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10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worksheet+xml" PartName="/xl/worksheets/sheet8.xml"/>
  <Override ContentType="application/vnd.openxmlformats-officedocument.spreadsheetml.worksheet+xml" PartName="/xl/worksheets/sheet9.xml"/>
</Types>
</file>

<file path=_rels/.rels><?xml version="1.0" encoding="UTF-8" standalone="no" ?>
<Relationships xmlns="http://schemas.openxmlformats.org/package/2006/relationships">
  <Relationship Id="rId1" Target="xl/workbook.xml" Type="http://schemas.openxmlformats.org/officeDocument/2006/relationships/officeDocument"/>
  <Relationship Id="rId2" Target="docProps/app.xml" Type="http://schemas.openxmlformats.org/officeDocument/2006/relationships/extended-properties"/>
  <Relationship Id="rId3" Target="docProps/core.xml" Type="http://schemas.openxmlformats.org/package/2006/relationships/metadata/core-properties"/>
</Relationships>

</file>

<file path=xl/workbook.xml><?xml version="1.0" encoding="utf-8"?>
<workbook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2ac="http://schemas.microsoft.com/office/spreadsheetml/2011/1/ac" xmlns:x14="http://schemas.microsoft.com/office/spreadsheetml/2009/9/main" xmlns:xdr="http://schemas.openxmlformats.org/drawingml/2006/spreadsheetDrawing" xmlns:xm="http://schemas.microsoft.com/office/excel/2006/main" mc:Ignorable="co co-ooxml w14 x14 w15">
  <fileVersion appName="xl" lastEdited="4" lowestEdited="4" rupBuild="9302"/>
  <sheets>
    <sheet name="Лимиты добычи" r:id="rId1" sheetId="1" state="visible"/>
    <sheet name="Благородный олень" r:id="rId2" sheetId="2" state="visible"/>
    <sheet name="Бурый медведь" r:id="rId3" sheetId="3" state="visible"/>
    <sheet name="Дикий северный олень" r:id="rId4" sheetId="4" state="visible"/>
    <sheet name="Кабарга" r:id="rId5" sheetId="5" state="visible"/>
    <sheet name="Косуля" r:id="rId6" sheetId="6" state="visible"/>
    <sheet name="Лось" r:id="rId7" sheetId="7" state="visible"/>
    <sheet name="Рысь" r:id="rId8" sheetId="8" state="visible"/>
    <sheet name="Снежный баран" r:id="rId9" sheetId="9" state="visible"/>
    <sheet name="Соболь" r:id="rId10" sheetId="10" state="visible"/>
  </sheets>
  <definedNames/>
</workbook>
</file>

<file path=xl/sharedStrings.xml><?xml version="1.0" encoding="utf-8"?>
<sst xmlns="http://schemas.openxmlformats.org/spreadsheetml/2006/main" xmlns:a="http://schemas.openxmlformats.org/drawingml/2006/main" xmlns:a15="http://schemas.microsoft.com/office/drawing/2012/main" xmlns:asvg="http://schemas.microsoft.com/office/drawing/2016/SVG/main" xmlns:c="http://schemas.openxmlformats.org/drawingml/2006/chart" xmlns:co="http://ncloudtech.com" xmlns:co-ooxml="http://ncloudtech.com/ooxml" xmlns:m="http://schemas.openxmlformats.org/officeDocument/2006/math" xmlns:mc="http://schemas.openxmlformats.org/markup-compatibility/2006" xmlns:o="urn:schemas-microsoft-com:office:office" xmlns:p="http://schemas.openxmlformats.org/presentationml/2006/main" xmlns:pic="http://schemas.openxmlformats.org/drawingml/2006/picture" xmlns:r="http://schemas.openxmlformats.org/officeDocument/2006/relationships" xmlns:s="http://schemas.openxmlformats.org/officeDocument/2006/sharedTypes" xmlns:sl="http://schemas.openxmlformats.org/schemaLibrary/2006/main" xmlns:v="urn:schemas-microsoft-com:vml" xmlns:w="http://schemas.openxmlformats.org/wordprocessingml/2006/main" xmlns:w10="urn:schemas-microsoft-com:office:word" xmlns:w14="http://schemas.microsoft.com/office/word/2010/wordml" xmlns:w15="http://schemas.microsoft.com/office/word/2012/wordml" xmlns:wp="http://schemas.openxmlformats.org/drawingml/2006/wordprocessingDrawing" xmlns:wpg="http://schemas.microsoft.com/office/word/2010/wordprocessingGroup" xmlns:wps="http://schemas.microsoft.com/office/word/2010/wordprocessingShape" xmlns:x="urn:schemas-microsoft-com:office:excel" xmlns:x12ac="http://schemas.microsoft.com/office/spreadsheetml/2011/1/ac" xmlns:x14="http://schemas.microsoft.com/office/spreadsheetml/2009/9/main" xmlns:xdr="http://schemas.openxmlformats.org/drawingml/2006/spreadsheetDrawing" xmlns:xm="http://schemas.microsoft.com/office/excel/2006/main" mc:Ignorable="co co-ooxml w14 x14 w15">
  <si>
    <t>ПРИЛОЖЕНИЕ 1</t>
  </si>
  <si>
    <t>ПРОЕКТ</t>
  </si>
  <si>
    <t>Лимит добычи охотничьих ресурсов</t>
  </si>
  <si>
    <t>на период с 1 августа 2024 г. по 1 августа 2025 г.</t>
  </si>
  <si>
    <r>
      <t>Субъект Российской Федерации ______</t>
    </r>
    <r>
      <rPr>
        <rFont val="Times New Roman"/>
        <b val="true"/>
        <color theme="1" tint="0"/>
        <sz val="11"/>
        <u val="single"/>
      </rPr>
      <t>Республика Саха (Якутия)</t>
    </r>
    <r>
      <rPr>
        <rFont val="Times New Roman"/>
        <b val="true"/>
        <color theme="1" tint="0"/>
        <sz val="11"/>
      </rPr>
      <t>_________</t>
    </r>
  </si>
  <si>
    <t>N п/п</t>
  </si>
  <si>
    <t>Вид охотничьих ресурсов</t>
  </si>
  <si>
    <t>Предыдущий год</t>
  </si>
  <si>
    <t>Предстоящий год</t>
  </si>
  <si>
    <t>Численность видов охотничьих ресурсов, особей</t>
  </si>
  <si>
    <t>Лимит добычи, особей</t>
  </si>
  <si>
    <t>Добыча, особей</t>
  </si>
  <si>
    <t>освоение лимита, %</t>
  </si>
  <si>
    <t>Устанавливаемый лимит добычи, особей</t>
  </si>
  <si>
    <t>Всего</t>
  </si>
  <si>
    <t>в % от численности</t>
  </si>
  <si>
    <t>в том числе для КМНС</t>
  </si>
  <si>
    <t>в том числе:</t>
  </si>
  <si>
    <t>взрослые животные (старше 1 года)</t>
  </si>
  <si>
    <t>до 1 года</t>
  </si>
  <si>
    <t>Благородный олень</t>
  </si>
  <si>
    <t xml:space="preserve">Бурый медведь </t>
  </si>
  <si>
    <t>Дикий северный олень</t>
  </si>
  <si>
    <t>Кабарга</t>
  </si>
  <si>
    <t>Косуля</t>
  </si>
  <si>
    <t>Лось</t>
  </si>
  <si>
    <t>Рысь</t>
  </si>
  <si>
    <t>Снежный баран</t>
  </si>
  <si>
    <t>Соболь</t>
  </si>
  <si>
    <t>____________</t>
  </si>
  <si>
    <t>"__"_________20__ г.</t>
  </si>
  <si>
    <t>наименование уполномоченного органа субъекта Российской Федерации</t>
  </si>
  <si>
    <t>подпись</t>
  </si>
  <si>
    <t>расшифровка подписи</t>
  </si>
  <si>
    <t>Проект квот добычи охотничьих ресурсов</t>
  </si>
  <si>
    <r>
      <t xml:space="preserve">Субъект Российской Федерации: </t>
    </r>
    <r>
      <rPr>
        <rFont val="Times New Roman"/>
        <b val="true"/>
        <color theme="1" tint="0"/>
        <sz val="10"/>
        <u val="single"/>
      </rPr>
      <t>Республика Саха (Якутия)</t>
    </r>
  </si>
  <si>
    <t>Вид охотничьих ресурсов: Благородный олень</t>
  </si>
  <si>
    <t>Наименование муниципальных образований (районы, округа), охотничьих угодий, иных территорий</t>
  </si>
  <si>
    <t>Площадь категорий среды обитания охотничьих ресурсов охотничьего угодья, иной территории на которую определялась численность вида охотничьих ресурсов, тыс.га.</t>
  </si>
  <si>
    <t>Численность охотничьих ресурсов, от которой устанавливалась квота (объем) добычи, особей</t>
  </si>
  <si>
    <t>Плотность населения охотничьих ресурсов, рассчитанная для установления квоты добычи на период с 1 августа текущего года до 1 августа следующего года (особей на 1000 га площади категории среды обитания, на которую определялась численность данного вида охотничьих ресурсов)</t>
  </si>
  <si>
    <t>Утвержденная квота добычи, особей</t>
  </si>
  <si>
    <t>Фактическая добыча, особей</t>
  </si>
  <si>
    <t>Максимально возможная квота (объем) добычи, особей</t>
  </si>
  <si>
    <t>Устанавливаемая квота добычи, особей</t>
  </si>
  <si>
    <t>2023 - 2024 г.</t>
  </si>
  <si>
    <t>2024 - 2025 г.</t>
  </si>
  <si>
    <t>объем добычи для КМНС</t>
  </si>
  <si>
    <t>в том числе</t>
  </si>
  <si>
    <t>освоение квоты, %</t>
  </si>
  <si>
    <t>в том числе для КМНС, особей</t>
  </si>
  <si>
    <t>взрослые животные</t>
  </si>
  <si>
    <t>(старше 1 года)</t>
  </si>
  <si>
    <t>самцы во время гона</t>
  </si>
  <si>
    <t>самцы с неокостеневшими рогами (пантами)</t>
  </si>
  <si>
    <t>самцы кабарги</t>
  </si>
  <si>
    <t>без разделения по половому признаку</t>
  </si>
  <si>
    <t>Абыйский:</t>
  </si>
  <si>
    <t>ИП Полушкин И.И.</t>
  </si>
  <si>
    <t>ИП Банщиков А.А. (участок № 1)</t>
  </si>
  <si>
    <t>ИП Банщиков А.А. (участок № 2)</t>
  </si>
  <si>
    <r>
      <t>ИП Саввин Д.Г. (участок</t>
    </r>
    <r>
      <rPr>
        <rFont val="Times New Roman"/>
        <b val="true"/>
        <color theme="1" tint="0"/>
        <sz val="10"/>
      </rPr>
      <t xml:space="preserve"> </t>
    </r>
    <r>
      <rPr>
        <rFont val="Times New Roman"/>
        <color theme="1" tint="0"/>
        <sz val="10"/>
      </rPr>
      <t>КХ «Туллук»)</t>
    </r>
  </si>
  <si>
    <t>ИП Слепцов А.В.</t>
  </si>
  <si>
    <t>ИП Слепцов Г.Н.</t>
  </si>
  <si>
    <t>ИП Черёмкин Г.И.</t>
  </si>
  <si>
    <t>ИП Черёмкин И.Г. (участок Хатыннаах-Котох)</t>
  </si>
  <si>
    <t>ИП Черноградский А.Н.</t>
  </si>
  <si>
    <t>ООО "Центр заготовки пушнины"</t>
  </si>
  <si>
    <t>ООО «Байдам»</t>
  </si>
  <si>
    <t>ООО Ефимов и партнеры</t>
  </si>
  <si>
    <t>РО «Опора» КМНЭ</t>
  </si>
  <si>
    <t>СХПК «Сайдыы»</t>
  </si>
  <si>
    <t>РР «Бассейн Бадярихи»</t>
  </si>
  <si>
    <t>РР «Бассейн Шангина»</t>
  </si>
  <si>
    <t>РР «Озеро Ожогино»</t>
  </si>
  <si>
    <t>РР «Сайылык»</t>
  </si>
  <si>
    <t>РР «Суторуоха»</t>
  </si>
  <si>
    <t>Общедоступные угодья участок № 1</t>
  </si>
  <si>
    <t>Общедоступные угодья участок № 2</t>
  </si>
  <si>
    <t>Общедоступные угодья участок № 3</t>
  </si>
  <si>
    <t>Итого по улусу:</t>
  </si>
  <si>
    <t>Алданский:</t>
  </si>
  <si>
    <t>Алданское ОО и Р (участок Чагдино-Силиглинский)</t>
  </si>
  <si>
    <t>Алданское ОО и Р (участок Якокитский)</t>
  </si>
  <si>
    <t>КРО КМНС "Сэргэлээх"</t>
  </si>
  <si>
    <t>КРО КМНС(Э) «Киен Юрях» ("Широкая речка")</t>
  </si>
  <si>
    <t>КРО МНСЭ "Улахан Эресе"</t>
  </si>
  <si>
    <t xml:space="preserve">ОАО «Хатыстыр» (участок № 1) </t>
  </si>
  <si>
    <t xml:space="preserve">ОАО «Хатыстыр» (участок № 2) </t>
  </si>
  <si>
    <r>
      <t>ОАО «Хатыстыр»</t>
    </r>
    <r>
      <rPr>
        <rFont val="Times New Roman"/>
        <b val="true"/>
        <color theme="1" tint="0"/>
        <sz val="10"/>
      </rPr>
      <t xml:space="preserve"> </t>
    </r>
    <r>
      <rPr>
        <rFont val="Times New Roman"/>
        <color theme="1" tint="0"/>
        <sz val="10"/>
      </rPr>
      <t>(участок Кумахылах)</t>
    </r>
  </si>
  <si>
    <t>ОАО «Хатыстыр» (участок Онхой-Саха)</t>
  </si>
  <si>
    <t>ОАО «Хатыстыр» (участок Юнгюэле)</t>
  </si>
  <si>
    <t>ОАО «Хатыстыр» (участок Юэнты)</t>
  </si>
  <si>
    <t>АО ФАПК «Сахабулт» (участок № 1)</t>
  </si>
  <si>
    <t>АО ФАПК «Сахабулт» (участок № 2)</t>
  </si>
  <si>
    <t>Община «Тылаах»</t>
  </si>
  <si>
    <t>ОКМНС «Гонам» (участок Мундуруччу)</t>
  </si>
  <si>
    <t>ОКМНС «Гонам» (участок Гонам)</t>
  </si>
  <si>
    <t>ОКМНС «Хаппарастаах»</t>
  </si>
  <si>
    <t>КРО КМНС «Кырбыкан»</t>
  </si>
  <si>
    <t>ООО "КРО КМНС "Джанда" участок 1</t>
  </si>
  <si>
    <t>ООО "КРО КМНС "Джанда" участок 2</t>
  </si>
  <si>
    <t>ООО "КРО КМНС "Джанда" участок 3</t>
  </si>
  <si>
    <t>ООО "КРО КМНС "Джанда" участок 4</t>
  </si>
  <si>
    <t>ООО "КРО КМНС "Джанда" участок 5</t>
  </si>
  <si>
    <t>ООО "КРО КМНС "Джанда" участок 6</t>
  </si>
  <si>
    <t>ООО «Аппарах»</t>
  </si>
  <si>
    <t>РКО «Амга»</t>
  </si>
  <si>
    <t>РО «Буяга» КМНС</t>
  </si>
  <si>
    <t>СПК  КРО «Геван»</t>
  </si>
  <si>
    <t>СПК (КРО) "Тэтиннээх"</t>
  </si>
  <si>
    <t>СПК (КРО) «Бес-Юрях»</t>
  </si>
  <si>
    <t>СПК (КРО) «Иджек»</t>
  </si>
  <si>
    <t>СПК (КРО) «Орогли»</t>
  </si>
  <si>
    <t>СПК (КРО) «Хатын»</t>
  </si>
  <si>
    <t>СПК (КРО) «Чомполо»</t>
  </si>
  <si>
    <t>СПК (КРО) им. Мартынова</t>
  </si>
  <si>
    <t>СПК (РО) «Нэкэ»</t>
  </si>
  <si>
    <t>СПК «Амма»</t>
  </si>
  <si>
    <t>СПК «Юнгюэле» (КРО)</t>
  </si>
  <si>
    <t>СПК им. Енохова Д.А.</t>
  </si>
  <si>
    <t>СПК КРО «Кебели»</t>
  </si>
  <si>
    <t>СПК КРО «Хатырхай»</t>
  </si>
  <si>
    <t>СПК КРО им. «Натали»</t>
  </si>
  <si>
    <t>СХПК (КРО) «Кудули»</t>
  </si>
  <si>
    <t>СХПК (КРО) «Осикта»</t>
  </si>
  <si>
    <t>СХПК (РКО) «Угут»</t>
  </si>
  <si>
    <t>СХПК (РО) «Амур-Терра»</t>
  </si>
  <si>
    <t>СХПК РКО «Туойдах</t>
  </si>
  <si>
    <t>СХПК РО «Угино»</t>
  </si>
  <si>
    <t>ГПЗ «Суннагино-Силиглинский»</t>
  </si>
  <si>
    <t>РР Верхнамгинский</t>
  </si>
  <si>
    <t>Общедоступные угодья участок № 4</t>
  </si>
  <si>
    <t>Общедоступные угодья участок № 5</t>
  </si>
  <si>
    <t>Общедоступные угодья участок № 6</t>
  </si>
  <si>
    <t>Общедоступные угодья участок № 7</t>
  </si>
  <si>
    <t>Общедоступные угодья участок № 8</t>
  </si>
  <si>
    <t>Аллаиховский:</t>
  </si>
  <si>
    <t>ИП Бережнов С.В.</t>
  </si>
  <si>
    <t>ПКРО «Эйвни»</t>
  </si>
  <si>
    <t>СПК КРО «Русское устье»</t>
  </si>
  <si>
    <t>СПК Фактория «Чокурдах»</t>
  </si>
  <si>
    <t>ГПЗ «Кыталык»</t>
  </si>
  <si>
    <t>Амгинский:</t>
  </si>
  <si>
    <t>НП «Охотничий Клуб «Боотур»</t>
  </si>
  <si>
    <t>СПК «Бетюнь»</t>
  </si>
  <si>
    <t>СХПК "Болугур"</t>
  </si>
  <si>
    <t>СХПК «Уруйэ»</t>
  </si>
  <si>
    <t>СХПК им. И.Я. Строда</t>
  </si>
  <si>
    <t>РР «Амма»</t>
  </si>
  <si>
    <t>Анабарский:</t>
  </si>
  <si>
    <t>ИП Большаков Ю.Н.</t>
  </si>
  <si>
    <t>ИП Корякин А.А. (участок «Билир-Оннехой»)</t>
  </si>
  <si>
    <t>ИП Корякин А.А. (участок «Люндюле»)</t>
  </si>
  <si>
    <t>ИП Николаев А.И. (участок  Ары-Онгорбут)</t>
  </si>
  <si>
    <t>ИП Николаев А.И. (участок Чюмпе-Юрях)</t>
  </si>
  <si>
    <t>ИП Семенова О.С.</t>
  </si>
  <si>
    <t>КРО «Уоттаах  Хая»</t>
  </si>
  <si>
    <t>МУП «Арктика»</t>
  </si>
  <si>
    <t>МУП «Терпяй»</t>
  </si>
  <si>
    <t>МУП им. Андросова Н.Е.</t>
  </si>
  <si>
    <t>МУП им. Ильи Спиридонова</t>
  </si>
  <si>
    <t>АО ФАПК «Сахабулт»</t>
  </si>
  <si>
    <t>ПК-КРО «Улахан-Кюель»</t>
  </si>
  <si>
    <t>ПК-РКО «Арах»</t>
  </si>
  <si>
    <t>ПКРКО «Арылаах»</t>
  </si>
  <si>
    <t>РО КМНС-Д «Уэле»</t>
  </si>
  <si>
    <t>РР «Терпяй-Тумус»</t>
  </si>
  <si>
    <t>Булунский:</t>
  </si>
  <si>
    <t>ИП Бикеев Г.И.</t>
  </si>
  <si>
    <t>ИП Павлов Егор Алексеевич</t>
  </si>
  <si>
    <t>ИП Скрыбыкин И.Г.</t>
  </si>
  <si>
    <t>МУП  «Булунское»</t>
  </si>
  <si>
    <t>МУП "Борогонское»</t>
  </si>
  <si>
    <t>МУП «Приморский»</t>
  </si>
  <si>
    <t>МУП «Таймылырский» (участок «Быракан»)</t>
  </si>
  <si>
    <t>МУП «Таймылырский» (участок «Кулады»)</t>
  </si>
  <si>
    <t>МУП «Таймылырский» (участок «Тумул»)</t>
  </si>
  <si>
    <t>ПТ (РО) «Сукуна»</t>
  </si>
  <si>
    <t>СПК (РКО) «Чекуровка»</t>
  </si>
  <si>
    <t>СПК «Алгыс»  (участок № 1)</t>
  </si>
  <si>
    <t>СПК «Алгыс»  (участок № 2)</t>
  </si>
  <si>
    <t>СПК «Байанай»</t>
  </si>
  <si>
    <t>РР «Лена-Дельта»</t>
  </si>
  <si>
    <t>Верхневилюйский:</t>
  </si>
  <si>
    <t>ООО «Тосоголоох»</t>
  </si>
  <si>
    <t>РР «Туобуйа»</t>
  </si>
  <si>
    <t>Верхнеколымский:</t>
  </si>
  <si>
    <t>ПК (РО) «Утая»</t>
  </si>
  <si>
    <t>ПК КРО «Оралчинмай»</t>
  </si>
  <si>
    <t>РО КМНС им. Василия Дьячкова (участок № 1)</t>
  </si>
  <si>
    <t>РО КМНС им. Василия Дьячкова (участок № 2)</t>
  </si>
  <si>
    <t>РО КМНС им. Василия Дьячкова (участок № 3)</t>
  </si>
  <si>
    <t>РО КМНС им. Василия Дьячкова (участок № 4)</t>
  </si>
  <si>
    <t>СПК ЮРО «Текки Одулок»</t>
  </si>
  <si>
    <t>СПК-ВРКО «Илин-Таас»</t>
  </si>
  <si>
    <t>РР «Бассейн Ожогино»</t>
  </si>
  <si>
    <t>РР «Бассейн Ясачная»</t>
  </si>
  <si>
    <t>Верхоянский:</t>
  </si>
  <si>
    <t>СПК «Тунгэсэй»</t>
  </si>
  <si>
    <t>РР «Олдьо»</t>
  </si>
  <si>
    <t>РР «Туостах»</t>
  </si>
  <si>
    <t>Вилюйский:</t>
  </si>
  <si>
    <t>АО ФАПК "Сахабулт" (участок № 1)</t>
  </si>
  <si>
    <t>АО ФАПК Сахабулт (участок № 2)</t>
  </si>
  <si>
    <t>ООО «Бургумда» (участок Мастаах)</t>
  </si>
  <si>
    <t>СПК "Унугэс"</t>
  </si>
  <si>
    <t>СПК «Баай эбэ»</t>
  </si>
  <si>
    <t>СХПК "Уйгу"</t>
  </si>
  <si>
    <t>СХПК «Алаас» (участок Жемкон)</t>
  </si>
  <si>
    <t xml:space="preserve">СХПК «Танара» </t>
  </si>
  <si>
    <t>РР «Тимирдикээн»</t>
  </si>
  <si>
    <t>РР «Харыйалаах»</t>
  </si>
  <si>
    <t>Горный:</t>
  </si>
  <si>
    <t>ИП Андреев П.Н.</t>
  </si>
  <si>
    <t>ИП Варламов В.И. (участок КХ «Эрэл»)</t>
  </si>
  <si>
    <t>ИП Васильев А.И.</t>
  </si>
  <si>
    <t>ИП Дьячковский С.Д.</t>
  </si>
  <si>
    <t>ИП Кириллин А.М.</t>
  </si>
  <si>
    <t>ИП Ксенофонтов Е.Е.</t>
  </si>
  <si>
    <t>ИП Павлов И.Н.</t>
  </si>
  <si>
    <t>ИП Павлов П.Н.</t>
  </si>
  <si>
    <t>ИП Петров А.А.</t>
  </si>
  <si>
    <t>ИП Текиянова О.С.</t>
  </si>
  <si>
    <t>ИП Федоров И.П.</t>
  </si>
  <si>
    <t>ИП Филиппов Г.Е.</t>
  </si>
  <si>
    <t>КХ «Эргис» ТНВ</t>
  </si>
  <si>
    <t>ООО "Эргис Охотник"</t>
  </si>
  <si>
    <t>ООО «Бэдэр»</t>
  </si>
  <si>
    <t>СХОПОПК «Бэргэн»</t>
  </si>
  <si>
    <t>СХПК «Охотник»</t>
  </si>
  <si>
    <t>СХПОПК «Атамай»</t>
  </si>
  <si>
    <t>СХПОПК «БАРЫС»</t>
  </si>
  <si>
    <t>СХПОПК «Булчут» Горного улуса</t>
  </si>
  <si>
    <t>ПП «Синяя»</t>
  </si>
  <si>
    <t>РР «Бэс-Кюель»</t>
  </si>
  <si>
    <t>РР «Харыйалахский»</t>
  </si>
  <si>
    <t>Жиганский:</t>
  </si>
  <si>
    <t>ИП Корякина Г.Л.</t>
  </si>
  <si>
    <t>ИП Соломонов М.М.</t>
  </si>
  <si>
    <t>ИП Степанова Н.А.</t>
  </si>
  <si>
    <t>ИП Харитонов А.А.</t>
  </si>
  <si>
    <t>ООО «Центр заготовки пушнины»</t>
  </si>
  <si>
    <t>ПК КРО «Кубалаах»</t>
  </si>
  <si>
    <t>ПК КРО «Олуу» (участок 1)</t>
  </si>
  <si>
    <t>ПК КРО «Олуу» (участок 2)</t>
  </si>
  <si>
    <t>ПК КРО «Олуу» (участок 3)</t>
  </si>
  <si>
    <t>ПК РКО «Баханы»</t>
  </si>
  <si>
    <t>ПК РРКО "Натара" (участок Мохсоголлох)</t>
  </si>
  <si>
    <t>ПК РРКО "Натара" (участок Натара)</t>
  </si>
  <si>
    <t>ПК РРКО «Буурут»</t>
  </si>
  <si>
    <t>ПК РРКО «Быйан»</t>
  </si>
  <si>
    <t>ПК РРКО «Бэгидьээн»</t>
  </si>
  <si>
    <t>ПК РРКО «Дьулуур»</t>
  </si>
  <si>
    <t>ПК РРКО «Дьэкимдэ»</t>
  </si>
  <si>
    <t>ПК РРКО «Илин»</t>
  </si>
  <si>
    <t>ПК РРКО «Кустук»</t>
  </si>
  <si>
    <t>ПК РРКО «Надежда»</t>
  </si>
  <si>
    <t>ПК РРКО «Сыатаа»</t>
  </si>
  <si>
    <t>ПК РРКО «ТАЙГА» (участок Линде)</t>
  </si>
  <si>
    <t>ПК РРКО «ТАЙГА» (участок Моторчуна)</t>
  </si>
  <si>
    <t>ПК РРКО «Чолбон» участок 1</t>
  </si>
  <si>
    <t>ПК РРКО «Чолбон» участок 2</t>
  </si>
  <si>
    <t>ПК РРКО «Юндюлюнг»</t>
  </si>
  <si>
    <t>ООО "УК Стройкомфортсервис"</t>
  </si>
  <si>
    <t xml:space="preserve">ПК РРО "Тирэх" </t>
  </si>
  <si>
    <t>ПК РРО «Бэстээх»</t>
  </si>
  <si>
    <t>ПК РРО «Кыталык»</t>
  </si>
  <si>
    <t>ПК РРО «Эркээйи» (участок Бегидян)</t>
  </si>
  <si>
    <t>ПК РРО «Эркээйи» (участок Кюлянгке)</t>
  </si>
  <si>
    <t>ПК-РРКО «Толондо»</t>
  </si>
  <si>
    <t>РКО «Дьукээбил»</t>
  </si>
  <si>
    <t>СПК РРЭО «Тагын»</t>
  </si>
  <si>
    <t>СХПК «ЖигаЛена»</t>
  </si>
  <si>
    <t>СХПК «Хоту»</t>
  </si>
  <si>
    <t>СХПК КРО «Мэйээн» (участок 1)</t>
  </si>
  <si>
    <t>СХПК КРО «Мэйээн» (участок 2)</t>
  </si>
  <si>
    <t>СХПК РРКО «Осикта»</t>
  </si>
  <si>
    <t>СХПК РРО «Дюктэ»</t>
  </si>
  <si>
    <t>СХПК-РРКО «Чысхаан»</t>
  </si>
  <si>
    <t>ГПЗ «Ундюлюнг»</t>
  </si>
  <si>
    <t>РР «Линдэ»</t>
  </si>
  <si>
    <t>РР «Муна»</t>
  </si>
  <si>
    <t>Кобяйский:</t>
  </si>
  <si>
    <t>Артель «Кыталыхтах»</t>
  </si>
  <si>
    <t>ЖСПК «Кундээдэ»</t>
  </si>
  <si>
    <t>ИП Данилов М.М.</t>
  </si>
  <si>
    <t>ИП Иванов Ю.И.</t>
  </si>
  <si>
    <t>ИП Лазарев Д.Д.</t>
  </si>
  <si>
    <t xml:space="preserve">ИП Новгородов Г.Н. </t>
  </si>
  <si>
    <t>ИП Новгородов Г.Н.</t>
  </si>
  <si>
    <t>ИП Чемезов С.С.</t>
  </si>
  <si>
    <t>ОМНС «Кытах»</t>
  </si>
  <si>
    <t>ООО «Монолит»</t>
  </si>
  <si>
    <t>ООО «Хотустройизыскания»</t>
  </si>
  <si>
    <t>РО КМНС Э «Болгит» (Кедровый стланик)</t>
  </si>
  <si>
    <t>РЭО «Возрождение традиционных промыслов»</t>
  </si>
  <si>
    <t>ПП «Усть-Вилюйский»</t>
  </si>
  <si>
    <t>РР «Белянка»</t>
  </si>
  <si>
    <t>РР «Кэлэ»</t>
  </si>
  <si>
    <t>Ленский:</t>
  </si>
  <si>
    <t>ИП Корнилов Д.И.</t>
  </si>
  <si>
    <t>ИП Федотов Г.С.</t>
  </si>
  <si>
    <t>ОАО ФАПК «Сахабулт» (участок Джерба)</t>
  </si>
  <si>
    <t>ОАО ФАПК «Сахабулт» (участок Нюя)</t>
  </si>
  <si>
    <t>ОАО ФАПК «Сахабулт» (участок Хамра)</t>
  </si>
  <si>
    <t>ООО СХПК «Восток»</t>
  </si>
  <si>
    <t>СХПК «Силис»</t>
  </si>
  <si>
    <t>ГПЗ «Пилька»</t>
  </si>
  <si>
    <t>ГПЗ «Хамра»</t>
  </si>
  <si>
    <t>РР «Эргеджей»</t>
  </si>
  <si>
    <t>Мегино-Кангаласский:</t>
  </si>
  <si>
    <t>ИП Кириллин В.В.</t>
  </si>
  <si>
    <t>ОАО ФАПК «Сахабулт»</t>
  </si>
  <si>
    <t>ООО «Айтал»</t>
  </si>
  <si>
    <t>РР «Тамма»</t>
  </si>
  <si>
    <t>Мирнинский:</t>
  </si>
  <si>
    <t>ИП Хрусталёв И.Е.</t>
  </si>
  <si>
    <t>Мирнинское РОО и Р</t>
  </si>
  <si>
    <t>ООО «Вилюйские просторы»</t>
  </si>
  <si>
    <t>РО «Барагат» (участок 1)</t>
  </si>
  <si>
    <t>РО «Барагат» (участок 2)</t>
  </si>
  <si>
    <t>РО «Сокукаан»</t>
  </si>
  <si>
    <t>РО КМНС «Кержак»</t>
  </si>
  <si>
    <t>РО МН «Джункун»</t>
  </si>
  <si>
    <t>РО МН «Куохаан»</t>
  </si>
  <si>
    <t>РО МН «Чуона»</t>
  </si>
  <si>
    <t>РО МНС  «Туой-Хая»</t>
  </si>
  <si>
    <t>РО МНС «Сордоннох» (участок № 1)</t>
  </si>
  <si>
    <t>РО МНС «Сордоннох» (участок № 2)</t>
  </si>
  <si>
    <t>РОМН «Ботуобуйа»</t>
  </si>
  <si>
    <t>РОМН «ЫАЛ»</t>
  </si>
  <si>
    <t>РОМНС «Сулакыт»</t>
  </si>
  <si>
    <t>РР «Вилюйский»</t>
  </si>
  <si>
    <t>РР «Джункун»</t>
  </si>
  <si>
    <t>РР «Чонский»</t>
  </si>
  <si>
    <t>Момский:</t>
  </si>
  <si>
    <t>ИП «Фазульянов»</t>
  </si>
  <si>
    <t>ИП КФХ Корякин В.В.</t>
  </si>
  <si>
    <t>ОАО ФАПК «Сахабулт» (участок «Илин-Эсэлээх»)</t>
  </si>
  <si>
    <t>ООО «Булчут»</t>
  </si>
  <si>
    <t>ПП «Момский»</t>
  </si>
  <si>
    <t>РР «Эсэлях»</t>
  </si>
  <si>
    <t>Намский:</t>
  </si>
  <si>
    <t>ИП Бугаев П.Е. (участок КХ Тэкиидэ)</t>
  </si>
  <si>
    <t>ИП Казанов Н.Н.</t>
  </si>
  <si>
    <t>ИП Эверстов А.И.</t>
  </si>
  <si>
    <t>ОО «Якутский РКО и Р»</t>
  </si>
  <si>
    <t>СХПК «Тюбя»</t>
  </si>
  <si>
    <t>РР «Белоозерский»</t>
  </si>
  <si>
    <t>РР «Харбайы»</t>
  </si>
  <si>
    <t>Нерюнгринский:</t>
  </si>
  <si>
    <t>КРО «Алдан»</t>
  </si>
  <si>
    <t>КРО «Бугат»</t>
  </si>
  <si>
    <t>КРО «Нюрмаган»</t>
  </si>
  <si>
    <t>КРО «Олонгро»</t>
  </si>
  <si>
    <t>КРО «Чалбан» уч. Восточный</t>
  </si>
  <si>
    <t>КРО «Чалбан» уч. Западный</t>
  </si>
  <si>
    <t>МУП «Иенгра» (участок 1)</t>
  </si>
  <si>
    <t>МУП «Иенгра» (участок 2)</t>
  </si>
  <si>
    <t>ОАО ФАПК «Сахабулт» (участок Хатыми)</t>
  </si>
  <si>
    <t>ООО «МПК «Якутия»</t>
  </si>
  <si>
    <t>РКО «Анамджак»</t>
  </si>
  <si>
    <t>РКО «Булчут»</t>
  </si>
  <si>
    <t>РКО «Догой»</t>
  </si>
  <si>
    <t>РКО «Дэрма»</t>
  </si>
  <si>
    <t>РКО «Орочон»</t>
  </si>
  <si>
    <t>РКО Алдакай</t>
  </si>
  <si>
    <t>РКОМН «Сарданга»</t>
  </si>
  <si>
    <t>РКЭО «Возрождение» уч. Нуям</t>
  </si>
  <si>
    <t>РКЭО «Возрождение» уч. Сутам</t>
  </si>
  <si>
    <t>РО КМНС-э "Пуягир"</t>
  </si>
  <si>
    <t>Родовая община «Олдое»</t>
  </si>
  <si>
    <t>Родовая община «Ченкере»</t>
  </si>
  <si>
    <t>ЭКРО «Куртак»</t>
  </si>
  <si>
    <t>ЭКРО «Янги»</t>
  </si>
  <si>
    <t>ЭРО «Аламакит»</t>
  </si>
  <si>
    <t>ЭРО «Гиркис»</t>
  </si>
  <si>
    <t>ГПЗ «Большое Токко»</t>
  </si>
  <si>
    <t>РР «Унгра»</t>
  </si>
  <si>
    <t>Общедоступные угодья участок № 9</t>
  </si>
  <si>
    <t>Общедоступные угодья участок № 10</t>
  </si>
  <si>
    <t>Общедоступные угодья участок № 11</t>
  </si>
  <si>
    <t>Нижнеколымский:</t>
  </si>
  <si>
    <t>ПК КРО «Турваургин» (участок Колымское)</t>
  </si>
  <si>
    <t>ПК КРО «Турваургин» (участок Чайгуургино)</t>
  </si>
  <si>
    <t>РР «Колыма-Корен»</t>
  </si>
  <si>
    <t>РР «Курдигино-Крестовая»</t>
  </si>
  <si>
    <t>РР «Чайгургино»</t>
  </si>
  <si>
    <t>Нюрбинский:</t>
  </si>
  <si>
    <t>ИП Данилов А.Н.</t>
  </si>
  <si>
    <t>ОАО ФАПК Сахабулт</t>
  </si>
  <si>
    <t>СХПК «Байар» (участок № 1)</t>
  </si>
  <si>
    <t>СХПК «Байар» (участок № 2)</t>
  </si>
  <si>
    <t>РР «Сюгджэр»</t>
  </si>
  <si>
    <t>РР «Тюкян»</t>
  </si>
  <si>
    <t>РР «Ээдьээн»</t>
  </si>
  <si>
    <t>Оленекский:</t>
  </si>
  <si>
    <t>ИП Спиридонов И.А.</t>
  </si>
  <si>
    <t>КРО «Эрукунэ»</t>
  </si>
  <si>
    <t>МУП «Жилиндинский»</t>
  </si>
  <si>
    <t>МУП «Оленекский»</t>
  </si>
  <si>
    <t>ООО «Орлан»</t>
  </si>
  <si>
    <t>ООО «Сардаана»</t>
  </si>
  <si>
    <t>ООО «Тээйэ»</t>
  </si>
  <si>
    <t>ПК  (РПО) «Сопко»</t>
  </si>
  <si>
    <t>ПК (р/о) «Кулунчук»</t>
  </si>
  <si>
    <t>ПК (РО) «Хотугу сулус»</t>
  </si>
  <si>
    <t>ПК «Бэкэ» КРО МНС</t>
  </si>
  <si>
    <t>ПК «Кирбэй»</t>
  </si>
  <si>
    <t>ПК «Силигир» (КРО МНС)</t>
  </si>
  <si>
    <t>ПК «Тирэхтээх» (КРО МНС)</t>
  </si>
  <si>
    <t>ПК РО «Быhыйа»</t>
  </si>
  <si>
    <t>ПК РО «Сонордьут»</t>
  </si>
  <si>
    <t>ПК РО КМНС «Чолбон»</t>
  </si>
  <si>
    <t>ПКРО «Чымара»</t>
  </si>
  <si>
    <t>ПСХК  «Муна»</t>
  </si>
  <si>
    <t>ПСХК (РО) «Куотаа»</t>
  </si>
  <si>
    <t>ПСХК (РО) «Тааннаах»</t>
  </si>
  <si>
    <t>ПСХК «Чуостаах»</t>
  </si>
  <si>
    <t>РО «Биириктэ»</t>
  </si>
  <si>
    <t>РО «Кэскил»</t>
  </si>
  <si>
    <t>РО «Силигиркээн»</t>
  </si>
  <si>
    <t>РО КМНС-Э «Белгер»</t>
  </si>
  <si>
    <t>РО КМНСЭ «Оленек»</t>
  </si>
  <si>
    <t>СПК (РО) «Хапта5астаах»</t>
  </si>
  <si>
    <t>СХПК (РО) «Энээн»</t>
  </si>
  <si>
    <t>РР «Алакит»</t>
  </si>
  <si>
    <t>РР «Бур»</t>
  </si>
  <si>
    <t>РР «Бэкэ»</t>
  </si>
  <si>
    <t>Олекминский:</t>
  </si>
  <si>
    <t>ЖСХПК «Токко»</t>
  </si>
  <si>
    <t>ИП Габышев А.А.</t>
  </si>
  <si>
    <t>ИП Габышев М.Н.</t>
  </si>
  <si>
    <t>КРО «Саня»</t>
  </si>
  <si>
    <t>ОАО ФАПК «Сахабулт» (участок  «Намылдилах)</t>
  </si>
  <si>
    <t xml:space="preserve">ПСХК КРО «Киндигирь» </t>
  </si>
  <si>
    <t>ПСХК КРО «Токко» (Участок №1)</t>
  </si>
  <si>
    <t>ПСХК КРО «Токко» (Участок №2)</t>
  </si>
  <si>
    <t>ПСХК КРО «Тяня»</t>
  </si>
  <si>
    <t>СХПК КРО «Донойю»</t>
  </si>
  <si>
    <t>СХПК КРО «Эйиим»</t>
  </si>
  <si>
    <t>РР «WWF-Саха (Чаруода)»</t>
  </si>
  <si>
    <t>РР «Кейикте»</t>
  </si>
  <si>
    <t xml:space="preserve">Оймяконский: </t>
  </si>
  <si>
    <t>КРО «Мола»</t>
  </si>
  <si>
    <t>РР «Верхнеиндигирский»</t>
  </si>
  <si>
    <t>РР «Горный»</t>
  </si>
  <si>
    <t>Среднеколымский:</t>
  </si>
  <si>
    <t>ИП Слепцов Д.Д. (участок КХ «Ынтаах»)</t>
  </si>
  <si>
    <t>ИП Шадрин А.Н. (участок КХ «Баахыл»)</t>
  </si>
  <si>
    <t>КП «Берёзовское»</t>
  </si>
  <si>
    <t>КРО «Бакрым»</t>
  </si>
  <si>
    <t>КРО «Уродан»</t>
  </si>
  <si>
    <t>ОАО ФАПК «Сахабулт» (участок «Алёко-Кюёль»)</t>
  </si>
  <si>
    <t>ОАО ФАПК «Сахабулт» (участок «Сылгы-Ытар»)</t>
  </si>
  <si>
    <t>ООО "Таежник"</t>
  </si>
  <si>
    <t>ООО «Айаан»</t>
  </si>
  <si>
    <t>ООО «КЕН и Компаньон»</t>
  </si>
  <si>
    <t>СХПК «Нитчан»</t>
  </si>
  <si>
    <t>ПП «Колыма»</t>
  </si>
  <si>
    <t>РР «Седедема»</t>
  </si>
  <si>
    <t>Сунтарский:</t>
  </si>
  <si>
    <t>ИП Дорофеев В.Е. (участок Мар-Кюёль)</t>
  </si>
  <si>
    <t>ИП Егоров Т.Ф. (участок Эргэджэй)</t>
  </si>
  <si>
    <r>
      <t>ИП Михайлов В.С. (участок</t>
    </r>
    <r>
      <rPr>
        <rFont val="Times New Roman"/>
        <b val="true"/>
        <color theme="1" tint="0"/>
        <sz val="10"/>
      </rPr>
      <t xml:space="preserve"> </t>
    </r>
    <r>
      <rPr>
        <rFont val="Times New Roman"/>
        <color theme="1" tint="0"/>
        <sz val="10"/>
      </rPr>
      <t>КХ «Бордон»)</t>
    </r>
  </si>
  <si>
    <t>ИП Никифоров В.Д. (участок № 1 Вилючан)</t>
  </si>
  <si>
    <t>ИП Никифоров В.Д. (участок № 2 Вилючан)</t>
  </si>
  <si>
    <t>ИП Степанова Е.П. (участок Вилючан)</t>
  </si>
  <si>
    <t>ОАО ФАПК «Сахабулт» (участок № 1)</t>
  </si>
  <si>
    <t>ОАО ФАПК Сахабулт (участок № 2)</t>
  </si>
  <si>
    <t>ОАО ФАПК Сахабулт» (участок № 3)</t>
  </si>
  <si>
    <t>ООО «Булчут» (участок № 1)</t>
  </si>
  <si>
    <t>ООО «Булчут» (участок № 2)</t>
  </si>
  <si>
    <t>ООО «Дойду»</t>
  </si>
  <si>
    <t>СХПК «Мэлэкэ» (участок Тюбяй-Жархан)</t>
  </si>
  <si>
    <t>ГПЗ «Эргеджей»</t>
  </si>
  <si>
    <t>РР «Бордон»</t>
  </si>
  <si>
    <t>РР «Кемпендяй»</t>
  </si>
  <si>
    <t>РР «Очума»</t>
  </si>
  <si>
    <t>Таттинский:</t>
  </si>
  <si>
    <t>ИП Белолюбский П.А. (участок «Оттоох»)</t>
  </si>
  <si>
    <t>МАУ «Таатта-Булт» (участок № 1)</t>
  </si>
  <si>
    <t>МАУ «Таатта-Булт» (участок № 2)</t>
  </si>
  <si>
    <t>СХПК «Баат»</t>
  </si>
  <si>
    <t>РР «Барайы»</t>
  </si>
  <si>
    <t>РР «Куолума-Чаппанда»</t>
  </si>
  <si>
    <t>Томпонский:</t>
  </si>
  <si>
    <t>КСРО им. Погодаева П.Е.</t>
  </si>
  <si>
    <t>ООО «Согжой»</t>
  </si>
  <si>
    <t>ПК (РО) «Тылбаада»</t>
  </si>
  <si>
    <t>СХПК (Фактория) «Томпо»</t>
  </si>
  <si>
    <t>СХПК «Хадьыма»</t>
  </si>
  <si>
    <t>ГПЗ «Томпорук»</t>
  </si>
  <si>
    <t>ГПЗ «Тукулан»</t>
  </si>
  <si>
    <t>РР «Сунтар-Хаята»</t>
  </si>
  <si>
    <t>РР «Хоту»</t>
  </si>
  <si>
    <t>Усть-Алданский:</t>
  </si>
  <si>
    <t>ИП Турантаев С.Г.</t>
  </si>
  <si>
    <t>ИП Ушницкий М.М.</t>
  </si>
  <si>
    <t>ОПК «Бэргэн»</t>
  </si>
  <si>
    <t>РР «Приалданский»</t>
  </si>
  <si>
    <t>Усть-Майский:</t>
  </si>
  <si>
    <t>«Эбэкэ» КРО ПК</t>
  </si>
  <si>
    <t>ИП Борисова Я.Е.</t>
  </si>
  <si>
    <t>ИП Обидин В.Г.</t>
  </si>
  <si>
    <t>КРО «Айан»</t>
  </si>
  <si>
    <t>КРО «Аллах-Юнь»</t>
  </si>
  <si>
    <t>КРО «Джугджур"</t>
  </si>
  <si>
    <t>КРО «Захаровка»</t>
  </si>
  <si>
    <t>КРО «Эжанская»</t>
  </si>
  <si>
    <t>КРО МК (А) НС «Тунгусы»</t>
  </si>
  <si>
    <t>КРО МК (А) НС «ЮКТЭ» (ключ-родник)</t>
  </si>
  <si>
    <t>НО РОКЭ «Атласов» (участок № 1)</t>
  </si>
  <si>
    <t>НО РОКЭ «Атласов» (участок № 2)</t>
  </si>
  <si>
    <t>ООО «Артемида»</t>
  </si>
  <si>
    <t>ООО «Майдинская»</t>
  </si>
  <si>
    <t>СПК ЭРО «Кюбяйи»</t>
  </si>
  <si>
    <t>КРО КМНС-Э "Красный Маяк"</t>
  </si>
  <si>
    <t>СХПК ОПХ РО «Алдан»</t>
  </si>
  <si>
    <t>РР «Кюпский»</t>
  </si>
  <si>
    <t>Усть-Янский:</t>
  </si>
  <si>
    <t>ИП Томская С.С.</t>
  </si>
  <si>
    <t>ИП Куличкина М.А.</t>
  </si>
  <si>
    <t>КРО МНС «Илдьикилях</t>
  </si>
  <si>
    <t>ООО «Усть-Янский»</t>
  </si>
  <si>
    <t>РО «Юкагир» КМНЮ</t>
  </si>
  <si>
    <t>СПК ККРО «Муксунуоха»</t>
  </si>
  <si>
    <t>СПК КРО «Омолой и К»</t>
  </si>
  <si>
    <t>СПК КРО «Уочаракан»</t>
  </si>
  <si>
    <t>СПК КРО «Чондон»</t>
  </si>
  <si>
    <t>СПК КРО «Чысхаан»</t>
  </si>
  <si>
    <t>СПК РО «Лайды»</t>
  </si>
  <si>
    <t>СХПК КРО "Эрчим"</t>
  </si>
  <si>
    <t>СХПК КРО «Илин-Шар»</t>
  </si>
  <si>
    <t>СХПК КРО «Илкэн»</t>
  </si>
  <si>
    <t>СХПК КРО «Кустук»</t>
  </si>
  <si>
    <t>СХПК КРО «Мохнатка»</t>
  </si>
  <si>
    <t>СХПК КРО «Муштука»</t>
  </si>
  <si>
    <t>СХПК КРО «Сайбалаах»</t>
  </si>
  <si>
    <t>СХПК РО «Мартын»</t>
  </si>
  <si>
    <t>СХПКО «Силистээх»</t>
  </si>
  <si>
    <t>СХПКО «Янугайл»</t>
  </si>
  <si>
    <t>ГПЗ «Янские Мамонты»</t>
  </si>
  <si>
    <t>РР «Томмот»</t>
  </si>
  <si>
    <t>РР «Ыгыанньа»</t>
  </si>
  <si>
    <t>Хангаласский:</t>
  </si>
  <si>
    <t>ИП Семёнов В.Д.</t>
  </si>
  <si>
    <r>
      <t>ИП</t>
    </r>
    <r>
      <rPr>
        <rFont val="Times New Roman"/>
        <b val="true"/>
        <color theme="1" tint="0"/>
        <sz val="10"/>
      </rPr>
      <t xml:space="preserve"> </t>
    </r>
    <r>
      <rPr>
        <rFont val="Times New Roman"/>
        <color theme="1" tint="0"/>
        <sz val="10"/>
      </rPr>
      <t>Леверьев Н.С.</t>
    </r>
  </si>
  <si>
    <t>ИП Максимов А.И.</t>
  </si>
  <si>
    <t>ИП Парфенов И.В.</t>
  </si>
  <si>
    <t>ИП Федотов Т.П.</t>
  </si>
  <si>
    <t>ОО Охотобщество «Кэтэмэ»</t>
  </si>
  <si>
    <t>СПК «Кэтэмэ»</t>
  </si>
  <si>
    <t>СХПК «Аргыс»</t>
  </si>
  <si>
    <t>СХПК «Октёмский»</t>
  </si>
  <si>
    <t>ПП «Ленские столбы»(Синский кластер)</t>
  </si>
  <si>
    <t>РР «Джероно»</t>
  </si>
  <si>
    <t>Чурапчинский:</t>
  </si>
  <si>
    <t>ООО «Саарба»  (участок №2)</t>
  </si>
  <si>
    <t>ООО «Саарба»  (участок №1)</t>
  </si>
  <si>
    <t>РР «Куолума»</t>
  </si>
  <si>
    <t>Эвено-Бытантайский:</t>
  </si>
  <si>
    <t>РР «Орулган-Сис»</t>
  </si>
  <si>
    <t>г. Якутск</t>
  </si>
  <si>
    <t>ООО «БултАс»</t>
  </si>
  <si>
    <t>РОЭ «Аркит»</t>
  </si>
  <si>
    <t>ЯГОО и Р</t>
  </si>
  <si>
    <t>РР «Кэнкэмэ»</t>
  </si>
  <si>
    <t>Итого по ГО г. Якутск:</t>
  </si>
  <si>
    <t>Итого по Республике Саха (Якутия):</t>
  </si>
  <si>
    <t>Руководитель</t>
  </si>
  <si>
    <t>______________________________________</t>
  </si>
  <si>
    <t>__________________</t>
  </si>
  <si>
    <t>______________________</t>
  </si>
  <si>
    <t>"___"_______________20__ г.</t>
  </si>
  <si>
    <t>Вид охотничьих ресурсов: Бурый медведь</t>
  </si>
  <si>
    <t>233.194</t>
  </si>
  <si>
    <t>Вид охотничьих ресурсов: Дикий северный олень</t>
  </si>
  <si>
    <t>ИП Полушкин И.И. (Сундурунская популяция)</t>
  </si>
  <si>
    <t>ИП Банщиков А.А. (участок № 1) (Сундурунская популяция)</t>
  </si>
  <si>
    <t>ИП Банщиков А.А. (участок № 2) (Сундурунская популяция)</t>
  </si>
  <si>
    <r>
      <t>ИП Саввин Д.Г. (участок</t>
    </r>
    <r>
      <rPr>
        <rFont val="Times New Roman"/>
        <b val="true"/>
        <color theme="1" tint="0"/>
        <sz val="10"/>
      </rPr>
      <t xml:space="preserve"> </t>
    </r>
    <r>
      <rPr>
        <rFont val="Times New Roman"/>
        <color theme="1" tint="0"/>
        <sz val="10"/>
      </rPr>
      <t>КХ «Туллук») (Сундурунская популяция)</t>
    </r>
  </si>
  <si>
    <t>ИП Слепцов А.В. (Сундурунская популяция)</t>
  </si>
  <si>
    <t>ИП Слепцов Г.Н. (Сундурунская популяция)</t>
  </si>
  <si>
    <t>ИП Черёмкин Г.И. (Сундурунская популяция)</t>
  </si>
  <si>
    <t>ИП Черёмкин И.Г. (участок Хатыннаах-Котох) (Сундурунская популяция)</t>
  </si>
  <si>
    <t>ИП Черноградский А.Н. (Сундурунская популяция)</t>
  </si>
  <si>
    <t>ООО "Центр заготовки пушнины" (Сундурунская популяция)</t>
  </si>
  <si>
    <t>ООО «Байдам» (Сундурунская популяция)</t>
  </si>
  <si>
    <t>ООО Ефимов и партнеры (Сундурунская популяция)</t>
  </si>
  <si>
    <t>РО «Опора» КМНЭ (Сундурунская популяция)</t>
  </si>
  <si>
    <t>СХПК «Сайдыы» (Сундурунская популяция)</t>
  </si>
  <si>
    <t>РР «Бассейн Бадярихи» (Сундурунская популяция)</t>
  </si>
  <si>
    <t>РР «Бассейн Шангина» (Сундурунская популяция)</t>
  </si>
  <si>
    <t>РР «Озеро Ожогино» (Сундурунская популяция)</t>
  </si>
  <si>
    <t>РР «Сайылык» (Сундурунская популяция)</t>
  </si>
  <si>
    <t>РР «Суторуоха» (Сундурунская популяция)</t>
  </si>
  <si>
    <t>Общедоступные угодья участок № 1 (Сундурунская популяция)</t>
  </si>
  <si>
    <t>Общедоступные угодья участок № 2 (Сундурунская популяция)</t>
  </si>
  <si>
    <t>Общедоступные угодья участок № 3 (Сундурунская популяция)</t>
  </si>
  <si>
    <t>ИП Бережнов С.В. (Сундурунская популяция)</t>
  </si>
  <si>
    <t>ПКРО «Эйвни» (Сундурунская популяция)</t>
  </si>
  <si>
    <t>СПК КРО «Русское устье» (Сундурунская популяция)</t>
  </si>
  <si>
    <t>СПК Фактория «Чокурдах» (Сундурунская популяция)</t>
  </si>
  <si>
    <t>ГПЗ «Кыталык» (Сундурунская популяция)</t>
  </si>
  <si>
    <t>ИП Большаков Ю.Н. (Лено-Оленекская популяция)</t>
  </si>
  <si>
    <t>ИП Корякин А.А. (участок «Билир-Оннехой»)  (Лено-Оленекская популяция)</t>
  </si>
  <si>
    <t>ИП Корякин А.А. (участок «Люндюле»)  (Лено-Оленекская популяция)</t>
  </si>
  <si>
    <t>ИП Николаев А.И. (участок  Ары-Онгорбут)  (Лено-Оленекская популяция)</t>
  </si>
  <si>
    <t>ИП Николаев А.И. (участок Чюмпе-Юрях)  (Лено-Оленекская популяция)</t>
  </si>
  <si>
    <t>ИП Семенова О.С.  (Лено-Оленекская популяция)</t>
  </si>
  <si>
    <t>КРО «Уоттаах  Хая»  (Лено-Оленекская популяция)</t>
  </si>
  <si>
    <t>МУП «Арктика»  (Лено-Оленекская популяция)</t>
  </si>
  <si>
    <t>МУП «Терпяй»  (Лено-Оленекская популяция)</t>
  </si>
  <si>
    <t>МУП им. Андросова Н.Е.  (Лено-Оленекская популяция)</t>
  </si>
  <si>
    <t>МУП им. Ильи Спиридонова  (Лено-Оленекская популяция)</t>
  </si>
  <si>
    <t>АО ФАПК «Сахабулт»  (Лено-Оленекская популяция)</t>
  </si>
  <si>
    <t>ПК-КРО «Улахан-Кюель»  (Лено-Оленекская популяция)</t>
  </si>
  <si>
    <t>ПК-РКО «Арах»  (Лено-Оленекская популяция)</t>
  </si>
  <si>
    <t>ПКРКО «Арылаах»  (Лено-Оленекская популяция)</t>
  </si>
  <si>
    <t>РО КМНС-Д «Уэле»  (Лено-Оленекская популяция)</t>
  </si>
  <si>
    <t>РР «Терпяй-Тумус»  (Лено-Оленекская популяция)</t>
  </si>
  <si>
    <t>Общедоступные угодья участок № 1  (Лено-Оленекская популяция)</t>
  </si>
  <si>
    <t>Общедоступные угодья участок № 2  (Лено-Оленекская популяция)</t>
  </si>
  <si>
    <t>ИП Бикеев Г.И.  (Лено-Оленекская популяция)</t>
  </si>
  <si>
    <t>ИП Павлов Егор Алексеевич  (Лено-Оленекская популяция)</t>
  </si>
  <si>
    <t>ИП Скрыбыкин И.Г.  (Лено-Оленекская популяция)</t>
  </si>
  <si>
    <t>МУП  «Булунское»  (Лено-Оленекская популяция)</t>
  </si>
  <si>
    <t>МУП "Борогонское»  (Лено-Оленекская популяция)</t>
  </si>
  <si>
    <t>МУП «Приморский»  (Лено-Оленекская популяция)</t>
  </si>
  <si>
    <t>МУП «Таймылырский» (участок «Быракан»)  (Лено-Оленекская популяция)</t>
  </si>
  <si>
    <t>МУП «Таймылырский» (участок «Кулады»)  (Лено-Оленекская популяция)</t>
  </si>
  <si>
    <t>МУП «Таймылырский» (участок «Тумул»)  (Лено-Оленекская популяция)</t>
  </si>
  <si>
    <t>ПТ (РО) «Сукуна»  (Лено-Оленекская популяция)</t>
  </si>
  <si>
    <t>СПК (РКО) «Чекуровка»  (Лено-Оленекская популяция)</t>
  </si>
  <si>
    <t>СПК «Алгыс»  (участок № 1)  (Лено-Оленекская популяция)</t>
  </si>
  <si>
    <t>СПК «Алгыс»  (участок № 2)  (Лено-Оленекская популяция)</t>
  </si>
  <si>
    <t>СПК «Байанай»  (Лено-Оленекская популяция)</t>
  </si>
  <si>
    <t>РР «Лена-Дельта»  (Лено-Оленекская популяция)</t>
  </si>
  <si>
    <t>Общедоступные угодья участок № 3  (Лено-Оленекская популяция)</t>
  </si>
  <si>
    <t>Общедоступные угодья участок № 4  (Лено-Оленекская популяция)</t>
  </si>
  <si>
    <t>ИП Корякина Г.Л.  (Лено-Оленекская популяция)</t>
  </si>
  <si>
    <t>ИП Соломонов М.М.  (Лено-Оленекская популяция)</t>
  </si>
  <si>
    <t>ИП Степанова Н.А.  (Лено-Оленекская популяция)</t>
  </si>
  <si>
    <t>ИП Харитонов А.А.  (Лено-Оленекская популяция)</t>
  </si>
  <si>
    <t>ООО «Центр заготовки пушнины»  (Лено-Оленекская популяция)</t>
  </si>
  <si>
    <t>ПК КРО «Кубалаах»  (Лено-Оленекская популяция)</t>
  </si>
  <si>
    <t>ПК КРО «Олуу» (участок 1)  (Лено-Оленекская популяция)</t>
  </si>
  <si>
    <t>ПК КРО «Олуу» (участок 2)  (Лено-Оленекская популяция)</t>
  </si>
  <si>
    <t>ПК КРО «Олуу» (участок 3)  (Лено-Оленекская популяция)</t>
  </si>
  <si>
    <t>ПК РКО «Баханы»  (Лено-Оленекская популяция)</t>
  </si>
  <si>
    <t>ПК РРКО "Натара" (участок Мохсоголлох)  (Лено-Оленекская популяция)</t>
  </si>
  <si>
    <t>ПК РРКО "Натара" (участок Натара)  (Лено-Оленекская популяция)</t>
  </si>
  <si>
    <t>ПК РРКО «Буурут»  (Лено-Оленекская популяция)</t>
  </si>
  <si>
    <t>ПК РРКО «Быйан»  (Лено-Оленекская популяция)</t>
  </si>
  <si>
    <t>ПК РРКО «Бэгидьээн»  (Лено-Оленекская популяция)</t>
  </si>
  <si>
    <t>ПК РРКО «Дьулуур»  (Лено-Оленекская популяция)</t>
  </si>
  <si>
    <t>ПК РРКО «Дьэкимдэ»  (Лено-Оленекская популяция)</t>
  </si>
  <si>
    <t>ПК РРКО «Илин»  (Лено-Оленекская популяция)</t>
  </si>
  <si>
    <t>ПК РРКО «Кустук»  (Лено-Оленекская популяция)</t>
  </si>
  <si>
    <t>ПК РРКО «Надежда»  (Лено-Оленекская популяция)</t>
  </si>
  <si>
    <t>ПК РРКО «Чолбон» участок 1  (Лено-Оленекская популяция)</t>
  </si>
  <si>
    <t>ПК РРКО «Чолбон» участок 2  (Лено-Оленекская популяция)</t>
  </si>
  <si>
    <t>ПК РРКО «Юндюлюнг»  (Лено-Оленекская популяция)</t>
  </si>
  <si>
    <t>ООО "УК Стройкомфортсервис"  (Лено-Оленекская популяция)</t>
  </si>
  <si>
    <t>ПК РРО "Тирэх"   (Лено-Оленекская популяция)</t>
  </si>
  <si>
    <t>ПК РРО «Бэстээх»  (Лено-Оленекская популяция)</t>
  </si>
  <si>
    <t>ПК РРО «Кыталык»  (Лено-Оленекская популяция)</t>
  </si>
  <si>
    <t>ПК РРО «Эркээйи» (участок Бегидян)  (Лено-Оленекская популяция)</t>
  </si>
  <si>
    <t>ПК РРО «Эркээйи» (участок Кюлянгке)  (Лено-Оленекская популяция)</t>
  </si>
  <si>
    <t>ПК-РРКО «Толондо»  (Лено-Оленекская популяция)</t>
  </si>
  <si>
    <t>РКО «Дьукээбил»  (Лено-Оленекская популяция)</t>
  </si>
  <si>
    <t>СПК РРЭО «Тагын»  (Лено-Оленекская популяция)</t>
  </si>
  <si>
    <t>СХПК «ЖигаЛена»  (Лено-Оленекская популяция)</t>
  </si>
  <si>
    <t>СХПК «Хоту»  (Лено-Оленекская популяция)</t>
  </si>
  <si>
    <t>СХПК КРО «Мэйээн» (участок 1)  (Лено-Оленекская популяция)</t>
  </si>
  <si>
    <t>СХПК КРО «Мэйээн» (участок 2)  (Лено-Оленекская популяция)</t>
  </si>
  <si>
    <t>СХПК РРКО «Осикта»  (Лено-Оленекская популяция)</t>
  </si>
  <si>
    <t>СХПК РРО «Дюктэ»  (Лено-Оленекская популяция)</t>
  </si>
  <si>
    <t>СХПК-РРКО «Чысхаан»  (Лено-Оленекская популяция)</t>
  </si>
  <si>
    <t>ГПЗ «Ундюлюнг»  (Лено-Оленекская популяция)</t>
  </si>
  <si>
    <t>РР «Линдэ» (Лено-Оленекская популяция)</t>
  </si>
  <si>
    <t>РР «Муна»  (Лено-Оленекская популяция)</t>
  </si>
  <si>
    <t>Общедоступные угодья участок № 2 (Лено-Оленекская популяция)</t>
  </si>
  <si>
    <t>Общедоступные угодья участок № 3 (Лено-Оленекская популяция)</t>
  </si>
  <si>
    <t>ИП Хрусталёв И.Е.  (Лено-Оленекская популяция)</t>
  </si>
  <si>
    <t>Мирнинское РОО и Р  (Лено-Оленекская популяция)</t>
  </si>
  <si>
    <t>ООО «Вилюйские просторы»  (Лено-Оленекская популяция)</t>
  </si>
  <si>
    <t>РО «Барагат» (участок 1)  (Лено-Оленекская популяция)</t>
  </si>
  <si>
    <t>РО «Барагат» (участок 2)  (Лено-Оленекская популяция)</t>
  </si>
  <si>
    <t>РО «Сокукаан»  (Лено-Оленекская популяция)</t>
  </si>
  <si>
    <t>РО КМНС «Кержак»  (Лено-Оленекская популяция)</t>
  </si>
  <si>
    <t>РО МН «Джункун»  (Лено-Оленекская популяция)</t>
  </si>
  <si>
    <t>РО МН «Куохаан»  (Лено-Оленекская популяция)</t>
  </si>
  <si>
    <t>РО МН «Чуона»  (Лено-Оленекская популяция)</t>
  </si>
  <si>
    <t>РО МНС  «Туой-Хая»  (Лено-Оленекская популяция)</t>
  </si>
  <si>
    <t>РО МНС «Сордоннох» (участок № 1) (Лено-Оленекская популяция)</t>
  </si>
  <si>
    <t>РО МНС «Сордоннох» (участок № 2) (Лено-Оленекская популяция)</t>
  </si>
  <si>
    <t>РОМН «Ботуобуйа» (Лено-Оленекская популяция)</t>
  </si>
  <si>
    <t>РОМН «ЫАЛ» (Лено-Оленекская популяция)</t>
  </si>
  <si>
    <t>РОМНС «Сулакыт» (Лено-Оленекская популяция)</t>
  </si>
  <si>
    <t>РР «Вилюйский» (Лено-Оленекская популяция)</t>
  </si>
  <si>
    <t>РР «Джункун» (Лено-Оленекская популяция)</t>
  </si>
  <si>
    <t>РР «Чонский» (Лено-Оленекская популяция)</t>
  </si>
  <si>
    <t>Общедоступные угодья участок № 1 (Лено-Оленекская популяция)</t>
  </si>
  <si>
    <t>ПК КРО «Турваургин» (участок Колымское) (Сундурунская популяция)</t>
  </si>
  <si>
    <t>ПК КРО «Турваургин» (участок Чайгуургино) (Сундурунская популяция)</t>
  </si>
  <si>
    <t>РР «Колыма-Корен»(Сундурунская популяция)</t>
  </si>
  <si>
    <t>РР «Курдигино-Крестовая»(Сундурунская популяция)</t>
  </si>
  <si>
    <t>РР «Чайгургино»(Сундурунская популяция)</t>
  </si>
  <si>
    <t>ИП Спиридонов И.А. (Лено-Оленекская популяция)</t>
  </si>
  <si>
    <t>КРО «Эрукунэ» (Лено-Оленекская популяция)</t>
  </si>
  <si>
    <t>МУП «Жилиндинский» (Лено-Оленекская популяция)</t>
  </si>
  <si>
    <t>МУП «Оленекский» (Лено-Оленекская популяция)</t>
  </si>
  <si>
    <t>ООО «Орлан» (Лено-Оленекская популяция)</t>
  </si>
  <si>
    <t>АО ФАПК «Сахабулт» (Лено-Оленекская популяция)</t>
  </si>
  <si>
    <t>ООО «Сардаана» (Лено-Оленекская популяция)</t>
  </si>
  <si>
    <t>ООО «Тээйэ» (Лено-Оленекская популяция)</t>
  </si>
  <si>
    <t>ПК  (РПО) «Сопко» (Лено-Оленекская популяция)</t>
  </si>
  <si>
    <t>ПК (р/о) «Кулунчук» (Лено-Оленекская популяция)</t>
  </si>
  <si>
    <t>ПК (РО) «Хотугу сулус» (Лено-Оленекская популяция)</t>
  </si>
  <si>
    <t>ПК «Бэкэ» КРО МНС (Лено-Оленекская популяция)</t>
  </si>
  <si>
    <t>ПК «Кирбэй» (Лено-Оленекская популяция)</t>
  </si>
  <si>
    <t>ПК «Силигир» (КРО МНС) (Лено-Оленекская популяция)</t>
  </si>
  <si>
    <t>ПК «Тирэхтээх» (КРО МНС) (Лено-Оленекская популяция)</t>
  </si>
  <si>
    <t>ПК РО «Быhыйа» (Лено-Оленекская популяция)</t>
  </si>
  <si>
    <t>ПК РО «Сонордьут» (Лено-Оленекская популяция)</t>
  </si>
  <si>
    <t>ПК РО КМНС «Чолбон» (Лено-Оленекская популяция)</t>
  </si>
  <si>
    <t>ПКРО «Чымара» (Лено-Оленекская популяция)</t>
  </si>
  <si>
    <t>ПСХК  «Муна» (Лено-Оленекская популяция)</t>
  </si>
  <si>
    <t>ПСХК (РО) «Куотаа» (Лено-Оленекская популяция)</t>
  </si>
  <si>
    <t>ПСХК (РО) «Тааннаах» (Лено-Оленекская популяция)</t>
  </si>
  <si>
    <t>ПСХК «Чуостаах» (Лено-Оленекская популяция)</t>
  </si>
  <si>
    <t>РО «Биириктэ» (Лено-Оленекская популяция)</t>
  </si>
  <si>
    <t>РО «Кэскил» (Лено-Оленекская популяция)</t>
  </si>
  <si>
    <t>РО «Силигиркээн» (Лено-Оленекская популяция)</t>
  </si>
  <si>
    <t>РО КМНС-Э «Белгер» (Лено-Оленекская популяция)</t>
  </si>
  <si>
    <t>РО КМНСЭ «Оленек» (Лено-Оленекская популяция)</t>
  </si>
  <si>
    <t>СПК (РО) «Хапта5астаах» (Лено-Оленекская популяция)</t>
  </si>
  <si>
    <t>СХПК (РО) «Энээн» (Лено-Оленекская популяция)</t>
  </si>
  <si>
    <t>РР «Алакит» (Лено-Оленекская популяция)</t>
  </si>
  <si>
    <t>РР «Бур» (Лено-Оленекская популяция)</t>
  </si>
  <si>
    <t>РР «Бэкэ» (Лено-Оленекская популяция)</t>
  </si>
  <si>
    <t>ИП Слепцов Д.Д. (участок КХ «Ынтаах») (Сундурунская популяция)</t>
  </si>
  <si>
    <t>ИП Шадрин А.Н. (участок КХ «Баахыл») (Сундурунская популяция)</t>
  </si>
  <si>
    <t>КП «Берёзовское» (Сундурунская популяция)</t>
  </si>
  <si>
    <t>КРО «Бакрым» (Сундурунская популяция)</t>
  </si>
  <si>
    <t>КРО «Уродан» (Сундурунская популяция)</t>
  </si>
  <si>
    <t>ОАО ФАПК «Сахабулт» (участок «Алёко-Кюёль») (Сундурунская популяция)</t>
  </si>
  <si>
    <t>ОАО ФАПК «Сахабулт» (участок «Сылгы-Ытар») (Сундурунская популяция)</t>
  </si>
  <si>
    <t>ООО "Таежник" (Сундурунская популяция)</t>
  </si>
  <si>
    <t>ООО «Айаан» (Сундурунская популяция)</t>
  </si>
  <si>
    <t>ООО «КЕН и Компаньон» (Сундурунская популяция)</t>
  </si>
  <si>
    <t>СХПК «Нитчан» (Сундурунская популяция)</t>
  </si>
  <si>
    <t>ПП «Колыма» (Сундурунская популяция)</t>
  </si>
  <si>
    <t>РР «Седедема» (Сундурунская популяция)</t>
  </si>
  <si>
    <t>Общедоступные угодья участок № 4 (Сундурунская популяция)</t>
  </si>
  <si>
    <t>Лено-Оленекская популяция</t>
  </si>
  <si>
    <t>Сундурунская популяция</t>
  </si>
  <si>
    <t>Лесная популяция</t>
  </si>
  <si>
    <t>Итого по по Республике Саха (Якутия)</t>
  </si>
  <si>
    <t>Вид охотничьих ресурсов: Кабарга</t>
  </si>
  <si>
    <r>
      <t xml:space="preserve">Вид охотничьих ресурсов: </t>
    </r>
    <r>
      <rPr>
        <rFont val="Times New Roman"/>
        <b val="true"/>
        <color theme="1" tint="0"/>
        <sz val="10"/>
        <u val="single"/>
      </rPr>
      <t>Косуля</t>
    </r>
  </si>
  <si>
    <t>СХПОПК "Харыйалаах"</t>
  </si>
  <si>
    <t>ИП Федоров В.И.</t>
  </si>
  <si>
    <r>
      <t xml:space="preserve">Вид охотничьих ресурсов: </t>
    </r>
    <r>
      <rPr>
        <rFont val="Times New Roman"/>
        <b val="true"/>
        <color theme="1" tint="0"/>
        <sz val="10"/>
        <u val="single"/>
      </rPr>
      <t>Лось</t>
    </r>
  </si>
  <si>
    <t>ОАО ФАПК "Сахабулт" (участок № 1)</t>
  </si>
  <si>
    <t>ОАО ФАПК "Сахабулт" (участок № 2)</t>
  </si>
  <si>
    <t>ОАО ФАПК "Сахабулт" (участок № 3)</t>
  </si>
  <si>
    <t>Вид охотничьих ресурсов: Рысь</t>
  </si>
  <si>
    <r>
      <t xml:space="preserve">Вид охотничьих ресурсов: </t>
    </r>
    <r>
      <rPr>
        <rFont val="Times New Roman"/>
        <b val="true"/>
        <color theme="1" tint="0"/>
        <sz val="10"/>
        <u val="single"/>
      </rPr>
      <t>Снежный баран</t>
    </r>
  </si>
  <si>
    <t>Вид охотничьих ресурсов: Соболь</t>
  </si>
</sst>
</file>

<file path=xl/styles.xml><?xml version="1.0" encoding="utf-8"?>
<styleSheet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2ac="http://schemas.microsoft.com/office/spreadsheetml/2011/1/ac" xmlns:x14="http://schemas.microsoft.com/office/spreadsheetml/2009/9/main" xmlns:xdr="http://schemas.openxmlformats.org/drawingml/2006/spreadsheetDrawing" xmlns:xm="http://schemas.microsoft.com/office/excel/2006/main" mc:Ignorable="co co-ooxml w14 x14 w15">
  <numFmts>
    <numFmt co:extendedFormatCode="General" formatCode="General" numFmtId="1000"/>
    <numFmt co:extendedFormatCode="0.00" formatCode="0.00" numFmtId="1001"/>
    <numFmt co:extendedFormatCode="0" formatCode="0" numFmtId="1002"/>
    <numFmt co:extendedFormatCode="0.0" formatCode="0.0" numFmtId="1003"/>
    <numFmt co:extendedFormatCode="0.000" formatCode="0.000" numFmtId="1004"/>
    <numFmt co:extendedFormatCode="@" formatCode="@" numFmtId="1005"/>
    <numFmt co:extendedFormatCode="#,##0" formatCode="#,##0" numFmtId="1006"/>
  </numFmts>
  <fonts count="12">
    <font>
      <name val="Calibri"/>
      <color theme="1" tint="0"/>
      <sz val="11"/>
    </font>
    <font>
      <color theme="1" tint="0"/>
      <sz val="11"/>
      <scheme val="minor"/>
    </font>
    <font>
      <name val="Times New Roman"/>
      <color theme="1" tint="0"/>
      <sz val="11"/>
    </font>
    <font>
      <name val="Times New Roman"/>
      <b val="true"/>
      <color theme="1" tint="0"/>
      <sz val="11"/>
    </font>
    <font>
      <b val="true"/>
      <i val="true"/>
      <color theme="1" tint="0"/>
      <sz val="11"/>
      <scheme val="minor"/>
    </font>
    <font>
      <name val="Times New Roman"/>
      <color theme="1" tint="0"/>
      <sz val="11"/>
      <u val="single"/>
    </font>
    <font>
      <name val="Times New Roman"/>
      <color theme="1" tint="0"/>
      <sz val="10"/>
    </font>
    <font>
      <name val="Times New Roman"/>
      <sz val="10"/>
    </font>
    <font>
      <name val="Times New Roman"/>
      <b val="true"/>
      <sz val="10"/>
    </font>
    <font>
      <name val="Times New Roman"/>
      <b val="true"/>
      <color theme="1" tint="0"/>
      <sz val="10"/>
    </font>
    <font>
      <name val="Times New Roman"/>
      <color rgb="000000" tint="0"/>
      <sz val="10"/>
    </font>
    <font>
      <color theme="1" tint="0"/>
      <sz val="10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0"/>
      </patternFill>
    </fill>
  </fills>
  <borders count="16">
    <border>
      <left style="none"/>
      <right style="none"/>
      <top style="none"/>
      <bottom style="none"/>
      <diagonal style="none"/>
    </border>
    <border>
      <left style="thin">
        <color rgb="000000" tint="0"/>
      </left>
      <right style="thin">
        <color rgb="000000" tint="0"/>
      </right>
      <top style="thin">
        <color rgb="000000" tint="0"/>
      </top>
      <bottom style="thin">
        <color rgb="000000" tint="0"/>
      </bottom>
    </border>
    <border>
      <right style="thin">
        <color rgb="000000" tint="0"/>
      </right>
      <top style="thin">
        <color rgb="000000" tint="0"/>
      </top>
      <bottom style="thin">
        <color rgb="000000" tint="0"/>
      </bottom>
    </border>
    <border>
      <top style="thin">
        <color rgb="000000" tint="0"/>
      </top>
      <bottom style="thin">
        <color rgb="000000" tint="0"/>
      </bottom>
    </border>
    <border>
      <left style="thin">
        <color rgb="000000" tint="0"/>
      </left>
      <right style="thin">
        <color rgb="000000" tint="0"/>
      </right>
    </border>
    <border>
      <right style="thin">
        <color rgb="000000" tint="0"/>
      </right>
      <top style="thin">
        <color rgb="000000" tint="0"/>
      </top>
    </border>
    <border>
      <left style="thin">
        <color rgb="000000" tint="0"/>
      </left>
      <bottom style="thin">
        <color rgb="000000" tint="0"/>
      </bottom>
    </border>
    <border>
      <right style="thin">
        <color rgb="000000" tint="0"/>
      </right>
      <bottom style="thin">
        <color rgb="000000" tint="0"/>
      </bottom>
    </border>
    <border>
      <left style="thin">
        <color rgb="000000" tint="0"/>
      </left>
      <right style="thin">
        <color rgb="000000" tint="0"/>
      </right>
      <bottom style="thin">
        <color rgb="000000" tint="0"/>
      </bottom>
    </border>
    <border>
      <top style="thin">
        <color rgb="000000" tint="0"/>
      </top>
    </border>
    <border>
      <bottom style="thin">
        <color rgb="000000" tint="0"/>
      </bottom>
    </border>
    <border>
      <left style="thin">
        <color rgb="000000" tint="0"/>
      </left>
      <right style="thin">
        <color rgb="000000" tint="0"/>
      </right>
      <top style="thin">
        <color rgb="000000" tint="0"/>
      </top>
      <bottom style="none"/>
    </border>
    <border>
      <left style="thin">
        <color rgb="000000" tint="0"/>
      </left>
      <right style="thin">
        <color rgb="000000" tint="0"/>
      </right>
      <top style="none"/>
      <bottom style="thin">
        <color rgb="000000" tint="0"/>
      </bottom>
    </border>
    <border>
      <left style="thin">
        <color rgb="000000" tint="0"/>
      </left>
      <right style="none"/>
      <top style="thin">
        <color rgb="000000" tint="0"/>
      </top>
      <bottom style="thin">
        <color rgb="000000" tint="0"/>
      </bottom>
    </border>
    <border>
      <left style="thin">
        <color rgb="000000" tint="0"/>
      </left>
      <right style="thin">
        <color rgb="000000" tint="0"/>
      </right>
      <top style="none"/>
      <bottom style="none"/>
    </border>
    <border>
      <left style="none"/>
      <right style="thin">
        <color rgb="000000" tint="0"/>
      </right>
      <top style="thin">
        <color rgb="000000" tint="0"/>
      </top>
      <bottom style="none"/>
    </border>
  </borders>
  <cellStyleXfs count="1">
    <xf applyFont="true" applyNumberFormat="true" borderId="0" fillId="0" fontId="1" numFmtId="1000" quotePrefix="false"/>
  </cellStyleXfs>
  <cellXfs count="136">
    <xf applyFont="true" applyNumberFormat="true" borderId="0" fillId="0" fontId="1" numFmtId="1000" quotePrefix="false"/>
    <xf applyFont="true" applyNumberFormat="true" borderId="0" fillId="0" fontId="2" numFmtId="1000" quotePrefix="false"/>
    <xf applyAlignment="true" applyBorder="true" applyFont="true" applyNumberFormat="true" borderId="1" fillId="0" fontId="3" numFmtId="1000" quotePrefix="false">
      <alignment horizontal="center"/>
    </xf>
    <xf applyAlignment="true" applyBorder="true" applyFont="true" applyNumberFormat="true" borderId="2" fillId="0" fontId="3" numFmtId="1000" quotePrefix="false">
      <alignment horizontal="center"/>
    </xf>
    <xf applyFont="true" applyNumberFormat="true" borderId="0" fillId="0" fontId="4" numFmtId="1000" quotePrefix="false"/>
    <xf applyFont="true" applyNumberFormat="true" borderId="0" fillId="0" fontId="2" numFmtId="1000" quotePrefix="false"/>
    <xf applyAlignment="true" applyFont="true" applyNumberFormat="true" borderId="0" fillId="0" fontId="3" numFmtId="1000" quotePrefix="false">
      <alignment horizontal="center" vertical="center"/>
    </xf>
    <xf applyFont="true" applyNumberFormat="true" borderId="0" fillId="0" fontId="3" numFmtId="1000" quotePrefix="false"/>
    <xf applyAlignment="true" applyFont="true" applyNumberFormat="true" borderId="0" fillId="0" fontId="3" numFmtId="1000" quotePrefix="false">
      <alignment horizontal="center"/>
    </xf>
    <xf applyAlignment="true" applyBorder="true" applyFont="true" applyNumberFormat="true" borderId="1" fillId="0" fontId="2" numFmtId="1000" quotePrefix="false">
      <alignment horizontal="center" vertical="center" wrapText="true"/>
    </xf>
    <xf applyAlignment="true" applyBorder="true" applyFont="true" applyNumberFormat="true" borderId="3" fillId="0" fontId="2" numFmtId="1000" quotePrefix="false">
      <alignment horizontal="center" vertical="center" wrapText="true"/>
    </xf>
    <xf applyAlignment="true" applyBorder="true" applyFont="true" applyNumberFormat="true" borderId="2" fillId="0" fontId="2" numFmtId="1000" quotePrefix="false">
      <alignment horizontal="center" vertical="center" wrapText="true"/>
    </xf>
    <xf applyAlignment="true" applyBorder="true" applyFont="true" applyNumberFormat="true" borderId="4" fillId="0" fontId="2" numFmtId="1000" quotePrefix="false">
      <alignment horizontal="center" vertical="center" wrapText="true"/>
    </xf>
    <xf applyAlignment="true" applyBorder="true" applyFont="true" applyNumberFormat="true" borderId="5" fillId="0" fontId="2" numFmtId="1000" quotePrefix="false">
      <alignment horizontal="center" vertical="center" wrapText="true"/>
    </xf>
    <xf applyAlignment="true" applyBorder="true" applyFont="true" applyNumberFormat="true" borderId="1" fillId="0" fontId="2" numFmtId="1000" quotePrefix="false">
      <alignment horizontal="center" textRotation="90" vertical="center" wrapText="true"/>
    </xf>
    <xf applyAlignment="true" applyBorder="true" applyFont="true" applyNumberFormat="true" borderId="6" fillId="0" fontId="2" numFmtId="1000" quotePrefix="false">
      <alignment horizontal="center" vertical="center" wrapText="true"/>
    </xf>
    <xf applyAlignment="true" applyBorder="true" applyFont="true" applyNumberFormat="true" borderId="7" fillId="0" fontId="2" numFmtId="1000" quotePrefix="false">
      <alignment horizontal="center" vertical="center" wrapText="true"/>
    </xf>
    <xf applyAlignment="true" applyBorder="true" applyFont="true" applyNumberFormat="true" borderId="4" fillId="0" fontId="2" numFmtId="1000" quotePrefix="false">
      <alignment horizontal="center" textRotation="90" vertical="center" wrapText="true"/>
    </xf>
    <xf applyAlignment="true" applyBorder="true" applyFont="true" applyNumberFormat="true" borderId="8" fillId="0" fontId="2" numFmtId="1000" quotePrefix="false">
      <alignment horizontal="center" vertical="center" wrapText="true"/>
    </xf>
    <xf applyAlignment="true" applyBorder="true" applyFont="true" applyNumberFormat="true" borderId="8" fillId="0" fontId="2" numFmtId="1000" quotePrefix="false">
      <alignment horizontal="center" textRotation="90" vertical="center" wrapText="true"/>
    </xf>
    <xf applyAlignment="true" applyBorder="true" applyFont="true" applyNumberFormat="true" borderId="1" fillId="0" fontId="2" numFmtId="1000" quotePrefix="false">
      <alignment vertical="center" wrapText="true"/>
    </xf>
    <xf applyAlignment="true" applyBorder="true" applyFill="true" applyFont="true" applyNumberFormat="true" borderId="1" fillId="2" fontId="2" numFmtId="1000" quotePrefix="false">
      <alignment horizontal="center" vertical="center" wrapText="true"/>
    </xf>
    <xf applyAlignment="true" applyBorder="true" applyFill="true" applyFont="true" applyNumberFormat="true" borderId="1" fillId="2" fontId="2" numFmtId="1001" quotePrefix="false">
      <alignment horizontal="center" vertical="center" wrapText="true"/>
    </xf>
    <xf applyAlignment="true" applyBorder="true" applyFill="true" applyFont="true" applyNumberFormat="true" borderId="1" fillId="2" fontId="2" numFmtId="1002" quotePrefix="false">
      <alignment horizontal="center" vertical="center" wrapText="true"/>
    </xf>
    <xf applyAlignment="true" applyBorder="true" applyFont="true" applyNumberFormat="true" borderId="1" fillId="0" fontId="2" numFmtId="1000" quotePrefix="false">
      <alignment horizontal="center"/>
    </xf>
    <xf applyBorder="true" applyFont="true" applyNumberFormat="true" borderId="1" fillId="0" fontId="2" numFmtId="1000" quotePrefix="false"/>
    <xf applyAlignment="true" applyBorder="true" applyFill="true" applyFont="true" applyNumberFormat="true" borderId="1" fillId="2" fontId="2" numFmtId="1000" quotePrefix="false">
      <alignment horizontal="center"/>
    </xf>
    <xf applyAlignment="true" applyBorder="true" applyFill="true" applyFont="true" applyNumberFormat="true" borderId="1" fillId="2" fontId="2" numFmtId="1002" quotePrefix="false">
      <alignment horizontal="center"/>
    </xf>
    <xf applyAlignment="true" applyBorder="true" applyFill="true" applyFont="true" applyNumberFormat="true" borderId="1" fillId="2" fontId="2" numFmtId="1000" quotePrefix="false">
      <alignment horizontal="center" vertical="center"/>
    </xf>
    <xf applyAlignment="true" applyBorder="true" applyFont="true" applyNumberFormat="true" borderId="1" fillId="0" fontId="2" numFmtId="1000" quotePrefix="false">
      <alignment horizontal="center" vertical="center"/>
    </xf>
    <xf applyAlignment="true" applyFont="true" applyNumberFormat="true" borderId="0" fillId="0" fontId="2" numFmtId="1000" quotePrefix="false">
      <alignment horizontal="center"/>
    </xf>
    <xf applyFont="true" applyNumberFormat="true" borderId="0" fillId="0" fontId="5" numFmtId="1000" quotePrefix="false"/>
    <xf applyAlignment="true" applyFont="true" applyNumberFormat="true" borderId="0" fillId="0" fontId="5" numFmtId="1000" quotePrefix="false">
      <alignment horizontal="center"/>
    </xf>
    <xf applyAlignment="true" applyFont="true" applyNumberFormat="true" borderId="0" fillId="0" fontId="6" numFmtId="1000" quotePrefix="false">
      <alignment horizontal="left" vertical="top"/>
    </xf>
    <xf applyAlignment="true" applyFont="true" applyNumberFormat="true" borderId="0" fillId="0" fontId="6" numFmtId="1000" quotePrefix="false">
      <alignment horizontal="left" vertical="top" wrapText="true"/>
    </xf>
    <xf applyAlignment="true" applyFont="true" applyNumberFormat="true" borderId="0" fillId="0" fontId="6" numFmtId="1000" quotePrefix="false">
      <alignment horizontal="center" vertical="top"/>
    </xf>
    <xf applyFill="true" applyFont="true" applyNumberFormat="true" borderId="0" fillId="2" fontId="1" numFmtId="1000" quotePrefix="false"/>
    <xf applyAlignment="true" applyFill="true" applyFont="true" applyNumberFormat="true" borderId="0" fillId="2" fontId="6" numFmtId="1000" quotePrefix="false">
      <alignment horizontal="center" vertical="center"/>
    </xf>
    <xf applyAlignment="true" applyFill="true" applyFont="true" applyNumberFormat="true" borderId="0" fillId="2" fontId="6" numFmtId="1000" quotePrefix="false">
      <alignment horizontal="left"/>
    </xf>
    <xf applyAlignment="true" applyFill="true" applyFont="true" applyNumberFormat="true" borderId="0" fillId="2" fontId="6" numFmtId="1000" quotePrefix="false">
      <alignment horizontal="center"/>
    </xf>
    <xf applyAlignment="true" applyFill="true" applyFont="true" applyNumberFormat="true" borderId="0" fillId="2" fontId="7" numFmtId="1000" quotePrefix="false">
      <alignment horizontal="center"/>
    </xf>
    <xf applyAlignment="true" applyFill="true" applyFont="true" applyNumberFormat="true" borderId="0" fillId="2" fontId="8" numFmtId="1000" quotePrefix="false">
      <alignment horizontal="center"/>
    </xf>
    <xf applyAlignment="true" applyFill="true" applyFont="true" applyNumberFormat="true" borderId="0" fillId="2" fontId="9" numFmtId="1000" quotePrefix="false">
      <alignment horizontal="center" vertical="center"/>
    </xf>
    <xf applyAlignment="true" applyFill="true" applyFont="true" applyNumberFormat="true" borderId="0" fillId="2" fontId="9" numFmtId="1000" quotePrefix="false">
      <alignment horizontal="left"/>
    </xf>
    <xf applyAlignment="true" applyBorder="true" applyFill="true" applyFont="true" applyNumberFormat="true" borderId="1" fillId="2" fontId="6" numFmtId="1000" quotePrefix="false">
      <alignment horizontal="center" vertical="center" wrapText="true"/>
    </xf>
    <xf applyAlignment="true" applyBorder="true" applyFill="true" applyFont="true" applyNumberFormat="true" borderId="5" fillId="2" fontId="6" numFmtId="1000" quotePrefix="false">
      <alignment horizontal="center" vertical="center" wrapText="true"/>
    </xf>
    <xf applyAlignment="true" applyBorder="true" applyFill="true" applyFont="true" applyNumberFormat="true" borderId="3" fillId="2" fontId="6" numFmtId="1000" quotePrefix="false">
      <alignment horizontal="center" vertical="center" wrapText="true"/>
    </xf>
    <xf applyAlignment="true" applyBorder="true" applyFill="true" applyFont="true" applyNumberFormat="true" borderId="2" fillId="2" fontId="6" numFmtId="1000" quotePrefix="false">
      <alignment horizontal="center" vertical="center" wrapText="true"/>
    </xf>
    <xf applyAlignment="true" applyBorder="true" applyFill="true" applyFont="true" applyNumberFormat="true" borderId="4" fillId="2" fontId="6" numFmtId="1000" quotePrefix="false">
      <alignment horizontal="center" vertical="center" wrapText="true"/>
    </xf>
    <xf applyAlignment="true" applyBorder="true" applyFill="true" applyFont="true" applyNumberFormat="true" borderId="6" fillId="2" fontId="6" numFmtId="1000" quotePrefix="false">
      <alignment horizontal="center" vertical="center" wrapText="true"/>
    </xf>
    <xf applyAlignment="true" applyBorder="true" applyFill="true" applyFont="true" applyNumberFormat="true" borderId="7" fillId="2" fontId="6" numFmtId="1000" quotePrefix="false">
      <alignment horizontal="center" vertical="center" wrapText="true"/>
    </xf>
    <xf applyAlignment="true" applyBorder="true" applyFill="true" applyFont="true" applyNumberFormat="true" borderId="1" fillId="2" fontId="7" numFmtId="1000" quotePrefix="false">
      <alignment horizontal="center" vertical="center" wrapText="true"/>
    </xf>
    <xf applyAlignment="true" applyBorder="true" applyFill="true" applyFont="true" applyNumberFormat="true" borderId="3" fillId="2" fontId="7" numFmtId="1000" quotePrefix="false">
      <alignment horizontal="center" vertical="center" wrapText="true"/>
    </xf>
    <xf applyAlignment="true" applyBorder="true" applyFill="true" applyFont="true" applyNumberFormat="true" borderId="2" fillId="2" fontId="7" numFmtId="1000" quotePrefix="false">
      <alignment horizontal="center" vertical="center" wrapText="true"/>
    </xf>
    <xf applyAlignment="true" applyBorder="true" applyFill="true" applyFont="true" applyNumberFormat="true" borderId="1" fillId="2" fontId="7" numFmtId="1000" quotePrefix="false">
      <alignment horizontal="center" textRotation="90" vertical="center" wrapText="true"/>
    </xf>
    <xf applyAlignment="true" applyBorder="true" applyFill="true" applyFont="true" applyNumberFormat="true" borderId="1" fillId="2" fontId="6" numFmtId="1000" quotePrefix="false">
      <alignment horizontal="center" textRotation="90" vertical="center" wrapText="true"/>
    </xf>
    <xf applyAlignment="true" applyBorder="true" applyFill="true" applyFont="true" applyNumberFormat="true" borderId="4" fillId="2" fontId="7" numFmtId="1000" quotePrefix="false">
      <alignment horizontal="center" textRotation="90" vertical="center" wrapText="true"/>
    </xf>
    <xf applyAlignment="true" applyBorder="true" applyFill="true" applyFont="true" applyNumberFormat="true" borderId="4" fillId="2" fontId="6" numFmtId="1000" quotePrefix="false">
      <alignment horizontal="center" textRotation="90" vertical="center" wrapText="true"/>
    </xf>
    <xf applyAlignment="true" applyBorder="true" applyFill="true" applyFont="true" applyNumberFormat="true" borderId="9" fillId="2" fontId="6" numFmtId="1000" quotePrefix="false">
      <alignment horizontal="center" vertical="center" wrapText="true"/>
    </xf>
    <xf applyAlignment="true" applyBorder="true" applyFill="true" applyFont="true" applyNumberFormat="true" borderId="10" fillId="2" fontId="6" numFmtId="1000" quotePrefix="false">
      <alignment horizontal="center" vertical="center" wrapText="true"/>
    </xf>
    <xf applyAlignment="true" applyBorder="true" applyFill="true" applyFont="true" applyNumberFormat="true" borderId="8" fillId="2" fontId="6" numFmtId="1000" quotePrefix="false">
      <alignment horizontal="center" vertical="center" wrapText="true"/>
    </xf>
    <xf applyAlignment="true" applyBorder="true" applyFill="true" applyFont="true" applyNumberFormat="true" borderId="8" fillId="2" fontId="7" numFmtId="1000" quotePrefix="false">
      <alignment horizontal="center" textRotation="90" vertical="center" wrapText="true"/>
    </xf>
    <xf applyAlignment="true" applyBorder="true" applyFill="true" applyFont="true" applyNumberFormat="true" borderId="8" fillId="2" fontId="6" numFmtId="1000" quotePrefix="false">
      <alignment horizontal="center" textRotation="90" vertical="center" wrapText="true"/>
    </xf>
    <xf applyAlignment="true" applyBorder="true" applyFill="true" applyFont="true" applyNumberFormat="true" borderId="1" fillId="2" fontId="9" numFmtId="1000" quotePrefix="false">
      <alignment horizontal="center" vertical="center" wrapText="true"/>
    </xf>
    <xf applyAlignment="true" applyBorder="true" applyFill="true" applyFont="true" applyNumberFormat="true" borderId="1" fillId="2" fontId="8" numFmtId="1000" quotePrefix="false">
      <alignment vertical="center"/>
    </xf>
    <xf applyAlignment="true" applyBorder="true" applyFill="true" applyFont="true" applyNumberFormat="true" borderId="1" fillId="2" fontId="7" numFmtId="1000" quotePrefix="false">
      <alignment horizontal="left" vertical="center" wrapText="true"/>
    </xf>
    <xf applyAlignment="true" applyBorder="true" applyFill="true" applyFont="true" applyNumberFormat="true" borderId="1" fillId="2" fontId="6" numFmtId="1000" quotePrefix="false">
      <alignment horizontal="center" vertical="center"/>
    </xf>
    <xf applyAlignment="true" applyBorder="true" applyFill="true" applyFont="true" applyNumberFormat="true" borderId="1" fillId="2" fontId="7" numFmtId="1001" quotePrefix="false">
      <alignment horizontal="center" vertical="center"/>
    </xf>
    <xf applyAlignment="true" applyBorder="true" applyFill="true" applyFont="true" applyNumberFormat="true" borderId="1" fillId="2" fontId="7" numFmtId="1000" quotePrefix="false">
      <alignment horizontal="center" vertical="center"/>
    </xf>
    <xf applyAlignment="true" applyBorder="true" applyFill="true" applyFont="true" applyNumberFormat="true" borderId="1" fillId="2" fontId="6" numFmtId="1001" quotePrefix="false">
      <alignment horizontal="center" vertical="center" wrapText="true"/>
    </xf>
    <xf applyAlignment="true" applyBorder="true" applyFill="true" applyFont="true" applyNumberFormat="true" borderId="1" fillId="2" fontId="6" numFmtId="1000" quotePrefix="false">
      <alignment horizontal="left" vertical="center" wrapText="true"/>
    </xf>
    <xf applyAlignment="true" applyBorder="true" applyFill="true" applyFont="true" applyNumberFormat="true" borderId="1" fillId="2" fontId="10" numFmtId="1000" quotePrefix="false">
      <alignment vertical="center" wrapText="true"/>
    </xf>
    <xf applyAlignment="true" applyBorder="true" applyFill="true" applyFont="true" applyNumberFormat="true" borderId="11" fillId="2" fontId="6" numFmtId="1000" quotePrefix="false">
      <alignment horizontal="center" vertical="center"/>
    </xf>
    <xf applyAlignment="true" applyBorder="true" applyFill="true" applyFont="true" applyNumberFormat="true" borderId="1" fillId="2" fontId="9" numFmtId="1000" quotePrefix="false">
      <alignment horizontal="right" vertical="center"/>
    </xf>
    <xf applyAlignment="true" applyBorder="true" applyFill="true" applyFont="true" applyNumberFormat="true" borderId="2" fillId="2" fontId="9" numFmtId="1000" quotePrefix="false">
      <alignment horizontal="right" vertical="center"/>
    </xf>
    <xf applyAlignment="true" applyBorder="true" applyFill="true" applyFont="true" applyNumberFormat="true" borderId="1" fillId="2" fontId="9" numFmtId="1000" quotePrefix="false">
      <alignment horizontal="center" vertical="center"/>
    </xf>
    <xf applyAlignment="true" applyBorder="true" applyFill="true" applyFont="true" applyNumberFormat="true" borderId="1" fillId="2" fontId="8" numFmtId="1001" quotePrefix="false">
      <alignment horizontal="center" vertical="center"/>
    </xf>
    <xf applyAlignment="true" applyBorder="true" applyFill="true" applyFont="true" applyNumberFormat="true" borderId="1" fillId="2" fontId="9" numFmtId="1001" quotePrefix="false">
      <alignment horizontal="center" vertical="center" wrapText="true"/>
    </xf>
    <xf applyAlignment="true" applyBorder="true" applyFill="true" applyFont="true" applyNumberFormat="true" borderId="1" fillId="2" fontId="9" numFmtId="1001" quotePrefix="false">
      <alignment horizontal="center" vertical="center"/>
    </xf>
    <xf applyAlignment="true" applyBorder="true" applyFill="true" applyFont="true" applyNumberFormat="true" borderId="1" fillId="2" fontId="9" numFmtId="1000" quotePrefix="false">
      <alignment vertical="center" wrapText="true"/>
    </xf>
    <xf applyAlignment="true" applyBorder="true" applyFill="true" applyFont="true" applyNumberFormat="true" borderId="1" fillId="2" fontId="9" numFmtId="1001" quotePrefix="false">
      <alignment vertical="center" wrapText="true"/>
    </xf>
    <xf applyAlignment="true" applyBorder="true" applyFill="true" applyFont="true" applyNumberFormat="true" borderId="1" fillId="2" fontId="6" numFmtId="1001" quotePrefix="false">
      <alignment horizontal="center" vertical="center"/>
    </xf>
    <xf applyBorder="true" applyFill="true" applyFont="true" applyNumberFormat="true" borderId="1" fillId="2" fontId="6" numFmtId="1000" quotePrefix="false"/>
    <xf applyAlignment="true" applyFill="true" applyFont="true" applyNumberFormat="true" borderId="0" fillId="2" fontId="6" numFmtId="1000" quotePrefix="false">
      <alignment horizontal="left" vertical="center" wrapText="true"/>
    </xf>
    <xf applyAlignment="true" applyBorder="true" applyFill="true" applyFont="true" applyNumberFormat="true" borderId="1" fillId="2" fontId="8" numFmtId="1000" quotePrefix="false">
      <alignment horizontal="center" vertical="center"/>
    </xf>
    <xf applyAlignment="true" applyBorder="true" applyFill="true" applyFont="true" applyNumberFormat="true" borderId="12" fillId="2" fontId="9" numFmtId="1000" quotePrefix="false">
      <alignment horizontal="center" vertical="center"/>
    </xf>
    <xf applyAlignment="true" applyBorder="true" applyFill="true" applyFont="true" applyNumberFormat="true" borderId="1" fillId="2" fontId="9" numFmtId="1000" quotePrefix="false">
      <alignment horizontal="left" vertical="center" wrapText="true"/>
    </xf>
    <xf applyAlignment="true" applyBorder="true" applyFill="true" applyFont="true" applyNumberFormat="true" borderId="12" fillId="2" fontId="6" numFmtId="1000" quotePrefix="false">
      <alignment horizontal="center" vertical="center"/>
    </xf>
    <xf applyAlignment="true" applyBorder="true" applyFill="true" applyFont="true" applyNumberFormat="true" borderId="1" fillId="2" fontId="6" numFmtId="1003" quotePrefix="false">
      <alignment horizontal="center" vertical="center"/>
    </xf>
    <xf applyAlignment="true" applyBorder="true" applyFill="true" applyFont="true" applyNumberFormat="true" borderId="1" fillId="2" fontId="6" numFmtId="1000" quotePrefix="false">
      <alignment vertical="center" wrapText="true"/>
    </xf>
    <xf applyAlignment="true" applyBorder="true" applyFill="true" applyFont="true" applyNumberFormat="true" borderId="1" fillId="2" fontId="6" numFmtId="1004" quotePrefix="false">
      <alignment horizontal="center" vertical="center"/>
    </xf>
    <xf applyAlignment="true" applyBorder="true" applyFill="true" applyFont="true" applyNumberFormat="true" borderId="1" fillId="2" fontId="7" numFmtId="1002" quotePrefix="false">
      <alignment horizontal="left" vertical="center" wrapText="true"/>
    </xf>
    <xf applyAlignment="true" applyBorder="true" applyFill="true" applyFont="true" applyNumberFormat="true" borderId="1" fillId="2" fontId="6" numFmtId="1002" quotePrefix="false">
      <alignment horizontal="left" vertical="center" wrapText="true"/>
    </xf>
    <xf applyAlignment="true" applyBorder="true" applyFill="true" applyFont="true" applyNumberFormat="true" borderId="13" fillId="2" fontId="9" numFmtId="1000" quotePrefix="false">
      <alignment horizontal="right" vertical="center"/>
    </xf>
    <xf applyAlignment="true" applyBorder="true" applyFill="true" applyFont="true" applyNumberFormat="true" borderId="14" fillId="2" fontId="6" numFmtId="1000" quotePrefix="false">
      <alignment horizontal="center" vertical="center"/>
    </xf>
    <xf applyAlignment="true" applyFill="true" applyFont="true" applyNumberFormat="true" borderId="0" fillId="2" fontId="6" numFmtId="1000" quotePrefix="false">
      <alignment horizontal="center" vertical="center"/>
    </xf>
    <xf applyAlignment="true" applyBorder="true" applyFill="true" applyFont="true" applyNumberFormat="true" borderId="1" fillId="2" fontId="6" numFmtId="1002" quotePrefix="false">
      <alignment horizontal="center" vertical="center"/>
    </xf>
    <xf applyAlignment="true" applyBorder="true" applyFill="true" applyFont="true" applyNumberFormat="true" borderId="15" fillId="2" fontId="6" numFmtId="1000" quotePrefix="false">
      <alignment horizontal="center" vertical="center"/>
    </xf>
    <xf applyAlignment="true" applyBorder="true" applyFill="true" applyFont="true" applyNumberFormat="true" borderId="1" fillId="2" fontId="9" numFmtId="1002" quotePrefix="false">
      <alignment horizontal="center" vertical="center"/>
    </xf>
    <xf applyAlignment="true" applyBorder="true" applyFill="true" applyFont="true" applyNumberFormat="true" borderId="1" fillId="2" fontId="9" numFmtId="1000" quotePrefix="false">
      <alignment horizontal="left" vertical="center"/>
    </xf>
    <xf applyAlignment="true" applyBorder="true" applyFill="true" applyFont="true" applyNumberFormat="true" borderId="11" fillId="2" fontId="6" numFmtId="1000" quotePrefix="false">
      <alignment horizontal="left" vertical="center" wrapText="true"/>
    </xf>
    <xf applyAlignment="true" applyBorder="true" applyFill="true" applyFont="true" applyNumberFormat="true" borderId="1" fillId="2" fontId="2" numFmtId="1004" quotePrefix="false">
      <alignment horizontal="center" vertical="center" wrapText="true"/>
    </xf>
    <xf applyBorder="true" applyFill="true" applyFont="true" applyNumberFormat="true" borderId="1" fillId="2" fontId="6" numFmtId="1002" quotePrefix="false"/>
    <xf applyAlignment="true" applyFill="true" applyFont="true" applyNumberFormat="true" borderId="0" fillId="2" fontId="6" numFmtId="1002" quotePrefix="false">
      <alignment horizontal="left" vertical="center" wrapText="true"/>
    </xf>
    <xf applyAlignment="true" applyFill="true" applyFont="true" applyNumberFormat="true" borderId="0" fillId="2" fontId="9" numFmtId="1000" quotePrefix="false">
      <alignment horizontal="center"/>
    </xf>
    <xf applyAlignment="true" applyFill="true" applyFont="true" applyNumberFormat="true" borderId="0" fillId="2" fontId="6" numFmtId="1000" quotePrefix="false">
      <alignment wrapText="true"/>
    </xf>
    <xf applyFill="true" applyFont="true" applyNumberFormat="true" borderId="0" fillId="2" fontId="11" numFmtId="1000" quotePrefix="false"/>
    <xf applyAlignment="true" applyFill="true" applyFont="true" applyNumberFormat="true" borderId="0" fillId="2" fontId="11" numFmtId="1000" quotePrefix="false">
      <alignment horizontal="center" vertical="center"/>
    </xf>
    <xf applyAlignment="true" applyFill="true" applyFont="true" applyNumberFormat="true" borderId="0" fillId="2" fontId="11" numFmtId="1000" quotePrefix="false">
      <alignment horizontal="center"/>
    </xf>
    <xf applyAlignment="true" applyFill="true" applyFont="true" applyNumberFormat="true" borderId="0" fillId="2" fontId="9" numFmtId="1000" quotePrefix="false">
      <alignment horizontal="right"/>
    </xf>
    <xf applyFill="true" applyFont="true" applyNumberFormat="true" borderId="0" fillId="2" fontId="6" numFmtId="1000" quotePrefix="false"/>
    <xf applyFill="true" applyFont="true" applyNumberFormat="true" borderId="0" fillId="2" fontId="9" numFmtId="1000" quotePrefix="false"/>
    <xf applyAlignment="true" applyFill="true" applyFont="true" applyNumberFormat="true" borderId="0" fillId="2" fontId="9" numFmtId="1000" quotePrefix="false">
      <alignment vertical="top" wrapText="true"/>
    </xf>
    <xf applyAlignment="true" applyFill="true" applyFont="true" applyNumberFormat="true" borderId="0" fillId="2" fontId="6" numFmtId="1000" quotePrefix="false">
      <alignment horizontal="left" vertical="top" wrapText="true"/>
    </xf>
    <xf applyAlignment="true" applyFill="true" applyFont="true" applyNumberFormat="true" borderId="0" fillId="2" fontId="6" numFmtId="1000" quotePrefix="false">
      <alignment horizontal="center" vertical="top"/>
    </xf>
    <xf applyAlignment="true" applyFill="true" applyFont="true" applyNumberFormat="true" borderId="0" fillId="2" fontId="6" numFmtId="1000" quotePrefix="false">
      <alignment horizontal="left" vertical="top"/>
    </xf>
    <xf applyAlignment="true" applyBorder="true" applyFill="true" applyFont="true" applyNumberFormat="true" borderId="1" fillId="2" fontId="7" numFmtId="1000" quotePrefix="false">
      <alignment horizontal="left" vertical="top" wrapText="true"/>
    </xf>
    <xf applyAlignment="true" applyBorder="true" applyFill="true" applyFont="true" applyNumberFormat="true" borderId="1" fillId="2" fontId="6" numFmtId="1000" quotePrefix="false">
      <alignment horizontal="left" vertical="top" wrapText="true"/>
    </xf>
    <xf applyAlignment="true" applyBorder="true" applyFill="true" applyFont="true" applyNumberFormat="true" borderId="1" fillId="2" fontId="10" numFmtId="1000" quotePrefix="false">
      <alignment vertical="top" wrapText="true"/>
    </xf>
    <xf applyAlignment="true" applyBorder="true" applyFill="true" applyFont="true" applyNumberFormat="true" borderId="1" fillId="2" fontId="6" numFmtId="1000" quotePrefix="false">
      <alignment vertical="top" wrapText="true"/>
    </xf>
    <xf applyAlignment="true" applyBorder="true" applyFill="true" applyFont="true" applyNumberFormat="true" borderId="1" fillId="2" fontId="6" numFmtId="1000" quotePrefix="false">
      <alignment vertical="top"/>
    </xf>
    <xf applyAlignment="true" applyBorder="true" applyFill="true" applyFont="true" applyNumberFormat="true" borderId="1" fillId="2" fontId="2" numFmtId="1005" quotePrefix="false">
      <alignment horizontal="center"/>
    </xf>
    <xf applyBorder="true" applyFill="true" applyFont="true" applyNumberFormat="true" borderId="1" fillId="2" fontId="2" numFmtId="1000" quotePrefix="false"/>
    <xf applyAlignment="true" applyBorder="true" applyFill="true" applyFont="true" applyNumberFormat="true" borderId="1" fillId="2" fontId="2" numFmtId="1001" quotePrefix="false">
      <alignment horizontal="center" vertical="center"/>
    </xf>
    <xf applyAlignment="true" applyBorder="true" applyFill="true" applyFont="true" applyNumberFormat="true" borderId="1" fillId="2" fontId="2" numFmtId="1006" quotePrefix="false">
      <alignment horizontal="center" vertical="center"/>
    </xf>
    <xf applyAlignment="true" applyBorder="true" applyFill="true" applyFont="true" applyNumberFormat="true" borderId="1" fillId="2" fontId="3" numFmtId="1005" quotePrefix="false">
      <alignment horizontal="center"/>
    </xf>
    <xf applyBorder="true" applyFill="true" applyFont="true" applyNumberFormat="true" borderId="1" fillId="2" fontId="3" numFmtId="1000" quotePrefix="false"/>
    <xf applyAlignment="true" applyBorder="true" applyFill="true" applyFont="true" applyNumberFormat="true" borderId="1" fillId="2" fontId="3" numFmtId="1000" quotePrefix="false">
      <alignment horizontal="center" vertical="center"/>
    </xf>
    <xf applyAlignment="true" applyBorder="true" applyFill="true" applyFont="true" applyNumberFormat="true" borderId="1" fillId="2" fontId="3" numFmtId="1002" quotePrefix="false">
      <alignment horizontal="center" vertical="center"/>
    </xf>
    <xf applyAlignment="true" applyBorder="true" applyFill="true" applyFont="true" applyNumberFormat="true" borderId="1" fillId="2" fontId="3" numFmtId="1001" quotePrefix="false">
      <alignment horizontal="center" vertical="center"/>
    </xf>
    <xf applyAlignment="true" applyBorder="true" applyFill="true" applyFont="true" applyNumberFormat="true" borderId="1" fillId="2" fontId="6" numFmtId="1000" quotePrefix="false">
      <alignment vertical="center"/>
    </xf>
    <xf applyAlignment="true" applyBorder="true" applyFill="true" applyFont="true" applyNumberFormat="true" borderId="1" fillId="2" fontId="6" numFmtId="1002" quotePrefix="false">
      <alignment horizontal="center" vertical="center" wrapText="true"/>
    </xf>
    <xf applyAlignment="true" applyBorder="true" applyFill="true" applyFont="true" applyNumberFormat="true" borderId="1" fillId="2" fontId="7" numFmtId="1002" quotePrefix="false">
      <alignment horizontal="center" vertical="center"/>
    </xf>
    <xf applyAlignment="true" applyBorder="true" applyFill="true" applyFont="true" applyNumberFormat="true" borderId="1" fillId="2" fontId="9" numFmtId="1003" quotePrefix="false">
      <alignment horizontal="center" vertical="center"/>
    </xf>
    <xf applyAlignment="true" applyBorder="true" applyFill="true" applyFont="true" applyNumberFormat="true" borderId="1" fillId="2" fontId="9" numFmtId="1003" quotePrefix="false">
      <alignment horizontal="center" vertical="center" wrapText="true"/>
    </xf>
    <xf applyAlignment="true" applyFill="true" applyFont="true" applyNumberFormat="true" borderId="0" fillId="2" fontId="6" numFmtId="1003" quotePrefix="false">
      <alignment horizontal="center" vertical="center"/>
    </xf>
  </cellXfs>
  <cellStyles count="1">
    <cellStyle builtinId="0" name="Normal" xfId="0"/>
  </cellStyles>
  <dxfs count="0"/>
  <tableStyles count="0" defaultPivotStyle="PivotStyleMedium4" defaultTableStyle="TableStyleMedium9"/>
</styleSheet>
</file>

<file path=xl/_rels/workbook.xml.rels><?xml version="1.0" encoding="UTF-8" standalone="no" ?>
<Relationships xmlns="http://schemas.openxmlformats.org/package/2006/relationships">
  <Relationship Id="rId6" Target="worksheets/sheet6.xml" Type="http://schemas.openxmlformats.org/officeDocument/2006/relationships/worksheet"/>
  <Relationship Id="rId1" Target="worksheets/sheet1.xml" Type="http://schemas.openxmlformats.org/officeDocument/2006/relationships/worksheet"/>
  <Relationship Id="rId13" Target="theme/theme1.xml" Type="http://schemas.openxmlformats.org/officeDocument/2006/relationships/theme"/>
  <Relationship Id="rId12" Target="styles.xml" Type="http://schemas.openxmlformats.org/officeDocument/2006/relationships/styles"/>
  <Relationship Id="rId10" Target="worksheets/sheet10.xml" Type="http://schemas.openxmlformats.org/officeDocument/2006/relationships/worksheet"/>
  <Relationship Id="rId2" Target="worksheets/sheet2.xml" Type="http://schemas.openxmlformats.org/officeDocument/2006/relationships/worksheet"/>
  <Relationship Id="rId3" Target="worksheets/sheet3.xml" Type="http://schemas.openxmlformats.org/officeDocument/2006/relationships/worksheet"/>
  <Relationship Id="rId8" Target="worksheets/sheet8.xml" Type="http://schemas.openxmlformats.org/officeDocument/2006/relationships/worksheet"/>
  <Relationship Id="rId4" Target="worksheets/sheet4.xml" Type="http://schemas.openxmlformats.org/officeDocument/2006/relationships/worksheet"/>
  <Relationship Id="rId11" Target="sharedStrings.xml" Type="http://schemas.openxmlformats.org/officeDocument/2006/relationships/sharedStrings"/>
  <Relationship Id="rId9" Target="worksheets/sheet9.xml" Type="http://schemas.openxmlformats.org/officeDocument/2006/relationships/worksheet"/>
  <Relationship Id="rId7" Target="worksheets/sheet7.xml" Type="http://schemas.openxmlformats.org/officeDocument/2006/relationships/worksheet"/>
  <Relationship Id="rId5" Target="worksheets/sheet5.xml" Type="http://schemas.openxmlformats.org/officeDocument/2006/relationships/worksheet"/>
</Relationships>

</file>

<file path=xl/theme/theme1.xml><?xml version="1.0" encoding="utf-8"?>
<a:theme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2ac="http://schemas.microsoft.com/office/spreadsheetml/2011/1/ac" xmlns:x14="http://schemas.microsoft.com/office/spreadsheetml/2009/9/main" xmlns:xdr="http://schemas.openxmlformats.org/drawingml/2006/spreadsheetDrawing" xmlns:xm="http://schemas.microsoft.com/office/excel/2006/main" name="Тема Office">
  <a:themeElements>
    <a:clrScheme name="Стандартная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</a:majorFont>
      <a:minorFont>
        <a:latin typeface="Calibri"/>
        <a:ea typeface=""/>
        <a:cs typeface="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</a:gradFill>
      </a:fillStyleLst>
      <a:lnStyleLst>
        <a:ln w="9525">
          <a:solidFill>
            <a:schemeClr val="phClr">
              <a:shade val="95000"/>
              <a:satMod val="105000"/>
            </a:schemeClr>
          </a:solidFill>
          <a:prstDash val="solid"/>
        </a:ln>
        <a:ln w="25400">
          <a:solidFill>
            <a:schemeClr val="phClr"/>
          </a:solidFill>
          <a:prstDash val="solid"/>
        </a:ln>
        <a:ln w="38100">
          <a:solidFill>
            <a:schemeClr val="phClr"/>
          </a:solidFill>
          <a:prstDash val="solid"/>
        </a:ln>
      </a:lnStyleLst>
      <a:effectStyleLst>
        <a:effectStyle>
          <a:effectLst>
            <a:outerShdw>
              <a:srgbClr val="000000">
                <a:alpha val="38000"/>
              </a:srgbClr>
            </a:outerShdw>
          </a:effectLst>
        </a:effectStyle>
        <a:effectStyle>
          <a:effectLst>
            <a:outerShdw>
              <a:srgbClr val="000000">
                <a:alpha val="35000"/>
              </a:srgbClr>
            </a:outerShdw>
          </a:effectLst>
        </a:effectStyle>
        <a:effectStyle>
          <a:effectLst>
            <a:outerShdw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</a:gradFill>
      </a:bgFillStyleLst>
    </a:fmtScheme>
  </a:themeElements>
</a:theme>
</file>

<file path=xl/worksheets/sheet1.xml><?xml version="1.0" encoding="utf-8"?>
<worksheet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2ac="http://schemas.microsoft.com/office/spreadsheetml/2011/1/ac" xmlns:x14="http://schemas.microsoft.com/office/spreadsheetml/2009/9/main" xmlns:xdr="http://schemas.openxmlformats.org/drawingml/2006/spreadsheetDrawing" xmlns:xm="http://schemas.microsoft.com/office/excel/2006/main" mc:Ignorable="co co-ooxml w14 x14 w15">
  <sheetPr>
    <outlinePr summaryBelow="true" summaryRight="true"/>
    <pageSetUpPr fitToPage="true"/>
  </sheetPr>
  <dimension ref="A1:P28"/>
  <sheetViews>
    <sheetView showZeros="true" workbookViewId="0"/>
  </sheetViews>
  <sheetFormatPr baseColWidth="8" customHeight="false" defaultColWidth="9.14062530925693" defaultRowHeight="15" zeroHeight="false"/>
  <cols>
    <col customWidth="true" max="1" min="1" outlineLevel="0" style="1" width="9.14062530925693"/>
    <col customWidth="true" max="2" min="2" outlineLevel="0" style="1" width="21.7109379638854"/>
    <col customWidth="true" max="4" min="3" outlineLevel="0" style="1" width="9.14062530925693"/>
    <col bestFit="true" customWidth="true" max="7" min="5" outlineLevel="0" style="1" width="9.14062530925693"/>
    <col bestFit="true" customWidth="true" max="8" min="8" outlineLevel="0" style="1" width="10.425781467405"/>
    <col bestFit="true" customWidth="true" max="14" min="9" outlineLevel="0" style="1" width="9.14062530925693"/>
  </cols>
  <sheetData>
    <row outlineLevel="0" r="1">
      <c r="M1" s="2" t="s">
        <v>0</v>
      </c>
      <c r="N1" s="3" t="s"/>
      <c r="P1" s="4" t="s">
        <v>1</v>
      </c>
    </row>
    <row outlineLevel="0" r="2">
      <c r="D2" s="5" t="n"/>
      <c r="G2" s="6" t="s">
        <v>2</v>
      </c>
    </row>
    <row outlineLevel="0" r="3">
      <c r="B3" s="7" t="n"/>
      <c r="G3" s="8" t="s">
        <v>3</v>
      </c>
    </row>
    <row outlineLevel="0" r="5">
      <c r="A5" s="7" t="s">
        <v>4</v>
      </c>
    </row>
    <row customHeight="true" ht="15" outlineLevel="0" r="6">
      <c r="A6" s="9" t="s">
        <v>5</v>
      </c>
      <c r="B6" s="9" t="s">
        <v>6</v>
      </c>
      <c r="C6" s="9" t="s">
        <v>7</v>
      </c>
      <c r="D6" s="10" t="s"/>
      <c r="E6" s="10" t="s"/>
      <c r="F6" s="10" t="s"/>
      <c r="G6" s="10" t="s"/>
      <c r="H6" s="11" t="s"/>
      <c r="I6" s="9" t="s">
        <v>8</v>
      </c>
      <c r="J6" s="10" t="s"/>
      <c r="K6" s="10" t="s"/>
      <c r="L6" s="10" t="s"/>
      <c r="M6" s="10" t="s"/>
      <c r="N6" s="11" t="s"/>
    </row>
    <row customHeight="true" ht="15" outlineLevel="0" r="7">
      <c r="A7" s="12" t="s"/>
      <c r="B7" s="12" t="s"/>
      <c r="C7" s="9" t="s">
        <v>9</v>
      </c>
      <c r="D7" s="9" t="s">
        <v>10</v>
      </c>
      <c r="E7" s="13" t="s"/>
      <c r="F7" s="9" t="s">
        <v>11</v>
      </c>
      <c r="G7" s="13" t="s"/>
      <c r="H7" s="14" t="s">
        <v>12</v>
      </c>
      <c r="I7" s="9" t="s">
        <v>9</v>
      </c>
      <c r="J7" s="9" t="s">
        <v>13</v>
      </c>
      <c r="K7" s="10" t="s"/>
      <c r="L7" s="10" t="s"/>
      <c r="M7" s="10" t="s"/>
      <c r="N7" s="11" t="s"/>
    </row>
    <row customHeight="true" ht="15" outlineLevel="0" r="8">
      <c r="A8" s="12" t="s"/>
      <c r="B8" s="12" t="s"/>
      <c r="C8" s="12" t="s"/>
      <c r="D8" s="15" t="s"/>
      <c r="E8" s="16" t="s"/>
      <c r="F8" s="15" t="s"/>
      <c r="G8" s="16" t="s"/>
      <c r="H8" s="17" t="s"/>
      <c r="I8" s="12" t="s"/>
      <c r="J8" s="9" t="s">
        <v>14</v>
      </c>
      <c r="K8" s="9" t="s">
        <v>15</v>
      </c>
      <c r="L8" s="9" t="s">
        <v>16</v>
      </c>
      <c r="M8" s="9" t="s">
        <v>17</v>
      </c>
      <c r="N8" s="11" t="s"/>
    </row>
    <row ht="90" outlineLevel="0" r="9">
      <c r="A9" s="18" t="s"/>
      <c r="B9" s="18" t="s"/>
      <c r="C9" s="18" t="s"/>
      <c r="D9" s="9" t="s">
        <v>14</v>
      </c>
      <c r="E9" s="9" t="s">
        <v>16</v>
      </c>
      <c r="F9" s="9" t="s">
        <v>14</v>
      </c>
      <c r="G9" s="9" t="s">
        <v>16</v>
      </c>
      <c r="H9" s="19" t="s"/>
      <c r="I9" s="18" t="s"/>
      <c r="J9" s="18" t="s"/>
      <c r="K9" s="18" t="s"/>
      <c r="L9" s="18" t="s"/>
      <c r="M9" s="9" t="s">
        <v>18</v>
      </c>
      <c r="N9" s="9" t="s">
        <v>19</v>
      </c>
    </row>
    <row outlineLevel="0" r="10">
      <c r="A10" s="9" t="n">
        <v>1</v>
      </c>
      <c r="B10" s="9" t="n">
        <v>2</v>
      </c>
      <c r="C10" s="9" t="n">
        <v>3</v>
      </c>
      <c r="D10" s="9" t="n">
        <v>4</v>
      </c>
      <c r="E10" s="9" t="n">
        <v>5</v>
      </c>
      <c r="F10" s="9" t="n">
        <v>6</v>
      </c>
      <c r="G10" s="9" t="n">
        <v>7</v>
      </c>
      <c r="H10" s="9" t="n">
        <v>8</v>
      </c>
      <c r="I10" s="9" t="n">
        <v>9</v>
      </c>
      <c r="J10" s="9" t="n">
        <v>10</v>
      </c>
      <c r="K10" s="9" t="n">
        <v>11</v>
      </c>
      <c r="L10" s="9" t="n">
        <v>12</v>
      </c>
      <c r="M10" s="9" t="n">
        <v>13</v>
      </c>
      <c r="N10" s="9" t="n">
        <v>14</v>
      </c>
    </row>
    <row outlineLevel="0" r="11">
      <c r="A11" s="9" t="n">
        <v>1</v>
      </c>
      <c r="B11" s="20" t="s">
        <v>20</v>
      </c>
      <c r="C11" s="21" t="n">
        <v>21137</v>
      </c>
      <c r="D11" s="21" t="n">
        <v>561</v>
      </c>
      <c r="E11" s="21" t="n"/>
      <c r="F11" s="21" t="n"/>
      <c r="G11" s="21" t="n"/>
      <c r="H11" s="22" t="n">
        <f aca="false" ca="false" dt2D="false" dtr="false" t="normal">F11*100/D11</f>
        <v>0</v>
      </c>
      <c r="I11" s="23" t="n">
        <v>25009.6389993024</v>
      </c>
      <c r="J11" s="21" t="n">
        <v>871</v>
      </c>
      <c r="K11" s="22" t="n">
        <f aca="false" ca="false" dt2D="false" dtr="false" t="normal">J11/I11*100</f>
        <v>3.4826572267768308</v>
      </c>
      <c r="L11" s="21" t="n"/>
      <c r="M11" s="9" t="n"/>
      <c r="N11" s="9" t="n"/>
    </row>
    <row outlineLevel="0" r="12">
      <c r="A12" s="9" t="n">
        <v>2</v>
      </c>
      <c r="B12" s="20" t="s">
        <v>21</v>
      </c>
      <c r="C12" s="21" t="n">
        <v>19884</v>
      </c>
      <c r="D12" s="21" t="n">
        <v>2648</v>
      </c>
      <c r="E12" s="21" t="n"/>
      <c r="F12" s="21" t="n"/>
      <c r="G12" s="21" t="n"/>
      <c r="H12" s="22" t="n">
        <f aca="false" ca="false" dt2D="false" dtr="false" t="normal">F12*100/D12</f>
        <v>0</v>
      </c>
      <c r="I12" s="23" t="n">
        <v>19885</v>
      </c>
      <c r="J12" s="21" t="n">
        <v>2481</v>
      </c>
      <c r="K12" s="22" t="n">
        <f aca="false" ca="false" dt2D="false" dtr="false" t="normal">J12/I12*100</f>
        <v>12.476741262257983</v>
      </c>
      <c r="L12" s="21" t="n"/>
      <c r="M12" s="9" t="n"/>
      <c r="N12" s="9" t="n"/>
    </row>
    <row outlineLevel="0" r="13">
      <c r="A13" s="9" t="n">
        <v>3</v>
      </c>
      <c r="B13" s="20" t="s">
        <v>22</v>
      </c>
      <c r="C13" s="21" t="n">
        <v>175554</v>
      </c>
      <c r="D13" s="21" t="n">
        <v>19710</v>
      </c>
      <c r="E13" s="21" t="n"/>
      <c r="F13" s="21" t="n"/>
      <c r="G13" s="21" t="n"/>
      <c r="H13" s="22" t="n">
        <f aca="false" ca="false" dt2D="false" dtr="false" t="normal">F13*100/D13</f>
        <v>0</v>
      </c>
      <c r="I13" s="23" t="n">
        <v>190080</v>
      </c>
      <c r="J13" s="21" t="n">
        <v>19979</v>
      </c>
      <c r="K13" s="22" t="n">
        <f aca="false" ca="false" dt2D="false" dtr="false" t="normal">J13/I13*100</f>
        <v>10.510837542087542</v>
      </c>
      <c r="L13" s="21" t="n"/>
      <c r="M13" s="9" t="n"/>
      <c r="N13" s="9" t="n"/>
    </row>
    <row outlineLevel="0" r="14">
      <c r="A14" s="24" t="n">
        <v>4</v>
      </c>
      <c r="B14" s="25" t="s">
        <v>23</v>
      </c>
      <c r="C14" s="26" t="n">
        <v>83494</v>
      </c>
      <c r="D14" s="26" t="n">
        <v>3522</v>
      </c>
      <c r="E14" s="26" t="n"/>
      <c r="F14" s="26" t="n"/>
      <c r="G14" s="26" t="n"/>
      <c r="H14" s="22" t="n">
        <f aca="false" ca="false" dt2D="false" dtr="false" t="normal">F14*100/D14</f>
        <v>0</v>
      </c>
      <c r="I14" s="27" t="n">
        <v>94703.0744898587</v>
      </c>
      <c r="J14" s="26" t="n">
        <v>3580</v>
      </c>
      <c r="K14" s="22" t="n">
        <f aca="false" ca="false" dt2D="false" dtr="false" t="normal">J14/I14*100</f>
        <v>3.7802363009696847</v>
      </c>
      <c r="L14" s="26" t="n"/>
      <c r="M14" s="24" t="n"/>
      <c r="N14" s="25" t="n"/>
    </row>
    <row outlineLevel="0" r="15">
      <c r="A15" s="24" t="n">
        <v>5</v>
      </c>
      <c r="B15" s="25" t="s">
        <v>24</v>
      </c>
      <c r="C15" s="26" t="n">
        <v>51698</v>
      </c>
      <c r="D15" s="26" t="n">
        <v>2633</v>
      </c>
      <c r="E15" s="26" t="n"/>
      <c r="F15" s="28" t="n"/>
      <c r="G15" s="26" t="n"/>
      <c r="H15" s="22" t="n">
        <f aca="false" ca="false" dt2D="false" dtr="false" t="normal">F15*100/D15</f>
        <v>0</v>
      </c>
      <c r="I15" s="27" t="n">
        <v>54267</v>
      </c>
      <c r="J15" s="26" t="n">
        <v>2735</v>
      </c>
      <c r="K15" s="22" t="n">
        <f aca="false" ca="false" dt2D="false" dtr="false" t="normal">J15/I15*100</f>
        <v>5.039895332338253</v>
      </c>
      <c r="L15" s="26" t="n"/>
      <c r="M15" s="29" t="n"/>
      <c r="N15" s="29" t="n"/>
    </row>
    <row outlineLevel="0" r="16">
      <c r="A16" s="24" t="n">
        <v>6</v>
      </c>
      <c r="B16" s="25" t="s">
        <v>25</v>
      </c>
      <c r="C16" s="26" t="n">
        <v>125839</v>
      </c>
      <c r="D16" s="26" t="n">
        <v>3338</v>
      </c>
      <c r="E16" s="26" t="n"/>
      <c r="F16" s="28" t="n"/>
      <c r="G16" s="26" t="n"/>
      <c r="H16" s="22" t="n">
        <f aca="false" ca="false" dt2D="false" dtr="false" t="normal">F16*100/D16</f>
        <v>0</v>
      </c>
      <c r="I16" s="27" t="n">
        <v>134460.312969028</v>
      </c>
      <c r="J16" s="26" t="n">
        <v>4443</v>
      </c>
      <c r="K16" s="22" t="n">
        <f aca="false" ca="false" dt2D="false" dtr="false" t="normal">J16/I16*100</f>
        <v>3.304320733675086</v>
      </c>
      <c r="L16" s="26" t="n"/>
      <c r="M16" s="29" t="n"/>
      <c r="N16" s="29" t="n"/>
    </row>
    <row outlineLevel="0" r="17">
      <c r="A17" s="24" t="n">
        <v>7</v>
      </c>
      <c r="B17" s="25" t="s">
        <v>26</v>
      </c>
      <c r="C17" s="26" t="n">
        <v>2257</v>
      </c>
      <c r="D17" s="26" t="n">
        <v>19</v>
      </c>
      <c r="E17" s="26" t="n"/>
      <c r="F17" s="28" t="n"/>
      <c r="G17" s="26" t="n"/>
      <c r="H17" s="22" t="n">
        <f aca="false" ca="false" dt2D="false" dtr="false" t="normal">F17*100/D17</f>
        <v>0</v>
      </c>
      <c r="I17" s="27" t="n">
        <v>2101</v>
      </c>
      <c r="J17" s="26" t="n">
        <v>120</v>
      </c>
      <c r="K17" s="22" t="n">
        <f aca="false" ca="false" dt2D="false" dtr="false" t="normal">J17/I17*100</f>
        <v>5.7115659209900045</v>
      </c>
      <c r="L17" s="26" t="n"/>
      <c r="M17" s="29" t="n"/>
      <c r="N17" s="29" t="n"/>
    </row>
    <row outlineLevel="0" r="18">
      <c r="A18" s="24" t="n">
        <v>8</v>
      </c>
      <c r="B18" s="25" t="s">
        <v>27</v>
      </c>
      <c r="C18" s="26" t="n">
        <v>45000</v>
      </c>
      <c r="D18" s="26" t="n">
        <v>1094</v>
      </c>
      <c r="E18" s="26" t="n"/>
      <c r="F18" s="28" t="n"/>
      <c r="G18" s="26" t="n"/>
      <c r="H18" s="22" t="n">
        <f aca="false" ca="false" dt2D="false" dtr="false" t="normal">F18*100/D18</f>
        <v>0</v>
      </c>
      <c r="I18" s="27" t="n">
        <v>42000</v>
      </c>
      <c r="J18" s="26" t="n">
        <v>773</v>
      </c>
      <c r="K18" s="22" t="n">
        <f aca="false" ca="false" dt2D="false" dtr="false" t="normal">J18/I18*100</f>
        <v>1.8404761904761906</v>
      </c>
      <c r="L18" s="26" t="n"/>
      <c r="M18" s="29" t="n"/>
      <c r="N18" s="29" t="n"/>
    </row>
    <row outlineLevel="0" r="19">
      <c r="A19" s="24" t="n">
        <v>9</v>
      </c>
      <c r="B19" s="25" t="s">
        <v>28</v>
      </c>
      <c r="C19" s="26" t="n">
        <v>251703</v>
      </c>
      <c r="D19" s="26" t="n">
        <v>74548</v>
      </c>
      <c r="E19" s="26" t="n"/>
      <c r="F19" s="28" t="n"/>
      <c r="G19" s="26" t="n"/>
      <c r="H19" s="22" t="n">
        <f aca="false" ca="false" dt2D="false" dtr="false" t="normal">F19*100/D19</f>
        <v>0</v>
      </c>
      <c r="I19" s="27" t="n">
        <v>277147.920087013</v>
      </c>
      <c r="J19" s="26" t="n">
        <v>73645</v>
      </c>
      <c r="K19" s="22" t="n">
        <f aca="false" ca="false" dt2D="false" dtr="false" t="normal">J19/I19*100</f>
        <v>26.572452709325233</v>
      </c>
      <c r="L19" s="26" t="n"/>
      <c r="M19" s="29" t="n"/>
      <c r="N19" s="29" t="n"/>
    </row>
    <row outlineLevel="0" r="20">
      <c r="A20" s="30" t="n"/>
      <c r="C20" s="30" t="n"/>
      <c r="D20" s="30" t="n"/>
      <c r="E20" s="30" t="n"/>
      <c r="F20" s="30" t="n"/>
      <c r="G20" s="30" t="n"/>
      <c r="H20" s="30" t="n"/>
      <c r="I20" s="30" t="n"/>
      <c r="J20" s="30" t="n"/>
      <c r="K20" s="30" t="n"/>
      <c r="L20" s="30" t="n"/>
      <c r="M20" s="30" t="n"/>
    </row>
    <row outlineLevel="0" r="21">
      <c r="A21" s="30" t="n"/>
      <c r="C21" s="30" t="n"/>
      <c r="D21" s="30" t="n"/>
      <c r="E21" s="30" t="n"/>
      <c r="F21" s="30" t="n"/>
      <c r="G21" s="30" t="n"/>
      <c r="H21" s="30" t="n"/>
      <c r="I21" s="30" t="n"/>
      <c r="J21" s="30" t="n"/>
      <c r="K21" s="30" t="n"/>
      <c r="L21" s="30" t="n"/>
      <c r="M21" s="30" t="n"/>
    </row>
    <row outlineLevel="0" r="22">
      <c r="A22" s="30" t="n"/>
      <c r="B22" s="31" t="n"/>
      <c r="C22" s="30" t="n"/>
      <c r="D22" s="30" t="n"/>
      <c r="E22" s="30" t="n"/>
      <c r="F22" s="30" t="n"/>
      <c r="G22" s="30" t="n"/>
      <c r="H22" s="30" t="s">
        <v>29</v>
      </c>
      <c r="I22" s="30" t="n"/>
      <c r="J22" s="32" t="n"/>
      <c r="K22" s="30" t="n"/>
      <c r="L22" s="30" t="n"/>
      <c r="M22" s="30" t="s">
        <v>30</v>
      </c>
    </row>
    <row customHeight="true" ht="21.75" outlineLevel="0" r="23">
      <c r="A23" s="30" t="n"/>
      <c r="B23" s="33" t="s">
        <v>31</v>
      </c>
      <c r="C23" s="34" t="n"/>
      <c r="D23" s="34" t="n"/>
      <c r="E23" s="34" t="n"/>
      <c r="F23" s="34" t="n"/>
      <c r="H23" s="35" t="s">
        <v>32</v>
      </c>
      <c r="I23" s="30" t="n"/>
      <c r="J23" s="35" t="s">
        <v>33</v>
      </c>
      <c r="K23" s="30" t="n"/>
      <c r="L23" s="30" t="n"/>
      <c r="M23" s="30" t="n"/>
    </row>
    <row outlineLevel="0" r="24">
      <c r="A24" s="30" t="n"/>
    </row>
    <row outlineLevel="0" r="25">
      <c r="A25" s="30" t="n"/>
    </row>
    <row outlineLevel="0" r="26">
      <c r="A26" s="30" t="n"/>
    </row>
    <row outlineLevel="0" r="27">
      <c r="A27" s="30" t="n"/>
    </row>
    <row outlineLevel="0" r="28">
      <c r="A28" s="30" t="n"/>
    </row>
  </sheetData>
  <mergeCells count="15">
    <mergeCell ref="M1:N1"/>
    <mergeCell ref="A6:A9"/>
    <mergeCell ref="B6:B9"/>
    <mergeCell ref="C6:H6"/>
    <mergeCell ref="I6:N6"/>
    <mergeCell ref="C7:C9"/>
    <mergeCell ref="D7:E8"/>
    <mergeCell ref="F7:G8"/>
    <mergeCell ref="H7:H9"/>
    <mergeCell ref="I7:I9"/>
    <mergeCell ref="J7:N7"/>
    <mergeCell ref="J8:J9"/>
    <mergeCell ref="K8:K9"/>
    <mergeCell ref="L8:L9"/>
    <mergeCell ref="M8:N8"/>
  </mergeCells>
  <pageMargins bottom="0.75" footer="0.300000011920929" header="0.300000011920929" left="0.700000047683716" right="0.700000047683716" top="0.75"/>
  <pageSetup fitToHeight="1" fitToWidth="1" orientation="landscape" paperHeight="297mm" paperSize="9" paperWidth="210mm" scale="100"/>
</worksheet>
</file>

<file path=xl/worksheets/sheet10.xml><?xml version="1.0" encoding="utf-8"?>
<worksheet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2ac="http://schemas.microsoft.com/office/spreadsheetml/2011/1/ac" xmlns:x14="http://schemas.microsoft.com/office/spreadsheetml/2009/9/main" xmlns:xdr="http://schemas.openxmlformats.org/drawingml/2006/spreadsheetDrawing" xmlns:xm="http://schemas.microsoft.com/office/excel/2006/main" mc:Ignorable="co co-ooxml w14 x14 w15">
  <sheetPr>
    <outlinePr summaryBelow="true" summaryRight="true"/>
  </sheetPr>
  <dimension ref="A1:AE695"/>
  <sheetViews>
    <sheetView showZeros="true" workbookViewId="0"/>
  </sheetViews>
  <sheetFormatPr baseColWidth="8" customHeight="false" defaultColWidth="9.14062530925693" defaultRowHeight="15" zeroHeight="false"/>
  <cols>
    <col customWidth="true" max="1" min="1" outlineLevel="0" style="36" width="3.14062497092456"/>
    <col customWidth="true" max="2" min="2" outlineLevel="0" style="36" width="44.570311301299"/>
    <col customWidth="true" max="3" min="3" outlineLevel="0" style="36" width="12.2851566656466"/>
    <col customWidth="true" max="4" min="4" outlineLevel="0" style="36" width="11.1406249709246"/>
    <col customWidth="true" max="5" min="5" outlineLevel="0" style="36" width="10.5703123162961"/>
    <col customWidth="true" max="6" min="6" outlineLevel="0" style="36" width="14.7109374563868"/>
    <col bestFit="true" customWidth="true" max="21" min="7" outlineLevel="0" style="36" width="13.0000001691662"/>
    <col customWidth="true" max="23" min="22" outlineLevel="0" style="36" width="9.00000016916618"/>
    <col customWidth="true" max="24" min="24" outlineLevel="0" style="36" width="8"/>
    <col customWidth="true" max="27" min="25" outlineLevel="0" style="36" width="9.14062530925693"/>
    <col bestFit="true" customWidth="true" max="31" min="28" outlineLevel="0" style="36" width="13.0000001691662"/>
  </cols>
  <sheetData>
    <row customFormat="true" ht="15" outlineLevel="0" r="1" s="36">
      <c r="A1" s="37" t="n"/>
      <c r="B1" s="38" t="n"/>
      <c r="C1" s="39" t="n"/>
      <c r="D1" s="39" t="n"/>
      <c r="E1" s="39" t="n"/>
      <c r="F1" s="39" t="n"/>
      <c r="G1" s="40" t="n"/>
      <c r="H1" s="40" t="n"/>
      <c r="I1" s="40" t="n"/>
      <c r="J1" s="40" t="n"/>
      <c r="K1" s="40" t="n"/>
      <c r="L1" s="40" t="n"/>
      <c r="M1" s="41" t="s">
        <v>34</v>
      </c>
      <c r="N1" s="40" t="n"/>
      <c r="O1" s="39" t="n"/>
      <c r="P1" s="39" t="n"/>
      <c r="Q1" s="39" t="n"/>
      <c r="R1" s="39" t="n"/>
      <c r="S1" s="39" t="n"/>
      <c r="T1" s="39" t="n"/>
      <c r="U1" s="39" t="n"/>
      <c r="V1" s="39" t="n"/>
      <c r="W1" s="39" t="n"/>
      <c r="X1" s="37" t="n"/>
      <c r="Y1" s="37" t="n"/>
      <c r="Z1" s="37" t="n"/>
      <c r="AA1" s="37" t="n"/>
      <c r="AB1" s="37" t="n"/>
      <c r="AC1" s="37" t="n"/>
      <c r="AD1" s="37" t="n"/>
      <c r="AE1" s="37" t="n"/>
    </row>
    <row customFormat="true" ht="15" outlineLevel="0" r="2" s="36">
      <c r="A2" s="37" t="n"/>
      <c r="B2" s="38" t="n"/>
      <c r="C2" s="39" t="n"/>
      <c r="D2" s="39" t="n"/>
      <c r="E2" s="39" t="n"/>
      <c r="F2" s="39" t="n"/>
      <c r="G2" s="40" t="n"/>
      <c r="H2" s="40" t="n"/>
      <c r="I2" s="40" t="n"/>
      <c r="J2" s="40" t="n"/>
      <c r="K2" s="40" t="n"/>
      <c r="L2" s="40" t="n"/>
      <c r="M2" s="41" t="s">
        <v>3</v>
      </c>
      <c r="N2" s="40" t="n"/>
      <c r="O2" s="39" t="n"/>
      <c r="P2" s="39" t="n"/>
      <c r="Q2" s="39" t="n"/>
      <c r="R2" s="39" t="n"/>
      <c r="S2" s="39" t="n"/>
      <c r="T2" s="39" t="n"/>
      <c r="U2" s="39" t="n"/>
      <c r="V2" s="39" t="n"/>
      <c r="W2" s="39" t="n"/>
      <c r="X2" s="37" t="n"/>
      <c r="Y2" s="37" t="n"/>
      <c r="Z2" s="37" t="n"/>
      <c r="AA2" s="37" t="n"/>
      <c r="AB2" s="37" t="n"/>
      <c r="AC2" s="37" t="n"/>
      <c r="AD2" s="37" t="n"/>
      <c r="AE2" s="37" t="n"/>
    </row>
    <row customFormat="true" ht="15" outlineLevel="0" r="3" s="36">
      <c r="A3" s="42" t="n"/>
      <c r="B3" s="43" t="s">
        <v>35</v>
      </c>
      <c r="C3" s="39" t="n"/>
      <c r="D3" s="39" t="n"/>
      <c r="E3" s="39" t="n"/>
      <c r="F3" s="39" t="n"/>
      <c r="G3" s="40" t="n"/>
      <c r="H3" s="40" t="n"/>
      <c r="I3" s="40" t="n"/>
      <c r="J3" s="40" t="n"/>
      <c r="K3" s="40" t="n"/>
      <c r="L3" s="40" t="n"/>
      <c r="M3" s="40" t="n"/>
      <c r="N3" s="40" t="n"/>
      <c r="O3" s="39" t="n"/>
      <c r="P3" s="39" t="n"/>
      <c r="Q3" s="39" t="n"/>
      <c r="R3" s="39" t="n"/>
      <c r="S3" s="39" t="n"/>
      <c r="T3" s="39" t="n"/>
      <c r="U3" s="39" t="n"/>
      <c r="V3" s="39" t="n"/>
      <c r="W3" s="39" t="n"/>
      <c r="X3" s="37" t="n"/>
      <c r="Y3" s="37" t="n"/>
      <c r="Z3" s="37" t="n"/>
      <c r="AA3" s="37" t="n"/>
      <c r="AB3" s="37" t="n"/>
      <c r="AC3" s="37" t="n"/>
      <c r="AD3" s="37" t="n"/>
      <c r="AE3" s="37" t="n"/>
    </row>
    <row customFormat="true" ht="15" outlineLevel="0" r="4" s="36">
      <c r="A4" s="42" t="n"/>
      <c r="B4" s="43" t="s">
        <v>772</v>
      </c>
      <c r="C4" s="39" t="n"/>
      <c r="D4" s="39" t="n"/>
      <c r="E4" s="39" t="n"/>
      <c r="F4" s="39" t="n"/>
      <c r="G4" s="40" t="n"/>
      <c r="H4" s="40" t="n"/>
      <c r="I4" s="40" t="n"/>
      <c r="J4" s="40" t="n"/>
      <c r="K4" s="40" t="n"/>
      <c r="L4" s="40" t="n"/>
      <c r="M4" s="40" t="n"/>
      <c r="N4" s="40" t="n"/>
      <c r="O4" s="39" t="n"/>
      <c r="P4" s="39" t="n"/>
      <c r="Q4" s="39" t="n"/>
      <c r="R4" s="39" t="n"/>
      <c r="S4" s="39" t="n"/>
      <c r="T4" s="39" t="n"/>
      <c r="U4" s="39" t="n"/>
      <c r="V4" s="39" t="n"/>
      <c r="W4" s="39" t="n"/>
      <c r="X4" s="37" t="n"/>
      <c r="Y4" s="37" t="n"/>
      <c r="Z4" s="37" t="n"/>
      <c r="AA4" s="37" t="n"/>
      <c r="AB4" s="37" t="n"/>
      <c r="AC4" s="37" t="n"/>
      <c r="AD4" s="37" t="n"/>
      <c r="AE4" s="37" t="n"/>
    </row>
    <row customFormat="true" customHeight="true" ht="21" outlineLevel="0" r="5" s="36">
      <c r="A5" s="44" t="s">
        <v>5</v>
      </c>
      <c r="B5" s="44" t="s">
        <v>37</v>
      </c>
      <c r="C5" s="44" t="s">
        <v>38</v>
      </c>
      <c r="D5" s="44" t="s">
        <v>39</v>
      </c>
      <c r="E5" s="45" t="s"/>
      <c r="F5" s="44" t="s">
        <v>40</v>
      </c>
      <c r="G5" s="44" t="s">
        <v>7</v>
      </c>
      <c r="H5" s="46" t="s"/>
      <c r="I5" s="46" t="s"/>
      <c r="J5" s="46" t="s"/>
      <c r="K5" s="46" t="s"/>
      <c r="L5" s="46" t="s"/>
      <c r="M5" s="46" t="s"/>
      <c r="N5" s="46" t="s"/>
      <c r="O5" s="46" t="s"/>
      <c r="P5" s="46" t="s"/>
      <c r="Q5" s="46" t="s"/>
      <c r="R5" s="46" t="s"/>
      <c r="S5" s="46" t="s"/>
      <c r="T5" s="46" t="s"/>
      <c r="U5" s="47" t="s"/>
      <c r="V5" s="44" t="s">
        <v>8</v>
      </c>
      <c r="W5" s="46" t="s"/>
      <c r="X5" s="46" t="s"/>
      <c r="Y5" s="46" t="s"/>
      <c r="Z5" s="46" t="s"/>
      <c r="AA5" s="46" t="s"/>
      <c r="AB5" s="46" t="s"/>
      <c r="AC5" s="46" t="s"/>
      <c r="AD5" s="46" t="s"/>
      <c r="AE5" s="47" t="s"/>
    </row>
    <row customFormat="true" customHeight="true" ht="57.75" outlineLevel="0" r="6" s="36">
      <c r="A6" s="48" t="s"/>
      <c r="B6" s="48" t="s"/>
      <c r="C6" s="48" t="s"/>
      <c r="D6" s="49" t="s"/>
      <c r="E6" s="50" t="s"/>
      <c r="F6" s="48" t="s"/>
      <c r="G6" s="51" t="s">
        <v>41</v>
      </c>
      <c r="H6" s="52" t="s"/>
      <c r="I6" s="52" t="s"/>
      <c r="J6" s="52" t="s"/>
      <c r="K6" s="52" t="s"/>
      <c r="L6" s="52" t="s"/>
      <c r="M6" s="52" t="s"/>
      <c r="N6" s="53" t="s"/>
      <c r="O6" s="44" t="s">
        <v>42</v>
      </c>
      <c r="P6" s="46" t="s"/>
      <c r="Q6" s="46" t="s"/>
      <c r="R6" s="46" t="s"/>
      <c r="S6" s="46" t="s"/>
      <c r="T6" s="46" t="s"/>
      <c r="U6" s="47" t="s"/>
      <c r="V6" s="44" t="s">
        <v>43</v>
      </c>
      <c r="W6" s="47" t="s"/>
      <c r="X6" s="44" t="s">
        <v>44</v>
      </c>
      <c r="Y6" s="46" t="s"/>
      <c r="Z6" s="46" t="s"/>
      <c r="AA6" s="46" t="s"/>
      <c r="AB6" s="46" t="s"/>
      <c r="AC6" s="46" t="s"/>
      <c r="AD6" s="46" t="s"/>
      <c r="AE6" s="47" t="s"/>
    </row>
    <row customFormat="true" ht="15" outlineLevel="0" r="7" s="36">
      <c r="A7" s="48" t="s"/>
      <c r="B7" s="48" t="s"/>
      <c r="C7" s="48" t="s"/>
      <c r="D7" s="44" t="s">
        <v>45</v>
      </c>
      <c r="E7" s="44" t="s">
        <v>46</v>
      </c>
      <c r="F7" s="48" t="s"/>
      <c r="G7" s="54" t="s">
        <v>14</v>
      </c>
      <c r="H7" s="54" t="s">
        <v>15</v>
      </c>
      <c r="I7" s="54" t="s">
        <v>47</v>
      </c>
      <c r="J7" s="51" t="s">
        <v>48</v>
      </c>
      <c r="K7" s="52" t="s"/>
      <c r="L7" s="52" t="s"/>
      <c r="M7" s="52" t="s"/>
      <c r="N7" s="53" t="s"/>
      <c r="O7" s="55" t="s">
        <v>14</v>
      </c>
      <c r="P7" s="44" t="s">
        <v>17</v>
      </c>
      <c r="Q7" s="46" t="s"/>
      <c r="R7" s="46" t="s"/>
      <c r="S7" s="46" t="s"/>
      <c r="T7" s="47" t="s"/>
      <c r="U7" s="55" t="s">
        <v>49</v>
      </c>
      <c r="V7" s="55" t="s">
        <v>14</v>
      </c>
      <c r="W7" s="55" t="s">
        <v>15</v>
      </c>
      <c r="X7" s="55" t="s">
        <v>14</v>
      </c>
      <c r="Y7" s="55" t="s">
        <v>15</v>
      </c>
      <c r="Z7" s="55" t="s">
        <v>50</v>
      </c>
      <c r="AA7" s="44" t="s">
        <v>17</v>
      </c>
      <c r="AB7" s="46" t="s"/>
      <c r="AC7" s="46" t="s"/>
      <c r="AD7" s="46" t="s"/>
      <c r="AE7" s="47" t="s"/>
    </row>
    <row customFormat="true" ht="15" outlineLevel="0" r="8" s="36">
      <c r="A8" s="48" t="s"/>
      <c r="B8" s="48" t="s"/>
      <c r="C8" s="48" t="s"/>
      <c r="D8" s="48" t="s"/>
      <c r="E8" s="48" t="s"/>
      <c r="F8" s="48" t="s"/>
      <c r="G8" s="56" t="s"/>
      <c r="H8" s="56" t="s"/>
      <c r="I8" s="56" t="s"/>
      <c r="J8" s="51" t="s">
        <v>51</v>
      </c>
      <c r="K8" s="52" t="s"/>
      <c r="L8" s="52" t="s"/>
      <c r="M8" s="53" t="s"/>
      <c r="N8" s="54" t="s">
        <v>19</v>
      </c>
      <c r="O8" s="57" t="s"/>
      <c r="P8" s="44" t="s">
        <v>17</v>
      </c>
      <c r="Q8" s="58" t="s"/>
      <c r="R8" s="58" t="s"/>
      <c r="S8" s="45" t="s"/>
      <c r="T8" s="55" t="s">
        <v>19</v>
      </c>
      <c r="U8" s="57" t="s"/>
      <c r="V8" s="57" t="s"/>
      <c r="W8" s="57" t="s"/>
      <c r="X8" s="57" t="s"/>
      <c r="Y8" s="57" t="s"/>
      <c r="Z8" s="57" t="s"/>
      <c r="AA8" s="44" t="s">
        <v>18</v>
      </c>
      <c r="AB8" s="58" t="s"/>
      <c r="AC8" s="58" t="s"/>
      <c r="AD8" s="45" t="s"/>
      <c r="AE8" s="55" t="s">
        <v>19</v>
      </c>
    </row>
    <row customFormat="true" ht="15" outlineLevel="0" r="9" s="36">
      <c r="A9" s="48" t="s"/>
      <c r="B9" s="48" t="s"/>
      <c r="C9" s="48" t="s"/>
      <c r="D9" s="48" t="s"/>
      <c r="E9" s="48" t="s"/>
      <c r="F9" s="48" t="s"/>
      <c r="G9" s="56" t="s"/>
      <c r="H9" s="56" t="s"/>
      <c r="I9" s="56" t="s"/>
      <c r="J9" s="51" t="s">
        <v>52</v>
      </c>
      <c r="K9" s="52" t="s"/>
      <c r="L9" s="52" t="s"/>
      <c r="M9" s="53" t="s"/>
      <c r="N9" s="56" t="s"/>
      <c r="O9" s="57" t="s"/>
      <c r="P9" s="49" t="s"/>
      <c r="Q9" s="59" t="s"/>
      <c r="R9" s="59" t="s"/>
      <c r="S9" s="50" t="s"/>
      <c r="T9" s="57" t="s"/>
      <c r="U9" s="57" t="s"/>
      <c r="V9" s="57" t="s"/>
      <c r="W9" s="57" t="s"/>
      <c r="X9" s="57" t="s"/>
      <c r="Y9" s="57" t="s"/>
      <c r="Z9" s="57" t="s"/>
      <c r="AA9" s="49" t="s"/>
      <c r="AB9" s="59" t="s"/>
      <c r="AC9" s="59" t="s"/>
      <c r="AD9" s="50" t="s"/>
      <c r="AE9" s="57" t="s"/>
    </row>
    <row customFormat="true" customHeight="true" ht="218.25" outlineLevel="0" r="10" s="36">
      <c r="A10" s="60" t="s"/>
      <c r="B10" s="60" t="s"/>
      <c r="C10" s="60" t="s"/>
      <c r="D10" s="60" t="s"/>
      <c r="E10" s="60" t="s"/>
      <c r="F10" s="60" t="s"/>
      <c r="G10" s="61" t="s"/>
      <c r="H10" s="61" t="s"/>
      <c r="I10" s="61" t="s"/>
      <c r="J10" s="54" t="s">
        <v>53</v>
      </c>
      <c r="K10" s="54" t="s">
        <v>54</v>
      </c>
      <c r="L10" s="54" t="s">
        <v>55</v>
      </c>
      <c r="M10" s="54" t="s">
        <v>56</v>
      </c>
      <c r="N10" s="61" t="s"/>
      <c r="O10" s="62" t="s"/>
      <c r="P10" s="55" t="s">
        <v>53</v>
      </c>
      <c r="Q10" s="55" t="s">
        <v>54</v>
      </c>
      <c r="R10" s="55" t="s">
        <v>55</v>
      </c>
      <c r="S10" s="55" t="s">
        <v>56</v>
      </c>
      <c r="T10" s="62" t="s"/>
      <c r="U10" s="62" t="s"/>
      <c r="V10" s="62" t="s"/>
      <c r="W10" s="62" t="s"/>
      <c r="X10" s="62" t="s"/>
      <c r="Y10" s="62" t="s"/>
      <c r="Z10" s="62" t="s"/>
      <c r="AA10" s="55" t="s">
        <v>53</v>
      </c>
      <c r="AB10" s="55" t="s">
        <v>54</v>
      </c>
      <c r="AC10" s="55" t="s">
        <v>55</v>
      </c>
      <c r="AD10" s="55" t="s">
        <v>56</v>
      </c>
      <c r="AE10" s="62" t="s"/>
    </row>
    <row customFormat="true" ht="15" outlineLevel="0" r="11" s="36">
      <c r="A11" s="44" t="n"/>
      <c r="B11" s="44" t="n">
        <v>2</v>
      </c>
      <c r="C11" s="44" t="n">
        <v>3</v>
      </c>
      <c r="D11" s="44" t="n">
        <v>4</v>
      </c>
      <c r="E11" s="44" t="n">
        <v>5</v>
      </c>
      <c r="F11" s="44" t="n">
        <v>6</v>
      </c>
      <c r="G11" s="51" t="n">
        <v>7</v>
      </c>
      <c r="H11" s="51" t="n">
        <v>8</v>
      </c>
      <c r="I11" s="51" t="n">
        <v>9</v>
      </c>
      <c r="J11" s="51" t="n">
        <v>10</v>
      </c>
      <c r="K11" s="51" t="n">
        <v>11</v>
      </c>
      <c r="L11" s="51" t="n">
        <v>12</v>
      </c>
      <c r="M11" s="51" t="n">
        <v>13</v>
      </c>
      <c r="N11" s="51" t="n">
        <v>14</v>
      </c>
      <c r="O11" s="44" t="n">
        <v>15</v>
      </c>
      <c r="P11" s="44" t="n">
        <v>16</v>
      </c>
      <c r="Q11" s="44" t="n">
        <v>17</v>
      </c>
      <c r="R11" s="44" t="n">
        <v>18</v>
      </c>
      <c r="S11" s="44" t="n">
        <v>19</v>
      </c>
      <c r="T11" s="44" t="n">
        <v>20</v>
      </c>
      <c r="U11" s="44" t="n">
        <v>21</v>
      </c>
      <c r="V11" s="44" t="n">
        <v>22</v>
      </c>
      <c r="W11" s="44" t="n">
        <v>23</v>
      </c>
      <c r="X11" s="44" t="n">
        <v>24</v>
      </c>
      <c r="Y11" s="44" t="n">
        <v>25</v>
      </c>
      <c r="Z11" s="44" t="n">
        <v>26</v>
      </c>
      <c r="AA11" s="44" t="n">
        <v>27</v>
      </c>
      <c r="AB11" s="44" t="n">
        <v>28</v>
      </c>
      <c r="AC11" s="44" t="n">
        <v>29</v>
      </c>
      <c r="AD11" s="44" t="n">
        <v>30</v>
      </c>
      <c r="AE11" s="44" t="n">
        <v>31</v>
      </c>
    </row>
    <row customFormat="true" ht="15" outlineLevel="0" r="12" s="36">
      <c r="A12" s="63" t="n">
        <v>1</v>
      </c>
      <c r="B12" s="64" t="s">
        <v>57</v>
      </c>
      <c r="C12" s="64" t="n"/>
      <c r="D12" s="64" t="n"/>
      <c r="E12" s="64" t="n"/>
      <c r="F12" s="64" t="n"/>
      <c r="G12" s="64" t="n"/>
      <c r="H12" s="64" t="n"/>
      <c r="I12" s="64" t="n"/>
      <c r="J12" s="64" t="n"/>
      <c r="K12" s="64" t="n"/>
      <c r="L12" s="64" t="n"/>
      <c r="M12" s="64" t="n"/>
      <c r="N12" s="64" t="n"/>
      <c r="O12" s="64" t="n"/>
      <c r="P12" s="64" t="n"/>
      <c r="Q12" s="64" t="n"/>
      <c r="R12" s="64" t="n"/>
      <c r="S12" s="64" t="n"/>
      <c r="T12" s="64" t="n"/>
      <c r="U12" s="64" t="n"/>
      <c r="V12" s="64" t="n"/>
      <c r="W12" s="64" t="n"/>
      <c r="X12" s="64" t="n"/>
      <c r="Y12" s="64" t="n"/>
      <c r="Z12" s="64" t="n"/>
      <c r="AA12" s="64" t="n"/>
      <c r="AB12" s="64" t="n"/>
      <c r="AC12" s="64" t="n"/>
      <c r="AD12" s="64" t="n"/>
      <c r="AE12" s="64" t="n"/>
    </row>
    <row customFormat="true" ht="15" outlineLevel="0" r="13" s="36">
      <c r="A13" s="44" t="n"/>
      <c r="B13" s="65" t="s">
        <v>58</v>
      </c>
      <c r="C13" s="66" t="n">
        <v>0</v>
      </c>
      <c r="D13" s="66" t="n">
        <v>0</v>
      </c>
      <c r="E13" s="66" t="n">
        <v>0</v>
      </c>
      <c r="F13" s="67" t="e">
        <f aca="false" ca="false" dt2D="false" dtr="false" t="normal">E13/C13</f>
        <v>#DIV/0!</v>
      </c>
      <c r="G13" s="66" t="n"/>
      <c r="H13" s="67" t="e">
        <f aca="false" ca="false" dt2D="false" dtr="false" t="normal">G13/D13*100</f>
        <v>#DIV/0!</v>
      </c>
      <c r="I13" s="68" t="n"/>
      <c r="J13" s="68" t="n"/>
      <c r="K13" s="68" t="n"/>
      <c r="L13" s="68" t="n"/>
      <c r="M13" s="68" t="n"/>
      <c r="N13" s="68" t="n"/>
      <c r="O13" s="66" t="n"/>
      <c r="P13" s="66" t="n"/>
      <c r="Q13" s="66" t="n"/>
      <c r="R13" s="66" t="n"/>
      <c r="S13" s="66" t="n"/>
      <c r="T13" s="66" t="n"/>
      <c r="U13" s="69" t="e">
        <f aca="false" ca="false" dt2D="false" dtr="false" t="normal">O13/G13*100</f>
        <v>#DIV/0!</v>
      </c>
      <c r="V13" s="88" t="n">
        <f aca="false" ca="false" dt2D="false" dtr="false" t="normal">E13*0.35</f>
        <v>0</v>
      </c>
      <c r="W13" s="67" t="e">
        <f aca="false" ca="false" dt2D="false" dtr="false" t="normal">V13/E13*100</f>
        <v>#DIV/0!</v>
      </c>
      <c r="X13" s="66" t="n"/>
      <c r="Y13" s="67" t="e">
        <f aca="false" ca="false" dt2D="false" dtr="false" t="normal">X13/E13*100</f>
        <v>#DIV/0!</v>
      </c>
      <c r="Z13" s="66" t="n"/>
      <c r="AA13" s="66" t="n"/>
      <c r="AB13" s="66" t="n"/>
      <c r="AC13" s="66" t="n"/>
      <c r="AD13" s="66" t="n"/>
      <c r="AE13" s="66" t="n"/>
    </row>
    <row customFormat="true" ht="15" outlineLevel="0" r="14" s="36">
      <c r="A14" s="44" t="n"/>
      <c r="B14" s="65" t="s">
        <v>59</v>
      </c>
      <c r="C14" s="66" t="n">
        <v>0</v>
      </c>
      <c r="D14" s="66" t="n">
        <v>53</v>
      </c>
      <c r="E14" s="66" t="n">
        <v>0</v>
      </c>
      <c r="F14" s="67" t="e">
        <f aca="false" ca="false" dt2D="false" dtr="false" t="normal">E14/C14</f>
        <v>#DIV/0!</v>
      </c>
      <c r="G14" s="66" t="n"/>
      <c r="H14" s="67" t="n">
        <f aca="false" ca="false" dt2D="false" dtr="false" t="normal">G14/D14*100</f>
        <v>0</v>
      </c>
      <c r="I14" s="68" t="n"/>
      <c r="J14" s="68" t="n"/>
      <c r="K14" s="68" t="n"/>
      <c r="L14" s="68" t="n"/>
      <c r="M14" s="68" t="n"/>
      <c r="N14" s="68" t="n"/>
      <c r="O14" s="66" t="n"/>
      <c r="P14" s="66" t="n"/>
      <c r="Q14" s="66" t="n"/>
      <c r="R14" s="66" t="n"/>
      <c r="S14" s="66" t="n"/>
      <c r="T14" s="66" t="n"/>
      <c r="U14" s="69" t="e">
        <f aca="false" ca="false" dt2D="false" dtr="false" t="normal">O14/G14*100</f>
        <v>#DIV/0!</v>
      </c>
      <c r="V14" s="88" t="n">
        <f aca="false" ca="false" dt2D="false" dtr="false" t="normal">E14*0.35</f>
        <v>0</v>
      </c>
      <c r="W14" s="67" t="e">
        <f aca="false" ca="false" dt2D="false" dtr="false" t="normal">V14/E14*100</f>
        <v>#DIV/0!</v>
      </c>
      <c r="X14" s="66" t="n"/>
      <c r="Y14" s="67" t="e">
        <f aca="false" ca="false" dt2D="false" dtr="false" t="normal">X14/E14*100</f>
        <v>#DIV/0!</v>
      </c>
      <c r="Z14" s="66" t="n"/>
      <c r="AA14" s="66" t="n"/>
      <c r="AB14" s="66" t="n"/>
      <c r="AC14" s="66" t="n"/>
      <c r="AD14" s="66" t="n"/>
      <c r="AE14" s="66" t="n"/>
    </row>
    <row customFormat="true" ht="15" outlineLevel="0" r="15" s="36">
      <c r="A15" s="44" t="n"/>
      <c r="B15" s="70" t="s">
        <v>60</v>
      </c>
      <c r="C15" s="66" t="n">
        <v>0</v>
      </c>
      <c r="D15" s="66" t="n">
        <v>62</v>
      </c>
      <c r="E15" s="66" t="n">
        <v>0</v>
      </c>
      <c r="F15" s="67" t="e">
        <f aca="false" ca="false" dt2D="false" dtr="false" t="normal">E15/C15</f>
        <v>#DIV/0!</v>
      </c>
      <c r="G15" s="66" t="n"/>
      <c r="H15" s="67" t="n">
        <f aca="false" ca="false" dt2D="false" dtr="false" t="normal">G15/D15*100</f>
        <v>0</v>
      </c>
      <c r="I15" s="68" t="n"/>
      <c r="J15" s="68" t="n"/>
      <c r="K15" s="68" t="n"/>
      <c r="L15" s="68" t="n"/>
      <c r="M15" s="68" t="n"/>
      <c r="N15" s="68" t="n"/>
      <c r="O15" s="66" t="n"/>
      <c r="P15" s="66" t="n"/>
      <c r="Q15" s="66" t="n"/>
      <c r="R15" s="66" t="n"/>
      <c r="S15" s="66" t="n"/>
      <c r="T15" s="66" t="n"/>
      <c r="U15" s="69" t="e">
        <f aca="false" ca="false" dt2D="false" dtr="false" t="normal">O15/G15*100</f>
        <v>#DIV/0!</v>
      </c>
      <c r="V15" s="88" t="n">
        <f aca="false" ca="false" dt2D="false" dtr="false" t="normal">E15*0.35</f>
        <v>0</v>
      </c>
      <c r="W15" s="67" t="e">
        <f aca="false" ca="false" dt2D="false" dtr="false" t="normal">V15/E15*100</f>
        <v>#DIV/0!</v>
      </c>
      <c r="X15" s="66" t="n"/>
      <c r="Y15" s="67" t="e">
        <f aca="false" ca="false" dt2D="false" dtr="false" t="normal">X15/E15*100</f>
        <v>#DIV/0!</v>
      </c>
      <c r="Z15" s="66" t="n"/>
      <c r="AA15" s="66" t="n"/>
      <c r="AB15" s="66" t="n"/>
      <c r="AC15" s="66" t="n"/>
      <c r="AD15" s="66" t="n"/>
      <c r="AE15" s="66" t="n"/>
    </row>
    <row customFormat="true" ht="15" outlineLevel="0" r="16" s="36">
      <c r="A16" s="44" t="n"/>
      <c r="B16" s="70" t="s">
        <v>61</v>
      </c>
      <c r="C16" s="44" t="n">
        <v>32.8</v>
      </c>
      <c r="D16" s="44" t="n">
        <v>131</v>
      </c>
      <c r="E16" s="44" t="n">
        <v>30</v>
      </c>
      <c r="F16" s="67" t="n">
        <f aca="false" ca="false" dt2D="false" dtr="false" t="normal">E16/C16</f>
        <v>0.9146341463414634</v>
      </c>
      <c r="G16" s="44" t="n"/>
      <c r="H16" s="67" t="n">
        <f aca="false" ca="false" dt2D="false" dtr="false" t="normal">G16/D16*100</f>
        <v>0</v>
      </c>
      <c r="I16" s="51" t="n"/>
      <c r="J16" s="51" t="n"/>
      <c r="K16" s="51" t="n"/>
      <c r="L16" s="51" t="n"/>
      <c r="M16" s="51" t="n"/>
      <c r="N16" s="51" t="n"/>
      <c r="O16" s="44" t="n"/>
      <c r="P16" s="44" t="n"/>
      <c r="Q16" s="44" t="n"/>
      <c r="R16" s="44" t="n"/>
      <c r="S16" s="44" t="n"/>
      <c r="T16" s="44" t="n"/>
      <c r="U16" s="69" t="e">
        <f aca="false" ca="false" dt2D="false" dtr="false" t="normal">O16/G16*100</f>
        <v>#DIV/0!</v>
      </c>
      <c r="V16" s="88" t="n">
        <f aca="false" ca="false" dt2D="false" dtr="false" t="normal">E16*0.35</f>
        <v>10.5</v>
      </c>
      <c r="W16" s="67" t="n">
        <f aca="false" ca="false" dt2D="false" dtr="false" t="normal">V16/E16*100</f>
        <v>35</v>
      </c>
      <c r="X16" s="44" t="n">
        <v>10</v>
      </c>
      <c r="Y16" s="67" t="n">
        <f aca="false" ca="false" dt2D="false" dtr="false" t="normal">X16/E16*100</f>
        <v>33.33333333333333</v>
      </c>
      <c r="Z16" s="44" t="n"/>
      <c r="AA16" s="44" t="n"/>
      <c r="AB16" s="44" t="n"/>
      <c r="AC16" s="44" t="n"/>
      <c r="AD16" s="44" t="n"/>
      <c r="AE16" s="44" t="n"/>
    </row>
    <row customFormat="true" ht="15" outlineLevel="0" r="17" s="36">
      <c r="A17" s="66" t="n"/>
      <c r="B17" s="70" t="s">
        <v>62</v>
      </c>
      <c r="C17" s="66" t="n">
        <v>143.9</v>
      </c>
      <c r="D17" s="66" t="n">
        <v>233</v>
      </c>
      <c r="E17" s="66" t="n">
        <v>305</v>
      </c>
      <c r="F17" s="67" t="n">
        <f aca="false" ca="false" dt2D="false" dtr="false" t="normal">E17/C17</f>
        <v>2.11952744961779</v>
      </c>
      <c r="G17" s="66" t="n"/>
      <c r="H17" s="67" t="n">
        <f aca="false" ca="false" dt2D="false" dtr="false" t="normal">G17/D17*100</f>
        <v>0</v>
      </c>
      <c r="I17" s="68" t="n"/>
      <c r="J17" s="68" t="n"/>
      <c r="K17" s="68" t="n"/>
      <c r="L17" s="68" t="n"/>
      <c r="M17" s="68" t="n"/>
      <c r="N17" s="68" t="n"/>
      <c r="O17" s="66" t="n"/>
      <c r="P17" s="66" t="n"/>
      <c r="Q17" s="66" t="n"/>
      <c r="R17" s="66" t="n"/>
      <c r="S17" s="66" t="n"/>
      <c r="T17" s="66" t="n"/>
      <c r="U17" s="69" t="e">
        <f aca="false" ca="false" dt2D="false" dtr="false" t="normal">O17/G17*100</f>
        <v>#DIV/0!</v>
      </c>
      <c r="V17" s="88" t="n">
        <f aca="false" ca="false" dt2D="false" dtr="false" t="normal">E17*0.35</f>
        <v>106.75</v>
      </c>
      <c r="W17" s="67" t="n">
        <f aca="false" ca="false" dt2D="false" dtr="false" t="normal">V17/E17*100</f>
        <v>35</v>
      </c>
      <c r="X17" s="66" t="n">
        <v>100</v>
      </c>
      <c r="Y17" s="67" t="n">
        <f aca="false" ca="false" dt2D="false" dtr="false" t="normal">X17/E17*100</f>
        <v>32.78688524590164</v>
      </c>
      <c r="Z17" s="66" t="n"/>
      <c r="AA17" s="66" t="n"/>
      <c r="AB17" s="66" t="n"/>
      <c r="AC17" s="66" t="n"/>
      <c r="AD17" s="66" t="n"/>
      <c r="AE17" s="66" t="n"/>
    </row>
    <row customFormat="true" ht="15" outlineLevel="0" r="18" s="36">
      <c r="A18" s="66" t="n"/>
      <c r="B18" s="70" t="s">
        <v>63</v>
      </c>
      <c r="C18" s="66" t="n">
        <v>152.1</v>
      </c>
      <c r="D18" s="66" t="n">
        <v>161</v>
      </c>
      <c r="E18" s="66" t="n">
        <v>320</v>
      </c>
      <c r="F18" s="67" t="n">
        <f aca="false" ca="false" dt2D="false" dtr="false" t="normal">E18/C18</f>
        <v>2.10387902695595</v>
      </c>
      <c r="G18" s="66" t="n"/>
      <c r="H18" s="67" t="n">
        <f aca="false" ca="false" dt2D="false" dtr="false" t="normal">G18/D18*100</f>
        <v>0</v>
      </c>
      <c r="I18" s="68" t="n"/>
      <c r="J18" s="68" t="n"/>
      <c r="K18" s="68" t="n"/>
      <c r="L18" s="68" t="n"/>
      <c r="M18" s="68" t="n"/>
      <c r="N18" s="68" t="n"/>
      <c r="O18" s="66" t="n"/>
      <c r="P18" s="66" t="n"/>
      <c r="Q18" s="66" t="n"/>
      <c r="R18" s="66" t="n"/>
      <c r="S18" s="66" t="n"/>
      <c r="T18" s="66" t="n"/>
      <c r="U18" s="69" t="e">
        <f aca="false" ca="false" dt2D="false" dtr="false" t="normal">O18/G18*100</f>
        <v>#DIV/0!</v>
      </c>
      <c r="V18" s="88" t="n">
        <f aca="false" ca="false" dt2D="false" dtr="false" t="normal">E18*0.35</f>
        <v>112</v>
      </c>
      <c r="W18" s="67" t="n">
        <f aca="false" ca="false" dt2D="false" dtr="false" t="normal">V18/E18*100</f>
        <v>35</v>
      </c>
      <c r="X18" s="66" t="n">
        <v>112</v>
      </c>
      <c r="Y18" s="67" t="n">
        <f aca="false" ca="false" dt2D="false" dtr="false" t="normal">X18/E18*100</f>
        <v>35</v>
      </c>
      <c r="Z18" s="66" t="n"/>
      <c r="AA18" s="66" t="n"/>
      <c r="AB18" s="66" t="n"/>
      <c r="AC18" s="66" t="n"/>
      <c r="AD18" s="66" t="n"/>
      <c r="AE18" s="66" t="n"/>
    </row>
    <row customFormat="true" ht="15" outlineLevel="0" r="19" s="36">
      <c r="A19" s="66" t="n"/>
      <c r="B19" s="70" t="s">
        <v>64</v>
      </c>
      <c r="C19" s="66" t="n">
        <v>40.1</v>
      </c>
      <c r="D19" s="66" t="n">
        <v>58</v>
      </c>
      <c r="E19" s="66" t="n">
        <v>42</v>
      </c>
      <c r="F19" s="67" t="n">
        <f aca="false" ca="false" dt2D="false" dtr="false" t="normal">E19/C19</f>
        <v>1.0473815461346634</v>
      </c>
      <c r="G19" s="66" t="n"/>
      <c r="H19" s="67" t="n">
        <f aca="false" ca="false" dt2D="false" dtr="false" t="normal">G19/D19*100</f>
        <v>0</v>
      </c>
      <c r="I19" s="68" t="n"/>
      <c r="J19" s="68" t="n"/>
      <c r="K19" s="68" t="n"/>
      <c r="L19" s="68" t="n"/>
      <c r="M19" s="68" t="n"/>
      <c r="N19" s="68" t="n"/>
      <c r="O19" s="66" t="n"/>
      <c r="P19" s="66" t="n"/>
      <c r="Q19" s="66" t="n"/>
      <c r="R19" s="66" t="n"/>
      <c r="S19" s="66" t="n"/>
      <c r="T19" s="66" t="n"/>
      <c r="U19" s="69" t="e">
        <f aca="false" ca="false" dt2D="false" dtr="false" t="normal">O19/G19*100</f>
        <v>#DIV/0!</v>
      </c>
      <c r="V19" s="88" t="n">
        <f aca="false" ca="false" dt2D="false" dtr="false" t="normal">E19*0.35</f>
        <v>14.7</v>
      </c>
      <c r="W19" s="67" t="n">
        <f aca="false" ca="false" dt2D="false" dtr="false" t="normal">V19/E19*100</f>
        <v>35</v>
      </c>
      <c r="X19" s="66" t="n">
        <v>14</v>
      </c>
      <c r="Y19" s="67" t="n">
        <f aca="false" ca="false" dt2D="false" dtr="false" t="normal">X19/E19*100</f>
        <v>33.33333333333333</v>
      </c>
      <c r="Z19" s="66" t="n"/>
      <c r="AA19" s="66" t="n"/>
      <c r="AB19" s="66" t="n"/>
      <c r="AC19" s="66" t="n"/>
      <c r="AD19" s="66" t="n"/>
      <c r="AE19" s="66" t="n"/>
    </row>
    <row customFormat="true" ht="15" outlineLevel="0" r="20" s="36">
      <c r="A20" s="66" t="n"/>
      <c r="B20" s="70" t="s">
        <v>65</v>
      </c>
      <c r="C20" s="66" t="n">
        <v>0</v>
      </c>
      <c r="D20" s="66" t="n">
        <v>82</v>
      </c>
      <c r="E20" s="66" t="n">
        <v>0</v>
      </c>
      <c r="F20" s="67" t="e">
        <f aca="false" ca="false" dt2D="false" dtr="false" t="normal">E20/C20</f>
        <v>#DIV/0!</v>
      </c>
      <c r="G20" s="66" t="n"/>
      <c r="H20" s="67" t="n">
        <f aca="false" ca="false" dt2D="false" dtr="false" t="normal">G20/D20*100</f>
        <v>0</v>
      </c>
      <c r="I20" s="68" t="n"/>
      <c r="J20" s="68" t="n"/>
      <c r="K20" s="68" t="n"/>
      <c r="L20" s="68" t="n"/>
      <c r="M20" s="68" t="n"/>
      <c r="N20" s="68" t="n"/>
      <c r="O20" s="66" t="n"/>
      <c r="P20" s="66" t="n"/>
      <c r="Q20" s="66" t="n"/>
      <c r="R20" s="66" t="n"/>
      <c r="S20" s="66" t="n"/>
      <c r="T20" s="66" t="n"/>
      <c r="U20" s="69" t="e">
        <f aca="false" ca="false" dt2D="false" dtr="false" t="normal">O20/G20*100</f>
        <v>#DIV/0!</v>
      </c>
      <c r="V20" s="88" t="n">
        <f aca="false" ca="false" dt2D="false" dtr="false" t="normal">E20*0.35</f>
        <v>0</v>
      </c>
      <c r="W20" s="67" t="e">
        <f aca="false" ca="false" dt2D="false" dtr="false" t="normal">V20/E20*100</f>
        <v>#DIV/0!</v>
      </c>
      <c r="X20" s="66" t="n"/>
      <c r="Y20" s="67" t="e">
        <f aca="false" ca="false" dt2D="false" dtr="false" t="normal">X20/E20*100</f>
        <v>#DIV/0!</v>
      </c>
      <c r="Z20" s="66" t="n"/>
      <c r="AA20" s="66" t="n"/>
      <c r="AB20" s="66" t="n"/>
      <c r="AC20" s="66" t="n"/>
      <c r="AD20" s="66" t="n"/>
      <c r="AE20" s="66" t="n"/>
    </row>
    <row customFormat="true" ht="15" outlineLevel="0" r="21" s="36">
      <c r="A21" s="66" t="n"/>
      <c r="B21" s="70" t="s">
        <v>66</v>
      </c>
      <c r="C21" s="66" t="n">
        <v>84.5</v>
      </c>
      <c r="D21" s="66" t="n">
        <v>492</v>
      </c>
      <c r="E21" s="96" t="n">
        <v>445.536164922972</v>
      </c>
      <c r="F21" s="67" t="n">
        <f aca="false" ca="false" dt2D="false" dtr="false" t="normal">E21/C21</f>
        <v>5.272617336366536</v>
      </c>
      <c r="G21" s="66" t="n"/>
      <c r="H21" s="67" t="n">
        <f aca="false" ca="false" dt2D="false" dtr="false" t="normal">G21/D21*100</f>
        <v>0</v>
      </c>
      <c r="I21" s="68" t="n"/>
      <c r="J21" s="68" t="n"/>
      <c r="K21" s="68" t="n"/>
      <c r="L21" s="68" t="n"/>
      <c r="M21" s="68" t="n"/>
      <c r="N21" s="68" t="n"/>
      <c r="O21" s="66" t="n"/>
      <c r="P21" s="66" t="n"/>
      <c r="Q21" s="66" t="n"/>
      <c r="R21" s="66" t="n"/>
      <c r="S21" s="66" t="n"/>
      <c r="T21" s="66" t="n"/>
      <c r="U21" s="69" t="e">
        <f aca="false" ca="false" dt2D="false" dtr="false" t="normal">O21/G21*100</f>
        <v>#DIV/0!</v>
      </c>
      <c r="V21" s="88" t="n">
        <f aca="false" ca="false" dt2D="false" dtr="false" t="normal">E21*0.35</f>
        <v>155.93765772304027</v>
      </c>
      <c r="W21" s="67" t="n">
        <f aca="false" ca="false" dt2D="false" dtr="false" t="normal">V21/E21*100</f>
        <v>35</v>
      </c>
      <c r="X21" s="66" t="n">
        <v>155</v>
      </c>
      <c r="Y21" s="67" t="n">
        <f aca="false" ca="false" dt2D="false" dtr="false" t="normal">X21/E21*100</f>
        <v>34.78954397041991</v>
      </c>
      <c r="Z21" s="66" t="n"/>
      <c r="AA21" s="66" t="n"/>
      <c r="AB21" s="66" t="n"/>
      <c r="AC21" s="66" t="n"/>
      <c r="AD21" s="66" t="n"/>
      <c r="AE21" s="66" t="n"/>
    </row>
    <row customFormat="true" ht="15" outlineLevel="0" r="22" s="36">
      <c r="A22" s="66" t="n"/>
      <c r="B22" s="70" t="s">
        <v>67</v>
      </c>
      <c r="C22" s="66" t="n">
        <v>1750</v>
      </c>
      <c r="D22" s="66" t="n">
        <v>2081</v>
      </c>
      <c r="E22" s="96" t="n">
        <v>2333.5</v>
      </c>
      <c r="F22" s="67" t="n">
        <f aca="false" ca="false" dt2D="false" dtr="false" t="normal">E22/C22</f>
        <v>1.3334285714285714</v>
      </c>
      <c r="G22" s="66" t="n"/>
      <c r="H22" s="67" t="n">
        <f aca="false" ca="false" dt2D="false" dtr="false" t="normal">G22/D22*100</f>
        <v>0</v>
      </c>
      <c r="I22" s="68" t="n"/>
      <c r="J22" s="68" t="n"/>
      <c r="K22" s="68" t="n"/>
      <c r="L22" s="68" t="n"/>
      <c r="M22" s="68" t="n"/>
      <c r="N22" s="68" t="n"/>
      <c r="O22" s="66" t="n"/>
      <c r="P22" s="66" t="n"/>
      <c r="Q22" s="66" t="n"/>
      <c r="R22" s="66" t="n"/>
      <c r="S22" s="66" t="n"/>
      <c r="T22" s="66" t="n"/>
      <c r="U22" s="69" t="e">
        <f aca="false" ca="false" dt2D="false" dtr="false" t="normal">O22/G22*100</f>
        <v>#DIV/0!</v>
      </c>
      <c r="V22" s="88" t="n">
        <f aca="false" ca="false" dt2D="false" dtr="false" t="normal">E22*0.35</f>
        <v>816.7249999999999</v>
      </c>
      <c r="W22" s="67" t="n">
        <f aca="false" ca="false" dt2D="false" dtr="false" t="normal">V22/E22*100</f>
        <v>35</v>
      </c>
      <c r="X22" s="66" t="n">
        <v>816</v>
      </c>
      <c r="Y22" s="67" t="n">
        <f aca="false" ca="false" dt2D="false" dtr="false" t="normal">X22/E22*100</f>
        <v>34.96893079065781</v>
      </c>
      <c r="Z22" s="66" t="n"/>
      <c r="AA22" s="66" t="n"/>
      <c r="AB22" s="66" t="n"/>
      <c r="AC22" s="66" t="n"/>
      <c r="AD22" s="66" t="n"/>
      <c r="AE22" s="66" t="n"/>
    </row>
    <row customFormat="true" ht="15" outlineLevel="0" r="23" s="36">
      <c r="A23" s="66" t="n"/>
      <c r="B23" s="70" t="s">
        <v>68</v>
      </c>
      <c r="C23" s="66" t="n">
        <v>306.3</v>
      </c>
      <c r="D23" s="66" t="n">
        <v>311</v>
      </c>
      <c r="E23" s="66" t="n">
        <v>239</v>
      </c>
      <c r="F23" s="67" t="n">
        <f aca="false" ca="false" dt2D="false" dtr="false" t="normal">E23/C23</f>
        <v>0.7802807704864513</v>
      </c>
      <c r="G23" s="66" t="n"/>
      <c r="H23" s="67" t="n">
        <f aca="false" ca="false" dt2D="false" dtr="false" t="normal">G23/D23*100</f>
        <v>0</v>
      </c>
      <c r="I23" s="68" t="n"/>
      <c r="J23" s="68" t="n"/>
      <c r="K23" s="68" t="n"/>
      <c r="L23" s="68" t="n"/>
      <c r="M23" s="68" t="n"/>
      <c r="N23" s="68" t="n"/>
      <c r="O23" s="66" t="n"/>
      <c r="P23" s="66" t="n"/>
      <c r="Q23" s="66" t="n"/>
      <c r="R23" s="66" t="n"/>
      <c r="S23" s="66" t="n"/>
      <c r="T23" s="66" t="n"/>
      <c r="U23" s="69" t="e">
        <f aca="false" ca="false" dt2D="false" dtr="false" t="normal">O23/G23*100</f>
        <v>#DIV/0!</v>
      </c>
      <c r="V23" s="88" t="n">
        <f aca="false" ca="false" dt2D="false" dtr="false" t="normal">E23*0.35</f>
        <v>83.64999999999999</v>
      </c>
      <c r="W23" s="67" t="n">
        <f aca="false" ca="false" dt2D="false" dtr="false" t="normal">V23/E23*100</f>
        <v>35</v>
      </c>
      <c r="X23" s="66" t="n">
        <v>83</v>
      </c>
      <c r="Y23" s="67" t="n">
        <f aca="false" ca="false" dt2D="false" dtr="false" t="normal">X23/E23*100</f>
        <v>34.72803347280335</v>
      </c>
      <c r="Z23" s="66" t="n"/>
      <c r="AA23" s="66" t="n"/>
      <c r="AB23" s="66" t="n"/>
      <c r="AC23" s="66" t="n"/>
      <c r="AD23" s="66" t="n"/>
      <c r="AE23" s="66" t="n"/>
    </row>
    <row customFormat="true" ht="15" outlineLevel="0" r="24" s="36">
      <c r="A24" s="66" t="n"/>
      <c r="B24" s="70" t="s">
        <v>69</v>
      </c>
      <c r="C24" s="66" t="n">
        <v>0</v>
      </c>
      <c r="D24" s="66" t="n">
        <v>75</v>
      </c>
      <c r="E24" s="66" t="n">
        <v>0</v>
      </c>
      <c r="F24" s="67" t="e">
        <f aca="false" ca="false" dt2D="false" dtr="false" t="normal">E24/C24</f>
        <v>#DIV/0!</v>
      </c>
      <c r="G24" s="66" t="n"/>
      <c r="H24" s="67" t="n">
        <f aca="false" ca="false" dt2D="false" dtr="false" t="normal">G24/D24*100</f>
        <v>0</v>
      </c>
      <c r="I24" s="68" t="n"/>
      <c r="J24" s="68" t="n"/>
      <c r="K24" s="68" t="n"/>
      <c r="L24" s="68" t="n"/>
      <c r="M24" s="68" t="n"/>
      <c r="N24" s="68" t="n"/>
      <c r="O24" s="66" t="n"/>
      <c r="P24" s="66" t="n"/>
      <c r="Q24" s="66" t="n"/>
      <c r="R24" s="66" t="n"/>
      <c r="S24" s="66" t="n"/>
      <c r="T24" s="66" t="n"/>
      <c r="U24" s="69" t="e">
        <f aca="false" ca="false" dt2D="false" dtr="false" t="normal">O24/G24*100</f>
        <v>#DIV/0!</v>
      </c>
      <c r="V24" s="88" t="n">
        <f aca="false" ca="false" dt2D="false" dtr="false" t="normal">E24*0.35</f>
        <v>0</v>
      </c>
      <c r="W24" s="67" t="e">
        <f aca="false" ca="false" dt2D="false" dtr="false" t="normal">V24/E24*100</f>
        <v>#DIV/0!</v>
      </c>
      <c r="X24" s="66" t="n"/>
      <c r="Y24" s="67" t="e">
        <f aca="false" ca="false" dt2D="false" dtr="false" t="normal">X24/E24*100</f>
        <v>#DIV/0!</v>
      </c>
      <c r="Z24" s="66" t="n"/>
      <c r="AA24" s="66" t="n"/>
      <c r="AB24" s="66" t="n"/>
      <c r="AC24" s="66" t="n"/>
      <c r="AD24" s="66" t="n"/>
      <c r="AE24" s="66" t="n"/>
    </row>
    <row customFormat="true" ht="15" outlineLevel="0" r="25" s="36">
      <c r="A25" s="66" t="n"/>
      <c r="B25" s="70" t="s">
        <v>70</v>
      </c>
      <c r="C25" s="66" t="n">
        <v>1043.4</v>
      </c>
      <c r="D25" s="66" t="n">
        <v>1076</v>
      </c>
      <c r="E25" s="66" t="n">
        <v>688</v>
      </c>
      <c r="F25" s="67" t="n">
        <f aca="false" ca="false" dt2D="false" dtr="false" t="normal">E25/C25</f>
        <v>0.6593827870423614</v>
      </c>
      <c r="G25" s="66" t="n"/>
      <c r="H25" s="67" t="n">
        <f aca="false" ca="false" dt2D="false" dtr="false" t="normal">G25/D25*100</f>
        <v>0</v>
      </c>
      <c r="I25" s="68" t="n"/>
      <c r="J25" s="68" t="n"/>
      <c r="K25" s="68" t="n"/>
      <c r="L25" s="68" t="n"/>
      <c r="M25" s="68" t="n"/>
      <c r="N25" s="68" t="n"/>
      <c r="O25" s="66" t="n"/>
      <c r="P25" s="66" t="n"/>
      <c r="Q25" s="66" t="n"/>
      <c r="R25" s="66" t="n"/>
      <c r="S25" s="66" t="n"/>
      <c r="T25" s="66" t="n"/>
      <c r="U25" s="69" t="e">
        <f aca="false" ca="false" dt2D="false" dtr="false" t="normal">O25/G25*100</f>
        <v>#DIV/0!</v>
      </c>
      <c r="V25" s="88" t="n">
        <f aca="false" ca="false" dt2D="false" dtr="false" t="normal">E25*0.35</f>
        <v>240.79999999999998</v>
      </c>
      <c r="W25" s="67" t="n">
        <f aca="false" ca="false" dt2D="false" dtr="false" t="normal">V25/E25*100</f>
        <v>35</v>
      </c>
      <c r="X25" s="66" t="n">
        <v>240</v>
      </c>
      <c r="Y25" s="67" t="n">
        <f aca="false" ca="false" dt2D="false" dtr="false" t="normal">X25/E25*100</f>
        <v>34.883720930232556</v>
      </c>
      <c r="Z25" s="66" t="n"/>
      <c r="AA25" s="66" t="n"/>
      <c r="AB25" s="66" t="n"/>
      <c r="AC25" s="66" t="n"/>
      <c r="AD25" s="66" t="n"/>
      <c r="AE25" s="66" t="n"/>
    </row>
    <row customFormat="true" ht="15" outlineLevel="0" r="26" s="36">
      <c r="A26" s="66" t="n"/>
      <c r="B26" s="70" t="s">
        <v>71</v>
      </c>
      <c r="C26" s="66" t="n">
        <v>225.1</v>
      </c>
      <c r="D26" s="66" t="n">
        <v>0</v>
      </c>
      <c r="E26" s="66" t="n">
        <v>289</v>
      </c>
      <c r="F26" s="67" t="n">
        <f aca="false" ca="false" dt2D="false" dtr="false" t="normal">E26/C26</f>
        <v>1.2838738338516213</v>
      </c>
      <c r="G26" s="66" t="n"/>
      <c r="H26" s="67" t="e">
        <f aca="false" ca="false" dt2D="false" dtr="false" t="normal">G26/D26*100</f>
        <v>#DIV/0!</v>
      </c>
      <c r="I26" s="68" t="n"/>
      <c r="J26" s="68" t="n"/>
      <c r="K26" s="68" t="n"/>
      <c r="L26" s="68" t="n"/>
      <c r="M26" s="68" t="n"/>
      <c r="N26" s="68" t="n"/>
      <c r="O26" s="66" t="n"/>
      <c r="P26" s="66" t="n"/>
      <c r="Q26" s="66" t="n"/>
      <c r="R26" s="66" t="n"/>
      <c r="S26" s="66" t="n"/>
      <c r="T26" s="66" t="n"/>
      <c r="U26" s="69" t="e">
        <f aca="false" ca="false" dt2D="false" dtr="false" t="normal">O26/G26*100</f>
        <v>#DIV/0!</v>
      </c>
      <c r="V26" s="88" t="n">
        <f aca="false" ca="false" dt2D="false" dtr="false" t="normal">E26*0.35</f>
        <v>101.14999999999999</v>
      </c>
      <c r="W26" s="67" t="n">
        <f aca="false" ca="false" dt2D="false" dtr="false" t="normal">V26/E26*100</f>
        <v>35</v>
      </c>
      <c r="X26" s="66" t="n">
        <v>101</v>
      </c>
      <c r="Y26" s="67" t="n">
        <f aca="false" ca="false" dt2D="false" dtr="false" t="normal">X26/E26*100</f>
        <v>34.94809688581315</v>
      </c>
      <c r="Z26" s="66" t="n"/>
      <c r="AA26" s="66" t="n"/>
      <c r="AB26" s="66" t="n"/>
      <c r="AC26" s="66" t="n"/>
      <c r="AD26" s="66" t="n"/>
      <c r="AE26" s="66" t="n"/>
    </row>
    <row customFormat="true" ht="15" outlineLevel="0" r="27" s="36">
      <c r="A27" s="66" t="n"/>
      <c r="B27" s="71" t="s">
        <v>72</v>
      </c>
      <c r="C27" s="66" t="n">
        <v>575.901</v>
      </c>
      <c r="D27" s="66" t="n">
        <v>304</v>
      </c>
      <c r="E27" s="66" t="n">
        <v>393</v>
      </c>
      <c r="F27" s="67" t="n">
        <f aca="false" ca="false" dt2D="false" dtr="false" t="normal">E27/C27</f>
        <v>0.6824089557059286</v>
      </c>
      <c r="G27" s="66" t="n"/>
      <c r="H27" s="67" t="n">
        <f aca="false" ca="false" dt2D="false" dtr="false" t="normal">G27/D27*100</f>
        <v>0</v>
      </c>
      <c r="I27" s="68" t="n"/>
      <c r="J27" s="68" t="n"/>
      <c r="K27" s="68" t="n"/>
      <c r="L27" s="68" t="n"/>
      <c r="M27" s="68" t="n"/>
      <c r="N27" s="68" t="n"/>
      <c r="O27" s="66" t="n"/>
      <c r="P27" s="66" t="n"/>
      <c r="Q27" s="66" t="n"/>
      <c r="R27" s="66" t="n"/>
      <c r="S27" s="66" t="n"/>
      <c r="T27" s="66" t="n"/>
      <c r="U27" s="69" t="e">
        <f aca="false" ca="false" dt2D="false" dtr="false" t="normal">O27/G27*100</f>
        <v>#DIV/0!</v>
      </c>
      <c r="V27" s="88" t="n">
        <f aca="false" ca="false" dt2D="false" dtr="false" t="normal">E27*0.35</f>
        <v>137.54999999999998</v>
      </c>
      <c r="W27" s="67" t="n">
        <f aca="false" ca="false" dt2D="false" dtr="false" t="normal">V27/E27*100</f>
        <v>35</v>
      </c>
      <c r="X27" s="66" t="n">
        <v>90</v>
      </c>
      <c r="Y27" s="67" t="n">
        <f aca="false" ca="false" dt2D="false" dtr="false" t="normal">X27/E27*100</f>
        <v>22.900763358778626</v>
      </c>
      <c r="Z27" s="66" t="n"/>
      <c r="AA27" s="66" t="n"/>
      <c r="AB27" s="66" t="n"/>
      <c r="AC27" s="66" t="n"/>
      <c r="AD27" s="66" t="n"/>
      <c r="AE27" s="66" t="n"/>
    </row>
    <row customFormat="true" ht="15" outlineLevel="0" r="28" s="36">
      <c r="A28" s="66" t="n"/>
      <c r="B28" s="71" t="s">
        <v>73</v>
      </c>
      <c r="C28" s="66" t="n">
        <v>186.411</v>
      </c>
      <c r="D28" s="66" t="n">
        <v>142</v>
      </c>
      <c r="E28" s="66" t="n">
        <v>242</v>
      </c>
      <c r="F28" s="67" t="n">
        <f aca="false" ca="false" dt2D="false" dtr="false" t="normal">E28/C28</f>
        <v>1.2982066508950652</v>
      </c>
      <c r="G28" s="66" t="n"/>
      <c r="H28" s="67" t="n">
        <f aca="false" ca="false" dt2D="false" dtr="false" t="normal">G28/D28*100</f>
        <v>0</v>
      </c>
      <c r="I28" s="68" t="n"/>
      <c r="J28" s="68" t="n"/>
      <c r="K28" s="68" t="n"/>
      <c r="L28" s="68" t="n"/>
      <c r="M28" s="68" t="n"/>
      <c r="N28" s="68" t="n"/>
      <c r="O28" s="66" t="n"/>
      <c r="P28" s="66" t="n"/>
      <c r="Q28" s="66" t="n"/>
      <c r="R28" s="66" t="n"/>
      <c r="S28" s="66" t="n"/>
      <c r="T28" s="66" t="n"/>
      <c r="U28" s="69" t="e">
        <f aca="false" ca="false" dt2D="false" dtr="false" t="normal">O28/G28*100</f>
        <v>#DIV/0!</v>
      </c>
      <c r="V28" s="88" t="n">
        <f aca="false" ca="false" dt2D="false" dtr="false" t="normal">E28*0.35</f>
        <v>84.69999999999999</v>
      </c>
      <c r="W28" s="67" t="n">
        <f aca="false" ca="false" dt2D="false" dtr="false" t="normal">V28/E28*100</f>
        <v>35</v>
      </c>
      <c r="X28" s="66" t="n">
        <v>65</v>
      </c>
      <c r="Y28" s="67" t="n">
        <f aca="false" ca="false" dt2D="false" dtr="false" t="normal">X28/E28*100</f>
        <v>26.859504132231404</v>
      </c>
      <c r="Z28" s="66" t="n"/>
      <c r="AA28" s="66" t="n"/>
      <c r="AB28" s="66" t="n"/>
      <c r="AC28" s="66" t="n"/>
      <c r="AD28" s="66" t="n"/>
      <c r="AE28" s="66" t="n"/>
    </row>
    <row customFormat="true" ht="15" outlineLevel="0" r="29" s="36">
      <c r="A29" s="66" t="n"/>
      <c r="B29" s="71" t="s">
        <v>74</v>
      </c>
      <c r="C29" s="66" t="n">
        <v>0</v>
      </c>
      <c r="D29" s="66" t="n">
        <v>22</v>
      </c>
      <c r="E29" s="66" t="n">
        <v>0</v>
      </c>
      <c r="F29" s="67" t="e">
        <f aca="false" ca="false" dt2D="false" dtr="false" t="normal">E29/C29</f>
        <v>#DIV/0!</v>
      </c>
      <c r="G29" s="66" t="n"/>
      <c r="H29" s="67" t="n">
        <f aca="false" ca="false" dt2D="false" dtr="false" t="normal">G29/D29*100</f>
        <v>0</v>
      </c>
      <c r="I29" s="68" t="n"/>
      <c r="J29" s="68" t="n"/>
      <c r="K29" s="68" t="n"/>
      <c r="L29" s="68" t="n"/>
      <c r="M29" s="68" t="n"/>
      <c r="N29" s="68" t="n"/>
      <c r="O29" s="66" t="n"/>
      <c r="P29" s="66" t="n"/>
      <c r="Q29" s="66" t="n"/>
      <c r="R29" s="66" t="n"/>
      <c r="S29" s="66" t="n"/>
      <c r="T29" s="66" t="n"/>
      <c r="U29" s="69" t="e">
        <f aca="false" ca="false" dt2D="false" dtr="false" t="normal">O29/G29*100</f>
        <v>#DIV/0!</v>
      </c>
      <c r="V29" s="88" t="n">
        <f aca="false" ca="false" dt2D="false" dtr="false" t="normal">E29*0.35</f>
        <v>0</v>
      </c>
      <c r="W29" s="67" t="e">
        <f aca="false" ca="false" dt2D="false" dtr="false" t="normal">V29/E29*100</f>
        <v>#DIV/0!</v>
      </c>
      <c r="X29" s="66" t="n">
        <v>0</v>
      </c>
      <c r="Y29" s="67" t="e">
        <f aca="false" ca="false" dt2D="false" dtr="false" t="normal">X29/E29*100</f>
        <v>#DIV/0!</v>
      </c>
      <c r="Z29" s="66" t="n"/>
      <c r="AA29" s="66" t="n"/>
      <c r="AB29" s="66" t="n"/>
      <c r="AC29" s="66" t="n"/>
      <c r="AD29" s="66" t="n"/>
      <c r="AE29" s="66" t="n"/>
    </row>
    <row customFormat="true" ht="15" outlineLevel="0" r="30" s="36">
      <c r="A30" s="66" t="n"/>
      <c r="B30" s="71" t="s">
        <v>75</v>
      </c>
      <c r="C30" s="66" t="n">
        <v>0</v>
      </c>
      <c r="D30" s="66" t="n">
        <v>0</v>
      </c>
      <c r="E30" s="66" t="n">
        <v>0</v>
      </c>
      <c r="F30" s="67" t="e">
        <f aca="false" ca="false" dt2D="false" dtr="false" t="normal">E30/C30</f>
        <v>#DIV/0!</v>
      </c>
      <c r="G30" s="66" t="n"/>
      <c r="H30" s="67" t="e">
        <f aca="false" ca="false" dt2D="false" dtr="false" t="normal">G30/D30*100</f>
        <v>#DIV/0!</v>
      </c>
      <c r="I30" s="68" t="n"/>
      <c r="J30" s="68" t="n"/>
      <c r="K30" s="68" t="n"/>
      <c r="L30" s="68" t="n"/>
      <c r="M30" s="68" t="n"/>
      <c r="N30" s="68" t="n"/>
      <c r="O30" s="66" t="n"/>
      <c r="P30" s="66" t="n"/>
      <c r="Q30" s="66" t="n"/>
      <c r="R30" s="66" t="n"/>
      <c r="S30" s="66" t="n"/>
      <c r="T30" s="66" t="n"/>
      <c r="U30" s="69" t="e">
        <f aca="false" ca="false" dt2D="false" dtr="false" t="normal">O30/G30*100</f>
        <v>#DIV/0!</v>
      </c>
      <c r="V30" s="88" t="n">
        <f aca="false" ca="false" dt2D="false" dtr="false" t="normal">E30*0.35</f>
        <v>0</v>
      </c>
      <c r="W30" s="67" t="e">
        <f aca="false" ca="false" dt2D="false" dtr="false" t="normal">V30/E30*100</f>
        <v>#DIV/0!</v>
      </c>
      <c r="X30" s="66" t="n">
        <v>0</v>
      </c>
      <c r="Y30" s="67" t="e">
        <f aca="false" ca="false" dt2D="false" dtr="false" t="normal">X30/E30*100</f>
        <v>#DIV/0!</v>
      </c>
      <c r="Z30" s="66" t="n"/>
      <c r="AA30" s="66" t="n"/>
      <c r="AB30" s="66" t="n"/>
      <c r="AC30" s="66" t="n"/>
      <c r="AD30" s="66" t="n"/>
      <c r="AE30" s="66" t="n"/>
    </row>
    <row customFormat="true" ht="15" outlineLevel="0" r="31" s="36">
      <c r="A31" s="72" t="n"/>
      <c r="B31" s="71" t="s">
        <v>76</v>
      </c>
      <c r="C31" s="66" t="n">
        <v>293.643</v>
      </c>
      <c r="D31" s="66" t="n">
        <v>166</v>
      </c>
      <c r="E31" s="66" t="n">
        <v>224</v>
      </c>
      <c r="F31" s="67" t="n">
        <f aca="false" ca="false" dt2D="false" dtr="false" t="normal">E31/C31</f>
        <v>0.7628310567593982</v>
      </c>
      <c r="G31" s="66" t="n"/>
      <c r="H31" s="67" t="n">
        <f aca="false" ca="false" dt2D="false" dtr="false" t="normal">G31/D31*100</f>
        <v>0</v>
      </c>
      <c r="I31" s="68" t="n"/>
      <c r="J31" s="68" t="n"/>
      <c r="K31" s="68" t="n"/>
      <c r="L31" s="68" t="n"/>
      <c r="M31" s="68" t="n"/>
      <c r="N31" s="68" t="n"/>
      <c r="O31" s="66" t="n"/>
      <c r="P31" s="66" t="n"/>
      <c r="Q31" s="66" t="n"/>
      <c r="R31" s="66" t="n"/>
      <c r="S31" s="66" t="n"/>
      <c r="T31" s="66" t="n"/>
      <c r="U31" s="69" t="e">
        <f aca="false" ca="false" dt2D="false" dtr="false" t="normal">O31/G31*100</f>
        <v>#DIV/0!</v>
      </c>
      <c r="V31" s="88" t="n">
        <f aca="false" ca="false" dt2D="false" dtr="false" t="normal">E31*0.35</f>
        <v>78.39999999999999</v>
      </c>
      <c r="W31" s="67" t="n">
        <f aca="false" ca="false" dt2D="false" dtr="false" t="normal">V31/E31*100</f>
        <v>35</v>
      </c>
      <c r="X31" s="66" t="n">
        <v>50</v>
      </c>
      <c r="Y31" s="67" t="n">
        <f aca="false" ca="false" dt2D="false" dtr="false" t="normal">X31/E31*100</f>
        <v>22.321428571428573</v>
      </c>
      <c r="Z31" s="66" t="n"/>
      <c r="AA31" s="66" t="n"/>
      <c r="AB31" s="66" t="n"/>
      <c r="AC31" s="66" t="n"/>
      <c r="AD31" s="66" t="n"/>
      <c r="AE31" s="66" t="n"/>
    </row>
    <row customFormat="true" ht="15" outlineLevel="0" r="32" s="36">
      <c r="A32" s="72" t="n"/>
      <c r="B32" s="71" t="s">
        <v>77</v>
      </c>
      <c r="C32" s="66" t="n">
        <v>46.582</v>
      </c>
      <c r="D32" s="66" t="n"/>
      <c r="E32" s="66" t="n">
        <v>76</v>
      </c>
      <c r="F32" s="67" t="n">
        <f aca="false" ca="false" dt2D="false" dtr="false" t="normal">E32/C32</f>
        <v>1.6315314928513158</v>
      </c>
      <c r="G32" s="66" t="n"/>
      <c r="H32" s="67" t="e">
        <f aca="false" ca="false" dt2D="false" dtr="false" t="normal">G32/D32*100</f>
        <v>#DIV/0!</v>
      </c>
      <c r="I32" s="68" t="n"/>
      <c r="J32" s="68" t="n"/>
      <c r="K32" s="68" t="n"/>
      <c r="L32" s="68" t="n"/>
      <c r="M32" s="68" t="n"/>
      <c r="N32" s="68" t="n"/>
      <c r="O32" s="66" t="n"/>
      <c r="P32" s="66" t="n"/>
      <c r="Q32" s="66" t="n"/>
      <c r="R32" s="66" t="n"/>
      <c r="S32" s="66" t="n"/>
      <c r="T32" s="66" t="n"/>
      <c r="U32" s="69" t="e">
        <f aca="false" ca="false" dt2D="false" dtr="false" t="normal">O32/G32*100</f>
        <v>#DIV/0!</v>
      </c>
      <c r="V32" s="88" t="n">
        <f aca="false" ca="false" dt2D="false" dtr="false" t="normal">E32*0.35</f>
        <v>26.599999999999998</v>
      </c>
      <c r="W32" s="67" t="n">
        <f aca="false" ca="false" dt2D="false" dtr="false" t="normal">V32/E32*100</f>
        <v>35</v>
      </c>
      <c r="X32" s="66" t="n">
        <v>26</v>
      </c>
      <c r="Y32" s="67" t="n">
        <f aca="false" ca="false" dt2D="false" dtr="false" t="normal">X32/E32*100</f>
        <v>34.21052631578947</v>
      </c>
      <c r="Z32" s="66" t="n"/>
      <c r="AA32" s="66" t="n"/>
      <c r="AB32" s="66" t="n"/>
      <c r="AC32" s="66" t="n"/>
      <c r="AD32" s="66" t="n"/>
      <c r="AE32" s="66" t="n"/>
    </row>
    <row customFormat="true" ht="15" outlineLevel="0" r="33" s="36">
      <c r="A33" s="72" t="n"/>
      <c r="B33" s="71" t="s">
        <v>79</v>
      </c>
      <c r="C33" s="66" t="n">
        <v>1534.126</v>
      </c>
      <c r="D33" s="66" t="n">
        <v>1204</v>
      </c>
      <c r="E33" s="66" t="n">
        <v>2044</v>
      </c>
      <c r="F33" s="67" t="n">
        <f aca="false" ca="false" dt2D="false" dtr="false" t="normal">E33/C33</f>
        <v>1.3323547088048828</v>
      </c>
      <c r="G33" s="66" t="n"/>
      <c r="H33" s="67" t="n">
        <f aca="false" ca="false" dt2D="false" dtr="false" t="normal">G33/D33*100</f>
        <v>0</v>
      </c>
      <c r="I33" s="68" t="n"/>
      <c r="J33" s="68" t="n"/>
      <c r="K33" s="68" t="n"/>
      <c r="L33" s="68" t="n"/>
      <c r="M33" s="68" t="n"/>
      <c r="N33" s="68" t="n"/>
      <c r="O33" s="66" t="n"/>
      <c r="P33" s="66" t="n"/>
      <c r="Q33" s="66" t="n"/>
      <c r="R33" s="66" t="n"/>
      <c r="S33" s="66" t="n"/>
      <c r="T33" s="66" t="n"/>
      <c r="U33" s="69" t="e">
        <f aca="false" ca="false" dt2D="false" dtr="false" t="normal">O33/G33*100</f>
        <v>#DIV/0!</v>
      </c>
      <c r="V33" s="88" t="n">
        <f aca="false" ca="false" dt2D="false" dtr="false" t="normal">E33*0.35</f>
        <v>715.4</v>
      </c>
      <c r="W33" s="67" t="n">
        <f aca="false" ca="false" dt2D="false" dtr="false" t="normal">V33/E33*100</f>
        <v>35</v>
      </c>
      <c r="X33" s="66" t="n">
        <v>450</v>
      </c>
      <c r="Y33" s="67" t="n">
        <f aca="false" ca="false" dt2D="false" dtr="false" t="normal">X33/E33*100</f>
        <v>22.015655577299412</v>
      </c>
      <c r="Z33" s="66" t="n"/>
      <c r="AA33" s="66" t="n"/>
      <c r="AB33" s="66" t="n"/>
      <c r="AC33" s="66" t="n"/>
      <c r="AD33" s="66" t="n"/>
      <c r="AE33" s="66" t="n"/>
    </row>
    <row customFormat="true" ht="15" outlineLevel="0" r="34" s="36">
      <c r="A34" s="66" t="n"/>
      <c r="B34" s="71" t="s">
        <v>133</v>
      </c>
      <c r="C34" s="68" t="n">
        <v>31.909</v>
      </c>
      <c r="D34" s="68" t="n"/>
      <c r="E34" s="68" t="n">
        <v>30</v>
      </c>
      <c r="F34" s="67" t="n">
        <f aca="false" ca="false" dt2D="false" dtr="false" t="normal">E34/C34</f>
        <v>0.9401736187282586</v>
      </c>
      <c r="G34" s="68" t="n"/>
      <c r="H34" s="67" t="e">
        <f aca="false" ca="false" dt2D="false" dtr="false" t="normal">G34/D34*100</f>
        <v>#DIV/0!</v>
      </c>
      <c r="I34" s="68" t="n"/>
      <c r="J34" s="68" t="n"/>
      <c r="K34" s="68" t="n"/>
      <c r="L34" s="68" t="n"/>
      <c r="M34" s="68" t="n"/>
      <c r="N34" s="68" t="n"/>
      <c r="O34" s="68" t="n"/>
      <c r="P34" s="68" t="n"/>
      <c r="Q34" s="68" t="n"/>
      <c r="R34" s="68" t="n"/>
      <c r="S34" s="68" t="n"/>
      <c r="T34" s="68" t="n"/>
      <c r="U34" s="69" t="e">
        <f aca="false" ca="false" dt2D="false" dtr="false" t="normal">O34/G34*100</f>
        <v>#DIV/0!</v>
      </c>
      <c r="V34" s="88" t="n">
        <f aca="false" ca="false" dt2D="false" dtr="false" t="normal">E34*0.35</f>
        <v>10.5</v>
      </c>
      <c r="W34" s="67" t="n">
        <f aca="false" ca="false" dt2D="false" dtr="false" t="normal">V34/E34*100</f>
        <v>35</v>
      </c>
      <c r="X34" s="68" t="n">
        <v>10</v>
      </c>
      <c r="Y34" s="67" t="n">
        <f aca="false" ca="false" dt2D="false" dtr="false" t="normal">X34/E34*100</f>
        <v>33.33333333333333</v>
      </c>
      <c r="Z34" s="68" t="n"/>
      <c r="AA34" s="68" t="n"/>
      <c r="AB34" s="68" t="n"/>
      <c r="AC34" s="68" t="n"/>
      <c r="AD34" s="68" t="n"/>
      <c r="AE34" s="68" t="n"/>
    </row>
    <row customFormat="true" ht="15" outlineLevel="0" r="35" s="36">
      <c r="A35" s="73" t="s">
        <v>80</v>
      </c>
      <c r="B35" s="74" t="s"/>
      <c r="C35" s="75" t="n">
        <f aca="false" ca="false" dt2D="false" dtr="false" t="normal">SUM(C13:C34)</f>
        <v>6446.772</v>
      </c>
      <c r="D35" s="75" t="n">
        <f aca="false" ca="false" dt2D="false" dtr="false" t="normal">SUM(D13:D34)</f>
        <v>6653</v>
      </c>
      <c r="E35" s="98" t="n">
        <f aca="false" ca="false" dt2D="false" dtr="false" t="normal">SUM(E13:E34)</f>
        <v>7701.036164922973</v>
      </c>
      <c r="F35" s="76" t="n">
        <f aca="false" ca="false" dt2D="false" dtr="false" t="normal">E35/C35</f>
        <v>1.1945569294094738</v>
      </c>
      <c r="G35" s="75" t="n">
        <f aca="false" ca="false" dt2D="false" dtr="false" t="normal">SUM(G13:G34)</f>
        <v>0</v>
      </c>
      <c r="H35" s="76" t="n">
        <f aca="false" ca="false" dt2D="false" dtr="false" t="normal">G35/D35*100</f>
        <v>0</v>
      </c>
      <c r="I35" s="75" t="n">
        <f aca="false" ca="false" dt2D="false" dtr="false" t="normal">SUM(I13:I34)</f>
        <v>0</v>
      </c>
      <c r="J35" s="75" t="n">
        <f aca="false" ca="false" dt2D="false" dtr="false" t="normal">SUM(J13:J34)</f>
        <v>0</v>
      </c>
      <c r="K35" s="75" t="n">
        <f aca="false" ca="false" dt2D="false" dtr="false" t="normal">SUM(K13:K34)</f>
        <v>0</v>
      </c>
      <c r="L35" s="75" t="n">
        <f aca="false" ca="false" dt2D="false" dtr="false" t="normal">SUM(L13:L34)</f>
        <v>0</v>
      </c>
      <c r="M35" s="75" t="n">
        <f aca="false" ca="false" dt2D="false" dtr="false" t="normal">SUM(M13:M34)</f>
        <v>0</v>
      </c>
      <c r="N35" s="75" t="n">
        <f aca="false" ca="false" dt2D="false" dtr="false" t="normal">SUM(N13:N34)</f>
        <v>0</v>
      </c>
      <c r="O35" s="75" t="n">
        <f aca="false" ca="false" dt2D="false" dtr="false" t="normal">SUM(O13:O34)</f>
        <v>0</v>
      </c>
      <c r="P35" s="75" t="n">
        <f aca="false" ca="false" dt2D="false" dtr="false" t="normal">SUM(P13:P34)</f>
        <v>0</v>
      </c>
      <c r="Q35" s="75" t="n">
        <f aca="false" ca="false" dt2D="false" dtr="false" t="normal">SUM(Q13:Q34)</f>
        <v>0</v>
      </c>
      <c r="R35" s="75" t="n">
        <f aca="false" ca="false" dt2D="false" dtr="false" t="normal">SUM(R13:R34)</f>
        <v>0</v>
      </c>
      <c r="S35" s="75" t="n">
        <f aca="false" ca="false" dt2D="false" dtr="false" t="normal">SUM(S13:S34)</f>
        <v>0</v>
      </c>
      <c r="T35" s="75" t="n">
        <f aca="false" ca="false" dt2D="false" dtr="false" t="normal">SUM(T13:T34)</f>
        <v>0</v>
      </c>
      <c r="U35" s="77" t="e">
        <f aca="false" ca="false" dt2D="false" dtr="false" t="normal">O35/G35*100</f>
        <v>#DIV/0!</v>
      </c>
      <c r="V35" s="133" t="n">
        <f aca="false" ca="false" dt2D="false" dtr="false" t="normal">SUM(V13:V34)</f>
        <v>2695.3626577230402</v>
      </c>
      <c r="W35" s="78" t="n">
        <f aca="false" ca="false" dt2D="false" dtr="false" t="normal">V35/E35*100</f>
        <v>35</v>
      </c>
      <c r="X35" s="75" t="n">
        <f aca="false" ca="false" dt2D="false" dtr="false" t="normal">SUM(X13:X34)</f>
        <v>2322</v>
      </c>
      <c r="Y35" s="76" t="n">
        <f aca="false" ca="false" dt2D="false" dtr="false" t="normal">X35/E35*100</f>
        <v>30.151786724185904</v>
      </c>
      <c r="Z35" s="75" t="n">
        <f aca="false" ca="false" dt2D="false" dtr="false" t="normal">SUM(Z13:Z34)</f>
        <v>0</v>
      </c>
      <c r="AA35" s="75" t="n">
        <f aca="false" ca="false" dt2D="false" dtr="false" t="normal">SUM(AA13:AA34)</f>
        <v>0</v>
      </c>
      <c r="AB35" s="75" t="n">
        <v>0</v>
      </c>
      <c r="AC35" s="75" t="n">
        <v>0</v>
      </c>
      <c r="AD35" s="75" t="n">
        <v>0</v>
      </c>
      <c r="AE35" s="75" t="n">
        <v>0</v>
      </c>
    </row>
    <row customFormat="true" ht="15" outlineLevel="0" r="36" s="36">
      <c r="A36" s="75" t="n">
        <v>2</v>
      </c>
      <c r="B36" s="79" t="s">
        <v>81</v>
      </c>
      <c r="C36" s="79" t="n"/>
      <c r="D36" s="79" t="n"/>
      <c r="E36" s="79" t="n"/>
      <c r="F36" s="67" t="n"/>
      <c r="G36" s="79" t="n"/>
      <c r="H36" s="67" t="n"/>
      <c r="I36" s="79" t="n"/>
      <c r="J36" s="79" t="n"/>
      <c r="K36" s="79" t="n"/>
      <c r="L36" s="79" t="n"/>
      <c r="M36" s="79" t="n"/>
      <c r="N36" s="79" t="n"/>
      <c r="O36" s="79" t="n"/>
      <c r="P36" s="79" t="n"/>
      <c r="Q36" s="79" t="n"/>
      <c r="R36" s="79" t="n"/>
      <c r="S36" s="79" t="n"/>
      <c r="T36" s="79" t="n"/>
      <c r="U36" s="69" t="n"/>
      <c r="V36" s="79" t="n"/>
      <c r="W36" s="80" t="n"/>
      <c r="X36" s="79" t="n"/>
      <c r="Y36" s="80" t="n"/>
      <c r="Z36" s="79" t="n"/>
      <c r="AA36" s="79" t="n"/>
      <c r="AB36" s="79" t="n"/>
      <c r="AC36" s="79" t="n"/>
      <c r="AD36" s="79" t="n"/>
      <c r="AE36" s="79" t="n"/>
    </row>
    <row customFormat="true" ht="15" outlineLevel="0" r="37" s="36">
      <c r="A37" s="72" t="n"/>
      <c r="B37" s="70" t="s">
        <v>82</v>
      </c>
      <c r="C37" s="66" t="n">
        <v>312.5</v>
      </c>
      <c r="D37" s="66" t="n">
        <v>571</v>
      </c>
      <c r="E37" s="66" t="n">
        <v>755</v>
      </c>
      <c r="F37" s="67" t="n">
        <f aca="false" ca="false" dt2D="false" dtr="false" t="normal">E37/C37</f>
        <v>2.416</v>
      </c>
      <c r="G37" s="66" t="n"/>
      <c r="H37" s="67" t="n">
        <f aca="false" ca="false" dt2D="false" dtr="false" t="normal">G37/D37*100</f>
        <v>0</v>
      </c>
      <c r="I37" s="68" t="n"/>
      <c r="J37" s="68" t="n"/>
      <c r="K37" s="68" t="n"/>
      <c r="L37" s="68" t="n"/>
      <c r="M37" s="68" t="n"/>
      <c r="N37" s="68" t="n"/>
      <c r="O37" s="66" t="n"/>
      <c r="P37" s="66" t="n"/>
      <c r="Q37" s="66" t="n"/>
      <c r="R37" s="66" t="n"/>
      <c r="S37" s="66" t="n"/>
      <c r="T37" s="66" t="n"/>
      <c r="U37" s="69" t="e">
        <f aca="false" ca="false" dt2D="false" dtr="false" t="normal">O37/G37*100</f>
        <v>#DIV/0!</v>
      </c>
      <c r="V37" s="88" t="n">
        <f aca="false" ca="false" dt2D="false" dtr="false" t="normal">E37*0.35</f>
        <v>264.25</v>
      </c>
      <c r="W37" s="81" t="n">
        <f aca="false" ca="false" dt2D="false" dtr="false" t="normal">V37/E37*100</f>
        <v>35</v>
      </c>
      <c r="X37" s="66" t="n">
        <v>264</v>
      </c>
      <c r="Y37" s="81" t="n">
        <f aca="false" ca="false" dt2D="false" dtr="false" t="normal">X37/E37*100</f>
        <v>34.966887417218544</v>
      </c>
      <c r="Z37" s="66" t="n"/>
      <c r="AA37" s="66" t="n"/>
      <c r="AB37" s="66" t="n"/>
      <c r="AC37" s="66" t="n"/>
      <c r="AD37" s="66" t="n"/>
      <c r="AE37" s="66" t="n"/>
    </row>
    <row customFormat="true" ht="15" outlineLevel="0" r="38" s="36">
      <c r="A38" s="72" t="n"/>
      <c r="B38" s="70" t="s">
        <v>83</v>
      </c>
      <c r="C38" s="66" t="n">
        <v>198.7</v>
      </c>
      <c r="D38" s="66" t="n">
        <v>377</v>
      </c>
      <c r="E38" s="66" t="n">
        <v>504</v>
      </c>
      <c r="F38" s="67" t="n">
        <f aca="false" ca="false" dt2D="false" dtr="false" t="normal">E38/C38</f>
        <v>2.5364871665827877</v>
      </c>
      <c r="G38" s="66" t="n"/>
      <c r="H38" s="67" t="n">
        <f aca="false" ca="false" dt2D="false" dtr="false" t="normal">G38/D38*100</f>
        <v>0</v>
      </c>
      <c r="I38" s="68" t="n"/>
      <c r="J38" s="68" t="n"/>
      <c r="K38" s="68" t="n"/>
      <c r="L38" s="68" t="n"/>
      <c r="M38" s="68" t="n"/>
      <c r="N38" s="68" t="n"/>
      <c r="O38" s="66" t="n"/>
      <c r="P38" s="66" t="n"/>
      <c r="Q38" s="66" t="n"/>
      <c r="R38" s="66" t="n"/>
      <c r="S38" s="66" t="n"/>
      <c r="T38" s="66" t="n"/>
      <c r="U38" s="69" t="e">
        <f aca="false" ca="false" dt2D="false" dtr="false" t="normal">O38/G38*100</f>
        <v>#DIV/0!</v>
      </c>
      <c r="V38" s="88" t="n">
        <f aca="false" ca="false" dt2D="false" dtr="false" t="normal">E38*0.35</f>
        <v>176.39999999999998</v>
      </c>
      <c r="W38" s="81" t="n">
        <f aca="false" ca="false" dt2D="false" dtr="false" t="normal">V38/E38*100</f>
        <v>35</v>
      </c>
      <c r="X38" s="66" t="n">
        <v>176</v>
      </c>
      <c r="Y38" s="81" t="n">
        <f aca="false" ca="false" dt2D="false" dtr="false" t="normal">X38/E38*100</f>
        <v>34.92063492063492</v>
      </c>
      <c r="Z38" s="66" t="n"/>
      <c r="AA38" s="66" t="n"/>
      <c r="AB38" s="66" t="n"/>
      <c r="AC38" s="66" t="n"/>
      <c r="AD38" s="66" t="n"/>
      <c r="AE38" s="66" t="n"/>
    </row>
    <row customFormat="true" ht="15" outlineLevel="0" r="39" s="36">
      <c r="A39" s="72" t="n"/>
      <c r="B39" s="70" t="s">
        <v>84</v>
      </c>
      <c r="C39" s="66" t="n">
        <v>109.2</v>
      </c>
      <c r="D39" s="66" t="n">
        <v>123</v>
      </c>
      <c r="E39" s="66" t="n">
        <v>160</v>
      </c>
      <c r="F39" s="67" t="n">
        <f aca="false" ca="false" dt2D="false" dtr="false" t="normal">E39/C39</f>
        <v>1.4652014652014653</v>
      </c>
      <c r="G39" s="66" t="n"/>
      <c r="H39" s="67" t="n">
        <f aca="false" ca="false" dt2D="false" dtr="false" t="normal">G39/D39*100</f>
        <v>0</v>
      </c>
      <c r="I39" s="68" t="n"/>
      <c r="J39" s="68" t="n"/>
      <c r="K39" s="68" t="n"/>
      <c r="L39" s="68" t="n"/>
      <c r="M39" s="68" t="n"/>
      <c r="N39" s="68" t="n"/>
      <c r="O39" s="66" t="n"/>
      <c r="P39" s="66" t="n"/>
      <c r="Q39" s="66" t="n"/>
      <c r="R39" s="66" t="n"/>
      <c r="S39" s="66" t="n"/>
      <c r="T39" s="66" t="n"/>
      <c r="U39" s="69" t="e">
        <f aca="false" ca="false" dt2D="false" dtr="false" t="normal">O39/G39*100</f>
        <v>#DIV/0!</v>
      </c>
      <c r="V39" s="88" t="n">
        <f aca="false" ca="false" dt2D="false" dtr="false" t="normal">E39*0.35</f>
        <v>56</v>
      </c>
      <c r="W39" s="81" t="n">
        <f aca="false" ca="false" dt2D="false" dtr="false" t="normal">V39/E39*100</f>
        <v>35</v>
      </c>
      <c r="X39" s="66" t="n">
        <v>56</v>
      </c>
      <c r="Y39" s="81" t="n">
        <f aca="false" ca="false" dt2D="false" dtr="false" t="normal">X39/E39*100</f>
        <v>35</v>
      </c>
      <c r="Z39" s="66" t="n"/>
      <c r="AA39" s="66" t="n"/>
      <c r="AB39" s="66" t="n"/>
      <c r="AC39" s="66" t="n"/>
      <c r="AD39" s="66" t="n"/>
      <c r="AE39" s="66" t="n"/>
    </row>
    <row customFormat="true" ht="15" outlineLevel="0" r="40" s="36">
      <c r="A40" s="72" t="n"/>
      <c r="B40" s="70" t="s">
        <v>85</v>
      </c>
      <c r="C40" s="66" t="n">
        <v>166.7</v>
      </c>
      <c r="D40" s="66" t="n">
        <v>271</v>
      </c>
      <c r="E40" s="66" t="n">
        <v>169</v>
      </c>
      <c r="F40" s="67" t="n">
        <f aca="false" ca="false" dt2D="false" dtr="false" t="normal">E40/C40</f>
        <v>1.0137972405518898</v>
      </c>
      <c r="G40" s="66" t="n"/>
      <c r="H40" s="67" t="n">
        <f aca="false" ca="false" dt2D="false" dtr="false" t="normal">G40/D40*100</f>
        <v>0</v>
      </c>
      <c r="I40" s="68" t="n"/>
      <c r="J40" s="68" t="n"/>
      <c r="K40" s="68" t="n"/>
      <c r="L40" s="68" t="n"/>
      <c r="M40" s="68" t="n"/>
      <c r="N40" s="68" t="n"/>
      <c r="O40" s="66" t="n"/>
      <c r="P40" s="66" t="n"/>
      <c r="Q40" s="66" t="n"/>
      <c r="R40" s="66" t="n"/>
      <c r="S40" s="66" t="n"/>
      <c r="T40" s="66" t="n"/>
      <c r="U40" s="69" t="e">
        <f aca="false" ca="false" dt2D="false" dtr="false" t="normal">O40/G40*100</f>
        <v>#DIV/0!</v>
      </c>
      <c r="V40" s="88" t="n">
        <f aca="false" ca="false" dt2D="false" dtr="false" t="normal">E40*0.35</f>
        <v>59.15</v>
      </c>
      <c r="W40" s="81" t="n">
        <f aca="false" ca="false" dt2D="false" dtr="false" t="normal">V40/E40*100</f>
        <v>35</v>
      </c>
      <c r="X40" s="66" t="n">
        <v>40</v>
      </c>
      <c r="Y40" s="81" t="n">
        <f aca="false" ca="false" dt2D="false" dtr="false" t="normal">X40/E40*100</f>
        <v>23.668639053254438</v>
      </c>
      <c r="Z40" s="66" t="n"/>
      <c r="AA40" s="66" t="n"/>
      <c r="AB40" s="66" t="n"/>
      <c r="AC40" s="66" t="n"/>
      <c r="AD40" s="66" t="n"/>
      <c r="AE40" s="66" t="n"/>
    </row>
    <row customFormat="true" ht="15" outlineLevel="0" r="41" s="36">
      <c r="A41" s="72" t="n"/>
      <c r="B41" s="70" t="s">
        <v>86</v>
      </c>
      <c r="C41" s="66" t="n">
        <v>74.9</v>
      </c>
      <c r="D41" s="66" t="n">
        <v>203</v>
      </c>
      <c r="E41" s="66" t="n">
        <v>230</v>
      </c>
      <c r="F41" s="67" t="n">
        <f aca="false" ca="false" dt2D="false" dtr="false" t="normal">E41/C41</f>
        <v>3.0707610146862487</v>
      </c>
      <c r="G41" s="66" t="n"/>
      <c r="H41" s="67" t="n">
        <f aca="false" ca="false" dt2D="false" dtr="false" t="normal">G41/D41*100</f>
        <v>0</v>
      </c>
      <c r="I41" s="68" t="n"/>
      <c r="J41" s="68" t="n"/>
      <c r="K41" s="68" t="n"/>
      <c r="L41" s="68" t="n"/>
      <c r="M41" s="68" t="n"/>
      <c r="N41" s="68" t="n"/>
      <c r="O41" s="66" t="n"/>
      <c r="P41" s="66" t="n"/>
      <c r="Q41" s="66" t="n"/>
      <c r="R41" s="66" t="n"/>
      <c r="S41" s="66" t="n"/>
      <c r="T41" s="66" t="n"/>
      <c r="U41" s="69" t="e">
        <f aca="false" ca="false" dt2D="false" dtr="false" t="normal">O41/G41*100</f>
        <v>#DIV/0!</v>
      </c>
      <c r="V41" s="88" t="n">
        <f aca="false" ca="false" dt2D="false" dtr="false" t="normal">E41*0.35</f>
        <v>80.5</v>
      </c>
      <c r="W41" s="81" t="n">
        <f aca="false" ca="false" dt2D="false" dtr="false" t="normal">V41/E41*100</f>
        <v>35</v>
      </c>
      <c r="X41" s="66" t="n">
        <v>80</v>
      </c>
      <c r="Y41" s="81" t="n">
        <f aca="false" ca="false" dt2D="false" dtr="false" t="normal">X41/E41*100</f>
        <v>34.78260869565217</v>
      </c>
      <c r="Z41" s="66" t="n"/>
      <c r="AA41" s="66" t="n"/>
      <c r="AB41" s="66" t="n"/>
      <c r="AC41" s="66" t="n"/>
      <c r="AD41" s="66" t="n"/>
      <c r="AE41" s="66" t="n"/>
    </row>
    <row customFormat="true" ht="15" outlineLevel="0" r="42" s="36">
      <c r="A42" s="72" t="n"/>
      <c r="B42" s="70" t="s">
        <v>87</v>
      </c>
      <c r="C42" s="66" t="n">
        <v>230.6</v>
      </c>
      <c r="D42" s="66" t="n">
        <v>127</v>
      </c>
      <c r="E42" s="66" t="n">
        <v>290</v>
      </c>
      <c r="F42" s="67" t="n">
        <f aca="false" ca="false" dt2D="false" dtr="false" t="normal">E42/C42</f>
        <v>1.2575888985255854</v>
      </c>
      <c r="G42" s="66" t="n"/>
      <c r="H42" s="67" t="n">
        <f aca="false" ca="false" dt2D="false" dtr="false" t="normal">G42/D42*100</f>
        <v>0</v>
      </c>
      <c r="I42" s="68" t="n"/>
      <c r="J42" s="68" t="n"/>
      <c r="K42" s="68" t="n"/>
      <c r="L42" s="68" t="n"/>
      <c r="M42" s="68" t="n"/>
      <c r="N42" s="68" t="n"/>
      <c r="O42" s="66" t="n"/>
      <c r="P42" s="66" t="n"/>
      <c r="Q42" s="66" t="n"/>
      <c r="R42" s="66" t="n"/>
      <c r="S42" s="66" t="n"/>
      <c r="T42" s="66" t="n"/>
      <c r="U42" s="69" t="e">
        <f aca="false" ca="false" dt2D="false" dtr="false" t="normal">O42/G42*100</f>
        <v>#DIV/0!</v>
      </c>
      <c r="V42" s="88" t="n">
        <f aca="false" ca="false" dt2D="false" dtr="false" t="normal">E42*0.35</f>
        <v>101.5</v>
      </c>
      <c r="W42" s="81" t="n">
        <f aca="false" ca="false" dt2D="false" dtr="false" t="normal">V42/E42*100</f>
        <v>35</v>
      </c>
      <c r="X42" s="66" t="n">
        <v>99</v>
      </c>
      <c r="Y42" s="81" t="n">
        <f aca="false" ca="false" dt2D="false" dtr="false" t="normal">X42/E42*100</f>
        <v>34.13793103448276</v>
      </c>
      <c r="Z42" s="66" t="n"/>
      <c r="AA42" s="66" t="n"/>
      <c r="AB42" s="66" t="n"/>
      <c r="AC42" s="66" t="n"/>
      <c r="AD42" s="66" t="n"/>
      <c r="AE42" s="66" t="n"/>
    </row>
    <row customFormat="true" ht="15" outlineLevel="0" r="43" s="36">
      <c r="A43" s="72" t="n"/>
      <c r="B43" s="70" t="s">
        <v>88</v>
      </c>
      <c r="C43" s="66" t="n">
        <v>305.2</v>
      </c>
      <c r="D43" s="66" t="n">
        <v>326</v>
      </c>
      <c r="E43" s="66" t="n">
        <v>207</v>
      </c>
      <c r="F43" s="67" t="n">
        <f aca="false" ca="false" dt2D="false" dtr="false" t="normal">E43/C43</f>
        <v>0.6782437745740498</v>
      </c>
      <c r="G43" s="66" t="n"/>
      <c r="H43" s="67" t="n">
        <f aca="false" ca="false" dt2D="false" dtr="false" t="normal">G43/D43*100</f>
        <v>0</v>
      </c>
      <c r="I43" s="68" t="n"/>
      <c r="J43" s="68" t="n"/>
      <c r="K43" s="68" t="n"/>
      <c r="L43" s="68" t="n"/>
      <c r="M43" s="68" t="n"/>
      <c r="N43" s="68" t="n"/>
      <c r="O43" s="66" t="n"/>
      <c r="P43" s="66" t="n"/>
      <c r="Q43" s="66" t="n"/>
      <c r="R43" s="66" t="n"/>
      <c r="S43" s="66" t="n"/>
      <c r="T43" s="66" t="n"/>
      <c r="U43" s="69" t="e">
        <f aca="false" ca="false" dt2D="false" dtr="false" t="normal">O43/G43*100</f>
        <v>#DIV/0!</v>
      </c>
      <c r="V43" s="88" t="n">
        <f aca="false" ca="false" dt2D="false" dtr="false" t="normal">E43*0.35</f>
        <v>72.44999999999999</v>
      </c>
      <c r="W43" s="81" t="n">
        <f aca="false" ca="false" dt2D="false" dtr="false" t="normal">V43/E43*100</f>
        <v>34.99999999999999</v>
      </c>
      <c r="X43" s="66" t="n">
        <v>72</v>
      </c>
      <c r="Y43" s="81" t="n">
        <f aca="false" ca="false" dt2D="false" dtr="false" t="normal">X43/E43*100</f>
        <v>34.78260869565217</v>
      </c>
      <c r="Z43" s="66" t="n"/>
      <c r="AA43" s="66" t="n"/>
      <c r="AB43" s="66" t="n"/>
      <c r="AC43" s="66" t="n"/>
      <c r="AD43" s="66" t="n"/>
      <c r="AE43" s="66" t="n"/>
    </row>
    <row customFormat="true" ht="15" outlineLevel="0" r="44" s="36">
      <c r="A44" s="72" t="n"/>
      <c r="B44" s="70" t="s">
        <v>89</v>
      </c>
      <c r="C44" s="66" t="n">
        <v>159.9</v>
      </c>
      <c r="D44" s="66" t="n">
        <v>405</v>
      </c>
      <c r="E44" s="66" t="n">
        <v>199</v>
      </c>
      <c r="F44" s="67" t="n">
        <f aca="false" ca="false" dt2D="false" dtr="false" t="normal">E44/C44</f>
        <v>1.2445278298936835</v>
      </c>
      <c r="G44" s="66" t="n"/>
      <c r="H44" s="67" t="n">
        <f aca="false" ca="false" dt2D="false" dtr="false" t="normal">G44/D44*100</f>
        <v>0</v>
      </c>
      <c r="I44" s="68" t="n"/>
      <c r="J44" s="68" t="n"/>
      <c r="K44" s="68" t="n"/>
      <c r="L44" s="68" t="n"/>
      <c r="M44" s="68" t="n"/>
      <c r="N44" s="68" t="n"/>
      <c r="O44" s="66" t="n"/>
      <c r="P44" s="66" t="n"/>
      <c r="Q44" s="66" t="n"/>
      <c r="R44" s="66" t="n"/>
      <c r="S44" s="66" t="n"/>
      <c r="T44" s="66" t="n"/>
      <c r="U44" s="69" t="e">
        <f aca="false" ca="false" dt2D="false" dtr="false" t="normal">O44/G44*100</f>
        <v>#DIV/0!</v>
      </c>
      <c r="V44" s="88" t="n">
        <f aca="false" ca="false" dt2D="false" dtr="false" t="normal">E44*0.35</f>
        <v>69.64999999999999</v>
      </c>
      <c r="W44" s="81" t="n">
        <f aca="false" ca="false" dt2D="false" dtr="false" t="normal">V44/E44*100</f>
        <v>35</v>
      </c>
      <c r="X44" s="66" t="n">
        <v>69</v>
      </c>
      <c r="Y44" s="81" t="n">
        <f aca="false" ca="false" dt2D="false" dtr="false" t="normal">X44/E44*100</f>
        <v>34.67336683417086</v>
      </c>
      <c r="Z44" s="66" t="n"/>
      <c r="AA44" s="66" t="n"/>
      <c r="AB44" s="66" t="n"/>
      <c r="AC44" s="66" t="n"/>
      <c r="AD44" s="66" t="n"/>
      <c r="AE44" s="66" t="n"/>
    </row>
    <row customFormat="true" ht="15" outlineLevel="0" r="45" s="36">
      <c r="A45" s="72" t="n"/>
      <c r="B45" s="70" t="s">
        <v>90</v>
      </c>
      <c r="C45" s="66" t="n">
        <v>68.06</v>
      </c>
      <c r="D45" s="66" t="n">
        <v>0</v>
      </c>
      <c r="E45" s="66" t="n">
        <v>90</v>
      </c>
      <c r="F45" s="67" t="n">
        <f aca="false" ca="false" dt2D="false" dtr="false" t="normal">E45/C45</f>
        <v>1.3223626212165736</v>
      </c>
      <c r="G45" s="66" t="n"/>
      <c r="H45" s="67" t="e">
        <f aca="false" ca="false" dt2D="false" dtr="false" t="normal">G45/D45*100</f>
        <v>#DIV/0!</v>
      </c>
      <c r="I45" s="68" t="n"/>
      <c r="J45" s="68" t="n"/>
      <c r="K45" s="68" t="n"/>
      <c r="L45" s="68" t="n"/>
      <c r="M45" s="68" t="n"/>
      <c r="N45" s="68" t="n"/>
      <c r="O45" s="66" t="n"/>
      <c r="P45" s="66" t="n"/>
      <c r="Q45" s="66" t="n"/>
      <c r="R45" s="66" t="n"/>
      <c r="S45" s="66" t="n"/>
      <c r="T45" s="66" t="n"/>
      <c r="U45" s="69" t="e">
        <f aca="false" ca="false" dt2D="false" dtr="false" t="normal">O45/G45*100</f>
        <v>#DIV/0!</v>
      </c>
      <c r="V45" s="88" t="n">
        <f aca="false" ca="false" dt2D="false" dtr="false" t="normal">E45*0.35</f>
        <v>31.499999999999996</v>
      </c>
      <c r="W45" s="81" t="n">
        <f aca="false" ca="false" dt2D="false" dtr="false" t="normal">V45/E45*100</f>
        <v>35</v>
      </c>
      <c r="X45" s="66" t="n">
        <v>31</v>
      </c>
      <c r="Y45" s="81" t="n">
        <f aca="false" ca="false" dt2D="false" dtr="false" t="normal">X45/E45*100</f>
        <v>34.44444444444444</v>
      </c>
      <c r="Z45" s="66" t="n"/>
      <c r="AA45" s="66" t="n"/>
      <c r="AB45" s="66" t="n"/>
      <c r="AC45" s="66" t="n"/>
      <c r="AD45" s="66" t="n"/>
      <c r="AE45" s="66" t="n"/>
    </row>
    <row customFormat="true" ht="15" outlineLevel="0" r="46" s="36">
      <c r="A46" s="72" t="n"/>
      <c r="B46" s="70" t="s">
        <v>91</v>
      </c>
      <c r="C46" s="66" t="n">
        <v>659.14</v>
      </c>
      <c r="D46" s="66" t="n">
        <v>399</v>
      </c>
      <c r="E46" s="66" t="n">
        <v>751</v>
      </c>
      <c r="F46" s="67" t="n">
        <f aca="false" ca="false" dt2D="false" dtr="false" t="normal">E46/C46</f>
        <v>1.1393634129320023</v>
      </c>
      <c r="G46" s="66" t="n"/>
      <c r="H46" s="67" t="n">
        <f aca="false" ca="false" dt2D="false" dtr="false" t="normal">G46/D46*100</f>
        <v>0</v>
      </c>
      <c r="I46" s="68" t="n"/>
      <c r="J46" s="68" t="n"/>
      <c r="K46" s="68" t="n"/>
      <c r="L46" s="68" t="n"/>
      <c r="M46" s="68" t="n"/>
      <c r="N46" s="68" t="n"/>
      <c r="O46" s="66" t="n"/>
      <c r="P46" s="66" t="n"/>
      <c r="Q46" s="66" t="n"/>
      <c r="R46" s="66" t="n"/>
      <c r="S46" s="66" t="n"/>
      <c r="T46" s="66" t="n"/>
      <c r="U46" s="69" t="e">
        <f aca="false" ca="false" dt2D="false" dtr="false" t="normal">O46/G46*100</f>
        <v>#DIV/0!</v>
      </c>
      <c r="V46" s="88" t="n">
        <f aca="false" ca="false" dt2D="false" dtr="false" t="normal">E46*0.35</f>
        <v>262.84999999999997</v>
      </c>
      <c r="W46" s="81" t="n">
        <f aca="false" ca="false" dt2D="false" dtr="false" t="normal">V46/E46*100</f>
        <v>35</v>
      </c>
      <c r="X46" s="66" t="n">
        <v>262</v>
      </c>
      <c r="Y46" s="81" t="n">
        <f aca="false" ca="false" dt2D="false" dtr="false" t="normal">X46/E46*100</f>
        <v>34.88681757656458</v>
      </c>
      <c r="Z46" s="66" t="n"/>
      <c r="AA46" s="66" t="n"/>
      <c r="AB46" s="66" t="n"/>
      <c r="AC46" s="66" t="n"/>
      <c r="AD46" s="66" t="n"/>
      <c r="AE46" s="66" t="n"/>
    </row>
    <row customFormat="true" ht="15" outlineLevel="0" r="47" s="36">
      <c r="A47" s="72" t="n"/>
      <c r="B47" s="70" t="s">
        <v>92</v>
      </c>
      <c r="C47" s="66" t="n">
        <v>49.5</v>
      </c>
      <c r="D47" s="66" t="n">
        <v>209</v>
      </c>
      <c r="E47" s="66" t="n">
        <v>63</v>
      </c>
      <c r="F47" s="67" t="n">
        <f aca="false" ca="false" dt2D="false" dtr="false" t="normal">E47/C47</f>
        <v>1.2727272727272727</v>
      </c>
      <c r="G47" s="66" t="n"/>
      <c r="H47" s="67" t="n">
        <f aca="false" ca="false" dt2D="false" dtr="false" t="normal">G47/D47*100</f>
        <v>0</v>
      </c>
      <c r="I47" s="68" t="n"/>
      <c r="J47" s="68" t="n"/>
      <c r="K47" s="68" t="n"/>
      <c r="L47" s="68" t="n"/>
      <c r="M47" s="68" t="n"/>
      <c r="N47" s="68" t="n"/>
      <c r="O47" s="66" t="n"/>
      <c r="P47" s="66" t="n"/>
      <c r="Q47" s="66" t="n"/>
      <c r="R47" s="66" t="n"/>
      <c r="S47" s="66" t="n"/>
      <c r="T47" s="66" t="n"/>
      <c r="U47" s="69" t="e">
        <f aca="false" ca="false" dt2D="false" dtr="false" t="normal">O47/G47*100</f>
        <v>#DIV/0!</v>
      </c>
      <c r="V47" s="88" t="n">
        <f aca="false" ca="false" dt2D="false" dtr="false" t="normal">E47*0.35</f>
        <v>22.049999999999997</v>
      </c>
      <c r="W47" s="81" t="n">
        <f aca="false" ca="false" dt2D="false" dtr="false" t="normal">V47/E47*100</f>
        <v>35</v>
      </c>
      <c r="X47" s="66" t="n">
        <v>22</v>
      </c>
      <c r="Y47" s="81" t="n">
        <f aca="false" ca="false" dt2D="false" dtr="false" t="normal">X47/E47*100</f>
        <v>34.92063492063492</v>
      </c>
      <c r="Z47" s="66" t="n"/>
      <c r="AA47" s="66" t="n"/>
      <c r="AB47" s="66" t="n"/>
      <c r="AC47" s="66" t="n"/>
      <c r="AD47" s="66" t="n"/>
      <c r="AE47" s="66" t="n"/>
    </row>
    <row customFormat="true" ht="15" outlineLevel="0" r="48" s="36">
      <c r="A48" s="72" t="n"/>
      <c r="B48" s="70" t="s">
        <v>93</v>
      </c>
      <c r="C48" s="66" t="n">
        <v>310.84</v>
      </c>
      <c r="D48" s="66" t="n">
        <v>1218</v>
      </c>
      <c r="E48" s="66" t="n">
        <v>1152</v>
      </c>
      <c r="F48" s="67" t="n">
        <f aca="false" ca="false" dt2D="false" dtr="false" t="normal">E48/C48</f>
        <v>3.7060867327242315</v>
      </c>
      <c r="G48" s="66" t="n"/>
      <c r="H48" s="67" t="n">
        <f aca="false" ca="false" dt2D="false" dtr="false" t="normal">G48/D48*100</f>
        <v>0</v>
      </c>
      <c r="I48" s="68" t="n"/>
      <c r="J48" s="68" t="n"/>
      <c r="K48" s="68" t="n"/>
      <c r="L48" s="68" t="n"/>
      <c r="M48" s="68" t="n"/>
      <c r="N48" s="68" t="n"/>
      <c r="O48" s="66" t="n"/>
      <c r="P48" s="66" t="n"/>
      <c r="Q48" s="66" t="n"/>
      <c r="R48" s="66" t="n"/>
      <c r="S48" s="66" t="n"/>
      <c r="T48" s="66" t="n"/>
      <c r="U48" s="69" t="e">
        <f aca="false" ca="false" dt2D="false" dtr="false" t="normal">O48/G48*100</f>
        <v>#DIV/0!</v>
      </c>
      <c r="V48" s="88" t="n">
        <f aca="false" ca="false" dt2D="false" dtr="false" t="normal">E48*0.35</f>
        <v>403.2</v>
      </c>
      <c r="W48" s="81" t="n">
        <f aca="false" ca="false" dt2D="false" dtr="false" t="normal">V48/E48*100</f>
        <v>35</v>
      </c>
      <c r="X48" s="66" t="n">
        <v>403</v>
      </c>
      <c r="Y48" s="81" t="n">
        <f aca="false" ca="false" dt2D="false" dtr="false" t="normal">X48/E48*100</f>
        <v>34.98263888888889</v>
      </c>
      <c r="Z48" s="66" t="n"/>
      <c r="AA48" s="66" t="n"/>
      <c r="AB48" s="66" t="n"/>
      <c r="AC48" s="66" t="n"/>
      <c r="AD48" s="66" t="n"/>
      <c r="AE48" s="66" t="n"/>
    </row>
    <row customFormat="true" ht="15" outlineLevel="0" r="49" s="36">
      <c r="A49" s="72" t="n"/>
      <c r="B49" s="70" t="s">
        <v>94</v>
      </c>
      <c r="C49" s="66" t="n">
        <v>238.28</v>
      </c>
      <c r="D49" s="66" t="n">
        <v>998</v>
      </c>
      <c r="E49" s="66" t="n">
        <v>915</v>
      </c>
      <c r="F49" s="67" t="n">
        <f aca="false" ca="false" dt2D="false" dtr="false" t="normal">E49/C49</f>
        <v>3.8400201443679705</v>
      </c>
      <c r="G49" s="66" t="n"/>
      <c r="H49" s="67" t="n">
        <f aca="false" ca="false" dt2D="false" dtr="false" t="normal">G49/D49*100</f>
        <v>0</v>
      </c>
      <c r="I49" s="68" t="n"/>
      <c r="J49" s="68" t="n"/>
      <c r="K49" s="68" t="n"/>
      <c r="L49" s="68" t="n"/>
      <c r="M49" s="68" t="n"/>
      <c r="N49" s="68" t="n"/>
      <c r="O49" s="66" t="n"/>
      <c r="P49" s="66" t="n"/>
      <c r="Q49" s="66" t="n"/>
      <c r="R49" s="66" t="n"/>
      <c r="S49" s="66" t="n"/>
      <c r="T49" s="66" t="n"/>
      <c r="U49" s="69" t="e">
        <f aca="false" ca="false" dt2D="false" dtr="false" t="normal">O49/G49*100</f>
        <v>#DIV/0!</v>
      </c>
      <c r="V49" s="88" t="n">
        <f aca="false" ca="false" dt2D="false" dtr="false" t="normal">E49*0.35</f>
        <v>320.25</v>
      </c>
      <c r="W49" s="81" t="n">
        <f aca="false" ca="false" dt2D="false" dtr="false" t="normal">V49/E49*100</f>
        <v>35</v>
      </c>
      <c r="X49" s="66" t="n">
        <v>317</v>
      </c>
      <c r="Y49" s="81" t="n">
        <f aca="false" ca="false" dt2D="false" dtr="false" t="normal">X49/E49*100</f>
        <v>34.6448087431694</v>
      </c>
      <c r="Z49" s="66" t="n"/>
      <c r="AA49" s="66" t="n"/>
      <c r="AB49" s="66" t="n"/>
      <c r="AC49" s="66" t="n"/>
      <c r="AD49" s="66" t="n"/>
      <c r="AE49" s="66" t="n"/>
    </row>
    <row customFormat="true" ht="15" outlineLevel="0" r="50" s="36">
      <c r="A50" s="72" t="n"/>
      <c r="B50" s="70" t="s">
        <v>95</v>
      </c>
      <c r="C50" s="66" t="n">
        <v>215.4</v>
      </c>
      <c r="D50" s="66" t="n">
        <v>541</v>
      </c>
      <c r="E50" s="66" t="n">
        <v>496</v>
      </c>
      <c r="F50" s="67" t="n">
        <f aca="false" ca="false" dt2D="false" dtr="false" t="normal">E50/C50</f>
        <v>2.302692664809656</v>
      </c>
      <c r="G50" s="66" t="n"/>
      <c r="H50" s="67" t="n">
        <f aca="false" ca="false" dt2D="false" dtr="false" t="normal">G50/D50*100</f>
        <v>0</v>
      </c>
      <c r="I50" s="68" t="n"/>
      <c r="J50" s="68" t="n"/>
      <c r="K50" s="68" t="n"/>
      <c r="L50" s="68" t="n"/>
      <c r="M50" s="68" t="n"/>
      <c r="N50" s="68" t="n"/>
      <c r="O50" s="66" t="n"/>
      <c r="P50" s="66" t="n"/>
      <c r="Q50" s="66" t="n"/>
      <c r="R50" s="66" t="n"/>
      <c r="S50" s="66" t="n"/>
      <c r="T50" s="66" t="n"/>
      <c r="U50" s="69" t="e">
        <f aca="false" ca="false" dt2D="false" dtr="false" t="normal">O50/G50*100</f>
        <v>#DIV/0!</v>
      </c>
      <c r="V50" s="88" t="n">
        <f aca="false" ca="false" dt2D="false" dtr="false" t="normal">E50*0.35</f>
        <v>173.6</v>
      </c>
      <c r="W50" s="81" t="n">
        <f aca="false" ca="false" dt2D="false" dtr="false" t="normal">V50/E50*100</f>
        <v>35</v>
      </c>
      <c r="X50" s="66" t="n">
        <v>173</v>
      </c>
      <c r="Y50" s="81" t="n">
        <f aca="false" ca="false" dt2D="false" dtr="false" t="normal">X50/E50*100</f>
        <v>34.87903225806452</v>
      </c>
      <c r="Z50" s="66" t="n"/>
      <c r="AA50" s="66" t="n"/>
      <c r="AB50" s="66" t="n"/>
      <c r="AC50" s="66" t="n"/>
      <c r="AD50" s="66" t="n"/>
      <c r="AE50" s="66" t="n"/>
    </row>
    <row customFormat="true" ht="15" outlineLevel="0" r="51" s="36">
      <c r="A51" s="72" t="n"/>
      <c r="B51" s="70" t="s">
        <v>96</v>
      </c>
      <c r="C51" s="66" t="n">
        <v>417.9</v>
      </c>
      <c r="D51" s="66" t="n">
        <v>417</v>
      </c>
      <c r="E51" s="66" t="n">
        <v>451</v>
      </c>
      <c r="F51" s="67" t="n">
        <f aca="false" ca="false" dt2D="false" dtr="false" t="normal">E51/C51</f>
        <v>1.0792055515673606</v>
      </c>
      <c r="G51" s="66" t="n"/>
      <c r="H51" s="67" t="n">
        <f aca="false" ca="false" dt2D="false" dtr="false" t="normal">G51/D51*100</f>
        <v>0</v>
      </c>
      <c r="I51" s="68" t="n"/>
      <c r="J51" s="68" t="n"/>
      <c r="K51" s="68" t="n"/>
      <c r="L51" s="68" t="n"/>
      <c r="M51" s="68" t="n"/>
      <c r="N51" s="68" t="n"/>
      <c r="O51" s="66" t="n"/>
      <c r="P51" s="66" t="n"/>
      <c r="Q51" s="66" t="n"/>
      <c r="R51" s="66" t="n"/>
      <c r="S51" s="66" t="n"/>
      <c r="T51" s="66" t="n"/>
      <c r="U51" s="69" t="e">
        <f aca="false" ca="false" dt2D="false" dtr="false" t="normal">O51/G51*100</f>
        <v>#DIV/0!</v>
      </c>
      <c r="V51" s="88" t="n">
        <f aca="false" ca="false" dt2D="false" dtr="false" t="normal">E51*0.35</f>
        <v>157.85</v>
      </c>
      <c r="W51" s="81" t="n">
        <f aca="false" ca="false" dt2D="false" dtr="false" t="normal">V51/E51*100</f>
        <v>35</v>
      </c>
      <c r="X51" s="66" t="n">
        <v>157</v>
      </c>
      <c r="Y51" s="81" t="n">
        <f aca="false" ca="false" dt2D="false" dtr="false" t="normal">X51/E51*100</f>
        <v>34.811529933481154</v>
      </c>
      <c r="Z51" s="66" t="n"/>
      <c r="AA51" s="66" t="n"/>
      <c r="AB51" s="66" t="n"/>
      <c r="AC51" s="66" t="n"/>
      <c r="AD51" s="66" t="n"/>
      <c r="AE51" s="66" t="n"/>
    </row>
    <row customFormat="true" ht="15" outlineLevel="0" r="52" s="36">
      <c r="A52" s="72" t="n"/>
      <c r="B52" s="70" t="s">
        <v>97</v>
      </c>
      <c r="C52" s="66" t="n">
        <v>558.3</v>
      </c>
      <c r="D52" s="66" t="n">
        <v>665</v>
      </c>
      <c r="E52" s="66" t="n">
        <v>574</v>
      </c>
      <c r="F52" s="67" t="n">
        <f aca="false" ca="false" dt2D="false" dtr="false" t="normal">E52/C52</f>
        <v>1.028121081855633</v>
      </c>
      <c r="G52" s="66" t="n"/>
      <c r="H52" s="67" t="n">
        <f aca="false" ca="false" dt2D="false" dtr="false" t="normal">G52/D52*100</f>
        <v>0</v>
      </c>
      <c r="I52" s="68" t="n"/>
      <c r="J52" s="68" t="n"/>
      <c r="K52" s="68" t="n"/>
      <c r="L52" s="68" t="n"/>
      <c r="M52" s="68" t="n"/>
      <c r="N52" s="68" t="n"/>
      <c r="O52" s="66" t="n"/>
      <c r="P52" s="66" t="n"/>
      <c r="Q52" s="66" t="n"/>
      <c r="R52" s="66" t="n"/>
      <c r="S52" s="66" t="n"/>
      <c r="T52" s="66" t="n"/>
      <c r="U52" s="69" t="e">
        <f aca="false" ca="false" dt2D="false" dtr="false" t="normal">O52/G52*100</f>
        <v>#DIV/0!</v>
      </c>
      <c r="V52" s="88" t="n">
        <f aca="false" ca="false" dt2D="false" dtr="false" t="normal">E52*0.35</f>
        <v>200.89999999999998</v>
      </c>
      <c r="W52" s="81" t="n">
        <f aca="false" ca="false" dt2D="false" dtr="false" t="normal">V52/E52*100</f>
        <v>35</v>
      </c>
      <c r="X52" s="66" t="n">
        <v>200</v>
      </c>
      <c r="Y52" s="81" t="n">
        <f aca="false" ca="false" dt2D="false" dtr="false" t="normal">X52/E52*100</f>
        <v>34.84320557491289</v>
      </c>
      <c r="Z52" s="66" t="n"/>
      <c r="AA52" s="66" t="n"/>
      <c r="AB52" s="66" t="n"/>
      <c r="AC52" s="66" t="n"/>
      <c r="AD52" s="66" t="n"/>
      <c r="AE52" s="66" t="n"/>
    </row>
    <row customFormat="true" ht="15" outlineLevel="0" r="53" s="36">
      <c r="A53" s="72" t="n"/>
      <c r="B53" s="70" t="s">
        <v>98</v>
      </c>
      <c r="C53" s="66" t="n">
        <v>25.2</v>
      </c>
      <c r="D53" s="66" t="n">
        <v>14</v>
      </c>
      <c r="E53" s="66" t="n">
        <v>22</v>
      </c>
      <c r="F53" s="67" t="n">
        <f aca="false" ca="false" dt2D="false" dtr="false" t="normal">E53/C53</f>
        <v>0.873015873015873</v>
      </c>
      <c r="G53" s="66" t="n"/>
      <c r="H53" s="67" t="n">
        <f aca="false" ca="false" dt2D="false" dtr="false" t="normal">G53/D53*100</f>
        <v>0</v>
      </c>
      <c r="I53" s="68" t="n"/>
      <c r="J53" s="68" t="n"/>
      <c r="K53" s="68" t="n"/>
      <c r="L53" s="68" t="n"/>
      <c r="M53" s="68" t="n"/>
      <c r="N53" s="68" t="n"/>
      <c r="O53" s="66" t="n"/>
      <c r="P53" s="66" t="n"/>
      <c r="Q53" s="66" t="n"/>
      <c r="R53" s="66" t="n"/>
      <c r="S53" s="66" t="n"/>
      <c r="T53" s="66" t="n"/>
      <c r="U53" s="69" t="e">
        <f aca="false" ca="false" dt2D="false" dtr="false" t="normal">O53/G53*100</f>
        <v>#DIV/0!</v>
      </c>
      <c r="V53" s="88" t="n">
        <f aca="false" ca="false" dt2D="false" dtr="false" t="normal">E53*0.35</f>
        <v>7.699999999999999</v>
      </c>
      <c r="W53" s="81" t="n">
        <f aca="false" ca="false" dt2D="false" dtr="false" t="normal">V53/E53*100</f>
        <v>35</v>
      </c>
      <c r="X53" s="66" t="n">
        <v>7</v>
      </c>
      <c r="Y53" s="81" t="n">
        <f aca="false" ca="false" dt2D="false" dtr="false" t="normal">X53/E53*100</f>
        <v>31.818181818181817</v>
      </c>
      <c r="Z53" s="66" t="n"/>
      <c r="AA53" s="66" t="n"/>
      <c r="AB53" s="66" t="n"/>
      <c r="AC53" s="66" t="n"/>
      <c r="AD53" s="66" t="n"/>
      <c r="AE53" s="66" t="n"/>
    </row>
    <row customFormat="true" ht="15" outlineLevel="0" r="54" s="36">
      <c r="A54" s="72" t="n"/>
      <c r="B54" s="70" t="s">
        <v>99</v>
      </c>
      <c r="C54" s="66" t="n">
        <v>564.9</v>
      </c>
      <c r="D54" s="66" t="n">
        <v>626</v>
      </c>
      <c r="E54" s="66" t="n">
        <v>998</v>
      </c>
      <c r="F54" s="67" t="n">
        <f aca="false" ca="false" dt2D="false" dtr="false" t="normal">E54/C54</f>
        <v>1.7666843689148524</v>
      </c>
      <c r="G54" s="66" t="n"/>
      <c r="H54" s="67" t="n">
        <f aca="false" ca="false" dt2D="false" dtr="false" t="normal">G54/D54*100</f>
        <v>0</v>
      </c>
      <c r="I54" s="68" t="n"/>
      <c r="J54" s="68" t="n"/>
      <c r="K54" s="68" t="n"/>
      <c r="L54" s="68" t="n"/>
      <c r="M54" s="68" t="n"/>
      <c r="N54" s="68" t="n"/>
      <c r="O54" s="66" t="n"/>
      <c r="P54" s="66" t="n"/>
      <c r="Q54" s="66" t="n"/>
      <c r="R54" s="66" t="n"/>
      <c r="S54" s="66" t="n"/>
      <c r="T54" s="66" t="n"/>
      <c r="U54" s="69" t="e">
        <f aca="false" ca="false" dt2D="false" dtr="false" t="normal">O54/G54*100</f>
        <v>#DIV/0!</v>
      </c>
      <c r="V54" s="88" t="n">
        <f aca="false" ca="false" dt2D="false" dtr="false" t="normal">E54*0.35</f>
        <v>349.29999999999995</v>
      </c>
      <c r="W54" s="81" t="n">
        <f aca="false" ca="false" dt2D="false" dtr="false" t="normal">V54/E54*100</f>
        <v>35</v>
      </c>
      <c r="X54" s="66" t="n">
        <v>349</v>
      </c>
      <c r="Y54" s="81" t="n">
        <f aca="false" ca="false" dt2D="false" dtr="false" t="normal">X54/E54*100</f>
        <v>34.96993987975952</v>
      </c>
      <c r="Z54" s="66" t="n"/>
      <c r="AA54" s="66" t="n"/>
      <c r="AB54" s="66" t="n"/>
      <c r="AC54" s="66" t="n"/>
      <c r="AD54" s="66" t="n"/>
      <c r="AE54" s="66" t="n"/>
    </row>
    <row customFormat="true" ht="15" outlineLevel="0" r="55" s="36">
      <c r="A55" s="72" t="n"/>
      <c r="B55" s="70" t="s">
        <v>100</v>
      </c>
      <c r="C55" s="66" t="n">
        <v>462.7</v>
      </c>
      <c r="D55" s="66" t="n">
        <v>5768</v>
      </c>
      <c r="E55" s="66" t="n">
        <v>1657</v>
      </c>
      <c r="F55" s="67" t="n">
        <f aca="false" ca="false" dt2D="false" dtr="false" t="normal">E55/C55</f>
        <v>3.581154095526259</v>
      </c>
      <c r="G55" s="66" t="n"/>
      <c r="H55" s="67" t="n">
        <f aca="false" ca="false" dt2D="false" dtr="false" t="normal">G55/D55*100</f>
        <v>0</v>
      </c>
      <c r="I55" s="68" t="n"/>
      <c r="J55" s="68" t="n"/>
      <c r="K55" s="68" t="n"/>
      <c r="L55" s="68" t="n"/>
      <c r="M55" s="68" t="n"/>
      <c r="N55" s="68" t="n"/>
      <c r="O55" s="66" t="n"/>
      <c r="P55" s="66" t="n"/>
      <c r="Q55" s="66" t="n"/>
      <c r="R55" s="66" t="n"/>
      <c r="S55" s="66" t="n"/>
      <c r="T55" s="66" t="n"/>
      <c r="U55" s="69" t="e">
        <f aca="false" ca="false" dt2D="false" dtr="false" t="normal">O55/G55*100</f>
        <v>#DIV/0!</v>
      </c>
      <c r="V55" s="88" t="n">
        <f aca="false" ca="false" dt2D="false" dtr="false" t="normal">E55*0.35</f>
        <v>579.9499999999999</v>
      </c>
      <c r="W55" s="81" t="n">
        <f aca="false" ca="false" dt2D="false" dtr="false" t="normal">V55/E55*100</f>
        <v>35</v>
      </c>
      <c r="X55" s="66" t="n">
        <v>579</v>
      </c>
      <c r="Y55" s="81" t="n">
        <f aca="false" ca="false" dt2D="false" dtr="false" t="normal">X55/E55*100</f>
        <v>34.942667471333735</v>
      </c>
      <c r="Z55" s="66" t="n"/>
      <c r="AA55" s="66" t="n"/>
      <c r="AB55" s="66" t="n"/>
      <c r="AC55" s="66" t="n"/>
      <c r="AD55" s="66" t="n"/>
      <c r="AE55" s="66" t="n"/>
    </row>
    <row customFormat="true" ht="15" outlineLevel="0" r="56" s="36">
      <c r="A56" s="72" t="n"/>
      <c r="B56" s="70" t="s">
        <v>101</v>
      </c>
      <c r="C56" s="66" t="n">
        <v>1073.6</v>
      </c>
      <c r="D56" s="66" t="n"/>
      <c r="E56" s="66" t="n">
        <v>3000</v>
      </c>
      <c r="F56" s="67" t="n">
        <f aca="false" ca="false" dt2D="false" dtr="false" t="normal">E56/C56</f>
        <v>2.7943368107302535</v>
      </c>
      <c r="G56" s="66" t="n"/>
      <c r="H56" s="67" t="e">
        <f aca="false" ca="false" dt2D="false" dtr="false" t="normal">G56/D56*100</f>
        <v>#DIV/0!</v>
      </c>
      <c r="I56" s="68" t="n"/>
      <c r="J56" s="68" t="n"/>
      <c r="K56" s="68" t="n"/>
      <c r="L56" s="68" t="n"/>
      <c r="M56" s="68" t="n"/>
      <c r="N56" s="68" t="n"/>
      <c r="O56" s="66" t="n"/>
      <c r="P56" s="66" t="n"/>
      <c r="Q56" s="66" t="n"/>
      <c r="R56" s="66" t="n"/>
      <c r="S56" s="66" t="n"/>
      <c r="T56" s="66" t="n"/>
      <c r="U56" s="69" t="e">
        <f aca="false" ca="false" dt2D="false" dtr="false" t="normal">O56/G56*100</f>
        <v>#DIV/0!</v>
      </c>
      <c r="V56" s="88" t="n">
        <f aca="false" ca="false" dt2D="false" dtr="false" t="normal">E56*0.35</f>
        <v>1050</v>
      </c>
      <c r="W56" s="81" t="n">
        <f aca="false" ca="false" dt2D="false" dtr="false" t="normal">V56/E56*100</f>
        <v>35</v>
      </c>
      <c r="X56" s="66" t="n">
        <v>1050</v>
      </c>
      <c r="Y56" s="81" t="n">
        <f aca="false" ca="false" dt2D="false" dtr="false" t="normal">X56/E56*100</f>
        <v>35</v>
      </c>
      <c r="Z56" s="66" t="n"/>
      <c r="AA56" s="66" t="n"/>
      <c r="AB56" s="66" t="n"/>
      <c r="AC56" s="66" t="n"/>
      <c r="AD56" s="66" t="n"/>
      <c r="AE56" s="66" t="n"/>
    </row>
    <row customFormat="true" ht="15" outlineLevel="0" r="57" s="36">
      <c r="A57" s="72" t="n"/>
      <c r="B57" s="70" t="s">
        <v>102</v>
      </c>
      <c r="C57" s="66" t="n">
        <v>55.91</v>
      </c>
      <c r="D57" s="66" t="n"/>
      <c r="E57" s="66" t="n">
        <v>149</v>
      </c>
      <c r="F57" s="67" t="n">
        <f aca="false" ca="false" dt2D="false" dtr="false" t="normal">E57/C57</f>
        <v>2.664997317116795</v>
      </c>
      <c r="G57" s="66" t="n"/>
      <c r="H57" s="67" t="e">
        <f aca="false" ca="false" dt2D="false" dtr="false" t="normal">G57/D57*100</f>
        <v>#DIV/0!</v>
      </c>
      <c r="I57" s="68" t="n"/>
      <c r="J57" s="68" t="n"/>
      <c r="K57" s="68" t="n"/>
      <c r="L57" s="68" t="n"/>
      <c r="M57" s="68" t="n"/>
      <c r="N57" s="68" t="n"/>
      <c r="O57" s="66" t="n"/>
      <c r="P57" s="66" t="n"/>
      <c r="Q57" s="66" t="n"/>
      <c r="R57" s="66" t="n"/>
      <c r="S57" s="66" t="n"/>
      <c r="T57" s="66" t="n"/>
      <c r="U57" s="69" t="e">
        <f aca="false" ca="false" dt2D="false" dtr="false" t="normal">O57/G57*100</f>
        <v>#DIV/0!</v>
      </c>
      <c r="V57" s="88" t="n">
        <f aca="false" ca="false" dt2D="false" dtr="false" t="normal">E57*0.35</f>
        <v>52.15</v>
      </c>
      <c r="W57" s="81" t="n">
        <f aca="false" ca="false" dt2D="false" dtr="false" t="normal">V57/E57*100</f>
        <v>35</v>
      </c>
      <c r="X57" s="66" t="n">
        <v>52</v>
      </c>
      <c r="Y57" s="81" t="n">
        <f aca="false" ca="false" dt2D="false" dtr="false" t="normal">X57/E57*100</f>
        <v>34.899328859060404</v>
      </c>
      <c r="Z57" s="66" t="n"/>
      <c r="AA57" s="66" t="n"/>
      <c r="AB57" s="66" t="n"/>
      <c r="AC57" s="66" t="n"/>
      <c r="AD57" s="66" t="n"/>
      <c r="AE57" s="66" t="n"/>
    </row>
    <row customFormat="true" ht="15" outlineLevel="0" r="58" s="36">
      <c r="A58" s="72" t="n"/>
      <c r="B58" s="70" t="s">
        <v>103</v>
      </c>
      <c r="C58" s="66" t="n">
        <v>28.2</v>
      </c>
      <c r="D58" s="66" t="n"/>
      <c r="E58" s="66" t="n">
        <v>71</v>
      </c>
      <c r="F58" s="67" t="n">
        <f aca="false" ca="false" dt2D="false" dtr="false" t="normal">E58/C58</f>
        <v>2.5177304964539005</v>
      </c>
      <c r="G58" s="66" t="n"/>
      <c r="H58" s="67" t="e">
        <f aca="false" ca="false" dt2D="false" dtr="false" t="normal">G58/D58*100</f>
        <v>#DIV/0!</v>
      </c>
      <c r="I58" s="68" t="n"/>
      <c r="J58" s="68" t="n"/>
      <c r="K58" s="68" t="n"/>
      <c r="L58" s="68" t="n"/>
      <c r="M58" s="68" t="n"/>
      <c r="N58" s="68" t="n"/>
      <c r="O58" s="66" t="n"/>
      <c r="P58" s="66" t="n"/>
      <c r="Q58" s="66" t="n"/>
      <c r="R58" s="66" t="n"/>
      <c r="S58" s="66" t="n"/>
      <c r="T58" s="66" t="n"/>
      <c r="U58" s="69" t="e">
        <f aca="false" ca="false" dt2D="false" dtr="false" t="normal">O58/G58*100</f>
        <v>#DIV/0!</v>
      </c>
      <c r="V58" s="88" t="n">
        <f aca="false" ca="false" dt2D="false" dtr="false" t="normal">E58*0.35</f>
        <v>24.849999999999998</v>
      </c>
      <c r="W58" s="81" t="n">
        <f aca="false" ca="false" dt2D="false" dtr="false" t="normal">V58/E58*100</f>
        <v>35</v>
      </c>
      <c r="X58" s="66" t="n">
        <v>24</v>
      </c>
      <c r="Y58" s="81" t="n">
        <f aca="false" ca="false" dt2D="false" dtr="false" t="normal">X58/E58*100</f>
        <v>33.80281690140845</v>
      </c>
      <c r="Z58" s="66" t="n"/>
      <c r="AA58" s="66" t="n"/>
      <c r="AB58" s="66" t="n"/>
      <c r="AC58" s="66" t="n"/>
      <c r="AD58" s="66" t="n"/>
      <c r="AE58" s="66" t="n"/>
    </row>
    <row customFormat="true" ht="15" outlineLevel="0" r="59" s="36">
      <c r="A59" s="72" t="n"/>
      <c r="B59" s="70" t="s">
        <v>104</v>
      </c>
      <c r="C59" s="66" t="n">
        <v>780.4</v>
      </c>
      <c r="D59" s="66" t="n"/>
      <c r="E59" s="66" t="n">
        <v>2043</v>
      </c>
      <c r="F59" s="67" t="n">
        <f aca="false" ca="false" dt2D="false" dtr="false" t="normal">E59/C59</f>
        <v>2.617888262429523</v>
      </c>
      <c r="G59" s="66" t="n"/>
      <c r="H59" s="67" t="e">
        <f aca="false" ca="false" dt2D="false" dtr="false" t="normal">G59/D59*100</f>
        <v>#DIV/0!</v>
      </c>
      <c r="I59" s="68" t="n"/>
      <c r="J59" s="68" t="n"/>
      <c r="K59" s="68" t="n"/>
      <c r="L59" s="68" t="n"/>
      <c r="M59" s="68" t="n"/>
      <c r="N59" s="68" t="n"/>
      <c r="O59" s="66" t="n"/>
      <c r="P59" s="66" t="n"/>
      <c r="Q59" s="66" t="n"/>
      <c r="R59" s="66" t="n"/>
      <c r="S59" s="66" t="n"/>
      <c r="T59" s="66" t="n"/>
      <c r="U59" s="69" t="e">
        <f aca="false" ca="false" dt2D="false" dtr="false" t="normal">O59/G59*100</f>
        <v>#DIV/0!</v>
      </c>
      <c r="V59" s="88" t="n">
        <f aca="false" ca="false" dt2D="false" dtr="false" t="normal">E59*0.35</f>
        <v>715.05</v>
      </c>
      <c r="W59" s="81" t="n">
        <f aca="false" ca="false" dt2D="false" dtr="false" t="normal">V59/E59*100</f>
        <v>35</v>
      </c>
      <c r="X59" s="66" t="n">
        <v>715</v>
      </c>
      <c r="Y59" s="81" t="n">
        <f aca="false" ca="false" dt2D="false" dtr="false" t="normal">X59/E59*100</f>
        <v>34.997552618697995</v>
      </c>
      <c r="Z59" s="66" t="n"/>
      <c r="AA59" s="66" t="n"/>
      <c r="AB59" s="66" t="n"/>
      <c r="AC59" s="66" t="n"/>
      <c r="AD59" s="66" t="n"/>
      <c r="AE59" s="66" t="n"/>
    </row>
    <row customFormat="true" ht="15" outlineLevel="0" r="60" s="36">
      <c r="A60" s="72" t="n"/>
      <c r="B60" s="70" t="s">
        <v>105</v>
      </c>
      <c r="C60" s="66" t="n">
        <v>334.6</v>
      </c>
      <c r="D60" s="66" t="n"/>
      <c r="E60" s="66" t="n">
        <v>883</v>
      </c>
      <c r="F60" s="67" t="n">
        <f aca="false" ca="false" dt2D="false" dtr="false" t="normal">E60/C60</f>
        <v>2.6389719067543336</v>
      </c>
      <c r="G60" s="66" t="n"/>
      <c r="H60" s="67" t="e">
        <f aca="false" ca="false" dt2D="false" dtr="false" t="normal">G60/D60*100</f>
        <v>#DIV/0!</v>
      </c>
      <c r="I60" s="68" t="n"/>
      <c r="J60" s="68" t="n"/>
      <c r="K60" s="68" t="n"/>
      <c r="L60" s="68" t="n"/>
      <c r="M60" s="68" t="n"/>
      <c r="N60" s="68" t="n"/>
      <c r="O60" s="66" t="n"/>
      <c r="P60" s="66" t="n"/>
      <c r="Q60" s="66" t="n"/>
      <c r="R60" s="66" t="n"/>
      <c r="S60" s="66" t="n"/>
      <c r="T60" s="66" t="n"/>
      <c r="U60" s="69" t="e">
        <f aca="false" ca="false" dt2D="false" dtr="false" t="normal">O60/G60*100</f>
        <v>#DIV/0!</v>
      </c>
      <c r="V60" s="88" t="n">
        <f aca="false" ca="false" dt2D="false" dtr="false" t="normal">E60*0.35</f>
        <v>309.04999999999995</v>
      </c>
      <c r="W60" s="81" t="n">
        <f aca="false" ca="false" dt2D="false" dtr="false" t="normal">V60/E60*100</f>
        <v>34.99999999999999</v>
      </c>
      <c r="X60" s="66" t="n">
        <v>309</v>
      </c>
      <c r="Y60" s="81" t="n">
        <f aca="false" ca="false" dt2D="false" dtr="false" t="normal">X60/E60*100</f>
        <v>34.994337485843715</v>
      </c>
      <c r="Z60" s="66" t="n"/>
      <c r="AA60" s="66" t="n"/>
      <c r="AB60" s="66" t="n"/>
      <c r="AC60" s="66" t="n"/>
      <c r="AD60" s="66" t="n"/>
      <c r="AE60" s="66" t="n"/>
    </row>
    <row customFormat="true" ht="15" outlineLevel="0" r="61" s="36">
      <c r="A61" s="72" t="n"/>
      <c r="B61" s="65" t="s">
        <v>106</v>
      </c>
      <c r="C61" s="66" t="n">
        <v>122.6</v>
      </c>
      <c r="D61" s="66" t="n">
        <v>375</v>
      </c>
      <c r="E61" s="66" t="n">
        <v>454</v>
      </c>
      <c r="F61" s="67" t="n">
        <f aca="false" ca="false" dt2D="false" dtr="false" t="normal">E61/C61</f>
        <v>3.703099510603589</v>
      </c>
      <c r="G61" s="66" t="n"/>
      <c r="H61" s="67" t="n">
        <f aca="false" ca="false" dt2D="false" dtr="false" t="normal">G61/D61*100</f>
        <v>0</v>
      </c>
      <c r="I61" s="68" t="n"/>
      <c r="J61" s="68" t="n"/>
      <c r="K61" s="68" t="n"/>
      <c r="L61" s="68" t="n"/>
      <c r="M61" s="68" t="n"/>
      <c r="N61" s="68" t="n"/>
      <c r="O61" s="66" t="n"/>
      <c r="P61" s="66" t="n"/>
      <c r="Q61" s="66" t="n"/>
      <c r="R61" s="66" t="n"/>
      <c r="S61" s="66" t="n"/>
      <c r="T61" s="66" t="n"/>
      <c r="U61" s="69" t="e">
        <f aca="false" ca="false" dt2D="false" dtr="false" t="normal">O61/G61*100</f>
        <v>#DIV/0!</v>
      </c>
      <c r="V61" s="88" t="n">
        <f aca="false" ca="false" dt2D="false" dtr="false" t="normal">E61*0.35</f>
        <v>158.89999999999998</v>
      </c>
      <c r="W61" s="81" t="n">
        <f aca="false" ca="false" dt2D="false" dtr="false" t="normal">V61/E61*100</f>
        <v>34.99999999999999</v>
      </c>
      <c r="X61" s="66" t="n">
        <v>158</v>
      </c>
      <c r="Y61" s="81" t="n">
        <f aca="false" ca="false" dt2D="false" dtr="false" t="normal">X61/E61*100</f>
        <v>34.801762114537446</v>
      </c>
      <c r="Z61" s="66" t="n"/>
      <c r="AA61" s="66" t="n"/>
      <c r="AB61" s="66" t="n"/>
      <c r="AC61" s="66" t="n"/>
      <c r="AD61" s="66" t="n"/>
      <c r="AE61" s="66" t="n"/>
    </row>
    <row customFormat="true" ht="15" outlineLevel="0" r="62" s="36">
      <c r="A62" s="72" t="n"/>
      <c r="B62" s="70" t="s">
        <v>107</v>
      </c>
      <c r="C62" s="66" t="n">
        <v>180</v>
      </c>
      <c r="D62" s="66" t="n">
        <v>376</v>
      </c>
      <c r="E62" s="66" t="n">
        <v>407</v>
      </c>
      <c r="F62" s="67" t="n">
        <f aca="false" ca="false" dt2D="false" dtr="false" t="normal">E62/C62</f>
        <v>2.261111111111111</v>
      </c>
      <c r="G62" s="66" t="n"/>
      <c r="H62" s="67" t="n">
        <f aca="false" ca="false" dt2D="false" dtr="false" t="normal">G62/D62*100</f>
        <v>0</v>
      </c>
      <c r="I62" s="68" t="n"/>
      <c r="J62" s="68" t="n"/>
      <c r="K62" s="68" t="n"/>
      <c r="L62" s="68" t="n"/>
      <c r="M62" s="68" t="n"/>
      <c r="N62" s="68" t="n"/>
      <c r="O62" s="66" t="n"/>
      <c r="P62" s="66" t="n"/>
      <c r="Q62" s="66" t="n"/>
      <c r="R62" s="66" t="n"/>
      <c r="S62" s="66" t="n"/>
      <c r="T62" s="66" t="n"/>
      <c r="U62" s="69" t="e">
        <f aca="false" ca="false" dt2D="false" dtr="false" t="normal">O62/G62*100</f>
        <v>#DIV/0!</v>
      </c>
      <c r="V62" s="88" t="n">
        <f aca="false" ca="false" dt2D="false" dtr="false" t="normal">E62*0.35</f>
        <v>142.45</v>
      </c>
      <c r="W62" s="81" t="n">
        <f aca="false" ca="false" dt2D="false" dtr="false" t="normal">V62/E62*100</f>
        <v>35</v>
      </c>
      <c r="X62" s="66" t="n">
        <v>142</v>
      </c>
      <c r="Y62" s="81" t="n">
        <f aca="false" ca="false" dt2D="false" dtr="false" t="normal">X62/E62*100</f>
        <v>34.88943488943489</v>
      </c>
      <c r="Z62" s="66" t="n"/>
      <c r="AA62" s="66" t="n"/>
      <c r="AB62" s="66" t="n"/>
      <c r="AC62" s="66" t="n"/>
      <c r="AD62" s="66" t="n"/>
      <c r="AE62" s="66" t="n"/>
    </row>
    <row customFormat="true" ht="15" outlineLevel="0" r="63" s="36">
      <c r="A63" s="72" t="n"/>
      <c r="B63" s="70" t="s">
        <v>108</v>
      </c>
      <c r="C63" s="66" t="n">
        <v>274.4</v>
      </c>
      <c r="D63" s="66" t="n">
        <v>272</v>
      </c>
      <c r="E63" s="66" t="n">
        <v>821</v>
      </c>
      <c r="F63" s="67" t="n">
        <f aca="false" ca="false" dt2D="false" dtr="false" t="normal">E63/C63</f>
        <v>2.99198250728863</v>
      </c>
      <c r="G63" s="66" t="n"/>
      <c r="H63" s="67" t="n">
        <f aca="false" ca="false" dt2D="false" dtr="false" t="normal">G63/D63*100</f>
        <v>0</v>
      </c>
      <c r="I63" s="68" t="n"/>
      <c r="J63" s="68" t="n"/>
      <c r="K63" s="68" t="n"/>
      <c r="L63" s="68" t="n"/>
      <c r="M63" s="68" t="n"/>
      <c r="N63" s="68" t="n"/>
      <c r="O63" s="66" t="n"/>
      <c r="P63" s="66" t="n"/>
      <c r="Q63" s="66" t="n"/>
      <c r="R63" s="66" t="n"/>
      <c r="S63" s="66" t="n"/>
      <c r="T63" s="66" t="n"/>
      <c r="U63" s="69" t="e">
        <f aca="false" ca="false" dt2D="false" dtr="false" t="normal">O63/G63*100</f>
        <v>#DIV/0!</v>
      </c>
      <c r="V63" s="88" t="n">
        <f aca="false" ca="false" dt2D="false" dtr="false" t="normal">E63*0.35</f>
        <v>287.34999999999997</v>
      </c>
      <c r="W63" s="81" t="n">
        <f aca="false" ca="false" dt2D="false" dtr="false" t="normal">V63/E63*100</f>
        <v>35</v>
      </c>
      <c r="X63" s="66" t="n">
        <v>287</v>
      </c>
      <c r="Y63" s="81" t="n">
        <f aca="false" ca="false" dt2D="false" dtr="false" t="normal">X63/E63*100</f>
        <v>34.95736906211936</v>
      </c>
      <c r="Z63" s="66" t="n"/>
      <c r="AA63" s="66" t="n"/>
      <c r="AB63" s="66" t="n"/>
      <c r="AC63" s="66" t="n"/>
      <c r="AD63" s="66" t="n"/>
      <c r="AE63" s="66" t="n"/>
    </row>
    <row customFormat="true" ht="15" outlineLevel="0" r="64" s="36">
      <c r="A64" s="72" t="n"/>
      <c r="B64" s="82" t="s">
        <v>109</v>
      </c>
      <c r="C64" s="66" t="n">
        <v>92.826</v>
      </c>
      <c r="D64" s="66" t="n">
        <v>254</v>
      </c>
      <c r="E64" s="66" t="n">
        <v>241</v>
      </c>
      <c r="F64" s="67" t="n">
        <f aca="false" ca="false" dt2D="false" dtr="false" t="normal">E64/C64</f>
        <v>2.596255359489798</v>
      </c>
      <c r="G64" s="66" t="n"/>
      <c r="H64" s="67" t="n">
        <f aca="false" ca="false" dt2D="false" dtr="false" t="normal">G64/D64*100</f>
        <v>0</v>
      </c>
      <c r="I64" s="68" t="n"/>
      <c r="J64" s="68" t="n"/>
      <c r="K64" s="68" t="n"/>
      <c r="L64" s="68" t="n"/>
      <c r="M64" s="68" t="n"/>
      <c r="N64" s="68" t="n"/>
      <c r="O64" s="66" t="n"/>
      <c r="P64" s="66" t="n"/>
      <c r="Q64" s="66" t="n"/>
      <c r="R64" s="66" t="n"/>
      <c r="S64" s="66" t="n"/>
      <c r="T64" s="66" t="n"/>
      <c r="U64" s="69" t="e">
        <f aca="false" ca="false" dt2D="false" dtr="false" t="normal">O64/G64*100</f>
        <v>#DIV/0!</v>
      </c>
      <c r="V64" s="88" t="n">
        <f aca="false" ca="false" dt2D="false" dtr="false" t="normal">E64*0.35</f>
        <v>84.35</v>
      </c>
      <c r="W64" s="81" t="n">
        <f aca="false" ca="false" dt2D="false" dtr="false" t="normal">V64/E64*100</f>
        <v>35</v>
      </c>
      <c r="X64" s="66" t="n">
        <v>84</v>
      </c>
      <c r="Y64" s="81" t="n">
        <f aca="false" ca="false" dt2D="false" dtr="false" t="normal">X64/E64*100</f>
        <v>34.85477178423236</v>
      </c>
      <c r="Z64" s="66" t="n"/>
      <c r="AA64" s="66" t="n"/>
      <c r="AB64" s="66" t="n"/>
      <c r="AC64" s="66" t="n"/>
      <c r="AD64" s="66" t="n"/>
      <c r="AE64" s="66" t="n"/>
    </row>
    <row customFormat="true" ht="15" outlineLevel="0" r="65" s="36">
      <c r="A65" s="72" t="n"/>
      <c r="B65" s="70" t="s">
        <v>110</v>
      </c>
      <c r="C65" s="66" t="n">
        <v>194.7</v>
      </c>
      <c r="D65" s="66" t="n">
        <v>143</v>
      </c>
      <c r="E65" s="66" t="n">
        <v>275</v>
      </c>
      <c r="F65" s="67" t="n">
        <f aca="false" ca="false" dt2D="false" dtr="false" t="normal">E65/C65</f>
        <v>1.4124293785310735</v>
      </c>
      <c r="G65" s="66" t="n"/>
      <c r="H65" s="67" t="n">
        <f aca="false" ca="false" dt2D="false" dtr="false" t="normal">G65/D65*100</f>
        <v>0</v>
      </c>
      <c r="I65" s="68" t="n"/>
      <c r="J65" s="68" t="n"/>
      <c r="K65" s="68" t="n"/>
      <c r="L65" s="68" t="n"/>
      <c r="M65" s="68" t="n"/>
      <c r="N65" s="68" t="n"/>
      <c r="O65" s="66" t="n"/>
      <c r="P65" s="66" t="n"/>
      <c r="Q65" s="66" t="n"/>
      <c r="R65" s="66" t="n"/>
      <c r="S65" s="66" t="n"/>
      <c r="T65" s="66" t="n"/>
      <c r="U65" s="69" t="e">
        <f aca="false" ca="false" dt2D="false" dtr="false" t="normal">O65/G65*100</f>
        <v>#DIV/0!</v>
      </c>
      <c r="V65" s="88" t="n">
        <f aca="false" ca="false" dt2D="false" dtr="false" t="normal">E65*0.35</f>
        <v>96.25</v>
      </c>
      <c r="W65" s="81" t="n">
        <f aca="false" ca="false" dt2D="false" dtr="false" t="normal">V65/E65*100</f>
        <v>35</v>
      </c>
      <c r="X65" s="66" t="n">
        <v>96</v>
      </c>
      <c r="Y65" s="81" t="n">
        <f aca="false" ca="false" dt2D="false" dtr="false" t="normal">X65/E65*100</f>
        <v>34.909090909090914</v>
      </c>
      <c r="Z65" s="66" t="n"/>
      <c r="AA65" s="66" t="n"/>
      <c r="AB65" s="66" t="n"/>
      <c r="AC65" s="66" t="n"/>
      <c r="AD65" s="66" t="n"/>
      <c r="AE65" s="66" t="n"/>
    </row>
    <row customFormat="true" ht="15" outlineLevel="0" r="66" s="36">
      <c r="A66" s="72" t="n"/>
      <c r="B66" s="83" t="s">
        <v>111</v>
      </c>
      <c r="C66" s="66" t="n">
        <v>117.603</v>
      </c>
      <c r="D66" s="66" t="n">
        <v>80</v>
      </c>
      <c r="E66" s="66" t="n">
        <v>233</v>
      </c>
      <c r="F66" s="67" t="n">
        <f aca="false" ca="false" dt2D="false" dtr="false" t="normal">E66/C66</f>
        <v>1.9812419751196824</v>
      </c>
      <c r="G66" s="66" t="n"/>
      <c r="H66" s="67" t="n">
        <f aca="false" ca="false" dt2D="false" dtr="false" t="normal">G66/D66*100</f>
        <v>0</v>
      </c>
      <c r="I66" s="68" t="n"/>
      <c r="J66" s="68" t="n"/>
      <c r="K66" s="68" t="n"/>
      <c r="L66" s="68" t="n"/>
      <c r="M66" s="68" t="n"/>
      <c r="N66" s="68" t="n"/>
      <c r="O66" s="66" t="n"/>
      <c r="P66" s="66" t="n"/>
      <c r="Q66" s="66" t="n"/>
      <c r="R66" s="66" t="n"/>
      <c r="S66" s="66" t="n"/>
      <c r="T66" s="66" t="n"/>
      <c r="U66" s="69" t="e">
        <f aca="false" ca="false" dt2D="false" dtr="false" t="normal">O66/G66*100</f>
        <v>#DIV/0!</v>
      </c>
      <c r="V66" s="88" t="n">
        <f aca="false" ca="false" dt2D="false" dtr="false" t="normal">E66*0.35</f>
        <v>81.55</v>
      </c>
      <c r="W66" s="81" t="n">
        <f aca="false" ca="false" dt2D="false" dtr="false" t="normal">V66/E66*100</f>
        <v>35</v>
      </c>
      <c r="X66" s="66" t="n">
        <v>29</v>
      </c>
      <c r="Y66" s="81" t="n">
        <f aca="false" ca="false" dt2D="false" dtr="false" t="normal">X66/E66*100</f>
        <v>12.446351931330472</v>
      </c>
      <c r="Z66" s="66" t="n"/>
      <c r="AA66" s="66" t="n"/>
      <c r="AB66" s="66" t="n"/>
      <c r="AC66" s="66" t="n"/>
      <c r="AD66" s="66" t="n"/>
      <c r="AE66" s="66" t="n"/>
    </row>
    <row customFormat="true" ht="15" outlineLevel="0" r="67" s="36">
      <c r="A67" s="72" t="n"/>
      <c r="B67" s="70" t="s">
        <v>112</v>
      </c>
      <c r="C67" s="66" t="n">
        <v>148.9</v>
      </c>
      <c r="D67" s="66" t="n">
        <v>278</v>
      </c>
      <c r="E67" s="66" t="n">
        <v>289</v>
      </c>
      <c r="F67" s="67" t="n">
        <f aca="false" ca="false" dt2D="false" dtr="false" t="normal">E67/C67</f>
        <v>1.9408999328408327</v>
      </c>
      <c r="G67" s="66" t="n"/>
      <c r="H67" s="67" t="n">
        <f aca="false" ca="false" dt2D="false" dtr="false" t="normal">G67/D67*100</f>
        <v>0</v>
      </c>
      <c r="I67" s="68" t="n"/>
      <c r="J67" s="68" t="n"/>
      <c r="K67" s="68" t="n"/>
      <c r="L67" s="68" t="n"/>
      <c r="M67" s="68" t="n"/>
      <c r="N67" s="68" t="n"/>
      <c r="O67" s="66" t="n"/>
      <c r="P67" s="66" t="n"/>
      <c r="Q67" s="66" t="n"/>
      <c r="R67" s="66" t="n"/>
      <c r="S67" s="66" t="n"/>
      <c r="T67" s="66" t="n"/>
      <c r="U67" s="69" t="e">
        <f aca="false" ca="false" dt2D="false" dtr="false" t="normal">O67/G67*100</f>
        <v>#DIV/0!</v>
      </c>
      <c r="V67" s="88" t="n">
        <f aca="false" ca="false" dt2D="false" dtr="false" t="normal">E67*0.35</f>
        <v>101.14999999999999</v>
      </c>
      <c r="W67" s="81" t="n">
        <f aca="false" ca="false" dt2D="false" dtr="false" t="normal">V67/E67*100</f>
        <v>35</v>
      </c>
      <c r="X67" s="66" t="n">
        <v>101</v>
      </c>
      <c r="Y67" s="81" t="n">
        <f aca="false" ca="false" dt2D="false" dtr="false" t="normal">X67/E67*100</f>
        <v>34.94809688581315</v>
      </c>
      <c r="Z67" s="66" t="n"/>
      <c r="AA67" s="66" t="n"/>
      <c r="AB67" s="66" t="n"/>
      <c r="AC67" s="66" t="n"/>
      <c r="AD67" s="66" t="n"/>
      <c r="AE67" s="66" t="n"/>
    </row>
    <row customFormat="true" ht="15" outlineLevel="0" r="68" s="36">
      <c r="A68" s="72" t="n"/>
      <c r="B68" s="70" t="s">
        <v>113</v>
      </c>
      <c r="C68" s="66" t="n">
        <v>31.1</v>
      </c>
      <c r="D68" s="66" t="n">
        <v>46</v>
      </c>
      <c r="E68" s="66" t="n">
        <v>60</v>
      </c>
      <c r="F68" s="67" t="n">
        <f aca="false" ca="false" dt2D="false" dtr="false" t="normal">E68/C68</f>
        <v>1.9292604501607715</v>
      </c>
      <c r="G68" s="66" t="n"/>
      <c r="H68" s="67" t="n">
        <f aca="false" ca="false" dt2D="false" dtr="false" t="normal">G68/D68*100</f>
        <v>0</v>
      </c>
      <c r="I68" s="68" t="n"/>
      <c r="J68" s="68" t="n"/>
      <c r="K68" s="68" t="n"/>
      <c r="L68" s="68" t="n"/>
      <c r="M68" s="68" t="n"/>
      <c r="N68" s="68" t="n"/>
      <c r="O68" s="66" t="n"/>
      <c r="P68" s="66" t="n"/>
      <c r="Q68" s="66" t="n"/>
      <c r="R68" s="66" t="n"/>
      <c r="S68" s="66" t="n"/>
      <c r="T68" s="66" t="n"/>
      <c r="U68" s="69" t="e">
        <f aca="false" ca="false" dt2D="false" dtr="false" t="normal">O68/G68*100</f>
        <v>#DIV/0!</v>
      </c>
      <c r="V68" s="88" t="n">
        <f aca="false" ca="false" dt2D="false" dtr="false" t="normal">E68*0.35</f>
        <v>21</v>
      </c>
      <c r="W68" s="81" t="n">
        <f aca="false" ca="false" dt2D="false" dtr="false" t="normal">V68/E68*100</f>
        <v>35</v>
      </c>
      <c r="X68" s="66" t="n">
        <v>21</v>
      </c>
      <c r="Y68" s="81" t="n">
        <f aca="false" ca="false" dt2D="false" dtr="false" t="normal">X68/E68*100</f>
        <v>35</v>
      </c>
      <c r="Z68" s="66" t="n"/>
      <c r="AA68" s="66" t="n"/>
      <c r="AB68" s="66" t="n"/>
      <c r="AC68" s="66" t="n"/>
      <c r="AD68" s="66" t="n"/>
      <c r="AE68" s="66" t="n"/>
    </row>
    <row customFormat="true" ht="15" outlineLevel="0" r="69" s="36">
      <c r="A69" s="72" t="n"/>
      <c r="B69" s="70" t="s">
        <v>114</v>
      </c>
      <c r="C69" s="66" t="n">
        <v>86.6</v>
      </c>
      <c r="D69" s="66" t="n">
        <v>162</v>
      </c>
      <c r="E69" s="66" t="n">
        <v>109</v>
      </c>
      <c r="F69" s="67" t="n">
        <f aca="false" ca="false" dt2D="false" dtr="false" t="normal">E69/C69</f>
        <v>1.2586605080831408</v>
      </c>
      <c r="G69" s="66" t="n"/>
      <c r="H69" s="67" t="n">
        <f aca="false" ca="false" dt2D="false" dtr="false" t="normal">G69/D69*100</f>
        <v>0</v>
      </c>
      <c r="I69" s="68" t="n"/>
      <c r="J69" s="68" t="n"/>
      <c r="K69" s="68" t="n"/>
      <c r="L69" s="68" t="n"/>
      <c r="M69" s="68" t="n"/>
      <c r="N69" s="68" t="n"/>
      <c r="O69" s="66" t="n"/>
      <c r="P69" s="66" t="n"/>
      <c r="Q69" s="66" t="n"/>
      <c r="R69" s="66" t="n"/>
      <c r="S69" s="66" t="n"/>
      <c r="T69" s="66" t="n"/>
      <c r="U69" s="69" t="e">
        <f aca="false" ca="false" dt2D="false" dtr="false" t="normal">O69/G69*100</f>
        <v>#DIV/0!</v>
      </c>
      <c r="V69" s="88" t="n">
        <f aca="false" ca="false" dt2D="false" dtr="false" t="normal">E69*0.35</f>
        <v>38.15</v>
      </c>
      <c r="W69" s="81" t="n">
        <f aca="false" ca="false" dt2D="false" dtr="false" t="normal">V69/E69*100</f>
        <v>35</v>
      </c>
      <c r="X69" s="66" t="n">
        <v>38</v>
      </c>
      <c r="Y69" s="81" t="n">
        <f aca="false" ca="false" dt2D="false" dtr="false" t="normal">X69/E69*100</f>
        <v>34.862385321100916</v>
      </c>
      <c r="Z69" s="66" t="n"/>
      <c r="AA69" s="66" t="n"/>
      <c r="AB69" s="66" t="n"/>
      <c r="AC69" s="66" t="n"/>
      <c r="AD69" s="66" t="n"/>
      <c r="AE69" s="66" t="n"/>
    </row>
    <row customFormat="true" ht="15" outlineLevel="0" r="70" s="36">
      <c r="A70" s="72" t="n"/>
      <c r="B70" s="70" t="s">
        <v>115</v>
      </c>
      <c r="C70" s="66" t="n">
        <v>177</v>
      </c>
      <c r="D70" s="66" t="n">
        <v>484</v>
      </c>
      <c r="E70" s="66" t="n">
        <v>469</v>
      </c>
      <c r="F70" s="67" t="n">
        <f aca="false" ca="false" dt2D="false" dtr="false" t="normal">E70/C70</f>
        <v>2.649717514124294</v>
      </c>
      <c r="G70" s="66" t="n"/>
      <c r="H70" s="67" t="n">
        <f aca="false" ca="false" dt2D="false" dtr="false" t="normal">G70/D70*100</f>
        <v>0</v>
      </c>
      <c r="I70" s="68" t="n"/>
      <c r="J70" s="68" t="n"/>
      <c r="K70" s="68" t="n"/>
      <c r="L70" s="68" t="n"/>
      <c r="M70" s="68" t="n"/>
      <c r="N70" s="68" t="n"/>
      <c r="O70" s="66" t="n"/>
      <c r="P70" s="66" t="n"/>
      <c r="Q70" s="66" t="n"/>
      <c r="R70" s="66" t="n"/>
      <c r="S70" s="66" t="n"/>
      <c r="T70" s="66" t="n"/>
      <c r="U70" s="69" t="e">
        <f aca="false" ca="false" dt2D="false" dtr="false" t="normal">O70/G70*100</f>
        <v>#DIV/0!</v>
      </c>
      <c r="V70" s="88" t="n">
        <f aca="false" ca="false" dt2D="false" dtr="false" t="normal">E70*0.35</f>
        <v>164.14999999999998</v>
      </c>
      <c r="W70" s="81" t="n">
        <f aca="false" ca="false" dt2D="false" dtr="false" t="normal">V70/E70*100</f>
        <v>35</v>
      </c>
      <c r="X70" s="66" t="n">
        <v>164</v>
      </c>
      <c r="Y70" s="81" t="n">
        <f aca="false" ca="false" dt2D="false" dtr="false" t="normal">X70/E70*100</f>
        <v>34.9680170575693</v>
      </c>
      <c r="Z70" s="66" t="n"/>
      <c r="AA70" s="66" t="n"/>
      <c r="AB70" s="66" t="n"/>
      <c r="AC70" s="66" t="n"/>
      <c r="AD70" s="66" t="n"/>
      <c r="AE70" s="66" t="n"/>
    </row>
    <row customFormat="true" ht="15" outlineLevel="0" r="71" s="36">
      <c r="A71" s="72" t="n"/>
      <c r="B71" s="70" t="s">
        <v>116</v>
      </c>
      <c r="C71" s="66" t="n">
        <v>31.29</v>
      </c>
      <c r="D71" s="66" t="n">
        <v>62</v>
      </c>
      <c r="E71" s="66" t="n">
        <v>152</v>
      </c>
      <c r="F71" s="67" t="n">
        <f aca="false" ca="false" dt2D="false" dtr="false" t="normal">E71/C71</f>
        <v>4.857782038990093</v>
      </c>
      <c r="G71" s="66" t="n"/>
      <c r="H71" s="67" t="n">
        <f aca="false" ca="false" dt2D="false" dtr="false" t="normal">G71/D71*100</f>
        <v>0</v>
      </c>
      <c r="I71" s="68" t="n"/>
      <c r="J71" s="68" t="n"/>
      <c r="K71" s="68" t="n"/>
      <c r="L71" s="68" t="n"/>
      <c r="M71" s="68" t="n"/>
      <c r="N71" s="68" t="n"/>
      <c r="O71" s="66" t="n"/>
      <c r="P71" s="66" t="n"/>
      <c r="Q71" s="66" t="n"/>
      <c r="R71" s="66" t="n"/>
      <c r="S71" s="66" t="n"/>
      <c r="T71" s="66" t="n"/>
      <c r="U71" s="69" t="e">
        <f aca="false" ca="false" dt2D="false" dtr="false" t="normal">O71/G71*100</f>
        <v>#DIV/0!</v>
      </c>
      <c r="V71" s="88" t="n">
        <f aca="false" ca="false" dt2D="false" dtr="false" t="normal">E71*0.35</f>
        <v>53.199999999999996</v>
      </c>
      <c r="W71" s="81" t="n">
        <f aca="false" ca="false" dt2D="false" dtr="false" t="normal">V71/E71*100</f>
        <v>35</v>
      </c>
      <c r="X71" s="66" t="n">
        <v>53</v>
      </c>
      <c r="Y71" s="81" t="n">
        <f aca="false" ca="false" dt2D="false" dtr="false" t="normal">X71/E71*100</f>
        <v>34.868421052631575</v>
      </c>
      <c r="Z71" s="66" t="n"/>
      <c r="AA71" s="66" t="n"/>
      <c r="AB71" s="66" t="n"/>
      <c r="AC71" s="66" t="n"/>
      <c r="AD71" s="66" t="n"/>
      <c r="AE71" s="66" t="n"/>
    </row>
    <row customFormat="true" ht="15" outlineLevel="0" r="72" s="36">
      <c r="A72" s="72" t="n"/>
      <c r="B72" s="70" t="s">
        <v>117</v>
      </c>
      <c r="C72" s="66" t="n">
        <v>90.508</v>
      </c>
      <c r="D72" s="66" t="n">
        <v>177</v>
      </c>
      <c r="E72" s="66" t="n">
        <v>191</v>
      </c>
      <c r="F72" s="67" t="n">
        <f aca="false" ca="false" dt2D="false" dtr="false" t="normal">E72/C72</f>
        <v>2.1103106907676668</v>
      </c>
      <c r="G72" s="66" t="n"/>
      <c r="H72" s="67" t="n">
        <f aca="false" ca="false" dt2D="false" dtr="false" t="normal">G72/D72*100</f>
        <v>0</v>
      </c>
      <c r="I72" s="68" t="n"/>
      <c r="J72" s="68" t="n"/>
      <c r="K72" s="68" t="n"/>
      <c r="L72" s="68" t="n"/>
      <c r="M72" s="68" t="n"/>
      <c r="N72" s="68" t="n"/>
      <c r="O72" s="66" t="n"/>
      <c r="P72" s="66" t="n"/>
      <c r="Q72" s="66" t="n"/>
      <c r="R72" s="66" t="n"/>
      <c r="S72" s="66" t="n"/>
      <c r="T72" s="66" t="n"/>
      <c r="U72" s="69" t="e">
        <f aca="false" ca="false" dt2D="false" dtr="false" t="normal">O72/G72*100</f>
        <v>#DIV/0!</v>
      </c>
      <c r="V72" s="88" t="n">
        <f aca="false" ca="false" dt2D="false" dtr="false" t="normal">E72*0.35</f>
        <v>66.85</v>
      </c>
      <c r="W72" s="81" t="n">
        <f aca="false" ca="false" dt2D="false" dtr="false" t="normal">V72/E72*100</f>
        <v>35</v>
      </c>
      <c r="X72" s="66" t="n">
        <v>66</v>
      </c>
      <c r="Y72" s="81" t="n">
        <f aca="false" ca="false" dt2D="false" dtr="false" t="normal">X72/E72*100</f>
        <v>34.55497382198953</v>
      </c>
      <c r="Z72" s="66" t="n"/>
      <c r="AA72" s="66" t="n"/>
      <c r="AB72" s="66" t="n"/>
      <c r="AC72" s="66" t="n"/>
      <c r="AD72" s="66" t="n"/>
      <c r="AE72" s="66" t="n"/>
    </row>
    <row customFormat="true" ht="15" outlineLevel="0" r="73" s="36">
      <c r="A73" s="72" t="n"/>
      <c r="B73" s="70" t="s">
        <v>118</v>
      </c>
      <c r="C73" s="66" t="n">
        <v>202.6</v>
      </c>
      <c r="D73" s="66" t="n">
        <v>282</v>
      </c>
      <c r="E73" s="66" t="n">
        <v>332</v>
      </c>
      <c r="F73" s="67" t="n">
        <f aca="false" ca="false" dt2D="false" dtr="false" t="normal">E73/C73</f>
        <v>1.6386969397828233</v>
      </c>
      <c r="G73" s="66" t="n"/>
      <c r="H73" s="67" t="n">
        <f aca="false" ca="false" dt2D="false" dtr="false" t="normal">G73/D73*100</f>
        <v>0</v>
      </c>
      <c r="I73" s="68" t="n"/>
      <c r="J73" s="68" t="n"/>
      <c r="K73" s="68" t="n"/>
      <c r="L73" s="68" t="n"/>
      <c r="M73" s="68" t="n"/>
      <c r="N73" s="68" t="n"/>
      <c r="O73" s="66" t="n"/>
      <c r="P73" s="66" t="n"/>
      <c r="Q73" s="66" t="n"/>
      <c r="R73" s="66" t="n"/>
      <c r="S73" s="66" t="n"/>
      <c r="T73" s="66" t="n"/>
      <c r="U73" s="69" t="e">
        <f aca="false" ca="false" dt2D="false" dtr="false" t="normal">O73/G73*100</f>
        <v>#DIV/0!</v>
      </c>
      <c r="V73" s="88" t="n">
        <f aca="false" ca="false" dt2D="false" dtr="false" t="normal">E73*0.35</f>
        <v>116.19999999999999</v>
      </c>
      <c r="W73" s="81" t="n">
        <f aca="false" ca="false" dt2D="false" dtr="false" t="normal">V73/E73*100</f>
        <v>35</v>
      </c>
      <c r="X73" s="66" t="n">
        <v>115</v>
      </c>
      <c r="Y73" s="81" t="n">
        <f aca="false" ca="false" dt2D="false" dtr="false" t="normal">X73/E73*100</f>
        <v>34.63855421686747</v>
      </c>
      <c r="Z73" s="66" t="n"/>
      <c r="AA73" s="66" t="n"/>
      <c r="AB73" s="66" t="n"/>
      <c r="AC73" s="66" t="n"/>
      <c r="AD73" s="66" t="n"/>
      <c r="AE73" s="66" t="n"/>
    </row>
    <row customFormat="true" ht="15" outlineLevel="0" r="74" s="36">
      <c r="A74" s="72" t="n"/>
      <c r="B74" s="70" t="s">
        <v>119</v>
      </c>
      <c r="C74" s="66" t="n">
        <v>139.6</v>
      </c>
      <c r="D74" s="66" t="n">
        <v>493</v>
      </c>
      <c r="E74" s="66" t="n">
        <v>141</v>
      </c>
      <c r="F74" s="67" t="n">
        <f aca="false" ca="false" dt2D="false" dtr="false" t="normal">E74/C74</f>
        <v>1.0100286532951288</v>
      </c>
      <c r="G74" s="66" t="n"/>
      <c r="H74" s="67" t="n">
        <f aca="false" ca="false" dt2D="false" dtr="false" t="normal">G74/D74*100</f>
        <v>0</v>
      </c>
      <c r="I74" s="68" t="n"/>
      <c r="J74" s="68" t="n"/>
      <c r="K74" s="68" t="n"/>
      <c r="L74" s="68" t="n"/>
      <c r="M74" s="68" t="n"/>
      <c r="N74" s="68" t="n"/>
      <c r="O74" s="66" t="n"/>
      <c r="P74" s="66" t="n"/>
      <c r="Q74" s="66" t="n"/>
      <c r="R74" s="66" t="n"/>
      <c r="S74" s="66" t="n"/>
      <c r="T74" s="66" t="n"/>
      <c r="U74" s="69" t="e">
        <f aca="false" ca="false" dt2D="false" dtr="false" t="normal">O74/G74*100</f>
        <v>#DIV/0!</v>
      </c>
      <c r="V74" s="88" t="n">
        <f aca="false" ca="false" dt2D="false" dtr="false" t="normal">E74*0.35</f>
        <v>49.349999999999994</v>
      </c>
      <c r="W74" s="81" t="n">
        <f aca="false" ca="false" dt2D="false" dtr="false" t="normal">V74/E74*100</f>
        <v>35</v>
      </c>
      <c r="X74" s="66" t="n">
        <v>49</v>
      </c>
      <c r="Y74" s="81" t="n">
        <f aca="false" ca="false" dt2D="false" dtr="false" t="normal">X74/E74*100</f>
        <v>34.751773049645394</v>
      </c>
      <c r="Z74" s="66" t="n"/>
      <c r="AA74" s="66" t="n"/>
      <c r="AB74" s="66" t="n"/>
      <c r="AC74" s="66" t="n"/>
      <c r="AD74" s="66" t="n"/>
      <c r="AE74" s="66" t="n"/>
    </row>
    <row customFormat="true" ht="15" outlineLevel="0" r="75" s="36">
      <c r="A75" s="72" t="n"/>
      <c r="B75" s="70" t="s">
        <v>120</v>
      </c>
      <c r="C75" s="66" t="n">
        <v>52.4</v>
      </c>
      <c r="D75" s="66" t="n">
        <v>44</v>
      </c>
      <c r="E75" s="66" t="n">
        <v>30</v>
      </c>
      <c r="F75" s="67" t="n">
        <f aca="false" ca="false" dt2D="false" dtr="false" t="normal">E75/C75</f>
        <v>0.5725190839694656</v>
      </c>
      <c r="G75" s="66" t="n"/>
      <c r="H75" s="67" t="n">
        <f aca="false" ca="false" dt2D="false" dtr="false" t="normal">G75/D75*100</f>
        <v>0</v>
      </c>
      <c r="I75" s="68" t="n"/>
      <c r="J75" s="68" t="n"/>
      <c r="K75" s="68" t="n"/>
      <c r="L75" s="68" t="n"/>
      <c r="M75" s="68" t="n"/>
      <c r="N75" s="68" t="n"/>
      <c r="O75" s="66" t="n"/>
      <c r="P75" s="66" t="n"/>
      <c r="Q75" s="66" t="n"/>
      <c r="R75" s="66" t="n"/>
      <c r="S75" s="66" t="n"/>
      <c r="T75" s="66" t="n"/>
      <c r="U75" s="69" t="e">
        <f aca="false" ca="false" dt2D="false" dtr="false" t="normal">O75/G75*100</f>
        <v>#DIV/0!</v>
      </c>
      <c r="V75" s="88" t="n">
        <f aca="false" ca="false" dt2D="false" dtr="false" t="normal">E75*0.35</f>
        <v>10.5</v>
      </c>
      <c r="W75" s="81" t="n">
        <f aca="false" ca="false" dt2D="false" dtr="false" t="normal">V75/E75*100</f>
        <v>35</v>
      </c>
      <c r="X75" s="66" t="n">
        <v>10</v>
      </c>
      <c r="Y75" s="81" t="n">
        <f aca="false" ca="false" dt2D="false" dtr="false" t="normal">X75/E75*100</f>
        <v>33.33333333333333</v>
      </c>
      <c r="Z75" s="66" t="n"/>
      <c r="AA75" s="66" t="n"/>
      <c r="AB75" s="66" t="n"/>
      <c r="AC75" s="66" t="n"/>
      <c r="AD75" s="66" t="n"/>
      <c r="AE75" s="66" t="n"/>
    </row>
    <row customFormat="true" ht="15" outlineLevel="0" r="76" s="36">
      <c r="A76" s="72" t="n"/>
      <c r="B76" s="70" t="s">
        <v>121</v>
      </c>
      <c r="C76" s="66" t="n">
        <v>32.3</v>
      </c>
      <c r="D76" s="66" t="n">
        <v>60</v>
      </c>
      <c r="E76" s="66" t="n">
        <v>40</v>
      </c>
      <c r="F76" s="67" t="n">
        <f aca="false" ca="false" dt2D="false" dtr="false" t="normal">E76/C76</f>
        <v>1.238390092879257</v>
      </c>
      <c r="G76" s="66" t="n"/>
      <c r="H76" s="67" t="n">
        <f aca="false" ca="false" dt2D="false" dtr="false" t="normal">G76/D76*100</f>
        <v>0</v>
      </c>
      <c r="I76" s="68" t="n"/>
      <c r="J76" s="68" t="n"/>
      <c r="K76" s="68" t="n"/>
      <c r="L76" s="68" t="n"/>
      <c r="M76" s="68" t="n"/>
      <c r="N76" s="68" t="n"/>
      <c r="O76" s="66" t="n"/>
      <c r="P76" s="66" t="n"/>
      <c r="Q76" s="66" t="n"/>
      <c r="R76" s="66" t="n"/>
      <c r="S76" s="66" t="n"/>
      <c r="T76" s="66" t="n"/>
      <c r="U76" s="69" t="e">
        <f aca="false" ca="false" dt2D="false" dtr="false" t="normal">O76/G76*100</f>
        <v>#DIV/0!</v>
      </c>
      <c r="V76" s="88" t="n">
        <f aca="false" ca="false" dt2D="false" dtr="false" t="normal">E76*0.35</f>
        <v>14</v>
      </c>
      <c r="W76" s="81" t="n">
        <f aca="false" ca="false" dt2D="false" dtr="false" t="normal">V76/E76*100</f>
        <v>35</v>
      </c>
      <c r="X76" s="66" t="n">
        <v>14</v>
      </c>
      <c r="Y76" s="81" t="n">
        <f aca="false" ca="false" dt2D="false" dtr="false" t="normal">X76/E76*100</f>
        <v>35</v>
      </c>
      <c r="Z76" s="66" t="n"/>
      <c r="AA76" s="66" t="n"/>
      <c r="AB76" s="66" t="n"/>
      <c r="AC76" s="66" t="n"/>
      <c r="AD76" s="66" t="n"/>
      <c r="AE76" s="66" t="n"/>
    </row>
    <row customFormat="true" ht="15" outlineLevel="0" r="77" s="36">
      <c r="A77" s="72" t="n"/>
      <c r="B77" s="70" t="s">
        <v>122</v>
      </c>
      <c r="C77" s="66" t="n">
        <v>57.98</v>
      </c>
      <c r="D77" s="66" t="n">
        <v>138</v>
      </c>
      <c r="E77" s="66" t="n">
        <v>111</v>
      </c>
      <c r="F77" s="67" t="n">
        <f aca="false" ca="false" dt2D="false" dtr="false" t="normal">E77/C77</f>
        <v>1.9144532597447397</v>
      </c>
      <c r="G77" s="66" t="n"/>
      <c r="H77" s="67" t="n">
        <f aca="false" ca="false" dt2D="false" dtr="false" t="normal">G77/D77*100</f>
        <v>0</v>
      </c>
      <c r="I77" s="68" t="n"/>
      <c r="J77" s="68" t="n"/>
      <c r="K77" s="68" t="n"/>
      <c r="L77" s="68" t="n"/>
      <c r="M77" s="68" t="n"/>
      <c r="N77" s="68" t="n"/>
      <c r="O77" s="66" t="n"/>
      <c r="P77" s="66" t="n"/>
      <c r="Q77" s="66" t="n"/>
      <c r="R77" s="66" t="n"/>
      <c r="S77" s="66" t="n"/>
      <c r="T77" s="66" t="n"/>
      <c r="U77" s="69" t="e">
        <f aca="false" ca="false" dt2D="false" dtr="false" t="normal">O77/G77*100</f>
        <v>#DIV/0!</v>
      </c>
      <c r="V77" s="88" t="n">
        <f aca="false" ca="false" dt2D="false" dtr="false" t="normal">E77*0.35</f>
        <v>38.849999999999994</v>
      </c>
      <c r="W77" s="81" t="n">
        <f aca="false" ca="false" dt2D="false" dtr="false" t="normal">V77/E77*100</f>
        <v>34.99999999999999</v>
      </c>
      <c r="X77" s="66" t="n">
        <v>38</v>
      </c>
      <c r="Y77" s="81" t="n">
        <f aca="false" ca="false" dt2D="false" dtr="false" t="normal">X77/E77*100</f>
        <v>34.234234234234236</v>
      </c>
      <c r="Z77" s="66" t="n"/>
      <c r="AA77" s="66" t="n"/>
      <c r="AB77" s="66" t="n"/>
      <c r="AC77" s="66" t="n"/>
      <c r="AD77" s="66" t="n"/>
      <c r="AE77" s="66" t="n"/>
    </row>
    <row customFormat="true" ht="15" outlineLevel="0" r="78" s="36">
      <c r="A78" s="72" t="n"/>
      <c r="B78" s="70" t="s">
        <v>123</v>
      </c>
      <c r="C78" s="66" t="n">
        <v>87.4</v>
      </c>
      <c r="D78" s="66" t="n">
        <v>182</v>
      </c>
      <c r="E78" s="66" t="n">
        <v>117</v>
      </c>
      <c r="F78" s="67" t="n">
        <f aca="false" ca="false" dt2D="false" dtr="false" t="normal">E78/C78</f>
        <v>1.3386727688787186</v>
      </c>
      <c r="G78" s="66" t="n"/>
      <c r="H78" s="67" t="n">
        <f aca="false" ca="false" dt2D="false" dtr="false" t="normal">G78/D78*100</f>
        <v>0</v>
      </c>
      <c r="I78" s="68" t="n"/>
      <c r="J78" s="68" t="n"/>
      <c r="K78" s="68" t="n"/>
      <c r="L78" s="68" t="n"/>
      <c r="M78" s="68" t="n"/>
      <c r="N78" s="68" t="n"/>
      <c r="O78" s="66" t="n"/>
      <c r="P78" s="66" t="n"/>
      <c r="Q78" s="66" t="n"/>
      <c r="R78" s="66" t="n"/>
      <c r="S78" s="66" t="n"/>
      <c r="T78" s="66" t="n"/>
      <c r="U78" s="69" t="e">
        <f aca="false" ca="false" dt2D="false" dtr="false" t="normal">O78/G78*100</f>
        <v>#DIV/0!</v>
      </c>
      <c r="V78" s="88" t="n">
        <f aca="false" ca="false" dt2D="false" dtr="false" t="normal">E78*0.35</f>
        <v>40.949999999999996</v>
      </c>
      <c r="W78" s="81" t="n">
        <f aca="false" ca="false" dt2D="false" dtr="false" t="normal">V78/E78*100</f>
        <v>35</v>
      </c>
      <c r="X78" s="66" t="n">
        <v>40</v>
      </c>
      <c r="Y78" s="81" t="n">
        <f aca="false" ca="false" dt2D="false" dtr="false" t="normal">X78/E78*100</f>
        <v>34.18803418803419</v>
      </c>
      <c r="Z78" s="66" t="n"/>
      <c r="AA78" s="66" t="n"/>
      <c r="AB78" s="66" t="n"/>
      <c r="AC78" s="66" t="n"/>
      <c r="AD78" s="66" t="n"/>
      <c r="AE78" s="66" t="n"/>
    </row>
    <row customFormat="true" ht="15" outlineLevel="0" r="79" s="36">
      <c r="A79" s="72" t="n"/>
      <c r="B79" s="70" t="s">
        <v>124</v>
      </c>
      <c r="C79" s="66" t="n">
        <v>18.4</v>
      </c>
      <c r="D79" s="66" t="n">
        <v>16</v>
      </c>
      <c r="E79" s="66" t="n">
        <v>23</v>
      </c>
      <c r="F79" s="67" t="n">
        <f aca="false" ca="false" dt2D="false" dtr="false" t="normal">E79/C79</f>
        <v>1.2499999999999998</v>
      </c>
      <c r="G79" s="66" t="n"/>
      <c r="H79" s="67" t="n">
        <f aca="false" ca="false" dt2D="false" dtr="false" t="normal">G79/D79*100</f>
        <v>0</v>
      </c>
      <c r="I79" s="68" t="n"/>
      <c r="J79" s="68" t="n"/>
      <c r="K79" s="68" t="n"/>
      <c r="L79" s="68" t="n"/>
      <c r="M79" s="68" t="n"/>
      <c r="N79" s="68" t="n"/>
      <c r="O79" s="66" t="n"/>
      <c r="P79" s="66" t="n"/>
      <c r="Q79" s="66" t="n"/>
      <c r="R79" s="66" t="n"/>
      <c r="S79" s="66" t="n"/>
      <c r="T79" s="66" t="n"/>
      <c r="U79" s="69" t="e">
        <f aca="false" ca="false" dt2D="false" dtr="false" t="normal">O79/G79*100</f>
        <v>#DIV/0!</v>
      </c>
      <c r="V79" s="88" t="n">
        <f aca="false" ca="false" dt2D="false" dtr="false" t="normal">E79*0.35</f>
        <v>8.049999999999999</v>
      </c>
      <c r="W79" s="81" t="n">
        <f aca="false" ca="false" dt2D="false" dtr="false" t="normal">V79/E79*100</f>
        <v>35</v>
      </c>
      <c r="X79" s="66" t="n">
        <v>8</v>
      </c>
      <c r="Y79" s="81" t="n">
        <f aca="false" ca="false" dt2D="false" dtr="false" t="normal">X79/E79*100</f>
        <v>34.78260869565217</v>
      </c>
      <c r="Z79" s="66" t="n"/>
      <c r="AA79" s="66" t="n"/>
      <c r="AB79" s="66" t="n"/>
      <c r="AC79" s="66" t="n"/>
      <c r="AD79" s="66" t="n"/>
      <c r="AE79" s="66" t="n"/>
    </row>
    <row customFormat="true" ht="15" outlineLevel="0" r="80" s="36">
      <c r="A80" s="72" t="n"/>
      <c r="B80" s="70" t="s">
        <v>125</v>
      </c>
      <c r="C80" s="66" t="n">
        <v>140.9</v>
      </c>
      <c r="D80" s="66" t="n">
        <v>1757</v>
      </c>
      <c r="E80" s="66" t="n">
        <v>247</v>
      </c>
      <c r="F80" s="67" t="n">
        <f aca="false" ca="false" dt2D="false" dtr="false" t="normal">E80/C80</f>
        <v>1.7530163236337828</v>
      </c>
      <c r="G80" s="66" t="n"/>
      <c r="H80" s="67" t="n">
        <f aca="false" ca="false" dt2D="false" dtr="false" t="normal">G80/D80*100</f>
        <v>0</v>
      </c>
      <c r="I80" s="68" t="n"/>
      <c r="J80" s="68" t="n"/>
      <c r="K80" s="68" t="n"/>
      <c r="L80" s="68" t="n"/>
      <c r="M80" s="68" t="n"/>
      <c r="N80" s="68" t="n"/>
      <c r="O80" s="66" t="n"/>
      <c r="P80" s="66" t="n"/>
      <c r="Q80" s="66" t="n"/>
      <c r="R80" s="66" t="n"/>
      <c r="S80" s="66" t="n"/>
      <c r="T80" s="66" t="n"/>
      <c r="U80" s="69" t="e">
        <f aca="false" ca="false" dt2D="false" dtr="false" t="normal">O80/G80*100</f>
        <v>#DIV/0!</v>
      </c>
      <c r="V80" s="88" t="n">
        <f aca="false" ca="false" dt2D="false" dtr="false" t="normal">E80*0.35</f>
        <v>86.44999999999999</v>
      </c>
      <c r="W80" s="81" t="n">
        <f aca="false" ca="false" dt2D="false" dtr="false" t="normal">V80/E80*100</f>
        <v>35</v>
      </c>
      <c r="X80" s="66" t="n">
        <v>0</v>
      </c>
      <c r="Y80" s="81" t="n">
        <f aca="false" ca="false" dt2D="false" dtr="false" t="normal">X80/E80*100</f>
        <v>0</v>
      </c>
      <c r="Z80" s="66" t="n"/>
      <c r="AA80" s="66" t="n"/>
      <c r="AB80" s="66" t="n"/>
      <c r="AC80" s="66" t="n"/>
      <c r="AD80" s="66" t="n"/>
      <c r="AE80" s="66" t="n"/>
    </row>
    <row customFormat="true" ht="15" outlineLevel="0" r="81" s="36">
      <c r="A81" s="72" t="n"/>
      <c r="B81" s="70" t="s">
        <v>126</v>
      </c>
      <c r="C81" s="66" t="n">
        <v>88.8</v>
      </c>
      <c r="D81" s="66" t="n">
        <v>133</v>
      </c>
      <c r="E81" s="66" t="n">
        <v>150</v>
      </c>
      <c r="F81" s="67" t="n">
        <f aca="false" ca="false" dt2D="false" dtr="false" t="normal">E81/C81</f>
        <v>1.6891891891891893</v>
      </c>
      <c r="G81" s="66" t="n"/>
      <c r="H81" s="67" t="n">
        <f aca="false" ca="false" dt2D="false" dtr="false" t="normal">G81/D81*100</f>
        <v>0</v>
      </c>
      <c r="I81" s="68" t="n"/>
      <c r="J81" s="68" t="n"/>
      <c r="K81" s="68" t="n"/>
      <c r="L81" s="68" t="n"/>
      <c r="M81" s="68" t="n"/>
      <c r="N81" s="68" t="n"/>
      <c r="O81" s="66" t="n"/>
      <c r="P81" s="66" t="n"/>
      <c r="Q81" s="66" t="n"/>
      <c r="R81" s="66" t="n"/>
      <c r="S81" s="66" t="n"/>
      <c r="T81" s="66" t="n"/>
      <c r="U81" s="69" t="e">
        <f aca="false" ca="false" dt2D="false" dtr="false" t="normal">O81/G81*100</f>
        <v>#DIV/0!</v>
      </c>
      <c r="V81" s="88" t="n">
        <f aca="false" ca="false" dt2D="false" dtr="false" t="normal">E81*0.35</f>
        <v>52.5</v>
      </c>
      <c r="W81" s="81" t="n">
        <f aca="false" ca="false" dt2D="false" dtr="false" t="normal">V81/E81*100</f>
        <v>35</v>
      </c>
      <c r="X81" s="66" t="n">
        <v>52</v>
      </c>
      <c r="Y81" s="81" t="n">
        <f aca="false" ca="false" dt2D="false" dtr="false" t="normal">X81/E81*100</f>
        <v>34.66666666666667</v>
      </c>
      <c r="Z81" s="66" t="n"/>
      <c r="AA81" s="66" t="n"/>
      <c r="AB81" s="66" t="n"/>
      <c r="AC81" s="66" t="n"/>
      <c r="AD81" s="66" t="n"/>
      <c r="AE81" s="66" t="n"/>
    </row>
    <row customFormat="true" ht="15" outlineLevel="0" r="82" s="36">
      <c r="A82" s="72" t="n"/>
      <c r="B82" s="70" t="s">
        <v>127</v>
      </c>
      <c r="C82" s="66" t="n">
        <v>132.7</v>
      </c>
      <c r="D82" s="66" t="n">
        <v>219</v>
      </c>
      <c r="E82" s="66" t="n">
        <v>311</v>
      </c>
      <c r="F82" s="67" t="n">
        <f aca="false" ca="false" dt2D="false" dtr="false" t="normal">E82/C82</f>
        <v>2.343632253202713</v>
      </c>
      <c r="G82" s="66" t="n"/>
      <c r="H82" s="67" t="n">
        <f aca="false" ca="false" dt2D="false" dtr="false" t="normal">G82/D82*100</f>
        <v>0</v>
      </c>
      <c r="I82" s="68" t="n"/>
      <c r="J82" s="68" t="n"/>
      <c r="K82" s="68" t="n"/>
      <c r="L82" s="68" t="n"/>
      <c r="M82" s="68" t="n"/>
      <c r="N82" s="68" t="n"/>
      <c r="O82" s="66" t="n"/>
      <c r="P82" s="66" t="n"/>
      <c r="Q82" s="66" t="n"/>
      <c r="R82" s="66" t="n"/>
      <c r="S82" s="66" t="n"/>
      <c r="T82" s="66" t="n"/>
      <c r="U82" s="69" t="e">
        <f aca="false" ca="false" dt2D="false" dtr="false" t="normal">O82/G82*100</f>
        <v>#DIV/0!</v>
      </c>
      <c r="V82" s="88" t="n">
        <f aca="false" ca="false" dt2D="false" dtr="false" t="normal">E82*0.35</f>
        <v>108.85</v>
      </c>
      <c r="W82" s="81" t="n">
        <f aca="false" ca="false" dt2D="false" dtr="false" t="normal">V82/E82*100</f>
        <v>35</v>
      </c>
      <c r="X82" s="66" t="n">
        <v>108</v>
      </c>
      <c r="Y82" s="81" t="n">
        <f aca="false" ca="false" dt2D="false" dtr="false" t="normal">X82/E82*100</f>
        <v>34.726688102893895</v>
      </c>
      <c r="Z82" s="66" t="n"/>
      <c r="AA82" s="66" t="n"/>
      <c r="AB82" s="66" t="n"/>
      <c r="AC82" s="66" t="n"/>
      <c r="AD82" s="66" t="n"/>
      <c r="AE82" s="66" t="n"/>
    </row>
    <row customFormat="true" ht="15" outlineLevel="0" r="83" s="36">
      <c r="A83" s="72" t="n"/>
      <c r="B83" s="70" t="s">
        <v>128</v>
      </c>
      <c r="C83" s="66" t="n">
        <v>237.8</v>
      </c>
      <c r="D83" s="66" t="n">
        <v>495</v>
      </c>
      <c r="E83" s="66" t="n">
        <v>408</v>
      </c>
      <c r="F83" s="67" t="n">
        <f aca="false" ca="false" dt2D="false" dtr="false" t="normal">E83/C83</f>
        <v>1.715727502102607</v>
      </c>
      <c r="G83" s="66" t="n"/>
      <c r="H83" s="67" t="n">
        <f aca="false" ca="false" dt2D="false" dtr="false" t="normal">G83/D83*100</f>
        <v>0</v>
      </c>
      <c r="I83" s="68" t="n"/>
      <c r="J83" s="68" t="n"/>
      <c r="K83" s="68" t="n"/>
      <c r="L83" s="68" t="n"/>
      <c r="M83" s="68" t="n"/>
      <c r="N83" s="68" t="n"/>
      <c r="O83" s="66" t="n"/>
      <c r="P83" s="66" t="n"/>
      <c r="Q83" s="66" t="n"/>
      <c r="R83" s="66" t="n"/>
      <c r="S83" s="66" t="n"/>
      <c r="T83" s="66" t="n"/>
      <c r="U83" s="69" t="e">
        <f aca="false" ca="false" dt2D="false" dtr="false" t="normal">O83/G83*100</f>
        <v>#DIV/0!</v>
      </c>
      <c r="V83" s="88" t="n">
        <f aca="false" ca="false" dt2D="false" dtr="false" t="normal">E83*0.35</f>
        <v>142.79999999999998</v>
      </c>
      <c r="W83" s="81" t="n">
        <f aca="false" ca="false" dt2D="false" dtr="false" t="normal">V83/E83*100</f>
        <v>35</v>
      </c>
      <c r="X83" s="66" t="n">
        <v>142</v>
      </c>
      <c r="Y83" s="81" t="n">
        <f aca="false" ca="false" dt2D="false" dtr="false" t="normal">X83/E83*100</f>
        <v>34.80392156862745</v>
      </c>
      <c r="Z83" s="66" t="n"/>
      <c r="AA83" s="66" t="n"/>
      <c r="AB83" s="66" t="n"/>
      <c r="AC83" s="66" t="n"/>
      <c r="AD83" s="66" t="n"/>
      <c r="AE83" s="66" t="n"/>
    </row>
    <row customFormat="true" ht="15" outlineLevel="0" r="84" s="36">
      <c r="A84" s="72" t="n"/>
      <c r="B84" s="70" t="s">
        <v>129</v>
      </c>
      <c r="C84" s="66" t="n">
        <v>433.66</v>
      </c>
      <c r="D84" s="66" t="n">
        <v>338</v>
      </c>
      <c r="E84" s="66" t="n">
        <v>393</v>
      </c>
      <c r="F84" s="67" t="n">
        <f aca="false" ca="false" dt2D="false" dtr="false" t="normal">E84/C84</f>
        <v>0.9062399114513674</v>
      </c>
      <c r="G84" s="66" t="n"/>
      <c r="H84" s="67" t="n">
        <f aca="false" ca="false" dt2D="false" dtr="false" t="normal">G84/D84*100</f>
        <v>0</v>
      </c>
      <c r="I84" s="68" t="n"/>
      <c r="J84" s="68" t="n"/>
      <c r="K84" s="68" t="n"/>
      <c r="L84" s="68" t="n"/>
      <c r="M84" s="68" t="n"/>
      <c r="N84" s="68" t="n"/>
      <c r="O84" s="66" t="n"/>
      <c r="P84" s="66" t="n"/>
      <c r="Q84" s="66" t="n"/>
      <c r="R84" s="66" t="n"/>
      <c r="S84" s="66" t="n"/>
      <c r="T84" s="66" t="n"/>
      <c r="U84" s="69" t="e">
        <f aca="false" ca="false" dt2D="false" dtr="false" t="normal">O84/G84*100</f>
        <v>#DIV/0!</v>
      </c>
      <c r="V84" s="88" t="n">
        <f aca="false" ca="false" dt2D="false" dtr="false" t="normal">E84*0.35</f>
        <v>137.54999999999998</v>
      </c>
      <c r="W84" s="81" t="n">
        <f aca="false" ca="false" dt2D="false" dtr="false" t="normal">V84/E84*100</f>
        <v>35</v>
      </c>
      <c r="X84" s="66" t="n">
        <v>0</v>
      </c>
      <c r="Y84" s="81" t="n">
        <f aca="false" ca="false" dt2D="false" dtr="false" t="normal">X84/E84*100</f>
        <v>0</v>
      </c>
      <c r="Z84" s="66" t="n"/>
      <c r="AA84" s="66" t="n"/>
      <c r="AB84" s="66" t="n"/>
      <c r="AC84" s="66" t="n"/>
      <c r="AD84" s="66" t="n"/>
      <c r="AE84" s="66" t="n"/>
    </row>
    <row customFormat="true" ht="15" outlineLevel="0" r="85" s="36">
      <c r="A85" s="72" t="n"/>
      <c r="B85" s="71" t="s">
        <v>130</v>
      </c>
      <c r="C85" s="66" t="n">
        <v>341.7</v>
      </c>
      <c r="D85" s="66" t="n">
        <v>0</v>
      </c>
      <c r="E85" s="66" t="n">
        <v>682</v>
      </c>
      <c r="F85" s="67" t="n">
        <f aca="false" ca="false" dt2D="false" dtr="false" t="normal">E85/C85</f>
        <v>1.9959028387474393</v>
      </c>
      <c r="G85" s="66" t="n"/>
      <c r="H85" s="67" t="e">
        <f aca="false" ca="false" dt2D="false" dtr="false" t="normal">G85/D85*100</f>
        <v>#DIV/0!</v>
      </c>
      <c r="I85" s="68" t="n"/>
      <c r="J85" s="68" t="n"/>
      <c r="K85" s="68" t="n"/>
      <c r="L85" s="68" t="n"/>
      <c r="M85" s="68" t="n"/>
      <c r="N85" s="68" t="n"/>
      <c r="O85" s="66" t="n"/>
      <c r="P85" s="66" t="n"/>
      <c r="Q85" s="66" t="n"/>
      <c r="R85" s="66" t="n"/>
      <c r="S85" s="66" t="n"/>
      <c r="T85" s="66" t="n"/>
      <c r="U85" s="69" t="e">
        <f aca="false" ca="false" dt2D="false" dtr="false" t="normal">O85/G85*100</f>
        <v>#DIV/0!</v>
      </c>
      <c r="V85" s="88" t="n">
        <f aca="false" ca="false" dt2D="false" dtr="false" t="normal">E85*0.35</f>
        <v>238.7</v>
      </c>
      <c r="W85" s="81" t="n">
        <f aca="false" ca="false" dt2D="false" dtr="false" t="normal">V85/E85*100</f>
        <v>35</v>
      </c>
      <c r="X85" s="66" t="n">
        <v>0</v>
      </c>
      <c r="Y85" s="81" t="n">
        <f aca="false" ca="false" dt2D="false" dtr="false" t="normal">X85/E85*100</f>
        <v>0</v>
      </c>
      <c r="Z85" s="66" t="n"/>
      <c r="AA85" s="66" t="n"/>
      <c r="AB85" s="66" t="n"/>
      <c r="AC85" s="66" t="n"/>
      <c r="AD85" s="66" t="n"/>
      <c r="AE85" s="66" t="n"/>
    </row>
    <row customFormat="true" ht="15" outlineLevel="0" r="86" s="36">
      <c r="A86" s="72" t="n"/>
      <c r="B86" s="70" t="s">
        <v>131</v>
      </c>
      <c r="C86" s="66" t="n">
        <v>530.4</v>
      </c>
      <c r="D86" s="66" t="n">
        <v>410</v>
      </c>
      <c r="E86" s="66" t="n">
        <v>903</v>
      </c>
      <c r="F86" s="67" t="n">
        <f aca="false" ca="false" dt2D="false" dtr="false" t="normal">E86/C86</f>
        <v>1.7024886877828056</v>
      </c>
      <c r="G86" s="66" t="n"/>
      <c r="H86" s="67" t="n">
        <f aca="false" ca="false" dt2D="false" dtr="false" t="normal">G86/D86*100</f>
        <v>0</v>
      </c>
      <c r="I86" s="68" t="n"/>
      <c r="J86" s="68" t="n"/>
      <c r="K86" s="68" t="n"/>
      <c r="L86" s="68" t="n"/>
      <c r="M86" s="68" t="n"/>
      <c r="N86" s="68" t="n"/>
      <c r="O86" s="66" t="n"/>
      <c r="P86" s="66" t="n"/>
      <c r="Q86" s="66" t="n"/>
      <c r="R86" s="66" t="n"/>
      <c r="S86" s="66" t="n"/>
      <c r="T86" s="66" t="n"/>
      <c r="U86" s="69" t="e">
        <f aca="false" ca="false" dt2D="false" dtr="false" t="normal">O86/G86*100</f>
        <v>#DIV/0!</v>
      </c>
      <c r="V86" s="88" t="n">
        <f aca="false" ca="false" dt2D="false" dtr="false" t="normal">E86*0.35</f>
        <v>316.04999999999995</v>
      </c>
      <c r="W86" s="81" t="n">
        <f aca="false" ca="false" dt2D="false" dtr="false" t="normal">V86/E86*100</f>
        <v>34.99999999999999</v>
      </c>
      <c r="X86" s="66" t="n">
        <v>100</v>
      </c>
      <c r="Y86" s="81" t="n">
        <f aca="false" ca="false" dt2D="false" dtr="false" t="normal">X86/E86*100</f>
        <v>11.074197120708748</v>
      </c>
      <c r="Z86" s="66" t="n"/>
      <c r="AA86" s="66" t="n"/>
      <c r="AB86" s="66" t="n"/>
      <c r="AC86" s="66" t="n"/>
      <c r="AD86" s="66" t="n"/>
      <c r="AE86" s="66" t="n"/>
    </row>
    <row customFormat="true" ht="15" outlineLevel="0" r="87" s="36">
      <c r="A87" s="72" t="n"/>
      <c r="B87" s="71" t="s">
        <v>77</v>
      </c>
      <c r="C87" s="66" t="n">
        <v>334.453</v>
      </c>
      <c r="D87" s="66" t="n">
        <v>2623</v>
      </c>
      <c r="E87" s="66" t="n">
        <v>316</v>
      </c>
      <c r="F87" s="67" t="n">
        <f aca="false" ca="false" dt2D="false" dtr="false" t="normal">E87/C87</f>
        <v>0.9448263283630285</v>
      </c>
      <c r="G87" s="66" t="n"/>
      <c r="H87" s="67" t="n">
        <f aca="false" ca="false" dt2D="false" dtr="false" t="normal">G87/D87*100</f>
        <v>0</v>
      </c>
      <c r="I87" s="68" t="n"/>
      <c r="J87" s="68" t="n"/>
      <c r="K87" s="68" t="n"/>
      <c r="L87" s="68" t="n"/>
      <c r="M87" s="68" t="n"/>
      <c r="N87" s="68" t="n"/>
      <c r="O87" s="66" t="n"/>
      <c r="P87" s="66" t="n"/>
      <c r="Q87" s="66" t="n"/>
      <c r="R87" s="66" t="n"/>
      <c r="S87" s="66" t="n"/>
      <c r="T87" s="66" t="n"/>
      <c r="U87" s="69" t="e">
        <f aca="false" ca="false" dt2D="false" dtr="false" t="normal">O87/G87*100</f>
        <v>#DIV/0!</v>
      </c>
      <c r="V87" s="88" t="n">
        <f aca="false" ca="false" dt2D="false" dtr="false" t="normal">E87*0.35</f>
        <v>110.6</v>
      </c>
      <c r="W87" s="81" t="n">
        <f aca="false" ca="false" dt2D="false" dtr="false" t="normal">V87/E87*100</f>
        <v>35</v>
      </c>
      <c r="X87" s="66" t="n">
        <v>110</v>
      </c>
      <c r="Y87" s="81" t="n">
        <f aca="false" ca="false" dt2D="false" dtr="false" t="normal">X87/E87*100</f>
        <v>34.810126582278485</v>
      </c>
      <c r="Z87" s="66" t="n"/>
      <c r="AA87" s="66" t="n"/>
      <c r="AB87" s="66" t="n"/>
      <c r="AC87" s="66" t="n"/>
      <c r="AD87" s="66" t="n"/>
      <c r="AE87" s="66" t="n"/>
    </row>
    <row customFormat="true" ht="15" outlineLevel="0" r="88" s="36">
      <c r="A88" s="72" t="n"/>
      <c r="B88" s="71" t="s">
        <v>78</v>
      </c>
      <c r="C88" s="66" t="n">
        <v>44.855</v>
      </c>
      <c r="D88" s="66" t="n"/>
      <c r="E88" s="66" t="n">
        <v>63</v>
      </c>
      <c r="F88" s="67" t="n">
        <f aca="false" ca="false" dt2D="false" dtr="false" t="normal">E88/C88</f>
        <v>1.404525693902575</v>
      </c>
      <c r="G88" s="66" t="n"/>
      <c r="H88" s="67" t="e">
        <f aca="false" ca="false" dt2D="false" dtr="false" t="normal">G88/D88*100</f>
        <v>#DIV/0!</v>
      </c>
      <c r="I88" s="68" t="n"/>
      <c r="J88" s="68" t="n"/>
      <c r="K88" s="68" t="n"/>
      <c r="L88" s="68" t="n"/>
      <c r="M88" s="68" t="n"/>
      <c r="N88" s="68" t="n"/>
      <c r="O88" s="66" t="n"/>
      <c r="P88" s="66" t="n"/>
      <c r="Q88" s="66" t="n"/>
      <c r="R88" s="66" t="n"/>
      <c r="S88" s="66" t="n"/>
      <c r="T88" s="66" t="n"/>
      <c r="U88" s="69" t="e">
        <f aca="false" ca="false" dt2D="false" dtr="false" t="normal">O88/G88*100</f>
        <v>#DIV/0!</v>
      </c>
      <c r="V88" s="88" t="n">
        <f aca="false" ca="false" dt2D="false" dtr="false" t="normal">E88*0.35</f>
        <v>22.049999999999997</v>
      </c>
      <c r="W88" s="81" t="n">
        <f aca="false" ca="false" dt2D="false" dtr="false" t="normal">V88/E88*100</f>
        <v>35</v>
      </c>
      <c r="X88" s="66" t="n">
        <v>21</v>
      </c>
      <c r="Y88" s="81" t="n">
        <f aca="false" ca="false" dt2D="false" dtr="false" t="normal">X88/E88*100</f>
        <v>33.33333333333333</v>
      </c>
      <c r="Z88" s="66" t="n"/>
      <c r="AA88" s="66" t="n"/>
      <c r="AB88" s="66" t="n"/>
      <c r="AC88" s="66" t="n"/>
      <c r="AD88" s="66" t="n"/>
      <c r="AE88" s="66" t="n"/>
    </row>
    <row customFormat="true" ht="15" outlineLevel="0" r="89" s="36">
      <c r="A89" s="72" t="n"/>
      <c r="B89" s="71" t="s">
        <v>79</v>
      </c>
      <c r="C89" s="66" t="n">
        <v>1473.269</v>
      </c>
      <c r="D89" s="66" t="n"/>
      <c r="E89" s="66" t="n">
        <v>1471</v>
      </c>
      <c r="F89" s="67" t="n">
        <f aca="false" ca="false" dt2D="false" dtr="false" t="normal">E89/C89</f>
        <v>0.9984598875018752</v>
      </c>
      <c r="G89" s="66" t="n"/>
      <c r="H89" s="67" t="e">
        <f aca="false" ca="false" dt2D="false" dtr="false" t="normal">G89/D89*100</f>
        <v>#DIV/0!</v>
      </c>
      <c r="I89" s="68" t="n"/>
      <c r="J89" s="68" t="n"/>
      <c r="K89" s="68" t="n"/>
      <c r="L89" s="68" t="n"/>
      <c r="M89" s="68" t="n"/>
      <c r="N89" s="68" t="n"/>
      <c r="O89" s="66" t="n"/>
      <c r="P89" s="66" t="n"/>
      <c r="Q89" s="66" t="n"/>
      <c r="R89" s="66" t="n"/>
      <c r="S89" s="66" t="n"/>
      <c r="T89" s="66" t="n"/>
      <c r="U89" s="69" t="e">
        <f aca="false" ca="false" dt2D="false" dtr="false" t="normal">O89/G89*100</f>
        <v>#DIV/0!</v>
      </c>
      <c r="V89" s="88" t="n">
        <f aca="false" ca="false" dt2D="false" dtr="false" t="normal">E89*0.35</f>
        <v>514.85</v>
      </c>
      <c r="W89" s="81" t="n">
        <f aca="false" ca="false" dt2D="false" dtr="false" t="normal">V89/E89*100</f>
        <v>35</v>
      </c>
      <c r="X89" s="66" t="n">
        <v>514</v>
      </c>
      <c r="Y89" s="81" t="n">
        <f aca="false" ca="false" dt2D="false" dtr="false" t="normal">X89/E89*100</f>
        <v>34.942216179469746</v>
      </c>
      <c r="Z89" s="66" t="n"/>
      <c r="AA89" s="66" t="n"/>
      <c r="AB89" s="66" t="n"/>
      <c r="AC89" s="66" t="n"/>
      <c r="AD89" s="66" t="n"/>
      <c r="AE89" s="66" t="n"/>
    </row>
    <row customFormat="true" ht="15" outlineLevel="0" r="90" s="36">
      <c r="A90" s="72" t="n"/>
      <c r="B90" s="71" t="s">
        <v>132</v>
      </c>
      <c r="C90" s="66" t="n">
        <v>320.302</v>
      </c>
      <c r="D90" s="66" t="n"/>
      <c r="E90" s="66" t="n">
        <v>811</v>
      </c>
      <c r="F90" s="67" t="n">
        <f aca="false" ca="false" dt2D="false" dtr="false" t="normal">E90/C90</f>
        <v>2.531985438742187</v>
      </c>
      <c r="G90" s="66" t="n"/>
      <c r="H90" s="67" t="e">
        <f aca="false" ca="false" dt2D="false" dtr="false" t="normal">G90/D90*100</f>
        <v>#DIV/0!</v>
      </c>
      <c r="I90" s="68" t="n"/>
      <c r="J90" s="68" t="n"/>
      <c r="K90" s="68" t="n"/>
      <c r="L90" s="68" t="n"/>
      <c r="M90" s="68" t="n"/>
      <c r="N90" s="68" t="n"/>
      <c r="O90" s="66" t="n"/>
      <c r="P90" s="66" t="n"/>
      <c r="Q90" s="66" t="n"/>
      <c r="R90" s="66" t="n"/>
      <c r="S90" s="66" t="n"/>
      <c r="T90" s="66" t="n"/>
      <c r="U90" s="69" t="e">
        <f aca="false" ca="false" dt2D="false" dtr="false" t="normal">O90/G90*100</f>
        <v>#DIV/0!</v>
      </c>
      <c r="V90" s="88" t="n">
        <f aca="false" ca="false" dt2D="false" dtr="false" t="normal">E90*0.35</f>
        <v>283.84999999999997</v>
      </c>
      <c r="W90" s="81" t="n">
        <f aca="false" ca="false" dt2D="false" dtr="false" t="normal">V90/E90*100</f>
        <v>35</v>
      </c>
      <c r="X90" s="66" t="n">
        <v>283</v>
      </c>
      <c r="Y90" s="81" t="n">
        <f aca="false" ca="false" dt2D="false" dtr="false" t="normal">X90/E90*100</f>
        <v>34.895191122071516</v>
      </c>
      <c r="Z90" s="66" t="n"/>
      <c r="AA90" s="66" t="n"/>
      <c r="AB90" s="66" t="n"/>
      <c r="AC90" s="66" t="n"/>
      <c r="AD90" s="66" t="n"/>
      <c r="AE90" s="66" t="n"/>
    </row>
    <row customFormat="true" ht="15" outlineLevel="0" r="91" s="36">
      <c r="A91" s="72" t="n"/>
      <c r="B91" s="71" t="s">
        <v>133</v>
      </c>
      <c r="C91" s="66" t="n">
        <v>360.276</v>
      </c>
      <c r="D91" s="66" t="n"/>
      <c r="E91" s="66" t="n">
        <v>349</v>
      </c>
      <c r="F91" s="67" t="n">
        <f aca="false" ca="false" dt2D="false" dtr="false" t="normal">E91/C91</f>
        <v>0.9687017730850792</v>
      </c>
      <c r="G91" s="66" t="n"/>
      <c r="H91" s="67" t="e">
        <f aca="false" ca="false" dt2D="false" dtr="false" t="normal">G91/D91*100</f>
        <v>#DIV/0!</v>
      </c>
      <c r="I91" s="68" t="n"/>
      <c r="J91" s="68" t="n"/>
      <c r="K91" s="68" t="n"/>
      <c r="L91" s="68" t="n"/>
      <c r="M91" s="68" t="n"/>
      <c r="N91" s="68" t="n"/>
      <c r="O91" s="66" t="n"/>
      <c r="P91" s="66" t="n"/>
      <c r="Q91" s="66" t="n"/>
      <c r="R91" s="66" t="n"/>
      <c r="S91" s="66" t="n"/>
      <c r="T91" s="66" t="n"/>
      <c r="U91" s="69" t="e">
        <f aca="false" ca="false" dt2D="false" dtr="false" t="normal">O91/G91*100</f>
        <v>#DIV/0!</v>
      </c>
      <c r="V91" s="88" t="n">
        <f aca="false" ca="false" dt2D="false" dtr="false" t="normal">E91*0.35</f>
        <v>122.14999999999999</v>
      </c>
      <c r="W91" s="81" t="n">
        <f aca="false" ca="false" dt2D="false" dtr="false" t="normal">V91/E91*100</f>
        <v>35</v>
      </c>
      <c r="X91" s="66" t="n">
        <v>122</v>
      </c>
      <c r="Y91" s="81" t="n">
        <f aca="false" ca="false" dt2D="false" dtr="false" t="normal">X91/E91*100</f>
        <v>34.95702005730659</v>
      </c>
      <c r="Z91" s="66" t="n"/>
      <c r="AA91" s="66" t="n"/>
      <c r="AB91" s="66" t="n"/>
      <c r="AC91" s="66" t="n"/>
      <c r="AD91" s="66" t="n"/>
      <c r="AE91" s="66" t="n"/>
    </row>
    <row customFormat="true" ht="15" outlineLevel="0" r="92" s="36">
      <c r="A92" s="72" t="n"/>
      <c r="B92" s="71" t="s">
        <v>134</v>
      </c>
      <c r="C92" s="66" t="n">
        <v>49.953</v>
      </c>
      <c r="D92" s="66" t="n"/>
      <c r="E92" s="66" t="n">
        <v>51</v>
      </c>
      <c r="F92" s="67" t="n">
        <f aca="false" ca="false" dt2D="false" dtr="false" t="normal">E92/C92</f>
        <v>1.0209597021199928</v>
      </c>
      <c r="G92" s="66" t="n"/>
      <c r="H92" s="67" t="e">
        <f aca="false" ca="false" dt2D="false" dtr="false" t="normal">G92/D92*100</f>
        <v>#DIV/0!</v>
      </c>
      <c r="I92" s="68" t="n"/>
      <c r="J92" s="68" t="n"/>
      <c r="K92" s="68" t="n"/>
      <c r="L92" s="68" t="n"/>
      <c r="M92" s="68" t="n"/>
      <c r="N92" s="68" t="n"/>
      <c r="O92" s="66" t="n"/>
      <c r="P92" s="66" t="n"/>
      <c r="Q92" s="66" t="n"/>
      <c r="R92" s="66" t="n"/>
      <c r="S92" s="66" t="n"/>
      <c r="T92" s="66" t="n"/>
      <c r="U92" s="69" t="e">
        <f aca="false" ca="false" dt2D="false" dtr="false" t="normal">O92/G92*100</f>
        <v>#DIV/0!</v>
      </c>
      <c r="V92" s="88" t="n">
        <f aca="false" ca="false" dt2D="false" dtr="false" t="normal">E92*0.35</f>
        <v>17.849999999999998</v>
      </c>
      <c r="W92" s="81" t="n">
        <f aca="false" ca="false" dt2D="false" dtr="false" t="normal">V92/E92*100</f>
        <v>35</v>
      </c>
      <c r="X92" s="66" t="n">
        <v>17</v>
      </c>
      <c r="Y92" s="81" t="n">
        <f aca="false" ca="false" dt2D="false" dtr="false" t="normal">X92/E92*100</f>
        <v>33.33333333333333</v>
      </c>
      <c r="Z92" s="66" t="n"/>
      <c r="AA92" s="66" t="n"/>
      <c r="AB92" s="66" t="n"/>
      <c r="AC92" s="66" t="n"/>
      <c r="AD92" s="66" t="n"/>
      <c r="AE92" s="66" t="n"/>
    </row>
    <row customFormat="true" ht="15" outlineLevel="0" r="93" s="36">
      <c r="A93" s="72" t="n"/>
      <c r="B93" s="71" t="s">
        <v>135</v>
      </c>
      <c r="C93" s="66" t="n">
        <v>81.989</v>
      </c>
      <c r="D93" s="66" t="n"/>
      <c r="E93" s="66" t="n">
        <v>109</v>
      </c>
      <c r="F93" s="67" t="n">
        <f aca="false" ca="false" dt2D="false" dtr="false" t="normal">E93/C93</f>
        <v>1.3294466330849262</v>
      </c>
      <c r="G93" s="66" t="n"/>
      <c r="H93" s="67" t="e">
        <f aca="false" ca="false" dt2D="false" dtr="false" t="normal">G93/D93*100</f>
        <v>#DIV/0!</v>
      </c>
      <c r="I93" s="68" t="n"/>
      <c r="J93" s="68" t="n"/>
      <c r="K93" s="68" t="n"/>
      <c r="L93" s="68" t="n"/>
      <c r="M93" s="68" t="n"/>
      <c r="N93" s="68" t="n"/>
      <c r="O93" s="66" t="n"/>
      <c r="P93" s="66" t="n"/>
      <c r="Q93" s="66" t="n"/>
      <c r="R93" s="66" t="n"/>
      <c r="S93" s="66" t="n"/>
      <c r="T93" s="66" t="n"/>
      <c r="U93" s="69" t="e">
        <f aca="false" ca="false" dt2D="false" dtr="false" t="normal">O93/G93*100</f>
        <v>#DIV/0!</v>
      </c>
      <c r="V93" s="88" t="n">
        <f aca="false" ca="false" dt2D="false" dtr="false" t="normal">E93*0.35</f>
        <v>38.15</v>
      </c>
      <c r="W93" s="81" t="n">
        <f aca="false" ca="false" dt2D="false" dtr="false" t="normal">V93/E93*100</f>
        <v>35</v>
      </c>
      <c r="X93" s="66" t="n">
        <v>38</v>
      </c>
      <c r="Y93" s="81" t="n">
        <f aca="false" ca="false" dt2D="false" dtr="false" t="normal">X93/E93*100</f>
        <v>34.862385321100916</v>
      </c>
      <c r="Z93" s="66" t="n"/>
      <c r="AA93" s="66" t="n"/>
      <c r="AB93" s="66" t="n"/>
      <c r="AC93" s="66" t="n"/>
      <c r="AD93" s="66" t="n"/>
      <c r="AE93" s="66" t="n"/>
    </row>
    <row customFormat="true" ht="15" outlineLevel="0" r="94" s="36">
      <c r="A94" s="72" t="n"/>
      <c r="B94" s="71" t="s">
        <v>136</v>
      </c>
      <c r="C94" s="66" t="n">
        <v>38.281</v>
      </c>
      <c r="D94" s="66" t="n"/>
      <c r="E94" s="66" t="n">
        <v>58</v>
      </c>
      <c r="F94" s="67" t="n">
        <f aca="false" ca="false" dt2D="false" dtr="false" t="normal">E94/C94</f>
        <v>1.5151119354248845</v>
      </c>
      <c r="G94" s="66" t="n"/>
      <c r="H94" s="67" t="e">
        <f aca="false" ca="false" dt2D="false" dtr="false" t="normal">G94/D94*100</f>
        <v>#DIV/0!</v>
      </c>
      <c r="I94" s="68" t="n"/>
      <c r="J94" s="68" t="n"/>
      <c r="K94" s="68" t="n"/>
      <c r="L94" s="68" t="n"/>
      <c r="M94" s="68" t="n"/>
      <c r="N94" s="68" t="n"/>
      <c r="O94" s="66" t="n"/>
      <c r="P94" s="66" t="n"/>
      <c r="Q94" s="66" t="n"/>
      <c r="R94" s="66" t="n"/>
      <c r="S94" s="66" t="n"/>
      <c r="T94" s="66" t="n"/>
      <c r="U94" s="69" t="e">
        <f aca="false" ca="false" dt2D="false" dtr="false" t="normal">O94/G94*100</f>
        <v>#DIV/0!</v>
      </c>
      <c r="V94" s="88" t="n">
        <f aca="false" ca="false" dt2D="false" dtr="false" t="normal">E94*0.35</f>
        <v>20.299999999999997</v>
      </c>
      <c r="W94" s="81" t="n">
        <f aca="false" ca="false" dt2D="false" dtr="false" t="normal">V94/E94*100</f>
        <v>35</v>
      </c>
      <c r="X94" s="66" t="n">
        <v>20</v>
      </c>
      <c r="Y94" s="81" t="n">
        <f aca="false" ca="false" dt2D="false" dtr="false" t="normal">X94/E94*100</f>
        <v>34.48275862068966</v>
      </c>
      <c r="Z94" s="66" t="n"/>
      <c r="AA94" s="66" t="n"/>
      <c r="AB94" s="66" t="n"/>
      <c r="AC94" s="66" t="n"/>
      <c r="AD94" s="66" t="n"/>
      <c r="AE94" s="66" t="n"/>
    </row>
    <row customFormat="true" ht="15" outlineLevel="0" r="95" s="36">
      <c r="A95" s="73" t="s">
        <v>80</v>
      </c>
      <c r="B95" s="74" t="s"/>
      <c r="C95" s="75" t="n">
        <f aca="false" ca="false" dt2D="false" dtr="false" t="normal">SUM(C37:C94)</f>
        <v>14148.174999999997</v>
      </c>
      <c r="D95" s="75" t="n">
        <f aca="false" ca="false" dt2D="false" dtr="false" t="normal">SUM(D37:D94)</f>
        <v>23157</v>
      </c>
      <c r="E95" s="75" t="n">
        <f aca="false" ca="false" dt2D="false" dtr="false" t="normal">SUM(E37:E94)</f>
        <v>26646</v>
      </c>
      <c r="F95" s="76" t="n">
        <f aca="false" ca="false" dt2D="false" dtr="false" t="normal">E95/C95</f>
        <v>1.883352446516954</v>
      </c>
      <c r="G95" s="84" t="n">
        <f aca="false" ca="false" dt2D="false" dtr="false" t="normal">SUM(G37:G94)</f>
        <v>0</v>
      </c>
      <c r="H95" s="76" t="n">
        <f aca="false" ca="false" dt2D="false" dtr="false" t="normal">G95/D95*100</f>
        <v>0</v>
      </c>
      <c r="I95" s="84" t="n">
        <f aca="false" ca="false" dt2D="false" dtr="false" t="normal">SUM(I37:I94)</f>
        <v>0</v>
      </c>
      <c r="J95" s="84" t="n">
        <f aca="false" ca="false" dt2D="false" dtr="false" t="normal">SUM(J37:J94)</f>
        <v>0</v>
      </c>
      <c r="K95" s="84" t="n">
        <f aca="false" ca="false" dt2D="false" dtr="false" t="normal">SUM(K37:K94)</f>
        <v>0</v>
      </c>
      <c r="L95" s="84" t="n">
        <f aca="false" ca="false" dt2D="false" dtr="false" t="normal">SUM(L37:L94)</f>
        <v>0</v>
      </c>
      <c r="M95" s="84" t="n">
        <f aca="false" ca="false" dt2D="false" dtr="false" t="normal">SUM(M37:M94)</f>
        <v>0</v>
      </c>
      <c r="N95" s="84" t="n">
        <f aca="false" ca="false" dt2D="false" dtr="false" t="normal">SUM(N37:N94)</f>
        <v>0</v>
      </c>
      <c r="O95" s="75" t="n">
        <f aca="false" ca="false" dt2D="false" dtr="false" t="normal">SUM(O37:O94)</f>
        <v>0</v>
      </c>
      <c r="P95" s="75" t="n">
        <f aca="false" ca="false" dt2D="false" dtr="false" t="normal">SUM(P37:P94)</f>
        <v>0</v>
      </c>
      <c r="Q95" s="75" t="n">
        <f aca="false" ca="false" dt2D="false" dtr="false" t="normal">SUM(Q37:Q94)</f>
        <v>0</v>
      </c>
      <c r="R95" s="75" t="n">
        <f aca="false" ca="false" dt2D="false" dtr="false" t="normal">SUM(R37:R94)</f>
        <v>0</v>
      </c>
      <c r="S95" s="75" t="n">
        <f aca="false" ca="false" dt2D="false" dtr="false" t="normal">SUM(S37:S94)</f>
        <v>0</v>
      </c>
      <c r="T95" s="75" t="n">
        <f aca="false" ca="false" dt2D="false" dtr="false" t="normal">SUM(T37:T94)</f>
        <v>0</v>
      </c>
      <c r="U95" s="77" t="e">
        <f aca="false" ca="false" dt2D="false" dtr="false" t="normal">O95/G95*100</f>
        <v>#DIV/0!</v>
      </c>
      <c r="V95" s="133" t="n">
        <f aca="false" ca="false" dt2D="false" dtr="false" t="normal">SUM(V37:V94)</f>
        <v>9326.099999999999</v>
      </c>
      <c r="W95" s="78" t="n">
        <f aca="false" ca="false" dt2D="false" dtr="false" t="normal">V95/E95*100</f>
        <v>34.99999999999999</v>
      </c>
      <c r="X95" s="75" t="n">
        <f aca="false" ca="false" dt2D="false" dtr="false" t="normal">SUM(X37:X94)</f>
        <v>8546</v>
      </c>
      <c r="Y95" s="78" t="n">
        <f aca="false" ca="false" dt2D="false" dtr="false" t="normal">X95/E95*100</f>
        <v>32.07235607595887</v>
      </c>
      <c r="Z95" s="75" t="n">
        <f aca="false" ca="false" dt2D="false" dtr="false" t="normal">SUM(Z37:Z94)</f>
        <v>0</v>
      </c>
      <c r="AA95" s="75" t="n">
        <f aca="false" ca="false" dt2D="false" dtr="false" t="normal">SUM(AA37:AA94)</f>
        <v>0</v>
      </c>
      <c r="AB95" s="75" t="n">
        <f aca="false" ca="false" dt2D="false" dtr="false" t="normal">SUM(AB37:AB94)</f>
        <v>0</v>
      </c>
      <c r="AC95" s="75" t="n">
        <f aca="false" ca="false" dt2D="false" dtr="false" t="normal">SUM(AC37:AC94)</f>
        <v>0</v>
      </c>
      <c r="AD95" s="75" t="n">
        <f aca="false" ca="false" dt2D="false" dtr="false" t="normal">SUM(AD37:AD94)</f>
        <v>0</v>
      </c>
      <c r="AE95" s="75" t="n">
        <f aca="false" ca="false" dt2D="false" dtr="false" t="normal">SUM(AE37:AE94)</f>
        <v>0</v>
      </c>
    </row>
    <row customFormat="true" ht="15" outlineLevel="0" r="96" s="36">
      <c r="A96" s="85" t="n">
        <v>3</v>
      </c>
      <c r="B96" s="86" t="s">
        <v>137</v>
      </c>
      <c r="C96" s="63" t="n"/>
      <c r="D96" s="63" t="n"/>
      <c r="E96" s="63" t="n"/>
      <c r="F96" s="67" t="n"/>
      <c r="G96" s="63" t="n"/>
      <c r="H96" s="67" t="n"/>
      <c r="I96" s="63" t="n"/>
      <c r="J96" s="63" t="n"/>
      <c r="K96" s="63" t="n"/>
      <c r="L96" s="63" t="n"/>
      <c r="M96" s="63" t="n"/>
      <c r="N96" s="63" t="n"/>
      <c r="O96" s="63" t="n"/>
      <c r="P96" s="63" t="n"/>
      <c r="Q96" s="63" t="n"/>
      <c r="R96" s="63" t="n"/>
      <c r="S96" s="63" t="n"/>
      <c r="T96" s="63" t="n"/>
      <c r="U96" s="69" t="n"/>
      <c r="V96" s="63" t="n"/>
      <c r="W96" s="77" t="n"/>
      <c r="X96" s="63" t="n"/>
      <c r="Y96" s="77" t="n"/>
      <c r="Z96" s="63" t="n"/>
      <c r="AA96" s="63" t="n"/>
      <c r="AB96" s="63" t="n"/>
      <c r="AC96" s="63" t="n"/>
      <c r="AD96" s="63" t="n"/>
      <c r="AE96" s="63" t="n"/>
    </row>
    <row customFormat="true" ht="15" outlineLevel="0" r="97" s="36">
      <c r="A97" s="66" t="n"/>
      <c r="B97" s="70" t="s">
        <v>138</v>
      </c>
      <c r="C97" s="66" t="n">
        <v>0</v>
      </c>
      <c r="D97" s="66" t="n">
        <v>0</v>
      </c>
      <c r="E97" s="66" t="n">
        <v>0</v>
      </c>
      <c r="F97" s="67" t="e">
        <f aca="false" ca="false" dt2D="false" dtr="false" t="normal">E97/C97</f>
        <v>#DIV/0!</v>
      </c>
      <c r="G97" s="68" t="n"/>
      <c r="H97" s="67" t="e">
        <f aca="false" ca="false" dt2D="false" dtr="false" t="normal">G97/D97*100</f>
        <v>#DIV/0!</v>
      </c>
      <c r="I97" s="68" t="n"/>
      <c r="J97" s="68" t="n"/>
      <c r="K97" s="68" t="n"/>
      <c r="L97" s="68" t="n"/>
      <c r="M97" s="68" t="n"/>
      <c r="N97" s="68" t="n"/>
      <c r="O97" s="66" t="n"/>
      <c r="P97" s="66" t="n"/>
      <c r="Q97" s="66" t="n"/>
      <c r="R97" s="66" t="n"/>
      <c r="S97" s="66" t="n"/>
      <c r="T97" s="66" t="n"/>
      <c r="U97" s="69" t="e">
        <f aca="false" ca="false" dt2D="false" dtr="false" t="normal">O97/G97*100</f>
        <v>#DIV/0!</v>
      </c>
      <c r="V97" s="66" t="n">
        <f aca="false" ca="false" dt2D="false" dtr="false" t="normal">E97*0.35</f>
        <v>0</v>
      </c>
      <c r="W97" s="81" t="e">
        <f aca="false" ca="false" dt2D="false" dtr="false" t="normal">V97/E97*100</f>
        <v>#DIV/0!</v>
      </c>
      <c r="X97" s="66" t="n">
        <v>0</v>
      </c>
      <c r="Y97" s="81" t="e">
        <f aca="false" ca="false" dt2D="false" dtr="false" t="normal">X97/E97*100</f>
        <v>#DIV/0!</v>
      </c>
      <c r="Z97" s="66" t="n"/>
      <c r="AA97" s="66" t="n"/>
      <c r="AB97" s="66" t="n"/>
      <c r="AC97" s="66" t="n"/>
      <c r="AD97" s="66" t="n"/>
      <c r="AE97" s="66" t="n"/>
    </row>
    <row customFormat="true" ht="15" outlineLevel="0" r="98" s="36">
      <c r="A98" s="66" t="n"/>
      <c r="B98" s="70" t="s">
        <v>139</v>
      </c>
      <c r="C98" s="66" t="n">
        <v>0</v>
      </c>
      <c r="D98" s="66" t="n">
        <v>0</v>
      </c>
      <c r="E98" s="66" t="n">
        <v>0</v>
      </c>
      <c r="F98" s="67" t="e">
        <f aca="false" ca="false" dt2D="false" dtr="false" t="normal">E98/C98</f>
        <v>#DIV/0!</v>
      </c>
      <c r="G98" s="68" t="n"/>
      <c r="H98" s="67" t="e">
        <f aca="false" ca="false" dt2D="false" dtr="false" t="normal">G98/D98*100</f>
        <v>#DIV/0!</v>
      </c>
      <c r="I98" s="68" t="n"/>
      <c r="J98" s="68" t="n"/>
      <c r="K98" s="68" t="n"/>
      <c r="L98" s="68" t="n"/>
      <c r="M98" s="68" t="n"/>
      <c r="N98" s="68" t="n"/>
      <c r="O98" s="66" t="n"/>
      <c r="P98" s="66" t="n"/>
      <c r="Q98" s="66" t="n"/>
      <c r="R98" s="66" t="n"/>
      <c r="S98" s="66" t="n"/>
      <c r="T98" s="66" t="n"/>
      <c r="U98" s="69" t="e">
        <f aca="false" ca="false" dt2D="false" dtr="false" t="normal">O98/G98*100</f>
        <v>#DIV/0!</v>
      </c>
      <c r="V98" s="66" t="n">
        <f aca="false" ca="false" dt2D="false" dtr="false" t="normal">E98*0.35</f>
        <v>0</v>
      </c>
      <c r="W98" s="81" t="e">
        <f aca="false" ca="false" dt2D="false" dtr="false" t="normal">V98/E98*100</f>
        <v>#DIV/0!</v>
      </c>
      <c r="X98" s="66" t="n">
        <v>0</v>
      </c>
      <c r="Y98" s="81" t="e">
        <f aca="false" ca="false" dt2D="false" dtr="false" t="normal">X98/E98*100</f>
        <v>#DIV/0!</v>
      </c>
      <c r="Z98" s="66" t="n"/>
      <c r="AA98" s="66" t="n"/>
      <c r="AB98" s="66" t="n"/>
      <c r="AC98" s="66" t="n"/>
      <c r="AD98" s="66" t="n"/>
      <c r="AE98" s="66" t="n"/>
    </row>
    <row customFormat="true" ht="15" outlineLevel="0" r="99" s="36">
      <c r="A99" s="87" t="n"/>
      <c r="B99" s="70" t="s">
        <v>140</v>
      </c>
      <c r="C99" s="88" t="n">
        <v>0</v>
      </c>
      <c r="D99" s="66" t="n">
        <v>0</v>
      </c>
      <c r="E99" s="66" t="n">
        <v>0</v>
      </c>
      <c r="F99" s="67" t="e">
        <f aca="false" ca="false" dt2D="false" dtr="false" t="normal">E99/C99</f>
        <v>#DIV/0!</v>
      </c>
      <c r="G99" s="68" t="n"/>
      <c r="H99" s="67" t="e">
        <f aca="false" ca="false" dt2D="false" dtr="false" t="normal">G99/D99*100</f>
        <v>#DIV/0!</v>
      </c>
      <c r="I99" s="68" t="n"/>
      <c r="J99" s="68" t="n"/>
      <c r="K99" s="68" t="n"/>
      <c r="L99" s="68" t="n"/>
      <c r="M99" s="68" t="n"/>
      <c r="N99" s="68" t="n"/>
      <c r="O99" s="66" t="n"/>
      <c r="P99" s="66" t="n"/>
      <c r="Q99" s="66" t="n"/>
      <c r="R99" s="66" t="n"/>
      <c r="S99" s="66" t="n"/>
      <c r="T99" s="66" t="n"/>
      <c r="U99" s="69" t="e">
        <f aca="false" ca="false" dt2D="false" dtr="false" t="normal">O99/G99*100</f>
        <v>#DIV/0!</v>
      </c>
      <c r="V99" s="66" t="n">
        <f aca="false" ca="false" dt2D="false" dtr="false" t="normal">E99*0.35</f>
        <v>0</v>
      </c>
      <c r="W99" s="81" t="e">
        <f aca="false" ca="false" dt2D="false" dtr="false" t="normal">V99/E99*100</f>
        <v>#DIV/0!</v>
      </c>
      <c r="X99" s="66" t="n">
        <v>0</v>
      </c>
      <c r="Y99" s="81" t="e">
        <f aca="false" ca="false" dt2D="false" dtr="false" t="normal">X99/E99*100</f>
        <v>#DIV/0!</v>
      </c>
      <c r="Z99" s="66" t="n"/>
      <c r="AA99" s="66" t="n"/>
      <c r="AB99" s="66" t="n"/>
      <c r="AC99" s="66" t="n"/>
      <c r="AD99" s="66" t="n"/>
      <c r="AE99" s="66" t="n"/>
    </row>
    <row customFormat="true" ht="15" outlineLevel="0" r="100" s="36">
      <c r="A100" s="87" t="n"/>
      <c r="B100" s="70" t="s">
        <v>141</v>
      </c>
      <c r="C100" s="88" t="n">
        <v>1611.2</v>
      </c>
      <c r="D100" s="66" t="n">
        <v>0</v>
      </c>
      <c r="E100" s="66" t="n">
        <v>60</v>
      </c>
      <c r="F100" s="67" t="n">
        <f aca="false" ca="false" dt2D="false" dtr="false" t="normal">E100/C100</f>
        <v>0.037239324726911625</v>
      </c>
      <c r="G100" s="68" t="n"/>
      <c r="H100" s="67" t="e">
        <f aca="false" ca="false" dt2D="false" dtr="false" t="normal">G100/D100*100</f>
        <v>#DIV/0!</v>
      </c>
      <c r="I100" s="68" t="n"/>
      <c r="J100" s="68" t="n"/>
      <c r="K100" s="68" t="n"/>
      <c r="L100" s="68" t="n"/>
      <c r="M100" s="68" t="n"/>
      <c r="N100" s="68" t="n"/>
      <c r="O100" s="66" t="n"/>
      <c r="P100" s="66" t="n"/>
      <c r="Q100" s="66" t="n"/>
      <c r="R100" s="66" t="n"/>
      <c r="S100" s="66" t="n"/>
      <c r="T100" s="66" t="n"/>
      <c r="U100" s="69" t="e">
        <f aca="false" ca="false" dt2D="false" dtr="false" t="normal">O100/G100*100</f>
        <v>#DIV/0!</v>
      </c>
      <c r="V100" s="66" t="n">
        <f aca="false" ca="false" dt2D="false" dtr="false" t="normal">E100*0.35</f>
        <v>21</v>
      </c>
      <c r="W100" s="81" t="n">
        <f aca="false" ca="false" dt2D="false" dtr="false" t="normal">V100/E100*100</f>
        <v>35</v>
      </c>
      <c r="X100" s="66" t="n">
        <v>0</v>
      </c>
      <c r="Y100" s="81" t="n">
        <f aca="false" ca="false" dt2D="false" dtr="false" t="normal">X100/E100*100</f>
        <v>0</v>
      </c>
      <c r="Z100" s="66" t="n"/>
      <c r="AA100" s="66" t="n"/>
      <c r="AB100" s="66" t="n"/>
      <c r="AC100" s="66" t="n"/>
      <c r="AD100" s="66" t="n"/>
      <c r="AE100" s="66" t="n"/>
    </row>
    <row customFormat="true" ht="15" outlineLevel="0" r="101" s="36">
      <c r="A101" s="87" t="n"/>
      <c r="B101" s="71" t="s">
        <v>142</v>
      </c>
      <c r="C101" s="88" t="n">
        <v>0</v>
      </c>
      <c r="D101" s="66" t="n">
        <v>0</v>
      </c>
      <c r="E101" s="66" t="n">
        <v>0</v>
      </c>
      <c r="F101" s="67" t="e">
        <f aca="false" ca="false" dt2D="false" dtr="false" t="normal">E101/C101</f>
        <v>#DIV/0!</v>
      </c>
      <c r="G101" s="68" t="n"/>
      <c r="H101" s="67" t="e">
        <f aca="false" ca="false" dt2D="false" dtr="false" t="normal">G101/D101*100</f>
        <v>#DIV/0!</v>
      </c>
      <c r="I101" s="68" t="n"/>
      <c r="J101" s="68" t="n"/>
      <c r="K101" s="68" t="n"/>
      <c r="L101" s="68" t="n"/>
      <c r="M101" s="68" t="n"/>
      <c r="N101" s="68" t="n"/>
      <c r="O101" s="66" t="n"/>
      <c r="P101" s="66" t="n"/>
      <c r="Q101" s="66" t="n"/>
      <c r="R101" s="66" t="n"/>
      <c r="S101" s="66" t="n"/>
      <c r="T101" s="66" t="n"/>
      <c r="U101" s="69" t="e">
        <f aca="false" ca="false" dt2D="false" dtr="false" t="normal">O101/G101*100</f>
        <v>#DIV/0!</v>
      </c>
      <c r="V101" s="66" t="n">
        <f aca="false" ca="false" dt2D="false" dtr="false" t="normal">E101*0.35</f>
        <v>0</v>
      </c>
      <c r="W101" s="81" t="e">
        <f aca="false" ca="false" dt2D="false" dtr="false" t="normal">V101/E101*100</f>
        <v>#DIV/0!</v>
      </c>
      <c r="X101" s="66" t="n">
        <v>0</v>
      </c>
      <c r="Y101" s="81" t="e">
        <f aca="false" ca="false" dt2D="false" dtr="false" t="normal">X101/E101*100</f>
        <v>#DIV/0!</v>
      </c>
      <c r="Z101" s="66" t="n"/>
      <c r="AA101" s="66" t="n"/>
      <c r="AB101" s="66" t="n"/>
      <c r="AC101" s="66" t="n"/>
      <c r="AD101" s="66" t="n"/>
      <c r="AE101" s="66" t="n"/>
    </row>
    <row customFormat="true" ht="15" outlineLevel="0" r="102" s="36">
      <c r="A102" s="87" t="n"/>
      <c r="B102" s="71" t="s">
        <v>77</v>
      </c>
      <c r="C102" s="66" t="n">
        <v>3894</v>
      </c>
      <c r="D102" s="66" t="n">
        <v>0</v>
      </c>
      <c r="E102" s="66" t="n">
        <v>339</v>
      </c>
      <c r="F102" s="67" t="n">
        <f aca="false" ca="false" dt2D="false" dtr="false" t="normal">E102/C102</f>
        <v>0.08705701078582434</v>
      </c>
      <c r="G102" s="68" t="n"/>
      <c r="H102" s="67" t="e">
        <f aca="false" ca="false" dt2D="false" dtr="false" t="normal">G102/D102*100</f>
        <v>#DIV/0!</v>
      </c>
      <c r="I102" s="68" t="n"/>
      <c r="J102" s="68" t="n"/>
      <c r="K102" s="68" t="n"/>
      <c r="L102" s="68" t="n"/>
      <c r="M102" s="68" t="n"/>
      <c r="N102" s="68" t="n"/>
      <c r="O102" s="66" t="n"/>
      <c r="P102" s="66" t="n"/>
      <c r="Q102" s="66" t="n"/>
      <c r="R102" s="66" t="n"/>
      <c r="S102" s="66" t="n"/>
      <c r="T102" s="66" t="n"/>
      <c r="U102" s="69" t="e">
        <f aca="false" ca="false" dt2D="false" dtr="false" t="normal">O102/G102*100</f>
        <v>#DIV/0!</v>
      </c>
      <c r="V102" s="88" t="n">
        <f aca="false" ca="false" dt2D="false" dtr="false" t="normal">E102*0.35</f>
        <v>118.64999999999999</v>
      </c>
      <c r="W102" s="81" t="n">
        <f aca="false" ca="false" dt2D="false" dtr="false" t="normal">V102/E102*100</f>
        <v>35</v>
      </c>
      <c r="X102" s="66" t="n">
        <v>50</v>
      </c>
      <c r="Y102" s="81" t="n">
        <f aca="false" ca="false" dt2D="false" dtr="false" t="normal">X102/E102*100</f>
        <v>14.749262536873156</v>
      </c>
      <c r="Z102" s="66" t="n"/>
      <c r="AA102" s="66" t="n"/>
      <c r="AB102" s="66" t="n"/>
      <c r="AC102" s="66" t="n"/>
      <c r="AD102" s="66" t="n"/>
      <c r="AE102" s="66" t="n"/>
    </row>
    <row customFormat="true" ht="15" outlineLevel="0" r="103" s="36">
      <c r="A103" s="87" t="n"/>
      <c r="B103" s="71" t="s">
        <v>78</v>
      </c>
      <c r="C103" s="66" t="n">
        <v>0</v>
      </c>
      <c r="D103" s="66" t="n">
        <v>0</v>
      </c>
      <c r="E103" s="66" t="n">
        <v>0</v>
      </c>
      <c r="F103" s="67" t="e">
        <f aca="false" ca="false" dt2D="false" dtr="false" t="normal">E103/C103</f>
        <v>#DIV/0!</v>
      </c>
      <c r="G103" s="68" t="n"/>
      <c r="H103" s="67" t="e">
        <f aca="false" ca="false" dt2D="false" dtr="false" t="normal">G103/D103*100</f>
        <v>#DIV/0!</v>
      </c>
      <c r="I103" s="68" t="n"/>
      <c r="J103" s="68" t="n"/>
      <c r="K103" s="68" t="n"/>
      <c r="L103" s="68" t="n"/>
      <c r="M103" s="68" t="n"/>
      <c r="N103" s="68" t="n"/>
      <c r="O103" s="66" t="n"/>
      <c r="P103" s="66" t="n"/>
      <c r="Q103" s="66" t="n"/>
      <c r="R103" s="66" t="n"/>
      <c r="S103" s="66" t="n"/>
      <c r="T103" s="66" t="n"/>
      <c r="U103" s="69" t="e">
        <f aca="false" ca="false" dt2D="false" dtr="false" t="normal">O103/G103*100</f>
        <v>#DIV/0!</v>
      </c>
      <c r="V103" s="88" t="n">
        <f aca="false" ca="false" dt2D="false" dtr="false" t="normal">E103*0.35</f>
        <v>0</v>
      </c>
      <c r="W103" s="81" t="e">
        <f aca="false" ca="false" dt2D="false" dtr="false" t="normal">V103/E103*100</f>
        <v>#DIV/0!</v>
      </c>
      <c r="X103" s="66" t="n">
        <v>0</v>
      </c>
      <c r="Y103" s="81" t="e">
        <f aca="false" ca="false" dt2D="false" dtr="false" t="normal">X103/E103*100</f>
        <v>#DIV/0!</v>
      </c>
      <c r="Z103" s="66" t="n"/>
      <c r="AA103" s="66" t="n"/>
      <c r="AB103" s="66" t="n"/>
      <c r="AC103" s="66" t="n"/>
      <c r="AD103" s="66" t="n"/>
      <c r="AE103" s="66" t="n"/>
    </row>
    <row customFormat="true" ht="15" outlineLevel="0" r="104" s="36">
      <c r="A104" s="73" t="s">
        <v>80</v>
      </c>
      <c r="B104" s="74" t="s"/>
      <c r="C104" s="66" t="n">
        <f aca="false" ca="false" dt2D="false" dtr="false" t="normal">C97+C98+C99+C100+C101+C102+C103</f>
        <v>5505.2</v>
      </c>
      <c r="D104" s="66" t="n">
        <f aca="false" ca="false" dt2D="false" dtr="false" t="normal">D97+D98+D99+D100+D101+D102+D103</f>
        <v>0</v>
      </c>
      <c r="E104" s="66" t="n">
        <f aca="false" ca="false" dt2D="false" dtr="false" t="normal">E97+E98+E99+E100+E101+E102+E103</f>
        <v>399</v>
      </c>
      <c r="F104" s="67" t="n">
        <f aca="false" ca="false" dt2D="false" dtr="false" t="normal">E104/C104</f>
        <v>0.07247693090169295</v>
      </c>
      <c r="G104" s="68" t="n">
        <f aca="false" ca="false" dt2D="false" dtr="false" t="normal">G97+G98+G99+G100+G101+G102+G103</f>
        <v>0</v>
      </c>
      <c r="H104" s="67" t="e">
        <f aca="false" ca="false" dt2D="false" dtr="false" t="normal">G104/D104*100</f>
        <v>#DIV/0!</v>
      </c>
      <c r="I104" s="68" t="n">
        <f aca="false" ca="false" dt2D="false" dtr="false" t="normal">I97+I98+I99+I100+I101+I102+I103</f>
        <v>0</v>
      </c>
      <c r="J104" s="68" t="n">
        <f aca="false" ca="false" dt2D="false" dtr="false" t="normal">J97+J98+J99+J100+J101+J102+J103</f>
        <v>0</v>
      </c>
      <c r="K104" s="68" t="n">
        <f aca="false" ca="false" dt2D="false" dtr="false" t="normal">K97+K98+K99+K100+K101+K102+K103</f>
        <v>0</v>
      </c>
      <c r="L104" s="68" t="n">
        <f aca="false" ca="false" dt2D="false" dtr="false" t="normal">L97+L98+L99+L100+L101+L102+L103</f>
        <v>0</v>
      </c>
      <c r="M104" s="68" t="n">
        <f aca="false" ca="false" dt2D="false" dtr="false" t="normal">M97+M98+M99+M100+M101+M102+M103</f>
        <v>0</v>
      </c>
      <c r="N104" s="68" t="n">
        <f aca="false" ca="false" dt2D="false" dtr="false" t="normal">N97+N98+N99+N100+N101+N102+N103</f>
        <v>0</v>
      </c>
      <c r="O104" s="66" t="n">
        <f aca="false" ca="false" dt2D="false" dtr="false" t="normal">O97+O98+O99+O100+O101+O102+O103</f>
        <v>0</v>
      </c>
      <c r="P104" s="66" t="n">
        <f aca="false" ca="false" dt2D="false" dtr="false" t="normal">P97+P98+P99+P100+P101+P102+P103</f>
        <v>0</v>
      </c>
      <c r="Q104" s="66" t="n">
        <f aca="false" ca="false" dt2D="false" dtr="false" t="normal">Q97+Q98+Q99+Q100+Q101+Q102+Q103</f>
        <v>0</v>
      </c>
      <c r="R104" s="66" t="n">
        <f aca="false" ca="false" dt2D="false" dtr="false" t="normal">R97+R98+R99+R100+R101+R102+R103</f>
        <v>0</v>
      </c>
      <c r="S104" s="66" t="n">
        <f aca="false" ca="false" dt2D="false" dtr="false" t="normal">S97+S98+S99+S100+S101+S102+S103</f>
        <v>0</v>
      </c>
      <c r="T104" s="66" t="n">
        <f aca="false" ca="false" dt2D="false" dtr="false" t="normal">T97+T98+T99+T100+T101+T102+T103</f>
        <v>0</v>
      </c>
      <c r="U104" s="69" t="e">
        <f aca="false" ca="false" dt2D="false" dtr="false" t="normal">O104/G104*100</f>
        <v>#DIV/0!</v>
      </c>
      <c r="V104" s="88" t="n">
        <f aca="false" ca="false" dt2D="false" dtr="false" t="normal">V97+V98+V99+V100+V101+V102+V103</f>
        <v>139.64999999999998</v>
      </c>
      <c r="W104" s="81" t="n">
        <f aca="false" ca="false" dt2D="false" dtr="false" t="normal">V104/E104*100</f>
        <v>34.99999999999999</v>
      </c>
      <c r="X104" s="66" t="n">
        <f aca="false" ca="false" dt2D="false" dtr="false" t="normal">X97+X98+X99+X100+X101+X102+X103</f>
        <v>50</v>
      </c>
      <c r="Y104" s="81" t="n">
        <f aca="false" ca="false" dt2D="false" dtr="false" t="normal">X104/E104*100</f>
        <v>12.531328320802004</v>
      </c>
      <c r="Z104" s="66" t="n">
        <f aca="false" ca="false" dt2D="false" dtr="false" t="normal">Z97+Z98+Z99+Z100+Z101+Z102+Z103</f>
        <v>0</v>
      </c>
      <c r="AA104" s="66" t="n">
        <f aca="false" ca="false" dt2D="false" dtr="false" t="normal">AA97+AA98+AA99+AA100+AA101+AA102+AA103</f>
        <v>0</v>
      </c>
      <c r="AB104" s="66" t="n">
        <f aca="false" ca="false" dt2D="false" dtr="false" t="normal">AB97+AB98+AB99+AB100+AB101+AB102+AB103</f>
        <v>0</v>
      </c>
      <c r="AC104" s="66" t="n">
        <f aca="false" ca="false" dt2D="false" dtr="false" t="normal">AC97+AC98+AC99+AC100+AC101+AC102+AC103</f>
        <v>0</v>
      </c>
      <c r="AD104" s="66" t="n">
        <f aca="false" ca="false" dt2D="false" dtr="false" t="normal">AD97+AD98+AD99+AD100+AD101+AD102+AD103</f>
        <v>0</v>
      </c>
      <c r="AE104" s="66" t="n">
        <f aca="false" ca="false" dt2D="false" dtr="false" t="normal">AE97+AE98+AE99+AE100+AE101+AE102+AE103</f>
        <v>0</v>
      </c>
    </row>
    <row customFormat="true" ht="15" outlineLevel="0" r="105" s="36">
      <c r="A105" s="72" t="n">
        <v>4</v>
      </c>
      <c r="B105" s="86" t="s">
        <v>143</v>
      </c>
      <c r="C105" s="88" t="n"/>
      <c r="D105" s="66" t="n"/>
      <c r="E105" s="66" t="n"/>
      <c r="F105" s="67" t="n"/>
      <c r="G105" s="68" t="n"/>
      <c r="H105" s="67" t="n"/>
      <c r="I105" s="68" t="n"/>
      <c r="J105" s="66" t="n"/>
      <c r="K105" s="66" t="n"/>
      <c r="L105" s="66" t="n"/>
      <c r="M105" s="66" t="n"/>
      <c r="N105" s="66" t="n"/>
      <c r="O105" s="66" t="n"/>
      <c r="P105" s="66" t="n"/>
      <c r="Q105" s="66" t="n"/>
      <c r="R105" s="66" t="n"/>
      <c r="S105" s="66" t="n"/>
      <c r="T105" s="66" t="n"/>
      <c r="U105" s="69" t="n"/>
      <c r="V105" s="66" t="n"/>
      <c r="W105" s="81" t="n"/>
      <c r="X105" s="66" t="n"/>
      <c r="Y105" s="81" t="n"/>
      <c r="Z105" s="66" t="n"/>
      <c r="AA105" s="66" t="n"/>
      <c r="AB105" s="66" t="n"/>
      <c r="AC105" s="66" t="n"/>
      <c r="AD105" s="66" t="n"/>
      <c r="AE105" s="66" t="n"/>
    </row>
    <row customFormat="true" ht="15" outlineLevel="0" r="106" s="36">
      <c r="A106" s="72" t="n"/>
      <c r="B106" s="65" t="s">
        <v>144</v>
      </c>
      <c r="C106" s="66" t="n">
        <v>76.77</v>
      </c>
      <c r="D106" s="66" t="n">
        <v>92</v>
      </c>
      <c r="E106" s="66" t="n">
        <v>94</v>
      </c>
      <c r="F106" s="67" t="n">
        <f aca="false" ca="false" dt2D="false" dtr="false" t="normal">E106/C106</f>
        <v>1.2244366288914939</v>
      </c>
      <c r="G106" s="68" t="n"/>
      <c r="H106" s="67" t="n">
        <f aca="false" ca="false" dt2D="false" dtr="false" t="normal">G106/D106*100</f>
        <v>0</v>
      </c>
      <c r="I106" s="68" t="n"/>
      <c r="J106" s="68" t="n"/>
      <c r="K106" s="68" t="n"/>
      <c r="L106" s="68" t="n"/>
      <c r="M106" s="68" t="n"/>
      <c r="N106" s="68" t="n"/>
      <c r="O106" s="66" t="n"/>
      <c r="P106" s="66" t="n"/>
      <c r="Q106" s="66" t="n"/>
      <c r="R106" s="66" t="n"/>
      <c r="S106" s="66" t="n"/>
      <c r="T106" s="66" t="n"/>
      <c r="U106" s="69" t="e">
        <f aca="false" ca="false" dt2D="false" dtr="false" t="normal">O106/G106*100</f>
        <v>#DIV/0!</v>
      </c>
      <c r="V106" s="88" t="n">
        <f aca="false" ca="false" dt2D="false" dtr="false" t="normal">E106*0.35</f>
        <v>32.9</v>
      </c>
      <c r="W106" s="81" t="n">
        <f aca="false" ca="false" dt2D="false" dtr="false" t="normal">V106/E106*100</f>
        <v>35</v>
      </c>
      <c r="X106" s="66" t="n">
        <v>0</v>
      </c>
      <c r="Y106" s="81" t="n">
        <f aca="false" ca="false" dt2D="false" dtr="false" t="normal">X106/E106*100</f>
        <v>0</v>
      </c>
      <c r="Z106" s="66" t="n"/>
      <c r="AA106" s="66" t="n"/>
      <c r="AB106" s="66" t="n"/>
      <c r="AC106" s="66" t="n"/>
      <c r="AD106" s="66" t="n"/>
      <c r="AE106" s="66" t="n"/>
    </row>
    <row customFormat="true" ht="15" outlineLevel="0" r="107" s="36">
      <c r="A107" s="72" t="n"/>
      <c r="B107" s="70" t="s">
        <v>93</v>
      </c>
      <c r="C107" s="66" t="n">
        <v>621.86</v>
      </c>
      <c r="D107" s="66" t="n">
        <v>1478</v>
      </c>
      <c r="E107" s="66" t="n">
        <v>1422</v>
      </c>
      <c r="F107" s="67" t="n">
        <f aca="false" ca="false" dt2D="false" dtr="false" t="normal">E107/C107</f>
        <v>2.2866883221303835</v>
      </c>
      <c r="G107" s="68" t="n"/>
      <c r="H107" s="67" t="n">
        <f aca="false" ca="false" dt2D="false" dtr="false" t="normal">G107/D107*100</f>
        <v>0</v>
      </c>
      <c r="I107" s="68" t="n"/>
      <c r="J107" s="68" t="n"/>
      <c r="K107" s="68" t="n"/>
      <c r="L107" s="68" t="n"/>
      <c r="M107" s="68" t="n"/>
      <c r="N107" s="68" t="n"/>
      <c r="O107" s="66" t="n"/>
      <c r="P107" s="66" t="n"/>
      <c r="Q107" s="66" t="n"/>
      <c r="R107" s="66" t="n"/>
      <c r="S107" s="66" t="n"/>
      <c r="T107" s="66" t="n"/>
      <c r="U107" s="69" t="e">
        <f aca="false" ca="false" dt2D="false" dtr="false" t="normal">O107/G107*100</f>
        <v>#DIV/0!</v>
      </c>
      <c r="V107" s="88" t="n">
        <f aca="false" ca="false" dt2D="false" dtr="false" t="normal">E107*0.35</f>
        <v>497.7</v>
      </c>
      <c r="W107" s="81" t="n">
        <f aca="false" ca="false" dt2D="false" dtr="false" t="normal">V107/E107*100</f>
        <v>35</v>
      </c>
      <c r="X107" s="66" t="n">
        <v>491</v>
      </c>
      <c r="Y107" s="81" t="n">
        <f aca="false" ca="false" dt2D="false" dtr="false" t="normal">X107/E107*100</f>
        <v>34.52883263009846</v>
      </c>
      <c r="Z107" s="66" t="n"/>
      <c r="AA107" s="66" t="n"/>
      <c r="AB107" s="66" t="n"/>
      <c r="AC107" s="66" t="n"/>
      <c r="AD107" s="66" t="n"/>
      <c r="AE107" s="66" t="n"/>
    </row>
    <row customFormat="true" ht="15" outlineLevel="0" r="108" s="36">
      <c r="A108" s="72" t="n"/>
      <c r="B108" s="70" t="s">
        <v>94</v>
      </c>
      <c r="C108" s="66" t="n">
        <v>76.26</v>
      </c>
      <c r="D108" s="66" t="n">
        <v>425</v>
      </c>
      <c r="E108" s="66" t="n">
        <v>1155</v>
      </c>
      <c r="F108" s="67" t="n">
        <f aca="false" ca="false" dt2D="false" dtr="false" t="normal">E108/C108</f>
        <v>15.145554681353264</v>
      </c>
      <c r="G108" s="68" t="n"/>
      <c r="H108" s="67" t="n">
        <f aca="false" ca="false" dt2D="false" dtr="false" t="normal">G108/D108*100</f>
        <v>0</v>
      </c>
      <c r="I108" s="68" t="n"/>
      <c r="J108" s="68" t="n"/>
      <c r="K108" s="68" t="n"/>
      <c r="L108" s="68" t="n"/>
      <c r="M108" s="68" t="n"/>
      <c r="N108" s="68" t="n"/>
      <c r="O108" s="66" t="n"/>
      <c r="P108" s="66" t="n"/>
      <c r="Q108" s="66" t="n"/>
      <c r="R108" s="66" t="n"/>
      <c r="S108" s="66" t="n"/>
      <c r="T108" s="66" t="n"/>
      <c r="U108" s="69" t="e">
        <f aca="false" ca="false" dt2D="false" dtr="false" t="normal">O108/G108*100</f>
        <v>#DIV/0!</v>
      </c>
      <c r="V108" s="88" t="n">
        <f aca="false" ca="false" dt2D="false" dtr="false" t="normal">E108*0.35</f>
        <v>404.25</v>
      </c>
      <c r="W108" s="81" t="n">
        <f aca="false" ca="false" dt2D="false" dtr="false" t="normal">V108/E108*100</f>
        <v>35</v>
      </c>
      <c r="X108" s="66" t="n">
        <v>97</v>
      </c>
      <c r="Y108" s="81" t="n">
        <f aca="false" ca="false" dt2D="false" dtr="false" t="normal">X108/E108*100</f>
        <v>8.398268398268398</v>
      </c>
      <c r="Z108" s="66" t="n"/>
      <c r="AA108" s="66" t="n"/>
      <c r="AB108" s="66" t="n"/>
      <c r="AC108" s="66" t="n"/>
      <c r="AD108" s="66" t="n"/>
      <c r="AE108" s="66" t="n"/>
    </row>
    <row customFormat="true" ht="15" outlineLevel="0" r="109" s="36">
      <c r="A109" s="72" t="n"/>
      <c r="B109" s="70" t="s">
        <v>145</v>
      </c>
      <c r="C109" s="66" t="n">
        <v>87.37</v>
      </c>
      <c r="D109" s="66" t="n">
        <v>74</v>
      </c>
      <c r="E109" s="66" t="n">
        <v>110</v>
      </c>
      <c r="F109" s="67" t="n">
        <f aca="false" ca="false" dt2D="false" dtr="false" t="normal">E109/C109</f>
        <v>1.2590133913242532</v>
      </c>
      <c r="G109" s="68" t="n"/>
      <c r="H109" s="67" t="n">
        <f aca="false" ca="false" dt2D="false" dtr="false" t="normal">G109/D109*100</f>
        <v>0</v>
      </c>
      <c r="I109" s="68" t="n"/>
      <c r="J109" s="68" t="n"/>
      <c r="K109" s="68" t="n"/>
      <c r="L109" s="68" t="n"/>
      <c r="M109" s="68" t="n"/>
      <c r="N109" s="68" t="n"/>
      <c r="O109" s="66" t="n"/>
      <c r="P109" s="66" t="n"/>
      <c r="Q109" s="66" t="n"/>
      <c r="R109" s="66" t="n"/>
      <c r="S109" s="66" t="n"/>
      <c r="T109" s="66" t="n"/>
      <c r="U109" s="69" t="e">
        <f aca="false" ca="false" dt2D="false" dtr="false" t="normal">O109/G109*100</f>
        <v>#DIV/0!</v>
      </c>
      <c r="V109" s="88" t="n">
        <f aca="false" ca="false" dt2D="false" dtr="false" t="normal">E109*0.35</f>
        <v>38.5</v>
      </c>
      <c r="W109" s="81" t="n">
        <f aca="false" ca="false" dt2D="false" dtr="false" t="normal">V109/E109*100</f>
        <v>35</v>
      </c>
      <c r="X109" s="66" t="n">
        <v>38</v>
      </c>
      <c r="Y109" s="81" t="n">
        <f aca="false" ca="false" dt2D="false" dtr="false" t="normal">X109/E109*100</f>
        <v>34.54545454545455</v>
      </c>
      <c r="Z109" s="66" t="n"/>
      <c r="AA109" s="66" t="n"/>
      <c r="AB109" s="66" t="n"/>
      <c r="AC109" s="66" t="n"/>
      <c r="AD109" s="66" t="n"/>
      <c r="AE109" s="66" t="n"/>
    </row>
    <row customFormat="true" ht="15" outlineLevel="0" r="110" s="36">
      <c r="A110" s="72" t="n"/>
      <c r="B110" s="70" t="s">
        <v>146</v>
      </c>
      <c r="C110" s="66" t="n">
        <v>254.5</v>
      </c>
      <c r="D110" s="66" t="n">
        <v>436</v>
      </c>
      <c r="E110" s="66" t="n">
        <v>355</v>
      </c>
      <c r="F110" s="67" t="n">
        <f aca="false" ca="false" dt2D="false" dtr="false" t="normal">E110/C110</f>
        <v>1.3948919449901769</v>
      </c>
      <c r="G110" s="68" t="n"/>
      <c r="H110" s="67" t="n">
        <f aca="false" ca="false" dt2D="false" dtr="false" t="normal">G110/D110*100</f>
        <v>0</v>
      </c>
      <c r="I110" s="68" t="n"/>
      <c r="J110" s="68" t="n"/>
      <c r="K110" s="68" t="n"/>
      <c r="L110" s="68" t="n"/>
      <c r="M110" s="68" t="n"/>
      <c r="N110" s="68" t="n"/>
      <c r="O110" s="66" t="n"/>
      <c r="P110" s="66" t="n"/>
      <c r="Q110" s="66" t="n"/>
      <c r="R110" s="66" t="n"/>
      <c r="S110" s="66" t="n"/>
      <c r="T110" s="66" t="n"/>
      <c r="U110" s="69" t="e">
        <f aca="false" ca="false" dt2D="false" dtr="false" t="normal">O110/G110*100</f>
        <v>#DIV/0!</v>
      </c>
      <c r="V110" s="88" t="n">
        <f aca="false" ca="false" dt2D="false" dtr="false" t="normal">E110*0.35</f>
        <v>124.24999999999999</v>
      </c>
      <c r="W110" s="81" t="n">
        <f aca="false" ca="false" dt2D="false" dtr="false" t="normal">V110/E110*100</f>
        <v>35</v>
      </c>
      <c r="X110" s="66" t="n">
        <v>30</v>
      </c>
      <c r="Y110" s="81" t="n">
        <f aca="false" ca="false" dt2D="false" dtr="false" t="normal">X110/E110*100</f>
        <v>8.450704225352112</v>
      </c>
      <c r="Z110" s="66" t="n"/>
      <c r="AA110" s="66" t="n"/>
      <c r="AB110" s="66" t="n"/>
      <c r="AC110" s="66" t="n"/>
      <c r="AD110" s="66" t="n"/>
      <c r="AE110" s="66" t="n"/>
    </row>
    <row customFormat="true" ht="15" outlineLevel="0" r="111" s="36">
      <c r="A111" s="72" t="n"/>
      <c r="B111" s="70" t="s">
        <v>147</v>
      </c>
      <c r="C111" s="66" t="n">
        <v>73.215</v>
      </c>
      <c r="D111" s="66" t="n">
        <v>62</v>
      </c>
      <c r="E111" s="66" t="n">
        <v>27</v>
      </c>
      <c r="F111" s="67" t="n">
        <f aca="false" ca="false" dt2D="false" dtr="false" t="normal">E111/C111</f>
        <v>0.36877688998156116</v>
      </c>
      <c r="G111" s="68" t="n"/>
      <c r="H111" s="67" t="n">
        <f aca="false" ca="false" dt2D="false" dtr="false" t="normal">G111/D111*100</f>
        <v>0</v>
      </c>
      <c r="I111" s="68" t="n"/>
      <c r="J111" s="68" t="n"/>
      <c r="K111" s="68" t="n"/>
      <c r="L111" s="68" t="n"/>
      <c r="M111" s="68" t="n"/>
      <c r="N111" s="68" t="n"/>
      <c r="O111" s="66" t="n"/>
      <c r="P111" s="66" t="n"/>
      <c r="Q111" s="66" t="n"/>
      <c r="R111" s="66" t="n"/>
      <c r="S111" s="66" t="n"/>
      <c r="T111" s="66" t="n"/>
      <c r="U111" s="69" t="e">
        <f aca="false" ca="false" dt2D="false" dtr="false" t="normal">O111/G111*100</f>
        <v>#DIV/0!</v>
      </c>
      <c r="V111" s="88" t="n">
        <f aca="false" ca="false" dt2D="false" dtr="false" t="normal">E111*0.35</f>
        <v>9.45</v>
      </c>
      <c r="W111" s="81" t="n">
        <f aca="false" ca="false" dt2D="false" dtr="false" t="normal">V111/E111*100</f>
        <v>35</v>
      </c>
      <c r="X111" s="66" t="n">
        <v>9</v>
      </c>
      <c r="Y111" s="81" t="n">
        <f aca="false" ca="false" dt2D="false" dtr="false" t="normal">X111/E111*100</f>
        <v>33.33333333333333</v>
      </c>
      <c r="Z111" s="66" t="n"/>
      <c r="AA111" s="66" t="n"/>
      <c r="AB111" s="66" t="n"/>
      <c r="AC111" s="66" t="n"/>
      <c r="AD111" s="66" t="n"/>
      <c r="AE111" s="66" t="n"/>
    </row>
    <row customFormat="true" ht="15" outlineLevel="0" r="112" s="36">
      <c r="A112" s="72" t="n"/>
      <c r="B112" s="70" t="s">
        <v>148</v>
      </c>
      <c r="C112" s="66" t="n">
        <v>0</v>
      </c>
      <c r="D112" s="66" t="n">
        <v>95</v>
      </c>
      <c r="E112" s="66" t="n">
        <v>0</v>
      </c>
      <c r="F112" s="67" t="e">
        <f aca="false" ca="false" dt2D="false" dtr="false" t="normal">E112/C112</f>
        <v>#DIV/0!</v>
      </c>
      <c r="G112" s="68" t="n"/>
      <c r="H112" s="67" t="n">
        <f aca="false" ca="false" dt2D="false" dtr="false" t="normal">G112/D112*100</f>
        <v>0</v>
      </c>
      <c r="I112" s="68" t="n"/>
      <c r="J112" s="68" t="n"/>
      <c r="K112" s="68" t="n"/>
      <c r="L112" s="68" t="n"/>
      <c r="M112" s="68" t="n"/>
      <c r="N112" s="68" t="n"/>
      <c r="O112" s="66" t="n"/>
      <c r="P112" s="66" t="n"/>
      <c r="Q112" s="66" t="n"/>
      <c r="R112" s="66" t="n"/>
      <c r="S112" s="66" t="n"/>
      <c r="T112" s="66" t="n"/>
      <c r="U112" s="69" t="e">
        <f aca="false" ca="false" dt2D="false" dtr="false" t="normal">O112/G112*100</f>
        <v>#DIV/0!</v>
      </c>
      <c r="V112" s="88" t="n">
        <f aca="false" ca="false" dt2D="false" dtr="false" t="normal">E112*0.35</f>
        <v>0</v>
      </c>
      <c r="W112" s="81" t="e">
        <f aca="false" ca="false" dt2D="false" dtr="false" t="normal">V112/E112*100</f>
        <v>#DIV/0!</v>
      </c>
      <c r="X112" s="66" t="n">
        <v>0</v>
      </c>
      <c r="Y112" s="81" t="e">
        <f aca="false" ca="false" dt2D="false" dtr="false" t="normal">X112/E112*100</f>
        <v>#DIV/0!</v>
      </c>
      <c r="Z112" s="66" t="n"/>
      <c r="AA112" s="66" t="n"/>
      <c r="AB112" s="66" t="n"/>
      <c r="AC112" s="66" t="n"/>
      <c r="AD112" s="66" t="n"/>
      <c r="AE112" s="66" t="n"/>
    </row>
    <row customFormat="true" ht="15" outlineLevel="0" r="113" s="36">
      <c r="A113" s="72" t="n"/>
      <c r="B113" s="71" t="s">
        <v>149</v>
      </c>
      <c r="C113" s="66" t="n">
        <v>699.54</v>
      </c>
      <c r="D113" s="66" t="n">
        <v>213</v>
      </c>
      <c r="E113" s="66" t="n">
        <v>188</v>
      </c>
      <c r="F113" s="67" t="n">
        <f aca="false" ca="false" dt2D="false" dtr="false" t="normal">E113/C113</f>
        <v>0.2687480344226206</v>
      </c>
      <c r="G113" s="68" t="n"/>
      <c r="H113" s="67" t="n">
        <f aca="false" ca="false" dt2D="false" dtr="false" t="normal">G113/D113*100</f>
        <v>0</v>
      </c>
      <c r="I113" s="68" t="n"/>
      <c r="J113" s="68" t="n"/>
      <c r="K113" s="68" t="n"/>
      <c r="L113" s="68" t="n"/>
      <c r="M113" s="68" t="n"/>
      <c r="N113" s="68" t="n"/>
      <c r="O113" s="66" t="n"/>
      <c r="P113" s="66" t="n"/>
      <c r="Q113" s="66" t="n"/>
      <c r="R113" s="66" t="n"/>
      <c r="S113" s="66" t="n"/>
      <c r="T113" s="66" t="n"/>
      <c r="U113" s="69" t="e">
        <f aca="false" ca="false" dt2D="false" dtr="false" t="normal">O113/G113*100</f>
        <v>#DIV/0!</v>
      </c>
      <c r="V113" s="88" t="n">
        <f aca="false" ca="false" dt2D="false" dtr="false" t="normal">E113*0.35</f>
        <v>65.8</v>
      </c>
      <c r="W113" s="81" t="n">
        <f aca="false" ca="false" dt2D="false" dtr="false" t="normal">V113/E113*100</f>
        <v>35</v>
      </c>
      <c r="X113" s="66" t="n">
        <v>40</v>
      </c>
      <c r="Y113" s="81" t="n">
        <f aca="false" ca="false" dt2D="false" dtr="false" t="normal">X113/E113*100</f>
        <v>21.27659574468085</v>
      </c>
      <c r="Z113" s="66" t="n"/>
      <c r="AA113" s="66" t="n"/>
      <c r="AB113" s="66" t="n"/>
      <c r="AC113" s="66" t="n"/>
      <c r="AD113" s="66" t="n"/>
      <c r="AE113" s="66" t="n"/>
    </row>
    <row customFormat="true" ht="15" outlineLevel="0" r="114" s="36">
      <c r="A114" s="72" t="n"/>
      <c r="B114" s="71" t="s">
        <v>77</v>
      </c>
      <c r="C114" s="66" t="n">
        <v>841.63</v>
      </c>
      <c r="D114" s="66" t="n">
        <v>355</v>
      </c>
      <c r="E114" s="66" t="n">
        <v>380</v>
      </c>
      <c r="F114" s="67" t="n">
        <f aca="false" ca="false" dt2D="false" dtr="false" t="normal">E114/C114</f>
        <v>0.45150481803167664</v>
      </c>
      <c r="G114" s="68" t="n"/>
      <c r="H114" s="67" t="n">
        <f aca="false" ca="false" dt2D="false" dtr="false" t="normal">G114/D114*100</f>
        <v>0</v>
      </c>
      <c r="I114" s="68" t="n"/>
      <c r="J114" s="68" t="n"/>
      <c r="K114" s="68" t="n"/>
      <c r="L114" s="68" t="n"/>
      <c r="M114" s="68" t="n"/>
      <c r="N114" s="68" t="n"/>
      <c r="O114" s="66" t="n"/>
      <c r="P114" s="66" t="n"/>
      <c r="Q114" s="66" t="n"/>
      <c r="R114" s="66" t="n"/>
      <c r="S114" s="66" t="n"/>
      <c r="T114" s="66" t="n"/>
      <c r="U114" s="69" t="e">
        <f aca="false" ca="false" dt2D="false" dtr="false" t="normal">O114/G114*100</f>
        <v>#DIV/0!</v>
      </c>
      <c r="V114" s="88" t="n">
        <f aca="false" ca="false" dt2D="false" dtr="false" t="normal">E114*0.35</f>
        <v>133</v>
      </c>
      <c r="W114" s="81" t="n">
        <f aca="false" ca="false" dt2D="false" dtr="false" t="normal">V114/E114*100</f>
        <v>35</v>
      </c>
      <c r="X114" s="66" t="n">
        <v>133</v>
      </c>
      <c r="Y114" s="81" t="n">
        <f aca="false" ca="false" dt2D="false" dtr="false" t="normal">X114/E114*100</f>
        <v>35</v>
      </c>
      <c r="Z114" s="66" t="n"/>
      <c r="AA114" s="66" t="n"/>
      <c r="AB114" s="66" t="n"/>
      <c r="AC114" s="66" t="n"/>
      <c r="AD114" s="66" t="n"/>
      <c r="AE114" s="66" t="n"/>
    </row>
    <row customFormat="true" ht="15" outlineLevel="0" r="115" s="36">
      <c r="A115" s="72" t="n"/>
      <c r="B115" s="71" t="s">
        <v>78</v>
      </c>
      <c r="C115" s="66" t="n">
        <v>12.827</v>
      </c>
      <c r="D115" s="66" t="n"/>
      <c r="E115" s="66" t="n">
        <v>6</v>
      </c>
      <c r="F115" s="67" t="n">
        <f aca="false" ca="false" dt2D="false" dtr="false" t="normal">E115/C115</f>
        <v>0.4677633117642473</v>
      </c>
      <c r="G115" s="68" t="n"/>
      <c r="H115" s="67" t="e">
        <f aca="false" ca="false" dt2D="false" dtr="false" t="normal">G115/D115*100</f>
        <v>#DIV/0!</v>
      </c>
      <c r="I115" s="68" t="n"/>
      <c r="J115" s="68" t="n"/>
      <c r="K115" s="68" t="n"/>
      <c r="L115" s="68" t="n"/>
      <c r="M115" s="68" t="n"/>
      <c r="N115" s="68" t="n"/>
      <c r="O115" s="66" t="n"/>
      <c r="P115" s="66" t="n"/>
      <c r="Q115" s="66" t="n"/>
      <c r="R115" s="66" t="n"/>
      <c r="S115" s="66" t="n"/>
      <c r="T115" s="66" t="n"/>
      <c r="U115" s="69" t="e">
        <f aca="false" ca="false" dt2D="false" dtr="false" t="normal">O115/G115*100</f>
        <v>#DIV/0!</v>
      </c>
      <c r="V115" s="88" t="n">
        <f aca="false" ca="false" dt2D="false" dtr="false" t="normal">E115*0.35</f>
        <v>2.0999999999999996</v>
      </c>
      <c r="W115" s="81" t="n">
        <f aca="false" ca="false" dt2D="false" dtr="false" t="normal">V115/E115*100</f>
        <v>34.99999999999999</v>
      </c>
      <c r="X115" s="66" t="n">
        <v>2</v>
      </c>
      <c r="Y115" s="81" t="n">
        <f aca="false" ca="false" dt2D="false" dtr="false" t="normal">X115/E115*100</f>
        <v>33.33333333333333</v>
      </c>
      <c r="Z115" s="66" t="n"/>
      <c r="AA115" s="66" t="n"/>
      <c r="AB115" s="66" t="n"/>
      <c r="AC115" s="66" t="n"/>
      <c r="AD115" s="66" t="n"/>
      <c r="AE115" s="66" t="n"/>
    </row>
    <row customFormat="true" ht="15" outlineLevel="0" r="116" s="36">
      <c r="A116" s="73" t="s">
        <v>80</v>
      </c>
      <c r="B116" s="74" t="s"/>
      <c r="C116" s="75" t="n">
        <f aca="false" ca="false" dt2D="false" dtr="false" t="normal">C106+C107+C108+C109+C110+C111+C112+C113+C114+C115</f>
        <v>2743.9719999999998</v>
      </c>
      <c r="D116" s="75" t="n">
        <f aca="false" ca="false" dt2D="false" dtr="false" t="normal">D106+D107+D108+D109+D110+D111+D112+D113+D114+D115</f>
        <v>3230</v>
      </c>
      <c r="E116" s="75" t="n">
        <f aca="false" ca="false" dt2D="false" dtr="false" t="normal">E106+E107+E108+E109+E110+E111+E112+E113+E114+E115</f>
        <v>3737</v>
      </c>
      <c r="F116" s="67" t="n">
        <f aca="false" ca="false" dt2D="false" dtr="false" t="normal">E116/C116</f>
        <v>1.361894363353562</v>
      </c>
      <c r="G116" s="84" t="n">
        <f aca="false" ca="false" dt2D="false" dtr="false" t="normal">G106+G107+G108+G109+G110+G111+G112+G113+G114+G115</f>
        <v>0</v>
      </c>
      <c r="H116" s="67" t="n">
        <f aca="false" ca="false" dt2D="false" dtr="false" t="normal">G116/D116*100</f>
        <v>0</v>
      </c>
      <c r="I116" s="84" t="n">
        <f aca="false" ca="false" dt2D="false" dtr="false" t="normal">I106+I107+I108+I109+I110+I111+I112+I113+I114+I115</f>
        <v>0</v>
      </c>
      <c r="J116" s="84" t="n">
        <f aca="false" ca="false" dt2D="false" dtr="false" t="normal">J106+J107+J108+J109+J110+J111+J112+J113+J114+J115</f>
        <v>0</v>
      </c>
      <c r="K116" s="84" t="n">
        <f aca="false" ca="false" dt2D="false" dtr="false" t="normal">K106+K107+K108+K109+K110+K111+K112+K113+K114+K115</f>
        <v>0</v>
      </c>
      <c r="L116" s="84" t="n">
        <f aca="false" ca="false" dt2D="false" dtr="false" t="normal">L106+L107+L108+L109+L110+L111+L112+L113+L114+L115</f>
        <v>0</v>
      </c>
      <c r="M116" s="84" t="n">
        <f aca="false" ca="false" dt2D="false" dtr="false" t="normal">M106+M107+M108+M109+M110+M111+M112+M113+M114+M115</f>
        <v>0</v>
      </c>
      <c r="N116" s="84" t="n">
        <f aca="false" ca="false" dt2D="false" dtr="false" t="normal">N106+N107+N108+N109+N110+N111+N112+N113+N114+N115</f>
        <v>0</v>
      </c>
      <c r="O116" s="75" t="n">
        <f aca="false" ca="false" dt2D="false" dtr="false" t="normal">O106+O107+O108+O109+O110+O111+O112+O113+O114+O115</f>
        <v>0</v>
      </c>
      <c r="P116" s="75" t="n">
        <f aca="false" ca="false" dt2D="false" dtr="false" t="normal">P106+P107+P108+P109+P110+P111+P112+P113+P114+P115</f>
        <v>0</v>
      </c>
      <c r="Q116" s="75" t="n">
        <f aca="false" ca="false" dt2D="false" dtr="false" t="normal">Q106+Q107+Q108+Q109+Q110+Q111+Q112+Q113+Q114+Q115</f>
        <v>0</v>
      </c>
      <c r="R116" s="75" t="n">
        <f aca="false" ca="false" dt2D="false" dtr="false" t="normal">R106+R107+R108+R109+R110+R111+R112+R113+R114+R115</f>
        <v>0</v>
      </c>
      <c r="S116" s="75" t="n">
        <f aca="false" ca="false" dt2D="false" dtr="false" t="normal">S106+S107+S108+S109+S110+S111+S112+S113+S114+S115</f>
        <v>0</v>
      </c>
      <c r="T116" s="75" t="n">
        <f aca="false" ca="false" dt2D="false" dtr="false" t="normal">T106+T107+T108+T109+T110+T111+T112+T113+T114+T115</f>
        <v>0</v>
      </c>
      <c r="U116" s="69" t="e">
        <f aca="false" ca="false" dt2D="false" dtr="false" t="normal">O116/G116*100</f>
        <v>#DIV/0!</v>
      </c>
      <c r="V116" s="133" t="n">
        <f aca="false" ca="false" dt2D="false" dtr="false" t="normal">V106+V107+V108+V109+V110+V111+V112+V113+V114+V115</f>
        <v>1307.9499999999998</v>
      </c>
      <c r="W116" s="81" t="n">
        <f aca="false" ca="false" dt2D="false" dtr="false" t="normal">V116/E116*100</f>
        <v>35</v>
      </c>
      <c r="X116" s="75" t="n">
        <f aca="false" ca="false" dt2D="false" dtr="false" t="normal">X106+X107+X108+X109+X110+X111+X112+X113+X114+X115</f>
        <v>840</v>
      </c>
      <c r="Y116" s="81" t="n">
        <f aca="false" ca="false" dt2D="false" dtr="false" t="normal">X116/E116*100</f>
        <v>22.477923468022478</v>
      </c>
      <c r="Z116" s="75" t="n">
        <f aca="false" ca="false" dt2D="false" dtr="false" t="normal">Z106+Z107+Z108+Z109+Z110+Z111+Z112+Z113+Z114+Z115</f>
        <v>0</v>
      </c>
      <c r="AA116" s="75" t="n">
        <f aca="false" ca="false" dt2D="false" dtr="false" t="normal">AA106+AA107+AA108+AA109+AA110+AA111+AA112+AA113+AA114+AA115</f>
        <v>0</v>
      </c>
      <c r="AB116" s="75" t="n">
        <f aca="false" ca="false" dt2D="false" dtr="false" t="normal">AB106+AB107+AB108+AB109+AB110+AB111+AB112+AB113+AB114+AB115</f>
        <v>0</v>
      </c>
      <c r="AC116" s="75" t="n">
        <f aca="false" ca="false" dt2D="false" dtr="false" t="normal">AC106+AC107+AC108+AC109+AC110+AC111+AC112+AC113+AC114+AC115</f>
        <v>0</v>
      </c>
      <c r="AD116" s="75" t="n">
        <f aca="false" ca="false" dt2D="false" dtr="false" t="normal">AD106+AD107+AD108+AD109+AD110+AD111+AD112+AD113+AD114+AD115</f>
        <v>0</v>
      </c>
      <c r="AE116" s="75" t="n">
        <f aca="false" ca="false" dt2D="false" dtr="false" t="normal">AE106+AE107+AE108+AE109+AE110+AE111+AE112+AE113+AE114+AE115</f>
        <v>0</v>
      </c>
    </row>
    <row customFormat="true" ht="15" outlineLevel="0" r="117" s="36">
      <c r="A117" s="85" t="n">
        <v>5</v>
      </c>
      <c r="B117" s="86" t="s">
        <v>150</v>
      </c>
      <c r="C117" s="63" t="n"/>
      <c r="D117" s="63" t="n"/>
      <c r="E117" s="63" t="n"/>
      <c r="F117" s="67" t="n"/>
      <c r="G117" s="63" t="n"/>
      <c r="H117" s="67" t="n"/>
      <c r="I117" s="63" t="n"/>
      <c r="J117" s="63" t="n"/>
      <c r="K117" s="63" t="n"/>
      <c r="L117" s="63" t="n"/>
      <c r="M117" s="63" t="n"/>
      <c r="N117" s="63" t="n"/>
      <c r="O117" s="63" t="n"/>
      <c r="P117" s="63" t="n"/>
      <c r="Q117" s="63" t="n"/>
      <c r="R117" s="63" t="n"/>
      <c r="S117" s="63" t="n"/>
      <c r="T117" s="63" t="n"/>
      <c r="U117" s="69" t="n"/>
      <c r="V117" s="63" t="n"/>
      <c r="W117" s="77" t="n"/>
      <c r="X117" s="63" t="n"/>
      <c r="Y117" s="77" t="n"/>
      <c r="Z117" s="63" t="n"/>
      <c r="AA117" s="63" t="n"/>
      <c r="AB117" s="63" t="n"/>
      <c r="AC117" s="63" t="n"/>
      <c r="AD117" s="63" t="n"/>
      <c r="AE117" s="63" t="n"/>
    </row>
    <row customFormat="true" ht="15" outlineLevel="0" r="118" s="36">
      <c r="A118" s="87" t="n"/>
      <c r="B118" s="89" t="s">
        <v>151</v>
      </c>
      <c r="C118" s="66" t="n">
        <v>0</v>
      </c>
      <c r="D118" s="66" t="n">
        <v>0</v>
      </c>
      <c r="E118" s="66" t="n">
        <v>0</v>
      </c>
      <c r="F118" s="67" t="e">
        <f aca="false" ca="false" dt2D="false" dtr="false" t="normal">E118/C118</f>
        <v>#DIV/0!</v>
      </c>
      <c r="G118" s="68" t="n"/>
      <c r="H118" s="67" t="e">
        <f aca="false" ca="false" dt2D="false" dtr="false" t="normal">G118/D118*100</f>
        <v>#DIV/0!</v>
      </c>
      <c r="I118" s="68" t="n"/>
      <c r="J118" s="68" t="n"/>
      <c r="K118" s="68" t="n"/>
      <c r="L118" s="68" t="n"/>
      <c r="M118" s="68" t="n"/>
      <c r="N118" s="68" t="n"/>
      <c r="O118" s="66" t="n"/>
      <c r="P118" s="66" t="n"/>
      <c r="Q118" s="66" t="n"/>
      <c r="R118" s="66" t="n"/>
      <c r="S118" s="66" t="n"/>
      <c r="T118" s="66" t="n"/>
      <c r="U118" s="69" t="e">
        <f aca="false" ca="false" dt2D="false" dtr="false" t="normal">O118/G118*100</f>
        <v>#DIV/0!</v>
      </c>
      <c r="V118" s="66" t="n">
        <f aca="false" ca="false" dt2D="false" dtr="false" t="normal">E118*0.35</f>
        <v>0</v>
      </c>
      <c r="W118" s="81" t="e">
        <f aca="false" ca="false" dt2D="false" dtr="false" t="normal">V118/E118*100</f>
        <v>#DIV/0!</v>
      </c>
      <c r="X118" s="66" t="n"/>
      <c r="Y118" s="81" t="e">
        <f aca="false" ca="false" dt2D="false" dtr="false" t="normal">X118/E118*100</f>
        <v>#DIV/0!</v>
      </c>
      <c r="Z118" s="66" t="n"/>
      <c r="AA118" s="66" t="n"/>
      <c r="AB118" s="66" t="n"/>
      <c r="AC118" s="66" t="n"/>
      <c r="AD118" s="66" t="n"/>
      <c r="AE118" s="66" t="n"/>
    </row>
    <row customFormat="true" ht="15" outlineLevel="0" r="119" s="36">
      <c r="A119" s="87" t="n"/>
      <c r="B119" s="89" t="s">
        <v>152</v>
      </c>
      <c r="C119" s="66" t="n">
        <v>0</v>
      </c>
      <c r="D119" s="66" t="n">
        <v>0</v>
      </c>
      <c r="E119" s="66" t="n">
        <v>0</v>
      </c>
      <c r="F119" s="67" t="e">
        <f aca="false" ca="false" dt2D="false" dtr="false" t="normal">E119/C119</f>
        <v>#DIV/0!</v>
      </c>
      <c r="G119" s="68" t="n"/>
      <c r="H119" s="67" t="e">
        <f aca="false" ca="false" dt2D="false" dtr="false" t="normal">G119/D119*100</f>
        <v>#DIV/0!</v>
      </c>
      <c r="I119" s="68" t="n"/>
      <c r="J119" s="68" t="n"/>
      <c r="K119" s="68" t="n"/>
      <c r="L119" s="68" t="n"/>
      <c r="M119" s="68" t="n"/>
      <c r="N119" s="68" t="n"/>
      <c r="O119" s="66" t="n"/>
      <c r="P119" s="66" t="n"/>
      <c r="Q119" s="66" t="n"/>
      <c r="R119" s="66" t="n"/>
      <c r="S119" s="66" t="n"/>
      <c r="T119" s="66" t="n"/>
      <c r="U119" s="69" t="e">
        <f aca="false" ca="false" dt2D="false" dtr="false" t="normal">O119/G119*100</f>
        <v>#DIV/0!</v>
      </c>
      <c r="V119" s="66" t="n">
        <f aca="false" ca="false" dt2D="false" dtr="false" t="normal">E119*0.35</f>
        <v>0</v>
      </c>
      <c r="W119" s="81" t="e">
        <f aca="false" ca="false" dt2D="false" dtr="false" t="normal">V119/E119*100</f>
        <v>#DIV/0!</v>
      </c>
      <c r="X119" s="66" t="n"/>
      <c r="Y119" s="81" t="e">
        <f aca="false" ca="false" dt2D="false" dtr="false" t="normal">X119/E119*100</f>
        <v>#DIV/0!</v>
      </c>
      <c r="Z119" s="66" t="n"/>
      <c r="AA119" s="66" t="n"/>
      <c r="AB119" s="66" t="n"/>
      <c r="AC119" s="66" t="n"/>
      <c r="AD119" s="66" t="n"/>
      <c r="AE119" s="66" t="n"/>
    </row>
    <row customFormat="true" ht="15" outlineLevel="0" r="120" s="36">
      <c r="A120" s="87" t="n"/>
      <c r="B120" s="89" t="s">
        <v>153</v>
      </c>
      <c r="C120" s="66" t="n">
        <v>0</v>
      </c>
      <c r="D120" s="66" t="n">
        <v>0</v>
      </c>
      <c r="E120" s="66" t="n">
        <v>0</v>
      </c>
      <c r="F120" s="67" t="e">
        <f aca="false" ca="false" dt2D="false" dtr="false" t="normal">E120/C120</f>
        <v>#DIV/0!</v>
      </c>
      <c r="G120" s="68" t="n"/>
      <c r="H120" s="67" t="e">
        <f aca="false" ca="false" dt2D="false" dtr="false" t="normal">G120/D120*100</f>
        <v>#DIV/0!</v>
      </c>
      <c r="I120" s="68" t="n"/>
      <c r="J120" s="68" t="n"/>
      <c r="K120" s="68" t="n"/>
      <c r="L120" s="68" t="n"/>
      <c r="M120" s="68" t="n"/>
      <c r="N120" s="68" t="n"/>
      <c r="O120" s="66" t="n"/>
      <c r="P120" s="66" t="n"/>
      <c r="Q120" s="66" t="n"/>
      <c r="R120" s="66" t="n"/>
      <c r="S120" s="66" t="n"/>
      <c r="T120" s="66" t="n"/>
      <c r="U120" s="69" t="e">
        <f aca="false" ca="false" dt2D="false" dtr="false" t="normal">O120/G120*100</f>
        <v>#DIV/0!</v>
      </c>
      <c r="V120" s="66" t="n">
        <f aca="false" ca="false" dt2D="false" dtr="false" t="normal">E120*0.35</f>
        <v>0</v>
      </c>
      <c r="W120" s="81" t="e">
        <f aca="false" ca="false" dt2D="false" dtr="false" t="normal">V120/E120*100</f>
        <v>#DIV/0!</v>
      </c>
      <c r="X120" s="66" t="n"/>
      <c r="Y120" s="81" t="e">
        <f aca="false" ca="false" dt2D="false" dtr="false" t="normal">X120/E120*100</f>
        <v>#DIV/0!</v>
      </c>
      <c r="Z120" s="66" t="n"/>
      <c r="AA120" s="66" t="n"/>
      <c r="AB120" s="66" t="n"/>
      <c r="AC120" s="66" t="n"/>
      <c r="AD120" s="66" t="n"/>
      <c r="AE120" s="66" t="n"/>
    </row>
    <row customFormat="true" ht="15" outlineLevel="0" r="121" s="36">
      <c r="A121" s="87" t="n"/>
      <c r="B121" s="89" t="s">
        <v>154</v>
      </c>
      <c r="C121" s="66" t="n">
        <v>0</v>
      </c>
      <c r="D121" s="66" t="n">
        <v>0</v>
      </c>
      <c r="E121" s="66" t="n">
        <v>0</v>
      </c>
      <c r="F121" s="67" t="e">
        <f aca="false" ca="false" dt2D="false" dtr="false" t="normal">E121/C121</f>
        <v>#DIV/0!</v>
      </c>
      <c r="G121" s="68" t="n"/>
      <c r="H121" s="67" t="e">
        <f aca="false" ca="false" dt2D="false" dtr="false" t="normal">G121/D121*100</f>
        <v>#DIV/0!</v>
      </c>
      <c r="I121" s="68" t="n"/>
      <c r="J121" s="68" t="n"/>
      <c r="K121" s="68" t="n"/>
      <c r="L121" s="68" t="n"/>
      <c r="M121" s="68" t="n"/>
      <c r="N121" s="68" t="n"/>
      <c r="O121" s="66" t="n"/>
      <c r="P121" s="66" t="n"/>
      <c r="Q121" s="66" t="n"/>
      <c r="R121" s="66" t="n"/>
      <c r="S121" s="66" t="n"/>
      <c r="T121" s="66" t="n"/>
      <c r="U121" s="69" t="e">
        <f aca="false" ca="false" dt2D="false" dtr="false" t="normal">O121/G121*100</f>
        <v>#DIV/0!</v>
      </c>
      <c r="V121" s="66" t="n">
        <f aca="false" ca="false" dt2D="false" dtr="false" t="normal">E121*0.35</f>
        <v>0</v>
      </c>
      <c r="W121" s="81" t="e">
        <f aca="false" ca="false" dt2D="false" dtr="false" t="normal">V121/E121*100</f>
        <v>#DIV/0!</v>
      </c>
      <c r="X121" s="66" t="n"/>
      <c r="Y121" s="81" t="e">
        <f aca="false" ca="false" dt2D="false" dtr="false" t="normal">X121/E121*100</f>
        <v>#DIV/0!</v>
      </c>
      <c r="Z121" s="66" t="n"/>
      <c r="AA121" s="66" t="n"/>
      <c r="AB121" s="66" t="n"/>
      <c r="AC121" s="66" t="n"/>
      <c r="AD121" s="66" t="n"/>
      <c r="AE121" s="66" t="n"/>
    </row>
    <row customFormat="true" ht="15" outlineLevel="0" r="122" s="36">
      <c r="A122" s="87" t="n"/>
      <c r="B122" s="89" t="s">
        <v>155</v>
      </c>
      <c r="C122" s="66" t="n">
        <v>0</v>
      </c>
      <c r="D122" s="66" t="n">
        <v>0</v>
      </c>
      <c r="E122" s="66" t="n">
        <v>0</v>
      </c>
      <c r="F122" s="67" t="e">
        <f aca="false" ca="false" dt2D="false" dtr="false" t="normal">E122/C122</f>
        <v>#DIV/0!</v>
      </c>
      <c r="G122" s="68" t="n"/>
      <c r="H122" s="67" t="e">
        <f aca="false" ca="false" dt2D="false" dtr="false" t="normal">G122/D122*100</f>
        <v>#DIV/0!</v>
      </c>
      <c r="I122" s="68" t="n"/>
      <c r="J122" s="68" t="n"/>
      <c r="K122" s="68" t="n"/>
      <c r="L122" s="68" t="n"/>
      <c r="M122" s="68" t="n"/>
      <c r="N122" s="68" t="n"/>
      <c r="O122" s="66" t="n"/>
      <c r="P122" s="66" t="n"/>
      <c r="Q122" s="66" t="n"/>
      <c r="R122" s="66" t="n"/>
      <c r="S122" s="66" t="n"/>
      <c r="T122" s="66" t="n"/>
      <c r="U122" s="69" t="e">
        <f aca="false" ca="false" dt2D="false" dtr="false" t="normal">O122/G122*100</f>
        <v>#DIV/0!</v>
      </c>
      <c r="V122" s="66" t="n">
        <f aca="false" ca="false" dt2D="false" dtr="false" t="normal">E122*0.35</f>
        <v>0</v>
      </c>
      <c r="W122" s="81" t="e">
        <f aca="false" ca="false" dt2D="false" dtr="false" t="normal">V122/E122*100</f>
        <v>#DIV/0!</v>
      </c>
      <c r="X122" s="66" t="n"/>
      <c r="Y122" s="81" t="e">
        <f aca="false" ca="false" dt2D="false" dtr="false" t="normal">X122/E122*100</f>
        <v>#DIV/0!</v>
      </c>
      <c r="Z122" s="66" t="n"/>
      <c r="AA122" s="66" t="n"/>
      <c r="AB122" s="66" t="n"/>
      <c r="AC122" s="66" t="n"/>
      <c r="AD122" s="66" t="n"/>
      <c r="AE122" s="66" t="n"/>
    </row>
    <row customFormat="true" ht="15" outlineLevel="0" r="123" s="36">
      <c r="A123" s="87" t="n"/>
      <c r="B123" s="89" t="s">
        <v>156</v>
      </c>
      <c r="C123" s="66" t="n">
        <v>0</v>
      </c>
      <c r="D123" s="66" t="n">
        <v>0</v>
      </c>
      <c r="E123" s="66" t="n">
        <v>0</v>
      </c>
      <c r="F123" s="67" t="e">
        <f aca="false" ca="false" dt2D="false" dtr="false" t="normal">E123/C123</f>
        <v>#DIV/0!</v>
      </c>
      <c r="G123" s="68" t="n"/>
      <c r="H123" s="67" t="e">
        <f aca="false" ca="false" dt2D="false" dtr="false" t="normal">G123/D123*100</f>
        <v>#DIV/0!</v>
      </c>
      <c r="I123" s="68" t="n"/>
      <c r="J123" s="68" t="n"/>
      <c r="K123" s="68" t="n"/>
      <c r="L123" s="68" t="n"/>
      <c r="M123" s="68" t="n"/>
      <c r="N123" s="68" t="n"/>
      <c r="O123" s="66" t="n"/>
      <c r="P123" s="66" t="n"/>
      <c r="Q123" s="66" t="n"/>
      <c r="R123" s="66" t="n"/>
      <c r="S123" s="66" t="n"/>
      <c r="T123" s="66" t="n"/>
      <c r="U123" s="69" t="e">
        <f aca="false" ca="false" dt2D="false" dtr="false" t="normal">O123/G123*100</f>
        <v>#DIV/0!</v>
      </c>
      <c r="V123" s="66" t="n">
        <f aca="false" ca="false" dt2D="false" dtr="false" t="normal">E123*0.35</f>
        <v>0</v>
      </c>
      <c r="W123" s="81" t="e">
        <f aca="false" ca="false" dt2D="false" dtr="false" t="normal">V123/E123*100</f>
        <v>#DIV/0!</v>
      </c>
      <c r="X123" s="66" t="n"/>
      <c r="Y123" s="81" t="e">
        <f aca="false" ca="false" dt2D="false" dtr="false" t="normal">X123/E123*100</f>
        <v>#DIV/0!</v>
      </c>
      <c r="Z123" s="66" t="n"/>
      <c r="AA123" s="66" t="n"/>
      <c r="AB123" s="66" t="n"/>
      <c r="AC123" s="66" t="n"/>
      <c r="AD123" s="66" t="n"/>
      <c r="AE123" s="66" t="n"/>
    </row>
    <row customFormat="true" ht="15" outlineLevel="0" r="124" s="36">
      <c r="A124" s="87" t="n"/>
      <c r="B124" s="89" t="s">
        <v>157</v>
      </c>
      <c r="C124" s="66" t="n">
        <v>0</v>
      </c>
      <c r="D124" s="66" t="n">
        <v>0</v>
      </c>
      <c r="E124" s="66" t="n">
        <v>0</v>
      </c>
      <c r="F124" s="67" t="e">
        <f aca="false" ca="false" dt2D="false" dtr="false" t="normal">E124/C124</f>
        <v>#DIV/0!</v>
      </c>
      <c r="G124" s="68" t="n"/>
      <c r="H124" s="67" t="e">
        <f aca="false" ca="false" dt2D="false" dtr="false" t="normal">G124/D124*100</f>
        <v>#DIV/0!</v>
      </c>
      <c r="I124" s="68" t="n"/>
      <c r="J124" s="68" t="n"/>
      <c r="K124" s="68" t="n"/>
      <c r="L124" s="68" t="n"/>
      <c r="M124" s="68" t="n"/>
      <c r="N124" s="68" t="n"/>
      <c r="O124" s="66" t="n"/>
      <c r="P124" s="66" t="n"/>
      <c r="Q124" s="66" t="n"/>
      <c r="R124" s="66" t="n"/>
      <c r="S124" s="66" t="n"/>
      <c r="T124" s="66" t="n"/>
      <c r="U124" s="69" t="e">
        <f aca="false" ca="false" dt2D="false" dtr="false" t="normal">O124/G124*100</f>
        <v>#DIV/0!</v>
      </c>
      <c r="V124" s="66" t="n">
        <f aca="false" ca="false" dt2D="false" dtr="false" t="normal">E124*0.35</f>
        <v>0</v>
      </c>
      <c r="W124" s="81" t="e">
        <f aca="false" ca="false" dt2D="false" dtr="false" t="normal">V124/E124*100</f>
        <v>#DIV/0!</v>
      </c>
      <c r="X124" s="66" t="n"/>
      <c r="Y124" s="81" t="e">
        <f aca="false" ca="false" dt2D="false" dtr="false" t="normal">X124/E124*100</f>
        <v>#DIV/0!</v>
      </c>
      <c r="Z124" s="66" t="n"/>
      <c r="AA124" s="66" t="n"/>
      <c r="AB124" s="66" t="n"/>
      <c r="AC124" s="66" t="n"/>
      <c r="AD124" s="66" t="n"/>
      <c r="AE124" s="66" t="n"/>
    </row>
    <row customFormat="true" ht="15" outlineLevel="0" r="125" s="36">
      <c r="A125" s="87" t="n"/>
      <c r="B125" s="89" t="s">
        <v>158</v>
      </c>
      <c r="C125" s="66" t="n">
        <v>0</v>
      </c>
      <c r="D125" s="66" t="n">
        <v>0</v>
      </c>
      <c r="E125" s="66" t="n">
        <v>0</v>
      </c>
      <c r="F125" s="67" t="e">
        <f aca="false" ca="false" dt2D="false" dtr="false" t="normal">E125/C125</f>
        <v>#DIV/0!</v>
      </c>
      <c r="G125" s="68" t="n"/>
      <c r="H125" s="67" t="e">
        <f aca="false" ca="false" dt2D="false" dtr="false" t="normal">G125/D125*100</f>
        <v>#DIV/0!</v>
      </c>
      <c r="I125" s="68" t="n"/>
      <c r="J125" s="68" t="n"/>
      <c r="K125" s="68" t="n"/>
      <c r="L125" s="68" t="n"/>
      <c r="M125" s="68" t="n"/>
      <c r="N125" s="68" t="n"/>
      <c r="O125" s="66" t="n"/>
      <c r="P125" s="66" t="n"/>
      <c r="Q125" s="66" t="n"/>
      <c r="R125" s="66" t="n"/>
      <c r="S125" s="66" t="n"/>
      <c r="T125" s="66" t="n"/>
      <c r="U125" s="69" t="e">
        <f aca="false" ca="false" dt2D="false" dtr="false" t="normal">O125/G125*100</f>
        <v>#DIV/0!</v>
      </c>
      <c r="V125" s="66" t="n">
        <f aca="false" ca="false" dt2D="false" dtr="false" t="normal">E125*0.35</f>
        <v>0</v>
      </c>
      <c r="W125" s="81" t="e">
        <f aca="false" ca="false" dt2D="false" dtr="false" t="normal">V125/E125*100</f>
        <v>#DIV/0!</v>
      </c>
      <c r="X125" s="66" t="n"/>
      <c r="Y125" s="81" t="e">
        <f aca="false" ca="false" dt2D="false" dtr="false" t="normal">X125/E125*100</f>
        <v>#DIV/0!</v>
      </c>
      <c r="Z125" s="66" t="n"/>
      <c r="AA125" s="66" t="n"/>
      <c r="AB125" s="66" t="n"/>
      <c r="AC125" s="66" t="n"/>
      <c r="AD125" s="66" t="n"/>
      <c r="AE125" s="66" t="n"/>
    </row>
    <row customFormat="true" ht="15" outlineLevel="0" r="126" s="36">
      <c r="A126" s="87" t="n"/>
      <c r="B126" s="89" t="s">
        <v>159</v>
      </c>
      <c r="C126" s="66" t="n">
        <v>0</v>
      </c>
      <c r="D126" s="66" t="n">
        <v>0</v>
      </c>
      <c r="E126" s="66" t="n">
        <v>0</v>
      </c>
      <c r="F126" s="67" t="e">
        <f aca="false" ca="false" dt2D="false" dtr="false" t="normal">E126/C126</f>
        <v>#DIV/0!</v>
      </c>
      <c r="G126" s="68" t="n"/>
      <c r="H126" s="67" t="e">
        <f aca="false" ca="false" dt2D="false" dtr="false" t="normal">G126/D126*100</f>
        <v>#DIV/0!</v>
      </c>
      <c r="I126" s="68" t="n"/>
      <c r="J126" s="68" t="n"/>
      <c r="K126" s="68" t="n"/>
      <c r="L126" s="68" t="n"/>
      <c r="M126" s="68" t="n"/>
      <c r="N126" s="68" t="n"/>
      <c r="O126" s="66" t="n"/>
      <c r="P126" s="66" t="n"/>
      <c r="Q126" s="66" t="n"/>
      <c r="R126" s="66" t="n"/>
      <c r="S126" s="66" t="n"/>
      <c r="T126" s="66" t="n"/>
      <c r="U126" s="69" t="e">
        <f aca="false" ca="false" dt2D="false" dtr="false" t="normal">O126/G126*100</f>
        <v>#DIV/0!</v>
      </c>
      <c r="V126" s="66" t="n">
        <f aca="false" ca="false" dt2D="false" dtr="false" t="normal">E126*0.35</f>
        <v>0</v>
      </c>
      <c r="W126" s="81" t="e">
        <f aca="false" ca="false" dt2D="false" dtr="false" t="normal">V126/E126*100</f>
        <v>#DIV/0!</v>
      </c>
      <c r="X126" s="66" t="n"/>
      <c r="Y126" s="81" t="e">
        <f aca="false" ca="false" dt2D="false" dtr="false" t="normal">X126/E126*100</f>
        <v>#DIV/0!</v>
      </c>
      <c r="Z126" s="66" t="n"/>
      <c r="AA126" s="66" t="n"/>
      <c r="AB126" s="66" t="n"/>
      <c r="AC126" s="66" t="n"/>
      <c r="AD126" s="66" t="n"/>
      <c r="AE126" s="66" t="n"/>
    </row>
    <row customFormat="true" ht="15" outlineLevel="0" r="127" s="36">
      <c r="A127" s="87" t="n"/>
      <c r="B127" s="89" t="s">
        <v>160</v>
      </c>
      <c r="C127" s="66" t="n">
        <v>0</v>
      </c>
      <c r="D127" s="66" t="n">
        <v>0</v>
      </c>
      <c r="E127" s="66" t="n">
        <v>0</v>
      </c>
      <c r="F127" s="67" t="e">
        <f aca="false" ca="false" dt2D="false" dtr="false" t="normal">E127/C127</f>
        <v>#DIV/0!</v>
      </c>
      <c r="G127" s="68" t="n"/>
      <c r="H127" s="67" t="e">
        <f aca="false" ca="false" dt2D="false" dtr="false" t="normal">G127/D127*100</f>
        <v>#DIV/0!</v>
      </c>
      <c r="I127" s="68" t="n"/>
      <c r="J127" s="68" t="n"/>
      <c r="K127" s="68" t="n"/>
      <c r="L127" s="68" t="n"/>
      <c r="M127" s="68" t="n"/>
      <c r="N127" s="68" t="n"/>
      <c r="O127" s="66" t="n"/>
      <c r="P127" s="66" t="n"/>
      <c r="Q127" s="66" t="n"/>
      <c r="R127" s="66" t="n"/>
      <c r="S127" s="66" t="n"/>
      <c r="T127" s="66" t="n"/>
      <c r="U127" s="69" t="e">
        <f aca="false" ca="false" dt2D="false" dtr="false" t="normal">O127/G127*100</f>
        <v>#DIV/0!</v>
      </c>
      <c r="V127" s="66" t="n">
        <f aca="false" ca="false" dt2D="false" dtr="false" t="normal">E127*0.35</f>
        <v>0</v>
      </c>
      <c r="W127" s="81" t="e">
        <f aca="false" ca="false" dt2D="false" dtr="false" t="normal">V127/E127*100</f>
        <v>#DIV/0!</v>
      </c>
      <c r="X127" s="66" t="n"/>
      <c r="Y127" s="81" t="e">
        <f aca="false" ca="false" dt2D="false" dtr="false" t="normal">X127/E127*100</f>
        <v>#DIV/0!</v>
      </c>
      <c r="Z127" s="66" t="n"/>
      <c r="AA127" s="66" t="n"/>
      <c r="AB127" s="66" t="n"/>
      <c r="AC127" s="66" t="n"/>
      <c r="AD127" s="66" t="n"/>
      <c r="AE127" s="66" t="n"/>
    </row>
    <row customFormat="true" ht="15" outlineLevel="0" r="128" s="36">
      <c r="A128" s="87" t="n"/>
      <c r="B128" s="89" t="s">
        <v>161</v>
      </c>
      <c r="C128" s="66" t="n">
        <v>0</v>
      </c>
      <c r="D128" s="66" t="n">
        <v>0</v>
      </c>
      <c r="E128" s="66" t="n">
        <v>0</v>
      </c>
      <c r="F128" s="67" t="e">
        <f aca="false" ca="false" dt2D="false" dtr="false" t="normal">E128/C128</f>
        <v>#DIV/0!</v>
      </c>
      <c r="G128" s="68" t="n"/>
      <c r="H128" s="67" t="e">
        <f aca="false" ca="false" dt2D="false" dtr="false" t="normal">G128/D128*100</f>
        <v>#DIV/0!</v>
      </c>
      <c r="I128" s="68" t="n"/>
      <c r="J128" s="68" t="n"/>
      <c r="K128" s="68" t="n"/>
      <c r="L128" s="68" t="n"/>
      <c r="M128" s="68" t="n"/>
      <c r="N128" s="68" t="n"/>
      <c r="O128" s="66" t="n"/>
      <c r="P128" s="66" t="n"/>
      <c r="Q128" s="66" t="n"/>
      <c r="R128" s="66" t="n"/>
      <c r="S128" s="66" t="n"/>
      <c r="T128" s="66" t="n"/>
      <c r="U128" s="69" t="e">
        <f aca="false" ca="false" dt2D="false" dtr="false" t="normal">O128/G128*100</f>
        <v>#DIV/0!</v>
      </c>
      <c r="V128" s="66" t="n">
        <f aca="false" ca="false" dt2D="false" dtr="false" t="normal">E128*0.35</f>
        <v>0</v>
      </c>
      <c r="W128" s="81" t="e">
        <f aca="false" ca="false" dt2D="false" dtr="false" t="normal">V128/E128*100</f>
        <v>#DIV/0!</v>
      </c>
      <c r="X128" s="66" t="n"/>
      <c r="Y128" s="81" t="e">
        <f aca="false" ca="false" dt2D="false" dtr="false" t="normal">X128/E128*100</f>
        <v>#DIV/0!</v>
      </c>
      <c r="Z128" s="66" t="n"/>
      <c r="AA128" s="66" t="n"/>
      <c r="AB128" s="66" t="n"/>
      <c r="AC128" s="66" t="n"/>
      <c r="AD128" s="66" t="n"/>
      <c r="AE128" s="66" t="n"/>
    </row>
    <row customFormat="true" ht="15" outlineLevel="0" r="129" s="36">
      <c r="A129" s="87" t="n"/>
      <c r="B129" s="89" t="s">
        <v>162</v>
      </c>
      <c r="C129" s="66" t="n">
        <v>0</v>
      </c>
      <c r="D129" s="66" t="n">
        <v>0</v>
      </c>
      <c r="E129" s="66" t="n">
        <v>0</v>
      </c>
      <c r="F129" s="67" t="e">
        <f aca="false" ca="false" dt2D="false" dtr="false" t="normal">E129/C129</f>
        <v>#DIV/0!</v>
      </c>
      <c r="G129" s="68" t="n"/>
      <c r="H129" s="67" t="e">
        <f aca="false" ca="false" dt2D="false" dtr="false" t="normal">G129/D129*100</f>
        <v>#DIV/0!</v>
      </c>
      <c r="I129" s="68" t="n"/>
      <c r="J129" s="68" t="n"/>
      <c r="K129" s="68" t="n"/>
      <c r="L129" s="68" t="n"/>
      <c r="M129" s="68" t="n"/>
      <c r="N129" s="68" t="n"/>
      <c r="O129" s="66" t="n"/>
      <c r="P129" s="66" t="n"/>
      <c r="Q129" s="66" t="n"/>
      <c r="R129" s="66" t="n"/>
      <c r="S129" s="66" t="n"/>
      <c r="T129" s="66" t="n"/>
      <c r="U129" s="69" t="e">
        <f aca="false" ca="false" dt2D="false" dtr="false" t="normal">O129/G129*100</f>
        <v>#DIV/0!</v>
      </c>
      <c r="V129" s="66" t="n">
        <f aca="false" ca="false" dt2D="false" dtr="false" t="normal">E129*0.35</f>
        <v>0</v>
      </c>
      <c r="W129" s="81" t="e">
        <f aca="false" ca="false" dt2D="false" dtr="false" t="normal">V129/E129*100</f>
        <v>#DIV/0!</v>
      </c>
      <c r="X129" s="66" t="n"/>
      <c r="Y129" s="81" t="e">
        <f aca="false" ca="false" dt2D="false" dtr="false" t="normal">X129/E129*100</f>
        <v>#DIV/0!</v>
      </c>
      <c r="Z129" s="66" t="n"/>
      <c r="AA129" s="66" t="n"/>
      <c r="AB129" s="66" t="n"/>
      <c r="AC129" s="66" t="n"/>
      <c r="AD129" s="66" t="n"/>
      <c r="AE129" s="66" t="n"/>
    </row>
    <row customFormat="true" ht="15" outlineLevel="0" r="130" s="36">
      <c r="A130" s="87" t="n"/>
      <c r="B130" s="89" t="s">
        <v>163</v>
      </c>
      <c r="C130" s="66" t="n">
        <v>0</v>
      </c>
      <c r="D130" s="66" t="n">
        <v>0</v>
      </c>
      <c r="E130" s="66" t="n">
        <v>0</v>
      </c>
      <c r="F130" s="67" t="e">
        <f aca="false" ca="false" dt2D="false" dtr="false" t="normal">E130/C130</f>
        <v>#DIV/0!</v>
      </c>
      <c r="G130" s="68" t="n"/>
      <c r="H130" s="67" t="e">
        <f aca="false" ca="false" dt2D="false" dtr="false" t="normal">G130/D130*100</f>
        <v>#DIV/0!</v>
      </c>
      <c r="I130" s="68" t="n"/>
      <c r="J130" s="68" t="n"/>
      <c r="K130" s="68" t="n"/>
      <c r="L130" s="68" t="n"/>
      <c r="M130" s="68" t="n"/>
      <c r="N130" s="68" t="n"/>
      <c r="O130" s="66" t="n"/>
      <c r="P130" s="66" t="n"/>
      <c r="Q130" s="66" t="n"/>
      <c r="R130" s="66" t="n"/>
      <c r="S130" s="66" t="n"/>
      <c r="T130" s="66" t="n"/>
      <c r="U130" s="69" t="e">
        <f aca="false" ca="false" dt2D="false" dtr="false" t="normal">O130/G130*100</f>
        <v>#DIV/0!</v>
      </c>
      <c r="V130" s="66" t="n">
        <f aca="false" ca="false" dt2D="false" dtr="false" t="normal">E130*0.35</f>
        <v>0</v>
      </c>
      <c r="W130" s="81" t="e">
        <f aca="false" ca="false" dt2D="false" dtr="false" t="normal">V130/E130*100</f>
        <v>#DIV/0!</v>
      </c>
      <c r="X130" s="66" t="n"/>
      <c r="Y130" s="81" t="e">
        <f aca="false" ca="false" dt2D="false" dtr="false" t="normal">X130/E130*100</f>
        <v>#DIV/0!</v>
      </c>
      <c r="Z130" s="66" t="n"/>
      <c r="AA130" s="66" t="n"/>
      <c r="AB130" s="66" t="n"/>
      <c r="AC130" s="66" t="n"/>
      <c r="AD130" s="66" t="n"/>
      <c r="AE130" s="66" t="n"/>
    </row>
    <row customFormat="true" ht="15" outlineLevel="0" r="131" s="36">
      <c r="A131" s="87" t="n"/>
      <c r="B131" s="89" t="s">
        <v>164</v>
      </c>
      <c r="C131" s="66" t="n">
        <v>0</v>
      </c>
      <c r="D131" s="66" t="n">
        <v>0</v>
      </c>
      <c r="E131" s="66" t="n">
        <v>0</v>
      </c>
      <c r="F131" s="67" t="e">
        <f aca="false" ca="false" dt2D="false" dtr="false" t="normal">E131/C131</f>
        <v>#DIV/0!</v>
      </c>
      <c r="G131" s="68" t="n"/>
      <c r="H131" s="67" t="e">
        <f aca="false" ca="false" dt2D="false" dtr="false" t="normal">G131/D131*100</f>
        <v>#DIV/0!</v>
      </c>
      <c r="I131" s="68" t="n"/>
      <c r="J131" s="68" t="n"/>
      <c r="K131" s="68" t="n"/>
      <c r="L131" s="68" t="n"/>
      <c r="M131" s="68" t="n"/>
      <c r="N131" s="68" t="n"/>
      <c r="O131" s="66" t="n"/>
      <c r="P131" s="66" t="n"/>
      <c r="Q131" s="66" t="n"/>
      <c r="R131" s="66" t="n"/>
      <c r="S131" s="66" t="n"/>
      <c r="T131" s="66" t="n"/>
      <c r="U131" s="69" t="e">
        <f aca="false" ca="false" dt2D="false" dtr="false" t="normal">O131/G131*100</f>
        <v>#DIV/0!</v>
      </c>
      <c r="V131" s="66" t="n">
        <f aca="false" ca="false" dt2D="false" dtr="false" t="normal">E131*0.35</f>
        <v>0</v>
      </c>
      <c r="W131" s="81" t="e">
        <f aca="false" ca="false" dt2D="false" dtr="false" t="normal">V131/E131*100</f>
        <v>#DIV/0!</v>
      </c>
      <c r="X131" s="66" t="n"/>
      <c r="Y131" s="81" t="e">
        <f aca="false" ca="false" dt2D="false" dtr="false" t="normal">X131/E131*100</f>
        <v>#DIV/0!</v>
      </c>
      <c r="Z131" s="66" t="n"/>
      <c r="AA131" s="66" t="n"/>
      <c r="AB131" s="66" t="n"/>
      <c r="AC131" s="66" t="n"/>
      <c r="AD131" s="66" t="n"/>
      <c r="AE131" s="66" t="n"/>
    </row>
    <row customFormat="true" ht="15" outlineLevel="0" r="132" s="36">
      <c r="A132" s="87" t="n"/>
      <c r="B132" s="89" t="s">
        <v>165</v>
      </c>
      <c r="C132" s="66" t="n">
        <v>0</v>
      </c>
      <c r="D132" s="66" t="n">
        <v>0</v>
      </c>
      <c r="E132" s="66" t="n">
        <v>0</v>
      </c>
      <c r="F132" s="67" t="e">
        <f aca="false" ca="false" dt2D="false" dtr="false" t="normal">E132/C132</f>
        <v>#DIV/0!</v>
      </c>
      <c r="G132" s="68" t="n"/>
      <c r="H132" s="67" t="e">
        <f aca="false" ca="false" dt2D="false" dtr="false" t="normal">G132/D132*100</f>
        <v>#DIV/0!</v>
      </c>
      <c r="I132" s="68" t="n"/>
      <c r="J132" s="68" t="n"/>
      <c r="K132" s="68" t="n"/>
      <c r="L132" s="68" t="n"/>
      <c r="M132" s="68" t="n"/>
      <c r="N132" s="68" t="n"/>
      <c r="O132" s="66" t="n"/>
      <c r="P132" s="66" t="n"/>
      <c r="Q132" s="66" t="n"/>
      <c r="R132" s="66" t="n"/>
      <c r="S132" s="66" t="n"/>
      <c r="T132" s="66" t="n"/>
      <c r="U132" s="69" t="e">
        <f aca="false" ca="false" dt2D="false" dtr="false" t="normal">O132/G132*100</f>
        <v>#DIV/0!</v>
      </c>
      <c r="V132" s="66" t="n">
        <f aca="false" ca="false" dt2D="false" dtr="false" t="normal">E132*0.35</f>
        <v>0</v>
      </c>
      <c r="W132" s="81" t="e">
        <f aca="false" ca="false" dt2D="false" dtr="false" t="normal">V132/E132*100</f>
        <v>#DIV/0!</v>
      </c>
      <c r="X132" s="66" t="n"/>
      <c r="Y132" s="81" t="e">
        <f aca="false" ca="false" dt2D="false" dtr="false" t="normal">X132/E132*100</f>
        <v>#DIV/0!</v>
      </c>
      <c r="Z132" s="66" t="n"/>
      <c r="AA132" s="66" t="n"/>
      <c r="AB132" s="66" t="n"/>
      <c r="AC132" s="66" t="n"/>
      <c r="AD132" s="66" t="n"/>
      <c r="AE132" s="66" t="n"/>
    </row>
    <row customFormat="true" ht="15" outlineLevel="0" r="133" s="36">
      <c r="A133" s="87" t="n"/>
      <c r="B133" s="89" t="s">
        <v>166</v>
      </c>
      <c r="C133" s="66" t="n">
        <v>0</v>
      </c>
      <c r="D133" s="66" t="n">
        <v>0</v>
      </c>
      <c r="E133" s="66" t="n">
        <v>0</v>
      </c>
      <c r="F133" s="67" t="e">
        <f aca="false" ca="false" dt2D="false" dtr="false" t="normal">E133/C133</f>
        <v>#DIV/0!</v>
      </c>
      <c r="G133" s="68" t="n"/>
      <c r="H133" s="67" t="e">
        <f aca="false" ca="false" dt2D="false" dtr="false" t="normal">G133/D133*100</f>
        <v>#DIV/0!</v>
      </c>
      <c r="I133" s="68" t="n"/>
      <c r="J133" s="68" t="n"/>
      <c r="K133" s="68" t="n"/>
      <c r="L133" s="68" t="n"/>
      <c r="M133" s="68" t="n"/>
      <c r="N133" s="68" t="n"/>
      <c r="O133" s="66" t="n"/>
      <c r="P133" s="66" t="n"/>
      <c r="Q133" s="66" t="n"/>
      <c r="R133" s="66" t="n"/>
      <c r="S133" s="66" t="n"/>
      <c r="T133" s="66" t="n"/>
      <c r="U133" s="69" t="e">
        <f aca="false" ca="false" dt2D="false" dtr="false" t="normal">O133/G133*100</f>
        <v>#DIV/0!</v>
      </c>
      <c r="V133" s="66" t="n">
        <f aca="false" ca="false" dt2D="false" dtr="false" t="normal">E133*0.35</f>
        <v>0</v>
      </c>
      <c r="W133" s="81" t="e">
        <f aca="false" ca="false" dt2D="false" dtr="false" t="normal">V133/E133*100</f>
        <v>#DIV/0!</v>
      </c>
      <c r="X133" s="66" t="n"/>
      <c r="Y133" s="81" t="e">
        <f aca="false" ca="false" dt2D="false" dtr="false" t="normal">X133/E133*100</f>
        <v>#DIV/0!</v>
      </c>
      <c r="Z133" s="66" t="n"/>
      <c r="AA133" s="66" t="n"/>
      <c r="AB133" s="66" t="n"/>
      <c r="AC133" s="66" t="n"/>
      <c r="AD133" s="66" t="n"/>
      <c r="AE133" s="66" t="n"/>
    </row>
    <row customFormat="true" ht="15" outlineLevel="0" r="134" s="36">
      <c r="A134" s="87" t="n"/>
      <c r="B134" s="89" t="s">
        <v>166</v>
      </c>
      <c r="C134" s="66" t="n">
        <v>0</v>
      </c>
      <c r="D134" s="66" t="n">
        <v>0</v>
      </c>
      <c r="E134" s="66" t="n">
        <v>0</v>
      </c>
      <c r="F134" s="67" t="e">
        <f aca="false" ca="false" dt2D="false" dtr="false" t="normal">E134/C134</f>
        <v>#DIV/0!</v>
      </c>
      <c r="G134" s="68" t="n"/>
      <c r="H134" s="67" t="e">
        <f aca="false" ca="false" dt2D="false" dtr="false" t="normal">G134/D134*100</f>
        <v>#DIV/0!</v>
      </c>
      <c r="I134" s="68" t="n"/>
      <c r="J134" s="68" t="n"/>
      <c r="K134" s="68" t="n"/>
      <c r="L134" s="68" t="n"/>
      <c r="M134" s="68" t="n"/>
      <c r="N134" s="68" t="n"/>
      <c r="O134" s="66" t="n"/>
      <c r="P134" s="66" t="n"/>
      <c r="Q134" s="66" t="n"/>
      <c r="R134" s="66" t="n"/>
      <c r="S134" s="66" t="n"/>
      <c r="T134" s="66" t="n"/>
      <c r="U134" s="69" t="e">
        <f aca="false" ca="false" dt2D="false" dtr="false" t="normal">O134/G134*100</f>
        <v>#DIV/0!</v>
      </c>
      <c r="V134" s="66" t="n">
        <f aca="false" ca="false" dt2D="false" dtr="false" t="normal">E134*0.35</f>
        <v>0</v>
      </c>
      <c r="W134" s="81" t="e">
        <f aca="false" ca="false" dt2D="false" dtr="false" t="normal">V134/E134*100</f>
        <v>#DIV/0!</v>
      </c>
      <c r="X134" s="66" t="n"/>
      <c r="Y134" s="81" t="e">
        <f aca="false" ca="false" dt2D="false" dtr="false" t="normal">X134/E134*100</f>
        <v>#DIV/0!</v>
      </c>
      <c r="Z134" s="66" t="n"/>
      <c r="AA134" s="66" t="n"/>
      <c r="AB134" s="66" t="n"/>
      <c r="AC134" s="66" t="n"/>
      <c r="AD134" s="66" t="n"/>
      <c r="AE134" s="66" t="n"/>
    </row>
    <row customFormat="true" ht="15" outlineLevel="0" r="135" s="36">
      <c r="A135" s="87" t="n"/>
      <c r="B135" s="71" t="s">
        <v>167</v>
      </c>
      <c r="C135" s="66" t="n">
        <v>0</v>
      </c>
      <c r="D135" s="66" t="n">
        <v>0</v>
      </c>
      <c r="E135" s="66" t="n">
        <v>0</v>
      </c>
      <c r="F135" s="67" t="e">
        <f aca="false" ca="false" dt2D="false" dtr="false" t="normal">E135/C135</f>
        <v>#DIV/0!</v>
      </c>
      <c r="G135" s="68" t="n"/>
      <c r="H135" s="67" t="e">
        <f aca="false" ca="false" dt2D="false" dtr="false" t="normal">G135/D135*100</f>
        <v>#DIV/0!</v>
      </c>
      <c r="I135" s="68" t="n"/>
      <c r="J135" s="68" t="n"/>
      <c r="K135" s="68" t="n"/>
      <c r="L135" s="68" t="n"/>
      <c r="M135" s="68" t="n"/>
      <c r="N135" s="68" t="n"/>
      <c r="O135" s="66" t="n"/>
      <c r="P135" s="66" t="n"/>
      <c r="Q135" s="66" t="n"/>
      <c r="R135" s="66" t="n"/>
      <c r="S135" s="66" t="n"/>
      <c r="T135" s="66" t="n"/>
      <c r="U135" s="69" t="e">
        <f aca="false" ca="false" dt2D="false" dtr="false" t="normal">O135/G135*100</f>
        <v>#DIV/0!</v>
      </c>
      <c r="V135" s="66" t="n">
        <f aca="false" ca="false" dt2D="false" dtr="false" t="normal">E135*0.35</f>
        <v>0</v>
      </c>
      <c r="W135" s="81" t="e">
        <f aca="false" ca="false" dt2D="false" dtr="false" t="normal">V135/E135*100</f>
        <v>#DIV/0!</v>
      </c>
      <c r="X135" s="66" t="n"/>
      <c r="Y135" s="81" t="e">
        <f aca="false" ca="false" dt2D="false" dtr="false" t="normal">X135/E135*100</f>
        <v>#DIV/0!</v>
      </c>
      <c r="Z135" s="66" t="n"/>
      <c r="AA135" s="66" t="n"/>
      <c r="AB135" s="66" t="n"/>
      <c r="AC135" s="66" t="n"/>
      <c r="AD135" s="66" t="n"/>
      <c r="AE135" s="66" t="n"/>
    </row>
    <row customFormat="true" ht="15" outlineLevel="0" r="136" s="36">
      <c r="A136" s="87" t="n"/>
      <c r="B136" s="71" t="s">
        <v>77</v>
      </c>
      <c r="C136" s="66" t="n">
        <v>0</v>
      </c>
      <c r="D136" s="66" t="n">
        <v>0</v>
      </c>
      <c r="E136" s="66" t="n">
        <v>0</v>
      </c>
      <c r="F136" s="67" t="e">
        <f aca="false" ca="false" dt2D="false" dtr="false" t="normal">E136/C136</f>
        <v>#DIV/0!</v>
      </c>
      <c r="G136" s="68" t="n"/>
      <c r="H136" s="67" t="e">
        <f aca="false" ca="false" dt2D="false" dtr="false" t="normal">G136/D136*100</f>
        <v>#DIV/0!</v>
      </c>
      <c r="I136" s="68" t="n"/>
      <c r="J136" s="68" t="n"/>
      <c r="K136" s="68" t="n"/>
      <c r="L136" s="68" t="n"/>
      <c r="M136" s="68" t="n"/>
      <c r="N136" s="68" t="n"/>
      <c r="O136" s="66" t="n"/>
      <c r="P136" s="66" t="n"/>
      <c r="Q136" s="66" t="n"/>
      <c r="R136" s="66" t="n"/>
      <c r="S136" s="66" t="n"/>
      <c r="T136" s="66" t="n"/>
      <c r="U136" s="69" t="e">
        <f aca="false" ca="false" dt2D="false" dtr="false" t="normal">O136/G136*100</f>
        <v>#DIV/0!</v>
      </c>
      <c r="V136" s="66" t="n">
        <f aca="false" ca="false" dt2D="false" dtr="false" t="normal">E136*0.35</f>
        <v>0</v>
      </c>
      <c r="W136" s="81" t="e">
        <f aca="false" ca="false" dt2D="false" dtr="false" t="normal">V136/E136*100</f>
        <v>#DIV/0!</v>
      </c>
      <c r="X136" s="66" t="n"/>
      <c r="Y136" s="81" t="e">
        <f aca="false" ca="false" dt2D="false" dtr="false" t="normal">X136/E136*100</f>
        <v>#DIV/0!</v>
      </c>
      <c r="Z136" s="66" t="n"/>
      <c r="AA136" s="66" t="n"/>
      <c r="AB136" s="66" t="n"/>
      <c r="AC136" s="66" t="n"/>
      <c r="AD136" s="66" t="n"/>
      <c r="AE136" s="66" t="n"/>
    </row>
    <row customFormat="true" ht="15" outlineLevel="0" r="137" s="36">
      <c r="A137" s="87" t="n"/>
      <c r="B137" s="71" t="s">
        <v>78</v>
      </c>
      <c r="C137" s="66" t="n">
        <v>0</v>
      </c>
      <c r="D137" s="66" t="n">
        <v>0</v>
      </c>
      <c r="E137" s="66" t="n">
        <v>0</v>
      </c>
      <c r="F137" s="67" t="e">
        <f aca="false" ca="false" dt2D="false" dtr="false" t="normal">E137/C137</f>
        <v>#DIV/0!</v>
      </c>
      <c r="G137" s="68" t="n"/>
      <c r="H137" s="67" t="e">
        <f aca="false" ca="false" dt2D="false" dtr="false" t="normal">G137/D137*100</f>
        <v>#DIV/0!</v>
      </c>
      <c r="I137" s="68" t="n"/>
      <c r="J137" s="68" t="n"/>
      <c r="K137" s="68" t="n"/>
      <c r="L137" s="68" t="n"/>
      <c r="M137" s="68" t="n"/>
      <c r="N137" s="68" t="n"/>
      <c r="O137" s="66" t="n"/>
      <c r="P137" s="66" t="n"/>
      <c r="Q137" s="66" t="n"/>
      <c r="R137" s="66" t="n"/>
      <c r="S137" s="66" t="n"/>
      <c r="T137" s="66" t="n"/>
      <c r="U137" s="69" t="e">
        <f aca="false" ca="false" dt2D="false" dtr="false" t="normal">O137/G137*100</f>
        <v>#DIV/0!</v>
      </c>
      <c r="V137" s="66" t="n">
        <f aca="false" ca="false" dt2D="false" dtr="false" t="normal">E137*0.35</f>
        <v>0</v>
      </c>
      <c r="W137" s="81" t="e">
        <f aca="false" ca="false" dt2D="false" dtr="false" t="normal">V137/E137*100</f>
        <v>#DIV/0!</v>
      </c>
      <c r="X137" s="66" t="n"/>
      <c r="Y137" s="81" t="e">
        <f aca="false" ca="false" dt2D="false" dtr="false" t="normal">X137/E137*100</f>
        <v>#DIV/0!</v>
      </c>
      <c r="Z137" s="66" t="n"/>
      <c r="AA137" s="66" t="n"/>
      <c r="AB137" s="66" t="n"/>
      <c r="AC137" s="66" t="n"/>
      <c r="AD137" s="66" t="n"/>
      <c r="AE137" s="66" t="n"/>
    </row>
    <row customFormat="true" ht="15" outlineLevel="0" r="138" s="36">
      <c r="A138" s="73" t="s">
        <v>80</v>
      </c>
      <c r="B138" s="74" t="s"/>
      <c r="C138" s="66" t="n">
        <f aca="false" ca="false" dt2D="false" dtr="false" t="normal">C118+C119+C120+C121+C122+C123+C124+C125+C126+C127+C128+C129+C130+C131+C132+C133+C134+C135+C136+C137</f>
        <v>0</v>
      </c>
      <c r="D138" s="66" t="n">
        <f aca="false" ca="false" dt2D="false" dtr="false" t="normal">D118+D119+D120+D121+D122+D123+D124+D125+D126+D127+D128+D129+D130+D131+D132+D133+D134+D135+D136+D137</f>
        <v>0</v>
      </c>
      <c r="E138" s="66" t="n">
        <f aca="false" ca="false" dt2D="false" dtr="false" t="normal">E118+E119+E120+E121+E122+E123+E124+E125+E126+E127+E128+E129+E130+E131+E132+E133+E134+E135+E136+E137</f>
        <v>0</v>
      </c>
      <c r="F138" s="67" t="e">
        <f aca="false" ca="false" dt2D="false" dtr="false" t="normal">E138/C138</f>
        <v>#DIV/0!</v>
      </c>
      <c r="G138" s="68" t="n">
        <f aca="false" ca="false" dt2D="false" dtr="false" t="normal">G118+G119+G120+G121+G122+G123+G124+G125+G126+G127+G128+G129+G130+G131+G132+G133+G134+G135+G136+G137</f>
        <v>0</v>
      </c>
      <c r="H138" s="67" t="e">
        <f aca="false" ca="false" dt2D="false" dtr="false" t="normal">G138/D138*100</f>
        <v>#DIV/0!</v>
      </c>
      <c r="I138" s="68" t="n">
        <f aca="false" ca="false" dt2D="false" dtr="false" t="normal">I118+I119+I120+I121+I122+I123+I124+I125+I126+I127+I128+I129+I130+I131+I132+I133+I134+I135+I136+I137</f>
        <v>0</v>
      </c>
      <c r="J138" s="68" t="n">
        <f aca="false" ca="false" dt2D="false" dtr="false" t="normal">J118+J119+J120+J121+J122+J123+J124+J125+J126+J127+J128+J129+J130+J131+J132+J133+J134+J135+J136+J137</f>
        <v>0</v>
      </c>
      <c r="K138" s="68" t="n">
        <f aca="false" ca="false" dt2D="false" dtr="false" t="normal">K118+K119+K120+K121+K122+K123+K124+K125+K126+K127+K128+K129+K130+K131+K132+K133+K134+K135+K136+K137</f>
        <v>0</v>
      </c>
      <c r="L138" s="68" t="n">
        <f aca="false" ca="false" dt2D="false" dtr="false" t="normal">L118+L119+L120+L121+L122+L123+L124+L125+L126+L127+L128+L129+L130+L131+L132+L133+L134+L135+L136+L137</f>
        <v>0</v>
      </c>
      <c r="M138" s="68" t="n">
        <f aca="false" ca="false" dt2D="false" dtr="false" t="normal">M118+M119+M120+M121+M122+M123+M124+M125+M126+M127+M128+M129+M130+M131+M132+M133+M134+M135+M136+M137</f>
        <v>0</v>
      </c>
      <c r="N138" s="68" t="n">
        <f aca="false" ca="false" dt2D="false" dtr="false" t="normal">N118+N119+N120+N121+N122+N123+N124+N125+N126+N127+N128+N129+N130+N131+N132+N133+N134+N135+N136+N137</f>
        <v>0</v>
      </c>
      <c r="O138" s="66" t="n">
        <f aca="false" ca="false" dt2D="false" dtr="false" t="normal">O118+O119+O120+O121+O122+O123+O124+O125+O126+O127+O128+O129+O130+O131+O132+O133+O134+O135+O136+O137</f>
        <v>0</v>
      </c>
      <c r="P138" s="66" t="n">
        <f aca="false" ca="false" dt2D="false" dtr="false" t="normal">P118+P119+P120+P121+P122+P123+P124+P125+P126+P127+P128+P129+P130+P131+P132+P133+P134+P135+P136+P137</f>
        <v>0</v>
      </c>
      <c r="Q138" s="66" t="n">
        <f aca="false" ca="false" dt2D="false" dtr="false" t="normal">Q118+Q119+Q120+Q121+Q122+Q123+Q124+Q125+Q126+Q127+Q128+Q129+Q130+Q131+Q132+Q133+Q134+Q135+Q136+Q137</f>
        <v>0</v>
      </c>
      <c r="R138" s="66" t="n">
        <f aca="false" ca="false" dt2D="false" dtr="false" t="normal">R118+R119+R120+R121+R122+R123+R124+R125+R126+R127+R128+R129+R130+R131+R132+R133+R134+R135+R136+R137</f>
        <v>0</v>
      </c>
      <c r="S138" s="66" t="n">
        <f aca="false" ca="false" dt2D="false" dtr="false" t="normal">S118+S119+S120+S121+S122+S123+S124+S125+S126+S127+S128+S129+S130+S131+S132+S133+S134+S135+S136+S137</f>
        <v>0</v>
      </c>
      <c r="T138" s="66" t="n">
        <f aca="false" ca="false" dt2D="false" dtr="false" t="normal">T118+T119+T120+T121+T122+T123+T124+T125+T126+T127+T128+T129+T130+T131+T132+T133+T134+T135+T136+T137</f>
        <v>0</v>
      </c>
      <c r="U138" s="69" t="e">
        <f aca="false" ca="false" dt2D="false" dtr="false" t="normal">O138/G138*100</f>
        <v>#DIV/0!</v>
      </c>
      <c r="V138" s="66" t="n">
        <f aca="false" ca="false" dt2D="false" dtr="false" t="normal">V118+V119+V120+V121+V122+V123+V124+V125+V126+V127+V128+V129+V130+V131+V132+V133+V134+V135+V136+V137</f>
        <v>0</v>
      </c>
      <c r="W138" s="81" t="e">
        <f aca="false" ca="false" dt2D="false" dtr="false" t="normal">V138/E138*100</f>
        <v>#DIV/0!</v>
      </c>
      <c r="X138" s="66" t="n">
        <f aca="false" ca="false" dt2D="false" dtr="false" t="normal">X118+X119+X120+X121+X122+X123+X124+X125+X126+X127+X128+X129+X130+X131+X132+X133+X134+X135+X136+X137</f>
        <v>0</v>
      </c>
      <c r="Y138" s="81" t="e">
        <f aca="false" ca="false" dt2D="false" dtr="false" t="normal">X138/E138*100</f>
        <v>#DIV/0!</v>
      </c>
      <c r="Z138" s="66" t="n">
        <f aca="false" ca="false" dt2D="false" dtr="false" t="normal">Z118+Z119+Z120+Z121+Z122+Z123+Z124+Z125+Z126+Z127+Z128+Z129+Z130+Z131+Z132+Z133+Z134+Z135+Z136+Z137</f>
        <v>0</v>
      </c>
      <c r="AA138" s="66" t="n">
        <f aca="false" ca="false" dt2D="false" dtr="false" t="normal">AA118+AA119+AA120+AA121+AA122+AA123+AA124+AA125+AA126+AA127+AA128+AA129+AA130+AA131+AA132+AA133+AA134+AA135+AA136+AA137</f>
        <v>0</v>
      </c>
      <c r="AB138" s="66" t="n">
        <f aca="false" ca="false" dt2D="false" dtr="false" t="normal">AB118+AB119+AB120+AB121+AB122+AB123+AB124+AB125+AB126+AB127+AB128+AB129+AB130+AB131+AB132+AB133+AB134+AB135+AB136+AB137</f>
        <v>0</v>
      </c>
      <c r="AC138" s="66" t="n">
        <f aca="false" ca="false" dt2D="false" dtr="false" t="normal">AC118+AC119+AC120+AC121+AC122+AC123+AC124+AC125+AC126+AC127+AC128+AC129+AC130+AC131+AC132+AC133+AC134+AC135+AC136+AC137</f>
        <v>0</v>
      </c>
      <c r="AD138" s="66" t="n">
        <f aca="false" ca="false" dt2D="false" dtr="false" t="normal">AD118+AD119+AD120+AD121+AD122+AD123+AD124+AD125+AD126+AD127+AD128+AD129+AD130+AD131+AD132+AD133+AD134+AD135+AD136+AD137</f>
        <v>0</v>
      </c>
      <c r="AE138" s="66" t="n">
        <f aca="false" ca="false" dt2D="false" dtr="false" t="normal">AE118+AE119+AE120+AE121+AE122+AE123+AE124+AE125+AE126+AE127+AE128+AE129+AE130+AE131+AE132+AE133+AE134+AE135+AE136+AE137</f>
        <v>0</v>
      </c>
    </row>
    <row customFormat="true" ht="15" outlineLevel="0" r="139" s="36">
      <c r="A139" s="87" t="n">
        <v>6</v>
      </c>
      <c r="B139" s="86" t="s">
        <v>168</v>
      </c>
      <c r="C139" s="66" t="n"/>
      <c r="D139" s="66" t="n"/>
      <c r="E139" s="66" t="n"/>
      <c r="F139" s="67" t="n"/>
      <c r="G139" s="68" t="n"/>
      <c r="H139" s="67" t="n"/>
      <c r="I139" s="68" t="n"/>
      <c r="J139" s="68" t="n"/>
      <c r="K139" s="68" t="n"/>
      <c r="L139" s="68" t="n"/>
      <c r="M139" s="68" t="n"/>
      <c r="N139" s="68" t="n"/>
      <c r="O139" s="66" t="n"/>
      <c r="P139" s="66" t="n"/>
      <c r="Q139" s="66" t="n"/>
      <c r="R139" s="66" t="n"/>
      <c r="S139" s="66" t="n"/>
      <c r="T139" s="66" t="n"/>
      <c r="U139" s="69" t="n"/>
      <c r="V139" s="66" t="n"/>
      <c r="W139" s="81" t="n"/>
      <c r="X139" s="66" t="n"/>
      <c r="Y139" s="81" t="n"/>
      <c r="Z139" s="66" t="n"/>
      <c r="AA139" s="66" t="n"/>
      <c r="AB139" s="66" t="n"/>
      <c r="AC139" s="66" t="n"/>
      <c r="AD139" s="66" t="n"/>
      <c r="AE139" s="66" t="n"/>
    </row>
    <row customFormat="true" ht="15" outlineLevel="0" r="140" s="36">
      <c r="A140" s="87" t="n"/>
      <c r="B140" s="70" t="s">
        <v>169</v>
      </c>
      <c r="C140" s="66" t="n">
        <v>0</v>
      </c>
      <c r="D140" s="66" t="n">
        <v>0</v>
      </c>
      <c r="E140" s="66" t="n">
        <v>0</v>
      </c>
      <c r="F140" s="67" t="e">
        <f aca="false" ca="false" dt2D="false" dtr="false" t="normal">E140/C140</f>
        <v>#DIV/0!</v>
      </c>
      <c r="G140" s="68" t="n"/>
      <c r="H140" s="67" t="e">
        <f aca="false" ca="false" dt2D="false" dtr="false" t="normal">G140/D140*100</f>
        <v>#DIV/0!</v>
      </c>
      <c r="I140" s="68" t="n"/>
      <c r="J140" s="68" t="n"/>
      <c r="K140" s="68" t="n"/>
      <c r="L140" s="68" t="n"/>
      <c r="M140" s="68" t="n"/>
      <c r="N140" s="68" t="n"/>
      <c r="O140" s="66" t="n"/>
      <c r="P140" s="66" t="n"/>
      <c r="Q140" s="66" t="n"/>
      <c r="R140" s="66" t="n"/>
      <c r="S140" s="66" t="n"/>
      <c r="T140" s="66" t="n"/>
      <c r="U140" s="69" t="e">
        <f aca="false" ca="false" dt2D="false" dtr="false" t="normal">O140/G140*100</f>
        <v>#DIV/0!</v>
      </c>
      <c r="V140" s="66" t="n">
        <f aca="false" ca="false" dt2D="false" dtr="false" t="normal">E140*0.35</f>
        <v>0</v>
      </c>
      <c r="W140" s="81" t="e">
        <f aca="false" ca="false" dt2D="false" dtr="false" t="normal">V140/E140*100</f>
        <v>#DIV/0!</v>
      </c>
      <c r="X140" s="66" t="n">
        <v>0</v>
      </c>
      <c r="Y140" s="81" t="e">
        <f aca="false" ca="false" dt2D="false" dtr="false" t="normal">X140/E140*100</f>
        <v>#DIV/0!</v>
      </c>
      <c r="Z140" s="66" t="n"/>
      <c r="AA140" s="66" t="n"/>
      <c r="AB140" s="66" t="n"/>
      <c r="AC140" s="66" t="n"/>
      <c r="AD140" s="66" t="n"/>
      <c r="AE140" s="66" t="n"/>
    </row>
    <row customFormat="true" ht="15" outlineLevel="0" r="141" s="36">
      <c r="A141" s="87" t="n"/>
      <c r="B141" s="70" t="s">
        <v>170</v>
      </c>
      <c r="C141" s="66" t="n">
        <v>0</v>
      </c>
      <c r="D141" s="66" t="n">
        <v>0</v>
      </c>
      <c r="E141" s="66" t="n">
        <v>0</v>
      </c>
      <c r="F141" s="67" t="e">
        <f aca="false" ca="false" dt2D="false" dtr="false" t="normal">E141/C141</f>
        <v>#DIV/0!</v>
      </c>
      <c r="G141" s="68" t="n"/>
      <c r="H141" s="67" t="e">
        <f aca="false" ca="false" dt2D="false" dtr="false" t="normal">G141/D141*100</f>
        <v>#DIV/0!</v>
      </c>
      <c r="I141" s="68" t="n"/>
      <c r="J141" s="68" t="n"/>
      <c r="K141" s="68" t="n"/>
      <c r="L141" s="68" t="n"/>
      <c r="M141" s="68" t="n"/>
      <c r="N141" s="68" t="n"/>
      <c r="O141" s="66" t="n"/>
      <c r="P141" s="66" t="n"/>
      <c r="Q141" s="66" t="n"/>
      <c r="R141" s="66" t="n"/>
      <c r="S141" s="66" t="n"/>
      <c r="T141" s="66" t="n"/>
      <c r="U141" s="69" t="e">
        <f aca="false" ca="false" dt2D="false" dtr="false" t="normal">O141/G141*100</f>
        <v>#DIV/0!</v>
      </c>
      <c r="V141" s="66" t="n">
        <f aca="false" ca="false" dt2D="false" dtr="false" t="normal">E141*0.35</f>
        <v>0</v>
      </c>
      <c r="W141" s="81" t="e">
        <f aca="false" ca="false" dt2D="false" dtr="false" t="normal">V141/E141*100</f>
        <v>#DIV/0!</v>
      </c>
      <c r="X141" s="66" t="n">
        <v>0</v>
      </c>
      <c r="Y141" s="81" t="e">
        <f aca="false" ca="false" dt2D="false" dtr="false" t="normal">X141/E141*100</f>
        <v>#DIV/0!</v>
      </c>
      <c r="Z141" s="66" t="n"/>
      <c r="AA141" s="66" t="n"/>
      <c r="AB141" s="66" t="n"/>
      <c r="AC141" s="66" t="n"/>
      <c r="AD141" s="66" t="n"/>
      <c r="AE141" s="66" t="n"/>
    </row>
    <row customFormat="true" ht="15" outlineLevel="0" r="142" s="36">
      <c r="A142" s="87" t="n"/>
      <c r="B142" s="70" t="s">
        <v>171</v>
      </c>
      <c r="C142" s="66" t="n">
        <v>0</v>
      </c>
      <c r="D142" s="66" t="n">
        <v>0</v>
      </c>
      <c r="E142" s="66" t="n">
        <v>0</v>
      </c>
      <c r="F142" s="67" t="e">
        <f aca="false" ca="false" dt2D="false" dtr="false" t="normal">E142/C142</f>
        <v>#DIV/0!</v>
      </c>
      <c r="G142" s="68" t="n"/>
      <c r="H142" s="67" t="e">
        <f aca="false" ca="false" dt2D="false" dtr="false" t="normal">G142/D142*100</f>
        <v>#DIV/0!</v>
      </c>
      <c r="I142" s="68" t="n"/>
      <c r="J142" s="68" t="n"/>
      <c r="K142" s="68" t="n"/>
      <c r="L142" s="68" t="n"/>
      <c r="M142" s="68" t="n"/>
      <c r="N142" s="68" t="n"/>
      <c r="O142" s="66" t="n"/>
      <c r="P142" s="66" t="n"/>
      <c r="Q142" s="66" t="n"/>
      <c r="R142" s="66" t="n"/>
      <c r="S142" s="66" t="n"/>
      <c r="T142" s="66" t="n"/>
      <c r="U142" s="69" t="e">
        <f aca="false" ca="false" dt2D="false" dtr="false" t="normal">O142/G142*100</f>
        <v>#DIV/0!</v>
      </c>
      <c r="V142" s="66" t="n">
        <f aca="false" ca="false" dt2D="false" dtr="false" t="normal">E142*0.35</f>
        <v>0</v>
      </c>
      <c r="W142" s="81" t="e">
        <f aca="false" ca="false" dt2D="false" dtr="false" t="normal">V142/E142*100</f>
        <v>#DIV/0!</v>
      </c>
      <c r="X142" s="66" t="n">
        <v>0</v>
      </c>
      <c r="Y142" s="81" t="e">
        <f aca="false" ca="false" dt2D="false" dtr="false" t="normal">X142/E142*100</f>
        <v>#DIV/0!</v>
      </c>
      <c r="Z142" s="66" t="n"/>
      <c r="AA142" s="66" t="n"/>
      <c r="AB142" s="66" t="n"/>
      <c r="AC142" s="66" t="n"/>
      <c r="AD142" s="66" t="n"/>
      <c r="AE142" s="66" t="n"/>
    </row>
    <row customFormat="true" ht="15" outlineLevel="0" r="143" s="36">
      <c r="A143" s="87" t="n"/>
      <c r="B143" s="70" t="s">
        <v>172</v>
      </c>
      <c r="C143" s="66" t="n">
        <v>1916.1</v>
      </c>
      <c r="D143" s="66" t="n">
        <v>0</v>
      </c>
      <c r="E143" s="96" t="n">
        <v>760</v>
      </c>
      <c r="F143" s="67" t="n">
        <f aca="false" ca="false" dt2D="false" dtr="false" t="normal">E143/C143</f>
        <v>0.3966390063149105</v>
      </c>
      <c r="G143" s="68" t="n"/>
      <c r="H143" s="67" t="e">
        <f aca="false" ca="false" dt2D="false" dtr="false" t="normal">G143/D143*100</f>
        <v>#DIV/0!</v>
      </c>
      <c r="I143" s="68" t="n"/>
      <c r="J143" s="68" t="n"/>
      <c r="K143" s="68" t="n"/>
      <c r="L143" s="68" t="n"/>
      <c r="M143" s="68" t="n"/>
      <c r="N143" s="68" t="n"/>
      <c r="O143" s="66" t="n"/>
      <c r="P143" s="66" t="n"/>
      <c r="Q143" s="66" t="n"/>
      <c r="R143" s="66" t="n"/>
      <c r="S143" s="66" t="n"/>
      <c r="T143" s="66" t="n"/>
      <c r="U143" s="69" t="e">
        <f aca="false" ca="false" dt2D="false" dtr="false" t="normal">O143/G143*100</f>
        <v>#DIV/0!</v>
      </c>
      <c r="V143" s="81" t="n">
        <f aca="false" ca="false" dt2D="false" dtr="false" t="normal">E143*0.35</f>
        <v>266</v>
      </c>
      <c r="W143" s="81" t="n">
        <f aca="false" ca="false" dt2D="false" dtr="false" t="normal">V143/E143*100</f>
        <v>35</v>
      </c>
      <c r="X143" s="66" t="n">
        <v>266</v>
      </c>
      <c r="Y143" s="81" t="n">
        <f aca="false" ca="false" dt2D="false" dtr="false" t="normal">X143/E143*100</f>
        <v>35</v>
      </c>
      <c r="Z143" s="66" t="n"/>
      <c r="AA143" s="66" t="n"/>
      <c r="AB143" s="66" t="n"/>
      <c r="AC143" s="66" t="n"/>
      <c r="AD143" s="66" t="n"/>
      <c r="AE143" s="66" t="n"/>
    </row>
    <row customFormat="true" ht="15" outlineLevel="0" r="144" s="36">
      <c r="A144" s="87" t="n"/>
      <c r="B144" s="70" t="s">
        <v>173</v>
      </c>
      <c r="C144" s="66" t="n">
        <v>0</v>
      </c>
      <c r="D144" s="66" t="n">
        <v>0</v>
      </c>
      <c r="E144" s="96" t="n">
        <v>0</v>
      </c>
      <c r="F144" s="67" t="e">
        <f aca="false" ca="false" dt2D="false" dtr="false" t="normal">E144/C144</f>
        <v>#DIV/0!</v>
      </c>
      <c r="G144" s="68" t="n"/>
      <c r="H144" s="67" t="e">
        <f aca="false" ca="false" dt2D="false" dtr="false" t="normal">G144/D144*100</f>
        <v>#DIV/0!</v>
      </c>
      <c r="I144" s="68" t="n"/>
      <c r="J144" s="68" t="n"/>
      <c r="K144" s="68" t="n"/>
      <c r="L144" s="68" t="n"/>
      <c r="M144" s="68" t="n"/>
      <c r="N144" s="68" t="n"/>
      <c r="O144" s="66" t="n"/>
      <c r="P144" s="66" t="n"/>
      <c r="Q144" s="66" t="n"/>
      <c r="R144" s="66" t="n"/>
      <c r="S144" s="66" t="n"/>
      <c r="T144" s="66" t="n"/>
      <c r="U144" s="69" t="e">
        <f aca="false" ca="false" dt2D="false" dtr="false" t="normal">O144/G144*100</f>
        <v>#DIV/0!</v>
      </c>
      <c r="V144" s="81" t="n">
        <f aca="false" ca="false" dt2D="false" dtr="false" t="normal">E144*0.35</f>
        <v>0</v>
      </c>
      <c r="W144" s="81" t="e">
        <f aca="false" ca="false" dt2D="false" dtr="false" t="normal">V144/E144*100</f>
        <v>#DIV/0!</v>
      </c>
      <c r="X144" s="66" t="n">
        <v>0</v>
      </c>
      <c r="Y144" s="81" t="e">
        <f aca="false" ca="false" dt2D="false" dtr="false" t="normal">X144/E144*100</f>
        <v>#DIV/0!</v>
      </c>
      <c r="Z144" s="66" t="n"/>
      <c r="AA144" s="66" t="n"/>
      <c r="AB144" s="66" t="n"/>
      <c r="AC144" s="66" t="n"/>
      <c r="AD144" s="66" t="n"/>
      <c r="AE144" s="66" t="n"/>
    </row>
    <row customFormat="true" ht="15" outlineLevel="0" r="145" s="36">
      <c r="A145" s="87" t="n"/>
      <c r="B145" s="70" t="s">
        <v>174</v>
      </c>
      <c r="C145" s="66" t="n">
        <v>1730</v>
      </c>
      <c r="D145" s="66" t="n">
        <v>0</v>
      </c>
      <c r="E145" s="96" t="n">
        <v>83</v>
      </c>
      <c r="F145" s="67" t="n">
        <f aca="false" ca="false" dt2D="false" dtr="false" t="normal">E145/C145</f>
        <v>0.04797687861271676</v>
      </c>
      <c r="G145" s="68" t="n"/>
      <c r="H145" s="67" t="e">
        <f aca="false" ca="false" dt2D="false" dtr="false" t="normal">G145/D145*100</f>
        <v>#DIV/0!</v>
      </c>
      <c r="I145" s="68" t="n"/>
      <c r="J145" s="68" t="n"/>
      <c r="K145" s="68" t="n"/>
      <c r="L145" s="68" t="n"/>
      <c r="M145" s="68" t="n"/>
      <c r="N145" s="68" t="n"/>
      <c r="O145" s="66" t="n"/>
      <c r="P145" s="66" t="n"/>
      <c r="Q145" s="66" t="n"/>
      <c r="R145" s="66" t="n"/>
      <c r="S145" s="66" t="n"/>
      <c r="T145" s="66" t="n"/>
      <c r="U145" s="69" t="e">
        <f aca="false" ca="false" dt2D="false" dtr="false" t="normal">O145/G145*100</f>
        <v>#DIV/0!</v>
      </c>
      <c r="V145" s="81" t="n">
        <f aca="false" ca="false" dt2D="false" dtr="false" t="normal">E145*0.35</f>
        <v>29.049999999999997</v>
      </c>
      <c r="W145" s="81" t="n">
        <f aca="false" ca="false" dt2D="false" dtr="false" t="normal">V145/E145*100</f>
        <v>35</v>
      </c>
      <c r="X145" s="66" t="n">
        <v>0</v>
      </c>
      <c r="Y145" s="81" t="n">
        <f aca="false" ca="false" dt2D="false" dtr="false" t="normal">X145/E145*100</f>
        <v>0</v>
      </c>
      <c r="Z145" s="66" t="n"/>
      <c r="AA145" s="66" t="n"/>
      <c r="AB145" s="66" t="n"/>
      <c r="AC145" s="66" t="n"/>
      <c r="AD145" s="66" t="n"/>
      <c r="AE145" s="66" t="n"/>
    </row>
    <row customFormat="true" ht="15" outlineLevel="0" r="146" s="36">
      <c r="A146" s="87" t="n"/>
      <c r="B146" s="70" t="s">
        <v>175</v>
      </c>
      <c r="C146" s="66" t="n">
        <v>0</v>
      </c>
      <c r="D146" s="66" t="n">
        <v>0</v>
      </c>
      <c r="E146" s="66" t="n">
        <v>0</v>
      </c>
      <c r="F146" s="67" t="e">
        <f aca="false" ca="false" dt2D="false" dtr="false" t="normal">E146/C146</f>
        <v>#DIV/0!</v>
      </c>
      <c r="G146" s="68" t="n"/>
      <c r="H146" s="67" t="e">
        <f aca="false" ca="false" dt2D="false" dtr="false" t="normal">G146/D146*100</f>
        <v>#DIV/0!</v>
      </c>
      <c r="I146" s="68" t="n"/>
      <c r="J146" s="68" t="n"/>
      <c r="K146" s="68" t="n"/>
      <c r="L146" s="68" t="n"/>
      <c r="M146" s="68" t="n"/>
      <c r="N146" s="68" t="n"/>
      <c r="O146" s="66" t="n"/>
      <c r="P146" s="66" t="n"/>
      <c r="Q146" s="66" t="n"/>
      <c r="R146" s="66" t="n"/>
      <c r="S146" s="66" t="n"/>
      <c r="T146" s="66" t="n"/>
      <c r="U146" s="69" t="e">
        <f aca="false" ca="false" dt2D="false" dtr="false" t="normal">O146/G146*100</f>
        <v>#DIV/0!</v>
      </c>
      <c r="V146" s="66" t="n">
        <f aca="false" ca="false" dt2D="false" dtr="false" t="normal">E146*0.35</f>
        <v>0</v>
      </c>
      <c r="W146" s="81" t="e">
        <f aca="false" ca="false" dt2D="false" dtr="false" t="normal">V146/E146*100</f>
        <v>#DIV/0!</v>
      </c>
      <c r="X146" s="66" t="n">
        <v>0</v>
      </c>
      <c r="Y146" s="81" t="e">
        <f aca="false" ca="false" dt2D="false" dtr="false" t="normal">X146/E146*100</f>
        <v>#DIV/0!</v>
      </c>
      <c r="Z146" s="66" t="n"/>
      <c r="AA146" s="66" t="n"/>
      <c r="AB146" s="66" t="n"/>
      <c r="AC146" s="66" t="n"/>
      <c r="AD146" s="66" t="n"/>
      <c r="AE146" s="66" t="n"/>
    </row>
    <row customFormat="true" ht="15" outlineLevel="0" r="147" s="36">
      <c r="A147" s="87" t="n"/>
      <c r="B147" s="70" t="s">
        <v>176</v>
      </c>
      <c r="C147" s="66" t="n">
        <v>0</v>
      </c>
      <c r="D147" s="66" t="n">
        <v>0</v>
      </c>
      <c r="E147" s="66" t="n">
        <v>0</v>
      </c>
      <c r="F147" s="67" t="e">
        <f aca="false" ca="false" dt2D="false" dtr="false" t="normal">E147/C147</f>
        <v>#DIV/0!</v>
      </c>
      <c r="G147" s="68" t="n"/>
      <c r="H147" s="67" t="e">
        <f aca="false" ca="false" dt2D="false" dtr="false" t="normal">G147/D147*100</f>
        <v>#DIV/0!</v>
      </c>
      <c r="I147" s="68" t="n"/>
      <c r="J147" s="68" t="n"/>
      <c r="K147" s="68" t="n"/>
      <c r="L147" s="68" t="n"/>
      <c r="M147" s="68" t="n"/>
      <c r="N147" s="68" t="n"/>
      <c r="O147" s="66" t="n"/>
      <c r="P147" s="66" t="n"/>
      <c r="Q147" s="66" t="n"/>
      <c r="R147" s="66" t="n"/>
      <c r="S147" s="66" t="n"/>
      <c r="T147" s="66" t="n"/>
      <c r="U147" s="69" t="e">
        <f aca="false" ca="false" dt2D="false" dtr="false" t="normal">O147/G147*100</f>
        <v>#DIV/0!</v>
      </c>
      <c r="V147" s="66" t="n">
        <f aca="false" ca="false" dt2D="false" dtr="false" t="normal">E147*0.35</f>
        <v>0</v>
      </c>
      <c r="W147" s="81" t="e">
        <f aca="false" ca="false" dt2D="false" dtr="false" t="normal">V147/E147*100</f>
        <v>#DIV/0!</v>
      </c>
      <c r="X147" s="66" t="n">
        <v>0</v>
      </c>
      <c r="Y147" s="81" t="e">
        <f aca="false" ca="false" dt2D="false" dtr="false" t="normal">X147/E147*100</f>
        <v>#DIV/0!</v>
      </c>
      <c r="Z147" s="66" t="n"/>
      <c r="AA147" s="66" t="n"/>
      <c r="AB147" s="66" t="n"/>
      <c r="AC147" s="66" t="n"/>
      <c r="AD147" s="66" t="n"/>
      <c r="AE147" s="66" t="n"/>
    </row>
    <row customFormat="true" ht="15" outlineLevel="0" r="148" s="36">
      <c r="A148" s="87" t="n"/>
      <c r="B148" s="70" t="s">
        <v>177</v>
      </c>
      <c r="C148" s="66" t="n">
        <v>0</v>
      </c>
      <c r="D148" s="66" t="n">
        <v>0</v>
      </c>
      <c r="E148" s="66" t="n">
        <v>0</v>
      </c>
      <c r="F148" s="67" t="e">
        <f aca="false" ca="false" dt2D="false" dtr="false" t="normal">E148/C148</f>
        <v>#DIV/0!</v>
      </c>
      <c r="G148" s="68" t="n"/>
      <c r="H148" s="67" t="e">
        <f aca="false" ca="false" dt2D="false" dtr="false" t="normal">G148/D148*100</f>
        <v>#DIV/0!</v>
      </c>
      <c r="I148" s="68" t="n"/>
      <c r="J148" s="68" t="n"/>
      <c r="K148" s="68" t="n"/>
      <c r="L148" s="68" t="n"/>
      <c r="M148" s="68" t="n"/>
      <c r="N148" s="68" t="n"/>
      <c r="O148" s="66" t="n"/>
      <c r="P148" s="66" t="n"/>
      <c r="Q148" s="66" t="n"/>
      <c r="R148" s="66" t="n"/>
      <c r="S148" s="66" t="n"/>
      <c r="T148" s="66" t="n"/>
      <c r="U148" s="69" t="e">
        <f aca="false" ca="false" dt2D="false" dtr="false" t="normal">O148/G148*100</f>
        <v>#DIV/0!</v>
      </c>
      <c r="V148" s="66" t="n">
        <f aca="false" ca="false" dt2D="false" dtr="false" t="normal">E148*0.35</f>
        <v>0</v>
      </c>
      <c r="W148" s="81" t="e">
        <f aca="false" ca="false" dt2D="false" dtr="false" t="normal">V148/E148*100</f>
        <v>#DIV/0!</v>
      </c>
      <c r="X148" s="66" t="n">
        <v>0</v>
      </c>
      <c r="Y148" s="81" t="e">
        <f aca="false" ca="false" dt2D="false" dtr="false" t="normal">X148/E148*100</f>
        <v>#DIV/0!</v>
      </c>
      <c r="Z148" s="66" t="n"/>
      <c r="AA148" s="66" t="n"/>
      <c r="AB148" s="66" t="n"/>
      <c r="AC148" s="66" t="n"/>
      <c r="AD148" s="66" t="n"/>
      <c r="AE148" s="66" t="n"/>
    </row>
    <row customFormat="true" ht="15" outlineLevel="0" r="149" s="36">
      <c r="A149" s="87" t="n"/>
      <c r="B149" s="70" t="s">
        <v>178</v>
      </c>
      <c r="C149" s="66" t="n">
        <v>0</v>
      </c>
      <c r="D149" s="66" t="n">
        <v>0</v>
      </c>
      <c r="E149" s="66" t="n">
        <v>0</v>
      </c>
      <c r="F149" s="67" t="e">
        <f aca="false" ca="false" dt2D="false" dtr="false" t="normal">E149/C149</f>
        <v>#DIV/0!</v>
      </c>
      <c r="G149" s="68" t="n"/>
      <c r="H149" s="67" t="e">
        <f aca="false" ca="false" dt2D="false" dtr="false" t="normal">G149/D149*100</f>
        <v>#DIV/0!</v>
      </c>
      <c r="I149" s="68" t="n"/>
      <c r="J149" s="68" t="n"/>
      <c r="K149" s="68" t="n"/>
      <c r="L149" s="68" t="n"/>
      <c r="M149" s="68" t="n"/>
      <c r="N149" s="68" t="n"/>
      <c r="O149" s="66" t="n"/>
      <c r="P149" s="66" t="n"/>
      <c r="Q149" s="66" t="n"/>
      <c r="R149" s="66" t="n"/>
      <c r="S149" s="66" t="n"/>
      <c r="T149" s="66" t="n"/>
      <c r="U149" s="69" t="e">
        <f aca="false" ca="false" dt2D="false" dtr="false" t="normal">O149/G149*100</f>
        <v>#DIV/0!</v>
      </c>
      <c r="V149" s="66" t="n">
        <f aca="false" ca="false" dt2D="false" dtr="false" t="normal">E149*0.35</f>
        <v>0</v>
      </c>
      <c r="W149" s="81" t="e">
        <f aca="false" ca="false" dt2D="false" dtr="false" t="normal">V149/E149*100</f>
        <v>#DIV/0!</v>
      </c>
      <c r="X149" s="66" t="n">
        <v>0</v>
      </c>
      <c r="Y149" s="81" t="e">
        <f aca="false" ca="false" dt2D="false" dtr="false" t="normal">X149/E149*100</f>
        <v>#DIV/0!</v>
      </c>
      <c r="Z149" s="66" t="n"/>
      <c r="AA149" s="66" t="n"/>
      <c r="AB149" s="66" t="n"/>
      <c r="AC149" s="66" t="n"/>
      <c r="AD149" s="66" t="n"/>
      <c r="AE149" s="66" t="n"/>
    </row>
    <row customFormat="true" ht="15" outlineLevel="0" r="150" s="36">
      <c r="A150" s="87" t="n"/>
      <c r="B150" s="70" t="s">
        <v>179</v>
      </c>
      <c r="C150" s="66" t="n">
        <v>0</v>
      </c>
      <c r="D150" s="66" t="n">
        <v>0</v>
      </c>
      <c r="E150" s="66" t="n">
        <v>0</v>
      </c>
      <c r="F150" s="67" t="e">
        <f aca="false" ca="false" dt2D="false" dtr="false" t="normal">E150/C150</f>
        <v>#DIV/0!</v>
      </c>
      <c r="G150" s="68" t="n"/>
      <c r="H150" s="67" t="e">
        <f aca="false" ca="false" dt2D="false" dtr="false" t="normal">G150/D150*100</f>
        <v>#DIV/0!</v>
      </c>
      <c r="I150" s="68" t="n"/>
      <c r="J150" s="68" t="n"/>
      <c r="K150" s="68" t="n"/>
      <c r="L150" s="68" t="n"/>
      <c r="M150" s="68" t="n"/>
      <c r="N150" s="68" t="n"/>
      <c r="O150" s="66" t="n"/>
      <c r="P150" s="66" t="n"/>
      <c r="Q150" s="66" t="n"/>
      <c r="R150" s="66" t="n"/>
      <c r="S150" s="66" t="n"/>
      <c r="T150" s="66" t="n"/>
      <c r="U150" s="69" t="e">
        <f aca="false" ca="false" dt2D="false" dtr="false" t="normal">O150/G150*100</f>
        <v>#DIV/0!</v>
      </c>
      <c r="V150" s="66" t="n">
        <f aca="false" ca="false" dt2D="false" dtr="false" t="normal">E150*0.35</f>
        <v>0</v>
      </c>
      <c r="W150" s="81" t="e">
        <f aca="false" ca="false" dt2D="false" dtr="false" t="normal">V150/E150*100</f>
        <v>#DIV/0!</v>
      </c>
      <c r="X150" s="66" t="n">
        <v>0</v>
      </c>
      <c r="Y150" s="81" t="e">
        <f aca="false" ca="false" dt2D="false" dtr="false" t="normal">X150/E150*100</f>
        <v>#DIV/0!</v>
      </c>
      <c r="Z150" s="66" t="n"/>
      <c r="AA150" s="66" t="n"/>
      <c r="AB150" s="66" t="n"/>
      <c r="AC150" s="66" t="n"/>
      <c r="AD150" s="66" t="n"/>
      <c r="AE150" s="66" t="n"/>
    </row>
    <row customFormat="true" ht="15" outlineLevel="0" r="151" s="36">
      <c r="A151" s="87" t="n"/>
      <c r="B151" s="70" t="s">
        <v>180</v>
      </c>
      <c r="C151" s="66" t="n">
        <v>0</v>
      </c>
      <c r="D151" s="66" t="n">
        <v>0</v>
      </c>
      <c r="E151" s="66" t="n">
        <v>0</v>
      </c>
      <c r="F151" s="67" t="e">
        <f aca="false" ca="false" dt2D="false" dtr="false" t="normal">E151/C151</f>
        <v>#DIV/0!</v>
      </c>
      <c r="G151" s="68" t="n"/>
      <c r="H151" s="67" t="e">
        <f aca="false" ca="false" dt2D="false" dtr="false" t="normal">G151/D151*100</f>
        <v>#DIV/0!</v>
      </c>
      <c r="I151" s="68" t="n"/>
      <c r="J151" s="68" t="n"/>
      <c r="K151" s="68" t="n"/>
      <c r="L151" s="68" t="n"/>
      <c r="M151" s="68" t="n"/>
      <c r="N151" s="68" t="n"/>
      <c r="O151" s="66" t="n"/>
      <c r="P151" s="66" t="n"/>
      <c r="Q151" s="66" t="n"/>
      <c r="R151" s="66" t="n"/>
      <c r="S151" s="66" t="n"/>
      <c r="T151" s="66" t="n"/>
      <c r="U151" s="69" t="e">
        <f aca="false" ca="false" dt2D="false" dtr="false" t="normal">O151/G151*100</f>
        <v>#DIV/0!</v>
      </c>
      <c r="V151" s="66" t="n">
        <f aca="false" ca="false" dt2D="false" dtr="false" t="normal">E151*0.35</f>
        <v>0</v>
      </c>
      <c r="W151" s="81" t="e">
        <f aca="false" ca="false" dt2D="false" dtr="false" t="normal">V151/E151*100</f>
        <v>#DIV/0!</v>
      </c>
      <c r="X151" s="66" t="n">
        <v>0</v>
      </c>
      <c r="Y151" s="81" t="e">
        <f aca="false" ca="false" dt2D="false" dtr="false" t="normal">X151/E151*100</f>
        <v>#DIV/0!</v>
      </c>
      <c r="Z151" s="66" t="n"/>
      <c r="AA151" s="66" t="n"/>
      <c r="AB151" s="66" t="n"/>
      <c r="AC151" s="66" t="n"/>
      <c r="AD151" s="66" t="n"/>
      <c r="AE151" s="66" t="n"/>
    </row>
    <row customFormat="true" ht="15" outlineLevel="0" r="152" s="36">
      <c r="A152" s="87" t="n"/>
      <c r="B152" s="70" t="s">
        <v>181</v>
      </c>
      <c r="C152" s="66" t="n">
        <v>0</v>
      </c>
      <c r="D152" s="66" t="n">
        <v>0</v>
      </c>
      <c r="E152" s="66" t="n">
        <v>0</v>
      </c>
      <c r="F152" s="67" t="e">
        <f aca="false" ca="false" dt2D="false" dtr="false" t="normal">E152/C152</f>
        <v>#DIV/0!</v>
      </c>
      <c r="G152" s="68" t="n"/>
      <c r="H152" s="67" t="e">
        <f aca="false" ca="false" dt2D="false" dtr="false" t="normal">G152/D152*100</f>
        <v>#DIV/0!</v>
      </c>
      <c r="I152" s="68" t="n"/>
      <c r="J152" s="68" t="n"/>
      <c r="K152" s="68" t="n"/>
      <c r="L152" s="68" t="n"/>
      <c r="M152" s="68" t="n"/>
      <c r="N152" s="68" t="n"/>
      <c r="O152" s="66" t="n"/>
      <c r="P152" s="66" t="n"/>
      <c r="Q152" s="66" t="n"/>
      <c r="R152" s="66" t="n"/>
      <c r="S152" s="66" t="n"/>
      <c r="T152" s="66" t="n"/>
      <c r="U152" s="69" t="e">
        <f aca="false" ca="false" dt2D="false" dtr="false" t="normal">O152/G152*100</f>
        <v>#DIV/0!</v>
      </c>
      <c r="V152" s="66" t="n">
        <f aca="false" ca="false" dt2D="false" dtr="false" t="normal">E152*0.35</f>
        <v>0</v>
      </c>
      <c r="W152" s="81" t="e">
        <f aca="false" ca="false" dt2D="false" dtr="false" t="normal">V152/E152*100</f>
        <v>#DIV/0!</v>
      </c>
      <c r="X152" s="66" t="n">
        <v>0</v>
      </c>
      <c r="Y152" s="81" t="e">
        <f aca="false" ca="false" dt2D="false" dtr="false" t="normal">X152/E152*100</f>
        <v>#DIV/0!</v>
      </c>
      <c r="Z152" s="66" t="n"/>
      <c r="AA152" s="66" t="n"/>
      <c r="AB152" s="66" t="n"/>
      <c r="AC152" s="66" t="n"/>
      <c r="AD152" s="66" t="n"/>
      <c r="AE152" s="66" t="n"/>
    </row>
    <row customFormat="true" ht="15" outlineLevel="0" r="153" s="36">
      <c r="A153" s="87" t="n"/>
      <c r="B153" s="70" t="s">
        <v>182</v>
      </c>
      <c r="C153" s="66" t="n">
        <v>0</v>
      </c>
      <c r="D153" s="66" t="n">
        <v>0</v>
      </c>
      <c r="E153" s="66" t="n">
        <v>0</v>
      </c>
      <c r="F153" s="67" t="e">
        <f aca="false" ca="false" dt2D="false" dtr="false" t="normal">E153/C153</f>
        <v>#DIV/0!</v>
      </c>
      <c r="G153" s="68" t="n"/>
      <c r="H153" s="67" t="e">
        <f aca="false" ca="false" dt2D="false" dtr="false" t="normal">G153/D153*100</f>
        <v>#DIV/0!</v>
      </c>
      <c r="I153" s="68" t="n"/>
      <c r="J153" s="68" t="n"/>
      <c r="K153" s="68" t="n"/>
      <c r="L153" s="68" t="n"/>
      <c r="M153" s="68" t="n"/>
      <c r="N153" s="68" t="n"/>
      <c r="O153" s="66" t="n"/>
      <c r="P153" s="66" t="n"/>
      <c r="Q153" s="66" t="n"/>
      <c r="R153" s="66" t="n"/>
      <c r="S153" s="66" t="n"/>
      <c r="T153" s="66" t="n"/>
      <c r="U153" s="69" t="e">
        <f aca="false" ca="false" dt2D="false" dtr="false" t="normal">O153/G153*100</f>
        <v>#DIV/0!</v>
      </c>
      <c r="V153" s="66" t="n">
        <f aca="false" ca="false" dt2D="false" dtr="false" t="normal">E153*0.35</f>
        <v>0</v>
      </c>
      <c r="W153" s="81" t="e">
        <f aca="false" ca="false" dt2D="false" dtr="false" t="normal">V153/E153*100</f>
        <v>#DIV/0!</v>
      </c>
      <c r="X153" s="66" t="n">
        <v>0</v>
      </c>
      <c r="Y153" s="81" t="e">
        <f aca="false" ca="false" dt2D="false" dtr="false" t="normal">X153/E153*100</f>
        <v>#DIV/0!</v>
      </c>
      <c r="Z153" s="66" t="n"/>
      <c r="AA153" s="66" t="n"/>
      <c r="AB153" s="66" t="n"/>
      <c r="AC153" s="66" t="n"/>
      <c r="AD153" s="66" t="n"/>
      <c r="AE153" s="66" t="n"/>
    </row>
    <row customFormat="true" ht="15" outlineLevel="0" r="154" s="36">
      <c r="A154" s="87" t="n"/>
      <c r="B154" s="71" t="s">
        <v>183</v>
      </c>
      <c r="C154" s="66" t="n">
        <v>0</v>
      </c>
      <c r="D154" s="66" t="n">
        <v>0</v>
      </c>
      <c r="E154" s="66" t="n">
        <v>0</v>
      </c>
      <c r="F154" s="67" t="e">
        <f aca="false" ca="false" dt2D="false" dtr="false" t="normal">E154/C154</f>
        <v>#DIV/0!</v>
      </c>
      <c r="G154" s="68" t="n"/>
      <c r="H154" s="67" t="e">
        <f aca="false" ca="false" dt2D="false" dtr="false" t="normal">G154/D154*100</f>
        <v>#DIV/0!</v>
      </c>
      <c r="I154" s="68" t="n"/>
      <c r="J154" s="68" t="n"/>
      <c r="K154" s="68" t="n"/>
      <c r="L154" s="68" t="n"/>
      <c r="M154" s="68" t="n"/>
      <c r="N154" s="68" t="n"/>
      <c r="O154" s="66" t="n"/>
      <c r="P154" s="66" t="n"/>
      <c r="Q154" s="66" t="n"/>
      <c r="R154" s="66" t="n"/>
      <c r="S154" s="66" t="n"/>
      <c r="T154" s="66" t="n"/>
      <c r="U154" s="69" t="e">
        <f aca="false" ca="false" dt2D="false" dtr="false" t="normal">O154/G154*100</f>
        <v>#DIV/0!</v>
      </c>
      <c r="V154" s="66" t="n">
        <f aca="false" ca="false" dt2D="false" dtr="false" t="normal">E154*0.35</f>
        <v>0</v>
      </c>
      <c r="W154" s="81" t="e">
        <f aca="false" ca="false" dt2D="false" dtr="false" t="normal">V154/E154*100</f>
        <v>#DIV/0!</v>
      </c>
      <c r="X154" s="66" t="n">
        <v>0</v>
      </c>
      <c r="Y154" s="81" t="e">
        <f aca="false" ca="false" dt2D="false" dtr="false" t="normal">X154/E154*100</f>
        <v>#DIV/0!</v>
      </c>
      <c r="Z154" s="66" t="n"/>
      <c r="AA154" s="66" t="n"/>
      <c r="AB154" s="66" t="n"/>
      <c r="AC154" s="66" t="n"/>
      <c r="AD154" s="66" t="n"/>
      <c r="AE154" s="66" t="n"/>
    </row>
    <row customFormat="true" ht="15" outlineLevel="0" r="155" s="36">
      <c r="A155" s="87" t="n"/>
      <c r="B155" s="71" t="s">
        <v>77</v>
      </c>
      <c r="C155" s="66" t="n">
        <v>173.53</v>
      </c>
      <c r="D155" s="66" t="n">
        <v>0</v>
      </c>
      <c r="E155" s="66" t="n">
        <v>23</v>
      </c>
      <c r="F155" s="67" t="n">
        <f aca="false" ca="false" dt2D="false" dtr="false" t="normal">E155/C155</f>
        <v>0.1325419235866997</v>
      </c>
      <c r="G155" s="68" t="n"/>
      <c r="H155" s="67" t="e">
        <f aca="false" ca="false" dt2D="false" dtr="false" t="normal">G155/D155*100</f>
        <v>#DIV/0!</v>
      </c>
      <c r="I155" s="68" t="n"/>
      <c r="J155" s="68" t="n"/>
      <c r="K155" s="68" t="n"/>
      <c r="L155" s="68" t="n"/>
      <c r="M155" s="68" t="n"/>
      <c r="N155" s="68" t="n"/>
      <c r="O155" s="66" t="n"/>
      <c r="P155" s="66" t="n"/>
      <c r="Q155" s="66" t="n"/>
      <c r="R155" s="66" t="n"/>
      <c r="S155" s="66" t="n"/>
      <c r="T155" s="66" t="n"/>
      <c r="U155" s="69" t="e">
        <f aca="false" ca="false" dt2D="false" dtr="false" t="normal">O155/G155*100</f>
        <v>#DIV/0!</v>
      </c>
      <c r="V155" s="66" t="n">
        <f aca="false" ca="false" dt2D="false" dtr="false" t="normal">E155*0.35</f>
        <v>8.049999999999999</v>
      </c>
      <c r="W155" s="81" t="n">
        <f aca="false" ca="false" dt2D="false" dtr="false" t="normal">V155/E155*100</f>
        <v>35</v>
      </c>
      <c r="X155" s="66" t="n">
        <v>8</v>
      </c>
      <c r="Y155" s="81" t="n">
        <f aca="false" ca="false" dt2D="false" dtr="false" t="normal">X155/E155*100</f>
        <v>34.78260869565217</v>
      </c>
      <c r="Z155" s="66" t="n"/>
      <c r="AA155" s="66" t="n"/>
      <c r="AB155" s="66" t="n"/>
      <c r="AC155" s="66" t="n"/>
      <c r="AD155" s="66" t="n"/>
      <c r="AE155" s="66" t="n"/>
    </row>
    <row customFormat="true" ht="15" outlineLevel="0" r="156" s="36">
      <c r="A156" s="87" t="n"/>
      <c r="B156" s="71" t="s">
        <v>78</v>
      </c>
      <c r="C156" s="66" t="n">
        <v>4194.44</v>
      </c>
      <c r="D156" s="66" t="n">
        <v>0</v>
      </c>
      <c r="E156" s="66" t="n">
        <v>727</v>
      </c>
      <c r="F156" s="67" t="n">
        <f aca="false" ca="false" dt2D="false" dtr="false" t="normal">E156/C156</f>
        <v>0.17332468696655573</v>
      </c>
      <c r="G156" s="68" t="n"/>
      <c r="H156" s="67" t="e">
        <f aca="false" ca="false" dt2D="false" dtr="false" t="normal">G156/D156*100</f>
        <v>#DIV/0!</v>
      </c>
      <c r="I156" s="68" t="n"/>
      <c r="J156" s="68" t="n"/>
      <c r="K156" s="68" t="n"/>
      <c r="L156" s="68" t="n"/>
      <c r="M156" s="68" t="n"/>
      <c r="N156" s="68" t="n"/>
      <c r="O156" s="66" t="n"/>
      <c r="P156" s="66" t="n"/>
      <c r="Q156" s="66" t="n"/>
      <c r="R156" s="66" t="n"/>
      <c r="S156" s="66" t="n"/>
      <c r="T156" s="66" t="n"/>
      <c r="U156" s="69" t="e">
        <f aca="false" ca="false" dt2D="false" dtr="false" t="normal">O156/G156*100</f>
        <v>#DIV/0!</v>
      </c>
      <c r="V156" s="66" t="n">
        <f aca="false" ca="false" dt2D="false" dtr="false" t="normal">E156*0.35</f>
        <v>254.45</v>
      </c>
      <c r="W156" s="81" t="n">
        <f aca="false" ca="false" dt2D="false" dtr="false" t="normal">V156/E156*100</f>
        <v>35</v>
      </c>
      <c r="X156" s="66" t="n">
        <v>240</v>
      </c>
      <c r="Y156" s="81" t="n">
        <f aca="false" ca="false" dt2D="false" dtr="false" t="normal">X156/E156*100</f>
        <v>33.012379642365886</v>
      </c>
      <c r="Z156" s="66" t="n"/>
      <c r="AA156" s="66" t="n"/>
      <c r="AB156" s="66" t="n"/>
      <c r="AC156" s="66" t="n"/>
      <c r="AD156" s="66" t="n"/>
      <c r="AE156" s="66" t="n"/>
    </row>
    <row customFormat="true" ht="15" outlineLevel="0" r="157" s="36">
      <c r="A157" s="87" t="n"/>
      <c r="B157" s="71" t="s">
        <v>79</v>
      </c>
      <c r="C157" s="66" t="n">
        <v>237.8</v>
      </c>
      <c r="D157" s="66" t="n">
        <v>0</v>
      </c>
      <c r="E157" s="66" t="n">
        <v>33</v>
      </c>
      <c r="F157" s="67" t="n">
        <f aca="false" ca="false" dt2D="false" dtr="false" t="normal">E157/C157</f>
        <v>0.13877207737594616</v>
      </c>
      <c r="G157" s="68" t="n"/>
      <c r="H157" s="67" t="e">
        <f aca="false" ca="false" dt2D="false" dtr="false" t="normal">G157/D157*100</f>
        <v>#DIV/0!</v>
      </c>
      <c r="I157" s="68" t="n"/>
      <c r="J157" s="68" t="n"/>
      <c r="K157" s="68" t="n"/>
      <c r="L157" s="68" t="n"/>
      <c r="M157" s="68" t="n"/>
      <c r="N157" s="68" t="n"/>
      <c r="O157" s="66" t="n"/>
      <c r="P157" s="66" t="n"/>
      <c r="Q157" s="66" t="n"/>
      <c r="R157" s="66" t="n"/>
      <c r="S157" s="66" t="n"/>
      <c r="T157" s="66" t="n"/>
      <c r="U157" s="69" t="e">
        <f aca="false" ca="false" dt2D="false" dtr="false" t="normal">O157/G157*100</f>
        <v>#DIV/0!</v>
      </c>
      <c r="V157" s="66" t="n">
        <f aca="false" ca="false" dt2D="false" dtr="false" t="normal">E157*0.35</f>
        <v>11.549999999999999</v>
      </c>
      <c r="W157" s="81" t="n">
        <f aca="false" ca="false" dt2D="false" dtr="false" t="normal">V157/E157*100</f>
        <v>35</v>
      </c>
      <c r="X157" s="66" t="n">
        <v>11</v>
      </c>
      <c r="Y157" s="81" t="n">
        <f aca="false" ca="false" dt2D="false" dtr="false" t="normal">X157/E157*100</f>
        <v>33.33333333333333</v>
      </c>
      <c r="Z157" s="66" t="n"/>
      <c r="AA157" s="66" t="n"/>
      <c r="AB157" s="66" t="n"/>
      <c r="AC157" s="66" t="n"/>
      <c r="AD157" s="66" t="n"/>
      <c r="AE157" s="66" t="n"/>
    </row>
    <row customFormat="true" ht="15" outlineLevel="0" r="158" s="36">
      <c r="A158" s="87" t="n"/>
      <c r="B158" s="71" t="s">
        <v>132</v>
      </c>
      <c r="C158" s="66" t="n">
        <v>5974.87</v>
      </c>
      <c r="D158" s="66" t="n">
        <v>0</v>
      </c>
      <c r="E158" s="66" t="n">
        <v>1138</v>
      </c>
      <c r="F158" s="67" t="n">
        <f aca="false" ca="false" dt2D="false" dtr="false" t="normal">E158/C158</f>
        <v>0.19046439504123103</v>
      </c>
      <c r="G158" s="68" t="n"/>
      <c r="H158" s="67" t="e">
        <f aca="false" ca="false" dt2D="false" dtr="false" t="normal">G158/D158*100</f>
        <v>#DIV/0!</v>
      </c>
      <c r="I158" s="68" t="n"/>
      <c r="J158" s="68" t="n"/>
      <c r="K158" s="68" t="n"/>
      <c r="L158" s="68" t="n"/>
      <c r="M158" s="68" t="n"/>
      <c r="N158" s="68" t="n"/>
      <c r="O158" s="66" t="n"/>
      <c r="P158" s="66" t="n"/>
      <c r="Q158" s="66" t="n"/>
      <c r="R158" s="66" t="n"/>
      <c r="S158" s="66" t="n"/>
      <c r="T158" s="66" t="n"/>
      <c r="U158" s="69" t="e">
        <f aca="false" ca="false" dt2D="false" dtr="false" t="normal">O158/G158*100</f>
        <v>#DIV/0!</v>
      </c>
      <c r="V158" s="66" t="n">
        <f aca="false" ca="false" dt2D="false" dtr="false" t="normal">E158*0.35</f>
        <v>398.29999999999995</v>
      </c>
      <c r="W158" s="81" t="n">
        <f aca="false" ca="false" dt2D="false" dtr="false" t="normal">V158/E158*100</f>
        <v>35</v>
      </c>
      <c r="X158" s="66" t="n">
        <v>398</v>
      </c>
      <c r="Y158" s="81" t="n">
        <f aca="false" ca="false" dt2D="false" dtr="false" t="normal">X158/E158*100</f>
        <v>34.973637961335676</v>
      </c>
      <c r="Z158" s="66" t="n"/>
      <c r="AA158" s="66" t="n"/>
      <c r="AB158" s="66" t="n"/>
      <c r="AC158" s="66" t="n"/>
      <c r="AD158" s="66" t="n"/>
      <c r="AE158" s="66" t="n"/>
    </row>
    <row customFormat="true" ht="15" outlineLevel="0" r="159" s="36">
      <c r="A159" s="73" t="s">
        <v>80</v>
      </c>
      <c r="B159" s="74" t="s"/>
      <c r="C159" s="66" t="n">
        <f aca="false" ca="false" dt2D="false" dtr="false" t="normal">C140+C141+C142+C143+C144+C145+C146+C147+C148+C149+C150+C151+C152+C153+C154+C155+C156+C157+C158</f>
        <v>14226.739999999998</v>
      </c>
      <c r="D159" s="66" t="n">
        <f aca="false" ca="false" dt2D="false" dtr="false" t="normal">D140+D141+D142+D143+D144+D145+D146+D147+D148+D149+D150+D151+D152+D153+D154+D155+D156+D157+D158</f>
        <v>0</v>
      </c>
      <c r="E159" s="66" t="n">
        <f aca="false" ca="false" dt2D="false" dtr="false" t="normal">E140+E141+E142+E143+E144+E145+E146+E147+E148+E149+E150+E151+E152+E153+E154+E155+E156+E157+E158</f>
        <v>2764</v>
      </c>
      <c r="F159" s="67" t="n">
        <f aca="false" ca="false" dt2D="false" dtr="false" t="normal">E159/C159</f>
        <v>0.19428203509728864</v>
      </c>
      <c r="G159" s="68" t="n">
        <f aca="false" ca="false" dt2D="false" dtr="false" t="normal">G140+G141+G142+G143+G144+G145+G146+G147+G148+G149+G150+G151+G152+G153+G154+G155+G156+G157+G158</f>
        <v>0</v>
      </c>
      <c r="H159" s="67" t="e">
        <f aca="false" ca="false" dt2D="false" dtr="false" t="normal">G159/D159*100</f>
        <v>#DIV/0!</v>
      </c>
      <c r="I159" s="68" t="n">
        <f aca="false" ca="false" dt2D="false" dtr="false" t="normal">I140+I141+I142+I143+I144+I145+I146+I147+I148+I149+I150+I151+I152+I153+I154+I155+I156+I157+I158</f>
        <v>0</v>
      </c>
      <c r="J159" s="68" t="n">
        <f aca="false" ca="false" dt2D="false" dtr="false" t="normal">J140+J141+J142+J143+J144+J145+J146+J147+J148+J149+J150+J151+J152+J153+J154+J155+J156+J157+J158</f>
        <v>0</v>
      </c>
      <c r="K159" s="68" t="n">
        <f aca="false" ca="false" dt2D="false" dtr="false" t="normal">K140+K141+K142+K143+K144+K145+K146+K147+K148+K149+K150+K151+K152+K153+K154+K155+K156+K157+K158</f>
        <v>0</v>
      </c>
      <c r="L159" s="68" t="n">
        <f aca="false" ca="false" dt2D="false" dtr="false" t="normal">L140+L141+L142+L143+L144+L145+L146+L147+L148+L149+L150+L151+L152+L153+L154+L155+L156+L157+L158</f>
        <v>0</v>
      </c>
      <c r="M159" s="68" t="n">
        <f aca="false" ca="false" dt2D="false" dtr="false" t="normal">M140+M141+M142+M143+M144+M145+M146+M147+M148+M149+M150+M151+M152+M153+M154+M155+M156+M157+M158</f>
        <v>0</v>
      </c>
      <c r="N159" s="68" t="n">
        <f aca="false" ca="false" dt2D="false" dtr="false" t="normal">N140+N141+N142+N143+N144+N145+N146+N147+N148+N149+N150+N151+N152+N153+N154+N155+N156+N157+N158</f>
        <v>0</v>
      </c>
      <c r="O159" s="66" t="n">
        <f aca="false" ca="false" dt2D="false" dtr="false" t="normal">O140+O141+O142+O143+O144+O145+O146+O147+O148+O149+O150+O151+O152+O153+O154+O155+O156+O157+O158</f>
        <v>0</v>
      </c>
      <c r="P159" s="66" t="n">
        <f aca="false" ca="false" dt2D="false" dtr="false" t="normal">P140+P141+P142+P143+P144+P145+P146+P147+P148+P149+P150+P151+P152+P153+P154+P155+P156+P157+P158</f>
        <v>0</v>
      </c>
      <c r="Q159" s="66" t="n">
        <f aca="false" ca="false" dt2D="false" dtr="false" t="normal">Q140+Q141+Q142+Q143+Q144+Q145+Q146+Q147+Q148+Q149+Q150+Q151+Q152+Q153+Q154+Q155+Q156+Q157+Q158</f>
        <v>0</v>
      </c>
      <c r="R159" s="66" t="n">
        <f aca="false" ca="false" dt2D="false" dtr="false" t="normal">R140+R141+R142+R143+R144+R145+R146+R147+R148+R149+R150+R151+R152+R153+R154+R155+R156+R157+R158</f>
        <v>0</v>
      </c>
      <c r="S159" s="66" t="n">
        <f aca="false" ca="false" dt2D="false" dtr="false" t="normal">S140+S141+S142+S143+S144+S145+S146+S147+S148+S149+S150+S151+S152+S153+S154+S155+S156+S157+S158</f>
        <v>0</v>
      </c>
      <c r="T159" s="66" t="n">
        <f aca="false" ca="false" dt2D="false" dtr="false" t="normal">T140+T141+T142+T143+T144+T145+T146+T147+T148+T149+T150+T151+T152+T153+T154+T155+T156+T157+T158</f>
        <v>0</v>
      </c>
      <c r="U159" s="69" t="e">
        <f aca="false" ca="false" dt2D="false" dtr="false" t="normal">O159/G159*100</f>
        <v>#DIV/0!</v>
      </c>
      <c r="V159" s="88" t="n">
        <f aca="false" ca="false" dt2D="false" dtr="false" t="normal">V140+V141+V142+V143+V144+V145+V146+V147+V148+V149+V150+V151+V152+V153+V154+V155+V156+V157+V158</f>
        <v>967.3999999999999</v>
      </c>
      <c r="W159" s="81" t="n">
        <f aca="false" ca="false" dt2D="false" dtr="false" t="normal">V159/E159*100</f>
        <v>35</v>
      </c>
      <c r="X159" s="66" t="n">
        <f aca="false" ca="false" dt2D="false" dtr="false" t="normal">X140+X141+X142+X143+X144+X145+X146+X147+X148+X149+X150+X151+X152+X153+X154+X155+X156+X157+X158</f>
        <v>923</v>
      </c>
      <c r="Y159" s="81" t="n">
        <f aca="false" ca="false" dt2D="false" dtr="false" t="normal">X159/E159*100</f>
        <v>33.39363241678727</v>
      </c>
      <c r="Z159" s="66" t="n">
        <f aca="false" ca="false" dt2D="false" dtr="false" t="normal">Z140+Z141+Z142+Z143+Z144+Z145+Z146+Z147+Z148+Z149+Z150+Z151+Z152+Z153+Z154+Z155+Z156+Z157+Z158</f>
        <v>0</v>
      </c>
      <c r="AA159" s="66" t="n">
        <f aca="false" ca="false" dt2D="false" dtr="false" t="normal">AA140+AA141+AA142+AA143+AA144+AA145+AA146+AA147+AA148+AA149+AA150+AA151+AA152+AA153+AA154+AA155+AA156+AA157+AA158</f>
        <v>0</v>
      </c>
      <c r="AB159" s="66" t="n">
        <f aca="false" ca="false" dt2D="false" dtr="false" t="normal">AB140+AB141+AB142+AB143+AB144+AB145+AB146+AB147+AB148+AB149+AB150+AB151+AB152+AB153+AB154+AB155+AB156+AB157+AB158</f>
        <v>0</v>
      </c>
      <c r="AC159" s="66" t="n">
        <f aca="false" ca="false" dt2D="false" dtr="false" t="normal">AC140+AC141+AC142+AC143+AC144+AC145+AC146+AC147+AC148+AC149+AC150+AC151+AC152+AC153+AC154+AC155+AC156+AC157+AC158</f>
        <v>0</v>
      </c>
      <c r="AD159" s="66" t="n">
        <f aca="false" ca="false" dt2D="false" dtr="false" t="normal">AD140+AD141+AD142+AD143+AD144+AD145+AD146+AD147+AD148+AD149+AD150+AD151+AD152+AD153+AD154+AD155+AD156+AD157+AD158</f>
        <v>0</v>
      </c>
      <c r="AE159" s="66" t="n">
        <f aca="false" ca="false" dt2D="false" dtr="false" t="normal">AE140+AE141+AE142+AE143+AE144+AE145+AE146+AE147+AE148+AE149+AE150+AE151+AE152+AE153+AE154+AE155+AE156+AE157+AE158</f>
        <v>0</v>
      </c>
    </row>
    <row customFormat="true" ht="15" outlineLevel="0" r="160" s="36">
      <c r="A160" s="87" t="n">
        <v>7</v>
      </c>
      <c r="B160" s="86" t="s">
        <v>184</v>
      </c>
      <c r="C160" s="66" t="n"/>
      <c r="D160" s="66" t="n"/>
      <c r="E160" s="66" t="n"/>
      <c r="F160" s="67" t="n"/>
      <c r="G160" s="68" t="n"/>
      <c r="H160" s="67" t="n"/>
      <c r="I160" s="68" t="n"/>
      <c r="J160" s="68" t="n"/>
      <c r="K160" s="68" t="n"/>
      <c r="L160" s="68" t="n"/>
      <c r="M160" s="68" t="n"/>
      <c r="N160" s="68" t="n"/>
      <c r="O160" s="66" t="n"/>
      <c r="P160" s="66" t="n"/>
      <c r="Q160" s="66" t="n"/>
      <c r="R160" s="66" t="n"/>
      <c r="S160" s="66" t="n"/>
      <c r="T160" s="66" t="n"/>
      <c r="U160" s="69" t="n"/>
      <c r="V160" s="66" t="n"/>
      <c r="W160" s="81" t="n"/>
      <c r="X160" s="66" t="n"/>
      <c r="Y160" s="81" t="n"/>
      <c r="Z160" s="66" t="n"/>
      <c r="AA160" s="66" t="n"/>
      <c r="AB160" s="66" t="n"/>
      <c r="AC160" s="66" t="n"/>
      <c r="AD160" s="66" t="n"/>
      <c r="AE160" s="66" t="n"/>
    </row>
    <row customFormat="true" ht="15" outlineLevel="0" r="161" s="36">
      <c r="A161" s="87" t="n"/>
      <c r="B161" s="70" t="s">
        <v>67</v>
      </c>
      <c r="C161" s="66" t="n">
        <v>252.2</v>
      </c>
      <c r="D161" s="66" t="n">
        <v>655</v>
      </c>
      <c r="E161" s="96" t="n">
        <v>456.9</v>
      </c>
      <c r="F161" s="67" t="n">
        <f aca="false" ca="false" dt2D="false" dtr="false" t="normal">E161/C161</f>
        <v>1.8116574147501983</v>
      </c>
      <c r="G161" s="68" t="n"/>
      <c r="H161" s="67" t="e">
        <v>#DIV/0!</v>
      </c>
      <c r="I161" s="68" t="n"/>
      <c r="J161" s="68" t="n"/>
      <c r="K161" s="68" t="n"/>
      <c r="L161" s="68" t="n"/>
      <c r="M161" s="68" t="n"/>
      <c r="N161" s="68" t="n"/>
      <c r="O161" s="66" t="n"/>
      <c r="P161" s="66" t="n"/>
      <c r="Q161" s="66" t="n"/>
      <c r="R161" s="66" t="n"/>
      <c r="S161" s="66" t="n"/>
      <c r="T161" s="66" t="n"/>
      <c r="U161" s="69" t="e">
        <f aca="false" ca="false" dt2D="false" dtr="false" t="normal">O161/G161*100</f>
        <v>#DIV/0!</v>
      </c>
      <c r="V161" s="88" t="n">
        <f aca="false" ca="false" dt2D="false" dtr="false" t="normal">E161*0.35</f>
        <v>159.915</v>
      </c>
      <c r="W161" s="81" t="n">
        <f aca="false" ca="false" dt2D="false" dtr="false" t="normal">V161/E161*100</f>
        <v>35</v>
      </c>
      <c r="X161" s="66" t="n">
        <v>159</v>
      </c>
      <c r="Y161" s="81" t="n">
        <f aca="false" ca="false" dt2D="false" dtr="false" t="normal">X161/E161*100</f>
        <v>34.799737360472754</v>
      </c>
      <c r="Z161" s="66" t="n"/>
      <c r="AA161" s="66" t="n"/>
      <c r="AB161" s="66" t="n"/>
      <c r="AC161" s="66" t="n"/>
      <c r="AD161" s="66" t="n"/>
      <c r="AE161" s="66" t="n"/>
    </row>
    <row customFormat="true" ht="15" outlineLevel="0" r="162" s="36">
      <c r="A162" s="87" t="n"/>
      <c r="B162" s="70" t="s">
        <v>185</v>
      </c>
      <c r="C162" s="66" t="n">
        <v>164.5</v>
      </c>
      <c r="D162" s="66" t="n">
        <v>61</v>
      </c>
      <c r="E162" s="96" t="n">
        <v>64</v>
      </c>
      <c r="F162" s="67" t="n">
        <f aca="false" ca="false" dt2D="false" dtr="false" t="normal">E162/C162</f>
        <v>0.3890577507598784</v>
      </c>
      <c r="G162" s="68" t="n"/>
      <c r="H162" s="67" t="e">
        <v>#DIV/0!</v>
      </c>
      <c r="I162" s="68" t="n"/>
      <c r="J162" s="68" t="n"/>
      <c r="K162" s="68" t="n"/>
      <c r="L162" s="68" t="n"/>
      <c r="M162" s="68" t="n"/>
      <c r="N162" s="68" t="n"/>
      <c r="O162" s="66" t="n"/>
      <c r="P162" s="66" t="n"/>
      <c r="Q162" s="66" t="n"/>
      <c r="R162" s="66" t="n"/>
      <c r="S162" s="66" t="n"/>
      <c r="T162" s="66" t="n"/>
      <c r="U162" s="69" t="e">
        <f aca="false" ca="false" dt2D="false" dtr="false" t="normal">O162/G162*100</f>
        <v>#DIV/0!</v>
      </c>
      <c r="V162" s="88" t="n">
        <f aca="false" ca="false" dt2D="false" dtr="false" t="normal">E162*0.35</f>
        <v>22.4</v>
      </c>
      <c r="W162" s="81" t="n">
        <f aca="false" ca="false" dt2D="false" dtr="false" t="normal">V162/E162*100</f>
        <v>35</v>
      </c>
      <c r="X162" s="66" t="n">
        <v>22</v>
      </c>
      <c r="Y162" s="81" t="n">
        <f aca="false" ca="false" dt2D="false" dtr="false" t="normal">X162/E162*100</f>
        <v>34.375</v>
      </c>
      <c r="Z162" s="66" t="n"/>
      <c r="AA162" s="66" t="n"/>
      <c r="AB162" s="66" t="n"/>
      <c r="AC162" s="66" t="n"/>
      <c r="AD162" s="66" t="n"/>
      <c r="AE162" s="66" t="n"/>
    </row>
    <row customFormat="true" ht="15" outlineLevel="0" r="163" s="36">
      <c r="A163" s="87" t="n"/>
      <c r="B163" s="71" t="s">
        <v>186</v>
      </c>
      <c r="C163" s="66" t="n">
        <v>502.785</v>
      </c>
      <c r="D163" s="66" t="n">
        <v>35</v>
      </c>
      <c r="E163" s="96" t="n">
        <v>110</v>
      </c>
      <c r="F163" s="67" t="n">
        <f aca="false" ca="false" dt2D="false" dtr="false" t="normal">E163/C163</f>
        <v>0.21878138767067434</v>
      </c>
      <c r="G163" s="68" t="n"/>
      <c r="H163" s="67" t="e">
        <v>#DIV/0!</v>
      </c>
      <c r="I163" s="68" t="n"/>
      <c r="J163" s="68" t="n"/>
      <c r="K163" s="68" t="n"/>
      <c r="L163" s="68" t="n"/>
      <c r="M163" s="68" t="n"/>
      <c r="N163" s="68" t="n"/>
      <c r="O163" s="66" t="n"/>
      <c r="P163" s="66" t="n"/>
      <c r="Q163" s="66" t="n"/>
      <c r="R163" s="66" t="n"/>
      <c r="S163" s="66" t="n"/>
      <c r="T163" s="66" t="n"/>
      <c r="U163" s="69" t="e">
        <f aca="false" ca="false" dt2D="false" dtr="false" t="normal">O163/G163*100</f>
        <v>#DIV/0!</v>
      </c>
      <c r="V163" s="88" t="n">
        <f aca="false" ca="false" dt2D="false" dtr="false" t="normal">E163*0.35</f>
        <v>38.5</v>
      </c>
      <c r="W163" s="81" t="n">
        <f aca="false" ca="false" dt2D="false" dtr="false" t="normal">V163/E163*100</f>
        <v>35</v>
      </c>
      <c r="X163" s="66" t="n">
        <v>30</v>
      </c>
      <c r="Y163" s="81" t="n">
        <f aca="false" ca="false" dt2D="false" dtr="false" t="normal">X163/E163*100</f>
        <v>27.27272727272727</v>
      </c>
      <c r="Z163" s="66" t="n"/>
      <c r="AA163" s="66" t="n"/>
      <c r="AB163" s="66" t="n"/>
      <c r="AC163" s="66" t="n"/>
      <c r="AD163" s="66" t="n"/>
      <c r="AE163" s="66" t="n"/>
    </row>
    <row customFormat="true" ht="15" outlineLevel="0" r="164" s="36">
      <c r="A164" s="87" t="n"/>
      <c r="B164" s="71" t="s">
        <v>77</v>
      </c>
      <c r="C164" s="66" t="n">
        <v>139.597</v>
      </c>
      <c r="D164" s="66" t="n">
        <v>861</v>
      </c>
      <c r="E164" s="96" t="n">
        <v>77</v>
      </c>
      <c r="F164" s="67" t="n">
        <f aca="false" ca="false" dt2D="false" dtr="false" t="normal">E164/C164</f>
        <v>0.5515877848377831</v>
      </c>
      <c r="G164" s="68" t="n"/>
      <c r="H164" s="67" t="e">
        <v>#DIV/0!</v>
      </c>
      <c r="I164" s="68" t="n"/>
      <c r="J164" s="68" t="n"/>
      <c r="K164" s="68" t="n"/>
      <c r="L164" s="68" t="n"/>
      <c r="M164" s="68" t="n"/>
      <c r="N164" s="68" t="n"/>
      <c r="O164" s="66" t="n"/>
      <c r="P164" s="66" t="n"/>
      <c r="Q164" s="66" t="n"/>
      <c r="R164" s="66" t="n"/>
      <c r="S164" s="66" t="n"/>
      <c r="T164" s="66" t="n"/>
      <c r="U164" s="69" t="e">
        <f aca="false" ca="false" dt2D="false" dtr="false" t="normal">O164/G164*100</f>
        <v>#DIV/0!</v>
      </c>
      <c r="V164" s="88" t="n">
        <f aca="false" ca="false" dt2D="false" dtr="false" t="normal">E164*0.35</f>
        <v>26.95</v>
      </c>
      <c r="W164" s="81" t="n">
        <f aca="false" ca="false" dt2D="false" dtr="false" t="normal">V164/E164*100</f>
        <v>35</v>
      </c>
      <c r="X164" s="66" t="n">
        <v>26</v>
      </c>
      <c r="Y164" s="81" t="n">
        <f aca="false" ca="false" dt2D="false" dtr="false" t="normal">X164/E164*100</f>
        <v>33.76623376623377</v>
      </c>
      <c r="Z164" s="66" t="n"/>
      <c r="AA164" s="66" t="n"/>
      <c r="AB164" s="66" t="n"/>
      <c r="AC164" s="66" t="n"/>
      <c r="AD164" s="66" t="n"/>
      <c r="AE164" s="66" t="n"/>
    </row>
    <row customFormat="true" ht="15" outlineLevel="0" r="165" s="36">
      <c r="A165" s="87" t="n"/>
      <c r="B165" s="71" t="s">
        <v>78</v>
      </c>
      <c r="C165" s="66" t="n">
        <v>1852.134</v>
      </c>
      <c r="D165" s="66" t="n"/>
      <c r="E165" s="96" t="n">
        <v>984</v>
      </c>
      <c r="F165" s="67" t="n">
        <f aca="false" ca="false" dt2D="false" dtr="false" t="normal">E165/C165</f>
        <v>0.5312790543232833</v>
      </c>
      <c r="G165" s="68" t="n"/>
      <c r="H165" s="67" t="e">
        <v>#DIV/0!</v>
      </c>
      <c r="I165" s="68" t="n"/>
      <c r="J165" s="68" t="n"/>
      <c r="K165" s="68" t="n"/>
      <c r="L165" s="68" t="n"/>
      <c r="M165" s="68" t="n"/>
      <c r="N165" s="68" t="n"/>
      <c r="O165" s="66" t="n"/>
      <c r="P165" s="66" t="n"/>
      <c r="Q165" s="66" t="n"/>
      <c r="R165" s="66" t="n"/>
      <c r="S165" s="66" t="n"/>
      <c r="T165" s="66" t="n"/>
      <c r="U165" s="69" t="e">
        <f aca="false" ca="false" dt2D="false" dtr="false" t="normal">O165/G165*100</f>
        <v>#DIV/0!</v>
      </c>
      <c r="V165" s="88" t="n">
        <f aca="false" ca="false" dt2D="false" dtr="false" t="normal">E165*0.35</f>
        <v>344.4</v>
      </c>
      <c r="W165" s="81" t="n">
        <f aca="false" ca="false" dt2D="false" dtr="false" t="normal">V165/E165*100</f>
        <v>35</v>
      </c>
      <c r="X165" s="66" t="n">
        <v>344</v>
      </c>
      <c r="Y165" s="81" t="n">
        <f aca="false" ca="false" dt2D="false" dtr="false" t="normal">X165/E165*100</f>
        <v>34.959349593495936</v>
      </c>
      <c r="Z165" s="66" t="n"/>
      <c r="AA165" s="66" t="n"/>
      <c r="AB165" s="66" t="n"/>
      <c r="AC165" s="66" t="n"/>
      <c r="AD165" s="66" t="n"/>
      <c r="AE165" s="66" t="n"/>
    </row>
    <row customFormat="true" ht="15" outlineLevel="0" r="166" s="36">
      <c r="A166" s="73" t="s">
        <v>80</v>
      </c>
      <c r="B166" s="74" t="s"/>
      <c r="C166" s="66" t="n">
        <f aca="false" ca="false" dt2D="false" dtr="false" t="normal">C161+C162+C163+C164+C165</f>
        <v>2911.216</v>
      </c>
      <c r="D166" s="66" t="n">
        <f aca="false" ca="false" dt2D="false" dtr="false" t="normal">D161+D162+D163+D164+D165</f>
        <v>1612</v>
      </c>
      <c r="E166" s="96" t="n">
        <f aca="false" ca="false" dt2D="false" dtr="false" t="normal">E161+E162+E163+E164+E165</f>
        <v>1691.9</v>
      </c>
      <c r="F166" s="67" t="n">
        <f aca="false" ca="false" dt2D="false" dtr="false" t="normal">E166/C166</f>
        <v>0.5811660831762399</v>
      </c>
      <c r="G166" s="68" t="n">
        <f aca="false" ca="false" dt2D="false" dtr="false" t="normal">G161+G162+G163+G164+G165</f>
        <v>0</v>
      </c>
      <c r="H166" s="67" t="e">
        <v>#DIV/0!</v>
      </c>
      <c r="I166" s="68" t="n">
        <f aca="false" ca="false" dt2D="false" dtr="false" t="normal">I161+I162+I163+I164+I165</f>
        <v>0</v>
      </c>
      <c r="J166" s="68" t="n">
        <f aca="false" ca="false" dt2D="false" dtr="false" t="normal">J161+J162+J163+J164+J165</f>
        <v>0</v>
      </c>
      <c r="K166" s="68" t="n">
        <f aca="false" ca="false" dt2D="false" dtr="false" t="normal">K161+K162+K163+K164+K165</f>
        <v>0</v>
      </c>
      <c r="L166" s="68" t="n">
        <f aca="false" ca="false" dt2D="false" dtr="false" t="normal">L161+L162+L163+L164+L165</f>
        <v>0</v>
      </c>
      <c r="M166" s="68" t="n">
        <f aca="false" ca="false" dt2D="false" dtr="false" t="normal">M161+M162+M163+M164+M165</f>
        <v>0</v>
      </c>
      <c r="N166" s="68" t="n">
        <f aca="false" ca="false" dt2D="false" dtr="false" t="normal">N161+N162+N163+N164+N165</f>
        <v>0</v>
      </c>
      <c r="O166" s="66" t="n">
        <f aca="false" ca="false" dt2D="false" dtr="false" t="normal">O161+O162+O163+O164+O165</f>
        <v>0</v>
      </c>
      <c r="P166" s="66" t="n">
        <f aca="false" ca="false" dt2D="false" dtr="false" t="normal">P161+P162+P163+P164+P165</f>
        <v>0</v>
      </c>
      <c r="Q166" s="66" t="n">
        <f aca="false" ca="false" dt2D="false" dtr="false" t="normal">Q161+Q162+Q163+Q164+Q165</f>
        <v>0</v>
      </c>
      <c r="R166" s="66" t="n">
        <f aca="false" ca="false" dt2D="false" dtr="false" t="normal">R161+R162+R163+R164+R165</f>
        <v>0</v>
      </c>
      <c r="S166" s="66" t="n">
        <f aca="false" ca="false" dt2D="false" dtr="false" t="normal">S161+S162+S163+S164+S165</f>
        <v>0</v>
      </c>
      <c r="T166" s="66" t="n">
        <f aca="false" ca="false" dt2D="false" dtr="false" t="normal">T161+T162+T163+T164+T165</f>
        <v>0</v>
      </c>
      <c r="U166" s="69" t="e">
        <f aca="false" ca="false" dt2D="false" dtr="false" t="normal">O166/G166*100</f>
        <v>#DIV/0!</v>
      </c>
      <c r="V166" s="88" t="n">
        <f aca="false" ca="false" dt2D="false" dtr="false" t="normal">V161+V162+V163+V164+V165</f>
        <v>592.165</v>
      </c>
      <c r="W166" s="81" t="n">
        <f aca="false" ca="false" dt2D="false" dtr="false" t="normal">V166/E166*100</f>
        <v>35</v>
      </c>
      <c r="X166" s="66" t="n">
        <f aca="false" ca="false" dt2D="false" dtr="false" t="normal">X161+X162+X163+X164+X165</f>
        <v>581</v>
      </c>
      <c r="Y166" s="81" t="n">
        <f aca="false" ca="false" dt2D="false" dtr="false" t="normal">X166/E166*100</f>
        <v>34.34009102192801</v>
      </c>
      <c r="Z166" s="66" t="n">
        <f aca="false" ca="false" dt2D="false" dtr="false" t="normal">Z161+Z162+Z163+Z164+Z165</f>
        <v>0</v>
      </c>
      <c r="AA166" s="66" t="n">
        <f aca="false" ca="false" dt2D="false" dtr="false" t="normal">AA161+AA162+AA163+AA164+AA165</f>
        <v>0</v>
      </c>
      <c r="AB166" s="66" t="n">
        <f aca="false" ca="false" dt2D="false" dtr="false" t="normal">AB161+AB162+AB163+AB164+AB165</f>
        <v>0</v>
      </c>
      <c r="AC166" s="66" t="n">
        <f aca="false" ca="false" dt2D="false" dtr="false" t="normal">AC161+AC162+AC163+AC164+AC165</f>
        <v>0</v>
      </c>
      <c r="AD166" s="66" t="n">
        <f aca="false" ca="false" dt2D="false" dtr="false" t="normal">AD161+AD162+AD163+AD164+AD165</f>
        <v>0</v>
      </c>
      <c r="AE166" s="66" t="n">
        <f aca="false" ca="false" dt2D="false" dtr="false" t="normal">AE161+AE162+AE163+AE164+AE165</f>
        <v>0</v>
      </c>
    </row>
    <row customFormat="true" ht="15" outlineLevel="0" r="167" s="36">
      <c r="A167" s="85" t="n">
        <v>8</v>
      </c>
      <c r="B167" s="86" t="s">
        <v>187</v>
      </c>
      <c r="C167" s="63" t="n"/>
      <c r="D167" s="63" t="n"/>
      <c r="E167" s="63" t="n"/>
      <c r="F167" s="67" t="n"/>
      <c r="G167" s="63" t="n"/>
      <c r="H167" s="67" t="n"/>
      <c r="I167" s="63" t="n"/>
      <c r="J167" s="63" t="n"/>
      <c r="K167" s="63" t="n"/>
      <c r="L167" s="63" t="n"/>
      <c r="M167" s="63" t="n"/>
      <c r="N167" s="63" t="n"/>
      <c r="O167" s="63" t="n"/>
      <c r="P167" s="63" t="n"/>
      <c r="Q167" s="63" t="n"/>
      <c r="R167" s="63" t="n"/>
      <c r="S167" s="63" t="n"/>
      <c r="T167" s="63" t="n"/>
      <c r="U167" s="69" t="n"/>
      <c r="V167" s="134" t="n"/>
      <c r="W167" s="77" t="n"/>
      <c r="X167" s="63" t="n"/>
      <c r="Y167" s="77" t="n"/>
      <c r="Z167" s="63" t="n"/>
      <c r="AA167" s="63" t="n"/>
      <c r="AB167" s="63" t="n"/>
      <c r="AC167" s="63" t="n"/>
      <c r="AD167" s="63" t="n"/>
      <c r="AE167" s="63" t="n"/>
    </row>
    <row customFormat="true" ht="15" outlineLevel="0" r="168" s="36">
      <c r="A168" s="87" t="n"/>
      <c r="B168" s="65" t="s">
        <v>67</v>
      </c>
      <c r="C168" s="66" t="n">
        <v>234.5</v>
      </c>
      <c r="D168" s="66" t="n">
        <v>438</v>
      </c>
      <c r="E168" s="96" t="n">
        <v>524</v>
      </c>
      <c r="F168" s="67" t="n">
        <f aca="false" ca="false" dt2D="false" dtr="false" t="normal">E168/C168</f>
        <v>2.23454157782516</v>
      </c>
      <c r="G168" s="68" t="n"/>
      <c r="H168" s="67" t="n">
        <f aca="false" ca="false" dt2D="false" dtr="false" t="normal">G168/D168*100</f>
        <v>0</v>
      </c>
      <c r="I168" s="68" t="n"/>
      <c r="J168" s="68" t="n"/>
      <c r="K168" s="68" t="n"/>
      <c r="L168" s="68" t="n"/>
      <c r="M168" s="68" t="n"/>
      <c r="N168" s="68" t="n"/>
      <c r="O168" s="66" t="n"/>
      <c r="P168" s="66" t="n"/>
      <c r="Q168" s="66" t="n"/>
      <c r="R168" s="66" t="n"/>
      <c r="S168" s="66" t="n"/>
      <c r="T168" s="66" t="n"/>
      <c r="U168" s="69" t="e">
        <f aca="false" ca="false" dt2D="false" dtr="false" t="normal">O168/G168*100</f>
        <v>#DIV/0!</v>
      </c>
      <c r="V168" s="88" t="n">
        <f aca="false" ca="false" dt2D="false" dtr="false" t="normal">E168*0.35</f>
        <v>183.39999999999998</v>
      </c>
      <c r="W168" s="81" t="n">
        <f aca="false" ca="false" dt2D="false" dtr="false" t="normal">V168/E168*100</f>
        <v>35</v>
      </c>
      <c r="X168" s="66" t="n">
        <v>183</v>
      </c>
      <c r="Y168" s="81" t="n">
        <f aca="false" ca="false" dt2D="false" dtr="false" t="normal">X168/E168*100</f>
        <v>34.9236641221374</v>
      </c>
      <c r="Z168" s="66" t="n"/>
      <c r="AA168" s="66" t="n"/>
      <c r="AB168" s="66" t="n"/>
      <c r="AC168" s="66" t="n"/>
      <c r="AD168" s="66" t="n"/>
      <c r="AE168" s="66" t="n"/>
    </row>
    <row customFormat="true" ht="15" outlineLevel="0" r="169" s="36">
      <c r="A169" s="87" t="n"/>
      <c r="B169" s="65" t="s">
        <v>188</v>
      </c>
      <c r="C169" s="66" t="n">
        <v>775.5</v>
      </c>
      <c r="D169" s="66" t="n">
        <v>531</v>
      </c>
      <c r="E169" s="96" t="n">
        <v>556.836641221374</v>
      </c>
      <c r="F169" s="67" t="n">
        <f aca="false" ca="false" dt2D="false" dtr="false" t="normal">E169/C169</f>
        <v>0.7180356430965494</v>
      </c>
      <c r="G169" s="68" t="n"/>
      <c r="H169" s="67" t="n">
        <f aca="false" ca="false" dt2D="false" dtr="false" t="normal">G169/D169*100</f>
        <v>0</v>
      </c>
      <c r="I169" s="68" t="n"/>
      <c r="J169" s="68" t="n"/>
      <c r="K169" s="68" t="n"/>
      <c r="L169" s="68" t="n"/>
      <c r="M169" s="68" t="n"/>
      <c r="N169" s="68" t="n"/>
      <c r="O169" s="66" t="n"/>
      <c r="P169" s="66" t="n"/>
      <c r="Q169" s="66" t="n"/>
      <c r="R169" s="66" t="n"/>
      <c r="S169" s="66" t="n"/>
      <c r="T169" s="66" t="n"/>
      <c r="U169" s="69" t="e">
        <f aca="false" ca="false" dt2D="false" dtr="false" t="normal">O169/G169*100</f>
        <v>#DIV/0!</v>
      </c>
      <c r="V169" s="88" t="n">
        <f aca="false" ca="false" dt2D="false" dtr="false" t="normal">E169*0.35</f>
        <v>194.89282442748092</v>
      </c>
      <c r="W169" s="81" t="n">
        <f aca="false" ca="false" dt2D="false" dtr="false" t="normal">V169/E169*100</f>
        <v>35</v>
      </c>
      <c r="X169" s="66" t="n">
        <v>194</v>
      </c>
      <c r="Y169" s="81" t="n">
        <f aca="false" ca="false" dt2D="false" dtr="false" t="normal">X169/E169*100</f>
        <v>34.83966133666732</v>
      </c>
      <c r="Z169" s="66" t="n"/>
      <c r="AA169" s="66" t="n"/>
      <c r="AB169" s="66" t="n"/>
      <c r="AC169" s="66" t="n"/>
      <c r="AD169" s="66" t="n"/>
      <c r="AE169" s="66" t="n"/>
    </row>
    <row customFormat="true" ht="15" outlineLevel="0" r="170" s="36">
      <c r="A170" s="87" t="n"/>
      <c r="B170" s="65" t="s">
        <v>189</v>
      </c>
      <c r="C170" s="66" t="n">
        <v>307.5</v>
      </c>
      <c r="D170" s="66" t="n">
        <v>369</v>
      </c>
      <c r="E170" s="96" t="n">
        <v>285.761822232333</v>
      </c>
      <c r="F170" s="67" t="n">
        <f aca="false" ca="false" dt2D="false" dtr="false" t="normal">E170/C170</f>
        <v>0.9293067389669367</v>
      </c>
      <c r="G170" s="68" t="n"/>
      <c r="H170" s="67" t="n">
        <f aca="false" ca="false" dt2D="false" dtr="false" t="normal">G170/D170*100</f>
        <v>0</v>
      </c>
      <c r="I170" s="68" t="n"/>
      <c r="J170" s="68" t="n"/>
      <c r="K170" s="68" t="n"/>
      <c r="L170" s="68" t="n"/>
      <c r="M170" s="68" t="n"/>
      <c r="N170" s="68" t="n"/>
      <c r="O170" s="66" t="n"/>
      <c r="P170" s="66" t="n"/>
      <c r="Q170" s="66" t="n"/>
      <c r="R170" s="66" t="n"/>
      <c r="S170" s="66" t="n"/>
      <c r="T170" s="66" t="n"/>
      <c r="U170" s="69" t="e">
        <f aca="false" ca="false" dt2D="false" dtr="false" t="normal">O170/G170*100</f>
        <v>#DIV/0!</v>
      </c>
      <c r="V170" s="88" t="n">
        <f aca="false" ca="false" dt2D="false" dtr="false" t="normal">E170*0.35</f>
        <v>100.01663778131656</v>
      </c>
      <c r="W170" s="81" t="n">
        <f aca="false" ca="false" dt2D="false" dtr="false" t="normal">V170/E170*100</f>
        <v>35</v>
      </c>
      <c r="X170" s="66" t="n">
        <v>100</v>
      </c>
      <c r="Y170" s="81" t="n">
        <f aca="false" ca="false" dt2D="false" dtr="false" t="normal">X170/E170*100</f>
        <v>34.994177745233216</v>
      </c>
      <c r="Z170" s="66" t="n"/>
      <c r="AA170" s="66" t="n"/>
      <c r="AB170" s="66" t="n"/>
      <c r="AC170" s="66" t="n"/>
      <c r="AD170" s="66" t="n"/>
      <c r="AE170" s="66" t="n"/>
    </row>
    <row customFormat="true" ht="15" outlineLevel="0" r="171" s="36">
      <c r="A171" s="87" t="n"/>
      <c r="B171" s="65" t="s">
        <v>190</v>
      </c>
      <c r="C171" s="66" t="n">
        <v>261.5</v>
      </c>
      <c r="D171" s="66" t="n">
        <v>255</v>
      </c>
      <c r="E171" s="96" t="n">
        <v>187.286739009569</v>
      </c>
      <c r="F171" s="67" t="n">
        <f aca="false" ca="false" dt2D="false" dtr="false" t="normal">E171/C171</f>
        <v>0.7162016788128822</v>
      </c>
      <c r="G171" s="68" t="n"/>
      <c r="H171" s="67" t="n">
        <f aca="false" ca="false" dt2D="false" dtr="false" t="normal">G171/D171*100</f>
        <v>0</v>
      </c>
      <c r="I171" s="68" t="n"/>
      <c r="J171" s="68" t="n"/>
      <c r="K171" s="68" t="n"/>
      <c r="L171" s="68" t="n"/>
      <c r="M171" s="68" t="n"/>
      <c r="N171" s="68" t="n"/>
      <c r="O171" s="66" t="n"/>
      <c r="P171" s="66" t="n"/>
      <c r="Q171" s="66" t="n"/>
      <c r="R171" s="66" t="n"/>
      <c r="S171" s="66" t="n"/>
      <c r="T171" s="66" t="n"/>
      <c r="U171" s="69" t="e">
        <f aca="false" ca="false" dt2D="false" dtr="false" t="normal">O171/G171*100</f>
        <v>#DIV/0!</v>
      </c>
      <c r="V171" s="88" t="n">
        <f aca="false" ca="false" dt2D="false" dtr="false" t="normal">E171*0.35</f>
        <v>65.55035865334904</v>
      </c>
      <c r="W171" s="81" t="n">
        <f aca="false" ca="false" dt2D="false" dtr="false" t="normal">V171/E171*100</f>
        <v>35</v>
      </c>
      <c r="X171" s="66" t="n">
        <v>65</v>
      </c>
      <c r="Y171" s="81" t="n">
        <f aca="false" ca="false" dt2D="false" dtr="false" t="normal">X171/E171*100</f>
        <v>34.706141152192885</v>
      </c>
      <c r="Z171" s="66" t="n"/>
      <c r="AA171" s="66" t="n"/>
      <c r="AB171" s="66" t="n"/>
      <c r="AC171" s="66" t="n"/>
      <c r="AD171" s="66" t="n"/>
      <c r="AE171" s="66" t="n"/>
    </row>
    <row customFormat="true" ht="15" outlineLevel="0" r="172" s="36">
      <c r="A172" s="87" t="n"/>
      <c r="B172" s="65" t="s">
        <v>191</v>
      </c>
      <c r="C172" s="66" t="n">
        <v>1127.5</v>
      </c>
      <c r="D172" s="66" t="n">
        <v>1106</v>
      </c>
      <c r="E172" s="96" t="n">
        <v>1043.51550334133</v>
      </c>
      <c r="F172" s="67" t="n">
        <f aca="false" ca="false" dt2D="false" dtr="false" t="normal">E172/C172</f>
        <v>0.925512641544413</v>
      </c>
      <c r="G172" s="68" t="n"/>
      <c r="H172" s="67" t="n">
        <f aca="false" ca="false" dt2D="false" dtr="false" t="normal">G172/D172*100</f>
        <v>0</v>
      </c>
      <c r="I172" s="68" t="n"/>
      <c r="J172" s="68" t="n"/>
      <c r="K172" s="68" t="n"/>
      <c r="L172" s="68" t="n"/>
      <c r="M172" s="68" t="n"/>
      <c r="N172" s="68" t="n"/>
      <c r="O172" s="66" t="n"/>
      <c r="P172" s="66" t="n"/>
      <c r="Q172" s="66" t="n"/>
      <c r="R172" s="66" t="n"/>
      <c r="S172" s="66" t="n"/>
      <c r="T172" s="66" t="n"/>
      <c r="U172" s="69" t="e">
        <f aca="false" ca="false" dt2D="false" dtr="false" t="normal">O172/G172*100</f>
        <v>#DIV/0!</v>
      </c>
      <c r="V172" s="88" t="n">
        <f aca="false" ca="false" dt2D="false" dtr="false" t="normal">E172*0.35</f>
        <v>365.23042616946395</v>
      </c>
      <c r="W172" s="81" t="n">
        <f aca="false" ca="false" dt2D="false" dtr="false" t="normal">V172/E172*100</f>
        <v>35</v>
      </c>
      <c r="X172" s="66" t="n">
        <v>365</v>
      </c>
      <c r="Y172" s="81" t="n">
        <f aca="false" ca="false" dt2D="false" dtr="false" t="normal">X172/E172*100</f>
        <v>34.97791828020512</v>
      </c>
      <c r="Z172" s="66" t="n"/>
      <c r="AA172" s="66" t="n"/>
      <c r="AB172" s="66" t="n"/>
      <c r="AC172" s="66" t="n"/>
      <c r="AD172" s="66" t="n"/>
      <c r="AE172" s="66" t="n"/>
    </row>
    <row customFormat="true" ht="15" outlineLevel="0" r="173" s="36">
      <c r="A173" s="87" t="n"/>
      <c r="B173" s="65" t="s">
        <v>192</v>
      </c>
      <c r="C173" s="81" t="n">
        <v>116.720003128052</v>
      </c>
      <c r="D173" s="66" t="n">
        <v>108</v>
      </c>
      <c r="E173" s="96" t="n">
        <v>112.536344154233</v>
      </c>
      <c r="F173" s="67" t="n">
        <f aca="false" ca="false" dt2D="false" dtr="false" t="normal">E173/C173</f>
        <v>0.9641564525214318</v>
      </c>
      <c r="G173" s="68" t="n"/>
      <c r="H173" s="67" t="n">
        <f aca="false" ca="false" dt2D="false" dtr="false" t="normal">G173/D173*100</f>
        <v>0</v>
      </c>
      <c r="I173" s="68" t="n"/>
      <c r="J173" s="68" t="n"/>
      <c r="K173" s="68" t="n"/>
      <c r="L173" s="68" t="n"/>
      <c r="M173" s="68" t="n"/>
      <c r="N173" s="68" t="n"/>
      <c r="O173" s="66" t="n"/>
      <c r="P173" s="66" t="n"/>
      <c r="Q173" s="66" t="n"/>
      <c r="R173" s="66" t="n"/>
      <c r="S173" s="66" t="n"/>
      <c r="T173" s="66" t="n"/>
      <c r="U173" s="69" t="e">
        <f aca="false" ca="false" dt2D="false" dtr="false" t="normal">O173/G173*100</f>
        <v>#DIV/0!</v>
      </c>
      <c r="V173" s="88" t="n">
        <f aca="false" ca="false" dt2D="false" dtr="false" t="normal">E173*0.35</f>
        <v>39.38772045398148</v>
      </c>
      <c r="W173" s="81" t="n">
        <f aca="false" ca="false" dt2D="false" dtr="false" t="normal">V173/E173*100</f>
        <v>35</v>
      </c>
      <c r="X173" s="66" t="n">
        <v>39</v>
      </c>
      <c r="Y173" s="81" t="n">
        <f aca="false" ca="false" dt2D="false" dtr="false" t="normal">X173/E173*100</f>
        <v>34.65547089973875</v>
      </c>
      <c r="Z173" s="66" t="n"/>
      <c r="AA173" s="66" t="n"/>
      <c r="AB173" s="66" t="n"/>
      <c r="AC173" s="66" t="n"/>
      <c r="AD173" s="66" t="n"/>
      <c r="AE173" s="66" t="n"/>
    </row>
    <row customFormat="true" ht="15" outlineLevel="0" r="174" s="36">
      <c r="A174" s="87" t="n"/>
      <c r="B174" s="65" t="s">
        <v>193</v>
      </c>
      <c r="C174" s="81" t="n">
        <v>240</v>
      </c>
      <c r="D174" s="66" t="n">
        <v>213</v>
      </c>
      <c r="E174" s="96" t="n">
        <v>136.311283631565</v>
      </c>
      <c r="F174" s="67" t="n">
        <f aca="false" ca="false" dt2D="false" dtr="false" t="normal">E174/C174</f>
        <v>0.5679636817981855</v>
      </c>
      <c r="G174" s="68" t="n"/>
      <c r="H174" s="67" t="n">
        <f aca="false" ca="false" dt2D="false" dtr="false" t="normal">G174/D174*100</f>
        <v>0</v>
      </c>
      <c r="I174" s="68" t="n"/>
      <c r="J174" s="68" t="n"/>
      <c r="K174" s="68" t="n"/>
      <c r="L174" s="68" t="n"/>
      <c r="M174" s="68" t="n"/>
      <c r="N174" s="68" t="n"/>
      <c r="O174" s="66" t="n"/>
      <c r="P174" s="66" t="n"/>
      <c r="Q174" s="66" t="n"/>
      <c r="R174" s="66" t="n"/>
      <c r="S174" s="66" t="n"/>
      <c r="T174" s="66" t="n"/>
      <c r="U174" s="69" t="e">
        <f aca="false" ca="false" dt2D="false" dtr="false" t="normal">O174/G174*100</f>
        <v>#DIV/0!</v>
      </c>
      <c r="V174" s="88" t="n">
        <f aca="false" ca="false" dt2D="false" dtr="false" t="normal">E174*0.35</f>
        <v>47.70894927104758</v>
      </c>
      <c r="W174" s="81" t="n">
        <f aca="false" ca="false" dt2D="false" dtr="false" t="normal">V174/E174*100</f>
        <v>35</v>
      </c>
      <c r="X174" s="66" t="n">
        <v>47</v>
      </c>
      <c r="Y174" s="81" t="n">
        <f aca="false" ca="false" dt2D="false" dtr="false" t="normal">X174/E174*100</f>
        <v>34.479904192697795</v>
      </c>
      <c r="Z174" s="66" t="n"/>
      <c r="AA174" s="66" t="n"/>
      <c r="AB174" s="66" t="n"/>
      <c r="AC174" s="66" t="n"/>
      <c r="AD174" s="66" t="n"/>
      <c r="AE174" s="66" t="n"/>
    </row>
    <row customFormat="true" ht="15" outlineLevel="0" r="175" s="36">
      <c r="A175" s="87" t="n"/>
      <c r="B175" s="65" t="s">
        <v>194</v>
      </c>
      <c r="C175" s="81" t="n">
        <v>0</v>
      </c>
      <c r="D175" s="66" t="n"/>
      <c r="E175" s="96" t="n">
        <v>0</v>
      </c>
      <c r="F175" s="67" t="e">
        <f aca="false" ca="false" dt2D="false" dtr="false" t="normal">E175/C175</f>
        <v>#DIV/0!</v>
      </c>
      <c r="G175" s="68" t="n"/>
      <c r="H175" s="67" t="e">
        <f aca="false" ca="false" dt2D="false" dtr="false" t="normal">G175/D175*100</f>
        <v>#DIV/0!</v>
      </c>
      <c r="I175" s="68" t="n"/>
      <c r="J175" s="68" t="n"/>
      <c r="K175" s="68" t="n"/>
      <c r="L175" s="68" t="n"/>
      <c r="M175" s="68" t="n"/>
      <c r="N175" s="68" t="n"/>
      <c r="O175" s="66" t="n"/>
      <c r="P175" s="66" t="n"/>
      <c r="Q175" s="66" t="n"/>
      <c r="R175" s="66" t="n"/>
      <c r="S175" s="66" t="n"/>
      <c r="T175" s="66" t="n"/>
      <c r="U175" s="69" t="e">
        <f aca="false" ca="false" dt2D="false" dtr="false" t="normal">O175/G175*100</f>
        <v>#DIV/0!</v>
      </c>
      <c r="V175" s="88" t="n">
        <f aca="false" ca="false" dt2D="false" dtr="false" t="normal">E175*0.35</f>
        <v>0</v>
      </c>
      <c r="W175" s="81" t="e">
        <f aca="false" ca="false" dt2D="false" dtr="false" t="normal">V175/E175*100</f>
        <v>#DIV/0!</v>
      </c>
      <c r="X175" s="66" t="n">
        <v>0</v>
      </c>
      <c r="Y175" s="81" t="e">
        <f aca="false" ca="false" dt2D="false" dtr="false" t="normal">X175/E175*100</f>
        <v>#DIV/0!</v>
      </c>
      <c r="Z175" s="66" t="n"/>
      <c r="AA175" s="66" t="n"/>
      <c r="AB175" s="66" t="n"/>
      <c r="AC175" s="66" t="n"/>
      <c r="AD175" s="66" t="n"/>
      <c r="AE175" s="66" t="n"/>
    </row>
    <row customFormat="true" ht="15" outlineLevel="0" r="176" s="36">
      <c r="A176" s="87" t="n"/>
      <c r="B176" s="65" t="s">
        <v>195</v>
      </c>
      <c r="C176" s="81" t="n">
        <v>347.199993133545</v>
      </c>
      <c r="D176" s="66" t="n">
        <v>576</v>
      </c>
      <c r="E176" s="96" t="n">
        <v>593.885854282924</v>
      </c>
      <c r="F176" s="67" t="n">
        <f aca="false" ca="false" dt2D="false" dtr="false" t="normal">E176/C176</f>
        <v>1.7105007662096792</v>
      </c>
      <c r="G176" s="68" t="n"/>
      <c r="H176" s="67" t="n">
        <f aca="false" ca="false" dt2D="false" dtr="false" t="normal">G176/D176*100</f>
        <v>0</v>
      </c>
      <c r="I176" s="68" t="n"/>
      <c r="J176" s="68" t="n"/>
      <c r="K176" s="68" t="n"/>
      <c r="L176" s="68" t="n"/>
      <c r="M176" s="68" t="n"/>
      <c r="N176" s="68" t="n"/>
      <c r="O176" s="66" t="n"/>
      <c r="P176" s="66" t="n"/>
      <c r="Q176" s="66" t="n"/>
      <c r="R176" s="66" t="n"/>
      <c r="S176" s="66" t="n"/>
      <c r="T176" s="66" t="n"/>
      <c r="U176" s="69" t="e">
        <f aca="false" ca="false" dt2D="false" dtr="false" t="normal">O176/G176*100</f>
        <v>#DIV/0!</v>
      </c>
      <c r="V176" s="88" t="n">
        <f aca="false" ca="false" dt2D="false" dtr="false" t="normal">E176*0.35</f>
        <v>207.86004899902335</v>
      </c>
      <c r="W176" s="81" t="n">
        <f aca="false" ca="false" dt2D="false" dtr="false" t="normal">V176/E176*100</f>
        <v>35</v>
      </c>
      <c r="X176" s="66" t="n">
        <v>207</v>
      </c>
      <c r="Y176" s="81" t="n">
        <f aca="false" ca="false" dt2D="false" dtr="false" t="normal">X176/E176*100</f>
        <v>34.855182777494875</v>
      </c>
      <c r="Z176" s="66" t="n"/>
      <c r="AA176" s="66" t="n"/>
      <c r="AB176" s="66" t="n"/>
      <c r="AC176" s="66" t="n"/>
      <c r="AD176" s="66" t="n"/>
      <c r="AE176" s="66" t="n"/>
    </row>
    <row customFormat="true" ht="15" outlineLevel="0" r="177" s="36">
      <c r="A177" s="87" t="n"/>
      <c r="B177" s="71" t="s">
        <v>196</v>
      </c>
      <c r="C177" s="66" t="n">
        <v>133.993</v>
      </c>
      <c r="D177" s="66" t="n">
        <v>75</v>
      </c>
      <c r="E177" s="96" t="n">
        <v>170.781957446808</v>
      </c>
      <c r="F177" s="67" t="n">
        <f aca="false" ca="false" dt2D="false" dtr="false" t="normal">E177/C177</f>
        <v>1.2745588011822147</v>
      </c>
      <c r="G177" s="68" t="n"/>
      <c r="H177" s="67" t="n">
        <f aca="false" ca="false" dt2D="false" dtr="false" t="normal">G177/D177*100</f>
        <v>0</v>
      </c>
      <c r="I177" s="68" t="n"/>
      <c r="J177" s="68" t="n"/>
      <c r="K177" s="68" t="n"/>
      <c r="L177" s="68" t="n"/>
      <c r="M177" s="68" t="n"/>
      <c r="N177" s="68" t="n"/>
      <c r="O177" s="66" t="n"/>
      <c r="P177" s="66" t="n"/>
      <c r="Q177" s="66" t="n"/>
      <c r="R177" s="66" t="n"/>
      <c r="S177" s="66" t="n"/>
      <c r="T177" s="66" t="n"/>
      <c r="U177" s="69" t="e">
        <f aca="false" ca="false" dt2D="false" dtr="false" t="normal">O177/G177*100</f>
        <v>#DIV/0!</v>
      </c>
      <c r="V177" s="88" t="n">
        <f aca="false" ca="false" dt2D="false" dtr="false" t="normal">E177*0.35</f>
        <v>59.77368510638297</v>
      </c>
      <c r="W177" s="81" t="n">
        <f aca="false" ca="false" dt2D="false" dtr="false" t="normal">V177/E177*100</f>
        <v>35</v>
      </c>
      <c r="X177" s="66" t="n">
        <v>30</v>
      </c>
      <c r="Y177" s="81" t="n">
        <f aca="false" ca="false" dt2D="false" dtr="false" t="normal">X177/E177*100</f>
        <v>17.566258431804048</v>
      </c>
      <c r="Z177" s="66" t="n"/>
      <c r="AA177" s="66" t="n"/>
      <c r="AB177" s="66" t="n"/>
      <c r="AC177" s="66" t="n"/>
      <c r="AD177" s="66" t="n"/>
      <c r="AE177" s="66" t="n"/>
    </row>
    <row customFormat="true" ht="15" outlineLevel="0" r="178" s="36">
      <c r="A178" s="87" t="n"/>
      <c r="B178" s="71" t="s">
        <v>197</v>
      </c>
      <c r="C178" s="66" t="n">
        <v>81.445</v>
      </c>
      <c r="D178" s="66" t="n"/>
      <c r="E178" s="96" t="n">
        <v>77.1292517647059</v>
      </c>
      <c r="F178" s="67" t="n">
        <f aca="false" ca="false" dt2D="false" dtr="false" t="normal">E178/C178</f>
        <v>0.9470102739849701</v>
      </c>
      <c r="G178" s="68" t="n"/>
      <c r="H178" s="67" t="e">
        <f aca="false" ca="false" dt2D="false" dtr="false" t="normal">G178/D178*100</f>
        <v>#DIV/0!</v>
      </c>
      <c r="I178" s="68" t="n"/>
      <c r="J178" s="68" t="n"/>
      <c r="K178" s="68" t="n"/>
      <c r="L178" s="68" t="n"/>
      <c r="M178" s="68" t="n"/>
      <c r="N178" s="68" t="n"/>
      <c r="O178" s="66" t="n"/>
      <c r="P178" s="66" t="n"/>
      <c r="Q178" s="66" t="n"/>
      <c r="R178" s="66" t="n"/>
      <c r="S178" s="66" t="n"/>
      <c r="T178" s="66" t="n"/>
      <c r="U178" s="69" t="e">
        <f aca="false" ca="false" dt2D="false" dtr="false" t="normal">O178/G178*100</f>
        <v>#DIV/0!</v>
      </c>
      <c r="V178" s="88" t="n">
        <f aca="false" ca="false" dt2D="false" dtr="false" t="normal">E178*0.35</f>
        <v>26.99523811764706</v>
      </c>
      <c r="W178" s="81" t="n">
        <f aca="false" ca="false" dt2D="false" dtr="false" t="normal">V178/E178*100</f>
        <v>35</v>
      </c>
      <c r="X178" s="66" t="n">
        <v>20</v>
      </c>
      <c r="Y178" s="81" t="n">
        <f aca="false" ca="false" dt2D="false" dtr="false" t="normal">X178/E178*100</f>
        <v>25.93049918468409</v>
      </c>
      <c r="Z178" s="66" t="n"/>
      <c r="AA178" s="66" t="n"/>
      <c r="AB178" s="66" t="n"/>
      <c r="AC178" s="66" t="n"/>
      <c r="AD178" s="66" t="n"/>
      <c r="AE178" s="66" t="n"/>
    </row>
    <row customFormat="true" ht="15" outlineLevel="0" r="179" s="36">
      <c r="A179" s="87" t="n"/>
      <c r="B179" s="71" t="s">
        <v>77</v>
      </c>
      <c r="C179" s="66" t="n">
        <v>1489.651</v>
      </c>
      <c r="D179" s="66" t="n">
        <v>1049</v>
      </c>
      <c r="E179" s="96" t="n">
        <v>1483.68099758916</v>
      </c>
      <c r="F179" s="67" t="n">
        <f aca="false" ca="false" dt2D="false" dtr="false" t="normal">E179/C179</f>
        <v>0.995992348267587</v>
      </c>
      <c r="G179" s="68" t="n"/>
      <c r="H179" s="67" t="n">
        <f aca="false" ca="false" dt2D="false" dtr="false" t="normal">G179/D179*100</f>
        <v>0</v>
      </c>
      <c r="I179" s="68" t="n"/>
      <c r="J179" s="68" t="n"/>
      <c r="K179" s="68" t="n"/>
      <c r="L179" s="68" t="n"/>
      <c r="M179" s="68" t="n"/>
      <c r="N179" s="68" t="n"/>
      <c r="O179" s="66" t="n"/>
      <c r="P179" s="66" t="n"/>
      <c r="Q179" s="66" t="n"/>
      <c r="R179" s="66" t="n"/>
      <c r="S179" s="66" t="n"/>
      <c r="T179" s="66" t="n"/>
      <c r="U179" s="69" t="e">
        <f aca="false" ca="false" dt2D="false" dtr="false" t="normal">O179/G179*100</f>
        <v>#DIV/0!</v>
      </c>
      <c r="V179" s="88" t="n">
        <f aca="false" ca="false" dt2D="false" dtr="false" t="normal">E179*0.35</f>
        <v>519.2883491562056</v>
      </c>
      <c r="W179" s="81" t="n">
        <f aca="false" ca="false" dt2D="false" dtr="false" t="normal">V179/E179*100</f>
        <v>35</v>
      </c>
      <c r="X179" s="66" t="n">
        <v>519</v>
      </c>
      <c r="Y179" s="81" t="n">
        <f aca="false" ca="false" dt2D="false" dtr="false" t="normal">X179/E179*100</f>
        <v>34.98056528615827</v>
      </c>
      <c r="Z179" s="66" t="n"/>
      <c r="AA179" s="66" t="n"/>
      <c r="AB179" s="66" t="n"/>
      <c r="AC179" s="66" t="n"/>
      <c r="AD179" s="66" t="n"/>
      <c r="AE179" s="66" t="n"/>
    </row>
    <row customFormat="true" ht="15" outlineLevel="0" r="180" s="36">
      <c r="A180" s="87" t="n"/>
      <c r="B180" s="71" t="s">
        <v>78</v>
      </c>
      <c r="C180" s="66" t="n">
        <v>31.56</v>
      </c>
      <c r="D180" s="66" t="n"/>
      <c r="E180" s="96" t="n">
        <v>37.7279503325942</v>
      </c>
      <c r="F180" s="67" t="n">
        <f aca="false" ca="false" dt2D="false" dtr="false" t="normal">E180/C180</f>
        <v>1.1954356886119848</v>
      </c>
      <c r="G180" s="68" t="n"/>
      <c r="H180" s="67" t="e">
        <f aca="false" ca="false" dt2D="false" dtr="false" t="normal">G180/D180*100</f>
        <v>#DIV/0!</v>
      </c>
      <c r="I180" s="68" t="n"/>
      <c r="J180" s="68" t="n"/>
      <c r="K180" s="68" t="n"/>
      <c r="L180" s="68" t="n"/>
      <c r="M180" s="68" t="n"/>
      <c r="N180" s="68" t="n"/>
      <c r="O180" s="66" t="n"/>
      <c r="P180" s="66" t="n"/>
      <c r="Q180" s="66" t="n"/>
      <c r="R180" s="66" t="n"/>
      <c r="S180" s="66" t="n"/>
      <c r="T180" s="66" t="n"/>
      <c r="U180" s="69" t="e">
        <f aca="false" ca="false" dt2D="false" dtr="false" t="normal">O180/G180*100</f>
        <v>#DIV/0!</v>
      </c>
      <c r="V180" s="88" t="n">
        <f aca="false" ca="false" dt2D="false" dtr="false" t="normal">E180*0.35</f>
        <v>13.204782616407984</v>
      </c>
      <c r="W180" s="81" t="n">
        <f aca="false" ca="false" dt2D="false" dtr="false" t="normal">V180/E180*100</f>
        <v>35</v>
      </c>
      <c r="X180" s="66" t="n">
        <v>13</v>
      </c>
      <c r="Y180" s="81" t="n">
        <f aca="false" ca="false" dt2D="false" dtr="false" t="normal">X180/E180*100</f>
        <v>34.457212452299416</v>
      </c>
      <c r="Z180" s="66" t="n"/>
      <c r="AA180" s="66" t="n"/>
      <c r="AB180" s="66" t="n"/>
      <c r="AC180" s="66" t="n"/>
      <c r="AD180" s="66" t="n"/>
      <c r="AE180" s="66" t="n"/>
    </row>
    <row customFormat="true" ht="15" outlineLevel="0" r="181" s="36">
      <c r="A181" s="73" t="s">
        <v>80</v>
      </c>
      <c r="B181" s="74" t="s"/>
      <c r="C181" s="75" t="n">
        <f aca="false" ca="false" dt2D="false" dtr="false" t="normal">C168+C169+C170+C171+C172+C173+C174+C175+C176+C177+C178+C179+C180</f>
        <v>5147.068996261597</v>
      </c>
      <c r="D181" s="75" t="n">
        <f aca="false" ca="false" dt2D="false" dtr="false" t="normal">D168+D169+D170+D171+D172+D173+D174+D175+D176+D177+D178+D179+D180</f>
        <v>4720</v>
      </c>
      <c r="E181" s="98" t="n">
        <f aca="false" ca="false" dt2D="false" dtr="false" t="normal">E168+E169+E170+E171+E172+E173+E174+E175+E176+E177+E178+E179+E180</f>
        <v>5209.45434500659</v>
      </c>
      <c r="F181" s="76" t="n">
        <f aca="false" ca="false" dt2D="false" dtr="false" t="normal">E181/C181</f>
        <v>1.012120558086613</v>
      </c>
      <c r="G181" s="84" t="n">
        <f aca="false" ca="false" dt2D="false" dtr="false" t="normal">G168+G169+G170+G171+G172+G173+G174+G175+G176+G177+G178+G179+G180</f>
        <v>0</v>
      </c>
      <c r="H181" s="76" t="n">
        <f aca="false" ca="false" dt2D="false" dtr="false" t="normal">G181/D181*100</f>
        <v>0</v>
      </c>
      <c r="I181" s="84" t="n">
        <f aca="false" ca="false" dt2D="false" dtr="false" t="normal">I168+I169+I170+I171+I172+I173+I174+I175+I176+I177+I178+I179+I180</f>
        <v>0</v>
      </c>
      <c r="J181" s="84" t="n">
        <f aca="false" ca="false" dt2D="false" dtr="false" t="normal">J168+J169+J170+J171+J172+J173+J174+J175+J176+J177+J178+J179+J180</f>
        <v>0</v>
      </c>
      <c r="K181" s="84" t="n">
        <f aca="false" ca="false" dt2D="false" dtr="false" t="normal">K168+K169+K170+K171+K172+K173+K174+K175+K176+K177+K178+K179+K180</f>
        <v>0</v>
      </c>
      <c r="L181" s="84" t="n">
        <f aca="false" ca="false" dt2D="false" dtr="false" t="normal">L168+L169+L170+L171+L172+L173+L174+L175+L176+L177+L178+L179+L180</f>
        <v>0</v>
      </c>
      <c r="M181" s="84" t="n">
        <f aca="false" ca="false" dt2D="false" dtr="false" t="normal">M168+M169+M170+M171+M172+M173+M174+M175+M176+M177+M178+M179+M180</f>
        <v>0</v>
      </c>
      <c r="N181" s="84" t="n">
        <f aca="false" ca="false" dt2D="false" dtr="false" t="normal">N168+N169+N170+N171+N172+N173+N174+N175+N176+N177+N178+N179+N180</f>
        <v>0</v>
      </c>
      <c r="O181" s="75" t="n">
        <f aca="false" ca="false" dt2D="false" dtr="false" t="normal">O168+O169+O170+O171+O172+O173+O174+O175+O176+O177+O178+O179+O180</f>
        <v>0</v>
      </c>
      <c r="P181" s="75" t="n">
        <f aca="false" ca="false" dt2D="false" dtr="false" t="normal">P168+P169+P170+P171+P172+P173+P174+P175+P176+P177+P178+P179+P180</f>
        <v>0</v>
      </c>
      <c r="Q181" s="75" t="n">
        <f aca="false" ca="false" dt2D="false" dtr="false" t="normal">Q168+Q169+Q170+Q171+Q172+Q173+Q174+Q175+Q176+Q177+Q178+Q179+Q180</f>
        <v>0</v>
      </c>
      <c r="R181" s="75" t="n">
        <f aca="false" ca="false" dt2D="false" dtr="false" t="normal">R168+R169+R170+R171+R172+R173+R174+R175+R176+R177+R178+R179+R180</f>
        <v>0</v>
      </c>
      <c r="S181" s="75" t="n">
        <f aca="false" ca="false" dt2D="false" dtr="false" t="normal">S168+S169+S170+S171+S172+S173+S174+S175+S176+S177+S178+S179+S180</f>
        <v>0</v>
      </c>
      <c r="T181" s="75" t="n">
        <f aca="false" ca="false" dt2D="false" dtr="false" t="normal">T168+T169+T170+T171+T172+T173+T174+T175+T176+T177+T178+T179+T180</f>
        <v>0</v>
      </c>
      <c r="U181" s="77" t="e">
        <f aca="false" ca="false" dt2D="false" dtr="false" t="normal">O181/G181*100</f>
        <v>#DIV/0!</v>
      </c>
      <c r="V181" s="133" t="n">
        <f aca="false" ca="false" dt2D="false" dtr="false" t="normal">V168+V169+V170+V171+V172+V173+V174+V175+V176+V177+V178+V179+V180</f>
        <v>1823.3090207523067</v>
      </c>
      <c r="W181" s="78" t="n">
        <f aca="false" ca="false" dt2D="false" dtr="false" t="normal">V181/E181*100</f>
        <v>35</v>
      </c>
      <c r="X181" s="75" t="n">
        <f aca="false" ca="false" dt2D="false" dtr="false" t="normal">X168+X169+X170+X171+X172+X173+X174+X175+X176+X177+X178+X179+X180</f>
        <v>1782</v>
      </c>
      <c r="Y181" s="78" t="n">
        <f aca="false" ca="false" dt2D="false" dtr="false" t="normal">X181/E181*100</f>
        <v>34.20703747424329</v>
      </c>
      <c r="Z181" s="75" t="n">
        <f aca="false" ca="false" dt2D="false" dtr="false" t="normal">Z168+Z169+Z170+Z171+Z172+Z173+Z174+Z175+Z176+Z177+Z178+Z179+Z180</f>
        <v>0</v>
      </c>
      <c r="AA181" s="75" t="n">
        <f aca="false" ca="false" dt2D="false" dtr="false" t="normal">AA168+AA169+AA170+AA171+AA172+AA173+AA174+AA175+AA176+AA177+AA178+AA179+AA180</f>
        <v>0</v>
      </c>
      <c r="AB181" s="75" t="n">
        <f aca="false" ca="false" dt2D="false" dtr="false" t="normal">AB168+AB169+AB170+AB171+AB172+AB173+AB174+AB175+AB176+AB177+AB178+AB179+AB180</f>
        <v>0</v>
      </c>
      <c r="AC181" s="75" t="n">
        <f aca="false" ca="false" dt2D="false" dtr="false" t="normal">AC168+AC169+AC170+AC171+AC172+AC173+AC174+AC175+AC176+AC177+AC178+AC179+AC180</f>
        <v>0</v>
      </c>
      <c r="AD181" s="75" t="n">
        <f aca="false" ca="false" dt2D="false" dtr="false" t="normal">AD168+AD169+AD170+AD171+AD172+AD173+AD174+AD175+AD176+AD177+AD178+AD179+AD180</f>
        <v>0</v>
      </c>
      <c r="AE181" s="75" t="n">
        <f aca="false" ca="false" dt2D="false" dtr="false" t="normal">AE168+AE169+AE170+AE171+AE172+AE173+AE174+AE175+AE176+AE177+AE178+AE179+AE180</f>
        <v>0</v>
      </c>
    </row>
    <row customFormat="true" ht="15" outlineLevel="0" r="182" s="36">
      <c r="A182" s="85" t="n">
        <v>9</v>
      </c>
      <c r="B182" s="86" t="s">
        <v>198</v>
      </c>
      <c r="C182" s="63" t="n"/>
      <c r="D182" s="63" t="n"/>
      <c r="E182" s="63" t="n"/>
      <c r="F182" s="67" t="n"/>
      <c r="G182" s="63" t="n"/>
      <c r="H182" s="67" t="n"/>
      <c r="I182" s="63" t="n"/>
      <c r="J182" s="63" t="n"/>
      <c r="K182" s="63" t="n"/>
      <c r="L182" s="63" t="n"/>
      <c r="M182" s="63" t="n"/>
      <c r="N182" s="63" t="n"/>
      <c r="O182" s="63" t="n"/>
      <c r="P182" s="63" t="n"/>
      <c r="Q182" s="63" t="n"/>
      <c r="R182" s="63" t="n"/>
      <c r="S182" s="63" t="n"/>
      <c r="T182" s="63" t="n"/>
      <c r="U182" s="69" t="n"/>
      <c r="V182" s="63" t="n"/>
      <c r="W182" s="77" t="n"/>
      <c r="X182" s="63" t="n"/>
      <c r="Y182" s="77" t="n"/>
      <c r="Z182" s="63" t="n"/>
      <c r="AA182" s="63" t="n"/>
      <c r="AB182" s="63" t="n"/>
      <c r="AC182" s="63" t="n"/>
      <c r="AD182" s="63" t="n"/>
      <c r="AE182" s="63" t="n"/>
    </row>
    <row customFormat="true" ht="15" outlineLevel="0" r="183" s="36">
      <c r="A183" s="87" t="n"/>
      <c r="B183" s="70" t="s">
        <v>67</v>
      </c>
      <c r="C183" s="81" t="n">
        <v>1241.8</v>
      </c>
      <c r="D183" s="66" t="n">
        <v>2935</v>
      </c>
      <c r="E183" s="96" t="n">
        <v>1617.8</v>
      </c>
      <c r="F183" s="67" t="n">
        <f aca="false" ca="false" dt2D="false" dtr="false" t="normal">E183/C183</f>
        <v>1.3027862779835722</v>
      </c>
      <c r="G183" s="68" t="n"/>
      <c r="H183" s="67" t="n">
        <f aca="false" ca="false" dt2D="false" dtr="false" t="normal">G183/D183*100</f>
        <v>0</v>
      </c>
      <c r="I183" s="68" t="n"/>
      <c r="J183" s="68" t="n"/>
      <c r="K183" s="68" t="n"/>
      <c r="L183" s="68" t="n"/>
      <c r="M183" s="68" t="n"/>
      <c r="N183" s="68" t="n"/>
      <c r="O183" s="66" t="n"/>
      <c r="P183" s="66" t="n"/>
      <c r="Q183" s="66" t="n"/>
      <c r="R183" s="66" t="n"/>
      <c r="S183" s="66" t="n"/>
      <c r="T183" s="66" t="n"/>
      <c r="U183" s="69" t="e">
        <f aca="false" ca="false" dt2D="false" dtr="false" t="normal">O183/G183*100</f>
        <v>#DIV/0!</v>
      </c>
      <c r="V183" s="88" t="n">
        <f aca="false" ca="false" dt2D="false" dtr="false" t="normal">E183*0.35</f>
        <v>566.2299999999999</v>
      </c>
      <c r="W183" s="81" t="n">
        <f aca="false" ca="false" dt2D="false" dtr="false" t="normal">V183/E183*100</f>
        <v>35</v>
      </c>
      <c r="X183" s="66" t="n">
        <v>566</v>
      </c>
      <c r="Y183" s="81" t="n">
        <f aca="false" ca="false" dt2D="false" dtr="false" t="normal">X183/E183*100</f>
        <v>34.9857831623192</v>
      </c>
      <c r="Z183" s="66" t="n"/>
      <c r="AA183" s="66" t="n"/>
      <c r="AB183" s="66" t="n"/>
      <c r="AC183" s="66" t="n"/>
      <c r="AD183" s="66" t="n"/>
      <c r="AE183" s="66" t="n"/>
    </row>
    <row customFormat="true" ht="15" outlineLevel="0" r="184" s="36">
      <c r="A184" s="72" t="n"/>
      <c r="B184" s="65" t="s">
        <v>199</v>
      </c>
      <c r="C184" s="81" t="n">
        <v>0</v>
      </c>
      <c r="D184" s="66" t="n"/>
      <c r="E184" s="96" t="n">
        <v>0</v>
      </c>
      <c r="F184" s="67" t="e">
        <f aca="false" ca="false" dt2D="false" dtr="false" t="normal">E184/C184</f>
        <v>#DIV/0!</v>
      </c>
      <c r="G184" s="68" t="n"/>
      <c r="H184" s="67" t="e">
        <f aca="false" ca="false" dt2D="false" dtr="false" t="normal">G184/D184*100</f>
        <v>#DIV/0!</v>
      </c>
      <c r="I184" s="68" t="n"/>
      <c r="J184" s="68" t="n"/>
      <c r="K184" s="68" t="n"/>
      <c r="L184" s="68" t="n"/>
      <c r="M184" s="68" t="n"/>
      <c r="N184" s="68" t="n"/>
      <c r="O184" s="66" t="n"/>
      <c r="P184" s="66" t="n"/>
      <c r="Q184" s="66" t="n"/>
      <c r="R184" s="66" t="n"/>
      <c r="S184" s="66" t="n"/>
      <c r="T184" s="66" t="n"/>
      <c r="U184" s="69" t="e">
        <f aca="false" ca="false" dt2D="false" dtr="false" t="normal">O184/G184*100</f>
        <v>#DIV/0!</v>
      </c>
      <c r="V184" s="88" t="n">
        <f aca="false" ca="false" dt2D="false" dtr="false" t="normal">E184*0.35</f>
        <v>0</v>
      </c>
      <c r="W184" s="81" t="e">
        <f aca="false" ca="false" dt2D="false" dtr="false" t="normal">V184/E184*100</f>
        <v>#DIV/0!</v>
      </c>
      <c r="X184" s="66" t="n">
        <v>0</v>
      </c>
      <c r="Y184" s="90" t="e">
        <f aca="false" ca="false" dt2D="false" dtr="false" t="normal">X184/E184*100</f>
        <v>#DIV/0!</v>
      </c>
      <c r="Z184" s="66" t="n"/>
      <c r="AA184" s="66" t="n"/>
      <c r="AB184" s="66" t="n"/>
      <c r="AC184" s="66" t="n"/>
      <c r="AD184" s="66" t="n"/>
      <c r="AE184" s="66" t="n"/>
    </row>
    <row customFormat="true" ht="15" outlineLevel="0" r="185" s="36">
      <c r="A185" s="72" t="n"/>
      <c r="B185" s="71" t="s">
        <v>200</v>
      </c>
      <c r="C185" s="81" t="n">
        <v>601.543</v>
      </c>
      <c r="D185" s="66" t="n">
        <v>69</v>
      </c>
      <c r="E185" s="96" t="n">
        <v>189</v>
      </c>
      <c r="F185" s="67" t="n">
        <f aca="false" ca="false" dt2D="false" dtr="false" t="normal">E185/C185</f>
        <v>0.31419200289921084</v>
      </c>
      <c r="G185" s="68" t="n"/>
      <c r="H185" s="67" t="n">
        <f aca="false" ca="false" dt2D="false" dtr="false" t="normal">G185/D185*100</f>
        <v>0</v>
      </c>
      <c r="I185" s="68" t="n"/>
      <c r="J185" s="68" t="n"/>
      <c r="K185" s="68" t="n"/>
      <c r="L185" s="68" t="n"/>
      <c r="M185" s="68" t="n"/>
      <c r="N185" s="68" t="n"/>
      <c r="O185" s="66" t="n"/>
      <c r="P185" s="66" t="n"/>
      <c r="Q185" s="66" t="n"/>
      <c r="R185" s="66" t="n"/>
      <c r="S185" s="66" t="n"/>
      <c r="T185" s="66" t="n"/>
      <c r="U185" s="69" t="e">
        <f aca="false" ca="false" dt2D="false" dtr="false" t="normal">O185/G185*100</f>
        <v>#DIV/0!</v>
      </c>
      <c r="V185" s="88" t="n">
        <f aca="false" ca="false" dt2D="false" dtr="false" t="normal">E185*0.35</f>
        <v>66.14999999999999</v>
      </c>
      <c r="W185" s="81" t="n">
        <f aca="false" ca="false" dt2D="false" dtr="false" t="normal">V185/E185*100</f>
        <v>35</v>
      </c>
      <c r="X185" s="66" t="n">
        <v>10</v>
      </c>
      <c r="Y185" s="90" t="n">
        <f aca="false" ca="false" dt2D="false" dtr="false" t="normal">X185/E185*100</f>
        <v>5.291005291005291</v>
      </c>
      <c r="Z185" s="66" t="n"/>
      <c r="AA185" s="66" t="n"/>
      <c r="AB185" s="66" t="n"/>
      <c r="AC185" s="66" t="n"/>
      <c r="AD185" s="66" t="n"/>
      <c r="AE185" s="66" t="n"/>
    </row>
    <row customFormat="true" ht="15" outlineLevel="0" r="186" s="36">
      <c r="A186" s="72" t="n"/>
      <c r="B186" s="71" t="s">
        <v>201</v>
      </c>
      <c r="C186" s="81" t="n">
        <v>503.53</v>
      </c>
      <c r="D186" s="66" t="n">
        <v>74</v>
      </c>
      <c r="E186" s="96" t="n">
        <v>196</v>
      </c>
      <c r="F186" s="67" t="n">
        <f aca="false" ca="false" dt2D="false" dtr="false" t="normal">E186/C186</f>
        <v>0.38925188171509145</v>
      </c>
      <c r="G186" s="68" t="n"/>
      <c r="H186" s="67" t="n">
        <f aca="false" ca="false" dt2D="false" dtr="false" t="normal">G186/D186*100</f>
        <v>0</v>
      </c>
      <c r="I186" s="68" t="n"/>
      <c r="J186" s="68" t="n"/>
      <c r="K186" s="68" t="n"/>
      <c r="L186" s="68" t="n"/>
      <c r="M186" s="68" t="n"/>
      <c r="N186" s="68" t="n"/>
      <c r="O186" s="66" t="n"/>
      <c r="P186" s="66" t="n"/>
      <c r="Q186" s="66" t="n"/>
      <c r="R186" s="66" t="n"/>
      <c r="S186" s="66" t="n"/>
      <c r="T186" s="66" t="n"/>
      <c r="U186" s="69" t="e">
        <f aca="false" ca="false" dt2D="false" dtr="false" t="normal">O186/G186*100</f>
        <v>#DIV/0!</v>
      </c>
      <c r="V186" s="88" t="n">
        <f aca="false" ca="false" dt2D="false" dtr="false" t="normal">E186*0.35</f>
        <v>68.6</v>
      </c>
      <c r="W186" s="81" t="n">
        <f aca="false" ca="false" dt2D="false" dtr="false" t="normal">V186/E186*100</f>
        <v>35</v>
      </c>
      <c r="X186" s="66" t="n">
        <v>30</v>
      </c>
      <c r="Y186" s="90" t="n">
        <f aca="false" ca="false" dt2D="false" dtr="false" t="normal">X186/E186*100</f>
        <v>15.306122448979592</v>
      </c>
      <c r="Z186" s="66" t="n"/>
      <c r="AA186" s="66" t="n"/>
      <c r="AB186" s="66" t="n"/>
      <c r="AC186" s="66" t="n"/>
      <c r="AD186" s="66" t="n"/>
      <c r="AE186" s="66" t="n"/>
    </row>
    <row customFormat="true" ht="15" outlineLevel="0" r="187" s="36">
      <c r="A187" s="72" t="n"/>
      <c r="B187" s="71" t="s">
        <v>77</v>
      </c>
      <c r="C187" s="81" t="n">
        <v>256.654</v>
      </c>
      <c r="D187" s="66" t="n">
        <v>2633.33101449275</v>
      </c>
      <c r="E187" s="96" t="n">
        <v>35</v>
      </c>
      <c r="F187" s="67" t="n">
        <f aca="false" ca="false" dt2D="false" dtr="false" t="normal">E187/C187</f>
        <v>0.13637036632976693</v>
      </c>
      <c r="G187" s="68" t="n"/>
      <c r="H187" s="67" t="n">
        <f aca="false" ca="false" dt2D="false" dtr="false" t="normal">G187/D187*100</f>
        <v>0</v>
      </c>
      <c r="I187" s="68" t="n"/>
      <c r="J187" s="68" t="n"/>
      <c r="K187" s="68" t="n"/>
      <c r="L187" s="68" t="n"/>
      <c r="M187" s="68" t="n"/>
      <c r="N187" s="68" t="n"/>
      <c r="O187" s="66" t="n"/>
      <c r="P187" s="66" t="n"/>
      <c r="Q187" s="66" t="n"/>
      <c r="R187" s="66" t="n"/>
      <c r="S187" s="66" t="n"/>
      <c r="T187" s="66" t="n"/>
      <c r="U187" s="69" t="e">
        <f aca="false" ca="false" dt2D="false" dtr="false" t="normal">O187/G187*100</f>
        <v>#DIV/0!</v>
      </c>
      <c r="V187" s="88" t="n">
        <f aca="false" ca="false" dt2D="false" dtr="false" t="normal">E187*0.35</f>
        <v>12.25</v>
      </c>
      <c r="W187" s="81" t="n">
        <f aca="false" ca="false" dt2D="false" dtr="false" t="normal">V187/E187*100</f>
        <v>35</v>
      </c>
      <c r="X187" s="66" t="n">
        <v>0</v>
      </c>
      <c r="Y187" s="90" t="n">
        <f aca="false" ca="false" dt2D="false" dtr="false" t="normal">X187/E187*100</f>
        <v>0</v>
      </c>
      <c r="Z187" s="66" t="n"/>
      <c r="AA187" s="66" t="n"/>
      <c r="AB187" s="66" t="n"/>
      <c r="AC187" s="66" t="n"/>
      <c r="AD187" s="66" t="n"/>
      <c r="AE187" s="66" t="n"/>
    </row>
    <row customFormat="true" ht="15" outlineLevel="0" r="188" s="36">
      <c r="A188" s="72" t="n"/>
      <c r="B188" s="71" t="s">
        <v>78</v>
      </c>
      <c r="C188" s="81" t="n">
        <v>0</v>
      </c>
      <c r="D188" s="66" t="n"/>
      <c r="E188" s="96" t="n">
        <v>0</v>
      </c>
      <c r="F188" s="67" t="e">
        <f aca="false" ca="false" dt2D="false" dtr="false" t="normal">E188/C188</f>
        <v>#DIV/0!</v>
      </c>
      <c r="G188" s="68" t="n"/>
      <c r="H188" s="67" t="e">
        <f aca="false" ca="false" dt2D="false" dtr="false" t="normal">G188/D188*100</f>
        <v>#DIV/0!</v>
      </c>
      <c r="I188" s="68" t="n"/>
      <c r="J188" s="68" t="n"/>
      <c r="K188" s="68" t="n"/>
      <c r="L188" s="68" t="n"/>
      <c r="M188" s="68" t="n"/>
      <c r="N188" s="68" t="n"/>
      <c r="O188" s="66" t="n"/>
      <c r="P188" s="66" t="n"/>
      <c r="Q188" s="66" t="n"/>
      <c r="R188" s="66" t="n"/>
      <c r="S188" s="66" t="n"/>
      <c r="T188" s="66" t="n"/>
      <c r="U188" s="69" t="e">
        <f aca="false" ca="false" dt2D="false" dtr="false" t="normal">O188/G188*100</f>
        <v>#DIV/0!</v>
      </c>
      <c r="V188" s="88" t="n">
        <f aca="false" ca="false" dt2D="false" dtr="false" t="normal">E188*0.35</f>
        <v>0</v>
      </c>
      <c r="W188" s="81" t="e">
        <f aca="false" ca="false" dt2D="false" dtr="false" t="normal">V188/E188*100</f>
        <v>#DIV/0!</v>
      </c>
      <c r="X188" s="66" t="n">
        <v>0</v>
      </c>
      <c r="Y188" s="90" t="e">
        <f aca="false" ca="false" dt2D="false" dtr="false" t="normal">X188/E188*100</f>
        <v>#DIV/0!</v>
      </c>
      <c r="Z188" s="66" t="n"/>
      <c r="AA188" s="66" t="n"/>
      <c r="AB188" s="66" t="n"/>
      <c r="AC188" s="66" t="n"/>
      <c r="AD188" s="66" t="n"/>
      <c r="AE188" s="66" t="n"/>
    </row>
    <row customFormat="true" ht="15" outlineLevel="0" r="189" s="36">
      <c r="A189" s="72" t="n"/>
      <c r="B189" s="71" t="s">
        <v>79</v>
      </c>
      <c r="C189" s="81" t="n">
        <v>6380.333</v>
      </c>
      <c r="D189" s="66" t="n"/>
      <c r="E189" s="96" t="n">
        <v>2637</v>
      </c>
      <c r="F189" s="67" t="n">
        <f aca="false" ca="false" dt2D="false" dtr="false" t="normal">E189/C189</f>
        <v>0.41330131201615966</v>
      </c>
      <c r="G189" s="68" t="n"/>
      <c r="H189" s="67" t="e">
        <f aca="false" ca="false" dt2D="false" dtr="false" t="normal">G189/D189*100</f>
        <v>#DIV/0!</v>
      </c>
      <c r="I189" s="68" t="n"/>
      <c r="J189" s="68" t="n"/>
      <c r="K189" s="68" t="n"/>
      <c r="L189" s="68" t="n"/>
      <c r="M189" s="68" t="n"/>
      <c r="N189" s="68" t="n"/>
      <c r="O189" s="66" t="n"/>
      <c r="P189" s="66" t="n"/>
      <c r="Q189" s="66" t="n"/>
      <c r="R189" s="66" t="n"/>
      <c r="S189" s="66" t="n"/>
      <c r="T189" s="66" t="n"/>
      <c r="U189" s="69" t="e">
        <f aca="false" ca="false" dt2D="false" dtr="false" t="normal">O189/G189*100</f>
        <v>#DIV/0!</v>
      </c>
      <c r="V189" s="88" t="n">
        <f aca="false" ca="false" dt2D="false" dtr="false" t="normal">E189*0.35</f>
        <v>922.9499999999999</v>
      </c>
      <c r="W189" s="81" t="n">
        <f aca="false" ca="false" dt2D="false" dtr="false" t="normal">V189/E189*100</f>
        <v>35</v>
      </c>
      <c r="X189" s="66" t="n">
        <v>131</v>
      </c>
      <c r="Y189" s="90" t="n">
        <f aca="false" ca="false" dt2D="false" dtr="false" t="normal">X189/E189*100</f>
        <v>4.967766401213501</v>
      </c>
      <c r="Z189" s="66" t="n"/>
      <c r="AA189" s="66" t="n"/>
      <c r="AB189" s="66" t="n"/>
      <c r="AC189" s="66" t="n"/>
      <c r="AD189" s="66" t="n"/>
      <c r="AE189" s="66" t="n"/>
    </row>
    <row customFormat="true" ht="15" outlineLevel="0" r="190" s="36">
      <c r="A190" s="72" t="n"/>
      <c r="B190" s="71" t="s">
        <v>132</v>
      </c>
      <c r="C190" s="81" t="n">
        <v>677.204</v>
      </c>
      <c r="D190" s="66" t="n"/>
      <c r="E190" s="96" t="n">
        <v>250</v>
      </c>
      <c r="F190" s="67" t="n">
        <f aca="false" ca="false" dt2D="false" dtr="false" t="normal">E190/C190</f>
        <v>0.3691649783521657</v>
      </c>
      <c r="G190" s="68" t="n"/>
      <c r="H190" s="67" t="e">
        <f aca="false" ca="false" dt2D="false" dtr="false" t="normal">G190/D190*100</f>
        <v>#DIV/0!</v>
      </c>
      <c r="I190" s="68" t="n"/>
      <c r="J190" s="68" t="n"/>
      <c r="K190" s="68" t="n"/>
      <c r="L190" s="68" t="n"/>
      <c r="M190" s="68" t="n"/>
      <c r="N190" s="68" t="n"/>
      <c r="O190" s="66" t="n"/>
      <c r="P190" s="66" t="n"/>
      <c r="Q190" s="66" t="n"/>
      <c r="R190" s="66" t="n"/>
      <c r="S190" s="66" t="n"/>
      <c r="T190" s="66" t="n"/>
      <c r="U190" s="69" t="e">
        <f aca="false" ca="false" dt2D="false" dtr="false" t="normal">O190/G190*100</f>
        <v>#DIV/0!</v>
      </c>
      <c r="V190" s="88" t="n">
        <f aca="false" ca="false" dt2D="false" dtr="false" t="normal">E190*0.35</f>
        <v>87.5</v>
      </c>
      <c r="W190" s="81" t="n">
        <f aca="false" ca="false" dt2D="false" dtr="false" t="normal">V190/E190*100</f>
        <v>35</v>
      </c>
      <c r="X190" s="66" t="n">
        <v>12</v>
      </c>
      <c r="Y190" s="90" t="n">
        <f aca="false" ca="false" dt2D="false" dtr="false" t="normal">X190/E190*100</f>
        <v>4.8</v>
      </c>
      <c r="Z190" s="66" t="n"/>
      <c r="AA190" s="66" t="n"/>
      <c r="AB190" s="66" t="n"/>
      <c r="AC190" s="66" t="n"/>
      <c r="AD190" s="66" t="n"/>
      <c r="AE190" s="66" t="n"/>
    </row>
    <row customFormat="true" ht="15" outlineLevel="0" r="191" s="36">
      <c r="A191" s="72" t="n"/>
      <c r="B191" s="71" t="s">
        <v>133</v>
      </c>
      <c r="C191" s="81" t="n">
        <v>0</v>
      </c>
      <c r="D191" s="66" t="n"/>
      <c r="E191" s="96" t="n">
        <v>0</v>
      </c>
      <c r="F191" s="67" t="e">
        <f aca="false" ca="false" dt2D="false" dtr="false" t="normal">E191/C191</f>
        <v>#DIV/0!</v>
      </c>
      <c r="G191" s="68" t="n"/>
      <c r="H191" s="67" t="e">
        <f aca="false" ca="false" dt2D="false" dtr="false" t="normal">G191/D191*100</f>
        <v>#DIV/0!</v>
      </c>
      <c r="I191" s="68" t="n"/>
      <c r="J191" s="68" t="n"/>
      <c r="K191" s="68" t="n"/>
      <c r="L191" s="68" t="n"/>
      <c r="M191" s="68" t="n"/>
      <c r="N191" s="68" t="n"/>
      <c r="O191" s="66" t="n"/>
      <c r="P191" s="66" t="n"/>
      <c r="Q191" s="66" t="n"/>
      <c r="R191" s="66" t="n"/>
      <c r="S191" s="66" t="n"/>
      <c r="T191" s="66" t="n"/>
      <c r="U191" s="69" t="e">
        <f aca="false" ca="false" dt2D="false" dtr="false" t="normal">O191/G191*100</f>
        <v>#DIV/0!</v>
      </c>
      <c r="V191" s="88" t="n">
        <f aca="false" ca="false" dt2D="false" dtr="false" t="normal">E191*0.35</f>
        <v>0</v>
      </c>
      <c r="W191" s="81" t="e">
        <f aca="false" ca="false" dt2D="false" dtr="false" t="normal">V191/E191*100</f>
        <v>#DIV/0!</v>
      </c>
      <c r="X191" s="66" t="n">
        <v>0</v>
      </c>
      <c r="Y191" s="90" t="e">
        <f aca="false" ca="false" dt2D="false" dtr="false" t="normal">X191/E191*100</f>
        <v>#DIV/0!</v>
      </c>
      <c r="Z191" s="66" t="n"/>
      <c r="AA191" s="66" t="n"/>
      <c r="AB191" s="66" t="n"/>
      <c r="AC191" s="66" t="n"/>
      <c r="AD191" s="66" t="n"/>
      <c r="AE191" s="66" t="n"/>
    </row>
    <row customFormat="true" ht="15" outlineLevel="0" r="192" s="36">
      <c r="A192" s="72" t="n"/>
      <c r="B192" s="71" t="s">
        <v>134</v>
      </c>
      <c r="C192" s="81" t="n">
        <v>1251.286</v>
      </c>
      <c r="D192" s="66" t="n"/>
      <c r="E192" s="96" t="n">
        <v>160</v>
      </c>
      <c r="F192" s="67" t="n">
        <f aca="false" ca="false" dt2D="false" dtr="false" t="normal">E192/C192</f>
        <v>0.12786844893973082</v>
      </c>
      <c r="G192" s="68" t="n"/>
      <c r="H192" s="67" t="e">
        <f aca="false" ca="false" dt2D="false" dtr="false" t="normal">G192/D192*100</f>
        <v>#DIV/0!</v>
      </c>
      <c r="I192" s="68" t="n"/>
      <c r="J192" s="68" t="n"/>
      <c r="K192" s="68" t="n"/>
      <c r="L192" s="68" t="n"/>
      <c r="M192" s="68" t="n"/>
      <c r="N192" s="68" t="n"/>
      <c r="O192" s="66" t="n"/>
      <c r="P192" s="66" t="n"/>
      <c r="Q192" s="66" t="n"/>
      <c r="R192" s="66" t="n"/>
      <c r="S192" s="66" t="n"/>
      <c r="T192" s="66" t="n"/>
      <c r="U192" s="69" t="e">
        <f aca="false" ca="false" dt2D="false" dtr="false" t="normal">O192/G192*100</f>
        <v>#DIV/0!</v>
      </c>
      <c r="V192" s="88" t="n">
        <f aca="false" ca="false" dt2D="false" dtr="false" t="normal">E192*0.35</f>
        <v>56</v>
      </c>
      <c r="W192" s="81" t="n">
        <f aca="false" ca="false" dt2D="false" dtr="false" t="normal">V192/E192*100</f>
        <v>35</v>
      </c>
      <c r="X192" s="66" t="n">
        <v>8</v>
      </c>
      <c r="Y192" s="90" t="n">
        <f aca="false" ca="false" dt2D="false" dtr="false" t="normal">X192/E192*100</f>
        <v>5</v>
      </c>
      <c r="Z192" s="66" t="n"/>
      <c r="AA192" s="66" t="n"/>
      <c r="AB192" s="66" t="n"/>
      <c r="AC192" s="66" t="n"/>
      <c r="AD192" s="66" t="n"/>
      <c r="AE192" s="66" t="n"/>
    </row>
    <row customFormat="true" ht="15" outlineLevel="0" r="193" s="36">
      <c r="A193" s="73" t="s">
        <v>80</v>
      </c>
      <c r="B193" s="74" t="s"/>
      <c r="C193" s="75" t="n">
        <f aca="false" ca="false" dt2D="false" dtr="false" t="normal">C183+C184+C185+C186+C187+C188+C189+C190+C191+C192</f>
        <v>10912.349999999999</v>
      </c>
      <c r="D193" s="75" t="n">
        <f aca="false" ca="false" dt2D="false" dtr="false" t="normal">D183+D184+D185+D186+D187+D188+D189+D190+D191+D192</f>
        <v>5711.331014492754</v>
      </c>
      <c r="E193" s="98" t="n">
        <f aca="false" ca="false" dt2D="false" dtr="false" t="normal">E183+E184+E185+E186+E187+E188+E189+E190+E191+E192</f>
        <v>5084.8</v>
      </c>
      <c r="F193" s="76" t="n">
        <f aca="false" ca="false" dt2D="false" dtr="false" t="normal">E193/C193</f>
        <v>0.46596745888832386</v>
      </c>
      <c r="G193" s="84" t="n">
        <f aca="false" ca="false" dt2D="false" dtr="false" t="normal">G183+G184+G185+G186+G187+G188+G189+G190+G191+G192</f>
        <v>0</v>
      </c>
      <c r="H193" s="76" t="n">
        <f aca="false" ca="false" dt2D="false" dtr="false" t="normal">G193/D193*100</f>
        <v>0</v>
      </c>
      <c r="I193" s="84" t="n">
        <f aca="false" ca="false" dt2D="false" dtr="false" t="normal">I183+I184+I185+I186+I187+I188+I189+I190+I191+I192</f>
        <v>0</v>
      </c>
      <c r="J193" s="84" t="n">
        <f aca="false" ca="false" dt2D="false" dtr="false" t="normal">J183+J184+J185+J186+J187+J188+J189+J190+J191+J192</f>
        <v>0</v>
      </c>
      <c r="K193" s="84" t="n">
        <f aca="false" ca="false" dt2D="false" dtr="false" t="normal">K183+K184+K185+K186+K187+K188+K189+K190+K191+K192</f>
        <v>0</v>
      </c>
      <c r="L193" s="84" t="n">
        <f aca="false" ca="false" dt2D="false" dtr="false" t="normal">L183+L184+L185+L186+L187+L188+L189+L190+L191+L192</f>
        <v>0</v>
      </c>
      <c r="M193" s="84" t="n">
        <f aca="false" ca="false" dt2D="false" dtr="false" t="normal">M183+M184+M185+M186+M187+M188+M189+M190+M191+M192</f>
        <v>0</v>
      </c>
      <c r="N193" s="84" t="n">
        <f aca="false" ca="false" dt2D="false" dtr="false" t="normal">N183+N184+N185+N186+N187+N188+N189+N190+N191+N192</f>
        <v>0</v>
      </c>
      <c r="O193" s="75" t="n">
        <f aca="false" ca="false" dt2D="false" dtr="false" t="normal">O183+O184+O185+O186+O187+O188+O189+O190+O191+O192</f>
        <v>0</v>
      </c>
      <c r="P193" s="75" t="n">
        <f aca="false" ca="false" dt2D="false" dtr="false" t="normal">P183+P184+P185+P186+P187+P188+P189+P190+P191+P192</f>
        <v>0</v>
      </c>
      <c r="Q193" s="75" t="n">
        <f aca="false" ca="false" dt2D="false" dtr="false" t="normal">Q183+Q184+Q185+Q186+Q187+Q188+Q189+Q190+Q191+Q192</f>
        <v>0</v>
      </c>
      <c r="R193" s="75" t="n">
        <f aca="false" ca="false" dt2D="false" dtr="false" t="normal">R183+R184+R185+R186+R187+R188+R189+R190+R191+R192</f>
        <v>0</v>
      </c>
      <c r="S193" s="75" t="n">
        <f aca="false" ca="false" dt2D="false" dtr="false" t="normal">S183+S184+S185+S186+S187+S188+S189+S190+S191+S192</f>
        <v>0</v>
      </c>
      <c r="T193" s="75" t="n">
        <f aca="false" ca="false" dt2D="false" dtr="false" t="normal">T183+T184+T185+T186+T187+T188+T189+T190+T191+T192</f>
        <v>0</v>
      </c>
      <c r="U193" s="77" t="e">
        <f aca="false" ca="false" dt2D="false" dtr="false" t="normal">O193/G193*100</f>
        <v>#DIV/0!</v>
      </c>
      <c r="V193" s="133" t="n">
        <f aca="false" ca="false" dt2D="false" dtr="false" t="normal">V183+V184+V185+V186+V187+V188+V189+V190+V191+V192</f>
        <v>1779.6799999999998</v>
      </c>
      <c r="W193" s="78" t="n">
        <f aca="false" ca="false" dt2D="false" dtr="false" t="normal">V193/E193*100</f>
        <v>35</v>
      </c>
      <c r="X193" s="75" t="n">
        <f aca="false" ca="false" dt2D="false" dtr="false" t="normal">X183+X184+X185+X186+X187+X188+X189+X190+X191+X192</f>
        <v>757</v>
      </c>
      <c r="Y193" s="78" t="n">
        <f aca="false" ca="false" dt2D="false" dtr="false" t="normal">X193/E193*100</f>
        <v>14.887507866582755</v>
      </c>
      <c r="Z193" s="75" t="n">
        <f aca="false" ca="false" dt2D="false" dtr="false" t="normal">Z183+Z184+Z185+Z186+Z187+Z188+Z189+Z190+Z191+Z192</f>
        <v>0</v>
      </c>
      <c r="AA193" s="75" t="n">
        <f aca="false" ca="false" dt2D="false" dtr="false" t="normal">AA183+AA184+AA185+AA186+AA187+AA188+AA189+AA190+AA191+AA192</f>
        <v>0</v>
      </c>
      <c r="AB193" s="75" t="n">
        <f aca="false" ca="false" dt2D="false" dtr="false" t="normal">AB183+AB184+AB185+AB186+AB187+AB188+AB189+AB190+AB191+AB192</f>
        <v>0</v>
      </c>
      <c r="AC193" s="75" t="n">
        <f aca="false" ca="false" dt2D="false" dtr="false" t="normal">AC183+AC184+AC185+AC186+AC187+AC188+AC189+AC190+AC191+AC192</f>
        <v>0</v>
      </c>
      <c r="AD193" s="75" t="n">
        <f aca="false" ca="false" dt2D="false" dtr="false" t="normal">AD183+AD184+AD185+AD186+AD187+AD188+AD189+AD190+AD191+AD192</f>
        <v>0</v>
      </c>
      <c r="AE193" s="75" t="n">
        <f aca="false" ca="false" dt2D="false" dtr="false" t="normal">AE183+AE184+AE185+AE186+AE187+AE188+AE189+AE190+AE191+AE192</f>
        <v>0</v>
      </c>
    </row>
    <row customFormat="true" ht="15" outlineLevel="0" r="194" s="36">
      <c r="A194" s="85" t="n">
        <v>10</v>
      </c>
      <c r="B194" s="86" t="s">
        <v>202</v>
      </c>
      <c r="C194" s="63" t="n"/>
      <c r="D194" s="63" t="n"/>
      <c r="E194" s="63" t="n"/>
      <c r="F194" s="67" t="n"/>
      <c r="G194" s="63" t="n"/>
      <c r="H194" s="67" t="n"/>
      <c r="I194" s="63" t="n"/>
      <c r="J194" s="63" t="n"/>
      <c r="K194" s="63" t="n"/>
      <c r="L194" s="63" t="n"/>
      <c r="M194" s="63" t="n"/>
      <c r="N194" s="63" t="n"/>
      <c r="O194" s="63" t="n"/>
      <c r="P194" s="63" t="n"/>
      <c r="Q194" s="63" t="n"/>
      <c r="R194" s="63" t="n"/>
      <c r="S194" s="63" t="n"/>
      <c r="T194" s="63" t="n"/>
      <c r="U194" s="69" t="n"/>
      <c r="V194" s="134" t="n"/>
      <c r="W194" s="77" t="n"/>
      <c r="X194" s="63" t="n"/>
      <c r="Y194" s="77" t="n"/>
      <c r="Z194" s="63" t="n"/>
      <c r="AA194" s="63" t="n"/>
      <c r="AB194" s="63" t="n"/>
      <c r="AC194" s="63" t="n"/>
      <c r="AD194" s="63" t="n"/>
      <c r="AE194" s="63" t="n"/>
    </row>
    <row customFormat="true" ht="15" outlineLevel="0" r="195" s="36">
      <c r="A195" s="87" t="n"/>
      <c r="B195" s="70" t="s">
        <v>203</v>
      </c>
      <c r="C195" s="81" t="n">
        <v>227.73</v>
      </c>
      <c r="D195" s="66" t="n">
        <v>967</v>
      </c>
      <c r="E195" s="96" t="n">
        <v>900.328919190712</v>
      </c>
      <c r="F195" s="67" t="n">
        <f aca="false" ca="false" dt2D="false" dtr="false" t="normal">E195/C195</f>
        <v>3.9534928168915475</v>
      </c>
      <c r="G195" s="68" t="n"/>
      <c r="H195" s="67" t="n">
        <f aca="false" ca="false" dt2D="false" dtr="false" t="normal">G195/D195*100</f>
        <v>0</v>
      </c>
      <c r="I195" s="68" t="n"/>
      <c r="J195" s="68" t="n"/>
      <c r="K195" s="68" t="n"/>
      <c r="L195" s="68" t="n"/>
      <c r="M195" s="68" t="n"/>
      <c r="N195" s="68" t="n"/>
      <c r="O195" s="66" t="n"/>
      <c r="P195" s="66" t="n"/>
      <c r="Q195" s="66" t="n"/>
      <c r="R195" s="66" t="n"/>
      <c r="S195" s="66" t="n"/>
      <c r="T195" s="66" t="n"/>
      <c r="U195" s="69" t="e">
        <f aca="false" ca="false" dt2D="false" dtr="false" t="normal">O195/G195*100</f>
        <v>#DIV/0!</v>
      </c>
      <c r="V195" s="88" t="n">
        <f aca="false" ca="false" dt2D="false" dtr="false" t="normal">E195*0.35</f>
        <v>315.1151217167492</v>
      </c>
      <c r="W195" s="81" t="n">
        <f aca="false" ca="false" dt2D="false" dtr="false" t="normal">V195/E195*100</f>
        <v>35</v>
      </c>
      <c r="X195" s="66" t="n">
        <v>284</v>
      </c>
      <c r="Y195" s="81" t="n">
        <f aca="false" ca="false" dt2D="false" dtr="false" t="normal">X195/E195*100</f>
        <v>31.544027293412057</v>
      </c>
      <c r="Z195" s="66" t="n"/>
      <c r="AA195" s="66" t="n"/>
      <c r="AB195" s="66" t="n"/>
      <c r="AC195" s="66" t="n"/>
      <c r="AD195" s="66" t="n"/>
      <c r="AE195" s="66" t="n"/>
    </row>
    <row customFormat="true" ht="15" outlineLevel="0" r="196" s="36">
      <c r="A196" s="87" t="n"/>
      <c r="B196" s="70" t="s">
        <v>204</v>
      </c>
      <c r="C196" s="81" t="n">
        <v>121.26</v>
      </c>
      <c r="D196" s="66" t="n">
        <v>175</v>
      </c>
      <c r="E196" s="96" t="n">
        <v>133.949900771775</v>
      </c>
      <c r="F196" s="67" t="n">
        <f aca="false" ca="false" dt2D="false" dtr="false" t="normal">E196/C196</f>
        <v>1.1046503444810742</v>
      </c>
      <c r="G196" s="68" t="n"/>
      <c r="H196" s="67" t="n">
        <f aca="false" ca="false" dt2D="false" dtr="false" t="normal">G196/D196*100</f>
        <v>0</v>
      </c>
      <c r="I196" s="68" t="n"/>
      <c r="J196" s="68" t="n"/>
      <c r="K196" s="68" t="n"/>
      <c r="L196" s="68" t="n"/>
      <c r="M196" s="68" t="n"/>
      <c r="N196" s="68" t="n"/>
      <c r="O196" s="66" t="n"/>
      <c r="P196" s="66" t="n"/>
      <c r="Q196" s="66" t="n"/>
      <c r="R196" s="66" t="n"/>
      <c r="S196" s="66" t="n"/>
      <c r="T196" s="66" t="n"/>
      <c r="U196" s="69" t="e">
        <f aca="false" ca="false" dt2D="false" dtr="false" t="normal">O196/G196*100</f>
        <v>#DIV/0!</v>
      </c>
      <c r="V196" s="88" t="n">
        <f aca="false" ca="false" dt2D="false" dtr="false" t="normal">E196*0.35</f>
        <v>46.88246527012127</v>
      </c>
      <c r="W196" s="81" t="n">
        <f aca="false" ca="false" dt2D="false" dtr="false" t="normal">V196/E196*100</f>
        <v>35</v>
      </c>
      <c r="X196" s="66" t="n">
        <v>43</v>
      </c>
      <c r="Y196" s="81" t="n">
        <f aca="false" ca="false" dt2D="false" dtr="false" t="normal">X196/E196*100</f>
        <v>32.10155420216678</v>
      </c>
      <c r="Z196" s="66" t="n"/>
      <c r="AA196" s="66" t="n"/>
      <c r="AB196" s="66" t="n"/>
      <c r="AC196" s="66" t="n"/>
      <c r="AD196" s="66" t="n"/>
      <c r="AE196" s="66" t="n"/>
    </row>
    <row customFormat="true" ht="15" outlineLevel="0" r="197" s="36">
      <c r="A197" s="87" t="n"/>
      <c r="B197" s="70" t="s">
        <v>205</v>
      </c>
      <c r="C197" s="81" t="n">
        <v>65.7</v>
      </c>
      <c r="D197" s="66" t="n">
        <v>59</v>
      </c>
      <c r="E197" s="96" t="n">
        <v>87.9813097345133</v>
      </c>
      <c r="F197" s="67" t="n">
        <f aca="false" ca="false" dt2D="false" dtr="false" t="normal">E197/C197</f>
        <v>1.3391371344674774</v>
      </c>
      <c r="G197" s="68" t="n"/>
      <c r="H197" s="67" t="n">
        <f aca="false" ca="false" dt2D="false" dtr="false" t="normal">G197/D197*100</f>
        <v>0</v>
      </c>
      <c r="I197" s="68" t="n"/>
      <c r="J197" s="68" t="n"/>
      <c r="K197" s="68" t="n"/>
      <c r="L197" s="68" t="n"/>
      <c r="M197" s="68" t="n"/>
      <c r="N197" s="68" t="n"/>
      <c r="O197" s="66" t="n"/>
      <c r="P197" s="66" t="n"/>
      <c r="Q197" s="66" t="n"/>
      <c r="R197" s="66" t="n"/>
      <c r="S197" s="66" t="n"/>
      <c r="T197" s="66" t="n"/>
      <c r="U197" s="69" t="e">
        <f aca="false" ca="false" dt2D="false" dtr="false" t="normal">O197/G197*100</f>
        <v>#DIV/0!</v>
      </c>
      <c r="V197" s="88" t="n">
        <f aca="false" ca="false" dt2D="false" dtr="false" t="normal">E197*0.35</f>
        <v>30.793458407079644</v>
      </c>
      <c r="W197" s="81" t="n">
        <f aca="false" ca="false" dt2D="false" dtr="false" t="normal">V197/E197*100</f>
        <v>35</v>
      </c>
      <c r="X197" s="66" t="n">
        <v>30</v>
      </c>
      <c r="Y197" s="81" t="n">
        <f aca="false" ca="false" dt2D="false" dtr="false" t="normal">X197/E197*100</f>
        <v>34.09815117611464</v>
      </c>
      <c r="Z197" s="66" t="n"/>
      <c r="AA197" s="66" t="n"/>
      <c r="AB197" s="66" t="n"/>
      <c r="AC197" s="66" t="n"/>
      <c r="AD197" s="66" t="n"/>
      <c r="AE197" s="66" t="n"/>
    </row>
    <row customFormat="true" ht="15" outlineLevel="0" r="198" s="36">
      <c r="A198" s="87" t="n"/>
      <c r="B198" s="70" t="s">
        <v>206</v>
      </c>
      <c r="C198" s="81" t="n">
        <v>392.5</v>
      </c>
      <c r="D198" s="66" t="n">
        <v>388</v>
      </c>
      <c r="E198" s="96" t="n">
        <v>381</v>
      </c>
      <c r="F198" s="67" t="n">
        <f aca="false" ca="false" dt2D="false" dtr="false" t="normal">E198/C198</f>
        <v>0.9707006369426752</v>
      </c>
      <c r="G198" s="68" t="n"/>
      <c r="H198" s="67" t="n">
        <f aca="false" ca="false" dt2D="false" dtr="false" t="normal">G198/D198*100</f>
        <v>0</v>
      </c>
      <c r="I198" s="68" t="n"/>
      <c r="J198" s="68" t="n"/>
      <c r="K198" s="68" t="n"/>
      <c r="L198" s="68" t="n"/>
      <c r="M198" s="68" t="n"/>
      <c r="N198" s="68" t="n"/>
      <c r="O198" s="66" t="n"/>
      <c r="P198" s="66" t="n"/>
      <c r="Q198" s="66" t="n"/>
      <c r="R198" s="66" t="n"/>
      <c r="S198" s="66" t="n"/>
      <c r="T198" s="66" t="n"/>
      <c r="U198" s="69" t="e">
        <f aca="false" ca="false" dt2D="false" dtr="false" t="normal">O198/G198*100</f>
        <v>#DIV/0!</v>
      </c>
      <c r="V198" s="88" t="n">
        <f aca="false" ca="false" dt2D="false" dtr="false" t="normal">E198*0.35</f>
        <v>133.35</v>
      </c>
      <c r="W198" s="81" t="n">
        <f aca="false" ca="false" dt2D="false" dtr="false" t="normal">V198/E198*100</f>
        <v>35</v>
      </c>
      <c r="X198" s="66" t="n">
        <v>133</v>
      </c>
      <c r="Y198" s="81" t="n">
        <f aca="false" ca="false" dt2D="false" dtr="false" t="normal">X198/E198*100</f>
        <v>34.90813648293963</v>
      </c>
      <c r="Z198" s="66" t="n"/>
      <c r="AA198" s="66" t="n"/>
      <c r="AB198" s="66" t="n"/>
      <c r="AC198" s="66" t="n"/>
      <c r="AD198" s="66" t="n"/>
      <c r="AE198" s="66" t="n"/>
    </row>
    <row customFormat="true" ht="15" outlineLevel="0" r="199" s="36">
      <c r="A199" s="87" t="n"/>
      <c r="B199" s="70" t="s">
        <v>206</v>
      </c>
      <c r="C199" s="81" t="n">
        <v>0</v>
      </c>
      <c r="D199" s="66" t="n"/>
      <c r="E199" s="96" t="n">
        <v>0</v>
      </c>
      <c r="F199" s="67" t="e">
        <f aca="false" ca="false" dt2D="false" dtr="false" t="normal">E199/C199</f>
        <v>#DIV/0!</v>
      </c>
      <c r="G199" s="68" t="n"/>
      <c r="H199" s="67" t="e">
        <f aca="false" ca="false" dt2D="false" dtr="false" t="normal">G199/D199*100</f>
        <v>#DIV/0!</v>
      </c>
      <c r="I199" s="68" t="n"/>
      <c r="J199" s="68" t="n"/>
      <c r="K199" s="68" t="n"/>
      <c r="L199" s="68" t="n"/>
      <c r="M199" s="68" t="n"/>
      <c r="N199" s="68" t="n"/>
      <c r="O199" s="66" t="n"/>
      <c r="P199" s="66" t="n"/>
      <c r="Q199" s="66" t="n"/>
      <c r="R199" s="66" t="n"/>
      <c r="S199" s="66" t="n"/>
      <c r="T199" s="66" t="n"/>
      <c r="U199" s="69" t="e">
        <f aca="false" ca="false" dt2D="false" dtr="false" t="normal">O199/G199*100</f>
        <v>#DIV/0!</v>
      </c>
      <c r="V199" s="88" t="n">
        <f aca="false" ca="false" dt2D="false" dtr="false" t="normal">E199*0.35</f>
        <v>0</v>
      </c>
      <c r="W199" s="81" t="e">
        <f aca="false" ca="false" dt2D="false" dtr="false" t="normal">V199/E199*100</f>
        <v>#DIV/0!</v>
      </c>
      <c r="X199" s="66" t="n">
        <v>0</v>
      </c>
      <c r="Y199" s="81" t="e">
        <f aca="false" ca="false" dt2D="false" dtr="false" t="normal">X199/E199*100</f>
        <v>#DIV/0!</v>
      </c>
      <c r="Z199" s="66" t="n"/>
      <c r="AA199" s="66" t="n"/>
      <c r="AB199" s="66" t="n"/>
      <c r="AC199" s="66" t="n"/>
      <c r="AD199" s="66" t="n"/>
      <c r="AE199" s="66" t="n"/>
    </row>
    <row customFormat="true" ht="15" outlineLevel="0" r="200" s="36">
      <c r="A200" s="87" t="n"/>
      <c r="B200" s="70" t="s">
        <v>207</v>
      </c>
      <c r="C200" s="81" t="n">
        <v>609.029</v>
      </c>
      <c r="D200" s="66" t="n">
        <v>1029</v>
      </c>
      <c r="E200" s="96" t="n">
        <v>783</v>
      </c>
      <c r="F200" s="67" t="n">
        <f aca="false" ca="false" dt2D="false" dtr="false" t="normal">E200/C200</f>
        <v>1.2856530641398032</v>
      </c>
      <c r="G200" s="68" t="n"/>
      <c r="H200" s="67" t="n">
        <f aca="false" ca="false" dt2D="false" dtr="false" t="normal">G200/D200*100</f>
        <v>0</v>
      </c>
      <c r="I200" s="68" t="n"/>
      <c r="J200" s="68" t="n"/>
      <c r="K200" s="68" t="n"/>
      <c r="L200" s="68" t="n"/>
      <c r="M200" s="68" t="n"/>
      <c r="N200" s="68" t="n"/>
      <c r="O200" s="66" t="n"/>
      <c r="P200" s="66" t="n"/>
      <c r="Q200" s="66" t="n"/>
      <c r="R200" s="66" t="n"/>
      <c r="S200" s="66" t="n"/>
      <c r="T200" s="66" t="n"/>
      <c r="U200" s="69" t="e">
        <f aca="false" ca="false" dt2D="false" dtr="false" t="normal">O200/G200*100</f>
        <v>#DIV/0!</v>
      </c>
      <c r="V200" s="88" t="n">
        <f aca="false" ca="false" dt2D="false" dtr="false" t="normal">E200*0.35</f>
        <v>274.04999999999995</v>
      </c>
      <c r="W200" s="81" t="n">
        <f aca="false" ca="false" dt2D="false" dtr="false" t="normal">V200/E200*100</f>
        <v>34.99999999999999</v>
      </c>
      <c r="X200" s="66" t="n">
        <v>260</v>
      </c>
      <c r="Y200" s="81" t="n">
        <f aca="false" ca="false" dt2D="false" dtr="false" t="normal">X200/E200*100</f>
        <v>33.205619412515965</v>
      </c>
      <c r="Z200" s="66" t="n"/>
      <c r="AA200" s="66" t="n"/>
      <c r="AB200" s="66" t="n"/>
      <c r="AC200" s="66" t="n"/>
      <c r="AD200" s="66" t="n"/>
      <c r="AE200" s="66" t="n"/>
    </row>
    <row customFormat="true" ht="15" outlineLevel="0" r="201" s="36">
      <c r="A201" s="87" t="n"/>
      <c r="B201" s="70" t="s">
        <v>208</v>
      </c>
      <c r="C201" s="81" t="n">
        <v>114.3</v>
      </c>
      <c r="D201" s="66" t="n">
        <v>111</v>
      </c>
      <c r="E201" s="96" t="n">
        <v>90.9360303801353</v>
      </c>
      <c r="F201" s="67" t="n">
        <f aca="false" ca="false" dt2D="false" dtr="false" t="normal">E201/C201</f>
        <v>0.7955908169740618</v>
      </c>
      <c r="G201" s="68" t="n"/>
      <c r="H201" s="67" t="n">
        <f aca="false" ca="false" dt2D="false" dtr="false" t="normal">G201/D201*100</f>
        <v>0</v>
      </c>
      <c r="I201" s="68" t="n"/>
      <c r="J201" s="68" t="n"/>
      <c r="K201" s="68" t="n"/>
      <c r="L201" s="68" t="n"/>
      <c r="M201" s="68" t="n"/>
      <c r="N201" s="68" t="n"/>
      <c r="O201" s="66" t="n"/>
      <c r="P201" s="66" t="n"/>
      <c r="Q201" s="66" t="n"/>
      <c r="R201" s="66" t="n"/>
      <c r="S201" s="66" t="n"/>
      <c r="T201" s="66" t="n"/>
      <c r="U201" s="69" t="e">
        <f aca="false" ca="false" dt2D="false" dtr="false" t="normal">O201/G201*100</f>
        <v>#DIV/0!</v>
      </c>
      <c r="V201" s="88" t="n">
        <f aca="false" ca="false" dt2D="false" dtr="false" t="normal">E201*0.35</f>
        <v>31.82761063304734</v>
      </c>
      <c r="W201" s="81" t="n">
        <f aca="false" ca="false" dt2D="false" dtr="false" t="normal">V201/E201*100</f>
        <v>35</v>
      </c>
      <c r="X201" s="66" t="n">
        <v>31</v>
      </c>
      <c r="Y201" s="81" t="n">
        <f aca="false" ca="false" dt2D="false" dtr="false" t="normal">X201/E201*100</f>
        <v>34.08989799797976</v>
      </c>
      <c r="Z201" s="66" t="n"/>
      <c r="AA201" s="66" t="n"/>
      <c r="AB201" s="66" t="n"/>
      <c r="AC201" s="66" t="n"/>
      <c r="AD201" s="66" t="n"/>
      <c r="AE201" s="66" t="n"/>
    </row>
    <row customFormat="true" ht="15" outlineLevel="0" r="202" s="36">
      <c r="A202" s="87" t="n"/>
      <c r="B202" s="70" t="s">
        <v>209</v>
      </c>
      <c r="C202" s="81" t="n">
        <v>130.9</v>
      </c>
      <c r="D202" s="66" t="n">
        <v>100</v>
      </c>
      <c r="E202" s="96" t="n">
        <v>199.043619909502</v>
      </c>
      <c r="F202" s="67" t="n">
        <f aca="false" ca="false" dt2D="false" dtr="false" t="normal">E202/C202</f>
        <v>1.5205776922039895</v>
      </c>
      <c r="G202" s="68" t="n"/>
      <c r="H202" s="67" t="n">
        <f aca="false" ca="false" dt2D="false" dtr="false" t="normal">G202/D202*100</f>
        <v>0</v>
      </c>
      <c r="I202" s="68" t="n"/>
      <c r="J202" s="68" t="n"/>
      <c r="K202" s="68" t="n"/>
      <c r="L202" s="68" t="n"/>
      <c r="M202" s="68" t="n"/>
      <c r="N202" s="68" t="n"/>
      <c r="O202" s="66" t="n"/>
      <c r="P202" s="66" t="n"/>
      <c r="Q202" s="66" t="n"/>
      <c r="R202" s="66" t="n"/>
      <c r="S202" s="66" t="n"/>
      <c r="T202" s="66" t="n"/>
      <c r="U202" s="69" t="e">
        <f aca="false" ca="false" dt2D="false" dtr="false" t="normal">O202/G202*100</f>
        <v>#DIV/0!</v>
      </c>
      <c r="V202" s="88" t="n">
        <f aca="false" ca="false" dt2D="false" dtr="false" t="normal">E202*0.35</f>
        <v>69.66526696832578</v>
      </c>
      <c r="W202" s="81" t="n">
        <f aca="false" ca="false" dt2D="false" dtr="false" t="normal">V202/E202*100</f>
        <v>35</v>
      </c>
      <c r="X202" s="66" t="n">
        <v>69</v>
      </c>
      <c r="Y202" s="81" t="n">
        <f aca="false" ca="false" dt2D="false" dtr="false" t="normal">X202/E202*100</f>
        <v>34.66576825289439</v>
      </c>
      <c r="Z202" s="66" t="n"/>
      <c r="AA202" s="66" t="n"/>
      <c r="AB202" s="66" t="n"/>
      <c r="AC202" s="66" t="n"/>
      <c r="AD202" s="66" t="n"/>
      <c r="AE202" s="66" t="n"/>
    </row>
    <row customFormat="true" ht="15" outlineLevel="0" r="203" s="36">
      <c r="A203" s="87" t="n"/>
      <c r="B203" s="70" t="s">
        <v>210</v>
      </c>
      <c r="C203" s="81" t="n">
        <v>145.43</v>
      </c>
      <c r="D203" s="66" t="n">
        <v>176</v>
      </c>
      <c r="E203" s="96" t="n">
        <v>277</v>
      </c>
      <c r="F203" s="67" t="n">
        <f aca="false" ca="false" dt2D="false" dtr="false" t="normal">E203/C203</f>
        <v>1.9046964175204566</v>
      </c>
      <c r="G203" s="68" t="n"/>
      <c r="H203" s="67" t="n">
        <f aca="false" ca="false" dt2D="false" dtr="false" t="normal">G203/D203*100</f>
        <v>0</v>
      </c>
      <c r="I203" s="68" t="n"/>
      <c r="J203" s="68" t="n"/>
      <c r="K203" s="68" t="n"/>
      <c r="L203" s="68" t="n"/>
      <c r="M203" s="68" t="n"/>
      <c r="N203" s="68" t="n"/>
      <c r="O203" s="66" t="n"/>
      <c r="P203" s="66" t="n"/>
      <c r="Q203" s="66" t="n"/>
      <c r="R203" s="66" t="n"/>
      <c r="S203" s="66" t="n"/>
      <c r="T203" s="66" t="n"/>
      <c r="U203" s="69" t="e">
        <f aca="false" ca="false" dt2D="false" dtr="false" t="normal">O203/G203*100</f>
        <v>#DIV/0!</v>
      </c>
      <c r="V203" s="88" t="n">
        <f aca="false" ca="false" dt2D="false" dtr="false" t="normal">E203*0.35</f>
        <v>96.94999999999999</v>
      </c>
      <c r="W203" s="81" t="n">
        <f aca="false" ca="false" dt2D="false" dtr="false" t="normal">V203/E203*100</f>
        <v>35</v>
      </c>
      <c r="X203" s="66" t="n">
        <v>96</v>
      </c>
      <c r="Y203" s="81" t="n">
        <f aca="false" ca="false" dt2D="false" dtr="false" t="normal">X203/E203*100</f>
        <v>34.65703971119133</v>
      </c>
      <c r="Z203" s="66" t="n"/>
      <c r="AA203" s="66" t="n"/>
      <c r="AB203" s="66" t="n"/>
      <c r="AC203" s="66" t="n"/>
      <c r="AD203" s="66" t="n"/>
      <c r="AE203" s="66" t="n"/>
    </row>
    <row customFormat="true" ht="15" outlineLevel="0" r="204" s="36">
      <c r="A204" s="87" t="n"/>
      <c r="B204" s="71" t="s">
        <v>211</v>
      </c>
      <c r="C204" s="81" t="n">
        <v>505.883</v>
      </c>
      <c r="D204" s="66" t="n">
        <v>116</v>
      </c>
      <c r="E204" s="96" t="n">
        <v>1590</v>
      </c>
      <c r="F204" s="67" t="n">
        <f aca="false" ca="false" dt2D="false" dtr="false" t="normal">E204/C204</f>
        <v>3.1430192356730706</v>
      </c>
      <c r="G204" s="68" t="n"/>
      <c r="H204" s="67" t="n">
        <f aca="false" ca="false" dt2D="false" dtr="false" t="normal">G204/D204*100</f>
        <v>0</v>
      </c>
      <c r="I204" s="68" t="n"/>
      <c r="J204" s="68" t="n"/>
      <c r="K204" s="68" t="n"/>
      <c r="L204" s="68" t="n"/>
      <c r="M204" s="68" t="n"/>
      <c r="N204" s="68" t="n"/>
      <c r="O204" s="66" t="n"/>
      <c r="P204" s="66" t="n"/>
      <c r="Q204" s="66" t="n"/>
      <c r="R204" s="66" t="n"/>
      <c r="S204" s="66" t="n"/>
      <c r="T204" s="66" t="n"/>
      <c r="U204" s="69" t="e">
        <f aca="false" ca="false" dt2D="false" dtr="false" t="normal">O204/G204*100</f>
        <v>#DIV/0!</v>
      </c>
      <c r="V204" s="88" t="n">
        <f aca="false" ca="false" dt2D="false" dtr="false" t="normal">E204*0.35</f>
        <v>556.5</v>
      </c>
      <c r="W204" s="81" t="n">
        <f aca="false" ca="false" dt2D="false" dtr="false" t="normal">V204/E204*100</f>
        <v>35</v>
      </c>
      <c r="X204" s="66" t="n">
        <v>40</v>
      </c>
      <c r="Y204" s="81" t="n">
        <f aca="false" ca="false" dt2D="false" dtr="false" t="normal">X204/E204*100</f>
        <v>2.515723270440252</v>
      </c>
      <c r="Z204" s="66" t="n"/>
      <c r="AA204" s="66" t="n"/>
      <c r="AB204" s="66" t="n"/>
      <c r="AC204" s="66" t="n"/>
      <c r="AD204" s="66" t="n"/>
      <c r="AE204" s="66" t="n"/>
    </row>
    <row customFormat="true" ht="15" outlineLevel="0" r="205" s="36">
      <c r="A205" s="87" t="n"/>
      <c r="B205" s="71" t="s">
        <v>212</v>
      </c>
      <c r="C205" s="81" t="n">
        <v>569.762</v>
      </c>
      <c r="D205" s="66" t="n">
        <v>227</v>
      </c>
      <c r="E205" s="96" t="n">
        <v>462</v>
      </c>
      <c r="F205" s="67" t="n">
        <f aca="false" ca="false" dt2D="false" dtr="false" t="normal">E205/C205</f>
        <v>0.8108648874442311</v>
      </c>
      <c r="G205" s="68" t="n"/>
      <c r="H205" s="67" t="n">
        <f aca="false" ca="false" dt2D="false" dtr="false" t="normal">G205/D205*100</f>
        <v>0</v>
      </c>
      <c r="I205" s="68" t="n"/>
      <c r="J205" s="68" t="n"/>
      <c r="K205" s="68" t="n"/>
      <c r="L205" s="68" t="n"/>
      <c r="M205" s="68" t="n"/>
      <c r="N205" s="68" t="n"/>
      <c r="O205" s="66" t="n"/>
      <c r="P205" s="66" t="n"/>
      <c r="Q205" s="66" t="n"/>
      <c r="R205" s="66" t="n"/>
      <c r="S205" s="66" t="n"/>
      <c r="T205" s="66" t="n"/>
      <c r="U205" s="69" t="e">
        <f aca="false" ca="false" dt2D="false" dtr="false" t="normal">O205/G205*100</f>
        <v>#DIV/0!</v>
      </c>
      <c r="V205" s="88" t="n">
        <f aca="false" ca="false" dt2D="false" dtr="false" t="normal">E205*0.35</f>
        <v>161.7</v>
      </c>
      <c r="W205" s="81" t="n">
        <f aca="false" ca="false" dt2D="false" dtr="false" t="normal">V205/E205*100</f>
        <v>35</v>
      </c>
      <c r="X205" s="66" t="n">
        <v>30</v>
      </c>
      <c r="Y205" s="81" t="n">
        <f aca="false" ca="false" dt2D="false" dtr="false" t="normal">X205/E205*100</f>
        <v>6.493506493506493</v>
      </c>
      <c r="Z205" s="66" t="n"/>
      <c r="AA205" s="66" t="n"/>
      <c r="AB205" s="66" t="n"/>
      <c r="AC205" s="66" t="n"/>
      <c r="AD205" s="66" t="n"/>
      <c r="AE205" s="66" t="n"/>
    </row>
    <row customFormat="true" ht="15" outlineLevel="0" r="206" s="36">
      <c r="A206" s="87" t="n"/>
      <c r="B206" s="71" t="s">
        <v>77</v>
      </c>
      <c r="C206" s="81" t="n">
        <v>47.904</v>
      </c>
      <c r="D206" s="66" t="n">
        <v>1331</v>
      </c>
      <c r="E206" s="96" t="n">
        <v>37.8343641144132</v>
      </c>
      <c r="F206" s="67" t="n">
        <f aca="false" ca="false" dt2D="false" dtr="false" t="normal">E206/C206</f>
        <v>0.7897955100704157</v>
      </c>
      <c r="G206" s="68" t="n"/>
      <c r="H206" s="67" t="n">
        <f aca="false" ca="false" dt2D="false" dtr="false" t="normal">G206/D206*100</f>
        <v>0</v>
      </c>
      <c r="I206" s="68" t="n"/>
      <c r="J206" s="68" t="n"/>
      <c r="K206" s="68" t="n"/>
      <c r="L206" s="68" t="n"/>
      <c r="M206" s="68" t="n"/>
      <c r="N206" s="68" t="n"/>
      <c r="O206" s="66" t="n"/>
      <c r="P206" s="66" t="n"/>
      <c r="Q206" s="66" t="n"/>
      <c r="R206" s="66" t="n"/>
      <c r="S206" s="66" t="n"/>
      <c r="T206" s="66" t="n"/>
      <c r="U206" s="69" t="e">
        <f aca="false" ca="false" dt2D="false" dtr="false" t="normal">O206/G206*100</f>
        <v>#DIV/0!</v>
      </c>
      <c r="V206" s="88" t="n">
        <f aca="false" ca="false" dt2D="false" dtr="false" t="normal">E206*0.35</f>
        <v>13.242027440044618</v>
      </c>
      <c r="W206" s="81" t="n">
        <f aca="false" ca="false" dt2D="false" dtr="false" t="normal">V206/E206*100</f>
        <v>35</v>
      </c>
      <c r="X206" s="66" t="n">
        <v>13</v>
      </c>
      <c r="Y206" s="81" t="n">
        <f aca="false" ca="false" dt2D="false" dtr="false" t="normal">X206/E206*100</f>
        <v>34.36029732305606</v>
      </c>
      <c r="Z206" s="66" t="n"/>
      <c r="AA206" s="66" t="n"/>
      <c r="AB206" s="66" t="n"/>
      <c r="AC206" s="66" t="n"/>
      <c r="AD206" s="66" t="n"/>
      <c r="AE206" s="66" t="n"/>
    </row>
    <row customFormat="true" ht="15" outlineLevel="0" r="207" s="36">
      <c r="A207" s="87" t="n"/>
      <c r="B207" s="71" t="s">
        <v>79</v>
      </c>
      <c r="C207" s="81" t="n">
        <v>1621.217</v>
      </c>
      <c r="D207" s="66" t="n"/>
      <c r="E207" s="96" t="n">
        <v>939.517223430422</v>
      </c>
      <c r="F207" s="67" t="n">
        <f aca="false" ca="false" dt2D="false" dtr="false" t="normal">E207/C207</f>
        <v>0.5795135527387275</v>
      </c>
      <c r="G207" s="68" t="n"/>
      <c r="H207" s="67" t="e">
        <f aca="false" ca="false" dt2D="false" dtr="false" t="normal">G207/D207*100</f>
        <v>#DIV/0!</v>
      </c>
      <c r="I207" s="68" t="n"/>
      <c r="J207" s="68" t="n"/>
      <c r="K207" s="68" t="n"/>
      <c r="L207" s="68" t="n"/>
      <c r="M207" s="68" t="n"/>
      <c r="N207" s="68" t="n"/>
      <c r="O207" s="66" t="n"/>
      <c r="P207" s="66" t="n"/>
      <c r="Q207" s="66" t="n"/>
      <c r="R207" s="66" t="n"/>
      <c r="S207" s="66" t="n"/>
      <c r="T207" s="66" t="n"/>
      <c r="U207" s="69" t="e">
        <f aca="false" ca="false" dt2D="false" dtr="false" t="normal">O207/G207*100</f>
        <v>#DIV/0!</v>
      </c>
      <c r="V207" s="88" t="n">
        <f aca="false" ca="false" dt2D="false" dtr="false" t="normal">E207*0.35</f>
        <v>328.83102820064755</v>
      </c>
      <c r="W207" s="81" t="n">
        <f aca="false" ca="false" dt2D="false" dtr="false" t="normal">V207/E207*100</f>
        <v>35</v>
      </c>
      <c r="X207" s="66" t="n">
        <v>328</v>
      </c>
      <c r="Y207" s="81" t="n">
        <f aca="false" ca="false" dt2D="false" dtr="false" t="normal">X207/E207*100</f>
        <v>34.91154731601266</v>
      </c>
      <c r="Z207" s="66" t="n"/>
      <c r="AA207" s="66" t="n"/>
      <c r="AB207" s="66" t="n"/>
      <c r="AC207" s="66" t="n"/>
      <c r="AD207" s="66" t="n"/>
      <c r="AE207" s="66" t="n"/>
    </row>
    <row customFormat="true" ht="15" outlineLevel="0" r="208" s="36">
      <c r="A208" s="87" t="n"/>
      <c r="B208" s="71" t="s">
        <v>132</v>
      </c>
      <c r="C208" s="81" t="n">
        <v>78.576</v>
      </c>
      <c r="D208" s="66" t="n"/>
      <c r="E208" s="96" t="n">
        <v>66.4529704484658</v>
      </c>
      <c r="F208" s="67" t="n">
        <f aca="false" ca="false" dt2D="false" dtr="false" t="normal">E208/C208</f>
        <v>0.8457158731478539</v>
      </c>
      <c r="G208" s="68" t="n"/>
      <c r="H208" s="67" t="e">
        <f aca="false" ca="false" dt2D="false" dtr="false" t="normal">G208/D208*100</f>
        <v>#DIV/0!</v>
      </c>
      <c r="I208" s="68" t="n"/>
      <c r="J208" s="68" t="n"/>
      <c r="K208" s="68" t="n"/>
      <c r="L208" s="68" t="n"/>
      <c r="M208" s="68" t="n"/>
      <c r="N208" s="68" t="n"/>
      <c r="O208" s="66" t="n"/>
      <c r="P208" s="66" t="n"/>
      <c r="Q208" s="66" t="n"/>
      <c r="R208" s="66" t="n"/>
      <c r="S208" s="66" t="n"/>
      <c r="T208" s="66" t="n"/>
      <c r="U208" s="69" t="e">
        <f aca="false" ca="false" dt2D="false" dtr="false" t="normal">O208/G208*100</f>
        <v>#DIV/0!</v>
      </c>
      <c r="V208" s="88" t="n">
        <f aca="false" ca="false" dt2D="false" dtr="false" t="normal">E208*0.35</f>
        <v>23.258539656963016</v>
      </c>
      <c r="W208" s="81" t="n">
        <f aca="false" ca="false" dt2D="false" dtr="false" t="normal">V208/E208*100</f>
        <v>35</v>
      </c>
      <c r="X208" s="66" t="n">
        <v>23</v>
      </c>
      <c r="Y208" s="81" t="n">
        <f aca="false" ca="false" dt2D="false" dtr="false" t="normal">X208/E208*100</f>
        <v>34.61094341574465</v>
      </c>
      <c r="Z208" s="66" t="n"/>
      <c r="AA208" s="66" t="n"/>
      <c r="AB208" s="66" t="n"/>
      <c r="AC208" s="66" t="n"/>
      <c r="AD208" s="66" t="n"/>
      <c r="AE208" s="66" t="n"/>
    </row>
    <row customFormat="true" ht="15" outlineLevel="0" r="209" s="36">
      <c r="A209" s="87" t="n"/>
      <c r="B209" s="71" t="s">
        <v>133</v>
      </c>
      <c r="C209" s="81" t="n">
        <v>12.665</v>
      </c>
      <c r="D209" s="66" t="n"/>
      <c r="E209" s="96" t="n">
        <v>13.5119680343716</v>
      </c>
      <c r="F209" s="67" t="n">
        <f aca="false" ca="false" dt2D="false" dtr="false" t="normal">E209/C209</f>
        <v>1.066874696752597</v>
      </c>
      <c r="G209" s="68" t="n"/>
      <c r="H209" s="67" t="e">
        <f aca="false" ca="false" dt2D="false" dtr="false" t="normal">G209/D209*100</f>
        <v>#DIV/0!</v>
      </c>
      <c r="I209" s="68" t="n"/>
      <c r="J209" s="68" t="n"/>
      <c r="K209" s="68" t="n"/>
      <c r="L209" s="68" t="n"/>
      <c r="M209" s="68" t="n"/>
      <c r="N209" s="68" t="n"/>
      <c r="O209" s="66" t="n"/>
      <c r="P209" s="66" t="n"/>
      <c r="Q209" s="66" t="n"/>
      <c r="R209" s="66" t="n"/>
      <c r="S209" s="66" t="n"/>
      <c r="T209" s="66" t="n"/>
      <c r="U209" s="69" t="e">
        <f aca="false" ca="false" dt2D="false" dtr="false" t="normal">O209/G209*100</f>
        <v>#DIV/0!</v>
      </c>
      <c r="V209" s="88" t="n">
        <f aca="false" ca="false" dt2D="false" dtr="false" t="normal">E209*0.35</f>
        <v>4.729188812030075</v>
      </c>
      <c r="W209" s="81" t="n">
        <f aca="false" ca="false" dt2D="false" dtr="false" t="normal">V209/E209*100</f>
        <v>35</v>
      </c>
      <c r="X209" s="66" t="n">
        <v>4</v>
      </c>
      <c r="Y209" s="81" t="n">
        <f aca="false" ca="false" dt2D="false" dtr="false" t="normal">X209/E209*100</f>
        <v>29.60338560470858</v>
      </c>
      <c r="Z209" s="66" t="n"/>
      <c r="AA209" s="66" t="n"/>
      <c r="AB209" s="66" t="n"/>
      <c r="AC209" s="66" t="n"/>
      <c r="AD209" s="66" t="n"/>
      <c r="AE209" s="66" t="n"/>
    </row>
    <row customFormat="true" ht="15" outlineLevel="0" r="210" s="36">
      <c r="A210" s="73" t="s">
        <v>80</v>
      </c>
      <c r="B210" s="74" t="s"/>
      <c r="C210" s="75" t="n">
        <f aca="false" ca="false" dt2D="false" dtr="false" t="normal">C195+C196+C197+C198+C199+C200+C201+C202+C203+C204+C205+C206+C207+C208+C209</f>
        <v>4642.856</v>
      </c>
      <c r="D210" s="75" t="n">
        <f aca="false" ca="false" dt2D="false" dtr="false" t="normal">D195+D196+D197+D198+D199+D200+D201+D202+D203+D204+D205+D206+D207+D208+D209</f>
        <v>4679</v>
      </c>
      <c r="E210" s="98" t="n">
        <f aca="false" ca="false" dt2D="false" dtr="false" t="normal">E195+E196+E197+E198+E199+E200+E201+E202+E203+E204+E205+E206+E207+E208+E209</f>
        <v>5962.5563060143095</v>
      </c>
      <c r="F210" s="76" t="n">
        <f aca="false" ca="false" dt2D="false" dtr="false" t="normal">E210/C210</f>
        <v>1.2842432128014114</v>
      </c>
      <c r="G210" s="75" t="n">
        <f aca="false" ca="false" dt2D="false" dtr="false" t="normal">G195+G196+G197+G198+G199+G200+G201+G202+G203+G204+G205+G206+G207+G208+G209</f>
        <v>0</v>
      </c>
      <c r="H210" s="76" t="n">
        <f aca="false" ca="false" dt2D="false" dtr="false" t="normal">G210/D210*100</f>
        <v>0</v>
      </c>
      <c r="I210" s="75" t="n">
        <f aca="false" ca="false" dt2D="false" dtr="false" t="normal">I195+I196+I197+I198+I199+I200+I201+I202+I203+I204+I205+I206+I207+I208+I209</f>
        <v>0</v>
      </c>
      <c r="J210" s="75" t="n">
        <f aca="false" ca="false" dt2D="false" dtr="false" t="normal">J195+J196+J197+J198+J199+J200+J201+J202+J203+J204+J205+J206+J207+J208+J209</f>
        <v>0</v>
      </c>
      <c r="K210" s="75" t="n">
        <f aca="false" ca="false" dt2D="false" dtr="false" t="normal">K195+K196+K197+K198+K199+K200+K201+K202+K203+K204+K205+K206+K207+K208+K209</f>
        <v>0</v>
      </c>
      <c r="L210" s="75" t="n">
        <f aca="false" ca="false" dt2D="false" dtr="false" t="normal">L195+L196+L197+L198+L199+L200+L201+L202+L203+L204+L205+L206+L207+L208+L209</f>
        <v>0</v>
      </c>
      <c r="M210" s="75" t="n">
        <f aca="false" ca="false" dt2D="false" dtr="false" t="normal">M195+M196+M197+M198+M199+M200+M201+M202+M203+M204+M205+M206+M207+M208+M209</f>
        <v>0</v>
      </c>
      <c r="N210" s="75" t="n">
        <f aca="false" ca="false" dt2D="false" dtr="false" t="normal">N195+N196+N197+N198+N199+N200+N201+N202+N203+N204+N205+N206+N207+N208+N209</f>
        <v>0</v>
      </c>
      <c r="O210" s="75" t="n">
        <f aca="false" ca="false" dt2D="false" dtr="false" t="normal">O195+O196+O197+O198+O199+O200+O201+O202+O203+O204+O205+O206+O207+O208+O209</f>
        <v>0</v>
      </c>
      <c r="P210" s="75" t="n">
        <f aca="false" ca="false" dt2D="false" dtr="false" t="normal">P195+P196+P197+P198+P199+P200+P201+P202+P203+P204+P205+P206+P207+P208+P209</f>
        <v>0</v>
      </c>
      <c r="Q210" s="75" t="n">
        <f aca="false" ca="false" dt2D="false" dtr="false" t="normal">Q195+Q196+Q197+Q198+Q199+Q200+Q201+Q202+Q203+Q204+Q205+Q206+Q207+Q208+Q209</f>
        <v>0</v>
      </c>
      <c r="R210" s="75" t="n">
        <f aca="false" ca="false" dt2D="false" dtr="false" t="normal">R195+R196+R197+R198+R199+R200+R201+R202+R203+R204+R205+R206+R207+R208+R209</f>
        <v>0</v>
      </c>
      <c r="S210" s="75" t="n">
        <f aca="false" ca="false" dt2D="false" dtr="false" t="normal">S195+S196+S197+S198+S199+S200+S201+S202+S203+S204+S205+S206+S207+S208+S209</f>
        <v>0</v>
      </c>
      <c r="T210" s="75" t="n">
        <f aca="false" ca="false" dt2D="false" dtr="false" t="normal">T195+T196+T197+T198+T199+T200+T201+T202+T203+T204+T205+T206+T207+T208+T209</f>
        <v>0</v>
      </c>
      <c r="U210" s="75" t="e">
        <f aca="false" ca="false" dt2D="false" dtr="false" t="normal">SUM(U195:U209)</f>
        <v>#DIV/0!</v>
      </c>
      <c r="V210" s="133" t="n">
        <f aca="false" ca="false" dt2D="false" dtr="false" t="normal">V195+V196+V197+V198+V199+V200+V201+V202+V203+V204+V205+V206+V207+V208+V209</f>
        <v>2086.8947071050084</v>
      </c>
      <c r="W210" s="78" t="n">
        <f aca="false" ca="false" dt2D="false" dtr="false" t="normal">V210/E210*100</f>
        <v>35</v>
      </c>
      <c r="X210" s="75" t="n">
        <f aca="false" ca="false" dt2D="false" dtr="false" t="normal">X195+X196+X197+X198+X199+X200+X201+X202+X203+X204+X205+X206+X207+X208+X209</f>
        <v>1384</v>
      </c>
      <c r="Y210" s="78" t="n">
        <f aca="false" ca="false" dt2D="false" dtr="false" t="normal">X210/E210*100</f>
        <v>23.211520847257866</v>
      </c>
      <c r="Z210" s="75" t="n">
        <f aca="false" ca="false" dt2D="false" dtr="false" t="normal">Z195+Z196+Z197+Z198+Z199+Z200+Z201+Z202+Z203+Z204+Z205+Z206+Z207+Z208+Z209</f>
        <v>0</v>
      </c>
      <c r="AA210" s="75" t="n">
        <f aca="false" ca="false" dt2D="false" dtr="false" t="normal">AA195+AA196+AA197+AA198+AA199+AA200+AA201+AA202+AA203+AA204+AA205+AA206+AA207+AA208+AA209</f>
        <v>0</v>
      </c>
      <c r="AB210" s="75" t="n">
        <f aca="false" ca="false" dt2D="false" dtr="false" t="normal">AB195+AB196+AB197+AB198+AB199+AB200+AB201+AB202+AB203+AB204+AB205+AB206+AB207+AB208+AB209</f>
        <v>0</v>
      </c>
      <c r="AC210" s="75" t="n">
        <f aca="false" ca="false" dt2D="false" dtr="false" t="normal">AC195+AC196+AC197+AC198+AC199+AC200+AC201+AC202+AC203+AC204+AC205+AC206+AC207+AC208+AC209</f>
        <v>0</v>
      </c>
      <c r="AD210" s="75" t="n">
        <f aca="false" ca="false" dt2D="false" dtr="false" t="normal">AD195+AD196+AD197+AD198+AD199+AD200+AD201+AD202+AD203+AD204+AD205+AD206+AD207+AD208+AD209</f>
        <v>0</v>
      </c>
      <c r="AE210" s="75" t="n">
        <f aca="false" ca="false" dt2D="false" dtr="false" t="normal">AE195+AE196+AE197+AE198+AE199+AE200+AE201+AE202+AE203+AE204+AE205+AE206+AE207+AE208+AE209</f>
        <v>0</v>
      </c>
    </row>
    <row customFormat="true" ht="15" outlineLevel="0" r="211" s="36">
      <c r="A211" s="85" t="n">
        <v>11</v>
      </c>
      <c r="B211" s="86" t="s">
        <v>213</v>
      </c>
      <c r="C211" s="63" t="n"/>
      <c r="D211" s="63" t="n"/>
      <c r="E211" s="63" t="n"/>
      <c r="F211" s="67" t="n"/>
      <c r="G211" s="63" t="n"/>
      <c r="H211" s="67" t="n"/>
      <c r="I211" s="63" t="n"/>
      <c r="J211" s="63" t="n"/>
      <c r="K211" s="63" t="n"/>
      <c r="L211" s="63" t="n"/>
      <c r="M211" s="63" t="n"/>
      <c r="N211" s="63" t="n"/>
      <c r="O211" s="63" t="n"/>
      <c r="P211" s="63" t="n"/>
      <c r="Q211" s="63" t="n"/>
      <c r="R211" s="63" t="n"/>
      <c r="S211" s="63" t="n"/>
      <c r="T211" s="63" t="n"/>
      <c r="U211" s="69" t="n"/>
      <c r="V211" s="63" t="n"/>
      <c r="W211" s="77" t="n"/>
      <c r="X211" s="63" t="n"/>
      <c r="Y211" s="77" t="n"/>
      <c r="Z211" s="63" t="n"/>
      <c r="AA211" s="63" t="n"/>
      <c r="AB211" s="63" t="n"/>
      <c r="AC211" s="63" t="n"/>
      <c r="AD211" s="63" t="n"/>
      <c r="AE211" s="63" t="n"/>
    </row>
    <row customFormat="true" ht="15" outlineLevel="0" r="212" s="36">
      <c r="A212" s="87" t="n"/>
      <c r="B212" s="91" t="s">
        <v>214</v>
      </c>
      <c r="C212" s="81" t="n">
        <v>31.5</v>
      </c>
      <c r="D212" s="66" t="n">
        <v>22</v>
      </c>
      <c r="E212" s="66" t="n">
        <v>27</v>
      </c>
      <c r="F212" s="67" t="n">
        <f aca="false" ca="false" dt2D="false" dtr="false" t="normal">E212/C212</f>
        <v>0.8571428571428571</v>
      </c>
      <c r="G212" s="68" t="n"/>
      <c r="H212" s="67" t="n">
        <f aca="false" ca="false" dt2D="false" dtr="false" t="normal">G212/D212*100</f>
        <v>0</v>
      </c>
      <c r="I212" s="68" t="n"/>
      <c r="J212" s="68" t="n"/>
      <c r="K212" s="68" t="n"/>
      <c r="L212" s="68" t="n"/>
      <c r="M212" s="68" t="n"/>
      <c r="N212" s="68" t="n"/>
      <c r="O212" s="66" t="n"/>
      <c r="P212" s="66" t="n"/>
      <c r="Q212" s="66" t="n"/>
      <c r="R212" s="66" t="n"/>
      <c r="S212" s="66" t="n"/>
      <c r="T212" s="66" t="n"/>
      <c r="U212" s="69" t="e">
        <f aca="false" ca="false" dt2D="false" dtr="false" t="normal">O212/G212*100</f>
        <v>#DIV/0!</v>
      </c>
      <c r="V212" s="88" t="n">
        <f aca="false" ca="false" dt2D="false" dtr="false" t="normal">E212*0.35</f>
        <v>9.45</v>
      </c>
      <c r="W212" s="81" t="n">
        <f aca="false" ca="false" dt2D="false" dtr="false" t="normal">V212/E212*100</f>
        <v>35</v>
      </c>
      <c r="X212" s="66" t="n">
        <v>5</v>
      </c>
      <c r="Y212" s="81" t="n">
        <f aca="false" ca="false" dt2D="false" dtr="false" t="normal">X212/E212*100</f>
        <v>18.51851851851852</v>
      </c>
      <c r="Z212" s="66" t="n"/>
      <c r="AA212" s="66" t="n"/>
      <c r="AB212" s="66" t="n"/>
      <c r="AC212" s="66" t="n"/>
      <c r="AD212" s="66" t="n"/>
      <c r="AE212" s="66" t="n"/>
    </row>
    <row customFormat="true" ht="15" outlineLevel="0" r="213" s="36">
      <c r="A213" s="87" t="n"/>
      <c r="B213" s="92" t="s">
        <v>215</v>
      </c>
      <c r="C213" s="81" t="n">
        <v>47.9</v>
      </c>
      <c r="D213" s="66" t="n">
        <v>39</v>
      </c>
      <c r="E213" s="66" t="n">
        <v>33</v>
      </c>
      <c r="F213" s="67" t="n">
        <f aca="false" ca="false" dt2D="false" dtr="false" t="normal">E213/C213</f>
        <v>0.6889352818371607</v>
      </c>
      <c r="G213" s="68" t="n"/>
      <c r="H213" s="67" t="n">
        <f aca="false" ca="false" dt2D="false" dtr="false" t="normal">G213/D213*100</f>
        <v>0</v>
      </c>
      <c r="I213" s="68" t="n"/>
      <c r="J213" s="68" t="n"/>
      <c r="K213" s="68" t="n"/>
      <c r="L213" s="68" t="n"/>
      <c r="M213" s="68" t="n"/>
      <c r="N213" s="68" t="n"/>
      <c r="O213" s="66" t="n"/>
      <c r="P213" s="66" t="n"/>
      <c r="Q213" s="66" t="n"/>
      <c r="R213" s="66" t="n"/>
      <c r="S213" s="66" t="n"/>
      <c r="T213" s="66" t="n"/>
      <c r="U213" s="69" t="e">
        <f aca="false" ca="false" dt2D="false" dtr="false" t="normal">O213/G213*100</f>
        <v>#DIV/0!</v>
      </c>
      <c r="V213" s="88" t="n">
        <f aca="false" ca="false" dt2D="false" dtr="false" t="normal">E213*0.35</f>
        <v>11.549999999999999</v>
      </c>
      <c r="W213" s="81" t="n">
        <f aca="false" ca="false" dt2D="false" dtr="false" t="normal">V213/E213*100</f>
        <v>35</v>
      </c>
      <c r="X213" s="66" t="n">
        <v>10</v>
      </c>
      <c r="Y213" s="81" t="n">
        <f aca="false" ca="false" dt2D="false" dtr="false" t="normal">X213/E213*100</f>
        <v>30.303030303030305</v>
      </c>
      <c r="Z213" s="66" t="n"/>
      <c r="AA213" s="66" t="n"/>
      <c r="AB213" s="66" t="n"/>
      <c r="AC213" s="66" t="n"/>
      <c r="AD213" s="66" t="n"/>
      <c r="AE213" s="66" t="n"/>
    </row>
    <row customFormat="true" ht="15" outlineLevel="0" r="214" s="36">
      <c r="A214" s="87" t="n"/>
      <c r="B214" s="92" t="s">
        <v>216</v>
      </c>
      <c r="C214" s="81" t="n">
        <v>43.5</v>
      </c>
      <c r="D214" s="66" t="n">
        <v>127</v>
      </c>
      <c r="E214" s="66" t="n">
        <v>96</v>
      </c>
      <c r="F214" s="67" t="n">
        <f aca="false" ca="false" dt2D="false" dtr="false" t="normal">E214/C214</f>
        <v>2.206896551724138</v>
      </c>
      <c r="G214" s="68" t="n"/>
      <c r="H214" s="67" t="n">
        <f aca="false" ca="false" dt2D="false" dtr="false" t="normal">G214/D214*100</f>
        <v>0</v>
      </c>
      <c r="I214" s="68" t="n"/>
      <c r="J214" s="68" t="n"/>
      <c r="K214" s="68" t="n"/>
      <c r="L214" s="68" t="n"/>
      <c r="M214" s="68" t="n"/>
      <c r="N214" s="68" t="n"/>
      <c r="O214" s="66" t="n"/>
      <c r="P214" s="66" t="n"/>
      <c r="Q214" s="66" t="n"/>
      <c r="R214" s="66" t="n"/>
      <c r="S214" s="66" t="n"/>
      <c r="T214" s="66" t="n"/>
      <c r="U214" s="69" t="e">
        <f aca="false" ca="false" dt2D="false" dtr="false" t="normal">O214/G214*100</f>
        <v>#DIV/0!</v>
      </c>
      <c r="V214" s="88" t="n">
        <f aca="false" ca="false" dt2D="false" dtr="false" t="normal">E214*0.35</f>
        <v>33.599999999999994</v>
      </c>
      <c r="W214" s="81" t="n">
        <f aca="false" ca="false" dt2D="false" dtr="false" t="normal">V214/E214*100</f>
        <v>34.99999999999999</v>
      </c>
      <c r="X214" s="66" t="n">
        <v>10</v>
      </c>
      <c r="Y214" s="81" t="n">
        <f aca="false" ca="false" dt2D="false" dtr="false" t="normal">X214/E214*100</f>
        <v>10.416666666666668</v>
      </c>
      <c r="Z214" s="66" t="n"/>
      <c r="AA214" s="66" t="n"/>
      <c r="AB214" s="66" t="n"/>
      <c r="AC214" s="66" t="n"/>
      <c r="AD214" s="66" t="n"/>
      <c r="AE214" s="66" t="n"/>
    </row>
    <row customFormat="true" ht="15" outlineLevel="0" r="215" s="36">
      <c r="A215" s="87" t="n"/>
      <c r="B215" s="92" t="s">
        <v>217</v>
      </c>
      <c r="C215" s="81" t="n">
        <v>27.9</v>
      </c>
      <c r="D215" s="66" t="n">
        <v>20</v>
      </c>
      <c r="E215" s="66" t="n">
        <v>25</v>
      </c>
      <c r="F215" s="67" t="n">
        <f aca="false" ca="false" dt2D="false" dtr="false" t="normal">E215/C215</f>
        <v>0.8960573476702509</v>
      </c>
      <c r="G215" s="68" t="n"/>
      <c r="H215" s="67" t="n">
        <f aca="false" ca="false" dt2D="false" dtr="false" t="normal">G215/D215*100</f>
        <v>0</v>
      </c>
      <c r="I215" s="68" t="n"/>
      <c r="J215" s="68" t="n"/>
      <c r="K215" s="68" t="n"/>
      <c r="L215" s="68" t="n"/>
      <c r="M215" s="68" t="n"/>
      <c r="N215" s="68" t="n"/>
      <c r="O215" s="66" t="n"/>
      <c r="P215" s="66" t="n"/>
      <c r="Q215" s="66" t="n"/>
      <c r="R215" s="66" t="n"/>
      <c r="S215" s="66" t="n"/>
      <c r="T215" s="66" t="n"/>
      <c r="U215" s="69" t="e">
        <f aca="false" ca="false" dt2D="false" dtr="false" t="normal">O215/G215*100</f>
        <v>#DIV/0!</v>
      </c>
      <c r="V215" s="88" t="n">
        <f aca="false" ca="false" dt2D="false" dtr="false" t="normal">E215*0.35</f>
        <v>8.75</v>
      </c>
      <c r="W215" s="81" t="n">
        <f aca="false" ca="false" dt2D="false" dtr="false" t="normal">V215/E215*100</f>
        <v>35</v>
      </c>
      <c r="X215" s="66" t="n">
        <v>4</v>
      </c>
      <c r="Y215" s="81" t="n">
        <f aca="false" ca="false" dt2D="false" dtr="false" t="normal">X215/E215*100</f>
        <v>16</v>
      </c>
      <c r="Z215" s="66" t="n"/>
      <c r="AA215" s="66" t="n"/>
      <c r="AB215" s="66" t="n"/>
      <c r="AC215" s="66" t="n"/>
      <c r="AD215" s="66" t="n"/>
      <c r="AE215" s="66" t="n"/>
    </row>
    <row customFormat="true" ht="15" outlineLevel="0" r="216" s="36">
      <c r="A216" s="87" t="n"/>
      <c r="B216" s="92" t="s">
        <v>218</v>
      </c>
      <c r="C216" s="81" t="n">
        <v>36</v>
      </c>
      <c r="D216" s="66" t="n">
        <v>138</v>
      </c>
      <c r="E216" s="66" t="n">
        <v>161</v>
      </c>
      <c r="F216" s="67" t="n">
        <f aca="false" ca="false" dt2D="false" dtr="false" t="normal">E216/C216</f>
        <v>4.472222222222222</v>
      </c>
      <c r="G216" s="68" t="n"/>
      <c r="H216" s="67" t="n">
        <f aca="false" ca="false" dt2D="false" dtr="false" t="normal">G216/D216*100</f>
        <v>0</v>
      </c>
      <c r="I216" s="68" t="n"/>
      <c r="J216" s="68" t="n"/>
      <c r="K216" s="68" t="n"/>
      <c r="L216" s="68" t="n"/>
      <c r="M216" s="68" t="n"/>
      <c r="N216" s="68" t="n"/>
      <c r="O216" s="66" t="n"/>
      <c r="P216" s="66" t="n"/>
      <c r="Q216" s="66" t="n"/>
      <c r="R216" s="66" t="n"/>
      <c r="S216" s="66" t="n"/>
      <c r="T216" s="66" t="n"/>
      <c r="U216" s="69" t="e">
        <f aca="false" ca="false" dt2D="false" dtr="false" t="normal">O216/G216*100</f>
        <v>#DIV/0!</v>
      </c>
      <c r="V216" s="88" t="n">
        <f aca="false" ca="false" dt2D="false" dtr="false" t="normal">E216*0.35</f>
        <v>56.349999999999994</v>
      </c>
      <c r="W216" s="81" t="n">
        <f aca="false" ca="false" dt2D="false" dtr="false" t="normal">V216/E216*100</f>
        <v>35</v>
      </c>
      <c r="X216" s="66" t="n">
        <v>35</v>
      </c>
      <c r="Y216" s="81" t="n">
        <f aca="false" ca="false" dt2D="false" dtr="false" t="normal">X216/E216*100</f>
        <v>21.73913043478261</v>
      </c>
      <c r="Z216" s="66" t="n"/>
      <c r="AA216" s="66" t="n"/>
      <c r="AB216" s="66" t="n"/>
      <c r="AC216" s="66" t="n"/>
      <c r="AD216" s="66" t="n"/>
      <c r="AE216" s="66" t="n"/>
    </row>
    <row customFormat="true" ht="15" outlineLevel="0" r="217" s="36">
      <c r="A217" s="87" t="n"/>
      <c r="B217" s="92" t="s">
        <v>764</v>
      </c>
      <c r="C217" s="81" t="n">
        <v>43.4</v>
      </c>
      <c r="D217" s="66" t="n">
        <v>77</v>
      </c>
      <c r="E217" s="66" t="n">
        <v>77</v>
      </c>
      <c r="F217" s="67" t="n">
        <f aca="false" ca="false" dt2D="false" dtr="false" t="normal">E217/C217</f>
        <v>1.7741935483870968</v>
      </c>
      <c r="G217" s="68" t="n"/>
      <c r="H217" s="67" t="n">
        <f aca="false" ca="false" dt2D="false" dtr="false" t="normal">G217/D217*100</f>
        <v>0</v>
      </c>
      <c r="I217" s="68" t="n"/>
      <c r="J217" s="68" t="n"/>
      <c r="K217" s="68" t="n"/>
      <c r="L217" s="68" t="n"/>
      <c r="M217" s="68" t="n"/>
      <c r="N217" s="68" t="n"/>
      <c r="O217" s="66" t="n"/>
      <c r="P217" s="66" t="n"/>
      <c r="Q217" s="66" t="n"/>
      <c r="R217" s="66" t="n"/>
      <c r="S217" s="66" t="n"/>
      <c r="T217" s="66" t="n"/>
      <c r="U217" s="69" t="e">
        <f aca="false" ca="false" dt2D="false" dtr="false" t="normal">O217/G217*100</f>
        <v>#DIV/0!</v>
      </c>
      <c r="V217" s="88" t="n">
        <f aca="false" ca="false" dt2D="false" dtr="false" t="normal">E217*0.35</f>
        <v>26.95</v>
      </c>
      <c r="W217" s="81" t="n">
        <f aca="false" ca="false" dt2D="false" dtr="false" t="normal">V217/E217*100</f>
        <v>35</v>
      </c>
      <c r="X217" s="66" t="n">
        <v>20</v>
      </c>
      <c r="Y217" s="81" t="n">
        <f aca="false" ca="false" dt2D="false" dtr="false" t="normal">X217/E217*100</f>
        <v>25.97402597402597</v>
      </c>
      <c r="Z217" s="66" t="n"/>
      <c r="AA217" s="66" t="n"/>
      <c r="AB217" s="66" t="n"/>
      <c r="AC217" s="66" t="n"/>
      <c r="AD217" s="66" t="n"/>
      <c r="AE217" s="66" t="n"/>
    </row>
    <row customFormat="true" ht="15" outlineLevel="0" r="218" s="36">
      <c r="A218" s="66" t="n"/>
      <c r="B218" s="92" t="s">
        <v>220</v>
      </c>
      <c r="C218" s="81" t="n">
        <v>97.9</v>
      </c>
      <c r="D218" s="66" t="n">
        <v>29</v>
      </c>
      <c r="E218" s="66" t="n">
        <v>26</v>
      </c>
      <c r="F218" s="67" t="n">
        <f aca="false" ca="false" dt2D="false" dtr="false" t="normal">E218/C218</f>
        <v>0.26557711950970375</v>
      </c>
      <c r="G218" s="68" t="n"/>
      <c r="H218" s="67" t="n">
        <f aca="false" ca="false" dt2D="false" dtr="false" t="normal">G218/D218*100</f>
        <v>0</v>
      </c>
      <c r="I218" s="68" t="n"/>
      <c r="J218" s="68" t="n"/>
      <c r="K218" s="68" t="n"/>
      <c r="L218" s="68" t="n"/>
      <c r="M218" s="68" t="n"/>
      <c r="N218" s="68" t="n"/>
      <c r="O218" s="66" t="n"/>
      <c r="P218" s="66" t="n"/>
      <c r="Q218" s="66" t="n"/>
      <c r="R218" s="66" t="n"/>
      <c r="S218" s="66" t="n"/>
      <c r="T218" s="66" t="n"/>
      <c r="U218" s="69" t="e">
        <f aca="false" ca="false" dt2D="false" dtr="false" t="normal">O218/G218*100</f>
        <v>#DIV/0!</v>
      </c>
      <c r="V218" s="88" t="n">
        <f aca="false" ca="false" dt2D="false" dtr="false" t="normal">E218*0.35</f>
        <v>9.1</v>
      </c>
      <c r="W218" s="81" t="n">
        <f aca="false" ca="false" dt2D="false" dtr="false" t="normal">V218/E218*100</f>
        <v>35</v>
      </c>
      <c r="X218" s="66" t="n">
        <v>9</v>
      </c>
      <c r="Y218" s="81" t="n">
        <f aca="false" ca="false" dt2D="false" dtr="false" t="normal">X218/E218*100</f>
        <v>34.61538461538461</v>
      </c>
      <c r="Z218" s="66" t="n"/>
      <c r="AA218" s="66" t="n"/>
      <c r="AB218" s="66" t="n"/>
      <c r="AC218" s="66" t="n"/>
      <c r="AD218" s="66" t="n"/>
      <c r="AE218" s="66" t="n"/>
    </row>
    <row customFormat="true" ht="15" outlineLevel="0" r="219" s="36">
      <c r="A219" s="66" t="n"/>
      <c r="B219" s="92" t="s">
        <v>221</v>
      </c>
      <c r="C219" s="81" t="n">
        <v>68.643</v>
      </c>
      <c r="D219" s="66" t="n">
        <v>53</v>
      </c>
      <c r="E219" s="66" t="n">
        <v>78</v>
      </c>
      <c r="F219" s="67" t="n">
        <f aca="false" ca="false" dt2D="false" dtr="false" t="normal">E219/C219</f>
        <v>1.1363139722914208</v>
      </c>
      <c r="G219" s="68" t="n"/>
      <c r="H219" s="67" t="n">
        <f aca="false" ca="false" dt2D="false" dtr="false" t="normal">G219/D219*100</f>
        <v>0</v>
      </c>
      <c r="I219" s="68" t="n"/>
      <c r="J219" s="68" t="n"/>
      <c r="K219" s="68" t="n"/>
      <c r="L219" s="68" t="n"/>
      <c r="M219" s="68" t="n"/>
      <c r="N219" s="68" t="n"/>
      <c r="O219" s="66" t="n"/>
      <c r="P219" s="66" t="n"/>
      <c r="Q219" s="66" t="n"/>
      <c r="R219" s="66" t="n"/>
      <c r="S219" s="66" t="n"/>
      <c r="T219" s="66" t="n"/>
      <c r="U219" s="69" t="e">
        <f aca="false" ca="false" dt2D="false" dtr="false" t="normal">O219/G219*100</f>
        <v>#DIV/0!</v>
      </c>
      <c r="V219" s="88" t="n">
        <f aca="false" ca="false" dt2D="false" dtr="false" t="normal">E219*0.35</f>
        <v>27.299999999999997</v>
      </c>
      <c r="W219" s="81" t="n">
        <f aca="false" ca="false" dt2D="false" dtr="false" t="normal">V219/E219*100</f>
        <v>35</v>
      </c>
      <c r="X219" s="66" t="n">
        <v>27</v>
      </c>
      <c r="Y219" s="81" t="n">
        <f aca="false" ca="false" dt2D="false" dtr="false" t="normal">X219/E219*100</f>
        <v>34.61538461538461</v>
      </c>
      <c r="Z219" s="66" t="n"/>
      <c r="AA219" s="66" t="n"/>
      <c r="AB219" s="66" t="n"/>
      <c r="AC219" s="66" t="n"/>
      <c r="AD219" s="66" t="n"/>
      <c r="AE219" s="66" t="n"/>
    </row>
    <row customFormat="true" ht="15" outlineLevel="0" r="220" s="36">
      <c r="A220" s="66" t="n"/>
      <c r="B220" s="91" t="s">
        <v>222</v>
      </c>
      <c r="C220" s="81" t="n">
        <v>53.9</v>
      </c>
      <c r="D220" s="66" t="n">
        <v>52</v>
      </c>
      <c r="E220" s="66" t="n">
        <v>75</v>
      </c>
      <c r="F220" s="67" t="n">
        <f aca="false" ca="false" dt2D="false" dtr="false" t="normal">E220/C220</f>
        <v>1.391465677179963</v>
      </c>
      <c r="G220" s="68" t="n"/>
      <c r="H220" s="67" t="n">
        <f aca="false" ca="false" dt2D="false" dtr="false" t="normal">G220/D220*100</f>
        <v>0</v>
      </c>
      <c r="I220" s="68" t="n"/>
      <c r="J220" s="68" t="n"/>
      <c r="K220" s="68" t="n"/>
      <c r="L220" s="68" t="n"/>
      <c r="M220" s="68" t="n"/>
      <c r="N220" s="68" t="n"/>
      <c r="O220" s="66" t="n"/>
      <c r="P220" s="66" t="n"/>
      <c r="Q220" s="66" t="n"/>
      <c r="R220" s="66" t="n"/>
      <c r="S220" s="66" t="n"/>
      <c r="T220" s="66" t="n"/>
      <c r="U220" s="69" t="e">
        <f aca="false" ca="false" dt2D="false" dtr="false" t="normal">O220/G220*100</f>
        <v>#DIV/0!</v>
      </c>
      <c r="V220" s="88" t="n">
        <f aca="false" ca="false" dt2D="false" dtr="false" t="normal">E220*0.35</f>
        <v>26.25</v>
      </c>
      <c r="W220" s="81" t="n">
        <f aca="false" ca="false" dt2D="false" dtr="false" t="normal">V220/E220*100</f>
        <v>35</v>
      </c>
      <c r="X220" s="66" t="n">
        <v>15</v>
      </c>
      <c r="Y220" s="81" t="n">
        <f aca="false" ca="false" dt2D="false" dtr="false" t="normal">X220/E220*100</f>
        <v>20</v>
      </c>
      <c r="Z220" s="66" t="n"/>
      <c r="AA220" s="66" t="n"/>
      <c r="AB220" s="66" t="n"/>
      <c r="AC220" s="66" t="n"/>
      <c r="AD220" s="66" t="n"/>
      <c r="AE220" s="66" t="n"/>
    </row>
    <row customFormat="true" ht="15" outlineLevel="0" r="221" s="36">
      <c r="A221" s="66" t="n"/>
      <c r="B221" s="92" t="s">
        <v>223</v>
      </c>
      <c r="C221" s="81" t="n">
        <v>78.5</v>
      </c>
      <c r="D221" s="66" t="n">
        <v>76</v>
      </c>
      <c r="E221" s="66" t="n">
        <v>42</v>
      </c>
      <c r="F221" s="67" t="n">
        <f aca="false" ca="false" dt2D="false" dtr="false" t="normal">E221/C221</f>
        <v>0.535031847133758</v>
      </c>
      <c r="G221" s="68" t="n"/>
      <c r="H221" s="67" t="n">
        <f aca="false" ca="false" dt2D="false" dtr="false" t="normal">G221/D221*100</f>
        <v>0</v>
      </c>
      <c r="I221" s="68" t="n"/>
      <c r="J221" s="68" t="n"/>
      <c r="K221" s="68" t="n"/>
      <c r="L221" s="68" t="n"/>
      <c r="M221" s="68" t="n"/>
      <c r="N221" s="68" t="n"/>
      <c r="O221" s="66" t="n"/>
      <c r="P221" s="66" t="n"/>
      <c r="Q221" s="66" t="n"/>
      <c r="R221" s="66" t="n"/>
      <c r="S221" s="66" t="n"/>
      <c r="T221" s="66" t="n"/>
      <c r="U221" s="69" t="e">
        <f aca="false" ca="false" dt2D="false" dtr="false" t="normal">O221/G221*100</f>
        <v>#DIV/0!</v>
      </c>
      <c r="V221" s="88" t="n">
        <f aca="false" ca="false" dt2D="false" dtr="false" t="normal">E221*0.35</f>
        <v>14.7</v>
      </c>
      <c r="W221" s="81" t="n">
        <f aca="false" ca="false" dt2D="false" dtr="false" t="normal">V221/E221*100</f>
        <v>35</v>
      </c>
      <c r="X221" s="66" t="n">
        <v>12</v>
      </c>
      <c r="Y221" s="81" t="n">
        <f aca="false" ca="false" dt2D="false" dtr="false" t="normal">X221/E221*100</f>
        <v>28.57142857142857</v>
      </c>
      <c r="Z221" s="66" t="n"/>
      <c r="AA221" s="66" t="n"/>
      <c r="AB221" s="66" t="n"/>
      <c r="AC221" s="66" t="n"/>
      <c r="AD221" s="66" t="n"/>
      <c r="AE221" s="66" t="n"/>
    </row>
    <row customFormat="true" ht="15" outlineLevel="0" r="222" s="36">
      <c r="A222" s="87" t="n"/>
      <c r="B222" s="92" t="s">
        <v>765</v>
      </c>
      <c r="C222" s="81" t="n">
        <v>70.3</v>
      </c>
      <c r="D222" s="66" t="n">
        <v>73</v>
      </c>
      <c r="E222" s="66" t="n">
        <v>76</v>
      </c>
      <c r="F222" s="67" t="n">
        <f aca="false" ca="false" dt2D="false" dtr="false" t="normal">E222/C222</f>
        <v>1.0810810810810811</v>
      </c>
      <c r="G222" s="68" t="n"/>
      <c r="H222" s="67" t="n">
        <f aca="false" ca="false" dt2D="false" dtr="false" t="normal">G222/D222*100</f>
        <v>0</v>
      </c>
      <c r="I222" s="68" t="n"/>
      <c r="J222" s="68" t="n"/>
      <c r="K222" s="68" t="n"/>
      <c r="L222" s="68" t="n"/>
      <c r="M222" s="68" t="n"/>
      <c r="N222" s="68" t="n"/>
      <c r="O222" s="66" t="n"/>
      <c r="P222" s="66" t="n"/>
      <c r="Q222" s="66" t="n"/>
      <c r="R222" s="66" t="n"/>
      <c r="S222" s="66" t="n"/>
      <c r="T222" s="66" t="n"/>
      <c r="U222" s="69" t="e">
        <f aca="false" ca="false" dt2D="false" dtr="false" t="normal">O222/G222*100</f>
        <v>#DIV/0!</v>
      </c>
      <c r="V222" s="88" t="n">
        <f aca="false" ca="false" dt2D="false" dtr="false" t="normal">E222*0.35</f>
        <v>26.599999999999998</v>
      </c>
      <c r="W222" s="81" t="n">
        <f aca="false" ca="false" dt2D="false" dtr="false" t="normal">V222/E222*100</f>
        <v>35</v>
      </c>
      <c r="X222" s="66" t="n">
        <v>26</v>
      </c>
      <c r="Y222" s="81" t="n">
        <f aca="false" ca="false" dt2D="false" dtr="false" t="normal">X222/E222*100</f>
        <v>34.21052631578947</v>
      </c>
      <c r="Z222" s="66" t="n"/>
      <c r="AA222" s="66" t="n"/>
      <c r="AB222" s="66" t="n"/>
      <c r="AC222" s="66" t="n"/>
      <c r="AD222" s="66" t="n"/>
      <c r="AE222" s="66" t="n"/>
    </row>
    <row customFormat="true" ht="15" outlineLevel="0" r="223" s="36">
      <c r="A223" s="87" t="n"/>
      <c r="B223" s="92" t="s">
        <v>225</v>
      </c>
      <c r="C223" s="81" t="n">
        <v>37.5</v>
      </c>
      <c r="D223" s="66" t="n">
        <v>24</v>
      </c>
      <c r="E223" s="66" t="n">
        <v>14</v>
      </c>
      <c r="F223" s="67" t="n">
        <f aca="false" ca="false" dt2D="false" dtr="false" t="normal">E223/C223</f>
        <v>0.37333333333333335</v>
      </c>
      <c r="G223" s="68" t="n"/>
      <c r="H223" s="67" t="n">
        <f aca="false" ca="false" dt2D="false" dtr="false" t="normal">G223/D223*100</f>
        <v>0</v>
      </c>
      <c r="I223" s="68" t="n"/>
      <c r="J223" s="68" t="n"/>
      <c r="K223" s="68" t="n"/>
      <c r="L223" s="68" t="n"/>
      <c r="M223" s="68" t="n"/>
      <c r="N223" s="68" t="n"/>
      <c r="O223" s="66" t="n"/>
      <c r="P223" s="66" t="n"/>
      <c r="Q223" s="66" t="n"/>
      <c r="R223" s="66" t="n"/>
      <c r="S223" s="66" t="n"/>
      <c r="T223" s="66" t="n"/>
      <c r="U223" s="69" t="e">
        <f aca="false" ca="false" dt2D="false" dtr="false" t="normal">O223/G223*100</f>
        <v>#DIV/0!</v>
      </c>
      <c r="V223" s="88" t="n">
        <f aca="false" ca="false" dt2D="false" dtr="false" t="normal">E223*0.35</f>
        <v>4.8999999999999995</v>
      </c>
      <c r="W223" s="81" t="n">
        <f aca="false" ca="false" dt2D="false" dtr="false" t="normal">V223/E223*100</f>
        <v>35</v>
      </c>
      <c r="X223" s="66" t="n">
        <v>4</v>
      </c>
      <c r="Y223" s="81" t="n">
        <f aca="false" ca="false" dt2D="false" dtr="false" t="normal">X223/E223*100</f>
        <v>28.57142857142857</v>
      </c>
      <c r="Z223" s="66" t="n"/>
      <c r="AA223" s="66" t="n"/>
      <c r="AB223" s="66" t="n"/>
      <c r="AC223" s="66" t="n"/>
      <c r="AD223" s="66" t="n"/>
      <c r="AE223" s="66" t="n"/>
    </row>
    <row customFormat="true" ht="15" outlineLevel="0" r="224" s="36">
      <c r="A224" s="87" t="n"/>
      <c r="B224" s="92" t="s">
        <v>226</v>
      </c>
      <c r="C224" s="81" t="n">
        <v>29.3</v>
      </c>
      <c r="D224" s="66" t="n">
        <v>26</v>
      </c>
      <c r="E224" s="66" t="n">
        <v>34</v>
      </c>
      <c r="F224" s="67" t="n">
        <f aca="false" ca="false" dt2D="false" dtr="false" t="normal">E224/C224</f>
        <v>1.1604095563139931</v>
      </c>
      <c r="G224" s="68" t="n"/>
      <c r="H224" s="67" t="n">
        <f aca="false" ca="false" dt2D="false" dtr="false" t="normal">G224/D224*100</f>
        <v>0</v>
      </c>
      <c r="I224" s="68" t="n"/>
      <c r="J224" s="68" t="n"/>
      <c r="K224" s="68" t="n"/>
      <c r="L224" s="68" t="n"/>
      <c r="M224" s="68" t="n"/>
      <c r="N224" s="68" t="n"/>
      <c r="O224" s="66" t="n"/>
      <c r="P224" s="66" t="n"/>
      <c r="Q224" s="66" t="n"/>
      <c r="R224" s="66" t="n"/>
      <c r="S224" s="66" t="n"/>
      <c r="T224" s="66" t="n"/>
      <c r="U224" s="69" t="e">
        <f aca="false" ca="false" dt2D="false" dtr="false" t="normal">O224/G224*100</f>
        <v>#DIV/0!</v>
      </c>
      <c r="V224" s="88" t="n">
        <f aca="false" ca="false" dt2D="false" dtr="false" t="normal">E224*0.35</f>
        <v>11.899999999999999</v>
      </c>
      <c r="W224" s="81" t="n">
        <f aca="false" ca="false" dt2D="false" dtr="false" t="normal">V224/E224*100</f>
        <v>35</v>
      </c>
      <c r="X224" s="66" t="n">
        <v>4</v>
      </c>
      <c r="Y224" s="81" t="n">
        <f aca="false" ca="false" dt2D="false" dtr="false" t="normal">X224/E224*100</f>
        <v>11.76470588235294</v>
      </c>
      <c r="Z224" s="66" t="n"/>
      <c r="AA224" s="66" t="n"/>
      <c r="AB224" s="66" t="n"/>
      <c r="AC224" s="66" t="n"/>
      <c r="AD224" s="66" t="n"/>
      <c r="AE224" s="66" t="n"/>
    </row>
    <row customFormat="true" ht="15" outlineLevel="0" r="225" s="36">
      <c r="A225" s="87" t="n"/>
      <c r="B225" s="92" t="s">
        <v>227</v>
      </c>
      <c r="C225" s="81" t="n">
        <v>35.2</v>
      </c>
      <c r="D225" s="66" t="n"/>
      <c r="E225" s="66" t="n">
        <v>25</v>
      </c>
      <c r="F225" s="67" t="n">
        <f aca="false" ca="false" dt2D="false" dtr="false" t="normal">E225/C225</f>
        <v>0.7102272727272728</v>
      </c>
      <c r="G225" s="68" t="n"/>
      <c r="H225" s="67" t="e">
        <f aca="false" ca="false" dt2D="false" dtr="false" t="normal">G225/D225*100</f>
        <v>#DIV/0!</v>
      </c>
      <c r="I225" s="68" t="n"/>
      <c r="J225" s="68" t="n"/>
      <c r="K225" s="68" t="n"/>
      <c r="L225" s="68" t="n"/>
      <c r="M225" s="68" t="n"/>
      <c r="N225" s="68" t="n"/>
      <c r="O225" s="66" t="n"/>
      <c r="P225" s="66" t="n"/>
      <c r="Q225" s="66" t="n"/>
      <c r="R225" s="66" t="n"/>
      <c r="S225" s="66" t="n"/>
      <c r="T225" s="66" t="n"/>
      <c r="U225" s="69" t="e">
        <f aca="false" ca="false" dt2D="false" dtr="false" t="normal">O225/G225*100</f>
        <v>#DIV/0!</v>
      </c>
      <c r="V225" s="88" t="n">
        <f aca="false" ca="false" dt2D="false" dtr="false" t="normal">E225*0.35</f>
        <v>8.75</v>
      </c>
      <c r="W225" s="81" t="n">
        <f aca="false" ca="false" dt2D="false" dtr="false" t="normal">V225/E225*100</f>
        <v>35</v>
      </c>
      <c r="X225" s="66" t="n">
        <v>8</v>
      </c>
      <c r="Y225" s="81" t="n">
        <f aca="false" ca="false" dt2D="false" dtr="false" t="normal">X225/E225*100</f>
        <v>32</v>
      </c>
      <c r="Z225" s="66" t="n"/>
      <c r="AA225" s="66" t="n"/>
      <c r="AB225" s="66" t="n"/>
      <c r="AC225" s="66" t="n"/>
      <c r="AD225" s="66" t="n"/>
      <c r="AE225" s="66" t="n"/>
    </row>
    <row customFormat="true" ht="15" outlineLevel="0" r="226" s="36">
      <c r="A226" s="87" t="n"/>
      <c r="B226" s="92" t="s">
        <v>228</v>
      </c>
      <c r="C226" s="81" t="n">
        <v>35</v>
      </c>
      <c r="D226" s="66" t="n">
        <v>47</v>
      </c>
      <c r="E226" s="66" t="n">
        <v>28</v>
      </c>
      <c r="F226" s="67" t="n">
        <f aca="false" ca="false" dt2D="false" dtr="false" t="normal">E226/C226</f>
        <v>0.8</v>
      </c>
      <c r="G226" s="68" t="n"/>
      <c r="H226" s="67" t="n">
        <f aca="false" ca="false" dt2D="false" dtr="false" t="normal">G226/D226*100</f>
        <v>0</v>
      </c>
      <c r="I226" s="68" t="n"/>
      <c r="J226" s="68" t="n"/>
      <c r="K226" s="68" t="n"/>
      <c r="L226" s="68" t="n"/>
      <c r="M226" s="68" t="n"/>
      <c r="N226" s="68" t="n"/>
      <c r="O226" s="66" t="n"/>
      <c r="P226" s="66" t="n"/>
      <c r="Q226" s="66" t="n"/>
      <c r="R226" s="66" t="n"/>
      <c r="S226" s="66" t="n"/>
      <c r="T226" s="66" t="n"/>
      <c r="U226" s="69" t="e">
        <f aca="false" ca="false" dt2D="false" dtr="false" t="normal">O226/G226*100</f>
        <v>#DIV/0!</v>
      </c>
      <c r="V226" s="88" t="n">
        <f aca="false" ca="false" dt2D="false" dtr="false" t="normal">E226*0.35</f>
        <v>9.799999999999999</v>
      </c>
      <c r="W226" s="81" t="n">
        <f aca="false" ca="false" dt2D="false" dtr="false" t="normal">V226/E226*100</f>
        <v>35</v>
      </c>
      <c r="X226" s="66" t="n">
        <v>9</v>
      </c>
      <c r="Y226" s="81" t="n">
        <f aca="false" ca="false" dt2D="false" dtr="false" t="normal">X226/E226*100</f>
        <v>32.142857142857146</v>
      </c>
      <c r="Z226" s="66" t="n"/>
      <c r="AA226" s="66" t="n"/>
      <c r="AB226" s="66" t="n"/>
      <c r="AC226" s="66" t="n"/>
      <c r="AD226" s="66" t="n"/>
      <c r="AE226" s="66" t="n"/>
    </row>
    <row customFormat="true" ht="15" outlineLevel="0" r="227" s="36">
      <c r="A227" s="87" t="n"/>
      <c r="B227" s="92" t="s">
        <v>229</v>
      </c>
      <c r="C227" s="81" t="n">
        <v>123.5</v>
      </c>
      <c r="D227" s="66" t="n">
        <v>42</v>
      </c>
      <c r="E227" s="66" t="n">
        <v>135</v>
      </c>
      <c r="F227" s="67" t="n">
        <f aca="false" ca="false" dt2D="false" dtr="false" t="normal">E227/C227</f>
        <v>1.0931174089068827</v>
      </c>
      <c r="G227" s="68" t="n"/>
      <c r="H227" s="67" t="n">
        <f aca="false" ca="false" dt2D="false" dtr="false" t="normal">G227/D227*100</f>
        <v>0</v>
      </c>
      <c r="I227" s="68" t="n"/>
      <c r="J227" s="68" t="n"/>
      <c r="K227" s="68" t="n"/>
      <c r="L227" s="68" t="n"/>
      <c r="M227" s="68" t="n"/>
      <c r="N227" s="68" t="n"/>
      <c r="O227" s="66" t="n"/>
      <c r="P227" s="66" t="n"/>
      <c r="Q227" s="66" t="n"/>
      <c r="R227" s="66" t="n"/>
      <c r="S227" s="66" t="n"/>
      <c r="T227" s="66" t="n"/>
      <c r="U227" s="69" t="e">
        <f aca="false" ca="false" dt2D="false" dtr="false" t="normal">O227/G227*100</f>
        <v>#DIV/0!</v>
      </c>
      <c r="V227" s="88" t="n">
        <f aca="false" ca="false" dt2D="false" dtr="false" t="normal">E227*0.35</f>
        <v>47.25</v>
      </c>
      <c r="W227" s="81" t="n">
        <f aca="false" ca="false" dt2D="false" dtr="false" t="normal">V227/E227*100</f>
        <v>35</v>
      </c>
      <c r="X227" s="66" t="n">
        <v>45</v>
      </c>
      <c r="Y227" s="81" t="n">
        <f aca="false" ca="false" dt2D="false" dtr="false" t="normal">X227/E227*100</f>
        <v>33.33333333333333</v>
      </c>
      <c r="Z227" s="66" t="n"/>
      <c r="AA227" s="66" t="n"/>
      <c r="AB227" s="66" t="n"/>
      <c r="AC227" s="66" t="n"/>
      <c r="AD227" s="66" t="n"/>
      <c r="AE227" s="66" t="n"/>
    </row>
    <row customFormat="true" ht="15" outlineLevel="0" r="228" s="36">
      <c r="A228" s="87" t="n"/>
      <c r="B228" s="92" t="s">
        <v>230</v>
      </c>
      <c r="C228" s="81" t="n">
        <v>234.293</v>
      </c>
      <c r="D228" s="66" t="n">
        <v>362</v>
      </c>
      <c r="E228" s="66" t="n">
        <v>251</v>
      </c>
      <c r="F228" s="67" t="n">
        <f aca="false" ca="false" dt2D="false" dtr="false" t="normal">E228/C228</f>
        <v>1.0713081483441675</v>
      </c>
      <c r="G228" s="68" t="n"/>
      <c r="H228" s="67" t="n">
        <f aca="false" ca="false" dt2D="false" dtr="false" t="normal">G228/D228*100</f>
        <v>0</v>
      </c>
      <c r="I228" s="68" t="n"/>
      <c r="J228" s="68" t="n"/>
      <c r="K228" s="68" t="n"/>
      <c r="L228" s="68" t="n"/>
      <c r="M228" s="68" t="n"/>
      <c r="N228" s="68" t="n"/>
      <c r="O228" s="66" t="n"/>
      <c r="P228" s="66" t="n"/>
      <c r="Q228" s="66" t="n"/>
      <c r="R228" s="66" t="n"/>
      <c r="S228" s="66" t="n"/>
      <c r="T228" s="66" t="n"/>
      <c r="U228" s="69" t="e">
        <f aca="false" ca="false" dt2D="false" dtr="false" t="normal">O228/G228*100</f>
        <v>#DIV/0!</v>
      </c>
      <c r="V228" s="88" t="n">
        <f aca="false" ca="false" dt2D="false" dtr="false" t="normal">E228*0.35</f>
        <v>87.85</v>
      </c>
      <c r="W228" s="81" t="n">
        <f aca="false" ca="false" dt2D="false" dtr="false" t="normal">V228/E228*100</f>
        <v>35</v>
      </c>
      <c r="X228" s="66" t="n">
        <v>87</v>
      </c>
      <c r="Y228" s="81" t="n">
        <f aca="false" ca="false" dt2D="false" dtr="false" t="normal">X228/E228*100</f>
        <v>34.66135458167331</v>
      </c>
      <c r="Z228" s="66" t="n"/>
      <c r="AA228" s="66" t="n"/>
      <c r="AB228" s="66" t="n"/>
      <c r="AC228" s="66" t="n"/>
      <c r="AD228" s="66" t="n"/>
      <c r="AE228" s="66" t="n"/>
    </row>
    <row customFormat="true" ht="15" outlineLevel="0" r="229" s="36">
      <c r="A229" s="87" t="n"/>
      <c r="B229" s="92" t="s">
        <v>231</v>
      </c>
      <c r="C229" s="81" t="n">
        <v>176.8</v>
      </c>
      <c r="D229" s="66" t="n">
        <v>123</v>
      </c>
      <c r="E229" s="66" t="n">
        <v>112</v>
      </c>
      <c r="F229" s="67" t="n">
        <f aca="false" ca="false" dt2D="false" dtr="false" t="normal">E229/C229</f>
        <v>0.6334841628959277</v>
      </c>
      <c r="G229" s="68" t="n"/>
      <c r="H229" s="67" t="n">
        <f aca="false" ca="false" dt2D="false" dtr="false" t="normal">G229/D229*100</f>
        <v>0</v>
      </c>
      <c r="I229" s="68" t="n"/>
      <c r="J229" s="68" t="n"/>
      <c r="K229" s="68" t="n"/>
      <c r="L229" s="68" t="n"/>
      <c r="M229" s="68" t="n"/>
      <c r="N229" s="68" t="n"/>
      <c r="O229" s="66" t="n"/>
      <c r="P229" s="66" t="n"/>
      <c r="Q229" s="66" t="n"/>
      <c r="R229" s="66" t="n"/>
      <c r="S229" s="66" t="n"/>
      <c r="T229" s="66" t="n"/>
      <c r="U229" s="69" t="e">
        <f aca="false" ca="false" dt2D="false" dtr="false" t="normal">O229/G229*100</f>
        <v>#DIV/0!</v>
      </c>
      <c r="V229" s="88" t="n">
        <f aca="false" ca="false" dt2D="false" dtr="false" t="normal">E229*0.35</f>
        <v>39.199999999999996</v>
      </c>
      <c r="W229" s="81" t="n">
        <f aca="false" ca="false" dt2D="false" dtr="false" t="normal">V229/E229*100</f>
        <v>35</v>
      </c>
      <c r="X229" s="66" t="n">
        <v>39</v>
      </c>
      <c r="Y229" s="81" t="n">
        <f aca="false" ca="false" dt2D="false" dtr="false" t="normal">X229/E229*100</f>
        <v>34.82142857142857</v>
      </c>
      <c r="Z229" s="66" t="n"/>
      <c r="AA229" s="66" t="n"/>
      <c r="AB229" s="66" t="n"/>
      <c r="AC229" s="66" t="n"/>
      <c r="AD229" s="66" t="n"/>
      <c r="AE229" s="66" t="n"/>
    </row>
    <row customFormat="true" ht="15" outlineLevel="0" r="230" s="36">
      <c r="A230" s="87" t="n"/>
      <c r="B230" s="91" t="s">
        <v>232</v>
      </c>
      <c r="C230" s="81" t="n">
        <v>470.1</v>
      </c>
      <c r="D230" s="66" t="n">
        <v>377</v>
      </c>
      <c r="E230" s="66" t="n">
        <v>350</v>
      </c>
      <c r="F230" s="67" t="n">
        <f aca="false" ca="false" dt2D="false" dtr="false" t="normal">E230/C230</f>
        <v>0.7445224420336098</v>
      </c>
      <c r="G230" s="68" t="n"/>
      <c r="H230" s="67" t="n">
        <f aca="false" ca="false" dt2D="false" dtr="false" t="normal">G230/D230*100</f>
        <v>0</v>
      </c>
      <c r="I230" s="68" t="n"/>
      <c r="J230" s="68" t="n"/>
      <c r="K230" s="68" t="n"/>
      <c r="L230" s="68" t="n"/>
      <c r="M230" s="68" t="n"/>
      <c r="N230" s="68" t="n"/>
      <c r="O230" s="66" t="n"/>
      <c r="P230" s="66" t="n"/>
      <c r="Q230" s="66" t="n"/>
      <c r="R230" s="66" t="n"/>
      <c r="S230" s="66" t="n"/>
      <c r="T230" s="66" t="n"/>
      <c r="U230" s="69" t="e">
        <f aca="false" ca="false" dt2D="false" dtr="false" t="normal">O230/G230*100</f>
        <v>#DIV/0!</v>
      </c>
      <c r="V230" s="88" t="n">
        <f aca="false" ca="false" dt2D="false" dtr="false" t="normal">E230*0.35</f>
        <v>122.49999999999999</v>
      </c>
      <c r="W230" s="81" t="n">
        <f aca="false" ca="false" dt2D="false" dtr="false" t="normal">V230/E230*100</f>
        <v>35</v>
      </c>
      <c r="X230" s="66" t="n">
        <v>80</v>
      </c>
      <c r="Y230" s="81" t="n">
        <f aca="false" ca="false" dt2D="false" dtr="false" t="normal">X230/E230*100</f>
        <v>22.857142857142858</v>
      </c>
      <c r="Z230" s="66" t="n"/>
      <c r="AA230" s="66" t="n"/>
      <c r="AB230" s="66" t="n"/>
      <c r="AC230" s="66" t="n"/>
      <c r="AD230" s="66" t="n"/>
      <c r="AE230" s="66" t="n"/>
    </row>
    <row customFormat="true" ht="15" outlineLevel="0" r="231" s="36">
      <c r="A231" s="87" t="n"/>
      <c r="B231" s="91" t="s">
        <v>233</v>
      </c>
      <c r="C231" s="81" t="n">
        <v>327.5</v>
      </c>
      <c r="D231" s="66" t="n">
        <v>218</v>
      </c>
      <c r="E231" s="66" t="n">
        <v>238</v>
      </c>
      <c r="F231" s="67" t="n">
        <f aca="false" ca="false" dt2D="false" dtr="false" t="normal">E231/C231</f>
        <v>0.7267175572519083</v>
      </c>
      <c r="G231" s="68" t="n"/>
      <c r="H231" s="67" t="n">
        <f aca="false" ca="false" dt2D="false" dtr="false" t="normal">G231/D231*100</f>
        <v>0</v>
      </c>
      <c r="I231" s="68" t="n"/>
      <c r="J231" s="68" t="n"/>
      <c r="K231" s="68" t="n"/>
      <c r="L231" s="68" t="n"/>
      <c r="M231" s="68" t="n"/>
      <c r="N231" s="68" t="n"/>
      <c r="O231" s="66" t="n"/>
      <c r="P231" s="66" t="n"/>
      <c r="Q231" s="66" t="n"/>
      <c r="R231" s="66" t="n"/>
      <c r="S231" s="66" t="n"/>
      <c r="T231" s="66" t="n"/>
      <c r="U231" s="69" t="e">
        <f aca="false" ca="false" dt2D="false" dtr="false" t="normal">O231/G231*100</f>
        <v>#DIV/0!</v>
      </c>
      <c r="V231" s="88" t="n">
        <f aca="false" ca="false" dt2D="false" dtr="false" t="normal">E231*0.35</f>
        <v>83.3</v>
      </c>
      <c r="W231" s="81" t="n">
        <f aca="false" ca="false" dt2D="false" dtr="false" t="normal">V231/E231*100</f>
        <v>35</v>
      </c>
      <c r="X231" s="66" t="n">
        <v>40</v>
      </c>
      <c r="Y231" s="81" t="n">
        <f aca="false" ca="false" dt2D="false" dtr="false" t="normal">X231/E231*100</f>
        <v>16.80672268907563</v>
      </c>
      <c r="Z231" s="66" t="n"/>
      <c r="AA231" s="66" t="n"/>
      <c r="AB231" s="66" t="n"/>
      <c r="AC231" s="66" t="n"/>
      <c r="AD231" s="66" t="n"/>
      <c r="AE231" s="66" t="n"/>
    </row>
    <row customFormat="true" ht="15" outlineLevel="0" r="232" s="36">
      <c r="A232" s="87" t="n"/>
      <c r="B232" s="71" t="s">
        <v>234</v>
      </c>
      <c r="C232" s="81" t="n">
        <v>1369.35</v>
      </c>
      <c r="D232" s="66" t="n"/>
      <c r="E232" s="66" t="n">
        <v>287</v>
      </c>
      <c r="F232" s="67" t="n">
        <f aca="false" ca="false" dt2D="false" dtr="false" t="normal">E232/C232</f>
        <v>0.20958849088983825</v>
      </c>
      <c r="G232" s="68" t="n"/>
      <c r="H232" s="67" t="e">
        <f aca="false" ca="false" dt2D="false" dtr="false" t="normal">G232/D232*100</f>
        <v>#DIV/0!</v>
      </c>
      <c r="I232" s="68" t="n"/>
      <c r="J232" s="68" t="n"/>
      <c r="K232" s="68" t="n"/>
      <c r="L232" s="68" t="n"/>
      <c r="M232" s="68" t="n"/>
      <c r="N232" s="68" t="n"/>
      <c r="O232" s="66" t="n"/>
      <c r="P232" s="66" t="n"/>
      <c r="Q232" s="66" t="n"/>
      <c r="R232" s="66" t="n"/>
      <c r="S232" s="66" t="n"/>
      <c r="T232" s="66" t="n"/>
      <c r="U232" s="69" t="e">
        <f aca="false" ca="false" dt2D="false" dtr="false" t="normal">O232/G232*100</f>
        <v>#DIV/0!</v>
      </c>
      <c r="V232" s="88" t="n">
        <f aca="false" ca="false" dt2D="false" dtr="false" t="normal">E232*0.35</f>
        <v>100.44999999999999</v>
      </c>
      <c r="W232" s="81" t="n">
        <f aca="false" ca="false" dt2D="false" dtr="false" t="normal">V232/E232*100</f>
        <v>35</v>
      </c>
      <c r="X232" s="66" t="n">
        <v>20</v>
      </c>
      <c r="Y232" s="81" t="n">
        <f aca="false" ca="false" dt2D="false" dtr="false" t="normal">X232/E232*100</f>
        <v>6.968641114982578</v>
      </c>
      <c r="Z232" s="66" t="n"/>
      <c r="AA232" s="66" t="n"/>
      <c r="AB232" s="66" t="n"/>
      <c r="AC232" s="66" t="n"/>
      <c r="AD232" s="66" t="n"/>
      <c r="AE232" s="66" t="n"/>
    </row>
    <row customFormat="true" ht="15" outlineLevel="0" r="233" s="36">
      <c r="A233" s="87" t="n"/>
      <c r="B233" s="71" t="s">
        <v>235</v>
      </c>
      <c r="C233" s="81" t="n">
        <v>106.957</v>
      </c>
      <c r="D233" s="66" t="n"/>
      <c r="E233" s="66" t="n">
        <v>48</v>
      </c>
      <c r="F233" s="67" t="n">
        <f aca="false" ca="false" dt2D="false" dtr="false" t="normal">E233/C233</f>
        <v>0.44877848107183266</v>
      </c>
      <c r="G233" s="68" t="n"/>
      <c r="H233" s="67" t="e">
        <f aca="false" ca="false" dt2D="false" dtr="false" t="normal">G233/D233*100</f>
        <v>#DIV/0!</v>
      </c>
      <c r="I233" s="68" t="n"/>
      <c r="J233" s="68" t="n"/>
      <c r="K233" s="68" t="n"/>
      <c r="L233" s="68" t="n"/>
      <c r="M233" s="68" t="n"/>
      <c r="N233" s="68" t="n"/>
      <c r="O233" s="66" t="n"/>
      <c r="P233" s="66" t="n"/>
      <c r="Q233" s="66" t="n"/>
      <c r="R233" s="66" t="n"/>
      <c r="S233" s="66" t="n"/>
      <c r="T233" s="66" t="n"/>
      <c r="U233" s="69" t="e">
        <f aca="false" ca="false" dt2D="false" dtr="false" t="normal">O233/G233*100</f>
        <v>#DIV/0!</v>
      </c>
      <c r="V233" s="88" t="n">
        <f aca="false" ca="false" dt2D="false" dtr="false" t="normal">E233*0.35</f>
        <v>16.799999999999997</v>
      </c>
      <c r="W233" s="81" t="n">
        <f aca="false" ca="false" dt2D="false" dtr="false" t="normal">V233/E233*100</f>
        <v>34.99999999999999</v>
      </c>
      <c r="X233" s="66" t="n">
        <v>0</v>
      </c>
      <c r="Y233" s="81" t="n">
        <f aca="false" ca="false" dt2D="false" dtr="false" t="normal">X233/E233*100</f>
        <v>0</v>
      </c>
      <c r="Z233" s="66" t="n"/>
      <c r="AA233" s="66" t="n"/>
      <c r="AB233" s="66" t="n"/>
      <c r="AC233" s="66" t="n"/>
      <c r="AD233" s="66" t="n"/>
      <c r="AE233" s="66" t="n"/>
    </row>
    <row customFormat="true" ht="15" outlineLevel="0" r="234" s="36">
      <c r="A234" s="87" t="n"/>
      <c r="B234" s="71" t="s">
        <v>236</v>
      </c>
      <c r="C234" s="81" t="n">
        <v>58.5</v>
      </c>
      <c r="D234" s="66" t="n"/>
      <c r="E234" s="66" t="n">
        <v>21</v>
      </c>
      <c r="F234" s="67" t="n">
        <f aca="false" ca="false" dt2D="false" dtr="false" t="normal">E234/C234</f>
        <v>0.358974358974359</v>
      </c>
      <c r="G234" s="68" t="n"/>
      <c r="H234" s="67" t="e">
        <f aca="false" ca="false" dt2D="false" dtr="false" t="normal">G234/D234*100</f>
        <v>#DIV/0!</v>
      </c>
      <c r="I234" s="68" t="n"/>
      <c r="J234" s="68" t="n"/>
      <c r="K234" s="68" t="n"/>
      <c r="L234" s="68" t="n"/>
      <c r="M234" s="68" t="n"/>
      <c r="N234" s="68" t="n"/>
      <c r="O234" s="66" t="n"/>
      <c r="P234" s="66" t="n"/>
      <c r="Q234" s="66" t="n"/>
      <c r="R234" s="66" t="n"/>
      <c r="S234" s="66" t="n"/>
      <c r="T234" s="66" t="n"/>
      <c r="U234" s="69" t="e">
        <f aca="false" ca="false" dt2D="false" dtr="false" t="normal">O234/G234*100</f>
        <v>#DIV/0!</v>
      </c>
      <c r="V234" s="88" t="n">
        <f aca="false" ca="false" dt2D="false" dtr="false" t="normal">E234*0.35</f>
        <v>7.35</v>
      </c>
      <c r="W234" s="81" t="n">
        <f aca="false" ca="false" dt2D="false" dtr="false" t="normal">V234/E234*100</f>
        <v>35</v>
      </c>
      <c r="X234" s="66" t="n">
        <v>0</v>
      </c>
      <c r="Y234" s="81" t="n">
        <f aca="false" ca="false" dt2D="false" dtr="false" t="normal">X234/E234*100</f>
        <v>0</v>
      </c>
      <c r="Z234" s="66" t="n"/>
      <c r="AA234" s="66" t="n"/>
      <c r="AB234" s="66" t="n"/>
      <c r="AC234" s="66" t="n"/>
      <c r="AD234" s="66" t="n"/>
      <c r="AE234" s="66" t="n"/>
    </row>
    <row customFormat="true" ht="15" outlineLevel="0" r="235" s="36">
      <c r="A235" s="66" t="n"/>
      <c r="B235" s="71" t="s">
        <v>77</v>
      </c>
      <c r="C235" s="81" t="n">
        <v>50.681</v>
      </c>
      <c r="D235" s="66" t="n"/>
      <c r="E235" s="66" t="n">
        <v>46</v>
      </c>
      <c r="F235" s="67" t="n">
        <f aca="false" ca="false" dt2D="false" dtr="false" t="normal">E235/C235</f>
        <v>0.9076379708371974</v>
      </c>
      <c r="G235" s="68" t="n"/>
      <c r="H235" s="67" t="e">
        <f aca="false" ca="false" dt2D="false" dtr="false" t="normal">G235/D235*100</f>
        <v>#DIV/0!</v>
      </c>
      <c r="I235" s="68" t="n"/>
      <c r="J235" s="68" t="n"/>
      <c r="K235" s="68" t="n"/>
      <c r="L235" s="68" t="n"/>
      <c r="M235" s="68" t="n"/>
      <c r="N235" s="68" t="n"/>
      <c r="O235" s="66" t="n"/>
      <c r="P235" s="66" t="n"/>
      <c r="Q235" s="66" t="n"/>
      <c r="R235" s="66" t="n"/>
      <c r="S235" s="66" t="n"/>
      <c r="T235" s="66" t="n"/>
      <c r="U235" s="69" t="e">
        <f aca="false" ca="false" dt2D="false" dtr="false" t="normal">O235/G235*100</f>
        <v>#DIV/0!</v>
      </c>
      <c r="V235" s="88" t="n">
        <f aca="false" ca="false" dt2D="false" dtr="false" t="normal">E235*0.35</f>
        <v>16.099999999999998</v>
      </c>
      <c r="W235" s="81" t="n">
        <f aca="false" ca="false" dt2D="false" dtr="false" t="normal">V235/E235*100</f>
        <v>35</v>
      </c>
      <c r="X235" s="66" t="n">
        <v>15</v>
      </c>
      <c r="Y235" s="81" t="n">
        <f aca="false" ca="false" dt2D="false" dtr="false" t="normal">X235/E235*100</f>
        <v>32.608695652173914</v>
      </c>
      <c r="Z235" s="66" t="n"/>
      <c r="AA235" s="66" t="n"/>
      <c r="AB235" s="66" t="n"/>
      <c r="AC235" s="66" t="n"/>
      <c r="AD235" s="66" t="n"/>
      <c r="AE235" s="66" t="n"/>
    </row>
    <row customFormat="true" ht="15" outlineLevel="0" r="236" s="36">
      <c r="A236" s="66" t="n"/>
      <c r="B236" s="71" t="s">
        <v>78</v>
      </c>
      <c r="C236" s="81" t="n">
        <v>72.627</v>
      </c>
      <c r="D236" s="66" t="n"/>
      <c r="E236" s="66" t="n">
        <v>62</v>
      </c>
      <c r="F236" s="67" t="n">
        <f aca="false" ca="false" dt2D="false" dtr="false" t="normal">E236/C236</f>
        <v>0.8536770071736407</v>
      </c>
      <c r="G236" s="68" t="n"/>
      <c r="H236" s="67" t="e">
        <f aca="false" ca="false" dt2D="false" dtr="false" t="normal">G236/D236*100</f>
        <v>#DIV/0!</v>
      </c>
      <c r="I236" s="68" t="n"/>
      <c r="J236" s="68" t="n"/>
      <c r="K236" s="68" t="n"/>
      <c r="L236" s="68" t="n"/>
      <c r="M236" s="68" t="n"/>
      <c r="N236" s="68" t="n"/>
      <c r="O236" s="66" t="n"/>
      <c r="P236" s="66" t="n"/>
      <c r="Q236" s="66" t="n"/>
      <c r="R236" s="66" t="n"/>
      <c r="S236" s="66" t="n"/>
      <c r="T236" s="66" t="n"/>
      <c r="U236" s="69" t="e">
        <f aca="false" ca="false" dt2D="false" dtr="false" t="normal">O236/G236*100</f>
        <v>#DIV/0!</v>
      </c>
      <c r="V236" s="88" t="n">
        <f aca="false" ca="false" dt2D="false" dtr="false" t="normal">E236*0.35</f>
        <v>21.7</v>
      </c>
      <c r="W236" s="81" t="n">
        <f aca="false" ca="false" dt2D="false" dtr="false" t="normal">V236/E236*100</f>
        <v>35</v>
      </c>
      <c r="X236" s="66" t="n">
        <v>20</v>
      </c>
      <c r="Y236" s="81" t="n">
        <f aca="false" ca="false" dt2D="false" dtr="false" t="normal">X236/E236*100</f>
        <v>32.25806451612903</v>
      </c>
      <c r="Z236" s="66" t="n"/>
      <c r="AA236" s="66" t="n"/>
      <c r="AB236" s="66" t="n"/>
      <c r="AC236" s="66" t="n"/>
      <c r="AD236" s="66" t="n"/>
      <c r="AE236" s="66" t="n"/>
    </row>
    <row customFormat="true" ht="15" outlineLevel="0" r="237" s="36">
      <c r="A237" s="66" t="n"/>
      <c r="B237" s="71" t="s">
        <v>79</v>
      </c>
      <c r="C237" s="81" t="n">
        <v>37.656</v>
      </c>
      <c r="D237" s="66" t="n"/>
      <c r="E237" s="66" t="n">
        <v>29</v>
      </c>
      <c r="F237" s="67" t="n">
        <f aca="false" ca="false" dt2D="false" dtr="false" t="normal">E237/C237</f>
        <v>0.7701295942213724</v>
      </c>
      <c r="G237" s="68" t="n"/>
      <c r="H237" s="67" t="e">
        <f aca="false" ca="false" dt2D="false" dtr="false" t="normal">G237/D237*100</f>
        <v>#DIV/0!</v>
      </c>
      <c r="I237" s="68" t="n"/>
      <c r="J237" s="68" t="n"/>
      <c r="K237" s="68" t="n"/>
      <c r="L237" s="68" t="n"/>
      <c r="M237" s="68" t="n"/>
      <c r="N237" s="68" t="n"/>
      <c r="O237" s="66" t="n"/>
      <c r="P237" s="66" t="n"/>
      <c r="Q237" s="66" t="n"/>
      <c r="R237" s="66" t="n"/>
      <c r="S237" s="66" t="n"/>
      <c r="T237" s="66" t="n"/>
      <c r="U237" s="69" t="e">
        <f aca="false" ca="false" dt2D="false" dtr="false" t="normal">O237/G237*100</f>
        <v>#DIV/0!</v>
      </c>
      <c r="V237" s="88" t="n">
        <f aca="false" ca="false" dt2D="false" dtr="false" t="normal">E237*0.35</f>
        <v>10.149999999999999</v>
      </c>
      <c r="W237" s="81" t="n">
        <f aca="false" ca="false" dt2D="false" dtr="false" t="normal">V237/E237*100</f>
        <v>35</v>
      </c>
      <c r="X237" s="66" t="n">
        <v>10</v>
      </c>
      <c r="Y237" s="81" t="n">
        <f aca="false" ca="false" dt2D="false" dtr="false" t="normal">X237/E237*100</f>
        <v>34.48275862068966</v>
      </c>
      <c r="Z237" s="66" t="n"/>
      <c r="AA237" s="66" t="n"/>
      <c r="AB237" s="66" t="n"/>
      <c r="AC237" s="66" t="n"/>
      <c r="AD237" s="66" t="n"/>
      <c r="AE237" s="66" t="n"/>
    </row>
    <row customFormat="true" ht="15" outlineLevel="0" r="238" s="36">
      <c r="A238" s="66" t="n"/>
      <c r="B238" s="71" t="s">
        <v>132</v>
      </c>
      <c r="C238" s="81" t="n">
        <v>544.636</v>
      </c>
      <c r="D238" s="66" t="n"/>
      <c r="E238" s="66" t="n">
        <v>710</v>
      </c>
      <c r="F238" s="67" t="n">
        <f aca="false" ca="false" dt2D="false" dtr="false" t="normal">E238/C238</f>
        <v>1.3036229702039528</v>
      </c>
      <c r="G238" s="68" t="n"/>
      <c r="H238" s="67" t="e">
        <f aca="false" ca="false" dt2D="false" dtr="false" t="normal">G238/D238*100</f>
        <v>#DIV/0!</v>
      </c>
      <c r="I238" s="68" t="n"/>
      <c r="J238" s="68" t="n"/>
      <c r="K238" s="68" t="n"/>
      <c r="L238" s="68" t="n"/>
      <c r="M238" s="68" t="n"/>
      <c r="N238" s="68" t="n"/>
      <c r="O238" s="66" t="n"/>
      <c r="P238" s="66" t="n"/>
      <c r="Q238" s="66" t="n"/>
      <c r="R238" s="66" t="n"/>
      <c r="S238" s="66" t="n"/>
      <c r="T238" s="66" t="n"/>
      <c r="U238" s="69" t="e">
        <f aca="false" ca="false" dt2D="false" dtr="false" t="normal">O238/G238*100</f>
        <v>#DIV/0!</v>
      </c>
      <c r="V238" s="88" t="n">
        <f aca="false" ca="false" dt2D="false" dtr="false" t="normal">E238*0.35</f>
        <v>248.49999999999997</v>
      </c>
      <c r="W238" s="81" t="n">
        <f aca="false" ca="false" dt2D="false" dtr="false" t="normal">V238/E238*100</f>
        <v>35</v>
      </c>
      <c r="X238" s="66" t="n">
        <v>100</v>
      </c>
      <c r="Y238" s="81" t="n">
        <f aca="false" ca="false" dt2D="false" dtr="false" t="normal">X238/E238*100</f>
        <v>14.084507042253522</v>
      </c>
      <c r="Z238" s="66" t="n"/>
      <c r="AA238" s="66" t="n"/>
      <c r="AB238" s="66" t="n"/>
      <c r="AC238" s="66" t="n"/>
      <c r="AD238" s="66" t="n"/>
      <c r="AE238" s="66" t="n"/>
    </row>
    <row customFormat="true" ht="15" outlineLevel="0" r="239" s="36">
      <c r="A239" s="87" t="n"/>
      <c r="B239" s="71" t="s">
        <v>133</v>
      </c>
      <c r="C239" s="81" t="n">
        <v>205.368</v>
      </c>
      <c r="D239" s="66" t="n"/>
      <c r="E239" s="66" t="n">
        <v>99</v>
      </c>
      <c r="F239" s="67" t="n">
        <f aca="false" ca="false" dt2D="false" dtr="false" t="normal">E239/C239</f>
        <v>0.4820614701414047</v>
      </c>
      <c r="G239" s="68" t="n"/>
      <c r="H239" s="67" t="e">
        <f aca="false" ca="false" dt2D="false" dtr="false" t="normal">G239/D239*100</f>
        <v>#DIV/0!</v>
      </c>
      <c r="I239" s="68" t="n"/>
      <c r="J239" s="68" t="n"/>
      <c r="K239" s="68" t="n"/>
      <c r="L239" s="68" t="n"/>
      <c r="M239" s="68" t="n"/>
      <c r="N239" s="68" t="n"/>
      <c r="O239" s="66" t="n"/>
      <c r="P239" s="66" t="n"/>
      <c r="Q239" s="66" t="n"/>
      <c r="R239" s="66" t="n"/>
      <c r="S239" s="66" t="n"/>
      <c r="T239" s="66" t="n"/>
      <c r="U239" s="69" t="e">
        <f aca="false" ca="false" dt2D="false" dtr="false" t="normal">O239/G239*100</f>
        <v>#DIV/0!</v>
      </c>
      <c r="V239" s="88" t="n">
        <f aca="false" ca="false" dt2D="false" dtr="false" t="normal">E239*0.35</f>
        <v>34.65</v>
      </c>
      <c r="W239" s="81" t="n">
        <f aca="false" ca="false" dt2D="false" dtr="false" t="normal">V239/E239*100</f>
        <v>35</v>
      </c>
      <c r="X239" s="66" t="n">
        <v>34</v>
      </c>
      <c r="Y239" s="81" t="n">
        <f aca="false" ca="false" dt2D="false" dtr="false" t="normal">X239/E239*100</f>
        <v>34.34343434343434</v>
      </c>
      <c r="Z239" s="66" t="n"/>
      <c r="AA239" s="66" t="n"/>
      <c r="AB239" s="66" t="n"/>
      <c r="AC239" s="66" t="n"/>
      <c r="AD239" s="66" t="n"/>
      <c r="AE239" s="66" t="n"/>
    </row>
    <row customFormat="true" ht="15" outlineLevel="0" r="240" s="36">
      <c r="A240" s="87" t="n"/>
      <c r="B240" s="71" t="s">
        <v>134</v>
      </c>
      <c r="C240" s="81" t="n">
        <v>37.494</v>
      </c>
      <c r="D240" s="66" t="n"/>
      <c r="E240" s="66" t="n">
        <v>18</v>
      </c>
      <c r="F240" s="67" t="n">
        <f aca="false" ca="false" dt2D="false" dtr="false" t="normal">E240/C240</f>
        <v>0.4800768122899664</v>
      </c>
      <c r="G240" s="68" t="n"/>
      <c r="H240" s="67" t="e">
        <f aca="false" ca="false" dt2D="false" dtr="false" t="normal">G240/D240*100</f>
        <v>#DIV/0!</v>
      </c>
      <c r="I240" s="68" t="n"/>
      <c r="J240" s="68" t="n"/>
      <c r="K240" s="68" t="n"/>
      <c r="L240" s="68" t="n"/>
      <c r="M240" s="68" t="n"/>
      <c r="N240" s="68" t="n"/>
      <c r="O240" s="66" t="n"/>
      <c r="P240" s="66" t="n"/>
      <c r="Q240" s="66" t="n"/>
      <c r="R240" s="66" t="n"/>
      <c r="S240" s="66" t="n"/>
      <c r="T240" s="66" t="n"/>
      <c r="U240" s="69" t="e">
        <f aca="false" ca="false" dt2D="false" dtr="false" t="normal">O240/G240*100</f>
        <v>#DIV/0!</v>
      </c>
      <c r="V240" s="88" t="n">
        <f aca="false" ca="false" dt2D="false" dtr="false" t="normal">E240*0.35</f>
        <v>6.3</v>
      </c>
      <c r="W240" s="81" t="n">
        <f aca="false" ca="false" dt2D="false" dtr="false" t="normal">V240/E240*100</f>
        <v>35</v>
      </c>
      <c r="X240" s="66" t="n">
        <v>6</v>
      </c>
      <c r="Y240" s="81" t="n">
        <f aca="false" ca="false" dt2D="false" dtr="false" t="normal">X240/E240*100</f>
        <v>33.33333333333333</v>
      </c>
      <c r="Z240" s="66" t="n"/>
      <c r="AA240" s="66" t="n"/>
      <c r="AB240" s="66" t="n"/>
      <c r="AC240" s="66" t="n"/>
      <c r="AD240" s="66" t="n"/>
      <c r="AE240" s="66" t="n"/>
    </row>
    <row customFormat="true" ht="15" outlineLevel="0" r="241" s="36">
      <c r="A241" s="75" t="n"/>
      <c r="B241" s="93" t="s">
        <v>80</v>
      </c>
      <c r="C241" s="75" t="n">
        <f aca="false" ca="false" dt2D="false" dtr="false" t="normal">C212+C213+C214+C215+C216+C217+C218+C219+C220+C221+C222+C223+C224+C225+C226+C227+C228+C229+C230+C231+C232+C233+C234+C235+C236+C237+C238+C239+C240</f>
        <v>4551.905</v>
      </c>
      <c r="D241" s="75" t="n">
        <f aca="false" ca="false" dt2D="false" dtr="false" t="normal">D212+D213+D214+D215+D216+D217+D218+D219+D220+D221+D222+D223+D224+D225+D226+D227+D228+D229+D230+D231+D232+D233+D234+D235+D236+D237+D238+D239+D240</f>
        <v>1925</v>
      </c>
      <c r="E241" s="75" t="n">
        <f aca="false" ca="false" dt2D="false" dtr="false" t="normal">E212+E213+E214+E215+E216+E217+E218+E219+E220+E221+E222+E223+E224+E225+E226+E227+E228+E229+E230+E231+E232+E233+E234+E235+E236+E237+E238+E239+E240</f>
        <v>3223</v>
      </c>
      <c r="F241" s="76" t="n">
        <f aca="false" ca="false" dt2D="false" dtr="false" t="normal">E241/C241</f>
        <v>0.7080551988672875</v>
      </c>
      <c r="G241" s="75" t="n">
        <f aca="false" ca="false" dt2D="false" dtr="false" t="normal">G212+G213+G214+G215+G216+G217+G218+G219+G220+G221+G222+G223+G224+G225+G226+G227+G228+G229+G230+G231+G232+G233+G234+G235+G236+G237+G238+G239+G240</f>
        <v>0</v>
      </c>
      <c r="H241" s="76" t="n">
        <f aca="false" ca="false" dt2D="false" dtr="false" t="normal">G241/D241*100</f>
        <v>0</v>
      </c>
      <c r="I241" s="75" t="n">
        <f aca="false" ca="false" dt2D="false" dtr="false" t="normal">I212+I213+I214+I215+I216+I217+I218+I219+I220+I221+I222+I223+I224+I225+I226+I227+I228+I229+I230+I231+I232+I233+I234+I235+I236+I237+I238+I239+I240</f>
        <v>0</v>
      </c>
      <c r="J241" s="75" t="n">
        <f aca="false" ca="false" dt2D="false" dtr="false" t="normal">J212+J213+J214+J215+J216+J217+J218+J219+J220+J221+J222+J223+J224+J225+J226+J227+J228+J229+J230+J231+J232+J233+J234+J235+J236+J237+J238+J239+J240</f>
        <v>0</v>
      </c>
      <c r="K241" s="75" t="n">
        <f aca="false" ca="false" dt2D="false" dtr="false" t="normal">K212+K213+K214+K215+K216+K217+K218+K219+K220+K221+K222+K223+K224+K225+K226+K227+K228+K229+K230+K231+K232+K233+K234+K235+K236+K237+K238+K239+K240</f>
        <v>0</v>
      </c>
      <c r="L241" s="75" t="n">
        <f aca="false" ca="false" dt2D="false" dtr="false" t="normal">L212+L213+L214+L215+L216+L217+L218+L219+L220+L221+L222+L223+L224+L225+L226+L227+L228+L229+L230+L231+L232+L233+L234+L235+L236+L237+L238+L239+L240</f>
        <v>0</v>
      </c>
      <c r="M241" s="75" t="n">
        <f aca="false" ca="false" dt2D="false" dtr="false" t="normal">M212+M213+M214+M215+M216+M217+M218+M219+M220+M221+M222+M223+M224+M225+M226+M227+M228+M229+M230+M231+M232+M233+M234+M235+M236+M237+M238+M239+M240</f>
        <v>0</v>
      </c>
      <c r="N241" s="75" t="n">
        <f aca="false" ca="false" dt2D="false" dtr="false" t="normal">N212+N213+N214+N215+N216+N217+N218+N219+N220+N221+N222+N223+N224+N225+N226+N227+N228+N229+N230+N231+N232+N233+N234+N235+N236+N237+N238+N239+N240</f>
        <v>0</v>
      </c>
      <c r="O241" s="75" t="n">
        <f aca="false" ca="false" dt2D="false" dtr="false" t="normal">O212+O213+O214+O215+O216+O217+O218+O219+O220+O221+O222+O223+O224+O225+O226+O227+O228+O229+O230+O231+O232+O233+O234+O235+O236+O237+O238+O239+O240</f>
        <v>0</v>
      </c>
      <c r="P241" s="75" t="n">
        <f aca="false" ca="false" dt2D="false" dtr="false" t="normal">P212+P213+P214+P215+P216+P217+P218+P219+P220+P221+P222+P223+P224+P225+P226+P227+P228+P229+P230+P231+P232+P233+P234+P235+P236+P237+P238+P239+P240</f>
        <v>0</v>
      </c>
      <c r="Q241" s="75" t="n">
        <f aca="false" ca="false" dt2D="false" dtr="false" t="normal">Q212+Q213+Q214+Q215+Q216+Q217+Q218+Q219+Q220+Q221+Q222+Q223+Q224+Q225+Q226+Q227+Q228+Q229+Q230+Q231+Q232+Q233+Q234+Q235+Q236+Q237+Q238+Q239+Q240</f>
        <v>0</v>
      </c>
      <c r="R241" s="75" t="n">
        <f aca="false" ca="false" dt2D="false" dtr="false" t="normal">R212+R213+R214+R215+R216+R217+R218+R219+R220+R221+R222+R223+R224+R225+R226+R227+R228+R229+R230+R231+R232+R233+R234+R235+R236+R237+R238+R239+R240</f>
        <v>0</v>
      </c>
      <c r="S241" s="75" t="n">
        <f aca="false" ca="false" dt2D="false" dtr="false" t="normal">S212+S213+S214+S215+S216+S217+S218+S219+S220+S221+S222+S223+S224+S225+S226+S227+S228+S229+S230+S231+S232+S233+S234+S235+S236+S237+S238+S239+S240</f>
        <v>0</v>
      </c>
      <c r="T241" s="75" t="n">
        <f aca="false" ca="false" dt2D="false" dtr="false" t="normal">T212+T213+T214+T215+T216+T217+T218+T219+T220+T221+T222+T223+T224+T225+T226+T227+T228+T229+T230+T231+T232+T233+T234+T235+T236+T237+T238+T239+T240</f>
        <v>0</v>
      </c>
      <c r="U241" s="77" t="e">
        <f aca="false" ca="false" dt2D="false" dtr="false" t="normal">O241/G241*100</f>
        <v>#DIV/0!</v>
      </c>
      <c r="V241" s="133" t="n">
        <f aca="false" ca="false" dt2D="false" dtr="false" t="normal">V212+V213+V214+V215+V216+V217+V218+V219+V220+V221+V222+V223+V224+V225+V226+V227+V228+V229+V230+V231+V232+V233+V234+V235+V236+V237+V238+V239+V240</f>
        <v>1128.0499999999997</v>
      </c>
      <c r="W241" s="78" t="n">
        <f aca="false" ca="false" dt2D="false" dtr="false" t="normal">V241/E241*100</f>
        <v>34.99999999999999</v>
      </c>
      <c r="X241" s="75" t="n">
        <f aca="false" ca="false" dt2D="false" dtr="false" t="normal">X212+X213+X214+X215+X216+X217+X218+X219+X220+X221+X222+X223+X224+X225+X226+X227+X228+X229+X230+X231+X232+X233+X234+X235+X236+X237+X238+X239+X240</f>
        <v>694</v>
      </c>
      <c r="Y241" s="78" t="n">
        <f aca="false" ca="false" dt2D="false" dtr="false" t="normal">X241/E241*100</f>
        <v>21.53273347812597</v>
      </c>
      <c r="Z241" s="75" t="n">
        <f aca="false" ca="false" dt2D="false" dtr="false" t="normal">Z212+Z213+Z214+Z215+Z216+Z217+Z218+Z219+Z220+Z221+Z222+Z223+Z224+Z225+Z226+Z227+Z228+Z229+Z230+Z231+Z232+Z233+Z234+Z235+Z236+Z237+Z238+Z239+Z240</f>
        <v>0</v>
      </c>
      <c r="AA241" s="75" t="n">
        <f aca="false" ca="false" dt2D="false" dtr="false" t="normal">AA212+AA213+AA214+AA215+AA216+AA217+AA218+AA219+AA220+AA221+AA222+AA223+AA224+AA225+AA226+AA227+AA228+AA229+AA230+AA231+AA232+AA233+AA234+AA235+AA236+AA237+AA238+AA239+AA240</f>
        <v>0</v>
      </c>
      <c r="AB241" s="75" t="n">
        <f aca="false" ca="false" dt2D="false" dtr="false" t="normal">AB212+AB213+AB214+AB215+AB216+AB217+AB218+AB219+AB220+AB221+AB222+AB223+AB224+AB225+AB226+AB227+AB228+AB229+AB230+AB231+AB232+AB233+AB234+AB235+AB236+AB237+AB238+AB239+AB240</f>
        <v>0</v>
      </c>
      <c r="AC241" s="75" t="n">
        <f aca="false" ca="false" dt2D="false" dtr="false" t="normal">AC212+AC213+AC214+AC215+AC216+AC217+AC218+AC219+AC220+AC221+AC222+AC223+AC224+AC225+AC226+AC227+AC228+AC229+AC230+AC231+AC232+AC233+AC234+AC235+AC236+AC237+AC238+AC239+AC240</f>
        <v>0</v>
      </c>
      <c r="AD241" s="75" t="n">
        <f aca="false" ca="false" dt2D="false" dtr="false" t="normal">AD212+AD213+AD214+AD215+AD216+AD217+AD218+AD219+AD220+AD221+AD222+AD223+AD224+AD225+AD226+AD227+AD228+AD229+AD230+AD231+AD232+AD233+AD234+AD235+AD236+AD237+AD238+AD239+AD240</f>
        <v>0</v>
      </c>
      <c r="AE241" s="75" t="n">
        <f aca="false" ca="false" dt2D="false" dtr="false" t="normal">AE212+AE213+AE214+AE215+AE216+AE217+AE218+AE219+AE220+AE221+AE222+AE223+AE224+AE225+AE226+AE227+AE228+AE229+AE230+AE231+AE232+AE233+AE234+AE235+AE236+AE237+AE238+AE239+AE240</f>
        <v>0</v>
      </c>
    </row>
    <row customFormat="true" ht="15" outlineLevel="0" r="242" s="36">
      <c r="A242" s="75" t="n">
        <v>12</v>
      </c>
      <c r="B242" s="86" t="s">
        <v>237</v>
      </c>
      <c r="C242" s="63" t="n"/>
      <c r="D242" s="63" t="n"/>
      <c r="E242" s="63" t="n"/>
      <c r="F242" s="67" t="n"/>
      <c r="G242" s="63" t="n"/>
      <c r="H242" s="67" t="n"/>
      <c r="I242" s="63" t="n"/>
      <c r="J242" s="63" t="n"/>
      <c r="K242" s="63" t="n"/>
      <c r="L242" s="63" t="n"/>
      <c r="M242" s="63" t="n"/>
      <c r="N242" s="63" t="n"/>
      <c r="O242" s="63" t="n"/>
      <c r="P242" s="63" t="n"/>
      <c r="Q242" s="63" t="n"/>
      <c r="R242" s="63" t="n"/>
      <c r="S242" s="63" t="n"/>
      <c r="T242" s="63" t="n"/>
      <c r="U242" s="69" t="n"/>
      <c r="V242" s="63" t="n"/>
      <c r="W242" s="77" t="n"/>
      <c r="X242" s="63" t="n"/>
      <c r="Y242" s="77" t="n"/>
      <c r="Z242" s="63" t="n"/>
      <c r="AA242" s="63" t="n"/>
      <c r="AB242" s="63" t="n"/>
      <c r="AC242" s="63" t="n"/>
      <c r="AD242" s="63" t="n"/>
      <c r="AE242" s="63" t="n"/>
    </row>
    <row customFormat="true" ht="15" outlineLevel="0" r="243" s="36">
      <c r="A243" s="87" t="n"/>
      <c r="B243" s="65" t="s">
        <v>238</v>
      </c>
      <c r="C243" s="81" t="n">
        <v>97.6</v>
      </c>
      <c r="D243" s="66" t="n"/>
      <c r="E243" s="96" t="n">
        <v>72</v>
      </c>
      <c r="F243" s="67" t="n">
        <f aca="false" ca="false" dt2D="false" dtr="false" t="normal">E243/C243</f>
        <v>0.7377049180327869</v>
      </c>
      <c r="G243" s="68" t="n"/>
      <c r="H243" s="67" t="e">
        <f aca="false" ca="false" dt2D="false" dtr="false" t="normal">G243/D243*100</f>
        <v>#DIV/0!</v>
      </c>
      <c r="I243" s="68" t="n"/>
      <c r="J243" s="68" t="n"/>
      <c r="K243" s="68" t="n"/>
      <c r="L243" s="68" t="n"/>
      <c r="M243" s="68" t="n"/>
      <c r="N243" s="68" t="n"/>
      <c r="O243" s="66" t="n"/>
      <c r="P243" s="66" t="n"/>
      <c r="Q243" s="66" t="n"/>
      <c r="R243" s="66" t="n"/>
      <c r="S243" s="66" t="n"/>
      <c r="T243" s="66" t="n"/>
      <c r="U243" s="69" t="e">
        <f aca="false" ca="false" dt2D="false" dtr="false" t="normal">O243/G243*100</f>
        <v>#DIV/0!</v>
      </c>
      <c r="V243" s="88" t="n">
        <f aca="false" ca="false" dt2D="false" dtr="false" t="normal">E243*0.35</f>
        <v>25.2</v>
      </c>
      <c r="W243" s="81" t="n">
        <f aca="false" ca="false" dt2D="false" dtr="false" t="normal">V243/E243*100</f>
        <v>35</v>
      </c>
      <c r="X243" s="66" t="n">
        <v>25</v>
      </c>
      <c r="Y243" s="81" t="n">
        <f aca="false" ca="false" dt2D="false" dtr="false" t="normal">X243/E243*100</f>
        <v>34.72222222222222</v>
      </c>
      <c r="Z243" s="66" t="n"/>
      <c r="AA243" s="66" t="n"/>
      <c r="AB243" s="66" t="n"/>
      <c r="AC243" s="66" t="n"/>
      <c r="AD243" s="66" t="n"/>
      <c r="AE243" s="66" t="n"/>
    </row>
    <row customFormat="true" ht="15" outlineLevel="0" r="244" s="36">
      <c r="A244" s="87" t="n"/>
      <c r="B244" s="70" t="s">
        <v>239</v>
      </c>
      <c r="C244" s="81" t="n">
        <v>442.5</v>
      </c>
      <c r="D244" s="66" t="n"/>
      <c r="E244" s="96" t="n">
        <v>1489</v>
      </c>
      <c r="F244" s="67" t="n">
        <f aca="false" ca="false" dt2D="false" dtr="false" t="normal">E244/C244</f>
        <v>3.3649717514124293</v>
      </c>
      <c r="G244" s="68" t="n"/>
      <c r="H244" s="67" t="e">
        <f aca="false" ca="false" dt2D="false" dtr="false" t="normal">G244/D244*100</f>
        <v>#DIV/0!</v>
      </c>
      <c r="I244" s="68" t="n"/>
      <c r="J244" s="68" t="n"/>
      <c r="K244" s="68" t="n"/>
      <c r="L244" s="68" t="n"/>
      <c r="M244" s="68" t="n"/>
      <c r="N244" s="68" t="n"/>
      <c r="O244" s="66" t="n"/>
      <c r="P244" s="66" t="n"/>
      <c r="Q244" s="66" t="n"/>
      <c r="R244" s="66" t="n"/>
      <c r="S244" s="66" t="n"/>
      <c r="T244" s="66" t="n"/>
      <c r="U244" s="69" t="e">
        <f aca="false" ca="false" dt2D="false" dtr="false" t="normal">O244/G244*100</f>
        <v>#DIV/0!</v>
      </c>
      <c r="V244" s="88" t="n">
        <f aca="false" ca="false" dt2D="false" dtr="false" t="normal">E244*0.35</f>
        <v>521.15</v>
      </c>
      <c r="W244" s="81" t="n">
        <f aca="false" ca="false" dt2D="false" dtr="false" t="normal">V244/E244*100</f>
        <v>35</v>
      </c>
      <c r="X244" s="66" t="n">
        <v>50</v>
      </c>
      <c r="Y244" s="81" t="n">
        <f aca="false" ca="false" dt2D="false" dtr="false" t="normal">X244/E244*100</f>
        <v>3.3579583613163195</v>
      </c>
      <c r="Z244" s="66" t="n"/>
      <c r="AA244" s="66" t="n"/>
      <c r="AB244" s="66" t="n"/>
      <c r="AC244" s="66" t="n"/>
      <c r="AD244" s="66" t="n"/>
      <c r="AE244" s="66" t="n"/>
    </row>
    <row customFormat="true" ht="15" outlineLevel="0" r="245" s="36">
      <c r="A245" s="87" t="n"/>
      <c r="B245" s="70" t="s">
        <v>240</v>
      </c>
      <c r="C245" s="81" t="n">
        <v>25.3</v>
      </c>
      <c r="D245" s="66" t="n"/>
      <c r="E245" s="96" t="n">
        <v>27</v>
      </c>
      <c r="F245" s="67" t="n">
        <f aca="false" ca="false" dt2D="false" dtr="false" t="normal">E245/C245</f>
        <v>1.0671936758893281</v>
      </c>
      <c r="G245" s="68" t="n"/>
      <c r="H245" s="67" t="e">
        <f aca="false" ca="false" dt2D="false" dtr="false" t="normal">G245/D245*100</f>
        <v>#DIV/0!</v>
      </c>
      <c r="I245" s="68" t="n"/>
      <c r="J245" s="68" t="n"/>
      <c r="K245" s="68" t="n"/>
      <c r="L245" s="68" t="n"/>
      <c r="M245" s="68" t="n"/>
      <c r="N245" s="68" t="n"/>
      <c r="O245" s="66" t="n"/>
      <c r="P245" s="66" t="n"/>
      <c r="Q245" s="66" t="n"/>
      <c r="R245" s="66" t="n"/>
      <c r="S245" s="66" t="n"/>
      <c r="T245" s="66" t="n"/>
      <c r="U245" s="69" t="e">
        <f aca="false" ca="false" dt2D="false" dtr="false" t="normal">O245/G245*100</f>
        <v>#DIV/0!</v>
      </c>
      <c r="V245" s="88" t="n">
        <f aca="false" ca="false" dt2D="false" dtr="false" t="normal">E245*0.35</f>
        <v>9.45</v>
      </c>
      <c r="W245" s="81" t="n">
        <f aca="false" ca="false" dt2D="false" dtr="false" t="normal">V245/E245*100</f>
        <v>35</v>
      </c>
      <c r="X245" s="66" t="n">
        <v>0</v>
      </c>
      <c r="Y245" s="81" t="n">
        <f aca="false" ca="false" dt2D="false" dtr="false" t="normal">X245/E245*100</f>
        <v>0</v>
      </c>
      <c r="Z245" s="66" t="n"/>
      <c r="AA245" s="66" t="n"/>
      <c r="AB245" s="66" t="n"/>
      <c r="AC245" s="66" t="n"/>
      <c r="AD245" s="66" t="n"/>
      <c r="AE245" s="66" t="n"/>
    </row>
    <row customFormat="true" ht="15" outlineLevel="0" r="246" s="36">
      <c r="A246" s="87" t="n"/>
      <c r="B246" s="70" t="s">
        <v>241</v>
      </c>
      <c r="C246" s="81" t="n">
        <v>133.1</v>
      </c>
      <c r="D246" s="66" t="n"/>
      <c r="E246" s="96" t="n">
        <v>263</v>
      </c>
      <c r="F246" s="67" t="n">
        <f aca="false" ca="false" dt2D="false" dtr="false" t="normal">E246/C246</f>
        <v>1.9759579263711495</v>
      </c>
      <c r="G246" s="68" t="n"/>
      <c r="H246" s="67" t="e">
        <f aca="false" ca="false" dt2D="false" dtr="false" t="normal">G246/D246*100</f>
        <v>#DIV/0!</v>
      </c>
      <c r="I246" s="68" t="n"/>
      <c r="J246" s="68" t="n"/>
      <c r="K246" s="68" t="n"/>
      <c r="L246" s="68" t="n"/>
      <c r="M246" s="68" t="n"/>
      <c r="N246" s="68" t="n"/>
      <c r="O246" s="66" t="n"/>
      <c r="P246" s="66" t="n"/>
      <c r="Q246" s="66" t="n"/>
      <c r="R246" s="66" t="n"/>
      <c r="S246" s="66" t="n"/>
      <c r="T246" s="66" t="n"/>
      <c r="U246" s="69" t="e">
        <f aca="false" ca="false" dt2D="false" dtr="false" t="normal">O246/G246*100</f>
        <v>#DIV/0!</v>
      </c>
      <c r="V246" s="88" t="n">
        <f aca="false" ca="false" dt2D="false" dtr="false" t="normal">E246*0.35</f>
        <v>92.05</v>
      </c>
      <c r="W246" s="81" t="n">
        <f aca="false" ca="false" dt2D="false" dtr="false" t="normal">V246/E246*100</f>
        <v>35</v>
      </c>
      <c r="X246" s="66" t="n">
        <v>50</v>
      </c>
      <c r="Y246" s="81" t="n">
        <f aca="false" ca="false" dt2D="false" dtr="false" t="normal">X246/E246*100</f>
        <v>19.011406844106464</v>
      </c>
      <c r="Z246" s="66" t="n"/>
      <c r="AA246" s="66" t="n"/>
      <c r="AB246" s="66" t="n"/>
      <c r="AC246" s="66" t="n"/>
      <c r="AD246" s="66" t="n"/>
      <c r="AE246" s="66" t="n"/>
    </row>
    <row customFormat="true" ht="15" outlineLevel="0" r="247" s="36">
      <c r="A247" s="87" t="n"/>
      <c r="B247" s="70" t="s">
        <v>162</v>
      </c>
      <c r="C247" s="81" t="n">
        <v>202</v>
      </c>
      <c r="D247" s="66" t="n"/>
      <c r="E247" s="96" t="n">
        <v>492</v>
      </c>
      <c r="F247" s="67" t="n">
        <f aca="false" ca="false" dt2D="false" dtr="false" t="normal">E247/C247</f>
        <v>2.4356435643564356</v>
      </c>
      <c r="G247" s="68" t="n"/>
      <c r="H247" s="67" t="e">
        <f aca="false" ca="false" dt2D="false" dtr="false" t="normal">G247/D247*100</f>
        <v>#DIV/0!</v>
      </c>
      <c r="I247" s="68" t="n"/>
      <c r="J247" s="68" t="n"/>
      <c r="K247" s="68" t="n"/>
      <c r="L247" s="68" t="n"/>
      <c r="M247" s="68" t="n"/>
      <c r="N247" s="68" t="n"/>
      <c r="O247" s="66" t="n"/>
      <c r="P247" s="66" t="n"/>
      <c r="Q247" s="66" t="n"/>
      <c r="R247" s="66" t="n"/>
      <c r="S247" s="66" t="n"/>
      <c r="T247" s="66" t="n"/>
      <c r="U247" s="69" t="e">
        <f aca="false" ca="false" dt2D="false" dtr="false" t="normal">O247/G247*100</f>
        <v>#DIV/0!</v>
      </c>
      <c r="V247" s="88" t="n">
        <f aca="false" ca="false" dt2D="false" dtr="false" t="normal">E247*0.35</f>
        <v>172.2</v>
      </c>
      <c r="W247" s="81" t="n">
        <f aca="false" ca="false" dt2D="false" dtr="false" t="normal">V247/E247*100</f>
        <v>35</v>
      </c>
      <c r="X247" s="66" t="n">
        <v>172</v>
      </c>
      <c r="Y247" s="81" t="n">
        <f aca="false" ca="false" dt2D="false" dtr="false" t="normal">X247/E247*100</f>
        <v>34.959349593495936</v>
      </c>
      <c r="Z247" s="66" t="n"/>
      <c r="AA247" s="66" t="n"/>
      <c r="AB247" s="66" t="n"/>
      <c r="AC247" s="66" t="n"/>
      <c r="AD247" s="66" t="n"/>
      <c r="AE247" s="66" t="n"/>
    </row>
    <row customFormat="true" ht="15" outlineLevel="0" r="248" s="36">
      <c r="A248" s="87" t="n"/>
      <c r="B248" s="70" t="s">
        <v>242</v>
      </c>
      <c r="C248" s="81" t="n">
        <v>838.2</v>
      </c>
      <c r="D248" s="66" t="n"/>
      <c r="E248" s="96" t="n">
        <v>949.2</v>
      </c>
      <c r="F248" s="67" t="n">
        <f aca="false" ca="false" dt2D="false" dtr="false" t="normal">E248/C248</f>
        <v>1.1324266284896205</v>
      </c>
      <c r="G248" s="68" t="n"/>
      <c r="H248" s="67" t="e">
        <f aca="false" ca="false" dt2D="false" dtr="false" t="normal">G248/D248*100</f>
        <v>#DIV/0!</v>
      </c>
      <c r="I248" s="68" t="n"/>
      <c r="J248" s="68" t="n"/>
      <c r="K248" s="68" t="n"/>
      <c r="L248" s="68" t="n"/>
      <c r="M248" s="68" t="n"/>
      <c r="N248" s="68" t="n"/>
      <c r="O248" s="66" t="n"/>
      <c r="P248" s="66" t="n"/>
      <c r="Q248" s="66" t="n"/>
      <c r="R248" s="66" t="n"/>
      <c r="S248" s="66" t="n"/>
      <c r="T248" s="66" t="n"/>
      <c r="U248" s="69" t="e">
        <f aca="false" ca="false" dt2D="false" dtr="false" t="normal">O248/G248*100</f>
        <v>#DIV/0!</v>
      </c>
      <c r="V248" s="88" t="n">
        <f aca="false" ca="false" dt2D="false" dtr="false" t="normal">E248*0.35</f>
        <v>332.21999999999997</v>
      </c>
      <c r="W248" s="81" t="n">
        <f aca="false" ca="false" dt2D="false" dtr="false" t="normal">V248/E248*100</f>
        <v>35</v>
      </c>
      <c r="X248" s="66" t="n">
        <v>332</v>
      </c>
      <c r="Y248" s="81" t="n">
        <f aca="false" ca="false" dt2D="false" dtr="false" t="normal">X248/E248*100</f>
        <v>34.97682258744205</v>
      </c>
      <c r="Z248" s="66" t="n"/>
      <c r="AA248" s="66" t="n"/>
      <c r="AB248" s="66" t="n"/>
      <c r="AC248" s="66" t="n"/>
      <c r="AD248" s="66" t="n"/>
      <c r="AE248" s="66" t="n"/>
    </row>
    <row customFormat="true" ht="15" outlineLevel="0" r="249" s="36">
      <c r="A249" s="87" t="n"/>
      <c r="B249" s="70" t="s">
        <v>243</v>
      </c>
      <c r="C249" s="81" t="n">
        <v>99</v>
      </c>
      <c r="D249" s="66" t="n"/>
      <c r="E249" s="96" t="n">
        <v>81</v>
      </c>
      <c r="F249" s="67" t="n">
        <f aca="false" ca="false" dt2D="false" dtr="false" t="normal">E249/C249</f>
        <v>0.8181818181818182</v>
      </c>
      <c r="G249" s="68" t="n"/>
      <c r="H249" s="67" t="e">
        <f aca="false" ca="false" dt2D="false" dtr="false" t="normal">G249/D249*100</f>
        <v>#DIV/0!</v>
      </c>
      <c r="I249" s="68" t="n"/>
      <c r="J249" s="68" t="n"/>
      <c r="K249" s="68" t="n"/>
      <c r="L249" s="68" t="n"/>
      <c r="M249" s="68" t="n"/>
      <c r="N249" s="68" t="n"/>
      <c r="O249" s="66" t="n"/>
      <c r="P249" s="66" t="n"/>
      <c r="Q249" s="66" t="n"/>
      <c r="R249" s="66" t="n"/>
      <c r="S249" s="66" t="n"/>
      <c r="T249" s="66" t="n"/>
      <c r="U249" s="69" t="e">
        <f aca="false" ca="false" dt2D="false" dtr="false" t="normal">O249/G249*100</f>
        <v>#DIV/0!</v>
      </c>
      <c r="V249" s="88" t="n">
        <f aca="false" ca="false" dt2D="false" dtr="false" t="normal">E249*0.35</f>
        <v>28.349999999999998</v>
      </c>
      <c r="W249" s="81" t="n">
        <f aca="false" ca="false" dt2D="false" dtr="false" t="normal">V249/E249*100</f>
        <v>35</v>
      </c>
      <c r="X249" s="66" t="n">
        <v>0</v>
      </c>
      <c r="Y249" s="81" t="n">
        <f aca="false" ca="false" dt2D="false" dtr="false" t="normal">X249/E249*100</f>
        <v>0</v>
      </c>
      <c r="Z249" s="66" t="n"/>
      <c r="AA249" s="66" t="n"/>
      <c r="AB249" s="66" t="n"/>
      <c r="AC249" s="66" t="n"/>
      <c r="AD249" s="66" t="n"/>
      <c r="AE249" s="66" t="n"/>
    </row>
    <row customFormat="true" ht="15" outlineLevel="0" r="250" s="36">
      <c r="A250" s="87" t="n"/>
      <c r="B250" s="70" t="s">
        <v>244</v>
      </c>
      <c r="C250" s="81" t="n">
        <v>20.54</v>
      </c>
      <c r="D250" s="66" t="n"/>
      <c r="E250" s="96" t="n">
        <v>13</v>
      </c>
      <c r="F250" s="67" t="n">
        <f aca="false" ca="false" dt2D="false" dtr="false" t="normal">E250/C250</f>
        <v>0.6329113924050632</v>
      </c>
      <c r="G250" s="68" t="n"/>
      <c r="H250" s="67" t="e">
        <f aca="false" ca="false" dt2D="false" dtr="false" t="normal">G250/D250*100</f>
        <v>#DIV/0!</v>
      </c>
      <c r="I250" s="68" t="n"/>
      <c r="J250" s="68" t="n"/>
      <c r="K250" s="68" t="n"/>
      <c r="L250" s="68" t="n"/>
      <c r="M250" s="68" t="n"/>
      <c r="N250" s="68" t="n"/>
      <c r="O250" s="66" t="n"/>
      <c r="P250" s="66" t="n"/>
      <c r="Q250" s="66" t="n"/>
      <c r="R250" s="66" t="n"/>
      <c r="S250" s="66" t="n"/>
      <c r="T250" s="66" t="n"/>
      <c r="U250" s="69" t="e">
        <f aca="false" ca="false" dt2D="false" dtr="false" t="normal">O250/G250*100</f>
        <v>#DIV/0!</v>
      </c>
      <c r="V250" s="88" t="n">
        <f aca="false" ca="false" dt2D="false" dtr="false" t="normal">E250*0.35</f>
        <v>4.55</v>
      </c>
      <c r="W250" s="81" t="n">
        <f aca="false" ca="false" dt2D="false" dtr="false" t="normal">V250/E250*100</f>
        <v>35</v>
      </c>
      <c r="X250" s="66" t="n">
        <v>4</v>
      </c>
      <c r="Y250" s="81" t="n">
        <f aca="false" ca="false" dt2D="false" dtr="false" t="normal">X250/E250*100</f>
        <v>30.76923076923077</v>
      </c>
      <c r="Z250" s="66" t="n"/>
      <c r="AA250" s="66" t="n"/>
      <c r="AB250" s="66" t="n"/>
      <c r="AC250" s="66" t="n"/>
      <c r="AD250" s="66" t="n"/>
      <c r="AE250" s="66" t="n"/>
    </row>
    <row customFormat="true" ht="15" outlineLevel="0" r="251" s="36">
      <c r="A251" s="87" t="n"/>
      <c r="B251" s="70" t="s">
        <v>245</v>
      </c>
      <c r="C251" s="81" t="n">
        <v>325.9</v>
      </c>
      <c r="D251" s="66" t="n"/>
      <c r="E251" s="96" t="n">
        <v>558</v>
      </c>
      <c r="F251" s="67" t="n">
        <f aca="false" ca="false" dt2D="false" dtr="false" t="normal">E251/C251</f>
        <v>1.7121816508131327</v>
      </c>
      <c r="G251" s="68" t="n"/>
      <c r="H251" s="67" t="e">
        <f aca="false" ca="false" dt2D="false" dtr="false" t="normal">G251/D251*100</f>
        <v>#DIV/0!</v>
      </c>
      <c r="I251" s="68" t="n"/>
      <c r="J251" s="68" t="n"/>
      <c r="K251" s="68" t="n"/>
      <c r="L251" s="68" t="n"/>
      <c r="M251" s="68" t="n"/>
      <c r="N251" s="68" t="n"/>
      <c r="O251" s="66" t="n"/>
      <c r="P251" s="66" t="n"/>
      <c r="Q251" s="66" t="n"/>
      <c r="R251" s="66" t="n"/>
      <c r="S251" s="66" t="n"/>
      <c r="T251" s="66" t="n"/>
      <c r="U251" s="69" t="e">
        <f aca="false" ca="false" dt2D="false" dtr="false" t="normal">O251/G251*100</f>
        <v>#DIV/0!</v>
      </c>
      <c r="V251" s="88" t="n">
        <f aca="false" ca="false" dt2D="false" dtr="false" t="normal">E251*0.35</f>
        <v>195.29999999999998</v>
      </c>
      <c r="W251" s="81" t="n">
        <f aca="false" ca="false" dt2D="false" dtr="false" t="normal">V251/E251*100</f>
        <v>35</v>
      </c>
      <c r="X251" s="66" t="n">
        <v>195</v>
      </c>
      <c r="Y251" s="81" t="n">
        <f aca="false" ca="false" dt2D="false" dtr="false" t="normal">X251/E251*100</f>
        <v>34.946236559139784</v>
      </c>
      <c r="Z251" s="66" t="n"/>
      <c r="AA251" s="66" t="n"/>
      <c r="AB251" s="66" t="n"/>
      <c r="AC251" s="66" t="n"/>
      <c r="AD251" s="66" t="n"/>
      <c r="AE251" s="66" t="n"/>
    </row>
    <row customFormat="true" ht="15" outlineLevel="0" r="252" s="36">
      <c r="A252" s="87" t="n"/>
      <c r="B252" s="70" t="s">
        <v>246</v>
      </c>
      <c r="C252" s="81" t="n">
        <v>68.4</v>
      </c>
      <c r="D252" s="66" t="n"/>
      <c r="E252" s="96" t="n">
        <v>177</v>
      </c>
      <c r="F252" s="67" t="n">
        <f aca="false" ca="false" dt2D="false" dtr="false" t="normal">E252/C252</f>
        <v>2.587719298245614</v>
      </c>
      <c r="G252" s="68" t="n"/>
      <c r="H252" s="67" t="e">
        <f aca="false" ca="false" dt2D="false" dtr="false" t="normal">G252/D252*100</f>
        <v>#DIV/0!</v>
      </c>
      <c r="I252" s="68" t="n"/>
      <c r="J252" s="68" t="n"/>
      <c r="K252" s="68" t="n"/>
      <c r="L252" s="68" t="n"/>
      <c r="M252" s="68" t="n"/>
      <c r="N252" s="68" t="n"/>
      <c r="O252" s="66" t="n"/>
      <c r="P252" s="66" t="n"/>
      <c r="Q252" s="66" t="n"/>
      <c r="R252" s="66" t="n"/>
      <c r="S252" s="66" t="n"/>
      <c r="T252" s="66" t="n"/>
      <c r="U252" s="69" t="e">
        <f aca="false" ca="false" dt2D="false" dtr="false" t="normal">O252/G252*100</f>
        <v>#DIV/0!</v>
      </c>
      <c r="V252" s="88" t="n">
        <f aca="false" ca="false" dt2D="false" dtr="false" t="normal">E252*0.35</f>
        <v>61.949999999999996</v>
      </c>
      <c r="W252" s="81" t="n">
        <f aca="false" ca="false" dt2D="false" dtr="false" t="normal">V252/E252*100</f>
        <v>35</v>
      </c>
      <c r="X252" s="66" t="n">
        <v>61</v>
      </c>
      <c r="Y252" s="81" t="n">
        <f aca="false" ca="false" dt2D="false" dtr="false" t="normal">X252/E252*100</f>
        <v>34.463276836158194</v>
      </c>
      <c r="Z252" s="66" t="n"/>
      <c r="AA252" s="66" t="n"/>
      <c r="AB252" s="66" t="n"/>
      <c r="AC252" s="66" t="n"/>
      <c r="AD252" s="66" t="n"/>
      <c r="AE252" s="66" t="n"/>
    </row>
    <row customFormat="true" ht="15" outlineLevel="0" r="253" s="36">
      <c r="A253" s="87" t="n"/>
      <c r="B253" s="70" t="s">
        <v>247</v>
      </c>
      <c r="C253" s="81" t="n">
        <v>923.63</v>
      </c>
      <c r="D253" s="66" t="n"/>
      <c r="E253" s="96" t="n">
        <v>938</v>
      </c>
      <c r="F253" s="67" t="n">
        <f aca="false" ca="false" dt2D="false" dtr="false" t="normal">E253/C253</f>
        <v>1.0155581780583136</v>
      </c>
      <c r="G253" s="68" t="n"/>
      <c r="H253" s="67" t="e">
        <f aca="false" ca="false" dt2D="false" dtr="false" t="normal">G253/D253*100</f>
        <v>#DIV/0!</v>
      </c>
      <c r="I253" s="68" t="n"/>
      <c r="J253" s="68" t="n"/>
      <c r="K253" s="68" t="n"/>
      <c r="L253" s="68" t="n"/>
      <c r="M253" s="68" t="n"/>
      <c r="N253" s="68" t="n"/>
      <c r="O253" s="66" t="n"/>
      <c r="P253" s="66" t="n"/>
      <c r="Q253" s="66" t="n"/>
      <c r="R253" s="66" t="n"/>
      <c r="S253" s="66" t="n"/>
      <c r="T253" s="66" t="n"/>
      <c r="U253" s="69" t="e">
        <f aca="false" ca="false" dt2D="false" dtr="false" t="normal">O253/G253*100</f>
        <v>#DIV/0!</v>
      </c>
      <c r="V253" s="88" t="n">
        <f aca="false" ca="false" dt2D="false" dtr="false" t="normal">E253*0.35</f>
        <v>328.29999999999995</v>
      </c>
      <c r="W253" s="81" t="n">
        <f aca="false" ca="false" dt2D="false" dtr="false" t="normal">V253/E253*100</f>
        <v>35</v>
      </c>
      <c r="X253" s="66" t="n">
        <v>20</v>
      </c>
      <c r="Y253" s="81" t="n">
        <f aca="false" ca="false" dt2D="false" dtr="false" t="normal">X253/E253*100</f>
        <v>2.1321961620469083</v>
      </c>
      <c r="Z253" s="66" t="n"/>
      <c r="AA253" s="66" t="n"/>
      <c r="AB253" s="66" t="n"/>
      <c r="AC253" s="66" t="n"/>
      <c r="AD253" s="66" t="n"/>
      <c r="AE253" s="66" t="n"/>
    </row>
    <row customFormat="true" ht="15" outlineLevel="0" r="254" s="36">
      <c r="A254" s="87" t="n"/>
      <c r="B254" s="70" t="s">
        <v>248</v>
      </c>
      <c r="C254" s="81" t="n">
        <v>91.63</v>
      </c>
      <c r="D254" s="66" t="n"/>
      <c r="E254" s="96" t="n">
        <v>335.37</v>
      </c>
      <c r="F254" s="67" t="n">
        <f aca="false" ca="false" dt2D="false" dtr="false" t="normal">E254/C254</f>
        <v>3.6600458365164243</v>
      </c>
      <c r="G254" s="68" t="n"/>
      <c r="H254" s="67" t="e">
        <f aca="false" ca="false" dt2D="false" dtr="false" t="normal">G254/D254*100</f>
        <v>#DIV/0!</v>
      </c>
      <c r="I254" s="68" t="n"/>
      <c r="J254" s="68" t="n"/>
      <c r="K254" s="68" t="n"/>
      <c r="L254" s="68" t="n"/>
      <c r="M254" s="68" t="n"/>
      <c r="N254" s="68" t="n"/>
      <c r="O254" s="66" t="n"/>
      <c r="P254" s="66" t="n"/>
      <c r="Q254" s="66" t="n"/>
      <c r="R254" s="66" t="n"/>
      <c r="S254" s="66" t="n"/>
      <c r="T254" s="66" t="n"/>
      <c r="U254" s="69" t="e">
        <f aca="false" ca="false" dt2D="false" dtr="false" t="normal">O254/G254*100</f>
        <v>#DIV/0!</v>
      </c>
      <c r="V254" s="88" t="n">
        <f aca="false" ca="false" dt2D="false" dtr="false" t="normal">E254*0.35</f>
        <v>117.3795</v>
      </c>
      <c r="W254" s="81" t="n">
        <f aca="false" ca="false" dt2D="false" dtr="false" t="normal">V254/E254*100</f>
        <v>35</v>
      </c>
      <c r="X254" s="66" t="n">
        <v>117</v>
      </c>
      <c r="Y254" s="81" t="n">
        <f aca="false" ca="false" dt2D="false" dtr="false" t="normal">X254/E254*100</f>
        <v>34.8868413990518</v>
      </c>
      <c r="Z254" s="66" t="n"/>
      <c r="AA254" s="66" t="n"/>
      <c r="AB254" s="66" t="n"/>
      <c r="AC254" s="66" t="n"/>
      <c r="AD254" s="66" t="n"/>
      <c r="AE254" s="66" t="n"/>
    </row>
    <row customFormat="true" ht="15" outlineLevel="0" r="255" s="36">
      <c r="A255" s="87" t="n"/>
      <c r="B255" s="70" t="s">
        <v>249</v>
      </c>
      <c r="C255" s="81" t="n">
        <v>139.63</v>
      </c>
      <c r="D255" s="66" t="n"/>
      <c r="E255" s="96" t="n">
        <v>470.5</v>
      </c>
      <c r="F255" s="67" t="n">
        <f aca="false" ca="false" dt2D="false" dtr="false" t="normal">E255/C255</f>
        <v>3.3696197092315407</v>
      </c>
      <c r="G255" s="68" t="n"/>
      <c r="H255" s="67" t="e">
        <f aca="false" ca="false" dt2D="false" dtr="false" t="normal">G255/D255*100</f>
        <v>#DIV/0!</v>
      </c>
      <c r="I255" s="68" t="n"/>
      <c r="J255" s="68" t="n"/>
      <c r="K255" s="68" t="n"/>
      <c r="L255" s="68" t="n"/>
      <c r="M255" s="68" t="n"/>
      <c r="N255" s="68" t="n"/>
      <c r="O255" s="66" t="n"/>
      <c r="P255" s="66" t="n"/>
      <c r="Q255" s="66" t="n"/>
      <c r="R255" s="66" t="n"/>
      <c r="S255" s="66" t="n"/>
      <c r="T255" s="66" t="n"/>
      <c r="U255" s="69" t="e">
        <f aca="false" ca="false" dt2D="false" dtr="false" t="normal">O255/G255*100</f>
        <v>#DIV/0!</v>
      </c>
      <c r="V255" s="88" t="n">
        <f aca="false" ca="false" dt2D="false" dtr="false" t="normal">E255*0.35</f>
        <v>164.67499999999998</v>
      </c>
      <c r="W255" s="81" t="n">
        <f aca="false" ca="false" dt2D="false" dtr="false" t="normal">V255/E255*100</f>
        <v>35</v>
      </c>
      <c r="X255" s="66" t="n">
        <v>164</v>
      </c>
      <c r="Y255" s="81" t="n">
        <f aca="false" ca="false" dt2D="false" dtr="false" t="normal">X255/E255*100</f>
        <v>34.85653560042508</v>
      </c>
      <c r="Z255" s="66" t="n"/>
      <c r="AA255" s="66" t="n"/>
      <c r="AB255" s="66" t="n"/>
      <c r="AC255" s="66" t="n"/>
      <c r="AD255" s="66" t="n"/>
      <c r="AE255" s="66" t="n"/>
    </row>
    <row customFormat="true" ht="15" outlineLevel="0" r="256" s="36">
      <c r="A256" s="87" t="n"/>
      <c r="B256" s="70" t="s">
        <v>250</v>
      </c>
      <c r="C256" s="81" t="n">
        <v>123</v>
      </c>
      <c r="D256" s="66" t="n"/>
      <c r="E256" s="96" t="n">
        <v>329</v>
      </c>
      <c r="F256" s="67" t="n">
        <f aca="false" ca="false" dt2D="false" dtr="false" t="normal">E256/C256</f>
        <v>2.6747967479674792</v>
      </c>
      <c r="G256" s="68" t="n"/>
      <c r="H256" s="67" t="e">
        <f aca="false" ca="false" dt2D="false" dtr="false" t="normal">G256/D256*100</f>
        <v>#DIV/0!</v>
      </c>
      <c r="I256" s="68" t="n"/>
      <c r="J256" s="68" t="n"/>
      <c r="K256" s="68" t="n"/>
      <c r="L256" s="68" t="n"/>
      <c r="M256" s="68" t="n"/>
      <c r="N256" s="68" t="n"/>
      <c r="O256" s="66" t="n"/>
      <c r="P256" s="66" t="n"/>
      <c r="Q256" s="66" t="n"/>
      <c r="R256" s="66" t="n"/>
      <c r="S256" s="66" t="n"/>
      <c r="T256" s="66" t="n"/>
      <c r="U256" s="69" t="e">
        <f aca="false" ca="false" dt2D="false" dtr="false" t="normal">O256/G256*100</f>
        <v>#DIV/0!</v>
      </c>
      <c r="V256" s="88" t="n">
        <f aca="false" ca="false" dt2D="false" dtr="false" t="normal">E256*0.35</f>
        <v>115.14999999999999</v>
      </c>
      <c r="W256" s="81" t="n">
        <f aca="false" ca="false" dt2D="false" dtr="false" t="normal">V256/E256*100</f>
        <v>35</v>
      </c>
      <c r="X256" s="66" t="n">
        <v>115</v>
      </c>
      <c r="Y256" s="81" t="n">
        <f aca="false" ca="false" dt2D="false" dtr="false" t="normal">X256/E256*100</f>
        <v>34.954407294832826</v>
      </c>
      <c r="Z256" s="66" t="n"/>
      <c r="AA256" s="66" t="n"/>
      <c r="AB256" s="66" t="n"/>
      <c r="AC256" s="66" t="n"/>
      <c r="AD256" s="66" t="n"/>
      <c r="AE256" s="66" t="n"/>
    </row>
    <row customFormat="true" ht="15" outlineLevel="0" r="257" s="36">
      <c r="A257" s="87" t="n"/>
      <c r="B257" s="70" t="s">
        <v>251</v>
      </c>
      <c r="C257" s="81" t="n">
        <v>101.2</v>
      </c>
      <c r="D257" s="66" t="n"/>
      <c r="E257" s="96" t="n">
        <v>393</v>
      </c>
      <c r="F257" s="67" t="n">
        <f aca="false" ca="false" dt2D="false" dtr="false" t="normal">E257/C257</f>
        <v>3.8833992094861665</v>
      </c>
      <c r="G257" s="68" t="n"/>
      <c r="H257" s="67" t="e">
        <f aca="false" ca="false" dt2D="false" dtr="false" t="normal">G257/D257*100</f>
        <v>#DIV/0!</v>
      </c>
      <c r="I257" s="68" t="n"/>
      <c r="J257" s="68" t="n"/>
      <c r="K257" s="68" t="n"/>
      <c r="L257" s="68" t="n"/>
      <c r="M257" s="68" t="n"/>
      <c r="N257" s="68" t="n"/>
      <c r="O257" s="66" t="n"/>
      <c r="P257" s="66" t="n"/>
      <c r="Q257" s="66" t="n"/>
      <c r="R257" s="66" t="n"/>
      <c r="S257" s="66" t="n"/>
      <c r="T257" s="66" t="n"/>
      <c r="U257" s="69" t="e">
        <f aca="false" ca="false" dt2D="false" dtr="false" t="normal">O257/G257*100</f>
        <v>#DIV/0!</v>
      </c>
      <c r="V257" s="88" t="n">
        <f aca="false" ca="false" dt2D="false" dtr="false" t="normal">E257*0.35</f>
        <v>137.54999999999998</v>
      </c>
      <c r="W257" s="81" t="n">
        <f aca="false" ca="false" dt2D="false" dtr="false" t="normal">V257/E257*100</f>
        <v>35</v>
      </c>
      <c r="X257" s="66" t="n">
        <v>137</v>
      </c>
      <c r="Y257" s="81" t="n">
        <f aca="false" ca="false" dt2D="false" dtr="false" t="normal">X257/E257*100</f>
        <v>34.86005089058524</v>
      </c>
      <c r="Z257" s="66" t="n"/>
      <c r="AA257" s="66" t="n"/>
      <c r="AB257" s="66" t="n"/>
      <c r="AC257" s="66" t="n"/>
      <c r="AD257" s="66" t="n"/>
      <c r="AE257" s="66" t="n"/>
    </row>
    <row customFormat="true" ht="15" outlineLevel="0" r="258" s="36">
      <c r="A258" s="87" t="n"/>
      <c r="B258" s="70" t="s">
        <v>252</v>
      </c>
      <c r="C258" s="81" t="n">
        <v>0</v>
      </c>
      <c r="D258" s="66" t="n"/>
      <c r="E258" s="96" t="n">
        <v>0</v>
      </c>
      <c r="F258" s="67" t="e">
        <f aca="false" ca="false" dt2D="false" dtr="false" t="normal">E258/C258</f>
        <v>#DIV/0!</v>
      </c>
      <c r="G258" s="68" t="n"/>
      <c r="H258" s="67" t="e">
        <f aca="false" ca="false" dt2D="false" dtr="false" t="normal">G258/D258*100</f>
        <v>#DIV/0!</v>
      </c>
      <c r="I258" s="68" t="n"/>
      <c r="J258" s="68" t="n"/>
      <c r="K258" s="68" t="n"/>
      <c r="L258" s="68" t="n"/>
      <c r="M258" s="68" t="n"/>
      <c r="N258" s="68" t="n"/>
      <c r="O258" s="66" t="n"/>
      <c r="P258" s="66" t="n"/>
      <c r="Q258" s="66" t="n"/>
      <c r="R258" s="66" t="n"/>
      <c r="S258" s="66" t="n"/>
      <c r="T258" s="66" t="n"/>
      <c r="U258" s="69" t="e">
        <f aca="false" ca="false" dt2D="false" dtr="false" t="normal">O258/G258*100</f>
        <v>#DIV/0!</v>
      </c>
      <c r="V258" s="88" t="n">
        <f aca="false" ca="false" dt2D="false" dtr="false" t="normal">E258*0.35</f>
        <v>0</v>
      </c>
      <c r="W258" s="81" t="e">
        <f aca="false" ca="false" dt2D="false" dtr="false" t="normal">V258/E258*100</f>
        <v>#DIV/0!</v>
      </c>
      <c r="X258" s="66" t="n">
        <v>0</v>
      </c>
      <c r="Y258" s="81" t="e">
        <f aca="false" ca="false" dt2D="false" dtr="false" t="normal">X258/E258*100</f>
        <v>#DIV/0!</v>
      </c>
      <c r="Z258" s="66" t="n"/>
      <c r="AA258" s="66" t="n"/>
      <c r="AB258" s="66" t="n"/>
      <c r="AC258" s="66" t="n"/>
      <c r="AD258" s="66" t="n"/>
      <c r="AE258" s="66" t="n"/>
    </row>
    <row customFormat="true" ht="15" outlineLevel="0" r="259" s="36">
      <c r="A259" s="87" t="n"/>
      <c r="B259" s="70" t="s">
        <v>253</v>
      </c>
      <c r="C259" s="81" t="n">
        <v>143</v>
      </c>
      <c r="D259" s="66" t="n"/>
      <c r="E259" s="96" t="n">
        <v>255</v>
      </c>
      <c r="F259" s="67" t="n">
        <f aca="false" ca="false" dt2D="false" dtr="false" t="normal">E259/C259</f>
        <v>1.7832167832167831</v>
      </c>
      <c r="G259" s="68" t="n"/>
      <c r="H259" s="67" t="e">
        <f aca="false" ca="false" dt2D="false" dtr="false" t="normal">G259/D259*100</f>
        <v>#DIV/0!</v>
      </c>
      <c r="I259" s="68" t="n"/>
      <c r="J259" s="68" t="n"/>
      <c r="K259" s="68" t="n"/>
      <c r="L259" s="68" t="n"/>
      <c r="M259" s="68" t="n"/>
      <c r="N259" s="68" t="n"/>
      <c r="O259" s="66" t="n"/>
      <c r="P259" s="66" t="n"/>
      <c r="Q259" s="66" t="n"/>
      <c r="R259" s="66" t="n"/>
      <c r="S259" s="66" t="n"/>
      <c r="T259" s="66" t="n"/>
      <c r="U259" s="69" t="e">
        <f aca="false" ca="false" dt2D="false" dtr="false" t="normal">O259/G259*100</f>
        <v>#DIV/0!</v>
      </c>
      <c r="V259" s="88" t="n">
        <f aca="false" ca="false" dt2D="false" dtr="false" t="normal">E259*0.35</f>
        <v>89.25</v>
      </c>
      <c r="W259" s="81" t="n">
        <f aca="false" ca="false" dt2D="false" dtr="false" t="normal">V259/E259*100</f>
        <v>35</v>
      </c>
      <c r="X259" s="66" t="n">
        <v>89</v>
      </c>
      <c r="Y259" s="81" t="n">
        <f aca="false" ca="false" dt2D="false" dtr="false" t="normal">X259/E259*100</f>
        <v>34.90196078431372</v>
      </c>
      <c r="Z259" s="66" t="n"/>
      <c r="AA259" s="66" t="n"/>
      <c r="AB259" s="66" t="n"/>
      <c r="AC259" s="66" t="n"/>
      <c r="AD259" s="66" t="n"/>
      <c r="AE259" s="66" t="n"/>
    </row>
    <row customFormat="true" ht="15" outlineLevel="0" r="260" s="36">
      <c r="A260" s="87" t="n"/>
      <c r="B260" s="70" t="s">
        <v>254</v>
      </c>
      <c r="C260" s="81" t="n">
        <v>32.25</v>
      </c>
      <c r="D260" s="66" t="n"/>
      <c r="E260" s="96" t="n">
        <v>158</v>
      </c>
      <c r="F260" s="67" t="n">
        <f aca="false" ca="false" dt2D="false" dtr="false" t="normal">E260/C260</f>
        <v>4.89922480620155</v>
      </c>
      <c r="G260" s="68" t="n"/>
      <c r="H260" s="67" t="e">
        <f aca="false" ca="false" dt2D="false" dtr="false" t="normal">G260/D260*100</f>
        <v>#DIV/0!</v>
      </c>
      <c r="I260" s="68" t="n"/>
      <c r="J260" s="68" t="n"/>
      <c r="K260" s="68" t="n"/>
      <c r="L260" s="68" t="n"/>
      <c r="M260" s="68" t="n"/>
      <c r="N260" s="68" t="n"/>
      <c r="O260" s="66" t="n"/>
      <c r="P260" s="66" t="n"/>
      <c r="Q260" s="66" t="n"/>
      <c r="R260" s="66" t="n"/>
      <c r="S260" s="66" t="n"/>
      <c r="T260" s="66" t="n"/>
      <c r="U260" s="69" t="e">
        <f aca="false" ca="false" dt2D="false" dtr="false" t="normal">O260/G260*100</f>
        <v>#DIV/0!</v>
      </c>
      <c r="V260" s="88" t="n">
        <f aca="false" ca="false" dt2D="false" dtr="false" t="normal">E260*0.35</f>
        <v>55.3</v>
      </c>
      <c r="W260" s="81" t="n">
        <f aca="false" ca="false" dt2D="false" dtr="false" t="normal">V260/E260*100</f>
        <v>35</v>
      </c>
      <c r="X260" s="66" t="n">
        <v>55</v>
      </c>
      <c r="Y260" s="81" t="n">
        <f aca="false" ca="false" dt2D="false" dtr="false" t="normal">X260/E260*100</f>
        <v>34.810126582278485</v>
      </c>
      <c r="Z260" s="66" t="n"/>
      <c r="AA260" s="66" t="n"/>
      <c r="AB260" s="66" t="n"/>
      <c r="AC260" s="66" t="n"/>
      <c r="AD260" s="66" t="n"/>
      <c r="AE260" s="66" t="n"/>
    </row>
    <row customFormat="true" ht="15" outlineLevel="0" r="261" s="36">
      <c r="A261" s="87" t="n"/>
      <c r="B261" s="70" t="s">
        <v>255</v>
      </c>
      <c r="C261" s="81" t="n">
        <v>115.35</v>
      </c>
      <c r="D261" s="66" t="n"/>
      <c r="E261" s="96" t="n">
        <v>659</v>
      </c>
      <c r="F261" s="67" t="n">
        <f aca="false" ca="false" dt2D="false" dtr="false" t="normal">E261/C261</f>
        <v>5.7130472475075855</v>
      </c>
      <c r="G261" s="68" t="n"/>
      <c r="H261" s="67" t="e">
        <f aca="false" ca="false" dt2D="false" dtr="false" t="normal">G261/D261*100</f>
        <v>#DIV/0!</v>
      </c>
      <c r="I261" s="68" t="n"/>
      <c r="J261" s="68" t="n"/>
      <c r="K261" s="68" t="n"/>
      <c r="L261" s="68" t="n"/>
      <c r="M261" s="68" t="n"/>
      <c r="N261" s="68" t="n"/>
      <c r="O261" s="66" t="n"/>
      <c r="P261" s="66" t="n"/>
      <c r="Q261" s="66" t="n"/>
      <c r="R261" s="66" t="n"/>
      <c r="S261" s="66" t="n"/>
      <c r="T261" s="66" t="n"/>
      <c r="U261" s="69" t="e">
        <f aca="false" ca="false" dt2D="false" dtr="false" t="normal">O261/G261*100</f>
        <v>#DIV/0!</v>
      </c>
      <c r="V261" s="88" t="n">
        <f aca="false" ca="false" dt2D="false" dtr="false" t="normal">E261*0.35</f>
        <v>230.64999999999998</v>
      </c>
      <c r="W261" s="81" t="n">
        <f aca="false" ca="false" dt2D="false" dtr="false" t="normal">V261/E261*100</f>
        <v>35</v>
      </c>
      <c r="X261" s="66" t="n">
        <v>60</v>
      </c>
      <c r="Y261" s="81" t="n">
        <f aca="false" ca="false" dt2D="false" dtr="false" t="normal">X261/E261*100</f>
        <v>9.104704097116842</v>
      </c>
      <c r="Z261" s="66" t="n"/>
      <c r="AA261" s="66" t="n"/>
      <c r="AB261" s="66" t="n"/>
      <c r="AC261" s="66" t="n"/>
      <c r="AD261" s="66" t="n"/>
      <c r="AE261" s="66" t="n"/>
    </row>
    <row customFormat="true" ht="15" outlineLevel="0" r="262" s="36">
      <c r="A262" s="87" t="n"/>
      <c r="B262" s="70" t="s">
        <v>256</v>
      </c>
      <c r="C262" s="81" t="n">
        <v>108.24</v>
      </c>
      <c r="D262" s="66" t="n"/>
      <c r="E262" s="96" t="n">
        <v>190</v>
      </c>
      <c r="F262" s="67" t="n">
        <f aca="false" ca="false" dt2D="false" dtr="false" t="normal">E262/C262</f>
        <v>1.7553584626755356</v>
      </c>
      <c r="G262" s="68" t="n"/>
      <c r="H262" s="67" t="e">
        <f aca="false" ca="false" dt2D="false" dtr="false" t="normal">G262/D262*100</f>
        <v>#DIV/0!</v>
      </c>
      <c r="I262" s="68" t="n"/>
      <c r="J262" s="68" t="n"/>
      <c r="K262" s="68" t="n"/>
      <c r="L262" s="68" t="n"/>
      <c r="M262" s="68" t="n"/>
      <c r="N262" s="68" t="n"/>
      <c r="O262" s="66" t="n"/>
      <c r="P262" s="66" t="n"/>
      <c r="Q262" s="66" t="n"/>
      <c r="R262" s="66" t="n"/>
      <c r="S262" s="66" t="n"/>
      <c r="T262" s="66" t="n"/>
      <c r="U262" s="69" t="e">
        <f aca="false" ca="false" dt2D="false" dtr="false" t="normal">O262/G262*100</f>
        <v>#DIV/0!</v>
      </c>
      <c r="V262" s="88" t="n">
        <f aca="false" ca="false" dt2D="false" dtr="false" t="normal">E262*0.35</f>
        <v>66.5</v>
      </c>
      <c r="W262" s="81" t="n">
        <f aca="false" ca="false" dt2D="false" dtr="false" t="normal">V262/E262*100</f>
        <v>35</v>
      </c>
      <c r="X262" s="66" t="n">
        <v>66</v>
      </c>
      <c r="Y262" s="81" t="n">
        <f aca="false" ca="false" dt2D="false" dtr="false" t="normal">X262/E262*100</f>
        <v>34.73684210526316</v>
      </c>
      <c r="Z262" s="66" t="n"/>
      <c r="AA262" s="66" t="n"/>
      <c r="AB262" s="66" t="n"/>
      <c r="AC262" s="66" t="n"/>
      <c r="AD262" s="66" t="n"/>
      <c r="AE262" s="66" t="n"/>
    </row>
    <row customFormat="true" ht="15" outlineLevel="0" r="263" s="36">
      <c r="A263" s="87" t="n"/>
      <c r="B263" s="70" t="s">
        <v>257</v>
      </c>
      <c r="C263" s="81" t="n">
        <v>170.276</v>
      </c>
      <c r="D263" s="66" t="n"/>
      <c r="E263" s="96" t="n">
        <v>239</v>
      </c>
      <c r="F263" s="67" t="n">
        <f aca="false" ca="false" dt2D="false" dtr="false" t="normal">E263/C263</f>
        <v>1.4036035612769857</v>
      </c>
      <c r="G263" s="68" t="n"/>
      <c r="H263" s="67" t="e">
        <f aca="false" ca="false" dt2D="false" dtr="false" t="normal">G263/D263*100</f>
        <v>#DIV/0!</v>
      </c>
      <c r="I263" s="68" t="n"/>
      <c r="J263" s="68" t="n"/>
      <c r="K263" s="68" t="n"/>
      <c r="L263" s="68" t="n"/>
      <c r="M263" s="68" t="n"/>
      <c r="N263" s="68" t="n"/>
      <c r="O263" s="66" t="n"/>
      <c r="P263" s="66" t="n"/>
      <c r="Q263" s="66" t="n"/>
      <c r="R263" s="66" t="n"/>
      <c r="S263" s="66" t="n"/>
      <c r="T263" s="66" t="n"/>
      <c r="U263" s="69" t="e">
        <f aca="false" ca="false" dt2D="false" dtr="false" t="normal">O263/G263*100</f>
        <v>#DIV/0!</v>
      </c>
      <c r="V263" s="88" t="n">
        <f aca="false" ca="false" dt2D="false" dtr="false" t="normal">E263*0.35</f>
        <v>83.64999999999999</v>
      </c>
      <c r="W263" s="81" t="n">
        <f aca="false" ca="false" dt2D="false" dtr="false" t="normal">V263/E263*100</f>
        <v>35</v>
      </c>
      <c r="X263" s="66" t="n">
        <v>83</v>
      </c>
      <c r="Y263" s="81" t="n">
        <f aca="false" ca="false" dt2D="false" dtr="false" t="normal">X263/E263*100</f>
        <v>34.72803347280335</v>
      </c>
      <c r="Z263" s="66" t="n"/>
      <c r="AA263" s="66" t="n"/>
      <c r="AB263" s="66" t="n"/>
      <c r="AC263" s="66" t="n"/>
      <c r="AD263" s="66" t="n"/>
      <c r="AE263" s="66" t="n"/>
    </row>
    <row customFormat="true" ht="15" outlineLevel="0" r="264" s="36">
      <c r="A264" s="87" t="n"/>
      <c r="B264" s="70" t="s">
        <v>258</v>
      </c>
      <c r="C264" s="81" t="n">
        <v>268.37</v>
      </c>
      <c r="D264" s="66" t="n"/>
      <c r="E264" s="96" t="n">
        <v>1182</v>
      </c>
      <c r="F264" s="67" t="n">
        <f aca="false" ca="false" dt2D="false" dtr="false" t="normal">E264/C264</f>
        <v>4.404367105116071</v>
      </c>
      <c r="G264" s="68" t="n"/>
      <c r="H264" s="67" t="e">
        <f aca="false" ca="false" dt2D="false" dtr="false" t="normal">G264/D264*100</f>
        <v>#DIV/0!</v>
      </c>
      <c r="I264" s="68" t="n"/>
      <c r="J264" s="68" t="n"/>
      <c r="K264" s="68" t="n"/>
      <c r="L264" s="68" t="n"/>
      <c r="M264" s="68" t="n"/>
      <c r="N264" s="68" t="n"/>
      <c r="O264" s="66" t="n"/>
      <c r="P264" s="66" t="n"/>
      <c r="Q264" s="66" t="n"/>
      <c r="R264" s="66" t="n"/>
      <c r="S264" s="66" t="n"/>
      <c r="T264" s="66" t="n"/>
      <c r="U264" s="69" t="e">
        <f aca="false" ca="false" dt2D="false" dtr="false" t="normal">O264/G264*100</f>
        <v>#DIV/0!</v>
      </c>
      <c r="V264" s="88" t="n">
        <f aca="false" ca="false" dt2D="false" dtr="false" t="normal">E264*0.35</f>
        <v>413.7</v>
      </c>
      <c r="W264" s="81" t="n">
        <f aca="false" ca="false" dt2D="false" dtr="false" t="normal">V264/E264*100</f>
        <v>35</v>
      </c>
      <c r="X264" s="66" t="n">
        <v>200</v>
      </c>
      <c r="Y264" s="81" t="n">
        <f aca="false" ca="false" dt2D="false" dtr="false" t="normal">X264/E264*100</f>
        <v>16.920473773265652</v>
      </c>
      <c r="Z264" s="66" t="n"/>
      <c r="AA264" s="66" t="n"/>
      <c r="AB264" s="66" t="n"/>
      <c r="AC264" s="66" t="n"/>
      <c r="AD264" s="66" t="n"/>
      <c r="AE264" s="66" t="n"/>
    </row>
    <row customFormat="true" ht="15" outlineLevel="0" r="265" s="36">
      <c r="A265" s="87" t="n"/>
      <c r="B265" s="70" t="s">
        <v>259</v>
      </c>
      <c r="C265" s="81" t="n">
        <v>219</v>
      </c>
      <c r="D265" s="66" t="n"/>
      <c r="E265" s="96" t="n">
        <v>474.8</v>
      </c>
      <c r="F265" s="67" t="n">
        <f aca="false" ca="false" dt2D="false" dtr="false" t="normal">E265/C265</f>
        <v>2.168036529680365</v>
      </c>
      <c r="G265" s="68" t="n"/>
      <c r="H265" s="67" t="e">
        <f aca="false" ca="false" dt2D="false" dtr="false" t="normal">G265/D265*100</f>
        <v>#DIV/0!</v>
      </c>
      <c r="I265" s="68" t="n"/>
      <c r="J265" s="68" t="n"/>
      <c r="K265" s="68" t="n"/>
      <c r="L265" s="68" t="n"/>
      <c r="M265" s="68" t="n"/>
      <c r="N265" s="68" t="n"/>
      <c r="O265" s="66" t="n"/>
      <c r="P265" s="66" t="n"/>
      <c r="Q265" s="66" t="n"/>
      <c r="R265" s="66" t="n"/>
      <c r="S265" s="66" t="n"/>
      <c r="T265" s="66" t="n"/>
      <c r="U265" s="69" t="e">
        <f aca="false" ca="false" dt2D="false" dtr="false" t="normal">O265/G265*100</f>
        <v>#DIV/0!</v>
      </c>
      <c r="V265" s="88" t="n">
        <f aca="false" ca="false" dt2D="false" dtr="false" t="normal">E265*0.35</f>
        <v>166.18</v>
      </c>
      <c r="W265" s="81" t="n">
        <f aca="false" ca="false" dt2D="false" dtr="false" t="normal">V265/E265*100</f>
        <v>35</v>
      </c>
      <c r="X265" s="66" t="n">
        <v>105</v>
      </c>
      <c r="Y265" s="81" t="n">
        <f aca="false" ca="false" dt2D="false" dtr="false" t="normal">X265/E265*100</f>
        <v>22.114574557708508</v>
      </c>
      <c r="Z265" s="66" t="n"/>
      <c r="AA265" s="66" t="n"/>
      <c r="AB265" s="66" t="n"/>
      <c r="AC265" s="66" t="n"/>
      <c r="AD265" s="66" t="n"/>
      <c r="AE265" s="66" t="n"/>
    </row>
    <row customFormat="true" ht="15" outlineLevel="0" r="266" s="36">
      <c r="A266" s="87" t="n"/>
      <c r="B266" s="70" t="s">
        <v>260</v>
      </c>
      <c r="C266" s="81" t="n">
        <v>104</v>
      </c>
      <c r="D266" s="66" t="n"/>
      <c r="E266" s="96" t="n">
        <v>163</v>
      </c>
      <c r="F266" s="67" t="n">
        <f aca="false" ca="false" dt2D="false" dtr="false" t="normal">E266/C266</f>
        <v>1.5673076923076923</v>
      </c>
      <c r="G266" s="68" t="n"/>
      <c r="H266" s="67" t="e">
        <f aca="false" ca="false" dt2D="false" dtr="false" t="normal">G266/D266*100</f>
        <v>#DIV/0!</v>
      </c>
      <c r="I266" s="68" t="n"/>
      <c r="J266" s="68" t="n"/>
      <c r="K266" s="68" t="n"/>
      <c r="L266" s="68" t="n"/>
      <c r="M266" s="68" t="n"/>
      <c r="N266" s="68" t="n"/>
      <c r="O266" s="66" t="n"/>
      <c r="P266" s="66" t="n"/>
      <c r="Q266" s="66" t="n"/>
      <c r="R266" s="66" t="n"/>
      <c r="S266" s="66" t="n"/>
      <c r="T266" s="66" t="n"/>
      <c r="U266" s="69" t="e">
        <f aca="false" ca="false" dt2D="false" dtr="false" t="normal">O266/G266*100</f>
        <v>#DIV/0!</v>
      </c>
      <c r="V266" s="88" t="n">
        <f aca="false" ca="false" dt2D="false" dtr="false" t="normal">E266*0.35</f>
        <v>57.05</v>
      </c>
      <c r="W266" s="81" t="n">
        <f aca="false" ca="false" dt2D="false" dtr="false" t="normal">V266/E266*100</f>
        <v>35</v>
      </c>
      <c r="X266" s="66" t="n">
        <v>16</v>
      </c>
      <c r="Y266" s="81" t="n">
        <f aca="false" ca="false" dt2D="false" dtr="false" t="normal">X266/E266*100</f>
        <v>9.815950920245399</v>
      </c>
      <c r="Z266" s="66" t="n"/>
      <c r="AA266" s="66" t="n"/>
      <c r="AB266" s="66" t="n"/>
      <c r="AC266" s="66" t="n"/>
      <c r="AD266" s="66" t="n"/>
      <c r="AE266" s="66" t="n"/>
    </row>
    <row customFormat="true" ht="15" outlineLevel="0" r="267" s="36">
      <c r="A267" s="87" t="n"/>
      <c r="B267" s="70" t="s">
        <v>261</v>
      </c>
      <c r="C267" s="81" t="n">
        <v>69.88</v>
      </c>
      <c r="D267" s="66" t="n"/>
      <c r="E267" s="96" t="n">
        <v>207</v>
      </c>
      <c r="F267" s="67" t="n">
        <f aca="false" ca="false" dt2D="false" dtr="false" t="normal">E267/C267</f>
        <v>2.9622209502003436</v>
      </c>
      <c r="G267" s="68" t="n"/>
      <c r="H267" s="67" t="e">
        <f aca="false" ca="false" dt2D="false" dtr="false" t="normal">G267/D267*100</f>
        <v>#DIV/0!</v>
      </c>
      <c r="I267" s="68" t="n"/>
      <c r="J267" s="68" t="n"/>
      <c r="K267" s="68" t="n"/>
      <c r="L267" s="68" t="n"/>
      <c r="M267" s="68" t="n"/>
      <c r="N267" s="68" t="n"/>
      <c r="O267" s="66" t="n"/>
      <c r="P267" s="66" t="n"/>
      <c r="Q267" s="66" t="n"/>
      <c r="R267" s="66" t="n"/>
      <c r="S267" s="66" t="n"/>
      <c r="T267" s="66" t="n"/>
      <c r="U267" s="69" t="e">
        <f aca="false" ca="false" dt2D="false" dtr="false" t="normal">O267/G267*100</f>
        <v>#DIV/0!</v>
      </c>
      <c r="V267" s="88" t="n">
        <f aca="false" ca="false" dt2D="false" dtr="false" t="normal">E267*0.35</f>
        <v>72.44999999999999</v>
      </c>
      <c r="W267" s="81" t="n">
        <f aca="false" ca="false" dt2D="false" dtr="false" t="normal">V267/E267*100</f>
        <v>34.99999999999999</v>
      </c>
      <c r="X267" s="66" t="n">
        <v>72</v>
      </c>
      <c r="Y267" s="81" t="n">
        <f aca="false" ca="false" dt2D="false" dtr="false" t="normal">X267/E267*100</f>
        <v>34.78260869565217</v>
      </c>
      <c r="Z267" s="66" t="n"/>
      <c r="AA267" s="66" t="n"/>
      <c r="AB267" s="66" t="n"/>
      <c r="AC267" s="66" t="n"/>
      <c r="AD267" s="66" t="n"/>
      <c r="AE267" s="66" t="n"/>
    </row>
    <row customFormat="true" ht="15" outlineLevel="0" r="268" s="36">
      <c r="A268" s="87" t="n"/>
      <c r="B268" s="70" t="s">
        <v>262</v>
      </c>
      <c r="C268" s="81" t="n">
        <v>121.77</v>
      </c>
      <c r="D268" s="66" t="n"/>
      <c r="E268" s="96" t="n">
        <v>221</v>
      </c>
      <c r="F268" s="67" t="n">
        <f aca="false" ca="false" dt2D="false" dtr="false" t="normal">E268/C268</f>
        <v>1.8148969368481565</v>
      </c>
      <c r="G268" s="68" t="n"/>
      <c r="H268" s="67" t="e">
        <f aca="false" ca="false" dt2D="false" dtr="false" t="normal">G268/D268*100</f>
        <v>#DIV/0!</v>
      </c>
      <c r="I268" s="68" t="n"/>
      <c r="J268" s="68" t="n"/>
      <c r="K268" s="68" t="n"/>
      <c r="L268" s="68" t="n"/>
      <c r="M268" s="68" t="n"/>
      <c r="N268" s="68" t="n"/>
      <c r="O268" s="66" t="n"/>
      <c r="P268" s="66" t="n"/>
      <c r="Q268" s="66" t="n"/>
      <c r="R268" s="66" t="n"/>
      <c r="S268" s="66" t="n"/>
      <c r="T268" s="66" t="n"/>
      <c r="U268" s="69" t="e">
        <f aca="false" ca="false" dt2D="false" dtr="false" t="normal">O268/G268*100</f>
        <v>#DIV/0!</v>
      </c>
      <c r="V268" s="88" t="n">
        <f aca="false" ca="false" dt2D="false" dtr="false" t="normal">E268*0.35</f>
        <v>77.35</v>
      </c>
      <c r="W268" s="81" t="n">
        <f aca="false" ca="false" dt2D="false" dtr="false" t="normal">V268/E268*100</f>
        <v>35</v>
      </c>
      <c r="X268" s="66" t="n">
        <v>77</v>
      </c>
      <c r="Y268" s="81" t="n">
        <f aca="false" ca="false" dt2D="false" dtr="false" t="normal">X268/E268*100</f>
        <v>34.841628959276015</v>
      </c>
      <c r="Z268" s="66" t="n"/>
      <c r="AA268" s="66" t="n"/>
      <c r="AB268" s="66" t="n"/>
      <c r="AC268" s="66" t="n"/>
      <c r="AD268" s="66" t="n"/>
      <c r="AE268" s="66" t="n"/>
    </row>
    <row customFormat="true" ht="15" outlineLevel="0" r="269" s="36">
      <c r="A269" s="87" t="n"/>
      <c r="B269" s="70" t="s">
        <v>263</v>
      </c>
      <c r="C269" s="81" t="n">
        <v>31.08</v>
      </c>
      <c r="D269" s="66" t="n"/>
      <c r="E269" s="96" t="n">
        <v>18</v>
      </c>
      <c r="F269" s="67" t="n">
        <f aca="false" ca="false" dt2D="false" dtr="false" t="normal">E269/C269</f>
        <v>0.5791505791505792</v>
      </c>
      <c r="G269" s="68" t="n"/>
      <c r="H269" s="67" t="e">
        <f aca="false" ca="false" dt2D="false" dtr="false" t="normal">G269/D269*100</f>
        <v>#DIV/0!</v>
      </c>
      <c r="I269" s="68" t="n"/>
      <c r="J269" s="68" t="n"/>
      <c r="K269" s="68" t="n"/>
      <c r="L269" s="68" t="n"/>
      <c r="M269" s="68" t="n"/>
      <c r="N269" s="68" t="n"/>
      <c r="O269" s="66" t="n"/>
      <c r="P269" s="66" t="n"/>
      <c r="Q269" s="66" t="n"/>
      <c r="R269" s="66" t="n"/>
      <c r="S269" s="66" t="n"/>
      <c r="T269" s="66" t="n"/>
      <c r="U269" s="69" t="e">
        <f aca="false" ca="false" dt2D="false" dtr="false" t="normal">O269/G269*100</f>
        <v>#DIV/0!</v>
      </c>
      <c r="V269" s="88" t="n">
        <f aca="false" ca="false" dt2D="false" dtr="false" t="normal">E269*0.35</f>
        <v>6.3</v>
      </c>
      <c r="W269" s="81" t="n">
        <f aca="false" ca="false" dt2D="false" dtr="false" t="normal">V269/E269*100</f>
        <v>35</v>
      </c>
      <c r="X269" s="66" t="n">
        <v>6</v>
      </c>
      <c r="Y269" s="81" t="n">
        <f aca="false" ca="false" dt2D="false" dtr="false" t="normal">X269/E269*100</f>
        <v>33.33333333333333</v>
      </c>
      <c r="Z269" s="66" t="n"/>
      <c r="AA269" s="66" t="n"/>
      <c r="AB269" s="66" t="n"/>
      <c r="AC269" s="66" t="n"/>
      <c r="AD269" s="66" t="n"/>
      <c r="AE269" s="66" t="n"/>
    </row>
    <row customFormat="true" ht="15" outlineLevel="0" r="270" s="36">
      <c r="A270" s="87" t="n"/>
      <c r="B270" s="70" t="s">
        <v>264</v>
      </c>
      <c r="C270" s="81" t="n">
        <v>110</v>
      </c>
      <c r="D270" s="66" t="n"/>
      <c r="E270" s="96" t="n">
        <v>297</v>
      </c>
      <c r="F270" s="67" t="n">
        <f aca="false" ca="false" dt2D="false" dtr="false" t="normal">E270/C270</f>
        <v>2.7</v>
      </c>
      <c r="G270" s="68" t="n"/>
      <c r="H270" s="67" t="e">
        <f aca="false" ca="false" dt2D="false" dtr="false" t="normal">G270/D270*100</f>
        <v>#DIV/0!</v>
      </c>
      <c r="I270" s="68" t="n"/>
      <c r="J270" s="68" t="n"/>
      <c r="K270" s="68" t="n"/>
      <c r="L270" s="68" t="n"/>
      <c r="M270" s="68" t="n"/>
      <c r="N270" s="68" t="n"/>
      <c r="O270" s="66" t="n"/>
      <c r="P270" s="66" t="n"/>
      <c r="Q270" s="66" t="n"/>
      <c r="R270" s="66" t="n"/>
      <c r="S270" s="66" t="n"/>
      <c r="T270" s="66" t="n"/>
      <c r="U270" s="69" t="e">
        <f aca="false" ca="false" dt2D="false" dtr="false" t="normal">O270/G270*100</f>
        <v>#DIV/0!</v>
      </c>
      <c r="V270" s="88" t="n">
        <f aca="false" ca="false" dt2D="false" dtr="false" t="normal">E270*0.35</f>
        <v>103.94999999999999</v>
      </c>
      <c r="W270" s="81" t="n">
        <f aca="false" ca="false" dt2D="false" dtr="false" t="normal">V270/E270*100</f>
        <v>35</v>
      </c>
      <c r="X270" s="66" t="n">
        <v>103</v>
      </c>
      <c r="Y270" s="81" t="n">
        <f aca="false" ca="false" dt2D="false" dtr="false" t="normal">X270/E270*100</f>
        <v>34.68013468013468</v>
      </c>
      <c r="Z270" s="66" t="n"/>
      <c r="AA270" s="66" t="n"/>
      <c r="AB270" s="66" t="n"/>
      <c r="AC270" s="66" t="n"/>
      <c r="AD270" s="66" t="n"/>
      <c r="AE270" s="66" t="n"/>
    </row>
    <row customFormat="true" ht="15" outlineLevel="0" r="271" s="36">
      <c r="A271" s="87" t="n"/>
      <c r="B271" s="70" t="s">
        <v>265</v>
      </c>
      <c r="C271" s="81" t="n">
        <v>105.34</v>
      </c>
      <c r="D271" s="66" t="n"/>
      <c r="E271" s="96" t="n">
        <v>75</v>
      </c>
      <c r="F271" s="67" t="n">
        <f aca="false" ca="false" dt2D="false" dtr="false" t="normal">E271/C271</f>
        <v>0.7119802544142776</v>
      </c>
      <c r="G271" s="68" t="n"/>
      <c r="H271" s="67" t="e">
        <f aca="false" ca="false" dt2D="false" dtr="false" t="normal">G271/D271*100</f>
        <v>#DIV/0!</v>
      </c>
      <c r="I271" s="68" t="n"/>
      <c r="J271" s="68" t="n"/>
      <c r="K271" s="68" t="n"/>
      <c r="L271" s="68" t="n"/>
      <c r="M271" s="68" t="n"/>
      <c r="N271" s="68" t="n"/>
      <c r="O271" s="66" t="n"/>
      <c r="P271" s="66" t="n"/>
      <c r="Q271" s="66" t="n"/>
      <c r="R271" s="66" t="n"/>
      <c r="S271" s="66" t="n"/>
      <c r="T271" s="66" t="n"/>
      <c r="U271" s="69" t="e">
        <f aca="false" ca="false" dt2D="false" dtr="false" t="normal">O271/G271*100</f>
        <v>#DIV/0!</v>
      </c>
      <c r="V271" s="88" t="n">
        <f aca="false" ca="false" dt2D="false" dtr="false" t="normal">E271*0.35</f>
        <v>26.25</v>
      </c>
      <c r="W271" s="81" t="n">
        <f aca="false" ca="false" dt2D="false" dtr="false" t="normal">V271/E271*100</f>
        <v>35</v>
      </c>
      <c r="X271" s="66" t="n">
        <v>26</v>
      </c>
      <c r="Y271" s="81" t="n">
        <f aca="false" ca="false" dt2D="false" dtr="false" t="normal">X271/E271*100</f>
        <v>34.66666666666667</v>
      </c>
      <c r="Z271" s="66" t="n"/>
      <c r="AA271" s="66" t="n"/>
      <c r="AB271" s="66" t="n"/>
      <c r="AC271" s="66" t="n"/>
      <c r="AD271" s="66" t="n"/>
      <c r="AE271" s="66" t="n"/>
    </row>
    <row customFormat="true" ht="15" outlineLevel="0" r="272" s="36">
      <c r="A272" s="87" t="n"/>
      <c r="B272" s="70" t="s">
        <v>266</v>
      </c>
      <c r="C272" s="81" t="n">
        <v>255</v>
      </c>
      <c r="D272" s="66" t="n"/>
      <c r="E272" s="96" t="n">
        <v>840</v>
      </c>
      <c r="F272" s="67" t="n">
        <f aca="false" ca="false" dt2D="false" dtr="false" t="normal">E272/C272</f>
        <v>3.2941176470588234</v>
      </c>
      <c r="G272" s="68" t="n"/>
      <c r="H272" s="67" t="e">
        <f aca="false" ca="false" dt2D="false" dtr="false" t="normal">G272/D272*100</f>
        <v>#DIV/0!</v>
      </c>
      <c r="I272" s="68" t="n"/>
      <c r="J272" s="68" t="n"/>
      <c r="K272" s="68" t="n"/>
      <c r="L272" s="68" t="n"/>
      <c r="M272" s="68" t="n"/>
      <c r="N272" s="68" t="n"/>
      <c r="O272" s="66" t="n"/>
      <c r="P272" s="66" t="n"/>
      <c r="Q272" s="66" t="n"/>
      <c r="R272" s="66" t="n"/>
      <c r="S272" s="66" t="n"/>
      <c r="T272" s="66" t="n"/>
      <c r="U272" s="69" t="e">
        <f aca="false" ca="false" dt2D="false" dtr="false" t="normal">O272/G272*100</f>
        <v>#DIV/0!</v>
      </c>
      <c r="V272" s="88" t="n">
        <f aca="false" ca="false" dt2D="false" dtr="false" t="normal">E272*0.35</f>
        <v>294</v>
      </c>
      <c r="W272" s="81" t="n">
        <f aca="false" ca="false" dt2D="false" dtr="false" t="normal">V272/E272*100</f>
        <v>35</v>
      </c>
      <c r="X272" s="66" t="n">
        <v>50</v>
      </c>
      <c r="Y272" s="81" t="n">
        <f aca="false" ca="false" dt2D="false" dtr="false" t="normal">X272/E272*100</f>
        <v>5.952380952380952</v>
      </c>
      <c r="Z272" s="66" t="n"/>
      <c r="AA272" s="66" t="n"/>
      <c r="AB272" s="66" t="n"/>
      <c r="AC272" s="66" t="n"/>
      <c r="AD272" s="66" t="n"/>
      <c r="AE272" s="66" t="n"/>
    </row>
    <row customFormat="true" ht="15" outlineLevel="0" r="273" s="36">
      <c r="A273" s="87" t="n"/>
      <c r="B273" s="70" t="s">
        <v>267</v>
      </c>
      <c r="C273" s="81" t="n">
        <v>236</v>
      </c>
      <c r="D273" s="66" t="n"/>
      <c r="E273" s="96" t="n">
        <v>317</v>
      </c>
      <c r="F273" s="67" t="n">
        <f aca="false" ca="false" dt2D="false" dtr="false" t="normal">E273/C273</f>
        <v>1.3432203389830508</v>
      </c>
      <c r="G273" s="68" t="n"/>
      <c r="H273" s="67" t="e">
        <f aca="false" ca="false" dt2D="false" dtr="false" t="normal">G273/D273*100</f>
        <v>#DIV/0!</v>
      </c>
      <c r="I273" s="68" t="n"/>
      <c r="J273" s="68" t="n"/>
      <c r="K273" s="68" t="n"/>
      <c r="L273" s="68" t="n"/>
      <c r="M273" s="68" t="n"/>
      <c r="N273" s="68" t="n"/>
      <c r="O273" s="66" t="n"/>
      <c r="P273" s="66" t="n"/>
      <c r="Q273" s="66" t="n"/>
      <c r="R273" s="66" t="n"/>
      <c r="S273" s="66" t="n"/>
      <c r="T273" s="66" t="n"/>
      <c r="U273" s="69" t="e">
        <f aca="false" ca="false" dt2D="false" dtr="false" t="normal">O273/G273*100</f>
        <v>#DIV/0!</v>
      </c>
      <c r="V273" s="88" t="n">
        <f aca="false" ca="false" dt2D="false" dtr="false" t="normal">E273*0.35</f>
        <v>110.94999999999999</v>
      </c>
      <c r="W273" s="81" t="n">
        <f aca="false" ca="false" dt2D="false" dtr="false" t="normal">V273/E273*100</f>
        <v>35</v>
      </c>
      <c r="X273" s="66" t="n">
        <v>50</v>
      </c>
      <c r="Y273" s="81" t="n">
        <f aca="false" ca="false" dt2D="false" dtr="false" t="normal">X273/E273*100</f>
        <v>15.772870662460567</v>
      </c>
      <c r="Z273" s="66" t="n"/>
      <c r="AA273" s="66" t="n"/>
      <c r="AB273" s="66" t="n"/>
      <c r="AC273" s="66" t="n"/>
      <c r="AD273" s="66" t="n"/>
      <c r="AE273" s="66" t="n"/>
    </row>
    <row customFormat="true" ht="15" outlineLevel="0" r="274" s="36">
      <c r="A274" s="87" t="n"/>
      <c r="B274" s="70" t="s">
        <v>268</v>
      </c>
      <c r="C274" s="81" t="n">
        <v>121.77</v>
      </c>
      <c r="D274" s="66" t="n"/>
      <c r="E274" s="96" t="n">
        <v>167.5</v>
      </c>
      <c r="F274" s="67" t="n">
        <f aca="false" ca="false" dt2D="false" dtr="false" t="normal">E274/C274</f>
        <v>1.3755440584708876</v>
      </c>
      <c r="G274" s="68" t="n"/>
      <c r="H274" s="67" t="e">
        <f aca="false" ca="false" dt2D="false" dtr="false" t="normal">G274/D274*100</f>
        <v>#DIV/0!</v>
      </c>
      <c r="I274" s="68" t="n"/>
      <c r="J274" s="68" t="n"/>
      <c r="K274" s="68" t="n"/>
      <c r="L274" s="68" t="n"/>
      <c r="M274" s="68" t="n"/>
      <c r="N274" s="68" t="n"/>
      <c r="O274" s="66" t="n"/>
      <c r="P274" s="66" t="n"/>
      <c r="Q274" s="66" t="n"/>
      <c r="R274" s="66" t="n"/>
      <c r="S274" s="66" t="n"/>
      <c r="T274" s="66" t="n"/>
      <c r="U274" s="69" t="e">
        <f aca="false" ca="false" dt2D="false" dtr="false" t="normal">O274/G274*100</f>
        <v>#DIV/0!</v>
      </c>
      <c r="V274" s="88" t="n">
        <f aca="false" ca="false" dt2D="false" dtr="false" t="normal">E274*0.35</f>
        <v>58.62499999999999</v>
      </c>
      <c r="W274" s="81" t="n">
        <f aca="false" ca="false" dt2D="false" dtr="false" t="normal">V274/E274*100</f>
        <v>35</v>
      </c>
      <c r="X274" s="66" t="n">
        <v>10</v>
      </c>
      <c r="Y274" s="81" t="n">
        <f aca="false" ca="false" dt2D="false" dtr="false" t="normal">X274/E274*100</f>
        <v>5.970149253731343</v>
      </c>
      <c r="Z274" s="66" t="n"/>
      <c r="AA274" s="66" t="n"/>
      <c r="AB274" s="66" t="n"/>
      <c r="AC274" s="66" t="n"/>
      <c r="AD274" s="66" t="n"/>
      <c r="AE274" s="66" t="n"/>
    </row>
    <row customFormat="true" ht="15" outlineLevel="0" r="275" s="36">
      <c r="A275" s="87" t="n"/>
      <c r="B275" s="65" t="s">
        <v>269</v>
      </c>
      <c r="C275" s="81" t="n">
        <v>45.5</v>
      </c>
      <c r="D275" s="66" t="n"/>
      <c r="E275" s="96" t="n">
        <v>41</v>
      </c>
      <c r="F275" s="67" t="n">
        <f aca="false" ca="false" dt2D="false" dtr="false" t="normal">E275/C275</f>
        <v>0.9010989010989011</v>
      </c>
      <c r="G275" s="68" t="n"/>
      <c r="H275" s="67" t="e">
        <f aca="false" ca="false" dt2D="false" dtr="false" t="normal">G275/D275*100</f>
        <v>#DIV/0!</v>
      </c>
      <c r="I275" s="68" t="n"/>
      <c r="J275" s="68" t="n"/>
      <c r="K275" s="68" t="n"/>
      <c r="L275" s="68" t="n"/>
      <c r="M275" s="68" t="n"/>
      <c r="N275" s="68" t="n"/>
      <c r="O275" s="66" t="n"/>
      <c r="P275" s="66" t="n"/>
      <c r="Q275" s="66" t="n"/>
      <c r="R275" s="66" t="n"/>
      <c r="S275" s="66" t="n"/>
      <c r="T275" s="66" t="n"/>
      <c r="U275" s="69" t="e">
        <f aca="false" ca="false" dt2D="false" dtr="false" t="normal">O275/G275*100</f>
        <v>#DIV/0!</v>
      </c>
      <c r="V275" s="88" t="n">
        <f aca="false" ca="false" dt2D="false" dtr="false" t="normal">E275*0.35</f>
        <v>14.35</v>
      </c>
      <c r="W275" s="81" t="n">
        <f aca="false" ca="false" dt2D="false" dtr="false" t="normal">V275/E275*100</f>
        <v>35</v>
      </c>
      <c r="X275" s="66" t="n">
        <v>14</v>
      </c>
      <c r="Y275" s="81" t="n">
        <f aca="false" ca="false" dt2D="false" dtr="false" t="normal">X275/E275*100</f>
        <v>34.146341463414636</v>
      </c>
      <c r="Z275" s="66" t="n"/>
      <c r="AA275" s="66" t="n"/>
      <c r="AB275" s="66" t="n"/>
      <c r="AC275" s="66" t="n"/>
      <c r="AD275" s="66" t="n"/>
      <c r="AE275" s="66" t="n"/>
    </row>
    <row customFormat="true" ht="15" outlineLevel="0" r="276" s="36">
      <c r="A276" s="87" t="n"/>
      <c r="B276" s="70" t="s">
        <v>270</v>
      </c>
      <c r="C276" s="81" t="n">
        <v>93.73</v>
      </c>
      <c r="D276" s="66" t="n"/>
      <c r="E276" s="96" t="n">
        <v>52</v>
      </c>
      <c r="F276" s="67" t="n">
        <f aca="false" ca="false" dt2D="false" dtr="false" t="normal">E276/C276</f>
        <v>0.5547850208044383</v>
      </c>
      <c r="G276" s="68" t="n"/>
      <c r="H276" s="67" t="e">
        <f aca="false" ca="false" dt2D="false" dtr="false" t="normal">G276/D276*100</f>
        <v>#DIV/0!</v>
      </c>
      <c r="I276" s="68" t="n"/>
      <c r="J276" s="68" t="n"/>
      <c r="K276" s="68" t="n"/>
      <c r="L276" s="68" t="n"/>
      <c r="M276" s="68" t="n"/>
      <c r="N276" s="68" t="n"/>
      <c r="O276" s="66" t="n"/>
      <c r="P276" s="66" t="n"/>
      <c r="Q276" s="66" t="n"/>
      <c r="R276" s="66" t="n"/>
      <c r="S276" s="66" t="n"/>
      <c r="T276" s="66" t="n"/>
      <c r="U276" s="69" t="e">
        <f aca="false" ca="false" dt2D="false" dtr="false" t="normal">O276/G276*100</f>
        <v>#DIV/0!</v>
      </c>
      <c r="V276" s="88" t="n">
        <f aca="false" ca="false" dt2D="false" dtr="false" t="normal">E276*0.35</f>
        <v>18.2</v>
      </c>
      <c r="W276" s="81" t="n">
        <f aca="false" ca="false" dt2D="false" dtr="false" t="normal">V276/E276*100</f>
        <v>35</v>
      </c>
      <c r="X276" s="66" t="n">
        <v>17</v>
      </c>
      <c r="Y276" s="81" t="n">
        <f aca="false" ca="false" dt2D="false" dtr="false" t="normal">X276/E276*100</f>
        <v>32.69230769230769</v>
      </c>
      <c r="Z276" s="66" t="n"/>
      <c r="AA276" s="66" t="n"/>
      <c r="AB276" s="66" t="n"/>
      <c r="AC276" s="66" t="n"/>
      <c r="AD276" s="66" t="n"/>
      <c r="AE276" s="66" t="n"/>
    </row>
    <row customFormat="true" ht="15" outlineLevel="0" r="277" s="36">
      <c r="A277" s="87" t="n"/>
      <c r="B277" s="70" t="s">
        <v>271</v>
      </c>
      <c r="C277" s="81" t="n">
        <v>304.53</v>
      </c>
      <c r="D277" s="66" t="n"/>
      <c r="E277" s="96" t="n">
        <v>459</v>
      </c>
      <c r="F277" s="67" t="n">
        <f aca="false" ca="false" dt2D="false" dtr="false" t="normal">E277/C277</f>
        <v>1.5072406659442419</v>
      </c>
      <c r="G277" s="68" t="n"/>
      <c r="H277" s="67" t="e">
        <f aca="false" ca="false" dt2D="false" dtr="false" t="normal">G277/D277*100</f>
        <v>#DIV/0!</v>
      </c>
      <c r="I277" s="68" t="n"/>
      <c r="J277" s="68" t="n"/>
      <c r="K277" s="68" t="n"/>
      <c r="L277" s="68" t="n"/>
      <c r="M277" s="68" t="n"/>
      <c r="N277" s="68" t="n"/>
      <c r="O277" s="66" t="n"/>
      <c r="P277" s="66" t="n"/>
      <c r="Q277" s="66" t="n"/>
      <c r="R277" s="66" t="n"/>
      <c r="S277" s="66" t="n"/>
      <c r="T277" s="66" t="n"/>
      <c r="U277" s="69" t="e">
        <f aca="false" ca="false" dt2D="false" dtr="false" t="normal">O277/G277*100</f>
        <v>#DIV/0!</v>
      </c>
      <c r="V277" s="88" t="n">
        <f aca="false" ca="false" dt2D="false" dtr="false" t="normal">E277*0.35</f>
        <v>160.64999999999998</v>
      </c>
      <c r="W277" s="81" t="n">
        <f aca="false" ca="false" dt2D="false" dtr="false" t="normal">V277/E277*100</f>
        <v>35</v>
      </c>
      <c r="X277" s="66" t="n">
        <v>110</v>
      </c>
      <c r="Y277" s="81" t="n">
        <f aca="false" ca="false" dt2D="false" dtr="false" t="normal">X277/E277*100</f>
        <v>23.965141612200437</v>
      </c>
      <c r="Z277" s="66" t="n"/>
      <c r="AA277" s="66" t="n"/>
      <c r="AB277" s="66" t="n"/>
      <c r="AC277" s="66" t="n"/>
      <c r="AD277" s="66" t="n"/>
      <c r="AE277" s="66" t="n"/>
    </row>
    <row customFormat="true" ht="15" outlineLevel="0" r="278" s="36">
      <c r="A278" s="87" t="n"/>
      <c r="B278" s="70" t="s">
        <v>272</v>
      </c>
      <c r="C278" s="81" t="n">
        <v>111.2</v>
      </c>
      <c r="D278" s="66" t="n"/>
      <c r="E278" s="96" t="n">
        <v>456.4</v>
      </c>
      <c r="F278" s="67" t="n">
        <f aca="false" ca="false" dt2D="false" dtr="false" t="normal">E278/C278</f>
        <v>4.10431654676259</v>
      </c>
      <c r="G278" s="68" t="n"/>
      <c r="H278" s="67" t="e">
        <f aca="false" ca="false" dt2D="false" dtr="false" t="normal">G278/D278*100</f>
        <v>#DIV/0!</v>
      </c>
      <c r="I278" s="68" t="n"/>
      <c r="J278" s="68" t="n"/>
      <c r="K278" s="68" t="n"/>
      <c r="L278" s="68" t="n"/>
      <c r="M278" s="68" t="n"/>
      <c r="N278" s="68" t="n"/>
      <c r="O278" s="66" t="n"/>
      <c r="P278" s="66" t="n"/>
      <c r="Q278" s="66" t="n"/>
      <c r="R278" s="66" t="n"/>
      <c r="S278" s="66" t="n"/>
      <c r="T278" s="66" t="n"/>
      <c r="U278" s="69" t="e">
        <f aca="false" ca="false" dt2D="false" dtr="false" t="normal">O278/G278*100</f>
        <v>#DIV/0!</v>
      </c>
      <c r="V278" s="88" t="n">
        <f aca="false" ca="false" dt2D="false" dtr="false" t="normal">E278*0.35</f>
        <v>159.73999999999998</v>
      </c>
      <c r="W278" s="81" t="n">
        <f aca="false" ca="false" dt2D="false" dtr="false" t="normal">V278/E278*100</f>
        <v>35</v>
      </c>
      <c r="X278" s="66" t="n">
        <v>30</v>
      </c>
      <c r="Y278" s="81" t="n">
        <f aca="false" ca="false" dt2D="false" dtr="false" t="normal">X278/E278*100</f>
        <v>6.573181419807186</v>
      </c>
      <c r="Z278" s="66" t="n"/>
      <c r="AA278" s="66" t="n"/>
      <c r="AB278" s="66" t="n"/>
      <c r="AC278" s="66" t="n"/>
      <c r="AD278" s="66" t="n"/>
      <c r="AE278" s="66" t="n"/>
    </row>
    <row customFormat="true" ht="15" outlineLevel="0" r="279" s="36">
      <c r="A279" s="87" t="n"/>
      <c r="B279" s="70" t="s">
        <v>273</v>
      </c>
      <c r="C279" s="81" t="n">
        <v>126.03</v>
      </c>
      <c r="D279" s="66" t="n"/>
      <c r="E279" s="96" t="n">
        <v>223</v>
      </c>
      <c r="F279" s="67" t="n">
        <f aca="false" ca="false" dt2D="false" dtr="false" t="normal">E279/C279</f>
        <v>1.7694199793699912</v>
      </c>
      <c r="G279" s="68" t="n"/>
      <c r="H279" s="67" t="e">
        <f aca="false" ca="false" dt2D="false" dtr="false" t="normal">G279/D279*100</f>
        <v>#DIV/0!</v>
      </c>
      <c r="I279" s="68" t="n"/>
      <c r="J279" s="68" t="n"/>
      <c r="K279" s="68" t="n"/>
      <c r="L279" s="68" t="n"/>
      <c r="M279" s="68" t="n"/>
      <c r="N279" s="68" t="n"/>
      <c r="O279" s="66" t="n"/>
      <c r="P279" s="66" t="n"/>
      <c r="Q279" s="66" t="n"/>
      <c r="R279" s="66" t="n"/>
      <c r="S279" s="66" t="n"/>
      <c r="T279" s="66" t="n"/>
      <c r="U279" s="69" t="e">
        <f aca="false" ca="false" dt2D="false" dtr="false" t="normal">O279/G279*100</f>
        <v>#DIV/0!</v>
      </c>
      <c r="V279" s="88" t="n">
        <f aca="false" ca="false" dt2D="false" dtr="false" t="normal">E279*0.35</f>
        <v>78.05</v>
      </c>
      <c r="W279" s="81" t="n">
        <f aca="false" ca="false" dt2D="false" dtr="false" t="normal">V279/E279*100</f>
        <v>35</v>
      </c>
      <c r="X279" s="66" t="n">
        <v>42</v>
      </c>
      <c r="Y279" s="81" t="n">
        <f aca="false" ca="false" dt2D="false" dtr="false" t="normal">X279/E279*100</f>
        <v>18.83408071748879</v>
      </c>
      <c r="Z279" s="66" t="n"/>
      <c r="AA279" s="66" t="n"/>
      <c r="AB279" s="66" t="n"/>
      <c r="AC279" s="66" t="n"/>
      <c r="AD279" s="66" t="n"/>
      <c r="AE279" s="66" t="n"/>
    </row>
    <row customFormat="true" ht="15" outlineLevel="0" r="280" s="36">
      <c r="A280" s="87" t="n"/>
      <c r="B280" s="70" t="s">
        <v>274</v>
      </c>
      <c r="C280" s="81" t="n">
        <v>52.42</v>
      </c>
      <c r="D280" s="66" t="n"/>
      <c r="E280" s="96" t="n">
        <v>63</v>
      </c>
      <c r="F280" s="67" t="n">
        <f aca="false" ca="false" dt2D="false" dtr="false" t="normal">E280/C280</f>
        <v>1.2018313620755436</v>
      </c>
      <c r="G280" s="68" t="n"/>
      <c r="H280" s="67" t="e">
        <f aca="false" ca="false" dt2D="false" dtr="false" t="normal">G280/D280*100</f>
        <v>#DIV/0!</v>
      </c>
      <c r="I280" s="68" t="n"/>
      <c r="J280" s="68" t="n"/>
      <c r="K280" s="68" t="n"/>
      <c r="L280" s="68" t="n"/>
      <c r="M280" s="68" t="n"/>
      <c r="N280" s="68" t="n"/>
      <c r="O280" s="66" t="n"/>
      <c r="P280" s="66" t="n"/>
      <c r="Q280" s="66" t="n"/>
      <c r="R280" s="66" t="n"/>
      <c r="S280" s="66" t="n"/>
      <c r="T280" s="66" t="n"/>
      <c r="U280" s="69" t="e">
        <f aca="false" ca="false" dt2D="false" dtr="false" t="normal">O280/G280*100</f>
        <v>#DIV/0!</v>
      </c>
      <c r="V280" s="88" t="n">
        <f aca="false" ca="false" dt2D="false" dtr="false" t="normal">E280*0.35</f>
        <v>22.049999999999997</v>
      </c>
      <c r="W280" s="81" t="n">
        <f aca="false" ca="false" dt2D="false" dtr="false" t="normal">V280/E280*100</f>
        <v>35</v>
      </c>
      <c r="X280" s="66" t="n">
        <v>22</v>
      </c>
      <c r="Y280" s="81" t="n">
        <f aca="false" ca="false" dt2D="false" dtr="false" t="normal">X280/E280*100</f>
        <v>34.92063492063492</v>
      </c>
      <c r="Z280" s="66" t="n"/>
      <c r="AA280" s="66" t="n"/>
      <c r="AB280" s="66" t="n"/>
      <c r="AC280" s="66" t="n"/>
      <c r="AD280" s="66" t="n"/>
      <c r="AE280" s="66" t="n"/>
    </row>
    <row customFormat="true" ht="15" outlineLevel="0" r="281" s="36">
      <c r="A281" s="87" t="n"/>
      <c r="B281" s="70" t="s">
        <v>275</v>
      </c>
      <c r="C281" s="81" t="n">
        <v>425.8</v>
      </c>
      <c r="D281" s="66" t="n"/>
      <c r="E281" s="96" t="n">
        <v>764</v>
      </c>
      <c r="F281" s="67" t="n">
        <f aca="false" ca="false" dt2D="false" dtr="false" t="normal">E281/C281</f>
        <v>1.7942696101456082</v>
      </c>
      <c r="G281" s="68" t="n"/>
      <c r="H281" s="67" t="e">
        <f aca="false" ca="false" dt2D="false" dtr="false" t="normal">G281/D281*100</f>
        <v>#DIV/0!</v>
      </c>
      <c r="I281" s="68" t="n"/>
      <c r="J281" s="68" t="n"/>
      <c r="K281" s="68" t="n"/>
      <c r="L281" s="68" t="n"/>
      <c r="M281" s="68" t="n"/>
      <c r="N281" s="68" t="n"/>
      <c r="O281" s="66" t="n"/>
      <c r="P281" s="66" t="n"/>
      <c r="Q281" s="66" t="n"/>
      <c r="R281" s="66" t="n"/>
      <c r="S281" s="66" t="n"/>
      <c r="T281" s="66" t="n"/>
      <c r="U281" s="69" t="e">
        <f aca="false" ca="false" dt2D="false" dtr="false" t="normal">O281/G281*100</f>
        <v>#DIV/0!</v>
      </c>
      <c r="V281" s="88" t="n">
        <f aca="false" ca="false" dt2D="false" dtr="false" t="normal">E281*0.35</f>
        <v>267.4</v>
      </c>
      <c r="W281" s="81" t="n">
        <f aca="false" ca="false" dt2D="false" dtr="false" t="normal">V281/E281*100</f>
        <v>35</v>
      </c>
      <c r="X281" s="66" t="n">
        <v>260</v>
      </c>
      <c r="Y281" s="81" t="n">
        <f aca="false" ca="false" dt2D="false" dtr="false" t="normal">X281/E281*100</f>
        <v>34.031413612565444</v>
      </c>
      <c r="Z281" s="66" t="n"/>
      <c r="AA281" s="66" t="n"/>
      <c r="AB281" s="66" t="n"/>
      <c r="AC281" s="66" t="n"/>
      <c r="AD281" s="66" t="n"/>
      <c r="AE281" s="66" t="n"/>
    </row>
    <row customFormat="true" ht="15" outlineLevel="0" r="282" s="36">
      <c r="A282" s="87" t="n"/>
      <c r="B282" s="70" t="s">
        <v>276</v>
      </c>
      <c r="C282" s="81" t="n">
        <v>387.2</v>
      </c>
      <c r="D282" s="66" t="n"/>
      <c r="E282" s="96" t="n">
        <v>329</v>
      </c>
      <c r="F282" s="67" t="n">
        <f aca="false" ca="false" dt2D="false" dtr="false" t="normal">E282/C282</f>
        <v>0.8496900826446282</v>
      </c>
      <c r="G282" s="68" t="n"/>
      <c r="H282" s="67" t="e">
        <f aca="false" ca="false" dt2D="false" dtr="false" t="normal">G282/D282*100</f>
        <v>#DIV/0!</v>
      </c>
      <c r="I282" s="68" t="n"/>
      <c r="J282" s="68" t="n"/>
      <c r="K282" s="68" t="n"/>
      <c r="L282" s="68" t="n"/>
      <c r="M282" s="68" t="n"/>
      <c r="N282" s="68" t="n"/>
      <c r="O282" s="66" t="n"/>
      <c r="P282" s="66" t="n"/>
      <c r="Q282" s="66" t="n"/>
      <c r="R282" s="66" t="n"/>
      <c r="S282" s="66" t="n"/>
      <c r="T282" s="66" t="n"/>
      <c r="U282" s="69" t="e">
        <f aca="false" ca="false" dt2D="false" dtr="false" t="normal">O282/G282*100</f>
        <v>#DIV/0!</v>
      </c>
      <c r="V282" s="88" t="n">
        <f aca="false" ca="false" dt2D="false" dtr="false" t="normal">E282*0.35</f>
        <v>115.14999999999999</v>
      </c>
      <c r="W282" s="81" t="n">
        <f aca="false" ca="false" dt2D="false" dtr="false" t="normal">V282/E282*100</f>
        <v>35</v>
      </c>
      <c r="X282" s="66" t="n">
        <v>115</v>
      </c>
      <c r="Y282" s="81" t="n">
        <f aca="false" ca="false" dt2D="false" dtr="false" t="normal">X282/E282*100</f>
        <v>34.954407294832826</v>
      </c>
      <c r="Z282" s="66" t="n"/>
      <c r="AA282" s="66" t="n"/>
      <c r="AB282" s="66" t="n"/>
      <c r="AC282" s="66" t="n"/>
      <c r="AD282" s="66" t="n"/>
      <c r="AE282" s="66" t="n"/>
    </row>
    <row customFormat="true" ht="15" outlineLevel="0" r="283" s="36">
      <c r="A283" s="87" t="n"/>
      <c r="B283" s="70" t="s">
        <v>277</v>
      </c>
      <c r="C283" s="81" t="n">
        <v>175.2</v>
      </c>
      <c r="D283" s="66" t="n"/>
      <c r="E283" s="96" t="n">
        <v>224</v>
      </c>
      <c r="F283" s="67" t="n">
        <f aca="false" ca="false" dt2D="false" dtr="false" t="normal">E283/C283</f>
        <v>1.2785388127853883</v>
      </c>
      <c r="G283" s="68" t="n"/>
      <c r="H283" s="67" t="e">
        <f aca="false" ca="false" dt2D="false" dtr="false" t="normal">G283/D283*100</f>
        <v>#DIV/0!</v>
      </c>
      <c r="I283" s="68" t="n"/>
      <c r="J283" s="68" t="n"/>
      <c r="K283" s="68" t="n"/>
      <c r="L283" s="68" t="n"/>
      <c r="M283" s="68" t="n"/>
      <c r="N283" s="68" t="n"/>
      <c r="O283" s="66" t="n"/>
      <c r="P283" s="66" t="n"/>
      <c r="Q283" s="66" t="n"/>
      <c r="R283" s="66" t="n"/>
      <c r="S283" s="66" t="n"/>
      <c r="T283" s="66" t="n"/>
      <c r="U283" s="69" t="e">
        <f aca="false" ca="false" dt2D="false" dtr="false" t="normal">O283/G283*100</f>
        <v>#DIV/0!</v>
      </c>
      <c r="V283" s="88" t="n">
        <f aca="false" ca="false" dt2D="false" dtr="false" t="normal">E283*0.35</f>
        <v>78.39999999999999</v>
      </c>
      <c r="W283" s="81" t="n">
        <f aca="false" ca="false" dt2D="false" dtr="false" t="normal">V283/E283*100</f>
        <v>35</v>
      </c>
      <c r="X283" s="66" t="n">
        <v>20</v>
      </c>
      <c r="Y283" s="81" t="n">
        <f aca="false" ca="false" dt2D="false" dtr="false" t="normal">X283/E283*100</f>
        <v>8.928571428571429</v>
      </c>
      <c r="Z283" s="66" t="n"/>
      <c r="AA283" s="66" t="n"/>
      <c r="AB283" s="66" t="n"/>
      <c r="AC283" s="66" t="n"/>
      <c r="AD283" s="66" t="n"/>
      <c r="AE283" s="66" t="n"/>
    </row>
    <row customFormat="true" ht="15" outlineLevel="0" r="284" s="36">
      <c r="A284" s="87" t="n"/>
      <c r="B284" s="70" t="s">
        <v>278</v>
      </c>
      <c r="C284" s="81" t="n">
        <v>185</v>
      </c>
      <c r="D284" s="66" t="n"/>
      <c r="E284" s="96" t="n">
        <v>782.37</v>
      </c>
      <c r="F284" s="67" t="n">
        <f aca="false" ca="false" dt2D="false" dtr="false" t="normal">E284/C284</f>
        <v>4.229027027027026</v>
      </c>
      <c r="G284" s="68" t="n"/>
      <c r="H284" s="67" t="e">
        <f aca="false" ca="false" dt2D="false" dtr="false" t="normal">G284/D284*100</f>
        <v>#DIV/0!</v>
      </c>
      <c r="I284" s="68" t="n"/>
      <c r="J284" s="68" t="n"/>
      <c r="K284" s="68" t="n"/>
      <c r="L284" s="68" t="n"/>
      <c r="M284" s="68" t="n"/>
      <c r="N284" s="68" t="n"/>
      <c r="O284" s="66" t="n"/>
      <c r="P284" s="66" t="n"/>
      <c r="Q284" s="66" t="n"/>
      <c r="R284" s="66" t="n"/>
      <c r="S284" s="66" t="n"/>
      <c r="T284" s="66" t="n"/>
      <c r="U284" s="69" t="e">
        <f aca="false" ca="false" dt2D="false" dtr="false" t="normal">O284/G284*100</f>
        <v>#DIV/0!</v>
      </c>
      <c r="V284" s="88" t="n">
        <f aca="false" ca="false" dt2D="false" dtr="false" t="normal">E284*0.35</f>
        <v>273.8295</v>
      </c>
      <c r="W284" s="81" t="n">
        <f aca="false" ca="false" dt2D="false" dtr="false" t="normal">V284/E284*100</f>
        <v>35</v>
      </c>
      <c r="X284" s="66" t="n">
        <v>20</v>
      </c>
      <c r="Y284" s="81" t="n">
        <f aca="false" ca="false" dt2D="false" dtr="false" t="normal">X284/E284*100</f>
        <v>2.5563352378030855</v>
      </c>
      <c r="Z284" s="66" t="n"/>
      <c r="AA284" s="66" t="n"/>
      <c r="AB284" s="66" t="n"/>
      <c r="AC284" s="66" t="n"/>
      <c r="AD284" s="66" t="n"/>
      <c r="AE284" s="66" t="n"/>
    </row>
    <row customFormat="true" ht="15" outlineLevel="0" r="285" s="36">
      <c r="A285" s="87" t="n"/>
      <c r="B285" s="70" t="s">
        <v>279</v>
      </c>
      <c r="C285" s="81" t="n">
        <v>144.77</v>
      </c>
      <c r="D285" s="66" t="n"/>
      <c r="E285" s="96" t="n">
        <v>233</v>
      </c>
      <c r="F285" s="67" t="n">
        <f aca="false" ca="false" dt2D="false" dtr="false" t="normal">E285/C285</f>
        <v>1.609449471575603</v>
      </c>
      <c r="G285" s="68" t="n"/>
      <c r="H285" s="67" t="e">
        <f aca="false" ca="false" dt2D="false" dtr="false" t="normal">G285/D285*100</f>
        <v>#DIV/0!</v>
      </c>
      <c r="I285" s="68" t="n"/>
      <c r="J285" s="68" t="n"/>
      <c r="K285" s="68" t="n"/>
      <c r="L285" s="68" t="n"/>
      <c r="M285" s="68" t="n"/>
      <c r="N285" s="68" t="n"/>
      <c r="O285" s="66" t="n"/>
      <c r="P285" s="66" t="n"/>
      <c r="Q285" s="66" t="n"/>
      <c r="R285" s="66" t="n"/>
      <c r="S285" s="66" t="n"/>
      <c r="T285" s="66" t="n"/>
      <c r="U285" s="69" t="e">
        <f aca="false" ca="false" dt2D="false" dtr="false" t="normal">O285/G285*100</f>
        <v>#DIV/0!</v>
      </c>
      <c r="V285" s="88" t="n">
        <f aca="false" ca="false" dt2D="false" dtr="false" t="normal">E285*0.35</f>
        <v>81.55</v>
      </c>
      <c r="W285" s="81" t="n">
        <f aca="false" ca="false" dt2D="false" dtr="false" t="normal">V285/E285*100</f>
        <v>35</v>
      </c>
      <c r="X285" s="66" t="n">
        <v>40</v>
      </c>
      <c r="Y285" s="81" t="n">
        <f aca="false" ca="false" dt2D="false" dtr="false" t="normal">X285/E285*100</f>
        <v>17.167381974248926</v>
      </c>
      <c r="Z285" s="66" t="n"/>
      <c r="AA285" s="66" t="n"/>
      <c r="AB285" s="66" t="n"/>
      <c r="AC285" s="66" t="n"/>
      <c r="AD285" s="66" t="n"/>
      <c r="AE285" s="66" t="n"/>
    </row>
    <row customFormat="true" ht="15" outlineLevel="0" r="286" s="36">
      <c r="A286" s="87" t="n"/>
      <c r="B286" s="71" t="s">
        <v>280</v>
      </c>
      <c r="C286" s="81" t="n">
        <v>146.34</v>
      </c>
      <c r="D286" s="66" t="n"/>
      <c r="E286" s="96" t="n">
        <v>204</v>
      </c>
      <c r="F286" s="67" t="n">
        <f aca="false" ca="false" dt2D="false" dtr="false" t="normal">E286/C286</f>
        <v>1.3940139401394016</v>
      </c>
      <c r="G286" s="68" t="n"/>
      <c r="H286" s="67" t="e">
        <f aca="false" ca="false" dt2D="false" dtr="false" t="normal">G286/D286*100</f>
        <v>#DIV/0!</v>
      </c>
      <c r="I286" s="68" t="n"/>
      <c r="J286" s="68" t="n"/>
      <c r="K286" s="68" t="n"/>
      <c r="L286" s="68" t="n"/>
      <c r="M286" s="68" t="n"/>
      <c r="N286" s="68" t="n"/>
      <c r="O286" s="66" t="n"/>
      <c r="P286" s="66" t="n"/>
      <c r="Q286" s="66" t="n"/>
      <c r="R286" s="66" t="n"/>
      <c r="S286" s="66" t="n"/>
      <c r="T286" s="66" t="n"/>
      <c r="U286" s="69" t="e">
        <f aca="false" ca="false" dt2D="false" dtr="false" t="normal">O286/G286*100</f>
        <v>#DIV/0!</v>
      </c>
      <c r="V286" s="88" t="n">
        <f aca="false" ca="false" dt2D="false" dtr="false" t="normal">E286*0.35</f>
        <v>71.39999999999999</v>
      </c>
      <c r="W286" s="81" t="n">
        <f aca="false" ca="false" dt2D="false" dtr="false" t="normal">V286/E286*100</f>
        <v>35</v>
      </c>
      <c r="X286" s="66" t="n">
        <v>0</v>
      </c>
      <c r="Y286" s="81" t="n">
        <f aca="false" ca="false" dt2D="false" dtr="false" t="normal">X286/E286*100</f>
        <v>0</v>
      </c>
      <c r="Z286" s="66" t="n"/>
      <c r="AA286" s="66" t="n"/>
      <c r="AB286" s="66" t="n"/>
      <c r="AC286" s="66" t="n"/>
      <c r="AD286" s="66" t="n"/>
      <c r="AE286" s="66" t="n"/>
    </row>
    <row customFormat="true" ht="15" outlineLevel="0" r="287" s="36">
      <c r="A287" s="87" t="n"/>
      <c r="B287" s="71" t="s">
        <v>281</v>
      </c>
      <c r="C287" s="81" t="n">
        <v>820.71</v>
      </c>
      <c r="D287" s="66" t="n"/>
      <c r="E287" s="96" t="n">
        <v>642</v>
      </c>
      <c r="F287" s="67" t="n">
        <f aca="false" ca="false" dt2D="false" dtr="false" t="normal">E287/C287</f>
        <v>0.7822495156632673</v>
      </c>
      <c r="G287" s="68" t="n"/>
      <c r="H287" s="67" t="e">
        <f aca="false" ca="false" dt2D="false" dtr="false" t="normal">G287/D287*100</f>
        <v>#DIV/0!</v>
      </c>
      <c r="I287" s="68" t="n"/>
      <c r="J287" s="68" t="n"/>
      <c r="K287" s="68" t="n"/>
      <c r="L287" s="68" t="n"/>
      <c r="M287" s="68" t="n"/>
      <c r="N287" s="68" t="n"/>
      <c r="O287" s="66" t="n"/>
      <c r="P287" s="66" t="n"/>
      <c r="Q287" s="66" t="n"/>
      <c r="R287" s="66" t="n"/>
      <c r="S287" s="66" t="n"/>
      <c r="T287" s="66" t="n"/>
      <c r="U287" s="69" t="e">
        <f aca="false" ca="false" dt2D="false" dtr="false" t="normal">O287/G287*100</f>
        <v>#DIV/0!</v>
      </c>
      <c r="V287" s="88" t="n">
        <f aca="false" ca="false" dt2D="false" dtr="false" t="normal">E287*0.35</f>
        <v>224.7</v>
      </c>
      <c r="W287" s="81" t="n">
        <f aca="false" ca="false" dt2D="false" dtr="false" t="normal">V287/E287*100</f>
        <v>35</v>
      </c>
      <c r="X287" s="66" t="n">
        <v>70</v>
      </c>
      <c r="Y287" s="81" t="n">
        <f aca="false" ca="false" dt2D="false" dtr="false" t="normal">X287/E287*100</f>
        <v>10.903426791277258</v>
      </c>
      <c r="Z287" s="66" t="n"/>
      <c r="AA287" s="66" t="n"/>
      <c r="AB287" s="66" t="n"/>
      <c r="AC287" s="66" t="n"/>
      <c r="AD287" s="66" t="n"/>
      <c r="AE287" s="66" t="n"/>
    </row>
    <row customFormat="true" ht="15" outlineLevel="0" r="288" s="36">
      <c r="A288" s="94" t="n"/>
      <c r="B288" s="71" t="s">
        <v>282</v>
      </c>
      <c r="C288" s="81" t="n">
        <v>837.289</v>
      </c>
      <c r="D288" s="66" t="n"/>
      <c r="E288" s="96" t="n">
        <v>574</v>
      </c>
      <c r="F288" s="67" t="n">
        <f aca="false" ca="false" dt2D="false" dtr="false" t="normal">E288/C288</f>
        <v>0.6855458509546882</v>
      </c>
      <c r="G288" s="68" t="n"/>
      <c r="H288" s="67" t="e">
        <f aca="false" ca="false" dt2D="false" dtr="false" t="normal">G288/D288*100</f>
        <v>#DIV/0!</v>
      </c>
      <c r="I288" s="68" t="n"/>
      <c r="J288" s="68" t="n"/>
      <c r="K288" s="68" t="n"/>
      <c r="L288" s="68" t="n"/>
      <c r="M288" s="68" t="n"/>
      <c r="N288" s="68" t="n"/>
      <c r="O288" s="66" t="n"/>
      <c r="P288" s="66" t="n"/>
      <c r="Q288" s="66" t="n"/>
      <c r="R288" s="66" t="n"/>
      <c r="S288" s="66" t="n"/>
      <c r="T288" s="66" t="n"/>
      <c r="U288" s="69" t="e">
        <f aca="false" ca="false" dt2D="false" dtr="false" t="normal">O288/G288*100</f>
        <v>#DIV/0!</v>
      </c>
      <c r="V288" s="88" t="n">
        <f aca="false" ca="false" dt2D="false" dtr="false" t="normal">E288*0.35</f>
        <v>200.89999999999998</v>
      </c>
      <c r="W288" s="81" t="n">
        <f aca="false" ca="false" dt2D="false" dtr="false" t="normal">V288/E288*100</f>
        <v>35</v>
      </c>
      <c r="X288" s="66" t="n">
        <v>0</v>
      </c>
      <c r="Y288" s="81" t="n">
        <f aca="false" ca="false" dt2D="false" dtr="false" t="normal">X288/E288*100</f>
        <v>0</v>
      </c>
      <c r="Z288" s="66" t="n"/>
      <c r="AA288" s="66" t="n"/>
      <c r="AB288" s="66" t="n"/>
      <c r="AC288" s="66" t="n"/>
      <c r="AD288" s="66" t="n"/>
      <c r="AE288" s="66" t="n"/>
    </row>
    <row customFormat="true" ht="15" outlineLevel="0" r="289" s="36">
      <c r="A289" s="72" t="n"/>
      <c r="B289" s="71" t="s">
        <v>77</v>
      </c>
      <c r="C289" s="81" t="n">
        <v>155.804</v>
      </c>
      <c r="D289" s="66" t="n"/>
      <c r="E289" s="96" t="n">
        <v>507</v>
      </c>
      <c r="F289" s="67" t="n">
        <f aca="false" ca="false" dt2D="false" dtr="false" t="normal">E289/C289</f>
        <v>3.2540884701291364</v>
      </c>
      <c r="G289" s="68" t="n"/>
      <c r="H289" s="67" t="e">
        <f aca="false" ca="false" dt2D="false" dtr="false" t="normal">G289/D289*100</f>
        <v>#DIV/0!</v>
      </c>
      <c r="I289" s="68" t="n"/>
      <c r="J289" s="68" t="n"/>
      <c r="K289" s="68" t="n"/>
      <c r="L289" s="68" t="n"/>
      <c r="M289" s="68" t="n"/>
      <c r="N289" s="68" t="n"/>
      <c r="O289" s="66" t="n"/>
      <c r="P289" s="66" t="n"/>
      <c r="Q289" s="66" t="n"/>
      <c r="R289" s="66" t="n"/>
      <c r="S289" s="66" t="n"/>
      <c r="T289" s="66" t="n"/>
      <c r="U289" s="69" t="e">
        <f aca="false" ca="false" dt2D="false" dtr="false" t="normal">O289/G289*100</f>
        <v>#DIV/0!</v>
      </c>
      <c r="V289" s="88" t="n">
        <f aca="false" ca="false" dt2D="false" dtr="false" t="normal">E289*0.35</f>
        <v>177.45</v>
      </c>
      <c r="W289" s="81" t="n">
        <f aca="false" ca="false" dt2D="false" dtr="false" t="normal">V289/E289*100</f>
        <v>35</v>
      </c>
      <c r="X289" s="66" t="n">
        <v>137</v>
      </c>
      <c r="Y289" s="81" t="n">
        <f aca="false" ca="false" dt2D="false" dtr="false" t="normal">X289/E289*100</f>
        <v>27.021696252465482</v>
      </c>
      <c r="Z289" s="66" t="n"/>
      <c r="AA289" s="66" t="n"/>
      <c r="AB289" s="66" t="n"/>
      <c r="AC289" s="66" t="n"/>
      <c r="AD289" s="66" t="n"/>
      <c r="AE289" s="66" t="n"/>
    </row>
    <row customFormat="true" ht="15" outlineLevel="0" r="290" s="36">
      <c r="A290" s="72" t="n"/>
      <c r="B290" s="71" t="s">
        <v>78</v>
      </c>
      <c r="C290" s="81" t="n">
        <v>2789.737</v>
      </c>
      <c r="D290" s="66" t="n"/>
      <c r="E290" s="96" t="n">
        <v>6192</v>
      </c>
      <c r="F290" s="67" t="n">
        <f aca="false" ca="false" dt2D="false" dtr="false" t="normal">E290/C290</f>
        <v>2.219564066433503</v>
      </c>
      <c r="G290" s="68" t="n"/>
      <c r="H290" s="67" t="e">
        <f aca="false" ca="false" dt2D="false" dtr="false" t="normal">G290/D290*100</f>
        <v>#DIV/0!</v>
      </c>
      <c r="I290" s="68" t="n"/>
      <c r="J290" s="68" t="n"/>
      <c r="K290" s="68" t="n"/>
      <c r="L290" s="68" t="n"/>
      <c r="M290" s="68" t="n"/>
      <c r="N290" s="68" t="n"/>
      <c r="O290" s="66" t="n"/>
      <c r="P290" s="66" t="n"/>
      <c r="Q290" s="66" t="n"/>
      <c r="R290" s="66" t="n"/>
      <c r="S290" s="66" t="n"/>
      <c r="T290" s="66" t="n"/>
      <c r="U290" s="69" t="e">
        <f aca="false" ca="false" dt2D="false" dtr="false" t="normal">O290/G290*100</f>
        <v>#DIV/0!</v>
      </c>
      <c r="V290" s="88" t="n">
        <f aca="false" ca="false" dt2D="false" dtr="false" t="normal">E290*0.35</f>
        <v>2167.2</v>
      </c>
      <c r="W290" s="81" t="n">
        <f aca="false" ca="false" dt2D="false" dtr="false" t="normal">V290/E290*100</f>
        <v>35</v>
      </c>
      <c r="X290" s="66" t="n">
        <v>1500</v>
      </c>
      <c r="Y290" s="81" t="n">
        <f aca="false" ca="false" dt2D="false" dtr="false" t="normal">X290/E290*100</f>
        <v>24.224806201550386</v>
      </c>
      <c r="Z290" s="66" t="n"/>
      <c r="AA290" s="66" t="n"/>
      <c r="AB290" s="66" t="n"/>
      <c r="AC290" s="66" t="n"/>
      <c r="AD290" s="66" t="n"/>
      <c r="AE290" s="66" t="n"/>
    </row>
    <row customFormat="true" ht="15" outlineLevel="0" r="291" s="36">
      <c r="A291" s="72" t="n"/>
      <c r="B291" s="71" t="s">
        <v>79</v>
      </c>
      <c r="C291" s="81" t="n">
        <v>716.09</v>
      </c>
      <c r="D291" s="66" t="n"/>
      <c r="E291" s="96" t="n">
        <v>1001.28</v>
      </c>
      <c r="F291" s="67" t="n">
        <f aca="false" ca="false" dt2D="false" dtr="false" t="normal">E291/C291</f>
        <v>1.3982599952519934</v>
      </c>
      <c r="G291" s="68" t="n"/>
      <c r="H291" s="67" t="e">
        <f aca="false" ca="false" dt2D="false" dtr="false" t="normal">G291/D291*100</f>
        <v>#DIV/0!</v>
      </c>
      <c r="I291" s="68" t="n"/>
      <c r="J291" s="68" t="n"/>
      <c r="K291" s="68" t="n"/>
      <c r="L291" s="68" t="n"/>
      <c r="M291" s="68" t="n"/>
      <c r="N291" s="68" t="n"/>
      <c r="O291" s="66" t="n"/>
      <c r="P291" s="66" t="n"/>
      <c r="Q291" s="66" t="n"/>
      <c r="R291" s="66" t="n"/>
      <c r="S291" s="66" t="n"/>
      <c r="T291" s="66" t="n"/>
      <c r="U291" s="69" t="e">
        <f aca="false" ca="false" dt2D="false" dtr="false" t="normal">O291/G291*100</f>
        <v>#DIV/0!</v>
      </c>
      <c r="V291" s="88" t="n">
        <f aca="false" ca="false" dt2D="false" dtr="false" t="normal">E291*0.35</f>
        <v>350.448</v>
      </c>
      <c r="W291" s="81" t="n">
        <f aca="false" ca="false" dt2D="false" dtr="false" t="normal">V291/E291*100</f>
        <v>35</v>
      </c>
      <c r="X291" s="66" t="n">
        <v>350</v>
      </c>
      <c r="Y291" s="81" t="n">
        <f aca="false" ca="false" dt2D="false" dtr="false" t="normal">X291/E291*100</f>
        <v>34.955257270693515</v>
      </c>
      <c r="Z291" s="66" t="n"/>
      <c r="AA291" s="66" t="n"/>
      <c r="AB291" s="66" t="n"/>
      <c r="AC291" s="66" t="n"/>
      <c r="AD291" s="66" t="n"/>
      <c r="AE291" s="66" t="n"/>
    </row>
    <row customFormat="true" ht="15" outlineLevel="0" r="292" s="36">
      <c r="A292" s="73" t="s">
        <v>80</v>
      </c>
      <c r="B292" s="74" t="s"/>
      <c r="C292" s="75" t="n">
        <f aca="false" ca="false" dt2D="false" dtr="false" t="normal">SUM(C243:C291)</f>
        <v>13360.305999999999</v>
      </c>
      <c r="D292" s="75" t="n">
        <f aca="false" ca="false" dt2D="false" dtr="false" t="normal">SUM(D243:D291)</f>
        <v>0</v>
      </c>
      <c r="E292" s="98" t="n">
        <f aca="false" ca="false" dt2D="false" dtr="false" t="normal">SUM(E243:E291)</f>
        <v>24797.42</v>
      </c>
      <c r="F292" s="76" t="n">
        <f aca="false" ca="false" dt2D="false" dtr="false" t="normal">E292/C292</f>
        <v>1.8560518000111674</v>
      </c>
      <c r="G292" s="75" t="n">
        <f aca="false" ca="false" dt2D="false" dtr="false" t="normal">SUM(G243:G291)</f>
        <v>0</v>
      </c>
      <c r="H292" s="76" t="e">
        <f aca="false" ca="false" dt2D="false" dtr="false" t="normal">G292/D292*100</f>
        <v>#DIV/0!</v>
      </c>
      <c r="I292" s="75" t="n">
        <f aca="false" ca="false" dt2D="false" dtr="false" t="normal">SUM(I243:I291)</f>
        <v>0</v>
      </c>
      <c r="J292" s="75" t="n">
        <f aca="false" ca="false" dt2D="false" dtr="false" t="normal">SUM(J243:J291)</f>
        <v>0</v>
      </c>
      <c r="K292" s="75" t="n">
        <f aca="false" ca="false" dt2D="false" dtr="false" t="normal">SUM(K243:K291)</f>
        <v>0</v>
      </c>
      <c r="L292" s="75" t="n">
        <f aca="false" ca="false" dt2D="false" dtr="false" t="normal">SUM(L243:L291)</f>
        <v>0</v>
      </c>
      <c r="M292" s="75" t="n">
        <f aca="false" ca="false" dt2D="false" dtr="false" t="normal">SUM(M243:M291)</f>
        <v>0</v>
      </c>
      <c r="N292" s="75" t="n">
        <f aca="false" ca="false" dt2D="false" dtr="false" t="normal">SUM(N243:N291)</f>
        <v>0</v>
      </c>
      <c r="O292" s="75" t="n">
        <f aca="false" ca="false" dt2D="false" dtr="false" t="normal">SUM(O243:O291)</f>
        <v>0</v>
      </c>
      <c r="P292" s="75" t="n">
        <f aca="false" ca="false" dt2D="false" dtr="false" t="normal">SUM(P243:P291)</f>
        <v>0</v>
      </c>
      <c r="Q292" s="75" t="n">
        <f aca="false" ca="false" dt2D="false" dtr="false" t="normal">SUM(Q243:Q291)</f>
        <v>0</v>
      </c>
      <c r="R292" s="75" t="n">
        <f aca="false" ca="false" dt2D="false" dtr="false" t="normal">SUM(R243:R291)</f>
        <v>0</v>
      </c>
      <c r="S292" s="75" t="n">
        <f aca="false" ca="false" dt2D="false" dtr="false" t="normal">SUM(S243:S291)</f>
        <v>0</v>
      </c>
      <c r="T292" s="75" t="n">
        <f aca="false" ca="false" dt2D="false" dtr="false" t="normal">SUM(T243:T291)</f>
        <v>0</v>
      </c>
      <c r="U292" s="77" t="e">
        <f aca="false" ca="false" dt2D="false" dtr="false" t="normal">O292/G292*100</f>
        <v>#DIV/0!</v>
      </c>
      <c r="V292" s="133" t="n">
        <f aca="false" ca="false" dt2D="false" dtr="false" t="normal">SUM(V243:V291)</f>
        <v>8679.096999999998</v>
      </c>
      <c r="W292" s="78" t="n">
        <f aca="false" ca="false" dt2D="false" dtr="false" t="normal">V292/E292*100</f>
        <v>34.99999999999999</v>
      </c>
      <c r="X292" s="75" t="n">
        <f aca="false" ca="false" dt2D="false" dtr="false" t="normal">SUM(X243:X291)</f>
        <v>5257</v>
      </c>
      <c r="Y292" s="78" t="n">
        <f aca="false" ca="false" dt2D="false" dtr="false" t="normal">X292/E292*100</f>
        <v>21.199786106780465</v>
      </c>
      <c r="Z292" s="75" t="n">
        <f aca="false" ca="false" dt2D="false" dtr="false" t="normal">SUM(Z243:Z291)</f>
        <v>0</v>
      </c>
      <c r="AA292" s="75" t="n">
        <f aca="false" ca="false" dt2D="false" dtr="false" t="normal">SUM(AA243:AA291)</f>
        <v>0</v>
      </c>
      <c r="AB292" s="75" t="n">
        <f aca="false" ca="false" dt2D="false" dtr="false" t="normal">SUM(AB243:AB291)</f>
        <v>0</v>
      </c>
      <c r="AC292" s="75" t="n">
        <f aca="false" ca="false" dt2D="false" dtr="false" t="normal">SUM(AC243:AC291)</f>
        <v>0</v>
      </c>
      <c r="AD292" s="75" t="n">
        <f aca="false" ca="false" dt2D="false" dtr="false" t="normal">SUM(AD243:AD291)</f>
        <v>0</v>
      </c>
      <c r="AE292" s="75" t="n">
        <f aca="false" ca="false" dt2D="false" dtr="false" t="normal">SUM(AE243:AE291)</f>
        <v>0</v>
      </c>
    </row>
    <row customFormat="true" ht="15" outlineLevel="0" r="293" s="36">
      <c r="A293" s="85" t="n">
        <v>13</v>
      </c>
      <c r="B293" s="86" t="s">
        <v>283</v>
      </c>
      <c r="C293" s="63" t="n"/>
      <c r="D293" s="63" t="n"/>
      <c r="E293" s="63" t="n"/>
      <c r="F293" s="67" t="n"/>
      <c r="G293" s="63" t="n"/>
      <c r="H293" s="67" t="n"/>
      <c r="I293" s="63" t="n"/>
      <c r="J293" s="63" t="n"/>
      <c r="K293" s="63" t="n"/>
      <c r="L293" s="63" t="n"/>
      <c r="M293" s="63" t="n"/>
      <c r="N293" s="63" t="n"/>
      <c r="O293" s="63" t="n"/>
      <c r="P293" s="63" t="n"/>
      <c r="Q293" s="63" t="n"/>
      <c r="R293" s="63" t="n"/>
      <c r="S293" s="63" t="n"/>
      <c r="T293" s="63" t="n"/>
      <c r="U293" s="69" t="n"/>
      <c r="V293" s="63" t="n"/>
      <c r="W293" s="77" t="n"/>
      <c r="X293" s="63" t="n"/>
      <c r="Y293" s="77" t="n"/>
      <c r="Z293" s="63" t="n"/>
      <c r="AA293" s="63" t="n"/>
      <c r="AB293" s="63" t="n"/>
      <c r="AC293" s="63" t="n"/>
      <c r="AD293" s="63" t="n"/>
      <c r="AE293" s="63" t="n"/>
    </row>
    <row customFormat="true" ht="15" outlineLevel="0" r="294" s="36">
      <c r="A294" s="87" t="n"/>
      <c r="B294" s="70" t="s">
        <v>284</v>
      </c>
      <c r="C294" s="81" t="n">
        <v>15.5</v>
      </c>
      <c r="D294" s="66" t="n"/>
      <c r="E294" s="66" t="n">
        <v>72</v>
      </c>
      <c r="F294" s="67" t="n">
        <f aca="false" ca="false" dt2D="false" dtr="false" t="normal">E294/C294</f>
        <v>4.645161290322581</v>
      </c>
      <c r="G294" s="68" t="n"/>
      <c r="H294" s="67" t="e">
        <f aca="false" ca="false" dt2D="false" dtr="false" t="normal">G294/D294*100</f>
        <v>#DIV/0!</v>
      </c>
      <c r="I294" s="68" t="n"/>
      <c r="J294" s="68" t="n"/>
      <c r="K294" s="68" t="n"/>
      <c r="L294" s="68" t="n"/>
      <c r="M294" s="68" t="n"/>
      <c r="N294" s="68" t="n"/>
      <c r="O294" s="66" t="n"/>
      <c r="P294" s="66" t="n"/>
      <c r="Q294" s="66" t="n"/>
      <c r="R294" s="66" t="n"/>
      <c r="S294" s="66" t="n"/>
      <c r="T294" s="66" t="n"/>
      <c r="U294" s="69" t="e">
        <f aca="false" ca="false" dt2D="false" dtr="false" t="normal">O294/G294*100</f>
        <v>#DIV/0!</v>
      </c>
      <c r="V294" s="135" t="n">
        <f aca="false" ca="false" dt2D="false" dtr="false" t="normal">E294*0.35</f>
        <v>25.2</v>
      </c>
      <c r="W294" s="81" t="n">
        <f aca="false" ca="false" dt2D="false" dtr="false" t="normal">V294/E294*100</f>
        <v>35</v>
      </c>
      <c r="X294" s="66" t="n">
        <v>5</v>
      </c>
      <c r="Y294" s="81" t="n">
        <f aca="false" ca="false" dt2D="false" dtr="false" t="normal">X294/E294*100</f>
        <v>6.944444444444445</v>
      </c>
      <c r="Z294" s="66" t="n"/>
      <c r="AA294" s="66" t="n"/>
      <c r="AB294" s="66" t="n"/>
      <c r="AC294" s="66" t="n"/>
      <c r="AD294" s="66" t="n"/>
      <c r="AE294" s="66" t="n"/>
    </row>
    <row customFormat="true" ht="15" outlineLevel="0" r="295" s="36">
      <c r="A295" s="87" t="n"/>
      <c r="B295" s="70" t="s">
        <v>285</v>
      </c>
      <c r="C295" s="81" t="n">
        <v>100</v>
      </c>
      <c r="D295" s="66" t="n"/>
      <c r="E295" s="66" t="n">
        <v>236</v>
      </c>
      <c r="F295" s="67" t="n">
        <f aca="false" ca="false" dt2D="false" dtr="false" t="normal">E295/C295</f>
        <v>2.36</v>
      </c>
      <c r="G295" s="68" t="n"/>
      <c r="H295" s="67" t="e">
        <f aca="false" ca="false" dt2D="false" dtr="false" t="normal">G295/D295*100</f>
        <v>#DIV/0!</v>
      </c>
      <c r="I295" s="68" t="n"/>
      <c r="J295" s="68" t="n"/>
      <c r="K295" s="68" t="n"/>
      <c r="L295" s="68" t="n"/>
      <c r="M295" s="68" t="n"/>
      <c r="N295" s="68" t="n"/>
      <c r="O295" s="66" t="n"/>
      <c r="P295" s="66" t="n"/>
      <c r="Q295" s="66" t="n"/>
      <c r="R295" s="66" t="n"/>
      <c r="S295" s="66" t="n"/>
      <c r="T295" s="66" t="n"/>
      <c r="U295" s="69" t="e">
        <f aca="false" ca="false" dt2D="false" dtr="false" t="normal">O295/G295*100</f>
        <v>#DIV/0!</v>
      </c>
      <c r="V295" s="88" t="n">
        <f aca="false" ca="false" dt2D="false" dtr="false" t="normal">E295*0.35</f>
        <v>82.6</v>
      </c>
      <c r="W295" s="81" t="n">
        <f aca="false" ca="false" dt2D="false" dtr="false" t="normal">V295/E295*100</f>
        <v>35</v>
      </c>
      <c r="X295" s="66" t="n">
        <v>30</v>
      </c>
      <c r="Y295" s="81" t="n">
        <f aca="false" ca="false" dt2D="false" dtr="false" t="normal">X295/E295*100</f>
        <v>12.711864406779661</v>
      </c>
      <c r="Z295" s="66" t="n"/>
      <c r="AA295" s="66" t="n"/>
      <c r="AB295" s="66" t="n"/>
      <c r="AC295" s="66" t="n"/>
      <c r="AD295" s="66" t="n"/>
      <c r="AE295" s="66" t="n"/>
    </row>
    <row customFormat="true" ht="15" outlineLevel="0" r="296" s="36">
      <c r="A296" s="87" t="n"/>
      <c r="B296" s="70" t="s">
        <v>286</v>
      </c>
      <c r="C296" s="81" t="n">
        <v>41.3</v>
      </c>
      <c r="D296" s="66" t="n"/>
      <c r="E296" s="66" t="n">
        <v>39</v>
      </c>
      <c r="F296" s="67" t="n">
        <f aca="false" ca="false" dt2D="false" dtr="false" t="normal">E296/C296</f>
        <v>0.9443099273607749</v>
      </c>
      <c r="G296" s="68" t="n"/>
      <c r="H296" s="67" t="e">
        <f aca="false" ca="false" dt2D="false" dtr="false" t="normal">G296/D296*100</f>
        <v>#DIV/0!</v>
      </c>
      <c r="I296" s="68" t="n"/>
      <c r="J296" s="68" t="n"/>
      <c r="K296" s="68" t="n"/>
      <c r="L296" s="68" t="n"/>
      <c r="M296" s="68" t="n"/>
      <c r="N296" s="68" t="n"/>
      <c r="O296" s="66" t="n"/>
      <c r="P296" s="66" t="n"/>
      <c r="Q296" s="66" t="n"/>
      <c r="R296" s="66" t="n"/>
      <c r="S296" s="66" t="n"/>
      <c r="T296" s="66" t="n"/>
      <c r="U296" s="69" t="e">
        <f aca="false" ca="false" dt2D="false" dtr="false" t="normal">O296/G296*100</f>
        <v>#DIV/0!</v>
      </c>
      <c r="V296" s="88" t="n">
        <f aca="false" ca="false" dt2D="false" dtr="false" t="normal">E296*0.35</f>
        <v>13.649999999999999</v>
      </c>
      <c r="W296" s="81" t="n">
        <f aca="false" ca="false" dt2D="false" dtr="false" t="normal">V296/E296*100</f>
        <v>35</v>
      </c>
      <c r="X296" s="66" t="n">
        <v>11</v>
      </c>
      <c r="Y296" s="81" t="n">
        <f aca="false" ca="false" dt2D="false" dtr="false" t="normal">X296/E296*100</f>
        <v>28.205128205128204</v>
      </c>
      <c r="Z296" s="66" t="n"/>
      <c r="AA296" s="66" t="n"/>
      <c r="AB296" s="66" t="n"/>
      <c r="AC296" s="66" t="n"/>
      <c r="AD296" s="66" t="n"/>
      <c r="AE296" s="66" t="n"/>
    </row>
    <row customFormat="true" ht="15" outlineLevel="0" r="297" s="36">
      <c r="A297" s="87" t="n"/>
      <c r="B297" s="70" t="s">
        <v>287</v>
      </c>
      <c r="C297" s="81" t="n">
        <v>54</v>
      </c>
      <c r="D297" s="66" t="n"/>
      <c r="E297" s="66" t="n">
        <v>133</v>
      </c>
      <c r="F297" s="67" t="n">
        <f aca="false" ca="false" dt2D="false" dtr="false" t="normal">E297/C297</f>
        <v>2.462962962962963</v>
      </c>
      <c r="G297" s="68" t="n"/>
      <c r="H297" s="67" t="e">
        <f aca="false" ca="false" dt2D="false" dtr="false" t="normal">G297/D297*100</f>
        <v>#DIV/0!</v>
      </c>
      <c r="I297" s="68" t="n"/>
      <c r="J297" s="68" t="n"/>
      <c r="K297" s="68" t="n"/>
      <c r="L297" s="68" t="n"/>
      <c r="M297" s="68" t="n"/>
      <c r="N297" s="68" t="n"/>
      <c r="O297" s="66" t="n"/>
      <c r="P297" s="66" t="n"/>
      <c r="Q297" s="66" t="n"/>
      <c r="R297" s="66" t="n"/>
      <c r="S297" s="66" t="n"/>
      <c r="T297" s="66" t="n"/>
      <c r="U297" s="69" t="e">
        <f aca="false" ca="false" dt2D="false" dtr="false" t="normal">O297/G297*100</f>
        <v>#DIV/0!</v>
      </c>
      <c r="V297" s="88" t="n">
        <f aca="false" ca="false" dt2D="false" dtr="false" t="normal">E297*0.35</f>
        <v>46.55</v>
      </c>
      <c r="W297" s="81" t="n">
        <f aca="false" ca="false" dt2D="false" dtr="false" t="normal">V297/E297*100</f>
        <v>35</v>
      </c>
      <c r="X297" s="66" t="n">
        <v>46</v>
      </c>
      <c r="Y297" s="81" t="n">
        <f aca="false" ca="false" dt2D="false" dtr="false" t="normal">X297/E297*100</f>
        <v>34.58646616541353</v>
      </c>
      <c r="Z297" s="66" t="n"/>
      <c r="AA297" s="66" t="n"/>
      <c r="AB297" s="66" t="n"/>
      <c r="AC297" s="66" t="n"/>
      <c r="AD297" s="66" t="n"/>
      <c r="AE297" s="66" t="n"/>
    </row>
    <row customFormat="true" ht="15" outlineLevel="0" r="298" s="36">
      <c r="A298" s="87" t="n"/>
      <c r="B298" s="70" t="s">
        <v>288</v>
      </c>
      <c r="C298" s="81" t="n">
        <v>92.5</v>
      </c>
      <c r="D298" s="66" t="n"/>
      <c r="E298" s="66" t="n">
        <v>37</v>
      </c>
      <c r="F298" s="67" t="n">
        <f aca="false" ca="false" dt2D="false" dtr="false" t="normal">E298/C298</f>
        <v>0.4</v>
      </c>
      <c r="G298" s="68" t="n"/>
      <c r="H298" s="67" t="e">
        <f aca="false" ca="false" dt2D="false" dtr="false" t="normal">G298/D298*100</f>
        <v>#DIV/0!</v>
      </c>
      <c r="I298" s="68" t="n"/>
      <c r="J298" s="68" t="n"/>
      <c r="K298" s="68" t="n"/>
      <c r="L298" s="68" t="n"/>
      <c r="M298" s="68" t="n"/>
      <c r="N298" s="68" t="n"/>
      <c r="O298" s="66" t="n"/>
      <c r="P298" s="66" t="n"/>
      <c r="Q298" s="66" t="n"/>
      <c r="R298" s="66" t="n"/>
      <c r="S298" s="66" t="n"/>
      <c r="T298" s="66" t="n"/>
      <c r="U298" s="69" t="e">
        <f aca="false" ca="false" dt2D="false" dtr="false" t="normal">O298/G298*100</f>
        <v>#DIV/0!</v>
      </c>
      <c r="V298" s="88" t="n">
        <f aca="false" ca="false" dt2D="false" dtr="false" t="normal">E298*0.35</f>
        <v>12.95</v>
      </c>
      <c r="W298" s="81" t="n">
        <f aca="false" ca="false" dt2D="false" dtr="false" t="normal">V298/E298*100</f>
        <v>35</v>
      </c>
      <c r="X298" s="66" t="n">
        <v>10</v>
      </c>
      <c r="Y298" s="81" t="n">
        <f aca="false" ca="false" dt2D="false" dtr="false" t="normal">X298/E298*100</f>
        <v>27.027027027027028</v>
      </c>
      <c r="Z298" s="66" t="n"/>
      <c r="AA298" s="66" t="n"/>
      <c r="AB298" s="66" t="n"/>
      <c r="AC298" s="66" t="n"/>
      <c r="AD298" s="66" t="n"/>
      <c r="AE298" s="66" t="n"/>
    </row>
    <row customFormat="true" ht="15" outlineLevel="0" r="299" s="36">
      <c r="A299" s="87" t="n"/>
      <c r="B299" s="70" t="s">
        <v>289</v>
      </c>
      <c r="C299" s="81" t="n">
        <v>16</v>
      </c>
      <c r="D299" s="66" t="n"/>
      <c r="E299" s="66" t="n">
        <v>20</v>
      </c>
      <c r="F299" s="67" t="n">
        <f aca="false" ca="false" dt2D="false" dtr="false" t="normal">E299/C299</f>
        <v>1.25</v>
      </c>
      <c r="G299" s="68" t="n"/>
      <c r="H299" s="67" t="e">
        <f aca="false" ca="false" dt2D="false" dtr="false" t="normal">G299/D299*100</f>
        <v>#DIV/0!</v>
      </c>
      <c r="I299" s="68" t="n"/>
      <c r="J299" s="68" t="n"/>
      <c r="K299" s="68" t="n"/>
      <c r="L299" s="68" t="n"/>
      <c r="M299" s="68" t="n"/>
      <c r="N299" s="68" t="n"/>
      <c r="O299" s="66" t="n"/>
      <c r="P299" s="66" t="n"/>
      <c r="Q299" s="66" t="n"/>
      <c r="R299" s="66" t="n"/>
      <c r="S299" s="66" t="n"/>
      <c r="T299" s="66" t="n"/>
      <c r="U299" s="69" t="e">
        <f aca="false" ca="false" dt2D="false" dtr="false" t="normal">O299/G299*100</f>
        <v>#DIV/0!</v>
      </c>
      <c r="V299" s="88" t="n">
        <f aca="false" ca="false" dt2D="false" dtr="false" t="normal">E299*0.35</f>
        <v>7</v>
      </c>
      <c r="W299" s="81" t="n">
        <f aca="false" ca="false" dt2D="false" dtr="false" t="normal">V299/E299*100</f>
        <v>35</v>
      </c>
      <c r="X299" s="66" t="n">
        <v>7</v>
      </c>
      <c r="Y299" s="81" t="n">
        <f aca="false" ca="false" dt2D="false" dtr="false" t="normal">X299/E299*100</f>
        <v>35</v>
      </c>
      <c r="Z299" s="66" t="n"/>
      <c r="AA299" s="66" t="n"/>
      <c r="AB299" s="66" t="n"/>
      <c r="AC299" s="66" t="n"/>
      <c r="AD299" s="66" t="n"/>
      <c r="AE299" s="66" t="n"/>
    </row>
    <row customFormat="true" ht="15" outlineLevel="0" r="300" s="36">
      <c r="A300" s="87" t="n"/>
      <c r="B300" s="70" t="s">
        <v>290</v>
      </c>
      <c r="C300" s="81" t="n">
        <v>85.9</v>
      </c>
      <c r="D300" s="66" t="n"/>
      <c r="E300" s="66" t="n">
        <v>84</v>
      </c>
      <c r="F300" s="67" t="n">
        <f aca="false" ca="false" dt2D="false" dtr="false" t="normal">E300/C300</f>
        <v>0.9778812572759024</v>
      </c>
      <c r="G300" s="68" t="n"/>
      <c r="H300" s="67" t="e">
        <f aca="false" ca="false" dt2D="false" dtr="false" t="normal">G300/D300*100</f>
        <v>#DIV/0!</v>
      </c>
      <c r="I300" s="68" t="n"/>
      <c r="J300" s="68" t="n"/>
      <c r="K300" s="68" t="n"/>
      <c r="L300" s="68" t="n"/>
      <c r="M300" s="68" t="n"/>
      <c r="N300" s="68" t="n"/>
      <c r="O300" s="66" t="n"/>
      <c r="P300" s="66" t="n"/>
      <c r="Q300" s="66" t="n"/>
      <c r="R300" s="66" t="n"/>
      <c r="S300" s="66" t="n"/>
      <c r="T300" s="66" t="n"/>
      <c r="U300" s="69" t="e">
        <f aca="false" ca="false" dt2D="false" dtr="false" t="normal">O300/G300*100</f>
        <v>#DIV/0!</v>
      </c>
      <c r="V300" s="88" t="n">
        <f aca="false" ca="false" dt2D="false" dtr="false" t="normal">E300*0.35</f>
        <v>29.4</v>
      </c>
      <c r="W300" s="81" t="n">
        <f aca="false" ca="false" dt2D="false" dtr="false" t="normal">V300/E300*100</f>
        <v>35</v>
      </c>
      <c r="X300" s="66" t="n">
        <v>29</v>
      </c>
      <c r="Y300" s="81" t="n">
        <f aca="false" ca="false" dt2D="false" dtr="false" t="normal">X300/E300*100</f>
        <v>34.523809523809526</v>
      </c>
      <c r="Z300" s="66" t="n"/>
      <c r="AA300" s="66" t="n"/>
      <c r="AB300" s="66" t="n"/>
      <c r="AC300" s="66" t="n"/>
      <c r="AD300" s="66" t="n"/>
      <c r="AE300" s="66" t="n"/>
    </row>
    <row customFormat="true" ht="15" outlineLevel="0" r="301" s="36">
      <c r="A301" s="87" t="n"/>
      <c r="B301" s="70" t="s">
        <v>291</v>
      </c>
      <c r="C301" s="81" t="n">
        <v>45.3</v>
      </c>
      <c r="D301" s="66" t="n"/>
      <c r="E301" s="66" t="n">
        <v>59</v>
      </c>
      <c r="F301" s="67" t="n">
        <f aca="false" ca="false" dt2D="false" dtr="false" t="normal">E301/C301</f>
        <v>1.3024282560706402</v>
      </c>
      <c r="G301" s="68" t="n"/>
      <c r="H301" s="67" t="e">
        <f aca="false" ca="false" dt2D="false" dtr="false" t="normal">G301/D301*100</f>
        <v>#DIV/0!</v>
      </c>
      <c r="I301" s="68" t="n"/>
      <c r="J301" s="68" t="n"/>
      <c r="K301" s="68" t="n"/>
      <c r="L301" s="68" t="n"/>
      <c r="M301" s="68" t="n"/>
      <c r="N301" s="68" t="n"/>
      <c r="O301" s="66" t="n"/>
      <c r="P301" s="66" t="n"/>
      <c r="Q301" s="66" t="n"/>
      <c r="R301" s="66" t="n"/>
      <c r="S301" s="66" t="n"/>
      <c r="T301" s="66" t="n"/>
      <c r="U301" s="69" t="e">
        <f aca="false" ca="false" dt2D="false" dtr="false" t="normal">O301/G301*100</f>
        <v>#DIV/0!</v>
      </c>
      <c r="V301" s="88" t="n">
        <f aca="false" ca="false" dt2D="false" dtr="false" t="normal">E301*0.35</f>
        <v>20.65</v>
      </c>
      <c r="W301" s="81" t="n">
        <f aca="false" ca="false" dt2D="false" dtr="false" t="normal">V301/E301*100</f>
        <v>35</v>
      </c>
      <c r="X301" s="66" t="n">
        <v>17</v>
      </c>
      <c r="Y301" s="81" t="n">
        <f aca="false" ca="false" dt2D="false" dtr="false" t="normal">X301/E301*100</f>
        <v>28.8135593220339</v>
      </c>
      <c r="Z301" s="66" t="n"/>
      <c r="AA301" s="66" t="n"/>
      <c r="AB301" s="66" t="n"/>
      <c r="AC301" s="66" t="n"/>
      <c r="AD301" s="66" t="n"/>
      <c r="AE301" s="66" t="n"/>
    </row>
    <row customFormat="true" ht="15" outlineLevel="0" r="302" s="36">
      <c r="A302" s="87" t="n"/>
      <c r="B302" s="70" t="s">
        <v>93</v>
      </c>
      <c r="C302" s="81" t="n">
        <v>376</v>
      </c>
      <c r="D302" s="66" t="n"/>
      <c r="E302" s="66" t="n">
        <v>825</v>
      </c>
      <c r="F302" s="67" t="n">
        <f aca="false" ca="false" dt2D="false" dtr="false" t="normal">E302/C302</f>
        <v>2.1941489361702127</v>
      </c>
      <c r="G302" s="68" t="n"/>
      <c r="H302" s="67" t="e">
        <f aca="false" ca="false" dt2D="false" dtr="false" t="normal">G302/D302*100</f>
        <v>#DIV/0!</v>
      </c>
      <c r="I302" s="68" t="n"/>
      <c r="J302" s="68" t="n"/>
      <c r="K302" s="68" t="n"/>
      <c r="L302" s="68" t="n"/>
      <c r="M302" s="68" t="n"/>
      <c r="N302" s="68" t="n"/>
      <c r="O302" s="66" t="n"/>
      <c r="P302" s="66" t="n"/>
      <c r="Q302" s="66" t="n"/>
      <c r="R302" s="66" t="n"/>
      <c r="S302" s="66" t="n"/>
      <c r="T302" s="66" t="n"/>
      <c r="U302" s="69" t="e">
        <f aca="false" ca="false" dt2D="false" dtr="false" t="normal">O302/G302*100</f>
        <v>#DIV/0!</v>
      </c>
      <c r="V302" s="88" t="n">
        <f aca="false" ca="false" dt2D="false" dtr="false" t="normal">E302*0.35</f>
        <v>288.75</v>
      </c>
      <c r="W302" s="81" t="n">
        <f aca="false" ca="false" dt2D="false" dtr="false" t="normal">V302/E302*100</f>
        <v>35</v>
      </c>
      <c r="X302" s="66" t="n">
        <v>288</v>
      </c>
      <c r="Y302" s="81" t="n">
        <f aca="false" ca="false" dt2D="false" dtr="false" t="normal">X302/E302*100</f>
        <v>34.909090909090914</v>
      </c>
      <c r="Z302" s="66" t="n"/>
      <c r="AA302" s="66" t="n"/>
      <c r="AB302" s="66" t="n"/>
      <c r="AC302" s="66" t="n"/>
      <c r="AD302" s="66" t="n"/>
      <c r="AE302" s="66" t="n"/>
    </row>
    <row customFormat="true" ht="15" outlineLevel="0" r="303" s="36">
      <c r="A303" s="87" t="n"/>
      <c r="B303" s="70" t="s">
        <v>94</v>
      </c>
      <c r="C303" s="81" t="n">
        <v>1900</v>
      </c>
      <c r="D303" s="66" t="n"/>
      <c r="E303" s="66" t="n">
        <v>1408</v>
      </c>
      <c r="F303" s="67" t="n">
        <f aca="false" ca="false" dt2D="false" dtr="false" t="normal">E303/C303</f>
        <v>0.7410526315789474</v>
      </c>
      <c r="G303" s="68" t="n"/>
      <c r="H303" s="67" t="e">
        <f aca="false" ca="false" dt2D="false" dtr="false" t="normal">G303/D303*100</f>
        <v>#DIV/0!</v>
      </c>
      <c r="I303" s="68" t="n"/>
      <c r="J303" s="68" t="n"/>
      <c r="K303" s="68" t="n"/>
      <c r="L303" s="68" t="n"/>
      <c r="M303" s="68" t="n"/>
      <c r="N303" s="68" t="n"/>
      <c r="O303" s="66" t="n"/>
      <c r="P303" s="66" t="n"/>
      <c r="Q303" s="66" t="n"/>
      <c r="R303" s="66" t="n"/>
      <c r="S303" s="66" t="n"/>
      <c r="T303" s="66" t="n"/>
      <c r="U303" s="69" t="e">
        <f aca="false" ca="false" dt2D="false" dtr="false" t="normal">O303/G303*100</f>
        <v>#DIV/0!</v>
      </c>
      <c r="V303" s="88" t="n">
        <f aca="false" ca="false" dt2D="false" dtr="false" t="normal">E303*0.35</f>
        <v>492.79999999999995</v>
      </c>
      <c r="W303" s="81" t="n">
        <f aca="false" ca="false" dt2D="false" dtr="false" t="normal">V303/E303*100</f>
        <v>35</v>
      </c>
      <c r="X303" s="66" t="n">
        <v>491</v>
      </c>
      <c r="Y303" s="81" t="n">
        <f aca="false" ca="false" dt2D="false" dtr="false" t="normal">X303/E303*100</f>
        <v>34.872159090909086</v>
      </c>
      <c r="Z303" s="66" t="n"/>
      <c r="AA303" s="66" t="n"/>
      <c r="AB303" s="66" t="n"/>
      <c r="AC303" s="66" t="n"/>
      <c r="AD303" s="66" t="n"/>
      <c r="AE303" s="66" t="n"/>
    </row>
    <row customFormat="true" ht="15" outlineLevel="0" r="304" s="36">
      <c r="A304" s="87" t="n"/>
      <c r="B304" s="70" t="s">
        <v>292</v>
      </c>
      <c r="C304" s="81" t="n">
        <v>3.7</v>
      </c>
      <c r="D304" s="66" t="n"/>
      <c r="E304" s="66" t="n">
        <v>0</v>
      </c>
      <c r="F304" s="67" t="n">
        <f aca="false" ca="false" dt2D="false" dtr="false" t="normal">E304/C304</f>
        <v>0</v>
      </c>
      <c r="G304" s="68" t="n"/>
      <c r="H304" s="67" t="e">
        <f aca="false" ca="false" dt2D="false" dtr="false" t="normal">G304/D304*100</f>
        <v>#DIV/0!</v>
      </c>
      <c r="I304" s="68" t="n"/>
      <c r="J304" s="68" t="n"/>
      <c r="K304" s="68" t="n"/>
      <c r="L304" s="68" t="n"/>
      <c r="M304" s="68" t="n"/>
      <c r="N304" s="68" t="n"/>
      <c r="O304" s="66" t="n"/>
      <c r="P304" s="66" t="n"/>
      <c r="Q304" s="66" t="n"/>
      <c r="R304" s="66" t="n"/>
      <c r="S304" s="66" t="n"/>
      <c r="T304" s="66" t="n"/>
      <c r="U304" s="69" t="e">
        <f aca="false" ca="false" dt2D="false" dtr="false" t="normal">O304/G304*100</f>
        <v>#DIV/0!</v>
      </c>
      <c r="V304" s="88" t="n">
        <f aca="false" ca="false" dt2D="false" dtr="false" t="normal">E304*0.35</f>
        <v>0</v>
      </c>
      <c r="W304" s="81" t="e">
        <f aca="false" ca="false" dt2D="false" dtr="false" t="normal">V304/E304*100</f>
        <v>#DIV/0!</v>
      </c>
      <c r="X304" s="66" t="n">
        <v>0</v>
      </c>
      <c r="Y304" s="81" t="e">
        <f aca="false" ca="false" dt2D="false" dtr="false" t="normal">X304/E304*100</f>
        <v>#DIV/0!</v>
      </c>
      <c r="Z304" s="66" t="n"/>
      <c r="AA304" s="66" t="n"/>
      <c r="AB304" s="66" t="n"/>
      <c r="AC304" s="66" t="n"/>
      <c r="AD304" s="66" t="n"/>
      <c r="AE304" s="66" t="n"/>
    </row>
    <row customFormat="true" ht="15" outlineLevel="0" r="305" s="36">
      <c r="A305" s="87" t="n"/>
      <c r="B305" s="70" t="s">
        <v>293</v>
      </c>
      <c r="C305" s="81" t="n">
        <v>42.8</v>
      </c>
      <c r="D305" s="66" t="n"/>
      <c r="E305" s="66" t="n">
        <v>33</v>
      </c>
      <c r="F305" s="67" t="n">
        <f aca="false" ca="false" dt2D="false" dtr="false" t="normal">E305/C305</f>
        <v>0.7710280373831776</v>
      </c>
      <c r="G305" s="68" t="n"/>
      <c r="H305" s="67" t="e">
        <f aca="false" ca="false" dt2D="false" dtr="false" t="normal">G305/D305*100</f>
        <v>#DIV/0!</v>
      </c>
      <c r="I305" s="68" t="n"/>
      <c r="J305" s="68" t="n"/>
      <c r="K305" s="68" t="n"/>
      <c r="L305" s="68" t="n"/>
      <c r="M305" s="68" t="n"/>
      <c r="N305" s="68" t="n"/>
      <c r="O305" s="66" t="n"/>
      <c r="P305" s="66" t="n"/>
      <c r="Q305" s="66" t="n"/>
      <c r="R305" s="66" t="n"/>
      <c r="S305" s="66" t="n"/>
      <c r="T305" s="66" t="n"/>
      <c r="U305" s="69" t="e">
        <f aca="false" ca="false" dt2D="false" dtr="false" t="normal">O305/G305*100</f>
        <v>#DIV/0!</v>
      </c>
      <c r="V305" s="88" t="n">
        <f aca="false" ca="false" dt2D="false" dtr="false" t="normal">E305*0.35</f>
        <v>11.549999999999999</v>
      </c>
      <c r="W305" s="81" t="n">
        <f aca="false" ca="false" dt2D="false" dtr="false" t="normal">V305/E305*100</f>
        <v>35</v>
      </c>
      <c r="X305" s="66" t="n">
        <v>11</v>
      </c>
      <c r="Y305" s="81" t="n">
        <f aca="false" ca="false" dt2D="false" dtr="false" t="normal">X305/E305*100</f>
        <v>33.33333333333333</v>
      </c>
      <c r="Z305" s="66" t="n"/>
      <c r="AA305" s="66" t="n"/>
      <c r="AB305" s="66" t="n"/>
      <c r="AC305" s="66" t="n"/>
      <c r="AD305" s="66" t="n"/>
      <c r="AE305" s="66" t="n"/>
    </row>
    <row customFormat="true" ht="15" outlineLevel="0" r="306" s="36">
      <c r="A306" s="87" t="n"/>
      <c r="B306" s="70" t="s">
        <v>294</v>
      </c>
      <c r="C306" s="81" t="n">
        <v>12.5</v>
      </c>
      <c r="D306" s="66" t="n"/>
      <c r="E306" s="66" t="n">
        <v>13</v>
      </c>
      <c r="F306" s="67" t="n">
        <f aca="false" ca="false" dt2D="false" dtr="false" t="normal">E306/C306</f>
        <v>1.04</v>
      </c>
      <c r="G306" s="68" t="n"/>
      <c r="H306" s="67" t="e">
        <f aca="false" ca="false" dt2D="false" dtr="false" t="normal">G306/D306*100</f>
        <v>#DIV/0!</v>
      </c>
      <c r="I306" s="68" t="n"/>
      <c r="J306" s="68" t="n"/>
      <c r="K306" s="68" t="n"/>
      <c r="L306" s="68" t="n"/>
      <c r="M306" s="68" t="n"/>
      <c r="N306" s="68" t="n"/>
      <c r="O306" s="66" t="n"/>
      <c r="P306" s="66" t="n"/>
      <c r="Q306" s="66" t="n"/>
      <c r="R306" s="66" t="n"/>
      <c r="S306" s="66" t="n"/>
      <c r="T306" s="66" t="n"/>
      <c r="U306" s="69" t="e">
        <f aca="false" ca="false" dt2D="false" dtr="false" t="normal">O306/G306*100</f>
        <v>#DIV/0!</v>
      </c>
      <c r="V306" s="88" t="n">
        <f aca="false" ca="false" dt2D="false" dtr="false" t="normal">E306*0.35</f>
        <v>4.55</v>
      </c>
      <c r="W306" s="81" t="n">
        <f aca="false" ca="false" dt2D="false" dtr="false" t="normal">V306/E306*100</f>
        <v>35</v>
      </c>
      <c r="X306" s="66" t="n">
        <v>4</v>
      </c>
      <c r="Y306" s="81" t="n">
        <f aca="false" ca="false" dt2D="false" dtr="false" t="normal">X306/E306*100</f>
        <v>30.76923076923077</v>
      </c>
      <c r="Z306" s="66" t="n"/>
      <c r="AA306" s="66" t="n"/>
      <c r="AB306" s="66" t="n"/>
      <c r="AC306" s="66" t="n"/>
      <c r="AD306" s="66" t="n"/>
      <c r="AE306" s="66" t="n"/>
    </row>
    <row customFormat="true" ht="15" outlineLevel="0" r="307" s="36">
      <c r="A307" s="87" t="n"/>
      <c r="B307" s="70" t="s">
        <v>295</v>
      </c>
      <c r="C307" s="81" t="n">
        <v>860.76</v>
      </c>
      <c r="D307" s="66" t="n"/>
      <c r="E307" s="66" t="n">
        <v>2937</v>
      </c>
      <c r="F307" s="67" t="n">
        <f aca="false" ca="false" dt2D="false" dtr="false" t="normal">E307/C307</f>
        <v>3.412100934058274</v>
      </c>
      <c r="G307" s="68" t="n"/>
      <c r="H307" s="67" t="e">
        <f aca="false" ca="false" dt2D="false" dtr="false" t="normal">G307/D307*100</f>
        <v>#DIV/0!</v>
      </c>
      <c r="I307" s="68" t="n"/>
      <c r="J307" s="68" t="n"/>
      <c r="K307" s="68" t="n"/>
      <c r="L307" s="68" t="n"/>
      <c r="M307" s="68" t="n"/>
      <c r="N307" s="68" t="n"/>
      <c r="O307" s="66" t="n"/>
      <c r="P307" s="66" t="n"/>
      <c r="Q307" s="66" t="n"/>
      <c r="R307" s="66" t="n"/>
      <c r="S307" s="66" t="n"/>
      <c r="T307" s="66" t="n"/>
      <c r="U307" s="69" t="e">
        <f aca="false" ca="false" dt2D="false" dtr="false" t="normal">O307/G307*100</f>
        <v>#DIV/0!</v>
      </c>
      <c r="V307" s="88" t="n">
        <f aca="false" ca="false" dt2D="false" dtr="false" t="normal">E307*0.35</f>
        <v>1027.95</v>
      </c>
      <c r="W307" s="81" t="n">
        <f aca="false" ca="false" dt2D="false" dtr="false" t="normal">V307/E307*100</f>
        <v>35</v>
      </c>
      <c r="X307" s="66" t="n">
        <v>1027</v>
      </c>
      <c r="Y307" s="81" t="n">
        <f aca="false" ca="false" dt2D="false" dtr="false" t="normal">X307/E307*100</f>
        <v>34.96765406877766</v>
      </c>
      <c r="Z307" s="66" t="n"/>
      <c r="AA307" s="66" t="n"/>
      <c r="AB307" s="66" t="n"/>
      <c r="AC307" s="66" t="n"/>
      <c r="AD307" s="66" t="n"/>
      <c r="AE307" s="66" t="n"/>
    </row>
    <row customFormat="true" ht="15" outlineLevel="0" r="308" s="36">
      <c r="A308" s="87" t="n"/>
      <c r="B308" s="65" t="s">
        <v>296</v>
      </c>
      <c r="C308" s="81" t="n">
        <v>190.5</v>
      </c>
      <c r="D308" s="66" t="n"/>
      <c r="E308" s="96" t="n">
        <v>93.9191815856777</v>
      </c>
      <c r="F308" s="67" t="n">
        <f aca="false" ca="false" dt2D="false" dtr="false" t="normal">E308/C308</f>
        <v>0.49301407656523744</v>
      </c>
      <c r="G308" s="68" t="n"/>
      <c r="H308" s="67" t="e">
        <f aca="false" ca="false" dt2D="false" dtr="false" t="normal">G308/D308*100</f>
        <v>#DIV/0!</v>
      </c>
      <c r="I308" s="68" t="n"/>
      <c r="J308" s="68" t="n"/>
      <c r="K308" s="68" t="n"/>
      <c r="L308" s="68" t="n"/>
      <c r="M308" s="68" t="n"/>
      <c r="N308" s="68" t="n"/>
      <c r="O308" s="66" t="n"/>
      <c r="P308" s="66" t="n"/>
      <c r="Q308" s="66" t="n"/>
      <c r="R308" s="66" t="n"/>
      <c r="S308" s="66" t="n"/>
      <c r="T308" s="66" t="n"/>
      <c r="U308" s="69" t="e">
        <f aca="false" ca="false" dt2D="false" dtr="false" t="normal">O308/G308*100</f>
        <v>#DIV/0!</v>
      </c>
      <c r="V308" s="88" t="n">
        <f aca="false" ca="false" dt2D="false" dtr="false" t="normal">E308*0.35</f>
        <v>32.87171355498721</v>
      </c>
      <c r="W308" s="81" t="n">
        <f aca="false" ca="false" dt2D="false" dtr="false" t="normal">V308/E308*100</f>
        <v>35</v>
      </c>
      <c r="X308" s="66" t="n">
        <v>30</v>
      </c>
      <c r="Y308" s="81" t="n">
        <f aca="false" ca="false" dt2D="false" dtr="false" t="normal">X308/E308*100</f>
        <v>31.94235670871185</v>
      </c>
      <c r="Z308" s="66" t="n"/>
      <c r="AA308" s="66" t="n"/>
      <c r="AB308" s="66" t="n"/>
      <c r="AC308" s="66" t="n"/>
      <c r="AD308" s="66" t="n"/>
      <c r="AE308" s="66" t="n"/>
    </row>
    <row customFormat="true" ht="15" outlineLevel="0" r="309" s="36">
      <c r="A309" s="87" t="n"/>
      <c r="B309" s="71" t="s">
        <v>297</v>
      </c>
      <c r="C309" s="81" t="n">
        <v>999.221</v>
      </c>
      <c r="D309" s="66" t="n"/>
      <c r="E309" s="66" t="n">
        <v>757</v>
      </c>
      <c r="F309" s="67" t="n">
        <f aca="false" ca="false" dt2D="false" dtr="false" t="normal">E309/C309</f>
        <v>0.7575901627367719</v>
      </c>
      <c r="G309" s="68" t="n"/>
      <c r="H309" s="67" t="e">
        <f aca="false" ca="false" dt2D="false" dtr="false" t="normal">G309/D309*100</f>
        <v>#DIV/0!</v>
      </c>
      <c r="I309" s="68" t="n"/>
      <c r="J309" s="68" t="n"/>
      <c r="K309" s="68" t="n"/>
      <c r="L309" s="68" t="n"/>
      <c r="M309" s="68" t="n"/>
      <c r="N309" s="68" t="n"/>
      <c r="O309" s="66" t="n"/>
      <c r="P309" s="66" t="n"/>
      <c r="Q309" s="66" t="n"/>
      <c r="R309" s="66" t="n"/>
      <c r="S309" s="66" t="n"/>
      <c r="T309" s="66" t="n"/>
      <c r="U309" s="69" t="e">
        <f aca="false" ca="false" dt2D="false" dtr="false" t="normal">O309/G309*100</f>
        <v>#DIV/0!</v>
      </c>
      <c r="V309" s="88" t="n">
        <f aca="false" ca="false" dt2D="false" dtr="false" t="normal">E309*0.35</f>
        <v>264.95</v>
      </c>
      <c r="W309" s="81" t="n">
        <f aca="false" ca="false" dt2D="false" dtr="false" t="normal">V309/E309*100</f>
        <v>35</v>
      </c>
      <c r="X309" s="66" t="n">
        <v>80</v>
      </c>
      <c r="Y309" s="81" t="n">
        <f aca="false" ca="false" dt2D="false" dtr="false" t="normal">X309/E309*100</f>
        <v>10.568031704095112</v>
      </c>
      <c r="Z309" s="66" t="n"/>
      <c r="AA309" s="66" t="n"/>
      <c r="AB309" s="66" t="n"/>
      <c r="AC309" s="66" t="n"/>
      <c r="AD309" s="66" t="n"/>
      <c r="AE309" s="66" t="n"/>
    </row>
    <row customFormat="true" ht="15" outlineLevel="0" r="310" s="36">
      <c r="A310" s="87" t="n"/>
      <c r="B310" s="71" t="s">
        <v>298</v>
      </c>
      <c r="C310" s="81" t="n">
        <v>330.499</v>
      </c>
      <c r="D310" s="66" t="n"/>
      <c r="E310" s="96" t="n">
        <v>205.874701768854</v>
      </c>
      <c r="F310" s="67" t="n">
        <f aca="false" ca="false" dt2D="false" dtr="false" t="normal">E310/C310</f>
        <v>0.6229208008764148</v>
      </c>
      <c r="G310" s="68" t="n"/>
      <c r="H310" s="67" t="e">
        <f aca="false" ca="false" dt2D="false" dtr="false" t="normal">G310/D310*100</f>
        <v>#DIV/0!</v>
      </c>
      <c r="I310" s="68" t="n"/>
      <c r="J310" s="68" t="n"/>
      <c r="K310" s="68" t="n"/>
      <c r="L310" s="68" t="n"/>
      <c r="M310" s="68" t="n"/>
      <c r="N310" s="68" t="n"/>
      <c r="O310" s="66" t="n"/>
      <c r="P310" s="66" t="n"/>
      <c r="Q310" s="66" t="n"/>
      <c r="R310" s="66" t="n"/>
      <c r="S310" s="66" t="n"/>
      <c r="T310" s="66" t="n"/>
      <c r="U310" s="69" t="e">
        <f aca="false" ca="false" dt2D="false" dtr="false" t="normal">O310/G310*100</f>
        <v>#DIV/0!</v>
      </c>
      <c r="V310" s="88" t="n">
        <f aca="false" ca="false" dt2D="false" dtr="false" t="normal">E310*0.35</f>
        <v>72.05614561909898</v>
      </c>
      <c r="W310" s="81" t="n">
        <f aca="false" ca="false" dt2D="false" dtr="false" t="normal">V310/E310*100</f>
        <v>35</v>
      </c>
      <c r="X310" s="66" t="n">
        <v>30</v>
      </c>
      <c r="Y310" s="81" t="n">
        <f aca="false" ca="false" dt2D="false" dtr="false" t="normal">X310/E310*100</f>
        <v>14.571970107178341</v>
      </c>
      <c r="Z310" s="66" t="n"/>
      <c r="AA310" s="66" t="n"/>
      <c r="AB310" s="66" t="n"/>
      <c r="AC310" s="66" t="n"/>
      <c r="AD310" s="66" t="n"/>
      <c r="AE310" s="66" t="n"/>
    </row>
    <row customFormat="true" ht="15" outlineLevel="0" r="311" s="36">
      <c r="A311" s="66" t="n"/>
      <c r="B311" s="71" t="s">
        <v>299</v>
      </c>
      <c r="C311" s="81" t="n">
        <v>452.6</v>
      </c>
      <c r="D311" s="66" t="n"/>
      <c r="E311" s="96" t="n">
        <v>598.244492520138</v>
      </c>
      <c r="F311" s="67" t="n">
        <f aca="false" ca="false" dt2D="false" dtr="false" t="normal">E311/C311</f>
        <v>1.3217951668584578</v>
      </c>
      <c r="G311" s="68" t="n"/>
      <c r="H311" s="67" t="e">
        <f aca="false" ca="false" dt2D="false" dtr="false" t="normal">G311/D311*100</f>
        <v>#DIV/0!</v>
      </c>
      <c r="I311" s="68" t="n"/>
      <c r="J311" s="68" t="n"/>
      <c r="K311" s="68" t="n"/>
      <c r="L311" s="68" t="n"/>
      <c r="M311" s="68" t="n"/>
      <c r="N311" s="68" t="n"/>
      <c r="O311" s="66" t="n"/>
      <c r="P311" s="66" t="n"/>
      <c r="Q311" s="66" t="n"/>
      <c r="R311" s="66" t="n"/>
      <c r="S311" s="66" t="n"/>
      <c r="T311" s="66" t="n"/>
      <c r="U311" s="69" t="e">
        <f aca="false" ca="false" dt2D="false" dtr="false" t="normal">O311/G311*100</f>
        <v>#DIV/0!</v>
      </c>
      <c r="V311" s="88" t="n">
        <f aca="false" ca="false" dt2D="false" dtr="false" t="normal">E311*0.35</f>
        <v>209.38557238204828</v>
      </c>
      <c r="W311" s="81" t="n">
        <f aca="false" ca="false" dt2D="false" dtr="false" t="normal">V311/E311*100</f>
        <v>35</v>
      </c>
      <c r="X311" s="66" t="n">
        <v>70</v>
      </c>
      <c r="Y311" s="81" t="n">
        <f aca="false" ca="false" dt2D="false" dtr="false" t="normal">X311/E311*100</f>
        <v>11.700901700761362</v>
      </c>
      <c r="Z311" s="66" t="n"/>
      <c r="AA311" s="66" t="n"/>
      <c r="AB311" s="66" t="n"/>
      <c r="AC311" s="66" t="n"/>
      <c r="AD311" s="66" t="n"/>
      <c r="AE311" s="66" t="n"/>
    </row>
    <row customFormat="true" ht="15" outlineLevel="0" r="312" s="36">
      <c r="A312" s="66" t="n"/>
      <c r="B312" s="71" t="s">
        <v>77</v>
      </c>
      <c r="C312" s="81" t="n">
        <v>2123.194</v>
      </c>
      <c r="D312" s="66" t="n"/>
      <c r="E312" s="66" t="n">
        <v>1674</v>
      </c>
      <c r="F312" s="67" t="n">
        <f aca="false" ca="false" dt2D="false" dtr="false" t="normal">E312/C312</f>
        <v>0.7884347826906067</v>
      </c>
      <c r="G312" s="68" t="n"/>
      <c r="H312" s="67" t="e">
        <f aca="false" ca="false" dt2D="false" dtr="false" t="normal">G312/D312*100</f>
        <v>#DIV/0!</v>
      </c>
      <c r="I312" s="68" t="n"/>
      <c r="J312" s="68" t="n"/>
      <c r="K312" s="68" t="n"/>
      <c r="L312" s="68" t="n"/>
      <c r="M312" s="68" t="n"/>
      <c r="N312" s="68" t="n"/>
      <c r="O312" s="66" t="n"/>
      <c r="P312" s="66" t="n"/>
      <c r="Q312" s="66" t="n"/>
      <c r="R312" s="66" t="n"/>
      <c r="S312" s="66" t="n"/>
      <c r="T312" s="66" t="n"/>
      <c r="U312" s="69" t="e">
        <f aca="false" ca="false" dt2D="false" dtr="false" t="normal">O312/G312*100</f>
        <v>#DIV/0!</v>
      </c>
      <c r="V312" s="88" t="n">
        <f aca="false" ca="false" dt2D="false" dtr="false" t="normal">E312*0.35</f>
        <v>585.9</v>
      </c>
      <c r="W312" s="81" t="n">
        <f aca="false" ca="false" dt2D="false" dtr="false" t="normal">V312/E312*100</f>
        <v>35</v>
      </c>
      <c r="X312" s="66" t="n">
        <v>550</v>
      </c>
      <c r="Y312" s="81" t="n">
        <f aca="false" ca="false" dt2D="false" dtr="false" t="normal">X312/E312*100</f>
        <v>32.85543608124254</v>
      </c>
      <c r="Z312" s="66" t="n"/>
      <c r="AA312" s="66" t="n"/>
      <c r="AB312" s="66" t="n"/>
      <c r="AC312" s="66" t="n"/>
      <c r="AD312" s="66" t="n"/>
      <c r="AE312" s="66" t="n"/>
    </row>
    <row customFormat="true" ht="15" outlineLevel="0" r="313" s="36">
      <c r="A313" s="66" t="n"/>
      <c r="B313" s="65" t="s">
        <v>78</v>
      </c>
      <c r="C313" s="81" t="n">
        <v>2035.13</v>
      </c>
      <c r="D313" s="66" t="n"/>
      <c r="E313" s="66" t="n">
        <v>1442</v>
      </c>
      <c r="F313" s="67" t="n">
        <f aca="false" ca="false" dt2D="false" dtr="false" t="normal">E313/C313</f>
        <v>0.7085542446919852</v>
      </c>
      <c r="G313" s="68" t="n"/>
      <c r="H313" s="67" t="e">
        <f aca="false" ca="false" dt2D="false" dtr="false" t="normal">G313/D313*100</f>
        <v>#DIV/0!</v>
      </c>
      <c r="I313" s="68" t="n"/>
      <c r="J313" s="68" t="n"/>
      <c r="K313" s="68" t="n"/>
      <c r="L313" s="68" t="n"/>
      <c r="M313" s="68" t="n"/>
      <c r="N313" s="68" t="n"/>
      <c r="O313" s="66" t="n"/>
      <c r="P313" s="66" t="n"/>
      <c r="Q313" s="66" t="n"/>
      <c r="R313" s="66" t="n"/>
      <c r="S313" s="66" t="n"/>
      <c r="T313" s="66" t="n"/>
      <c r="U313" s="69" t="e">
        <f aca="false" ca="false" dt2D="false" dtr="false" t="normal">O313/G313*100</f>
        <v>#DIV/0!</v>
      </c>
      <c r="V313" s="88" t="n">
        <f aca="false" ca="false" dt2D="false" dtr="false" t="normal">E313*0.35</f>
        <v>504.7</v>
      </c>
      <c r="W313" s="81" t="n">
        <f aca="false" ca="false" dt2D="false" dtr="false" t="normal">V313/E313*100</f>
        <v>35</v>
      </c>
      <c r="X313" s="66" t="n">
        <v>500</v>
      </c>
      <c r="Y313" s="81" t="n">
        <f aca="false" ca="false" dt2D="false" dtr="false" t="normal">X313/E313*100</f>
        <v>34.674063800277395</v>
      </c>
      <c r="Z313" s="66" t="n"/>
      <c r="AA313" s="66" t="n"/>
      <c r="AB313" s="66" t="n"/>
      <c r="AC313" s="66" t="n"/>
      <c r="AD313" s="66" t="n"/>
      <c r="AE313" s="66" t="n"/>
    </row>
    <row customFormat="true" ht="15" outlineLevel="0" r="314" s="36">
      <c r="A314" s="73" t="s">
        <v>80</v>
      </c>
      <c r="B314" s="74" t="s"/>
      <c r="C314" s="75" t="n">
        <f aca="false" ca="false" dt2D="false" dtr="false" t="normal">SUM(C294:C313)</f>
        <v>9777.403999999999</v>
      </c>
      <c r="D314" s="75" t="n">
        <f aca="false" ca="false" dt2D="false" dtr="false" t="normal">SUM(D294:D313)</f>
        <v>0</v>
      </c>
      <c r="E314" s="98" t="n">
        <f aca="false" ca="false" dt2D="false" dtr="false" t="normal">SUM(E294:E313)</f>
        <v>10667.038375874668</v>
      </c>
      <c r="F314" s="76" t="n">
        <f aca="false" ca="false" dt2D="false" dtr="false" t="normal">E314/C314</f>
        <v>1.0909888121504103</v>
      </c>
      <c r="G314" s="75" t="n">
        <f aca="false" ca="false" dt2D="false" dtr="false" t="normal">SUM(G294:G313)</f>
        <v>0</v>
      </c>
      <c r="H314" s="76" t="e">
        <f aca="false" ca="false" dt2D="false" dtr="false" t="normal">G314/D314*100</f>
        <v>#DIV/0!</v>
      </c>
      <c r="I314" s="75" t="n">
        <f aca="false" ca="false" dt2D="false" dtr="false" t="normal">SUM(I294:I313)</f>
        <v>0</v>
      </c>
      <c r="J314" s="75" t="n">
        <f aca="false" ca="false" dt2D="false" dtr="false" t="normal">SUM(J294:J313)</f>
        <v>0</v>
      </c>
      <c r="K314" s="75" t="n">
        <f aca="false" ca="false" dt2D="false" dtr="false" t="normal">SUM(K294:K313)</f>
        <v>0</v>
      </c>
      <c r="L314" s="75" t="n">
        <f aca="false" ca="false" dt2D="false" dtr="false" t="normal">SUM(L294:L313)</f>
        <v>0</v>
      </c>
      <c r="M314" s="75" t="n">
        <f aca="false" ca="false" dt2D="false" dtr="false" t="normal">SUM(M294:M313)</f>
        <v>0</v>
      </c>
      <c r="N314" s="75" t="n">
        <f aca="false" ca="false" dt2D="false" dtr="false" t="normal">SUM(N294:N313)</f>
        <v>0</v>
      </c>
      <c r="O314" s="75" t="n">
        <f aca="false" ca="false" dt2D="false" dtr="false" t="normal">SUM(O294:O313)</f>
        <v>0</v>
      </c>
      <c r="P314" s="75" t="n">
        <f aca="false" ca="false" dt2D="false" dtr="false" t="normal">SUM(P294:P313)</f>
        <v>0</v>
      </c>
      <c r="Q314" s="75" t="n">
        <f aca="false" ca="false" dt2D="false" dtr="false" t="normal">SUM(Q294:Q313)</f>
        <v>0</v>
      </c>
      <c r="R314" s="75" t="n">
        <f aca="false" ca="false" dt2D="false" dtr="false" t="normal">SUM(R294:R313)</f>
        <v>0</v>
      </c>
      <c r="S314" s="75" t="n">
        <f aca="false" ca="false" dt2D="false" dtr="false" t="normal">SUM(S294:S313)</f>
        <v>0</v>
      </c>
      <c r="T314" s="75" t="n">
        <f aca="false" ca="false" dt2D="false" dtr="false" t="normal">SUM(T294:T313)</f>
        <v>0</v>
      </c>
      <c r="U314" s="77" t="e">
        <f aca="false" ca="false" dt2D="false" dtr="false" t="normal">O314/G314*100</f>
        <v>#DIV/0!</v>
      </c>
      <c r="V314" s="133" t="n">
        <f aca="false" ca="false" dt2D="false" dtr="false" t="normal">SUM(V294:V313)</f>
        <v>3733.4634315561343</v>
      </c>
      <c r="W314" s="78" t="n">
        <f aca="false" ca="false" dt2D="false" dtr="false" t="normal">V314/E314*100</f>
        <v>35</v>
      </c>
      <c r="X314" s="75" t="n">
        <f aca="false" ca="false" dt2D="false" dtr="false" t="normal">SUM(X294:X313)</f>
        <v>3236</v>
      </c>
      <c r="Y314" s="78" t="n">
        <f aca="false" ca="false" dt2D="false" dtr="false" t="normal">X314/E314*100</f>
        <v>30.336442843580347</v>
      </c>
      <c r="Z314" s="75" t="n">
        <f aca="false" ca="false" dt2D="false" dtr="false" t="normal">SUM(Z294:Z313)</f>
        <v>0</v>
      </c>
      <c r="AA314" s="75" t="n">
        <f aca="false" ca="false" dt2D="false" dtr="false" t="normal">SUM(AA294:AA313)</f>
        <v>0</v>
      </c>
      <c r="AB314" s="75" t="n">
        <f aca="false" ca="false" dt2D="false" dtr="false" t="normal">SUM(AB294:AB313)</f>
        <v>0</v>
      </c>
      <c r="AC314" s="75" t="n">
        <f aca="false" ca="false" dt2D="false" dtr="false" t="normal">SUM(AC294:AC313)</f>
        <v>0</v>
      </c>
      <c r="AD314" s="75" t="n">
        <f aca="false" ca="false" dt2D="false" dtr="false" t="normal">SUM(AD294:AD313)</f>
        <v>0</v>
      </c>
      <c r="AE314" s="75" t="n">
        <f aca="false" ca="false" dt2D="false" dtr="false" t="normal">SUM(AE294:AE313)</f>
        <v>0</v>
      </c>
    </row>
    <row customFormat="true" ht="15" outlineLevel="0" r="315" s="36">
      <c r="A315" s="85" t="n">
        <v>14</v>
      </c>
      <c r="B315" s="86" t="s">
        <v>300</v>
      </c>
      <c r="C315" s="63" t="n"/>
      <c r="D315" s="63" t="n"/>
      <c r="E315" s="63" t="n"/>
      <c r="F315" s="67" t="n"/>
      <c r="G315" s="63" t="n"/>
      <c r="H315" s="67" t="n"/>
      <c r="I315" s="63" t="n"/>
      <c r="J315" s="63" t="n"/>
      <c r="K315" s="63" t="n"/>
      <c r="L315" s="63" t="n"/>
      <c r="M315" s="63" t="n"/>
      <c r="N315" s="63" t="n"/>
      <c r="O315" s="63" t="n"/>
      <c r="P315" s="63" t="n"/>
      <c r="Q315" s="63" t="n"/>
      <c r="R315" s="63" t="n"/>
      <c r="S315" s="63" t="n"/>
      <c r="T315" s="63" t="n"/>
      <c r="U315" s="69" t="n"/>
      <c r="V315" s="63" t="n"/>
      <c r="W315" s="77" t="n"/>
      <c r="X315" s="63" t="n"/>
      <c r="Y315" s="77" t="n"/>
      <c r="Z315" s="63" t="n"/>
      <c r="AA315" s="63" t="n"/>
      <c r="AB315" s="63" t="n"/>
      <c r="AC315" s="63" t="n"/>
      <c r="AD315" s="63" t="n"/>
      <c r="AE315" s="63" t="n"/>
    </row>
    <row customFormat="true" ht="15" outlineLevel="0" r="316" s="36">
      <c r="A316" s="87" t="n"/>
      <c r="B316" s="70" t="s">
        <v>301</v>
      </c>
      <c r="C316" s="66" t="n">
        <v>42.3</v>
      </c>
      <c r="D316" s="66" t="n"/>
      <c r="E316" s="96" t="n">
        <v>59.9451428571429</v>
      </c>
      <c r="F316" s="67" t="n">
        <f aca="false" ca="false" dt2D="false" dtr="false" t="normal">E316/C316</f>
        <v>1.4171428571428573</v>
      </c>
      <c r="G316" s="68" t="n"/>
      <c r="H316" s="67" t="e">
        <f aca="false" ca="false" dt2D="false" dtr="false" t="normal">G316/D316*100</f>
        <v>#DIV/0!</v>
      </c>
      <c r="I316" s="68" t="n"/>
      <c r="J316" s="68" t="n"/>
      <c r="K316" s="68" t="n"/>
      <c r="L316" s="68" t="n"/>
      <c r="M316" s="68" t="n"/>
      <c r="N316" s="68" t="n"/>
      <c r="O316" s="66" t="n"/>
      <c r="P316" s="66" t="n"/>
      <c r="Q316" s="66" t="n"/>
      <c r="R316" s="66" t="n"/>
      <c r="S316" s="66" t="n"/>
      <c r="T316" s="66" t="n"/>
      <c r="U316" s="69" t="e">
        <f aca="false" ca="false" dt2D="false" dtr="false" t="normal">O316/G316*100</f>
        <v>#DIV/0!</v>
      </c>
      <c r="V316" s="88" t="n">
        <f aca="false" ca="false" dt2D="false" dtr="false" t="normal">E316*0.35</f>
        <v>20.9808</v>
      </c>
      <c r="W316" s="81" t="n">
        <f aca="false" ca="false" dt2D="false" dtr="false" t="normal">V316/E316*100</f>
        <v>35</v>
      </c>
      <c r="X316" s="66" t="n">
        <v>20</v>
      </c>
      <c r="Y316" s="81" t="n">
        <f aca="false" ca="false" dt2D="false" dtr="false" t="normal">X316/E316*100</f>
        <v>33.363837413254025</v>
      </c>
      <c r="Z316" s="66" t="n"/>
      <c r="AA316" s="66" t="n"/>
      <c r="AB316" s="66" t="n"/>
      <c r="AC316" s="66" t="n"/>
      <c r="AD316" s="66" t="n"/>
      <c r="AE316" s="66" t="n"/>
    </row>
    <row customFormat="true" ht="15" outlineLevel="0" r="317" s="36">
      <c r="A317" s="87" t="n"/>
      <c r="B317" s="70" t="s">
        <v>302</v>
      </c>
      <c r="C317" s="66" t="n">
        <v>221.2</v>
      </c>
      <c r="D317" s="66" t="n"/>
      <c r="E317" s="96" t="n">
        <v>1154.59573842763</v>
      </c>
      <c r="F317" s="67" t="n">
        <f aca="false" ca="false" dt2D="false" dtr="false" t="normal">E317/C317</f>
        <v>5.219691403379867</v>
      </c>
      <c r="G317" s="68" t="n"/>
      <c r="H317" s="67" t="e">
        <f aca="false" ca="false" dt2D="false" dtr="false" t="normal">G317/D317*100</f>
        <v>#DIV/0!</v>
      </c>
      <c r="I317" s="68" t="n"/>
      <c r="J317" s="68" t="n"/>
      <c r="K317" s="68" t="n"/>
      <c r="L317" s="68" t="n"/>
      <c r="M317" s="68" t="n"/>
      <c r="N317" s="68" t="n"/>
      <c r="O317" s="66" t="n"/>
      <c r="P317" s="66" t="n"/>
      <c r="Q317" s="66" t="n"/>
      <c r="R317" s="66" t="n"/>
      <c r="S317" s="66" t="n"/>
      <c r="T317" s="66" t="n"/>
      <c r="U317" s="69" t="e">
        <f aca="false" ca="false" dt2D="false" dtr="false" t="normal">O317/G317*100</f>
        <v>#DIV/0!</v>
      </c>
      <c r="V317" s="88" t="n">
        <f aca="false" ca="false" dt2D="false" dtr="false" t="normal">E317*0.35</f>
        <v>404.10850844966933</v>
      </c>
      <c r="W317" s="81" t="n">
        <f aca="false" ca="false" dt2D="false" dtr="false" t="normal">V317/E317*100</f>
        <v>35</v>
      </c>
      <c r="X317" s="66" t="n">
        <v>400</v>
      </c>
      <c r="Y317" s="81" t="n">
        <f aca="false" ca="false" dt2D="false" dtr="false" t="normal">X317/E317*100</f>
        <v>34.644160435299675</v>
      </c>
      <c r="Z317" s="66" t="n"/>
      <c r="AA317" s="66" t="n"/>
      <c r="AB317" s="66" t="n"/>
      <c r="AC317" s="66" t="n"/>
      <c r="AD317" s="66" t="n"/>
      <c r="AE317" s="66" t="n"/>
    </row>
    <row customFormat="true" ht="15" outlineLevel="0" r="318" s="36">
      <c r="A318" s="87" t="n"/>
      <c r="B318" s="70" t="s">
        <v>303</v>
      </c>
      <c r="C318" s="66" t="n">
        <v>338.23</v>
      </c>
      <c r="D318" s="66" t="n"/>
      <c r="E318" s="96" t="n">
        <v>1040.61546570497</v>
      </c>
      <c r="F318" s="67" t="n">
        <f aca="false" ca="false" dt2D="false" dtr="false" t="normal">E318/C318</f>
        <v>3.0766504026992663</v>
      </c>
      <c r="G318" s="68" t="n"/>
      <c r="H318" s="67" t="e">
        <f aca="false" ca="false" dt2D="false" dtr="false" t="normal">G318/D318*100</f>
        <v>#DIV/0!</v>
      </c>
      <c r="I318" s="68" t="n"/>
      <c r="J318" s="68" t="n"/>
      <c r="K318" s="68" t="n"/>
      <c r="L318" s="68" t="n"/>
      <c r="M318" s="68" t="n"/>
      <c r="N318" s="68" t="n"/>
      <c r="O318" s="66" t="n"/>
      <c r="P318" s="66" t="n"/>
      <c r="Q318" s="66" t="n"/>
      <c r="R318" s="66" t="n"/>
      <c r="S318" s="66" t="n"/>
      <c r="T318" s="66" t="n"/>
      <c r="U318" s="69" t="e">
        <f aca="false" ca="false" dt2D="false" dtr="false" t="normal">O318/G318*100</f>
        <v>#DIV/0!</v>
      </c>
      <c r="V318" s="88" t="n">
        <f aca="false" ca="false" dt2D="false" dtr="false" t="normal">E318*0.35</f>
        <v>364.2154129967405</v>
      </c>
      <c r="W318" s="81" t="n">
        <f aca="false" ca="false" dt2D="false" dtr="false" t="normal">V318/E318*100</f>
        <v>35</v>
      </c>
      <c r="X318" s="66" t="n">
        <v>364</v>
      </c>
      <c r="Y318" s="81" t="n">
        <f aca="false" ca="false" dt2D="false" dtr="false" t="normal">X318/E318*100</f>
        <v>34.97929946230479</v>
      </c>
      <c r="Z318" s="66" t="n"/>
      <c r="AA318" s="66" t="n"/>
      <c r="AB318" s="66" t="n"/>
      <c r="AC318" s="66" t="n"/>
      <c r="AD318" s="66" t="n"/>
      <c r="AE318" s="66" t="n"/>
    </row>
    <row customFormat="true" ht="15" outlineLevel="0" r="319" s="36">
      <c r="A319" s="87" t="n"/>
      <c r="B319" s="70" t="s">
        <v>304</v>
      </c>
      <c r="C319" s="66" t="n">
        <v>1303.8</v>
      </c>
      <c r="D319" s="66" t="n"/>
      <c r="E319" s="96" t="n">
        <v>2718.065273815</v>
      </c>
      <c r="F319" s="67" t="n">
        <f aca="false" ca="false" dt2D="false" dtr="false" t="normal">E319/C319</f>
        <v>2.084725628021938</v>
      </c>
      <c r="G319" s="68" t="n"/>
      <c r="H319" s="67" t="e">
        <f aca="false" ca="false" dt2D="false" dtr="false" t="normal">G319/D319*100</f>
        <v>#DIV/0!</v>
      </c>
      <c r="I319" s="68" t="n"/>
      <c r="J319" s="68" t="n"/>
      <c r="K319" s="68" t="n"/>
      <c r="L319" s="68" t="n"/>
      <c r="M319" s="68" t="n"/>
      <c r="N319" s="68" t="n"/>
      <c r="O319" s="66" t="n"/>
      <c r="P319" s="66" t="n"/>
      <c r="Q319" s="66" t="n"/>
      <c r="R319" s="66" t="n"/>
      <c r="S319" s="66" t="n"/>
      <c r="T319" s="66" t="n"/>
      <c r="U319" s="69" t="e">
        <f aca="false" ca="false" dt2D="false" dtr="false" t="normal">O319/G319*100</f>
        <v>#DIV/0!</v>
      </c>
      <c r="V319" s="88" t="n">
        <f aca="false" ca="false" dt2D="false" dtr="false" t="normal">E319*0.35</f>
        <v>951.322845835251</v>
      </c>
      <c r="W319" s="81" t="n">
        <f aca="false" ca="false" dt2D="false" dtr="false" t="normal">V319/E319*100</f>
        <v>35</v>
      </c>
      <c r="X319" s="66" t="n">
        <v>935</v>
      </c>
      <c r="Y319" s="81" t="n">
        <f aca="false" ca="false" dt2D="false" dtr="false" t="normal">X319/E319*100</f>
        <v>34.399468217614185</v>
      </c>
      <c r="Z319" s="66" t="n"/>
      <c r="AA319" s="66" t="n"/>
      <c r="AB319" s="66" t="n"/>
      <c r="AC319" s="66" t="n"/>
      <c r="AD319" s="66" t="n"/>
      <c r="AE319" s="66" t="n"/>
    </row>
    <row customFormat="true" ht="15" outlineLevel="0" r="320" s="36">
      <c r="A320" s="87" t="n"/>
      <c r="B320" s="70" t="s">
        <v>305</v>
      </c>
      <c r="C320" s="66" t="n">
        <v>296.28</v>
      </c>
      <c r="D320" s="66" t="n"/>
      <c r="E320" s="96" t="n">
        <v>560</v>
      </c>
      <c r="F320" s="67" t="n">
        <f aca="false" ca="false" dt2D="false" dtr="false" t="normal">E320/C320</f>
        <v>1.8901039557175647</v>
      </c>
      <c r="G320" s="68" t="n"/>
      <c r="H320" s="67" t="e">
        <f aca="false" ca="false" dt2D="false" dtr="false" t="normal">G320/D320*100</f>
        <v>#DIV/0!</v>
      </c>
      <c r="I320" s="68" t="n"/>
      <c r="J320" s="68" t="n"/>
      <c r="K320" s="68" t="n"/>
      <c r="L320" s="68" t="n"/>
      <c r="M320" s="68" t="n"/>
      <c r="N320" s="68" t="n"/>
      <c r="O320" s="66" t="n"/>
      <c r="P320" s="66" t="n"/>
      <c r="Q320" s="66" t="n"/>
      <c r="R320" s="66" t="n"/>
      <c r="S320" s="66" t="n"/>
      <c r="T320" s="66" t="n"/>
      <c r="U320" s="69" t="e">
        <f aca="false" ca="false" dt2D="false" dtr="false" t="normal">O320/G320*100</f>
        <v>#DIV/0!</v>
      </c>
      <c r="V320" s="88" t="n">
        <f aca="false" ca="false" dt2D="false" dtr="false" t="normal">E320*0.35</f>
        <v>196</v>
      </c>
      <c r="W320" s="81" t="n">
        <f aca="false" ca="false" dt2D="false" dtr="false" t="normal">V320/E320*100</f>
        <v>35</v>
      </c>
      <c r="X320" s="66" t="n">
        <v>193</v>
      </c>
      <c r="Y320" s="81" t="n">
        <f aca="false" ca="false" dt2D="false" dtr="false" t="normal">X320/E320*100</f>
        <v>34.464285714285715</v>
      </c>
      <c r="Z320" s="66" t="n"/>
      <c r="AA320" s="66" t="n"/>
      <c r="AB320" s="66" t="n"/>
      <c r="AC320" s="66" t="n"/>
      <c r="AD320" s="66" t="n"/>
      <c r="AE320" s="66" t="n"/>
    </row>
    <row customFormat="true" ht="15" outlineLevel="0" r="321" s="36">
      <c r="A321" s="87" t="n"/>
      <c r="B321" s="70" t="s">
        <v>67</v>
      </c>
      <c r="C321" s="66" t="n">
        <v>423.1</v>
      </c>
      <c r="D321" s="66" t="n"/>
      <c r="E321" s="96" t="n">
        <v>589.6</v>
      </c>
      <c r="F321" s="67" t="n">
        <f aca="false" ca="false" dt2D="false" dtr="false" t="normal">E321/C321</f>
        <v>1.3935239896005673</v>
      </c>
      <c r="G321" s="68" t="n"/>
      <c r="H321" s="67" t="e">
        <f aca="false" ca="false" dt2D="false" dtr="false" t="normal">G321/D321*100</f>
        <v>#DIV/0!</v>
      </c>
      <c r="I321" s="68" t="n"/>
      <c r="J321" s="68" t="n"/>
      <c r="K321" s="68" t="n"/>
      <c r="L321" s="68" t="n"/>
      <c r="M321" s="68" t="n"/>
      <c r="N321" s="68" t="n"/>
      <c r="O321" s="66" t="n"/>
      <c r="P321" s="66" t="n"/>
      <c r="Q321" s="66" t="n"/>
      <c r="R321" s="66" t="n"/>
      <c r="S321" s="66" t="n"/>
      <c r="T321" s="66" t="n"/>
      <c r="U321" s="69" t="e">
        <f aca="false" ca="false" dt2D="false" dtr="false" t="normal">O321/G321*100</f>
        <v>#DIV/0!</v>
      </c>
      <c r="V321" s="88" t="n">
        <f aca="false" ca="false" dt2D="false" dtr="false" t="normal">E321*0.35</f>
        <v>206.35999999999999</v>
      </c>
      <c r="W321" s="81" t="n">
        <f aca="false" ca="false" dt2D="false" dtr="false" t="normal">V321/E321*100</f>
        <v>35</v>
      </c>
      <c r="X321" s="66" t="n">
        <v>206</v>
      </c>
      <c r="Y321" s="81" t="n">
        <f aca="false" ca="false" dt2D="false" dtr="false" t="normal">X321/E321*100</f>
        <v>34.938941655359564</v>
      </c>
      <c r="Z321" s="66" t="n"/>
      <c r="AA321" s="66" t="n"/>
      <c r="AB321" s="66" t="n"/>
      <c r="AC321" s="66" t="n"/>
      <c r="AD321" s="66" t="n"/>
      <c r="AE321" s="66" t="n"/>
    </row>
    <row customFormat="true" ht="15" outlineLevel="0" r="322" s="36">
      <c r="A322" s="87" t="n"/>
      <c r="B322" s="70" t="s">
        <v>306</v>
      </c>
      <c r="C322" s="66" t="n">
        <v>723</v>
      </c>
      <c r="D322" s="66" t="n"/>
      <c r="E322" s="96" t="n">
        <v>908.82</v>
      </c>
      <c r="F322" s="67" t="n">
        <f aca="false" ca="false" dt2D="false" dtr="false" t="normal">E322/C322</f>
        <v>1.2570124481327798</v>
      </c>
      <c r="G322" s="68" t="n"/>
      <c r="H322" s="67" t="e">
        <f aca="false" ca="false" dt2D="false" dtr="false" t="normal">G322/D322*100</f>
        <v>#DIV/0!</v>
      </c>
      <c r="I322" s="68" t="n"/>
      <c r="J322" s="68" t="n"/>
      <c r="K322" s="68" t="n"/>
      <c r="L322" s="68" t="n"/>
      <c r="M322" s="68" t="n"/>
      <c r="N322" s="68" t="n"/>
      <c r="O322" s="66" t="n"/>
      <c r="P322" s="66" t="n"/>
      <c r="Q322" s="66" t="n"/>
      <c r="R322" s="66" t="n"/>
      <c r="S322" s="66" t="n"/>
      <c r="T322" s="66" t="n"/>
      <c r="U322" s="69" t="e">
        <f aca="false" ca="false" dt2D="false" dtr="false" t="normal">O322/G322*100</f>
        <v>#DIV/0!</v>
      </c>
      <c r="V322" s="88" t="n">
        <f aca="false" ca="false" dt2D="false" dtr="false" t="normal">E322*0.35</f>
        <v>318.08699999999993</v>
      </c>
      <c r="W322" s="81" t="n">
        <f aca="false" ca="false" dt2D="false" dtr="false" t="normal">V322/E322*100</f>
        <v>35</v>
      </c>
      <c r="X322" s="66" t="n">
        <v>209</v>
      </c>
      <c r="Y322" s="81" t="n">
        <f aca="false" ca="false" dt2D="false" dtr="false" t="normal">X322/E322*100</f>
        <v>22.996853062212544</v>
      </c>
      <c r="Z322" s="66" t="n"/>
      <c r="AA322" s="66" t="n"/>
      <c r="AB322" s="66" t="n"/>
      <c r="AC322" s="66" t="n"/>
      <c r="AD322" s="66" t="n"/>
      <c r="AE322" s="66" t="n"/>
    </row>
    <row customFormat="true" ht="15" outlineLevel="0" r="323" s="36">
      <c r="A323" s="87" t="n"/>
      <c r="B323" s="70" t="s">
        <v>307</v>
      </c>
      <c r="C323" s="66" t="n">
        <v>879</v>
      </c>
      <c r="D323" s="66" t="n"/>
      <c r="E323" s="96" t="n">
        <v>558.441002534497</v>
      </c>
      <c r="F323" s="67" t="n">
        <f aca="false" ca="false" dt2D="false" dtr="false" t="normal">E323/C323</f>
        <v>0.6353139960574484</v>
      </c>
      <c r="G323" s="68" t="n"/>
      <c r="H323" s="67" t="e">
        <f aca="false" ca="false" dt2D="false" dtr="false" t="normal">G323/D323*100</f>
        <v>#DIV/0!</v>
      </c>
      <c r="I323" s="68" t="n"/>
      <c r="J323" s="68" t="n"/>
      <c r="K323" s="68" t="n"/>
      <c r="L323" s="68" t="n"/>
      <c r="M323" s="68" t="n"/>
      <c r="N323" s="68" t="n"/>
      <c r="O323" s="66" t="n"/>
      <c r="P323" s="66" t="n"/>
      <c r="Q323" s="66" t="n"/>
      <c r="R323" s="66" t="n"/>
      <c r="S323" s="66" t="n"/>
      <c r="T323" s="66" t="n"/>
      <c r="U323" s="69" t="e">
        <f aca="false" ca="false" dt2D="false" dtr="false" t="normal">O323/G323*100</f>
        <v>#DIV/0!</v>
      </c>
      <c r="V323" s="88" t="n">
        <f aca="false" ca="false" dt2D="false" dtr="false" t="normal">E323*0.35</f>
        <v>195.454350887074</v>
      </c>
      <c r="W323" s="81" t="n">
        <f aca="false" ca="false" dt2D="false" dtr="false" t="normal">V323/E323*100</f>
        <v>35</v>
      </c>
      <c r="X323" s="66" t="n">
        <v>195</v>
      </c>
      <c r="Y323" s="81" t="n">
        <f aca="false" ca="false" dt2D="false" dtr="false" t="normal">X323/E323*100</f>
        <v>34.91863941132332</v>
      </c>
      <c r="Z323" s="66" t="n"/>
      <c r="AA323" s="66" t="n"/>
      <c r="AB323" s="66" t="n"/>
      <c r="AC323" s="66" t="n"/>
      <c r="AD323" s="66" t="n"/>
      <c r="AE323" s="66" t="n"/>
    </row>
    <row customFormat="true" ht="15" outlineLevel="0" r="324" s="36">
      <c r="A324" s="87" t="n"/>
      <c r="B324" s="71" t="s">
        <v>308</v>
      </c>
      <c r="C324" s="66" t="n">
        <v>233.194</v>
      </c>
      <c r="D324" s="66" t="n"/>
      <c r="E324" s="96" t="n">
        <v>384.28137005988</v>
      </c>
      <c r="F324" s="67" t="n">
        <f aca="false" ca="false" dt2D="false" dtr="false" t="normal">E324/C324</f>
        <v>1.6479041916167665</v>
      </c>
      <c r="G324" s="68" t="n"/>
      <c r="H324" s="67" t="e">
        <f aca="false" ca="false" dt2D="false" dtr="false" t="normal">G324/D324*100</f>
        <v>#DIV/0!</v>
      </c>
      <c r="I324" s="68" t="n"/>
      <c r="J324" s="68" t="n"/>
      <c r="K324" s="68" t="n"/>
      <c r="L324" s="68" t="n"/>
      <c r="M324" s="68" t="n"/>
      <c r="N324" s="68" t="n"/>
      <c r="O324" s="66" t="n"/>
      <c r="P324" s="66" t="n"/>
      <c r="Q324" s="66" t="n"/>
      <c r="R324" s="66" t="n"/>
      <c r="S324" s="66" t="n"/>
      <c r="T324" s="66" t="n"/>
      <c r="U324" s="69" t="e">
        <f aca="false" ca="false" dt2D="false" dtr="false" t="normal">O324/G324*100</f>
        <v>#DIV/0!</v>
      </c>
      <c r="V324" s="88" t="n">
        <f aca="false" ca="false" dt2D="false" dtr="false" t="normal">E324*0.35</f>
        <v>134.49847952095806</v>
      </c>
      <c r="W324" s="81" t="n">
        <f aca="false" ca="false" dt2D="false" dtr="false" t="normal">V324/E324*100</f>
        <v>35</v>
      </c>
      <c r="X324" s="66" t="n">
        <v>50</v>
      </c>
      <c r="Y324" s="81" t="n">
        <f aca="false" ca="false" dt2D="false" dtr="false" t="normal">X324/E324*100</f>
        <v>13.011299504893719</v>
      </c>
      <c r="Z324" s="66" t="n"/>
      <c r="AA324" s="66" t="n"/>
      <c r="AB324" s="66" t="n"/>
      <c r="AC324" s="66" t="n"/>
      <c r="AD324" s="66" t="n"/>
      <c r="AE324" s="66" t="n"/>
    </row>
    <row customFormat="true" ht="15" outlineLevel="0" r="325" s="36">
      <c r="A325" s="87" t="n"/>
      <c r="B325" s="71" t="s">
        <v>309</v>
      </c>
      <c r="C325" s="66" t="n">
        <v>241.269</v>
      </c>
      <c r="D325" s="66" t="n"/>
      <c r="E325" s="96" t="n">
        <v>789.782754491018</v>
      </c>
      <c r="F325" s="67" t="n">
        <f aca="false" ca="false" dt2D="false" dtr="false" t="normal">E325/C325</f>
        <v>3.2734530938123747</v>
      </c>
      <c r="G325" s="68" t="n"/>
      <c r="H325" s="67" t="e">
        <f aca="false" ca="false" dt2D="false" dtr="false" t="normal">G325/D325*100</f>
        <v>#DIV/0!</v>
      </c>
      <c r="I325" s="68" t="n"/>
      <c r="J325" s="68" t="n"/>
      <c r="K325" s="68" t="n"/>
      <c r="L325" s="68" t="n"/>
      <c r="M325" s="68" t="n"/>
      <c r="N325" s="68" t="n"/>
      <c r="O325" s="66" t="n"/>
      <c r="P325" s="66" t="n"/>
      <c r="Q325" s="66" t="n"/>
      <c r="R325" s="66" t="n"/>
      <c r="S325" s="66" t="n"/>
      <c r="T325" s="66" t="n"/>
      <c r="U325" s="69" t="e">
        <f aca="false" ca="false" dt2D="false" dtr="false" t="normal">O325/G325*100</f>
        <v>#DIV/0!</v>
      </c>
      <c r="V325" s="88" t="n">
        <f aca="false" ca="false" dt2D="false" dtr="false" t="normal">E325*0.35</f>
        <v>276.42396407185623</v>
      </c>
      <c r="W325" s="81" t="n">
        <f aca="false" ca="false" dt2D="false" dtr="false" t="normal">V325/E325*100</f>
        <v>35</v>
      </c>
      <c r="X325" s="66" t="n">
        <v>70</v>
      </c>
      <c r="Y325" s="81" t="n">
        <f aca="false" ca="false" dt2D="false" dtr="false" t="normal">X325/E325*100</f>
        <v>8.863196822411258</v>
      </c>
      <c r="Z325" s="66" t="n"/>
      <c r="AA325" s="66" t="n"/>
      <c r="AB325" s="66" t="n"/>
      <c r="AC325" s="66" t="n"/>
      <c r="AD325" s="66" t="n"/>
      <c r="AE325" s="66" t="n"/>
    </row>
    <row customFormat="true" ht="15" outlineLevel="0" r="326" s="36">
      <c r="A326" s="87" t="n"/>
      <c r="B326" s="71" t="s">
        <v>310</v>
      </c>
      <c r="C326" s="66" t="n">
        <v>130.796</v>
      </c>
      <c r="D326" s="66" t="n"/>
      <c r="E326" s="96" t="n">
        <v>293.860540224281</v>
      </c>
      <c r="F326" s="67" t="n">
        <f aca="false" ca="false" dt2D="false" dtr="false" t="normal">E326/C326</f>
        <v>2.24670892247684</v>
      </c>
      <c r="G326" s="68" t="n"/>
      <c r="H326" s="67" t="e">
        <f aca="false" ca="false" dt2D="false" dtr="false" t="normal">G326/D326*100</f>
        <v>#DIV/0!</v>
      </c>
      <c r="I326" s="68" t="n"/>
      <c r="J326" s="68" t="n"/>
      <c r="K326" s="68" t="n"/>
      <c r="L326" s="68" t="n"/>
      <c r="M326" s="68" t="n"/>
      <c r="N326" s="68" t="n"/>
      <c r="O326" s="66" t="n"/>
      <c r="P326" s="66" t="n"/>
      <c r="Q326" s="66" t="n"/>
      <c r="R326" s="66" t="n"/>
      <c r="S326" s="66" t="n"/>
      <c r="T326" s="66" t="n"/>
      <c r="U326" s="69" t="e">
        <f aca="false" ca="false" dt2D="false" dtr="false" t="normal">O326/G326*100</f>
        <v>#DIV/0!</v>
      </c>
      <c r="V326" s="88" t="n">
        <f aca="false" ca="false" dt2D="false" dtr="false" t="normal">E326*0.35</f>
        <v>102.85118907849827</v>
      </c>
      <c r="W326" s="81" t="n">
        <f aca="false" ca="false" dt2D="false" dtr="false" t="normal">V326/E326*100</f>
        <v>35</v>
      </c>
      <c r="X326" s="66" t="n">
        <v>30</v>
      </c>
      <c r="Y326" s="81" t="n">
        <f aca="false" ca="false" dt2D="false" dtr="false" t="normal">X326/E326*100</f>
        <v>10.208924266287452</v>
      </c>
      <c r="Z326" s="66" t="n"/>
      <c r="AA326" s="66" t="n"/>
      <c r="AB326" s="66" t="n"/>
      <c r="AC326" s="66" t="n"/>
      <c r="AD326" s="66" t="n"/>
      <c r="AE326" s="66" t="n"/>
    </row>
    <row customFormat="true" ht="15" outlineLevel="0" r="327" s="36">
      <c r="A327" s="87" t="n"/>
      <c r="B327" s="71" t="s">
        <v>77</v>
      </c>
      <c r="C327" s="66" t="n">
        <v>1081.23</v>
      </c>
      <c r="D327" s="66" t="n"/>
      <c r="E327" s="96" t="n">
        <v>1007.83259074499</v>
      </c>
      <c r="F327" s="67" t="n">
        <f aca="false" ca="false" dt2D="false" dtr="false" t="normal">E327/C327</f>
        <v>0.9321167473571721</v>
      </c>
      <c r="G327" s="68" t="n"/>
      <c r="H327" s="67" t="e">
        <f aca="false" ca="false" dt2D="false" dtr="false" t="normal">G327/D327*100</f>
        <v>#DIV/0!</v>
      </c>
      <c r="I327" s="68" t="n"/>
      <c r="J327" s="68" t="n"/>
      <c r="K327" s="68" t="n"/>
      <c r="L327" s="68" t="n"/>
      <c r="M327" s="68" t="n"/>
      <c r="N327" s="68" t="n"/>
      <c r="O327" s="66" t="n"/>
      <c r="P327" s="66" t="n"/>
      <c r="Q327" s="66" t="n"/>
      <c r="R327" s="66" t="n"/>
      <c r="S327" s="66" t="n"/>
      <c r="T327" s="66" t="n"/>
      <c r="U327" s="69" t="e">
        <f aca="false" ca="false" dt2D="false" dtr="false" t="normal">O327/G327*100</f>
        <v>#DIV/0!</v>
      </c>
      <c r="V327" s="88" t="n">
        <f aca="false" ca="false" dt2D="false" dtr="false" t="normal">E327*0.35</f>
        <v>352.7414067607482</v>
      </c>
      <c r="W327" s="81" t="n">
        <f aca="false" ca="false" dt2D="false" dtr="false" t="normal">V327/E327*100</f>
        <v>35</v>
      </c>
      <c r="X327" s="66" t="n">
        <v>352</v>
      </c>
      <c r="Y327" s="81" t="n">
        <f aca="false" ca="false" dt2D="false" dtr="false" t="normal">X327/E327*100</f>
        <v>34.926435524356265</v>
      </c>
      <c r="Z327" s="66" t="n"/>
      <c r="AA327" s="66" t="n"/>
      <c r="AB327" s="66" t="n"/>
      <c r="AC327" s="66" t="n"/>
      <c r="AD327" s="66" t="n"/>
      <c r="AE327" s="66" t="n"/>
    </row>
    <row customFormat="true" ht="15" outlineLevel="0" r="328" s="36">
      <c r="A328" s="87" t="n"/>
      <c r="B328" s="71" t="s">
        <v>78</v>
      </c>
      <c r="C328" s="66" t="n">
        <v>75.292</v>
      </c>
      <c r="D328" s="66" t="n"/>
      <c r="E328" s="96" t="n">
        <v>64.4135575971731</v>
      </c>
      <c r="F328" s="67" t="n">
        <f aca="false" ca="false" dt2D="false" dtr="false" t="normal">E328/C328</f>
        <v>0.8555166232424845</v>
      </c>
      <c r="G328" s="68" t="n"/>
      <c r="H328" s="67" t="e">
        <f aca="false" ca="false" dt2D="false" dtr="false" t="normal">G328/D328*100</f>
        <v>#DIV/0!</v>
      </c>
      <c r="I328" s="68" t="n"/>
      <c r="J328" s="68" t="n"/>
      <c r="K328" s="68" t="n"/>
      <c r="L328" s="68" t="n"/>
      <c r="M328" s="68" t="n"/>
      <c r="N328" s="68" t="n"/>
      <c r="O328" s="66" t="n"/>
      <c r="P328" s="66" t="n"/>
      <c r="Q328" s="66" t="n"/>
      <c r="R328" s="66" t="n"/>
      <c r="S328" s="66" t="n"/>
      <c r="T328" s="66" t="n"/>
      <c r="U328" s="69" t="e">
        <f aca="false" ca="false" dt2D="false" dtr="false" t="normal">O328/G328*100</f>
        <v>#DIV/0!</v>
      </c>
      <c r="V328" s="88" t="n">
        <f aca="false" ca="false" dt2D="false" dtr="false" t="normal">E328*0.35</f>
        <v>22.544745159010596</v>
      </c>
      <c r="W328" s="81" t="n">
        <f aca="false" ca="false" dt2D="false" dtr="false" t="normal">V328/E328*100</f>
        <v>35</v>
      </c>
      <c r="X328" s="66" t="n">
        <v>22</v>
      </c>
      <c r="Y328" s="81" t="n">
        <f aca="false" ca="false" dt2D="false" dtr="false" t="normal">X328/E328*100</f>
        <v>34.15430046199698</v>
      </c>
      <c r="Z328" s="66" t="n"/>
      <c r="AA328" s="66" t="n"/>
      <c r="AB328" s="66" t="n"/>
      <c r="AC328" s="66" t="n"/>
      <c r="AD328" s="66" t="n"/>
      <c r="AE328" s="66" t="n"/>
    </row>
    <row customFormat="true" ht="15" outlineLevel="0" r="329" s="36">
      <c r="A329" s="97" t="n"/>
      <c r="B329" s="71" t="s">
        <v>79</v>
      </c>
      <c r="C329" s="66" t="n">
        <v>940.123</v>
      </c>
      <c r="D329" s="66" t="n"/>
      <c r="E329" s="96" t="n">
        <v>930.46686554473</v>
      </c>
      <c r="F329" s="67" t="n">
        <f aca="false" ca="false" dt2D="false" dtr="false" t="normal">E329/C329</f>
        <v>0.9897288605264735</v>
      </c>
      <c r="G329" s="68" t="n"/>
      <c r="H329" s="67" t="e">
        <f aca="false" ca="false" dt2D="false" dtr="false" t="normal">G329/D329*100</f>
        <v>#DIV/0!</v>
      </c>
      <c r="I329" s="68" t="n"/>
      <c r="J329" s="68" t="n"/>
      <c r="K329" s="68" t="n"/>
      <c r="L329" s="68" t="n"/>
      <c r="M329" s="68" t="n"/>
      <c r="N329" s="68" t="n"/>
      <c r="O329" s="66" t="n"/>
      <c r="P329" s="66" t="n"/>
      <c r="Q329" s="66" t="n"/>
      <c r="R329" s="66" t="n"/>
      <c r="S329" s="66" t="n"/>
      <c r="T329" s="66" t="n"/>
      <c r="U329" s="69" t="e">
        <f aca="false" ca="false" dt2D="false" dtr="false" t="normal">O329/G329*100</f>
        <v>#DIV/0!</v>
      </c>
      <c r="V329" s="88" t="n">
        <f aca="false" ca="false" dt2D="false" dtr="false" t="normal">E329*0.35</f>
        <v>325.66340294065543</v>
      </c>
      <c r="W329" s="81" t="n">
        <f aca="false" ca="false" dt2D="false" dtr="false" t="normal">V329/E329*100</f>
        <v>35</v>
      </c>
      <c r="X329" s="66" t="n">
        <v>325</v>
      </c>
      <c r="Y329" s="81" t="n">
        <f aca="false" ca="false" dt2D="false" dtr="false" t="normal">X329/E329*100</f>
        <v>34.92870214241675</v>
      </c>
      <c r="Z329" s="66" t="n"/>
      <c r="AA329" s="66" t="n"/>
      <c r="AB329" s="66" t="n"/>
      <c r="AC329" s="66" t="n"/>
      <c r="AD329" s="66" t="n"/>
      <c r="AE329" s="66" t="n"/>
    </row>
    <row customFormat="true" ht="15" outlineLevel="0" r="330" s="36">
      <c r="A330" s="73" t="s">
        <v>80</v>
      </c>
      <c r="B330" s="74" t="s"/>
      <c r="C330" s="75" t="n">
        <f aca="false" ca="false" dt2D="false" dtr="false" t="normal">SUM(C316:C329)</f>
        <v>6928.814</v>
      </c>
      <c r="D330" s="75" t="n">
        <f aca="false" ca="false" dt2D="false" dtr="false" t="normal">SUM(D316:D329)</f>
        <v>0</v>
      </c>
      <c r="E330" s="98" t="n">
        <f aca="false" ca="false" dt2D="false" dtr="false" t="normal">SUM(E316:E329)</f>
        <v>11060.720302001317</v>
      </c>
      <c r="F330" s="76" t="n">
        <f aca="false" ca="false" dt2D="false" dtr="false" t="normal">E330/C330</f>
        <v>1.5963367326646836</v>
      </c>
      <c r="G330" s="75" t="n">
        <f aca="false" ca="false" dt2D="false" dtr="false" t="normal">SUM(G316:G329)</f>
        <v>0</v>
      </c>
      <c r="H330" s="76" t="e">
        <f aca="false" ca="false" dt2D="false" dtr="false" t="normal">G330/D330*100</f>
        <v>#DIV/0!</v>
      </c>
      <c r="I330" s="75" t="n">
        <f aca="false" ca="false" dt2D="false" dtr="false" t="normal">SUM(I316:I329)</f>
        <v>0</v>
      </c>
      <c r="J330" s="75" t="n">
        <f aca="false" ca="false" dt2D="false" dtr="false" t="normal">SUM(J316:J329)</f>
        <v>0</v>
      </c>
      <c r="K330" s="75" t="n">
        <f aca="false" ca="false" dt2D="false" dtr="false" t="normal">SUM(K316:K329)</f>
        <v>0</v>
      </c>
      <c r="L330" s="75" t="n">
        <f aca="false" ca="false" dt2D="false" dtr="false" t="normal">SUM(L316:L329)</f>
        <v>0</v>
      </c>
      <c r="M330" s="75" t="n">
        <f aca="false" ca="false" dt2D="false" dtr="false" t="normal">SUM(M316:M329)</f>
        <v>0</v>
      </c>
      <c r="N330" s="75" t="n">
        <f aca="false" ca="false" dt2D="false" dtr="false" t="normal">SUM(N316:N329)</f>
        <v>0</v>
      </c>
      <c r="O330" s="75" t="n">
        <f aca="false" ca="false" dt2D="false" dtr="false" t="normal">SUM(O316:O329)</f>
        <v>0</v>
      </c>
      <c r="P330" s="75" t="n">
        <f aca="false" ca="false" dt2D="false" dtr="false" t="normal">SUM(P316:P329)</f>
        <v>0</v>
      </c>
      <c r="Q330" s="75" t="n">
        <f aca="false" ca="false" dt2D="false" dtr="false" t="normal">SUM(Q316:Q329)</f>
        <v>0</v>
      </c>
      <c r="R330" s="75" t="n">
        <f aca="false" ca="false" dt2D="false" dtr="false" t="normal">SUM(R316:R329)</f>
        <v>0</v>
      </c>
      <c r="S330" s="75" t="n">
        <f aca="false" ca="false" dt2D="false" dtr="false" t="normal">SUM(S316:S329)</f>
        <v>0</v>
      </c>
      <c r="T330" s="75" t="n">
        <f aca="false" ca="false" dt2D="false" dtr="false" t="normal">SUM(T316:T329)</f>
        <v>0</v>
      </c>
      <c r="U330" s="77" t="e">
        <f aca="false" ca="false" dt2D="false" dtr="false" t="normal">O330/G330*100</f>
        <v>#DIV/0!</v>
      </c>
      <c r="V330" s="133" t="n">
        <f aca="false" ca="false" dt2D="false" dtr="false" t="normal">SUM(V316:V329)</f>
        <v>3871.2521057004615</v>
      </c>
      <c r="W330" s="78" t="n">
        <f aca="false" ca="false" dt2D="false" dtr="false" t="normal">V330/E330*100</f>
        <v>35</v>
      </c>
      <c r="X330" s="75" t="n">
        <f aca="false" ca="false" dt2D="false" dtr="false" t="normal">SUM(X316:X329)</f>
        <v>3371</v>
      </c>
      <c r="Y330" s="78" t="n">
        <f aca="false" ca="false" dt2D="false" dtr="false" t="normal">X330/E330*100</f>
        <v>30.477219457308347</v>
      </c>
      <c r="Z330" s="75" t="n">
        <f aca="false" ca="false" dt2D="false" dtr="false" t="normal">SUM(Z316:Z329)</f>
        <v>0</v>
      </c>
      <c r="AA330" s="75" t="n">
        <f aca="false" ca="false" dt2D="false" dtr="false" t="normal">SUM(AA316:AA329)</f>
        <v>0</v>
      </c>
      <c r="AB330" s="75" t="n">
        <f aca="false" ca="false" dt2D="false" dtr="false" t="normal">SUM(AB316:AB329)</f>
        <v>0</v>
      </c>
      <c r="AC330" s="75" t="n">
        <f aca="false" ca="false" dt2D="false" dtr="false" t="normal">SUM(AC316:AC329)</f>
        <v>0</v>
      </c>
      <c r="AD330" s="75" t="n">
        <f aca="false" ca="false" dt2D="false" dtr="false" t="normal">SUM(AD316:AD329)</f>
        <v>0</v>
      </c>
      <c r="AE330" s="75" t="n">
        <f aca="false" ca="false" dt2D="false" dtr="false" t="normal">SUM(AE316:AE329)</f>
        <v>0</v>
      </c>
    </row>
    <row customFormat="true" ht="15" outlineLevel="0" r="331" s="36">
      <c r="A331" s="85" t="n">
        <v>15</v>
      </c>
      <c r="B331" s="99" t="s">
        <v>311</v>
      </c>
      <c r="C331" s="75" t="n"/>
      <c r="D331" s="75" t="n"/>
      <c r="E331" s="75" t="n"/>
      <c r="F331" s="67" t="n"/>
      <c r="G331" s="75" t="n"/>
      <c r="H331" s="67" t="n"/>
      <c r="I331" s="75" t="n"/>
      <c r="J331" s="75" t="n"/>
      <c r="K331" s="75" t="n"/>
      <c r="L331" s="75" t="n"/>
      <c r="M331" s="75" t="n"/>
      <c r="N331" s="75" t="n"/>
      <c r="O331" s="75" t="n"/>
      <c r="P331" s="75" t="n"/>
      <c r="Q331" s="75" t="n"/>
      <c r="R331" s="75" t="n"/>
      <c r="S331" s="75" t="n"/>
      <c r="T331" s="75" t="n"/>
      <c r="U331" s="69" t="n"/>
      <c r="V331" s="133" t="n"/>
      <c r="W331" s="78" t="n"/>
      <c r="X331" s="75" t="n"/>
      <c r="Y331" s="78" t="n"/>
      <c r="Z331" s="75" t="n"/>
      <c r="AA331" s="75" t="n"/>
      <c r="AB331" s="75" t="n"/>
      <c r="AC331" s="75" t="n"/>
      <c r="AD331" s="75" t="n"/>
      <c r="AE331" s="75" t="n"/>
    </row>
    <row customFormat="true" ht="15" outlineLevel="0" r="332" s="36">
      <c r="A332" s="72" t="n"/>
      <c r="B332" s="70" t="s">
        <v>312</v>
      </c>
      <c r="C332" s="66" t="n">
        <v>57.5</v>
      </c>
      <c r="D332" s="66" t="n"/>
      <c r="E332" s="66" t="n">
        <v>90</v>
      </c>
      <c r="F332" s="67" t="n">
        <f aca="false" ca="false" dt2D="false" dtr="false" t="normal">E332/C332</f>
        <v>1.565217391304348</v>
      </c>
      <c r="G332" s="68" t="n"/>
      <c r="H332" s="67" t="e">
        <f aca="false" ca="false" dt2D="false" dtr="false" t="normal">G332/D332*100</f>
        <v>#DIV/0!</v>
      </c>
      <c r="I332" s="68" t="n"/>
      <c r="J332" s="68" t="n"/>
      <c r="K332" s="68" t="n"/>
      <c r="L332" s="68" t="n"/>
      <c r="M332" s="68" t="n"/>
      <c r="N332" s="68" t="n"/>
      <c r="O332" s="66" t="n"/>
      <c r="P332" s="66" t="n"/>
      <c r="Q332" s="66" t="n"/>
      <c r="R332" s="66" t="n"/>
      <c r="S332" s="66" t="n"/>
      <c r="T332" s="66" t="n"/>
      <c r="U332" s="69" t="e">
        <f aca="false" ca="false" dt2D="false" dtr="false" t="normal">O332/G332*100</f>
        <v>#DIV/0!</v>
      </c>
      <c r="V332" s="88" t="n">
        <f aca="false" ca="false" dt2D="false" dtr="false" t="normal">E332*0.35</f>
        <v>31.499999999999996</v>
      </c>
      <c r="W332" s="81" t="n">
        <f aca="false" ca="false" dt2D="false" dtr="false" t="normal">V332/E332*100</f>
        <v>35</v>
      </c>
      <c r="X332" s="66" t="n">
        <v>15</v>
      </c>
      <c r="Y332" s="81" t="n">
        <f aca="false" ca="false" dt2D="false" dtr="false" t="normal">X332/E332*100</f>
        <v>16.666666666666664</v>
      </c>
      <c r="Z332" s="66" t="n"/>
      <c r="AA332" s="66" t="n"/>
      <c r="AB332" s="66" t="n"/>
      <c r="AC332" s="66" t="n"/>
      <c r="AD332" s="66" t="n"/>
      <c r="AE332" s="66" t="n"/>
    </row>
    <row customFormat="true" ht="15" outlineLevel="0" r="333" s="36">
      <c r="A333" s="72" t="n"/>
      <c r="B333" s="70" t="s">
        <v>313</v>
      </c>
      <c r="C333" s="66" t="n">
        <v>94</v>
      </c>
      <c r="D333" s="66" t="n"/>
      <c r="E333" s="66" t="n">
        <v>273</v>
      </c>
      <c r="F333" s="67" t="n">
        <f aca="false" ca="false" dt2D="false" dtr="false" t="normal">E333/C333</f>
        <v>2.904255319148936</v>
      </c>
      <c r="G333" s="68" t="n"/>
      <c r="H333" s="67" t="e">
        <f aca="false" ca="false" dt2D="false" dtr="false" t="normal">G333/D333*100</f>
        <v>#DIV/0!</v>
      </c>
      <c r="I333" s="68" t="n"/>
      <c r="J333" s="68" t="n"/>
      <c r="K333" s="68" t="n"/>
      <c r="L333" s="68" t="n"/>
      <c r="M333" s="68" t="n"/>
      <c r="N333" s="68" t="n"/>
      <c r="O333" s="66" t="n"/>
      <c r="P333" s="66" t="n"/>
      <c r="Q333" s="66" t="n"/>
      <c r="R333" s="66" t="n"/>
      <c r="S333" s="66" t="n"/>
      <c r="T333" s="66" t="n"/>
      <c r="U333" s="69" t="e">
        <f aca="false" ca="false" dt2D="false" dtr="false" t="normal">O333/G333*100</f>
        <v>#DIV/0!</v>
      </c>
      <c r="V333" s="88" t="n">
        <f aca="false" ca="false" dt2D="false" dtr="false" t="normal">E333*0.35</f>
        <v>95.55</v>
      </c>
      <c r="W333" s="81" t="n">
        <f aca="false" ca="false" dt2D="false" dtr="false" t="normal">V333/E333*100</f>
        <v>35</v>
      </c>
      <c r="X333" s="66" t="n">
        <v>94</v>
      </c>
      <c r="Y333" s="81" t="n">
        <f aca="false" ca="false" dt2D="false" dtr="false" t="normal">X333/E333*100</f>
        <v>34.43223443223443</v>
      </c>
      <c r="Z333" s="66" t="n"/>
      <c r="AA333" s="66" t="n"/>
      <c r="AB333" s="66" t="n"/>
      <c r="AC333" s="66" t="n"/>
      <c r="AD333" s="66" t="n"/>
      <c r="AE333" s="66" t="n"/>
    </row>
    <row customFormat="true" ht="15" outlineLevel="0" r="334" s="36">
      <c r="A334" s="72" t="n"/>
      <c r="B334" s="100" t="s">
        <v>314</v>
      </c>
      <c r="C334" s="66" t="n">
        <v>0</v>
      </c>
      <c r="D334" s="66" t="n"/>
      <c r="E334" s="66" t="n">
        <v>0</v>
      </c>
      <c r="F334" s="67" t="e">
        <f aca="false" ca="false" dt2D="false" dtr="false" t="normal">E334/C334</f>
        <v>#DIV/0!</v>
      </c>
      <c r="G334" s="68" t="n"/>
      <c r="H334" s="67" t="e">
        <f aca="false" ca="false" dt2D="false" dtr="false" t="normal">G334/D334*100</f>
        <v>#DIV/0!</v>
      </c>
      <c r="I334" s="68" t="n"/>
      <c r="J334" s="68" t="n"/>
      <c r="K334" s="68" t="n"/>
      <c r="L334" s="68" t="n"/>
      <c r="M334" s="68" t="n"/>
      <c r="N334" s="68" t="n"/>
      <c r="O334" s="66" t="n"/>
      <c r="P334" s="66" t="n"/>
      <c r="Q334" s="66" t="n"/>
      <c r="R334" s="66" t="n"/>
      <c r="S334" s="66" t="n"/>
      <c r="T334" s="66" t="n"/>
      <c r="U334" s="69" t="e">
        <f aca="false" ca="false" dt2D="false" dtr="false" t="normal">O334/G334*100</f>
        <v>#DIV/0!</v>
      </c>
      <c r="V334" s="88" t="n">
        <f aca="false" ca="false" dt2D="false" dtr="false" t="normal">E334*0.35</f>
        <v>0</v>
      </c>
      <c r="W334" s="81" t="e">
        <f aca="false" ca="false" dt2D="false" dtr="false" t="normal">V334/E334*100</f>
        <v>#DIV/0!</v>
      </c>
      <c r="X334" s="66" t="n">
        <v>0</v>
      </c>
      <c r="Y334" s="81" t="e">
        <f aca="false" ca="false" dt2D="false" dtr="false" t="normal">X334/E334*100</f>
        <v>#DIV/0!</v>
      </c>
      <c r="Z334" s="66" t="n"/>
      <c r="AA334" s="66" t="n"/>
      <c r="AB334" s="66" t="n"/>
      <c r="AC334" s="66" t="n"/>
      <c r="AD334" s="66" t="n"/>
      <c r="AE334" s="66" t="n"/>
    </row>
    <row customFormat="true" ht="15" outlineLevel="0" r="335" s="36">
      <c r="A335" s="72" t="n"/>
      <c r="B335" s="71" t="s">
        <v>315</v>
      </c>
      <c r="C335" s="66" t="n">
        <v>55.7</v>
      </c>
      <c r="D335" s="66" t="n"/>
      <c r="E335" s="66" t="n">
        <v>29</v>
      </c>
      <c r="F335" s="67" t="n">
        <f aca="false" ca="false" dt2D="false" dtr="false" t="normal">E335/C335</f>
        <v>0.5206463195691202</v>
      </c>
      <c r="G335" s="68" t="n"/>
      <c r="H335" s="67" t="e">
        <f aca="false" ca="false" dt2D="false" dtr="false" t="normal">G335/D335*100</f>
        <v>#DIV/0!</v>
      </c>
      <c r="I335" s="68" t="n"/>
      <c r="J335" s="68" t="n"/>
      <c r="K335" s="68" t="n"/>
      <c r="L335" s="68" t="n"/>
      <c r="M335" s="68" t="n"/>
      <c r="N335" s="68" t="n"/>
      <c r="O335" s="66" t="n"/>
      <c r="P335" s="66" t="n"/>
      <c r="Q335" s="66" t="n"/>
      <c r="R335" s="66" t="n"/>
      <c r="S335" s="66" t="n"/>
      <c r="T335" s="66" t="n"/>
      <c r="U335" s="69" t="e">
        <f aca="false" ca="false" dt2D="false" dtr="false" t="normal">O335/G335*100</f>
        <v>#DIV/0!</v>
      </c>
      <c r="V335" s="88" t="n">
        <f aca="false" ca="false" dt2D="false" dtr="false" t="normal">E335*0.35</f>
        <v>10.149999999999999</v>
      </c>
      <c r="W335" s="81" t="n">
        <f aca="false" ca="false" dt2D="false" dtr="false" t="normal">V335/E335*100</f>
        <v>35</v>
      </c>
      <c r="X335" s="66" t="n">
        <v>0</v>
      </c>
      <c r="Y335" s="81" t="n">
        <f aca="false" ca="false" dt2D="false" dtr="false" t="normal">X335/E335*100</f>
        <v>0</v>
      </c>
      <c r="Z335" s="66" t="n"/>
      <c r="AA335" s="66" t="n"/>
      <c r="AB335" s="66" t="n"/>
      <c r="AC335" s="66" t="n"/>
      <c r="AD335" s="66" t="n"/>
      <c r="AE335" s="66" t="n"/>
    </row>
    <row customFormat="true" ht="15" outlineLevel="0" r="336" s="36">
      <c r="A336" s="72" t="n"/>
      <c r="B336" s="71" t="s">
        <v>77</v>
      </c>
      <c r="C336" s="66" t="n">
        <v>843.07</v>
      </c>
      <c r="D336" s="66" t="n"/>
      <c r="E336" s="66" t="n">
        <v>166</v>
      </c>
      <c r="F336" s="67" t="n">
        <f aca="false" ca="false" dt2D="false" dtr="false" t="normal">E336/C336</f>
        <v>0.19689942709383565</v>
      </c>
      <c r="G336" s="68" t="n"/>
      <c r="H336" s="67" t="e">
        <f aca="false" ca="false" dt2D="false" dtr="false" t="normal">G336/D336*100</f>
        <v>#DIV/0!</v>
      </c>
      <c r="I336" s="68" t="n"/>
      <c r="J336" s="68" t="n"/>
      <c r="K336" s="68" t="n"/>
      <c r="L336" s="68" t="n"/>
      <c r="M336" s="68" t="n"/>
      <c r="N336" s="68" t="n"/>
      <c r="O336" s="66" t="n"/>
      <c r="P336" s="66" t="n"/>
      <c r="Q336" s="66" t="n"/>
      <c r="R336" s="66" t="n"/>
      <c r="S336" s="66" t="n"/>
      <c r="T336" s="66" t="n"/>
      <c r="U336" s="69" t="e">
        <f aca="false" ca="false" dt2D="false" dtr="false" t="normal">O336/G336*100</f>
        <v>#DIV/0!</v>
      </c>
      <c r="V336" s="88" t="n">
        <f aca="false" ca="false" dt2D="false" dtr="false" t="normal">E336*0.35</f>
        <v>58.099999999999994</v>
      </c>
      <c r="W336" s="81" t="n">
        <f aca="false" ca="false" dt2D="false" dtr="false" t="normal">V336/E336*100</f>
        <v>35</v>
      </c>
      <c r="X336" s="66" t="n">
        <v>0</v>
      </c>
      <c r="Y336" s="81" t="n">
        <f aca="false" ca="false" dt2D="false" dtr="false" t="normal">X336/E336*100</f>
        <v>0</v>
      </c>
      <c r="Z336" s="66" t="n"/>
      <c r="AA336" s="66" t="n"/>
      <c r="AB336" s="66" t="n"/>
      <c r="AC336" s="66" t="n"/>
      <c r="AD336" s="66" t="n"/>
      <c r="AE336" s="66" t="n"/>
    </row>
    <row customFormat="true" ht="15" outlineLevel="0" r="337" s="36">
      <c r="A337" s="73" t="s">
        <v>80</v>
      </c>
      <c r="B337" s="74" t="s"/>
      <c r="C337" s="75" t="n">
        <f aca="false" ca="false" dt2D="false" dtr="false" t="normal">SUM(C332:C336)</f>
        <v>1050.27</v>
      </c>
      <c r="D337" s="75" t="n">
        <f aca="false" ca="false" dt2D="false" dtr="false" t="normal">SUM(D332:D336)</f>
        <v>0</v>
      </c>
      <c r="E337" s="75" t="n">
        <f aca="false" ca="false" dt2D="false" dtr="false" t="normal">SUM(E332:E336)</f>
        <v>558</v>
      </c>
      <c r="F337" s="78" t="n">
        <f aca="false" ca="false" dt2D="false" dtr="false" t="normal">E337/C337</f>
        <v>0.531291953497672</v>
      </c>
      <c r="G337" s="75" t="n">
        <f aca="false" ca="false" dt2D="false" dtr="false" t="normal">SUM(G332:G336)</f>
        <v>0</v>
      </c>
      <c r="H337" s="78" t="e">
        <f aca="false" ca="false" dt2D="false" dtr="false" t="normal">G337/D337*100</f>
        <v>#DIV/0!</v>
      </c>
      <c r="I337" s="75" t="n">
        <f aca="false" ca="false" dt2D="false" dtr="false" t="normal">SUM(I332:I336)</f>
        <v>0</v>
      </c>
      <c r="J337" s="75" t="n">
        <f aca="false" ca="false" dt2D="false" dtr="false" t="normal">SUM(J332:J336)</f>
        <v>0</v>
      </c>
      <c r="K337" s="75" t="n">
        <f aca="false" ca="false" dt2D="false" dtr="false" t="normal">SUM(K332:K336)</f>
        <v>0</v>
      </c>
      <c r="L337" s="75" t="n">
        <f aca="false" ca="false" dt2D="false" dtr="false" t="normal">SUM(L332:L336)</f>
        <v>0</v>
      </c>
      <c r="M337" s="75" t="n">
        <f aca="false" ca="false" dt2D="false" dtr="false" t="normal">SUM(M332:M336)</f>
        <v>0</v>
      </c>
      <c r="N337" s="75" t="n">
        <f aca="false" ca="false" dt2D="false" dtr="false" t="normal">SUM(N332:N336)</f>
        <v>0</v>
      </c>
      <c r="O337" s="75" t="n">
        <f aca="false" ca="false" dt2D="false" dtr="false" t="normal">SUM(O332:O336)</f>
        <v>0</v>
      </c>
      <c r="P337" s="75" t="n">
        <f aca="false" ca="false" dt2D="false" dtr="false" t="normal">SUM(P332:P336)</f>
        <v>0</v>
      </c>
      <c r="Q337" s="75" t="n">
        <f aca="false" ca="false" dt2D="false" dtr="false" t="normal">SUM(Q332:Q336)</f>
        <v>0</v>
      </c>
      <c r="R337" s="75" t="n">
        <f aca="false" ca="false" dt2D="false" dtr="false" t="normal">SUM(R332:R336)</f>
        <v>0</v>
      </c>
      <c r="S337" s="75" t="n">
        <f aca="false" ca="false" dt2D="false" dtr="false" t="normal">SUM(S332:S336)</f>
        <v>0</v>
      </c>
      <c r="T337" s="75" t="n">
        <f aca="false" ca="false" dt2D="false" dtr="false" t="normal">SUM(T332:T336)</f>
        <v>0</v>
      </c>
      <c r="U337" s="78" t="e">
        <f aca="false" ca="false" dt2D="false" dtr="false" t="normal">O337/G337*100</f>
        <v>#DIV/0!</v>
      </c>
      <c r="V337" s="133" t="n">
        <f aca="false" ca="false" dt2D="false" dtr="false" t="normal">SUM(V332:V336)</f>
        <v>195.29999999999998</v>
      </c>
      <c r="W337" s="78" t="n">
        <f aca="false" ca="false" dt2D="false" dtr="false" t="normal">V337/E337*100</f>
        <v>35</v>
      </c>
      <c r="X337" s="75" t="n">
        <f aca="false" ca="false" dt2D="false" dtr="false" t="normal">SUM(X332:X336)</f>
        <v>109</v>
      </c>
      <c r="Y337" s="78" t="n">
        <f aca="false" ca="false" dt2D="false" dtr="false" t="normal">X337/E337*100</f>
        <v>19.53405017921147</v>
      </c>
      <c r="Z337" s="75" t="n">
        <f aca="false" ca="false" dt2D="false" dtr="false" t="normal">SUM(Z332:Z336)</f>
        <v>0</v>
      </c>
      <c r="AA337" s="75" t="n">
        <f aca="false" ca="false" dt2D="false" dtr="false" t="normal">SUM(AA332:AA336)</f>
        <v>0</v>
      </c>
      <c r="AB337" s="75" t="n">
        <f aca="false" ca="false" dt2D="false" dtr="false" t="normal">SUM(AB332:AB336)</f>
        <v>0</v>
      </c>
      <c r="AC337" s="75" t="n">
        <f aca="false" ca="false" dt2D="false" dtr="false" t="normal">SUM(AC332:AC336)</f>
        <v>0</v>
      </c>
      <c r="AD337" s="75" t="n">
        <f aca="false" ca="false" dt2D="false" dtr="false" t="normal">SUM(AD332:AD336)</f>
        <v>0</v>
      </c>
      <c r="AE337" s="75" t="n">
        <f aca="false" ca="false" dt2D="false" dtr="false" t="normal">SUM(AE332:AE336)</f>
        <v>0</v>
      </c>
    </row>
    <row customFormat="true" ht="15" outlineLevel="0" r="338" s="36">
      <c r="A338" s="85" t="n">
        <v>16</v>
      </c>
      <c r="B338" s="86" t="s">
        <v>316</v>
      </c>
      <c r="C338" s="63" t="n"/>
      <c r="D338" s="63" t="n"/>
      <c r="E338" s="63" t="n"/>
      <c r="F338" s="67" t="n"/>
      <c r="G338" s="63" t="n"/>
      <c r="H338" s="67" t="n"/>
      <c r="I338" s="63" t="n"/>
      <c r="J338" s="63" t="n"/>
      <c r="K338" s="63" t="n"/>
      <c r="L338" s="63" t="n"/>
      <c r="M338" s="63" t="n"/>
      <c r="N338" s="63" t="n"/>
      <c r="O338" s="63" t="n"/>
      <c r="P338" s="63" t="n"/>
      <c r="Q338" s="63" t="n"/>
      <c r="R338" s="63" t="n"/>
      <c r="S338" s="63" t="n"/>
      <c r="T338" s="63" t="n"/>
      <c r="U338" s="69" t="n"/>
      <c r="V338" s="134" t="n"/>
      <c r="W338" s="77" t="n"/>
      <c r="X338" s="63" t="n"/>
      <c r="Y338" s="77" t="n"/>
      <c r="Z338" s="63" t="n"/>
      <c r="AA338" s="63" t="n"/>
      <c r="AB338" s="63" t="n"/>
      <c r="AC338" s="63" t="n"/>
      <c r="AD338" s="63" t="n"/>
      <c r="AE338" s="63" t="n"/>
    </row>
    <row customFormat="true" ht="15" outlineLevel="0" r="339" s="36">
      <c r="A339" s="87" t="n"/>
      <c r="B339" s="70" t="s">
        <v>317</v>
      </c>
      <c r="C339" s="66" t="n">
        <v>100</v>
      </c>
      <c r="D339" s="66" t="n"/>
      <c r="E339" s="96" t="n">
        <v>149.715348837209</v>
      </c>
      <c r="F339" s="67" t="n">
        <f aca="false" ca="false" dt2D="false" dtr="false" t="normal">E339/C339</f>
        <v>1.4971534883720932</v>
      </c>
      <c r="G339" s="68" t="n"/>
      <c r="H339" s="67" t="e">
        <f aca="false" ca="false" dt2D="false" dtr="false" t="normal">G339/D339*100</f>
        <v>#DIV/0!</v>
      </c>
      <c r="I339" s="68" t="n"/>
      <c r="J339" s="68" t="n"/>
      <c r="K339" s="68" t="n"/>
      <c r="L339" s="68" t="n"/>
      <c r="M339" s="68" t="n"/>
      <c r="N339" s="68" t="n"/>
      <c r="O339" s="66" t="n"/>
      <c r="P339" s="66" t="n"/>
      <c r="Q339" s="66" t="n"/>
      <c r="R339" s="66" t="n"/>
      <c r="S339" s="66" t="n"/>
      <c r="T339" s="66" t="n"/>
      <c r="U339" s="69" t="e">
        <f aca="false" ca="false" dt2D="false" dtr="false" t="normal">O339/G339*100</f>
        <v>#DIV/0!</v>
      </c>
      <c r="V339" s="88" t="n">
        <f aca="false" ca="false" dt2D="false" dtr="false" t="normal">E339*0.35</f>
        <v>52.40037209302326</v>
      </c>
      <c r="W339" s="81" t="n">
        <f aca="false" ca="false" dt2D="false" dtr="false" t="normal">V339/E339*100</f>
        <v>35</v>
      </c>
      <c r="X339" s="66" t="n">
        <v>50</v>
      </c>
      <c r="Y339" s="81" t="n">
        <f aca="false" ca="false" dt2D="false" dtr="false" t="normal">X339/E339*100</f>
        <v>33.39670941445471</v>
      </c>
      <c r="Z339" s="66" t="n"/>
      <c r="AA339" s="66" t="n"/>
      <c r="AB339" s="66" t="n"/>
      <c r="AC339" s="66" t="n"/>
      <c r="AD339" s="66" t="n"/>
      <c r="AE339" s="66" t="n"/>
    </row>
    <row customFormat="true" ht="15" outlineLevel="0" r="340" s="36">
      <c r="A340" s="66" t="n"/>
      <c r="B340" s="70" t="s">
        <v>318</v>
      </c>
      <c r="C340" s="66" t="n">
        <v>640.972</v>
      </c>
      <c r="D340" s="66" t="n"/>
      <c r="E340" s="96" t="n">
        <v>1796.7718936855</v>
      </c>
      <c r="F340" s="67" t="n">
        <f aca="false" ca="false" dt2D="false" dtr="false" t="normal">E340/C340</f>
        <v>2.8031987258187607</v>
      </c>
      <c r="G340" s="68" t="n"/>
      <c r="H340" s="67" t="e">
        <f aca="false" ca="false" dt2D="false" dtr="false" t="normal">G340/D340*100</f>
        <v>#DIV/0!</v>
      </c>
      <c r="I340" s="68" t="n"/>
      <c r="J340" s="68" t="n"/>
      <c r="K340" s="68" t="n"/>
      <c r="L340" s="68" t="n"/>
      <c r="M340" s="68" t="n"/>
      <c r="N340" s="68" t="n"/>
      <c r="O340" s="66" t="n"/>
      <c r="P340" s="66" t="n"/>
      <c r="Q340" s="66" t="n"/>
      <c r="R340" s="66" t="n"/>
      <c r="S340" s="66" t="n"/>
      <c r="T340" s="66" t="n"/>
      <c r="U340" s="69" t="e">
        <f aca="false" ca="false" dt2D="false" dtr="false" t="normal">O340/G340*100</f>
        <v>#DIV/0!</v>
      </c>
      <c r="V340" s="88" t="n">
        <f aca="false" ca="false" dt2D="false" dtr="false" t="normal">E340*0.35</f>
        <v>628.8701627899259</v>
      </c>
      <c r="W340" s="81" t="n">
        <f aca="false" ca="false" dt2D="false" dtr="false" t="normal">V340/E340*100</f>
        <v>35</v>
      </c>
      <c r="X340" s="66" t="n">
        <v>628</v>
      </c>
      <c r="Y340" s="81" t="n">
        <f aca="false" ca="false" dt2D="false" dtr="false" t="normal">X340/E340*100</f>
        <v>34.951570770169326</v>
      </c>
      <c r="Z340" s="66" t="n"/>
      <c r="AA340" s="66" t="n"/>
      <c r="AB340" s="66" t="n"/>
      <c r="AC340" s="66" t="n"/>
      <c r="AD340" s="66" t="n"/>
      <c r="AE340" s="66" t="n"/>
    </row>
    <row customFormat="true" ht="15" outlineLevel="0" r="341" s="36">
      <c r="A341" s="87" t="n"/>
      <c r="B341" s="70" t="s">
        <v>319</v>
      </c>
      <c r="C341" s="66" t="n">
        <v>0</v>
      </c>
      <c r="D341" s="66" t="n"/>
      <c r="E341" s="96" t="n">
        <v>0</v>
      </c>
      <c r="F341" s="67" t="e">
        <f aca="false" ca="false" dt2D="false" dtr="false" t="normal">E341/C341</f>
        <v>#DIV/0!</v>
      </c>
      <c r="G341" s="68" t="n"/>
      <c r="H341" s="67" t="e">
        <f aca="false" ca="false" dt2D="false" dtr="false" t="normal">G341/D341*100</f>
        <v>#DIV/0!</v>
      </c>
      <c r="I341" s="68" t="n"/>
      <c r="J341" s="68" t="n"/>
      <c r="K341" s="68" t="n"/>
      <c r="L341" s="68" t="n"/>
      <c r="M341" s="68" t="n"/>
      <c r="N341" s="68" t="n"/>
      <c r="O341" s="66" t="n"/>
      <c r="P341" s="66" t="n"/>
      <c r="Q341" s="66" t="n"/>
      <c r="R341" s="66" t="n"/>
      <c r="S341" s="66" t="n"/>
      <c r="T341" s="66" t="n"/>
      <c r="U341" s="69" t="e">
        <f aca="false" ca="false" dt2D="false" dtr="false" t="normal">O341/G341*100</f>
        <v>#DIV/0!</v>
      </c>
      <c r="V341" s="88" t="n">
        <f aca="false" ca="false" dt2D="false" dtr="false" t="normal">E341*0.35</f>
        <v>0</v>
      </c>
      <c r="W341" s="81" t="e">
        <f aca="false" ca="false" dt2D="false" dtr="false" t="normal">V341/E341*100</f>
        <v>#DIV/0!</v>
      </c>
      <c r="X341" s="66" t="n">
        <v>0</v>
      </c>
      <c r="Y341" s="81" t="e">
        <f aca="false" ca="false" dt2D="false" dtr="false" t="normal">X341/E341*100</f>
        <v>#DIV/0!</v>
      </c>
      <c r="Z341" s="66" t="n"/>
      <c r="AA341" s="66" t="n"/>
      <c r="AB341" s="66" t="n"/>
      <c r="AC341" s="66" t="n"/>
      <c r="AD341" s="66" t="n"/>
      <c r="AE341" s="66" t="n"/>
    </row>
    <row customFormat="true" ht="15" outlineLevel="0" r="342" s="36">
      <c r="A342" s="87" t="n"/>
      <c r="B342" s="70" t="s">
        <v>320</v>
      </c>
      <c r="C342" s="66" t="n">
        <v>25.23</v>
      </c>
      <c r="D342" s="66" t="n"/>
      <c r="E342" s="96" t="n">
        <v>65.4</v>
      </c>
      <c r="F342" s="67" t="n">
        <f aca="false" ca="false" dt2D="false" dtr="false" t="normal">E342/C342</f>
        <v>2.592152199762188</v>
      </c>
      <c r="G342" s="68" t="n"/>
      <c r="H342" s="67" t="e">
        <f aca="false" ca="false" dt2D="false" dtr="false" t="normal">G342/D342*100</f>
        <v>#DIV/0!</v>
      </c>
      <c r="I342" s="68" t="n"/>
      <c r="J342" s="68" t="n"/>
      <c r="K342" s="68" t="n"/>
      <c r="L342" s="68" t="n"/>
      <c r="M342" s="68" t="n"/>
      <c r="N342" s="68" t="n"/>
      <c r="O342" s="66" t="n"/>
      <c r="P342" s="66" t="n"/>
      <c r="Q342" s="66" t="n"/>
      <c r="R342" s="66" t="n"/>
      <c r="S342" s="66" t="n"/>
      <c r="T342" s="66" t="n"/>
      <c r="U342" s="69" t="e">
        <f aca="false" ca="false" dt2D="false" dtr="false" t="normal">O342/G342*100</f>
        <v>#DIV/0!</v>
      </c>
      <c r="V342" s="88" t="n">
        <f aca="false" ca="false" dt2D="false" dtr="false" t="normal">E342*0.35</f>
        <v>22.89</v>
      </c>
      <c r="W342" s="81" t="n">
        <f aca="false" ca="false" dt2D="false" dtr="false" t="normal">V342/E342*100</f>
        <v>35</v>
      </c>
      <c r="X342" s="66" t="n">
        <v>22</v>
      </c>
      <c r="Y342" s="81" t="n">
        <f aca="false" ca="false" dt2D="false" dtr="false" t="normal">X342/E342*100</f>
        <v>33.63914373088684</v>
      </c>
      <c r="Z342" s="66" t="n"/>
      <c r="AA342" s="66" t="n"/>
      <c r="AB342" s="66" t="n"/>
      <c r="AC342" s="66" t="n"/>
      <c r="AD342" s="66" t="n"/>
      <c r="AE342" s="66" t="n"/>
    </row>
    <row customFormat="true" ht="15" outlineLevel="0" r="343" s="36">
      <c r="A343" s="87" t="n"/>
      <c r="B343" s="70" t="s">
        <v>321</v>
      </c>
      <c r="C343" s="66" t="n">
        <v>407.04</v>
      </c>
      <c r="D343" s="66" t="n"/>
      <c r="E343" s="96" t="n">
        <v>889.7</v>
      </c>
      <c r="F343" s="67" t="n">
        <f aca="false" ca="false" dt2D="false" dtr="false" t="normal">E343/C343</f>
        <v>2.1857802672955975</v>
      </c>
      <c r="G343" s="68" t="n"/>
      <c r="H343" s="67" t="e">
        <f aca="false" ca="false" dt2D="false" dtr="false" t="normal">G343/D343*100</f>
        <v>#DIV/0!</v>
      </c>
      <c r="I343" s="68" t="n"/>
      <c r="J343" s="68" t="n"/>
      <c r="K343" s="68" t="n"/>
      <c r="L343" s="68" t="n"/>
      <c r="M343" s="68" t="n"/>
      <c r="N343" s="68" t="n"/>
      <c r="O343" s="66" t="n"/>
      <c r="P343" s="66" t="n"/>
      <c r="Q343" s="66" t="n"/>
      <c r="R343" s="66" t="n"/>
      <c r="S343" s="66" t="n"/>
      <c r="T343" s="66" t="n"/>
      <c r="U343" s="69" t="e">
        <f aca="false" ca="false" dt2D="false" dtr="false" t="normal">O343/G343*100</f>
        <v>#DIV/0!</v>
      </c>
      <c r="V343" s="88" t="n">
        <f aca="false" ca="false" dt2D="false" dtr="false" t="normal">E343*0.35</f>
        <v>311.395</v>
      </c>
      <c r="W343" s="81" t="n">
        <f aca="false" ca="false" dt2D="false" dtr="false" t="normal">V343/E343*100</f>
        <v>35</v>
      </c>
      <c r="X343" s="66" t="n">
        <v>311</v>
      </c>
      <c r="Y343" s="81" t="n">
        <f aca="false" ca="false" dt2D="false" dtr="false" t="normal">X343/E343*100</f>
        <v>34.955603012251316</v>
      </c>
      <c r="Z343" s="66" t="n"/>
      <c r="AA343" s="66" t="n"/>
      <c r="AB343" s="66" t="n"/>
      <c r="AC343" s="66" t="n"/>
      <c r="AD343" s="66" t="n"/>
      <c r="AE343" s="66" t="n"/>
    </row>
    <row customFormat="true" ht="15" outlineLevel="0" r="344" s="36">
      <c r="A344" s="87" t="n"/>
      <c r="B344" s="70" t="s">
        <v>322</v>
      </c>
      <c r="C344" s="66" t="n">
        <v>260</v>
      </c>
      <c r="D344" s="66" t="n"/>
      <c r="E344" s="96" t="n">
        <v>624</v>
      </c>
      <c r="F344" s="67" t="n">
        <f aca="false" ca="false" dt2D="false" dtr="false" t="normal">E344/C344</f>
        <v>2.4000000000000004</v>
      </c>
      <c r="G344" s="68" t="n"/>
      <c r="H344" s="67" t="e">
        <f aca="false" ca="false" dt2D="false" dtr="false" t="normal">G344/D344*100</f>
        <v>#DIV/0!</v>
      </c>
      <c r="I344" s="68" t="n"/>
      <c r="J344" s="68" t="n"/>
      <c r="K344" s="68" t="n"/>
      <c r="L344" s="68" t="n"/>
      <c r="M344" s="68" t="n"/>
      <c r="N344" s="68" t="n"/>
      <c r="O344" s="66" t="n"/>
      <c r="P344" s="66" t="n"/>
      <c r="Q344" s="66" t="n"/>
      <c r="R344" s="66" t="n"/>
      <c r="S344" s="66" t="n"/>
      <c r="T344" s="66" t="n"/>
      <c r="U344" s="69" t="e">
        <f aca="false" ca="false" dt2D="false" dtr="false" t="normal">O344/G344*100</f>
        <v>#DIV/0!</v>
      </c>
      <c r="V344" s="88" t="n">
        <f aca="false" ca="false" dt2D="false" dtr="false" t="normal">E344*0.35</f>
        <v>218.40000000000003</v>
      </c>
      <c r="W344" s="81" t="n">
        <f aca="false" ca="false" dt2D="false" dtr="false" t="normal">V344/E344*100</f>
        <v>35</v>
      </c>
      <c r="X344" s="66" t="n">
        <v>218</v>
      </c>
      <c r="Y344" s="81" t="n">
        <f aca="false" ca="false" dt2D="false" dtr="false" t="normal">X344/E344*100</f>
        <v>34.93589743589743</v>
      </c>
      <c r="Z344" s="66" t="n"/>
      <c r="AA344" s="66" t="n"/>
      <c r="AB344" s="66" t="n"/>
      <c r="AC344" s="66" t="n"/>
      <c r="AD344" s="66" t="n"/>
      <c r="AE344" s="66" t="n"/>
    </row>
    <row customFormat="true" ht="15" outlineLevel="0" r="345" s="36">
      <c r="A345" s="87" t="n"/>
      <c r="B345" s="70" t="s">
        <v>323</v>
      </c>
      <c r="C345" s="66" t="n">
        <v>299.2</v>
      </c>
      <c r="D345" s="66" t="n"/>
      <c r="E345" s="96" t="n">
        <v>906.84</v>
      </c>
      <c r="F345" s="67" t="n">
        <f aca="false" ca="false" dt2D="false" dtr="false" t="normal">E345/C345</f>
        <v>3.0308823529411764</v>
      </c>
      <c r="G345" s="68" t="n"/>
      <c r="H345" s="67" t="e">
        <f aca="false" ca="false" dt2D="false" dtr="false" t="normal">G345/D345*100</f>
        <v>#DIV/0!</v>
      </c>
      <c r="I345" s="68" t="n"/>
      <c r="J345" s="68" t="n"/>
      <c r="K345" s="68" t="n"/>
      <c r="L345" s="68" t="n"/>
      <c r="M345" s="68" t="n"/>
      <c r="N345" s="68" t="n"/>
      <c r="O345" s="66" t="n"/>
      <c r="P345" s="66" t="n"/>
      <c r="Q345" s="66" t="n"/>
      <c r="R345" s="66" t="n"/>
      <c r="S345" s="66" t="n"/>
      <c r="T345" s="66" t="n"/>
      <c r="U345" s="69" t="e">
        <f aca="false" ca="false" dt2D="false" dtr="false" t="normal">O345/G345*100</f>
        <v>#DIV/0!</v>
      </c>
      <c r="V345" s="88" t="n">
        <f aca="false" ca="false" dt2D="false" dtr="false" t="normal">E345*0.35</f>
        <v>317.39399999999995</v>
      </c>
      <c r="W345" s="81" t="n">
        <f aca="false" ca="false" dt2D="false" dtr="false" t="normal">V345/E345*100</f>
        <v>35</v>
      </c>
      <c r="X345" s="66" t="n">
        <v>317</v>
      </c>
      <c r="Y345" s="81" t="n">
        <f aca="false" ca="false" dt2D="false" dtr="false" t="normal">X345/E345*100</f>
        <v>34.956552423801334</v>
      </c>
      <c r="Z345" s="66" t="n"/>
      <c r="AA345" s="66" t="n"/>
      <c r="AB345" s="66" t="n"/>
      <c r="AC345" s="66" t="n"/>
      <c r="AD345" s="66" t="n"/>
      <c r="AE345" s="66" t="n"/>
    </row>
    <row customFormat="true" ht="15" outlineLevel="0" r="346" s="36">
      <c r="A346" s="87" t="n"/>
      <c r="B346" s="70" t="s">
        <v>324</v>
      </c>
      <c r="C346" s="66" t="n">
        <v>107.9</v>
      </c>
      <c r="D346" s="66" t="n"/>
      <c r="E346" s="96" t="n">
        <v>100.296</v>
      </c>
      <c r="F346" s="67" t="n">
        <f aca="false" ca="false" dt2D="false" dtr="false" t="normal">E346/C346</f>
        <v>0.9295273401297499</v>
      </c>
      <c r="G346" s="68" t="n"/>
      <c r="H346" s="67" t="e">
        <f aca="false" ca="false" dt2D="false" dtr="false" t="normal">G346/D346*100</f>
        <v>#DIV/0!</v>
      </c>
      <c r="I346" s="68" t="n"/>
      <c r="J346" s="68" t="n"/>
      <c r="K346" s="68" t="n"/>
      <c r="L346" s="68" t="n"/>
      <c r="M346" s="68" t="n"/>
      <c r="N346" s="68" t="n"/>
      <c r="O346" s="66" t="n"/>
      <c r="P346" s="66" t="n"/>
      <c r="Q346" s="66" t="n"/>
      <c r="R346" s="66" t="n"/>
      <c r="S346" s="66" t="n"/>
      <c r="T346" s="66" t="n"/>
      <c r="U346" s="69" t="e">
        <f aca="false" ca="false" dt2D="false" dtr="false" t="normal">O346/G346*100</f>
        <v>#DIV/0!</v>
      </c>
      <c r="V346" s="88" t="n">
        <f aca="false" ca="false" dt2D="false" dtr="false" t="normal">E346*0.35</f>
        <v>35.1036</v>
      </c>
      <c r="W346" s="81" t="n">
        <f aca="false" ca="false" dt2D="false" dtr="false" t="normal">V346/E346*100</f>
        <v>35</v>
      </c>
      <c r="X346" s="66" t="n">
        <v>35</v>
      </c>
      <c r="Y346" s="81" t="n">
        <f aca="false" ca="false" dt2D="false" dtr="false" t="normal">X346/E346*100</f>
        <v>34.896705750977105</v>
      </c>
      <c r="Z346" s="66" t="n"/>
      <c r="AA346" s="66" t="n"/>
      <c r="AB346" s="66" t="n"/>
      <c r="AC346" s="66" t="n"/>
      <c r="AD346" s="66" t="n"/>
      <c r="AE346" s="66" t="n"/>
    </row>
    <row customFormat="true" ht="15" outlineLevel="0" r="347" s="36">
      <c r="A347" s="87" t="n"/>
      <c r="B347" s="70" t="s">
        <v>325</v>
      </c>
      <c r="C347" s="66" t="n">
        <v>318.9</v>
      </c>
      <c r="D347" s="66" t="n"/>
      <c r="E347" s="96" t="n">
        <v>830.030222222222</v>
      </c>
      <c r="F347" s="67" t="n">
        <f aca="false" ca="false" dt2D="false" dtr="false" t="normal">E347/C347</f>
        <v>2.6027915403644473</v>
      </c>
      <c r="G347" s="68" t="n"/>
      <c r="H347" s="67" t="e">
        <f aca="false" ca="false" dt2D="false" dtr="false" t="normal">G347/D347*100</f>
        <v>#DIV/0!</v>
      </c>
      <c r="I347" s="68" t="n"/>
      <c r="J347" s="68" t="n"/>
      <c r="K347" s="68" t="n"/>
      <c r="L347" s="68" t="n"/>
      <c r="M347" s="68" t="n"/>
      <c r="N347" s="68" t="n"/>
      <c r="O347" s="66" t="n"/>
      <c r="P347" s="66" t="n"/>
      <c r="Q347" s="66" t="n"/>
      <c r="R347" s="66" t="n"/>
      <c r="S347" s="66" t="n"/>
      <c r="T347" s="66" t="n"/>
      <c r="U347" s="69" t="e">
        <f aca="false" ca="false" dt2D="false" dtr="false" t="normal">O347/G347*100</f>
        <v>#DIV/0!</v>
      </c>
      <c r="V347" s="88" t="n">
        <f aca="false" ca="false" dt2D="false" dtr="false" t="normal">E347*0.35</f>
        <v>290.5105777777777</v>
      </c>
      <c r="W347" s="81" t="n">
        <f aca="false" ca="false" dt2D="false" dtr="false" t="normal">V347/E347*100</f>
        <v>34.99999999999999</v>
      </c>
      <c r="X347" s="66" t="n">
        <v>200</v>
      </c>
      <c r="Y347" s="81" t="n">
        <f aca="false" ca="false" dt2D="false" dtr="false" t="normal">X347/E347*100</f>
        <v>24.095508168912726</v>
      </c>
      <c r="Z347" s="66" t="n"/>
      <c r="AA347" s="66" t="n"/>
      <c r="AB347" s="66" t="n"/>
      <c r="AC347" s="66" t="n"/>
      <c r="AD347" s="66" t="n"/>
      <c r="AE347" s="66" t="n"/>
    </row>
    <row customFormat="true" ht="15" outlineLevel="0" r="348" s="36">
      <c r="A348" s="87" t="n"/>
      <c r="B348" s="70" t="s">
        <v>326</v>
      </c>
      <c r="C348" s="66" t="n">
        <v>577.3</v>
      </c>
      <c r="D348" s="66" t="n"/>
      <c r="E348" s="96" t="n">
        <v>989.528275862069</v>
      </c>
      <c r="F348" s="67" t="n">
        <f aca="false" ca="false" dt2D="false" dtr="false" t="normal">E348/C348</f>
        <v>1.7140624906670172</v>
      </c>
      <c r="G348" s="68" t="n"/>
      <c r="H348" s="67" t="e">
        <f aca="false" ca="false" dt2D="false" dtr="false" t="normal">G348/D348*100</f>
        <v>#DIV/0!</v>
      </c>
      <c r="I348" s="68" t="n"/>
      <c r="J348" s="68" t="n"/>
      <c r="K348" s="68" t="n"/>
      <c r="L348" s="68" t="n"/>
      <c r="M348" s="68" t="n"/>
      <c r="N348" s="68" t="n"/>
      <c r="O348" s="66" t="n"/>
      <c r="P348" s="66" t="n"/>
      <c r="Q348" s="66" t="n"/>
      <c r="R348" s="66" t="n"/>
      <c r="S348" s="66" t="n"/>
      <c r="T348" s="66" t="n"/>
      <c r="U348" s="69" t="e">
        <f aca="false" ca="false" dt2D="false" dtr="false" t="normal">O348/G348*100</f>
        <v>#DIV/0!</v>
      </c>
      <c r="V348" s="88" t="n">
        <f aca="false" ca="false" dt2D="false" dtr="false" t="normal">E348*0.35</f>
        <v>346.3348965517241</v>
      </c>
      <c r="W348" s="81" t="n">
        <f aca="false" ca="false" dt2D="false" dtr="false" t="normal">V348/E348*100</f>
        <v>35</v>
      </c>
      <c r="X348" s="66" t="n">
        <v>346</v>
      </c>
      <c r="Y348" s="81" t="n">
        <f aca="false" ca="false" dt2D="false" dtr="false" t="normal">X348/E348*100</f>
        <v>34.96615593915875</v>
      </c>
      <c r="Z348" s="66" t="n"/>
      <c r="AA348" s="66" t="n"/>
      <c r="AB348" s="66" t="n"/>
      <c r="AC348" s="66" t="n"/>
      <c r="AD348" s="66" t="n"/>
      <c r="AE348" s="66" t="n"/>
    </row>
    <row customFormat="true" ht="15" outlineLevel="0" r="349" s="36">
      <c r="A349" s="87" t="n"/>
      <c r="B349" s="70" t="s">
        <v>327</v>
      </c>
      <c r="C349" s="66" t="n">
        <v>967.3</v>
      </c>
      <c r="D349" s="66" t="n"/>
      <c r="E349" s="96" t="n">
        <v>2799.22105263158</v>
      </c>
      <c r="F349" s="67" t="n">
        <f aca="false" ca="false" dt2D="false" dtr="false" t="normal">E349/C349</f>
        <v>2.8938499458612417</v>
      </c>
      <c r="G349" s="68" t="n"/>
      <c r="H349" s="67" t="e">
        <f aca="false" ca="false" dt2D="false" dtr="false" t="normal">G349/D349*100</f>
        <v>#DIV/0!</v>
      </c>
      <c r="I349" s="68" t="n"/>
      <c r="J349" s="68" t="n"/>
      <c r="K349" s="68" t="n"/>
      <c r="L349" s="68" t="n"/>
      <c r="M349" s="68" t="n"/>
      <c r="N349" s="68" t="n"/>
      <c r="O349" s="66" t="n"/>
      <c r="P349" s="66" t="n"/>
      <c r="Q349" s="66" t="n"/>
      <c r="R349" s="66" t="n"/>
      <c r="S349" s="66" t="n"/>
      <c r="T349" s="66" t="n"/>
      <c r="U349" s="69" t="e">
        <f aca="false" ca="false" dt2D="false" dtr="false" t="normal">O349/G349*100</f>
        <v>#DIV/0!</v>
      </c>
      <c r="V349" s="88" t="n">
        <f aca="false" ca="false" dt2D="false" dtr="false" t="normal">E349*0.35</f>
        <v>979.7273684210526</v>
      </c>
      <c r="W349" s="81" t="n">
        <f aca="false" ca="false" dt2D="false" dtr="false" t="normal">V349/E349*100</f>
        <v>35</v>
      </c>
      <c r="X349" s="66" t="n">
        <v>450</v>
      </c>
      <c r="Y349" s="81" t="n">
        <f aca="false" ca="false" dt2D="false" dtr="false" t="normal">X349/E349*100</f>
        <v>16.07590081451231</v>
      </c>
      <c r="Z349" s="66" t="n"/>
      <c r="AA349" s="66" t="n"/>
      <c r="AB349" s="66" t="n"/>
      <c r="AC349" s="66" t="n"/>
      <c r="AD349" s="66" t="n"/>
      <c r="AE349" s="66" t="n"/>
    </row>
    <row customFormat="true" ht="15" outlineLevel="0" r="350" s="36">
      <c r="A350" s="87" t="n"/>
      <c r="B350" s="70" t="s">
        <v>328</v>
      </c>
      <c r="C350" s="66" t="n">
        <v>18.92</v>
      </c>
      <c r="D350" s="66" t="n"/>
      <c r="E350" s="96" t="n">
        <v>40.6000941176471</v>
      </c>
      <c r="F350" s="67" t="n">
        <f aca="false" ca="false" dt2D="false" dtr="false" t="normal">E350/C350</f>
        <v>2.1458823529411766</v>
      </c>
      <c r="G350" s="68" t="n"/>
      <c r="H350" s="67" t="e">
        <f aca="false" ca="false" dt2D="false" dtr="false" t="normal">G350/D350*100</f>
        <v>#DIV/0!</v>
      </c>
      <c r="I350" s="68" t="n"/>
      <c r="J350" s="68" t="n"/>
      <c r="K350" s="68" t="n"/>
      <c r="L350" s="68" t="n"/>
      <c r="M350" s="68" t="n"/>
      <c r="N350" s="68" t="n"/>
      <c r="O350" s="66" t="n"/>
      <c r="P350" s="66" t="n"/>
      <c r="Q350" s="66" t="n"/>
      <c r="R350" s="66" t="n"/>
      <c r="S350" s="66" t="n"/>
      <c r="T350" s="66" t="n"/>
      <c r="U350" s="69" t="e">
        <f aca="false" ca="false" dt2D="false" dtr="false" t="normal">O350/G350*100</f>
        <v>#DIV/0!</v>
      </c>
      <c r="V350" s="88" t="n">
        <f aca="false" ca="false" dt2D="false" dtr="false" t="normal">E350*0.35</f>
        <v>14.210032941176472</v>
      </c>
      <c r="W350" s="81" t="n">
        <f aca="false" ca="false" dt2D="false" dtr="false" t="normal">V350/E350*100</f>
        <v>35</v>
      </c>
      <c r="X350" s="66" t="n">
        <v>14</v>
      </c>
      <c r="Y350" s="81" t="n">
        <f aca="false" ca="false" dt2D="false" dtr="false" t="normal">X350/E350*100</f>
        <v>34.48267868402507</v>
      </c>
      <c r="Z350" s="66" t="n"/>
      <c r="AA350" s="66" t="n"/>
      <c r="AB350" s="66" t="n"/>
      <c r="AC350" s="66" t="n"/>
      <c r="AD350" s="66" t="n"/>
      <c r="AE350" s="66" t="n"/>
    </row>
    <row customFormat="true" ht="15" outlineLevel="0" r="351" s="36">
      <c r="A351" s="87" t="n"/>
      <c r="B351" s="70" t="s">
        <v>329</v>
      </c>
      <c r="C351" s="66" t="n">
        <v>134.89</v>
      </c>
      <c r="D351" s="66" t="n"/>
      <c r="E351" s="96" t="n">
        <v>515.034545454545</v>
      </c>
      <c r="F351" s="67" t="n">
        <f aca="false" ca="false" dt2D="false" dtr="false" t="normal">E351/C351</f>
        <v>3.8181818181818175</v>
      </c>
      <c r="G351" s="68" t="n"/>
      <c r="H351" s="67" t="e">
        <f aca="false" ca="false" dt2D="false" dtr="false" t="normal">G351/D351*100</f>
        <v>#DIV/0!</v>
      </c>
      <c r="I351" s="68" t="n"/>
      <c r="J351" s="68" t="n"/>
      <c r="K351" s="68" t="n"/>
      <c r="L351" s="68" t="n"/>
      <c r="M351" s="68" t="n"/>
      <c r="N351" s="68" t="n"/>
      <c r="O351" s="66" t="n"/>
      <c r="P351" s="66" t="n"/>
      <c r="Q351" s="66" t="n"/>
      <c r="R351" s="66" t="n"/>
      <c r="S351" s="66" t="n"/>
      <c r="T351" s="66" t="n"/>
      <c r="U351" s="69" t="e">
        <f aca="false" ca="false" dt2D="false" dtr="false" t="normal">O351/G351*100</f>
        <v>#DIV/0!</v>
      </c>
      <c r="V351" s="88" t="n">
        <f aca="false" ca="false" dt2D="false" dtr="false" t="normal">E351*0.35</f>
        <v>180.26209090909086</v>
      </c>
      <c r="W351" s="81" t="n">
        <f aca="false" ca="false" dt2D="false" dtr="false" t="normal">V351/E351*100</f>
        <v>35</v>
      </c>
      <c r="X351" s="66" t="n">
        <v>180</v>
      </c>
      <c r="Y351" s="81" t="n">
        <f aca="false" ca="false" dt2D="false" dtr="false" t="normal">X351/E351*100</f>
        <v>34.94911197483665</v>
      </c>
      <c r="Z351" s="66" t="n"/>
      <c r="AA351" s="66" t="n"/>
      <c r="AB351" s="66" t="n"/>
      <c r="AC351" s="66" t="n"/>
      <c r="AD351" s="66" t="n"/>
      <c r="AE351" s="66" t="n"/>
    </row>
    <row customFormat="true" ht="15" outlineLevel="0" r="352" s="36">
      <c r="A352" s="87" t="n"/>
      <c r="B352" s="70" t="s">
        <v>330</v>
      </c>
      <c r="C352" s="66" t="n">
        <v>860.77</v>
      </c>
      <c r="D352" s="66" t="n"/>
      <c r="E352" s="96" t="n">
        <v>2321.61965714286</v>
      </c>
      <c r="F352" s="67" t="n">
        <f aca="false" ca="false" dt2D="false" dtr="false" t="normal">E352/C352</f>
        <v>2.6971428571428566</v>
      </c>
      <c r="G352" s="68" t="n"/>
      <c r="H352" s="67" t="e">
        <f aca="false" ca="false" dt2D="false" dtr="false" t="normal">G352/D352*100</f>
        <v>#DIV/0!</v>
      </c>
      <c r="I352" s="68" t="n"/>
      <c r="J352" s="68" t="n"/>
      <c r="K352" s="68" t="n"/>
      <c r="L352" s="68" t="n"/>
      <c r="M352" s="68" t="n"/>
      <c r="N352" s="68" t="n"/>
      <c r="O352" s="66" t="n"/>
      <c r="P352" s="66" t="n"/>
      <c r="Q352" s="66" t="n"/>
      <c r="R352" s="66" t="n"/>
      <c r="S352" s="66" t="n"/>
      <c r="T352" s="66" t="n"/>
      <c r="U352" s="69" t="e">
        <f aca="false" ca="false" dt2D="false" dtr="false" t="normal">O352/G352*100</f>
        <v>#DIV/0!</v>
      </c>
      <c r="V352" s="88" t="n">
        <f aca="false" ca="false" dt2D="false" dtr="false" t="normal">E352*0.35</f>
        <v>812.5668799999999</v>
      </c>
      <c r="W352" s="81" t="n">
        <f aca="false" ca="false" dt2D="false" dtr="false" t="normal">V352/E352*100</f>
        <v>35</v>
      </c>
      <c r="X352" s="66" t="n">
        <v>800</v>
      </c>
      <c r="Y352" s="81" t="n">
        <f aca="false" ca="false" dt2D="false" dtr="false" t="normal">X352/E352*100</f>
        <v>34.45870203324064</v>
      </c>
      <c r="Z352" s="66" t="n"/>
      <c r="AA352" s="66" t="n"/>
      <c r="AB352" s="66" t="n"/>
      <c r="AC352" s="66" t="n"/>
      <c r="AD352" s="66" t="n"/>
      <c r="AE352" s="66" t="n"/>
    </row>
    <row customFormat="true" ht="15" outlineLevel="0" r="353" s="36">
      <c r="A353" s="87" t="n"/>
      <c r="B353" s="70" t="s">
        <v>331</v>
      </c>
      <c r="C353" s="66" t="n">
        <v>78.8</v>
      </c>
      <c r="D353" s="66" t="n"/>
      <c r="E353" s="96" t="n">
        <v>136.928</v>
      </c>
      <c r="F353" s="67" t="n">
        <f aca="false" ca="false" dt2D="false" dtr="false" t="normal">E353/C353</f>
        <v>1.737664974619289</v>
      </c>
      <c r="G353" s="68" t="n"/>
      <c r="H353" s="67" t="e">
        <f aca="false" ca="false" dt2D="false" dtr="false" t="normal">G353/D353*100</f>
        <v>#DIV/0!</v>
      </c>
      <c r="I353" s="68" t="n"/>
      <c r="J353" s="68" t="n"/>
      <c r="K353" s="68" t="n"/>
      <c r="L353" s="68" t="n"/>
      <c r="M353" s="68" t="n"/>
      <c r="N353" s="68" t="n"/>
      <c r="O353" s="66" t="n"/>
      <c r="P353" s="66" t="n"/>
      <c r="Q353" s="66" t="n"/>
      <c r="R353" s="66" t="n"/>
      <c r="S353" s="66" t="n"/>
      <c r="T353" s="66" t="n"/>
      <c r="U353" s="69" t="e">
        <f aca="false" ca="false" dt2D="false" dtr="false" t="normal">O353/G353*100</f>
        <v>#DIV/0!</v>
      </c>
      <c r="V353" s="88" t="n">
        <f aca="false" ca="false" dt2D="false" dtr="false" t="normal">E353*0.35</f>
        <v>47.92479999999998</v>
      </c>
      <c r="W353" s="81" t="n">
        <f aca="false" ca="false" dt2D="false" dtr="false" t="normal">V353/E353*100</f>
        <v>35</v>
      </c>
      <c r="X353" s="66" t="n">
        <v>47</v>
      </c>
      <c r="Y353" s="81" t="n">
        <f aca="false" ca="false" dt2D="false" dtr="false" t="normal">X353/E353*100</f>
        <v>34.32460855340034</v>
      </c>
      <c r="Z353" s="66" t="n"/>
      <c r="AA353" s="66" t="n"/>
      <c r="AB353" s="66" t="n"/>
      <c r="AC353" s="66" t="n"/>
      <c r="AD353" s="66" t="n"/>
      <c r="AE353" s="66" t="n"/>
    </row>
    <row customFormat="true" ht="15" outlineLevel="0" r="354" s="36">
      <c r="A354" s="87" t="n"/>
      <c r="B354" s="70" t="s">
        <v>332</v>
      </c>
      <c r="C354" s="66" t="n">
        <v>66.8</v>
      </c>
      <c r="D354" s="66" t="n"/>
      <c r="E354" s="96" t="n">
        <v>56.32</v>
      </c>
      <c r="F354" s="67" t="n">
        <f aca="false" ca="false" dt2D="false" dtr="false" t="normal">E354/C354</f>
        <v>0.8431137724550899</v>
      </c>
      <c r="G354" s="68" t="n"/>
      <c r="H354" s="67" t="e">
        <f aca="false" ca="false" dt2D="false" dtr="false" t="normal">G354/D354*100</f>
        <v>#DIV/0!</v>
      </c>
      <c r="I354" s="68" t="n"/>
      <c r="J354" s="68" t="n"/>
      <c r="K354" s="68" t="n"/>
      <c r="L354" s="68" t="n"/>
      <c r="M354" s="68" t="n"/>
      <c r="N354" s="68" t="n"/>
      <c r="O354" s="66" t="n"/>
      <c r="P354" s="66" t="n"/>
      <c r="Q354" s="66" t="n"/>
      <c r="R354" s="66" t="n"/>
      <c r="S354" s="66" t="n"/>
      <c r="T354" s="66" t="n"/>
      <c r="U354" s="69" t="e">
        <f aca="false" ca="false" dt2D="false" dtr="false" t="normal">O354/G354*100</f>
        <v>#DIV/0!</v>
      </c>
      <c r="V354" s="88" t="n">
        <f aca="false" ca="false" dt2D="false" dtr="false" t="normal">E354*0.35</f>
        <v>19.712</v>
      </c>
      <c r="W354" s="81" t="n">
        <f aca="false" ca="false" dt2D="false" dtr="false" t="normal">V354/E354*100</f>
        <v>35</v>
      </c>
      <c r="X354" s="66" t="n">
        <v>19</v>
      </c>
      <c r="Y354" s="81" t="n">
        <f aca="false" ca="false" dt2D="false" dtr="false" t="normal">X354/E354*100</f>
        <v>33.73579545454545</v>
      </c>
      <c r="Z354" s="66" t="n"/>
      <c r="AA354" s="66" t="n"/>
      <c r="AB354" s="66" t="n"/>
      <c r="AC354" s="66" t="n"/>
      <c r="AD354" s="66" t="n"/>
      <c r="AE354" s="66" t="n"/>
    </row>
    <row customFormat="true" ht="15" outlineLevel="0" r="355" s="36">
      <c r="A355" s="87" t="n"/>
      <c r="B355" s="71" t="s">
        <v>333</v>
      </c>
      <c r="C355" s="66" t="n">
        <v>3253.23</v>
      </c>
      <c r="D355" s="66" t="n"/>
      <c r="E355" s="96" t="n">
        <v>3159.38381538461</v>
      </c>
      <c r="F355" s="67" t="n">
        <f aca="false" ca="false" dt2D="false" dtr="false" t="normal">E355/C355</f>
        <v>0.9711529204466376</v>
      </c>
      <c r="G355" s="68" t="n"/>
      <c r="H355" s="67" t="e">
        <f aca="false" ca="false" dt2D="false" dtr="false" t="normal">G355/D355*100</f>
        <v>#DIV/0!</v>
      </c>
      <c r="I355" s="68" t="n"/>
      <c r="J355" s="68" t="n"/>
      <c r="K355" s="68" t="n"/>
      <c r="L355" s="68" t="n"/>
      <c r="M355" s="68" t="n"/>
      <c r="N355" s="68" t="n"/>
      <c r="O355" s="66" t="n"/>
      <c r="P355" s="66" t="n"/>
      <c r="Q355" s="66" t="n"/>
      <c r="R355" s="66" t="n"/>
      <c r="S355" s="66" t="n"/>
      <c r="T355" s="66" t="n"/>
      <c r="U355" s="69" t="e">
        <f aca="false" ca="false" dt2D="false" dtr="false" t="normal">O355/G355*100</f>
        <v>#DIV/0!</v>
      </c>
      <c r="V355" s="88" t="n">
        <f aca="false" ca="false" dt2D="false" dtr="false" t="normal">E355*0.35</f>
        <v>1105.7843353846151</v>
      </c>
      <c r="W355" s="81" t="n">
        <f aca="false" ca="false" dt2D="false" dtr="false" t="normal">V355/E355*100</f>
        <v>35</v>
      </c>
      <c r="X355" s="66" t="n">
        <v>20</v>
      </c>
      <c r="Y355" s="81" t="n">
        <f aca="false" ca="false" dt2D="false" dtr="false" t="normal">X355/E355*100</f>
        <v>0.6330348311151696</v>
      </c>
      <c r="Z355" s="66" t="n"/>
      <c r="AA355" s="66" t="n"/>
      <c r="AB355" s="66" t="n"/>
      <c r="AC355" s="66" t="n"/>
      <c r="AD355" s="66" t="n"/>
      <c r="AE355" s="66" t="n"/>
    </row>
    <row customFormat="true" ht="15" outlineLevel="0" r="356" s="36">
      <c r="A356" s="87" t="n"/>
      <c r="B356" s="71" t="s">
        <v>334</v>
      </c>
      <c r="C356" s="66" t="n">
        <v>212</v>
      </c>
      <c r="D356" s="66" t="n"/>
      <c r="E356" s="96" t="n">
        <v>248.746666666667</v>
      </c>
      <c r="F356" s="67" t="n">
        <f aca="false" ca="false" dt2D="false" dtr="false" t="normal">E356/C356</f>
        <v>1.1733333333333331</v>
      </c>
      <c r="G356" s="68" t="n"/>
      <c r="H356" s="67" t="e">
        <f aca="false" ca="false" dt2D="false" dtr="false" t="normal">G356/D356*100</f>
        <v>#DIV/0!</v>
      </c>
      <c r="I356" s="68" t="n"/>
      <c r="J356" s="68" t="n"/>
      <c r="K356" s="68" t="n"/>
      <c r="L356" s="68" t="n"/>
      <c r="M356" s="68" t="n"/>
      <c r="N356" s="68" t="n"/>
      <c r="O356" s="66" t="n"/>
      <c r="P356" s="66" t="n"/>
      <c r="Q356" s="66" t="n"/>
      <c r="R356" s="66" t="n"/>
      <c r="S356" s="66" t="n"/>
      <c r="T356" s="66" t="n"/>
      <c r="U356" s="69" t="e">
        <f aca="false" ca="false" dt2D="false" dtr="false" t="normal">O356/G356*100</f>
        <v>#DIV/0!</v>
      </c>
      <c r="V356" s="88" t="n">
        <f aca="false" ca="false" dt2D="false" dtr="false" t="normal">E356*0.35</f>
        <v>87.06133333333331</v>
      </c>
      <c r="W356" s="81" t="n">
        <f aca="false" ca="false" dt2D="false" dtr="false" t="normal">V356/E356*100</f>
        <v>35</v>
      </c>
      <c r="X356" s="66" t="n">
        <v>0</v>
      </c>
      <c r="Y356" s="81" t="n">
        <f aca="false" ca="false" dt2D="false" dtr="false" t="normal">X356/E356*100</f>
        <v>0</v>
      </c>
      <c r="Z356" s="66" t="n"/>
      <c r="AA356" s="66" t="n"/>
      <c r="AB356" s="66" t="n"/>
      <c r="AC356" s="66" t="n"/>
      <c r="AD356" s="66" t="n"/>
      <c r="AE356" s="66" t="n"/>
    </row>
    <row customFormat="true" ht="15" outlineLevel="0" r="357" s="36">
      <c r="A357" s="87" t="n"/>
      <c r="B357" s="71" t="s">
        <v>335</v>
      </c>
      <c r="C357" s="66" t="n">
        <v>3089.43</v>
      </c>
      <c r="D357" s="66" t="n"/>
      <c r="E357" s="96" t="n">
        <v>3479.17347692308</v>
      </c>
      <c r="F357" s="67" t="n">
        <f aca="false" ca="false" dt2D="false" dtr="false" t="normal">E357/C357</f>
        <v>1.126153846153846</v>
      </c>
      <c r="G357" s="68" t="n"/>
      <c r="H357" s="67" t="e">
        <f aca="false" ca="false" dt2D="false" dtr="false" t="normal">G357/D357*100</f>
        <v>#DIV/0!</v>
      </c>
      <c r="I357" s="68" t="n"/>
      <c r="J357" s="68" t="n"/>
      <c r="K357" s="68" t="n"/>
      <c r="L357" s="68" t="n"/>
      <c r="M357" s="68" t="n"/>
      <c r="N357" s="68" t="n"/>
      <c r="O357" s="66" t="n"/>
      <c r="P357" s="66" t="n"/>
      <c r="Q357" s="66" t="n"/>
      <c r="R357" s="66" t="n"/>
      <c r="S357" s="66" t="n"/>
      <c r="T357" s="66" t="n"/>
      <c r="U357" s="69" t="e">
        <f aca="false" ca="false" dt2D="false" dtr="false" t="normal">O357/G357*100</f>
        <v>#DIV/0!</v>
      </c>
      <c r="V357" s="88" t="n">
        <f aca="false" ca="false" dt2D="false" dtr="false" t="normal">E357*0.35</f>
        <v>1217.7107169230767</v>
      </c>
      <c r="W357" s="81" t="n">
        <f aca="false" ca="false" dt2D="false" dtr="false" t="normal">V357/E357*100</f>
        <v>35</v>
      </c>
      <c r="X357" s="66" t="n">
        <v>10</v>
      </c>
      <c r="Y357" s="81" t="n">
        <f aca="false" ca="false" dt2D="false" dtr="false" t="normal">X357/E357*100</f>
        <v>0.2874245870845117</v>
      </c>
      <c r="Z357" s="66" t="n"/>
      <c r="AA357" s="66" t="n"/>
      <c r="AB357" s="66" t="n"/>
      <c r="AC357" s="66" t="n"/>
      <c r="AD357" s="66" t="n"/>
      <c r="AE357" s="66" t="n"/>
    </row>
    <row customFormat="true" ht="15" outlineLevel="0" r="358" s="36">
      <c r="A358" s="72" t="n"/>
      <c r="B358" s="71" t="s">
        <v>77</v>
      </c>
      <c r="C358" s="66" t="n">
        <v>9495.656</v>
      </c>
      <c r="D358" s="66" t="n"/>
      <c r="E358" s="96" t="n">
        <v>10408.6204363636</v>
      </c>
      <c r="F358" s="67" t="n">
        <f aca="false" ca="false" dt2D="false" dtr="false" t="normal">E358/C358</f>
        <v>1.0961454834045838</v>
      </c>
      <c r="G358" s="68" t="n"/>
      <c r="H358" s="67" t="e">
        <f aca="false" ca="false" dt2D="false" dtr="false" t="normal">G358/D358*100</f>
        <v>#DIV/0!</v>
      </c>
      <c r="I358" s="68" t="n"/>
      <c r="J358" s="68" t="n"/>
      <c r="K358" s="68" t="n"/>
      <c r="L358" s="68" t="n"/>
      <c r="M358" s="68" t="n"/>
      <c r="N358" s="68" t="n"/>
      <c r="O358" s="66" t="n"/>
      <c r="P358" s="66" t="n"/>
      <c r="Q358" s="66" t="n"/>
      <c r="R358" s="66" t="n"/>
      <c r="S358" s="66" t="n"/>
      <c r="T358" s="66" t="n"/>
      <c r="U358" s="69" t="e">
        <f aca="false" ca="false" dt2D="false" dtr="false" t="normal">O358/G358*100</f>
        <v>#DIV/0!</v>
      </c>
      <c r="V358" s="88" t="n">
        <f aca="false" ca="false" dt2D="false" dtr="false" t="normal">E358*0.35</f>
        <v>3643.017152727272</v>
      </c>
      <c r="W358" s="81" t="n">
        <f aca="false" ca="false" dt2D="false" dtr="false" t="normal">V358/E358*100</f>
        <v>35</v>
      </c>
      <c r="X358" s="66" t="n">
        <v>3643</v>
      </c>
      <c r="Y358" s="81" t="n">
        <f aca="false" ca="false" dt2D="false" dtr="false" t="normal">X358/E358*100</f>
        <v>34.999835206525425</v>
      </c>
      <c r="Z358" s="66" t="n"/>
      <c r="AA358" s="66" t="n"/>
      <c r="AB358" s="66" t="n"/>
      <c r="AC358" s="66" t="n"/>
      <c r="AD358" s="66" t="n"/>
      <c r="AE358" s="66" t="n"/>
    </row>
    <row customFormat="true" ht="15" outlineLevel="0" r="359" s="36">
      <c r="A359" s="72" t="n"/>
      <c r="B359" s="71" t="s">
        <v>78</v>
      </c>
      <c r="C359" s="66" t="n">
        <v>16.242</v>
      </c>
      <c r="D359" s="66" t="n"/>
      <c r="E359" s="96" t="n">
        <v>25.96176</v>
      </c>
      <c r="F359" s="67" t="n">
        <f aca="false" ca="false" dt2D="false" dtr="false" t="normal">E359/C359</f>
        <v>1.5984336904322132</v>
      </c>
      <c r="G359" s="68" t="n"/>
      <c r="H359" s="67" t="e">
        <f aca="false" ca="false" dt2D="false" dtr="false" t="normal">G359/D359*100</f>
        <v>#DIV/0!</v>
      </c>
      <c r="I359" s="68" t="n"/>
      <c r="J359" s="68" t="n"/>
      <c r="K359" s="68" t="n"/>
      <c r="L359" s="68" t="n"/>
      <c r="M359" s="68" t="n"/>
      <c r="N359" s="68" t="n"/>
      <c r="O359" s="66" t="n"/>
      <c r="P359" s="66" t="n"/>
      <c r="Q359" s="66" t="n"/>
      <c r="R359" s="66" t="n"/>
      <c r="S359" s="66" t="n"/>
      <c r="T359" s="66" t="n"/>
      <c r="U359" s="69" t="e">
        <f aca="false" ca="false" dt2D="false" dtr="false" t="normal">O359/G359*100</f>
        <v>#DIV/0!</v>
      </c>
      <c r="V359" s="88" t="n">
        <f aca="false" ca="false" dt2D="false" dtr="false" t="normal">E359*0.35</f>
        <v>9.086616</v>
      </c>
      <c r="W359" s="81" t="n">
        <f aca="false" ca="false" dt2D="false" dtr="false" t="normal">V359/E359*100</f>
        <v>35</v>
      </c>
      <c r="X359" s="66" t="n">
        <v>9</v>
      </c>
      <c r="Y359" s="81" t="n">
        <f aca="false" ca="false" dt2D="false" dtr="false" t="normal">X359/E359*100</f>
        <v>34.66637084696877</v>
      </c>
      <c r="Z359" s="66" t="n"/>
      <c r="AA359" s="66" t="n"/>
      <c r="AB359" s="66" t="n"/>
      <c r="AC359" s="66" t="n"/>
      <c r="AD359" s="66" t="n"/>
      <c r="AE359" s="66" t="n"/>
    </row>
    <row customFormat="true" ht="15" outlineLevel="0" r="360" s="36">
      <c r="A360" s="72" t="n"/>
      <c r="B360" s="71" t="s">
        <v>79</v>
      </c>
      <c r="C360" s="66" t="n">
        <v>24.22</v>
      </c>
      <c r="D360" s="66" t="n"/>
      <c r="E360" s="96" t="n">
        <v>38.36448</v>
      </c>
      <c r="F360" s="67" t="n">
        <f aca="false" ca="false" dt2D="false" dtr="false" t="normal">E360/C360</f>
        <v>1.5839999999999999</v>
      </c>
      <c r="G360" s="68" t="n"/>
      <c r="H360" s="67" t="e">
        <f aca="false" ca="false" dt2D="false" dtr="false" t="normal">G360/D360*100</f>
        <v>#DIV/0!</v>
      </c>
      <c r="I360" s="68" t="n"/>
      <c r="J360" s="68" t="n"/>
      <c r="K360" s="68" t="n"/>
      <c r="L360" s="68" t="n"/>
      <c r="M360" s="68" t="n"/>
      <c r="N360" s="68" t="n"/>
      <c r="O360" s="66" t="n"/>
      <c r="P360" s="66" t="n"/>
      <c r="Q360" s="66" t="n"/>
      <c r="R360" s="66" t="n"/>
      <c r="S360" s="66" t="n"/>
      <c r="T360" s="66" t="n"/>
      <c r="U360" s="69" t="e">
        <f aca="false" ca="false" dt2D="false" dtr="false" t="normal">O360/G360*100</f>
        <v>#DIV/0!</v>
      </c>
      <c r="V360" s="88" t="n">
        <f aca="false" ca="false" dt2D="false" dtr="false" t="normal">E360*0.35</f>
        <v>13.427567999999999</v>
      </c>
      <c r="W360" s="81" t="n">
        <f aca="false" ca="false" dt2D="false" dtr="false" t="normal">V360/E360*100</f>
        <v>35</v>
      </c>
      <c r="X360" s="66" t="n">
        <v>13</v>
      </c>
      <c r="Y360" s="81" t="n">
        <f aca="false" ca="false" dt2D="false" dtr="false" t="normal">X360/E360*100</f>
        <v>33.88551076412348</v>
      </c>
      <c r="Z360" s="66" t="n"/>
      <c r="AA360" s="66" t="n"/>
      <c r="AB360" s="66" t="n"/>
      <c r="AC360" s="66" t="n"/>
      <c r="AD360" s="66" t="n"/>
      <c r="AE360" s="66" t="n"/>
    </row>
    <row customFormat="true" ht="15" outlineLevel="0" r="361" s="36">
      <c r="A361" s="73" t="s">
        <v>80</v>
      </c>
      <c r="B361" s="74" t="s"/>
      <c r="C361" s="75" t="n">
        <f aca="false" ca="false" dt2D="false" dtr="false" t="normal">SUM(C339:C360)</f>
        <v>20954.8</v>
      </c>
      <c r="D361" s="75" t="n">
        <f aca="false" ca="false" dt2D="false" dtr="false" t="normal">SUM(D339:D360)</f>
        <v>0</v>
      </c>
      <c r="E361" s="98" t="n">
        <f aca="false" ca="false" dt2D="false" dtr="false" t="normal">SUM(E339:E360)</f>
        <v>29582.255725291623</v>
      </c>
      <c r="F361" s="78" t="n">
        <f aca="false" ca="false" dt2D="false" dtr="false" t="normal">E361/C361</f>
        <v>1.411717397698457</v>
      </c>
      <c r="G361" s="75" t="n">
        <f aca="false" ca="false" dt2D="false" dtr="false" t="normal">SUM(G339:G360)</f>
        <v>0</v>
      </c>
      <c r="H361" s="78" t="e">
        <f aca="false" ca="false" dt2D="false" dtr="false" t="normal">G361/D361*100</f>
        <v>#DIV/0!</v>
      </c>
      <c r="I361" s="75" t="n">
        <f aca="false" ca="false" dt2D="false" dtr="false" t="normal">SUM(I339:I360)</f>
        <v>0</v>
      </c>
      <c r="J361" s="75" t="n">
        <f aca="false" ca="false" dt2D="false" dtr="false" t="normal">SUM(J339:J360)</f>
        <v>0</v>
      </c>
      <c r="K361" s="75" t="n">
        <f aca="false" ca="false" dt2D="false" dtr="false" t="normal">SUM(K339:K360)</f>
        <v>0</v>
      </c>
      <c r="L361" s="75" t="n">
        <f aca="false" ca="false" dt2D="false" dtr="false" t="normal">SUM(L339:L360)</f>
        <v>0</v>
      </c>
      <c r="M361" s="75" t="n">
        <f aca="false" ca="false" dt2D="false" dtr="false" t="normal">SUM(M339:M360)</f>
        <v>0</v>
      </c>
      <c r="N361" s="75" t="n">
        <f aca="false" ca="false" dt2D="false" dtr="false" t="normal">SUM(N339:N360)</f>
        <v>0</v>
      </c>
      <c r="O361" s="75" t="n">
        <f aca="false" ca="false" dt2D="false" dtr="false" t="normal">SUM(O339:O360)</f>
        <v>0</v>
      </c>
      <c r="P361" s="75" t="n">
        <f aca="false" ca="false" dt2D="false" dtr="false" t="normal">SUM(P339:P360)</f>
        <v>0</v>
      </c>
      <c r="Q361" s="75" t="n">
        <f aca="false" ca="false" dt2D="false" dtr="false" t="normal">SUM(Q339:Q360)</f>
        <v>0</v>
      </c>
      <c r="R361" s="75" t="n">
        <f aca="false" ca="false" dt2D="false" dtr="false" t="normal">SUM(R339:R360)</f>
        <v>0</v>
      </c>
      <c r="S361" s="75" t="n">
        <f aca="false" ca="false" dt2D="false" dtr="false" t="normal">SUM(S339:S360)</f>
        <v>0</v>
      </c>
      <c r="T361" s="75" t="n">
        <f aca="false" ca="false" dt2D="false" dtr="false" t="normal">SUM(T339:T360)</f>
        <v>0</v>
      </c>
      <c r="U361" s="78" t="e">
        <f aca="false" ca="false" dt2D="false" dtr="false" t="normal">O361/G361*100</f>
        <v>#DIV/0!</v>
      </c>
      <c r="V361" s="133" t="n">
        <f aca="false" ca="false" dt2D="false" dtr="false" t="normal">SUM(V339:V360)</f>
        <v>10353.789503852067</v>
      </c>
      <c r="W361" s="78" t="n">
        <f aca="false" ca="false" dt2D="false" dtr="false" t="normal">V361/E361*100</f>
        <v>35</v>
      </c>
      <c r="X361" s="75" t="n">
        <f aca="false" ca="false" dt2D="false" dtr="false" t="normal">SUM(X339:X360)</f>
        <v>7332</v>
      </c>
      <c r="Y361" s="78" t="n">
        <f aca="false" ca="false" dt2D="false" dtr="false" t="normal">X361/E361*100</f>
        <v>24.78512817983464</v>
      </c>
      <c r="Z361" s="75" t="n">
        <f aca="false" ca="false" dt2D="false" dtr="false" t="normal">SUM(Z339:Z360)</f>
        <v>0</v>
      </c>
      <c r="AA361" s="75" t="n">
        <f aca="false" ca="false" dt2D="false" dtr="false" t="normal">SUM(AA339:AA360)</f>
        <v>0</v>
      </c>
      <c r="AB361" s="75" t="n">
        <f aca="false" ca="false" dt2D="false" dtr="false" t="normal">SUM(AB339:AB360)</f>
        <v>0</v>
      </c>
      <c r="AC361" s="75" t="n">
        <f aca="false" ca="false" dt2D="false" dtr="false" t="normal">SUM(AC339:AC360)</f>
        <v>0</v>
      </c>
      <c r="AD361" s="75" t="n">
        <f aca="false" ca="false" dt2D="false" dtr="false" t="normal">SUM(AD339:AD360)</f>
        <v>0</v>
      </c>
      <c r="AE361" s="75" t="n">
        <f aca="false" ca="false" dt2D="false" dtr="false" t="normal">SUM(AE339:AE360)</f>
        <v>0</v>
      </c>
    </row>
    <row customFormat="true" ht="15" outlineLevel="0" r="362" s="36">
      <c r="A362" s="85" t="n">
        <v>17</v>
      </c>
      <c r="B362" s="86" t="s">
        <v>336</v>
      </c>
      <c r="C362" s="63" t="n"/>
      <c r="D362" s="63" t="n"/>
      <c r="E362" s="63" t="n"/>
      <c r="F362" s="67" t="n"/>
      <c r="G362" s="63" t="n"/>
      <c r="H362" s="67" t="n"/>
      <c r="I362" s="63" t="n"/>
      <c r="J362" s="63" t="n"/>
      <c r="K362" s="63" t="n"/>
      <c r="L362" s="63" t="n"/>
      <c r="M362" s="63" t="n"/>
      <c r="N362" s="63" t="n"/>
      <c r="O362" s="63" t="n"/>
      <c r="P362" s="63" t="n"/>
      <c r="Q362" s="63" t="n"/>
      <c r="R362" s="63" t="n"/>
      <c r="S362" s="63" t="n"/>
      <c r="T362" s="63" t="n"/>
      <c r="U362" s="69" t="n"/>
      <c r="V362" s="63" t="n"/>
      <c r="W362" s="77" t="n"/>
      <c r="X362" s="63" t="n"/>
      <c r="Y362" s="77" t="n"/>
      <c r="Z362" s="63" t="n"/>
      <c r="AA362" s="63" t="n"/>
      <c r="AB362" s="63" t="n"/>
      <c r="AC362" s="63" t="n"/>
      <c r="AD362" s="63" t="n"/>
      <c r="AE362" s="63" t="n"/>
    </row>
    <row customFormat="true" ht="15" outlineLevel="0" r="363" s="36">
      <c r="A363" s="87" t="n"/>
      <c r="B363" s="92" t="s">
        <v>337</v>
      </c>
      <c r="C363" s="66" t="n">
        <v>104.994</v>
      </c>
      <c r="D363" s="66" t="n"/>
      <c r="E363" s="96" t="n">
        <v>153</v>
      </c>
      <c r="F363" s="67" t="n">
        <f aca="false" ca="false" dt2D="false" dtr="false" t="normal">E363/C363</f>
        <v>1.457226127207269</v>
      </c>
      <c r="G363" s="68" t="n"/>
      <c r="H363" s="67" t="e">
        <f aca="false" ca="false" dt2D="false" dtr="false" t="normal">G363/D363*100</f>
        <v>#DIV/0!</v>
      </c>
      <c r="I363" s="68" t="n"/>
      <c r="J363" s="68" t="n"/>
      <c r="K363" s="68" t="n"/>
      <c r="L363" s="68" t="n"/>
      <c r="M363" s="68" t="n"/>
      <c r="N363" s="68" t="n"/>
      <c r="O363" s="66" t="n"/>
      <c r="P363" s="66" t="n"/>
      <c r="Q363" s="66" t="n"/>
      <c r="R363" s="66" t="n"/>
      <c r="S363" s="66" t="n"/>
      <c r="T363" s="66" t="n"/>
      <c r="U363" s="69" t="e">
        <f aca="false" ca="false" dt2D="false" dtr="false" t="normal">O363/G363*100</f>
        <v>#DIV/0!</v>
      </c>
      <c r="V363" s="88" t="n">
        <f aca="false" ca="false" dt2D="false" dtr="false" t="normal">E363*0.35</f>
        <v>53.55</v>
      </c>
      <c r="W363" s="81" t="n">
        <f aca="false" ca="false" dt2D="false" dtr="false" t="normal">V363/E363*100</f>
        <v>35</v>
      </c>
      <c r="X363" s="66" t="n">
        <v>40</v>
      </c>
      <c r="Y363" s="81" t="n">
        <f aca="false" ca="false" dt2D="false" dtr="false" t="normal">X363/E363*100</f>
        <v>26.143790849673206</v>
      </c>
      <c r="Z363" s="66" t="n"/>
      <c r="AA363" s="66" t="n"/>
      <c r="AB363" s="66" t="n"/>
      <c r="AC363" s="66" t="n"/>
      <c r="AD363" s="66" t="n"/>
      <c r="AE363" s="66" t="n"/>
    </row>
    <row customFormat="true" ht="15" outlineLevel="0" r="364" s="36">
      <c r="A364" s="87" t="n"/>
      <c r="B364" s="92" t="s">
        <v>338</v>
      </c>
      <c r="C364" s="66" t="n">
        <v>41.2</v>
      </c>
      <c r="D364" s="66" t="n"/>
      <c r="E364" s="96" t="n">
        <v>29</v>
      </c>
      <c r="F364" s="67" t="n">
        <f aca="false" ca="false" dt2D="false" dtr="false" t="normal">E364/C364</f>
        <v>0.703883495145631</v>
      </c>
      <c r="G364" s="68" t="n"/>
      <c r="H364" s="67" t="e">
        <f aca="false" ca="false" dt2D="false" dtr="false" t="normal">G364/D364*100</f>
        <v>#DIV/0!</v>
      </c>
      <c r="I364" s="68" t="n"/>
      <c r="J364" s="68" t="n"/>
      <c r="K364" s="68" t="n"/>
      <c r="L364" s="68" t="n"/>
      <c r="M364" s="68" t="n"/>
      <c r="N364" s="68" t="n"/>
      <c r="O364" s="66" t="n"/>
      <c r="P364" s="66" t="n"/>
      <c r="Q364" s="66" t="n"/>
      <c r="R364" s="66" t="n"/>
      <c r="S364" s="66" t="n"/>
      <c r="T364" s="66" t="n"/>
      <c r="U364" s="69" t="e">
        <f aca="false" ca="false" dt2D="false" dtr="false" t="normal">O364/G364*100</f>
        <v>#DIV/0!</v>
      </c>
      <c r="V364" s="88" t="n">
        <f aca="false" ca="false" dt2D="false" dtr="false" t="normal">E364*0.35</f>
        <v>10.149999999999999</v>
      </c>
      <c r="W364" s="81" t="n">
        <f aca="false" ca="false" dt2D="false" dtr="false" t="normal">V364/E364*100</f>
        <v>35</v>
      </c>
      <c r="X364" s="66" t="n">
        <v>10</v>
      </c>
      <c r="Y364" s="81" t="n">
        <f aca="false" ca="false" dt2D="false" dtr="false" t="normal">X364/E364*100</f>
        <v>34.48275862068966</v>
      </c>
      <c r="Z364" s="66" t="n"/>
      <c r="AA364" s="66" t="n"/>
      <c r="AB364" s="66" t="n"/>
      <c r="AC364" s="66" t="n"/>
      <c r="AD364" s="66" t="n"/>
      <c r="AE364" s="66" t="n"/>
    </row>
    <row customFormat="true" ht="15" outlineLevel="0" r="365" s="36">
      <c r="A365" s="87" t="n"/>
      <c r="B365" s="92" t="s">
        <v>339</v>
      </c>
      <c r="C365" s="66" t="n">
        <v>114.24</v>
      </c>
      <c r="D365" s="66" t="n"/>
      <c r="E365" s="96" t="n">
        <v>89</v>
      </c>
      <c r="F365" s="67" t="n">
        <f aca="false" ca="false" dt2D="false" dtr="false" t="normal">E365/C365</f>
        <v>0.7790616246498598</v>
      </c>
      <c r="G365" s="68" t="n"/>
      <c r="H365" s="67" t="e">
        <f aca="false" ca="false" dt2D="false" dtr="false" t="normal">G365/D365*100</f>
        <v>#DIV/0!</v>
      </c>
      <c r="I365" s="68" t="n"/>
      <c r="J365" s="68" t="n"/>
      <c r="K365" s="68" t="n"/>
      <c r="L365" s="68" t="n"/>
      <c r="M365" s="68" t="n"/>
      <c r="N365" s="68" t="n"/>
      <c r="O365" s="66" t="n"/>
      <c r="P365" s="66" t="n"/>
      <c r="Q365" s="66" t="n"/>
      <c r="R365" s="66" t="n"/>
      <c r="S365" s="66" t="n"/>
      <c r="T365" s="66" t="n"/>
      <c r="U365" s="69" t="e">
        <f aca="false" ca="false" dt2D="false" dtr="false" t="normal">O365/G365*100</f>
        <v>#DIV/0!</v>
      </c>
      <c r="V365" s="88" t="n">
        <f aca="false" ca="false" dt2D="false" dtr="false" t="normal">E365*0.35</f>
        <v>31.15</v>
      </c>
      <c r="W365" s="81" t="n">
        <f aca="false" ca="false" dt2D="false" dtr="false" t="normal">V365/E365*100</f>
        <v>35</v>
      </c>
      <c r="X365" s="66" t="n">
        <v>31</v>
      </c>
      <c r="Y365" s="81" t="n">
        <f aca="false" ca="false" dt2D="false" dtr="false" t="normal">X365/E365*100</f>
        <v>34.831460674157306</v>
      </c>
      <c r="Z365" s="66" t="n"/>
      <c r="AA365" s="66" t="n"/>
      <c r="AB365" s="66" t="n"/>
      <c r="AC365" s="66" t="n"/>
      <c r="AD365" s="66" t="n"/>
      <c r="AE365" s="66" t="n"/>
    </row>
    <row customFormat="true" ht="15" outlineLevel="0" r="366" s="36">
      <c r="A366" s="87" t="n"/>
      <c r="B366" s="92" t="s">
        <v>67</v>
      </c>
      <c r="C366" s="66" t="n">
        <v>423</v>
      </c>
      <c r="D366" s="66" t="n"/>
      <c r="E366" s="96" t="n">
        <v>654.4</v>
      </c>
      <c r="F366" s="67" t="n">
        <f aca="false" ca="false" dt2D="false" dtr="false" t="normal">E366/C366</f>
        <v>1.5470449172576832</v>
      </c>
      <c r="G366" s="68" t="n"/>
      <c r="H366" s="67" t="e">
        <f aca="false" ca="false" dt2D="false" dtr="false" t="normal">G366/D366*100</f>
        <v>#DIV/0!</v>
      </c>
      <c r="I366" s="68" t="n"/>
      <c r="J366" s="68" t="n"/>
      <c r="K366" s="68" t="n"/>
      <c r="L366" s="68" t="n"/>
      <c r="M366" s="68" t="n"/>
      <c r="N366" s="68" t="n"/>
      <c r="O366" s="66" t="n"/>
      <c r="P366" s="66" t="n"/>
      <c r="Q366" s="66" t="n"/>
      <c r="R366" s="66" t="n"/>
      <c r="S366" s="66" t="n"/>
      <c r="T366" s="66" t="n"/>
      <c r="U366" s="69" t="e">
        <f aca="false" ca="false" dt2D="false" dtr="false" t="normal">O366/G366*100</f>
        <v>#DIV/0!</v>
      </c>
      <c r="V366" s="88" t="n">
        <f aca="false" ca="false" dt2D="false" dtr="false" t="normal">E366*0.35</f>
        <v>229.03999999999996</v>
      </c>
      <c r="W366" s="81" t="n">
        <f aca="false" ca="false" dt2D="false" dtr="false" t="normal">V366/E366*100</f>
        <v>35</v>
      </c>
      <c r="X366" s="66" t="n">
        <v>229</v>
      </c>
      <c r="Y366" s="81" t="n">
        <f aca="false" ca="false" dt2D="false" dtr="false" t="normal">X366/E366*100</f>
        <v>34.993887530562354</v>
      </c>
      <c r="Z366" s="66" t="n"/>
      <c r="AA366" s="66" t="n"/>
      <c r="AB366" s="66" t="n"/>
      <c r="AC366" s="66" t="n"/>
      <c r="AD366" s="66" t="n"/>
      <c r="AE366" s="66" t="n"/>
    </row>
    <row customFormat="true" ht="15" outlineLevel="0" r="367" s="36">
      <c r="A367" s="87" t="n"/>
      <c r="B367" s="92" t="s">
        <v>340</v>
      </c>
      <c r="C367" s="66" t="n">
        <v>214.5</v>
      </c>
      <c r="D367" s="66" t="n"/>
      <c r="E367" s="96" t="n">
        <v>755</v>
      </c>
      <c r="F367" s="67" t="n">
        <f aca="false" ca="false" dt2D="false" dtr="false" t="normal">E367/C367</f>
        <v>3.51981351981352</v>
      </c>
      <c r="G367" s="68" t="n"/>
      <c r="H367" s="67" t="e">
        <f aca="false" ca="false" dt2D="false" dtr="false" t="normal">G367/D367*100</f>
        <v>#DIV/0!</v>
      </c>
      <c r="I367" s="68" t="n"/>
      <c r="J367" s="68" t="n"/>
      <c r="K367" s="68" t="n"/>
      <c r="L367" s="68" t="n"/>
      <c r="M367" s="68" t="n"/>
      <c r="N367" s="68" t="n"/>
      <c r="O367" s="66" t="n"/>
      <c r="P367" s="66" t="n"/>
      <c r="Q367" s="66" t="n"/>
      <c r="R367" s="66" t="n"/>
      <c r="S367" s="66" t="n"/>
      <c r="T367" s="66" t="n"/>
      <c r="U367" s="69" t="e">
        <f aca="false" ca="false" dt2D="false" dtr="false" t="normal">O367/G367*100</f>
        <v>#DIV/0!</v>
      </c>
      <c r="V367" s="88" t="n">
        <f aca="false" ca="false" dt2D="false" dtr="false" t="normal">E367*0.35</f>
        <v>264.25</v>
      </c>
      <c r="W367" s="81" t="n">
        <f aca="false" ca="false" dt2D="false" dtr="false" t="normal">V367/E367*100</f>
        <v>35</v>
      </c>
      <c r="X367" s="66" t="n">
        <v>264</v>
      </c>
      <c r="Y367" s="81" t="n">
        <f aca="false" ca="false" dt2D="false" dtr="false" t="normal">X367/E367*100</f>
        <v>34.966887417218544</v>
      </c>
      <c r="Z367" s="66" t="n"/>
      <c r="AA367" s="66" t="n"/>
      <c r="AB367" s="66" t="n"/>
      <c r="AC367" s="66" t="n"/>
      <c r="AD367" s="66" t="n"/>
      <c r="AE367" s="66" t="n"/>
    </row>
    <row customFormat="true" ht="15" outlineLevel="0" r="368" s="36">
      <c r="A368" s="72" t="n"/>
      <c r="B368" s="71" t="s">
        <v>341</v>
      </c>
      <c r="C368" s="66" t="n">
        <v>1959.88</v>
      </c>
      <c r="D368" s="66" t="n"/>
      <c r="E368" s="96" t="n">
        <v>1027</v>
      </c>
      <c r="F368" s="67" t="n">
        <f aca="false" ca="false" dt2D="false" dtr="false" t="normal">E368/C368</f>
        <v>0.5240116741841337</v>
      </c>
      <c r="G368" s="68" t="n"/>
      <c r="H368" s="67" t="e">
        <f aca="false" ca="false" dt2D="false" dtr="false" t="normal">G368/D368*100</f>
        <v>#DIV/0!</v>
      </c>
      <c r="I368" s="68" t="n"/>
      <c r="J368" s="68" t="n"/>
      <c r="K368" s="68" t="n"/>
      <c r="L368" s="68" t="n"/>
      <c r="M368" s="68" t="n"/>
      <c r="N368" s="68" t="n"/>
      <c r="O368" s="66" t="n"/>
      <c r="P368" s="66" t="n"/>
      <c r="Q368" s="66" t="n"/>
      <c r="R368" s="66" t="n"/>
      <c r="S368" s="66" t="n"/>
      <c r="T368" s="66" t="n"/>
      <c r="U368" s="69" t="e">
        <f aca="false" ca="false" dt2D="false" dtr="false" t="normal">O368/G368*100</f>
        <v>#DIV/0!</v>
      </c>
      <c r="V368" s="88" t="n">
        <f aca="false" ca="false" dt2D="false" dtr="false" t="normal">E368*0.35</f>
        <v>359.45</v>
      </c>
      <c r="W368" s="81" t="n">
        <f aca="false" ca="false" dt2D="false" dtr="false" t="normal">V368/E368*100</f>
        <v>35</v>
      </c>
      <c r="X368" s="66" t="n">
        <v>20</v>
      </c>
      <c r="Y368" s="81" t="n">
        <f aca="false" ca="false" dt2D="false" dtr="false" t="normal">X368/E368*100</f>
        <v>1.9474196689386565</v>
      </c>
      <c r="Z368" s="66" t="n"/>
      <c r="AA368" s="66" t="n"/>
      <c r="AB368" s="66" t="n"/>
      <c r="AC368" s="66" t="n"/>
      <c r="AD368" s="66" t="n"/>
      <c r="AE368" s="66" t="n"/>
    </row>
    <row customFormat="true" ht="15" outlineLevel="0" r="369" s="36">
      <c r="A369" s="72" t="n"/>
      <c r="B369" s="71" t="s">
        <v>342</v>
      </c>
      <c r="C369" s="66" t="n">
        <v>1660.502</v>
      </c>
      <c r="D369" s="66" t="n"/>
      <c r="E369" s="96" t="n">
        <v>3419</v>
      </c>
      <c r="F369" s="67" t="n">
        <f aca="false" ca="false" dt2D="false" dtr="false" t="normal">E369/C369</f>
        <v>2.05901588796641</v>
      </c>
      <c r="G369" s="68" t="n"/>
      <c r="H369" s="67" t="e">
        <f aca="false" ca="false" dt2D="false" dtr="false" t="normal">G369/D369*100</f>
        <v>#DIV/0!</v>
      </c>
      <c r="I369" s="68" t="n"/>
      <c r="J369" s="68" t="n"/>
      <c r="K369" s="68" t="n"/>
      <c r="L369" s="68" t="n"/>
      <c r="M369" s="68" t="n"/>
      <c r="N369" s="68" t="n"/>
      <c r="O369" s="66" t="n"/>
      <c r="P369" s="66" t="n"/>
      <c r="Q369" s="66" t="n"/>
      <c r="R369" s="66" t="n"/>
      <c r="S369" s="66" t="n"/>
      <c r="T369" s="66" t="n"/>
      <c r="U369" s="69" t="e">
        <f aca="false" ca="false" dt2D="false" dtr="false" t="normal">O369/G369*100</f>
        <v>#DIV/0!</v>
      </c>
      <c r="V369" s="88" t="n">
        <f aca="false" ca="false" dt2D="false" dtr="false" t="normal">E369*0.35</f>
        <v>1196.6499999999999</v>
      </c>
      <c r="W369" s="81" t="n">
        <f aca="false" ca="false" dt2D="false" dtr="false" t="normal">V369/E369*100</f>
        <v>35</v>
      </c>
      <c r="X369" s="66" t="n">
        <v>0</v>
      </c>
      <c r="Y369" s="81" t="n">
        <f aca="false" ca="false" dt2D="false" dtr="false" t="normal">X369/E369*100</f>
        <v>0</v>
      </c>
      <c r="Z369" s="66" t="n"/>
      <c r="AA369" s="66" t="n"/>
      <c r="AB369" s="66" t="n"/>
      <c r="AC369" s="66" t="n"/>
      <c r="AD369" s="66" t="n"/>
      <c r="AE369" s="66" t="n"/>
    </row>
    <row customFormat="true" ht="15" outlineLevel="0" r="370" s="36">
      <c r="A370" s="72" t="n"/>
      <c r="B370" s="71" t="s">
        <v>77</v>
      </c>
      <c r="C370" s="66" t="n">
        <v>5805.546</v>
      </c>
      <c r="D370" s="66" t="n"/>
      <c r="E370" s="96" t="n">
        <v>7095</v>
      </c>
      <c r="F370" s="67" t="n">
        <f aca="false" ca="false" dt2D="false" dtr="false" t="normal">E370/C370</f>
        <v>1.2221072746646051</v>
      </c>
      <c r="G370" s="68" t="n"/>
      <c r="H370" s="67" t="e">
        <f aca="false" ca="false" dt2D="false" dtr="false" t="normal">G370/D370*100</f>
        <v>#DIV/0!</v>
      </c>
      <c r="I370" s="68" t="n"/>
      <c r="J370" s="68" t="n"/>
      <c r="K370" s="68" t="n"/>
      <c r="L370" s="68" t="n"/>
      <c r="M370" s="68" t="n"/>
      <c r="N370" s="68" t="n"/>
      <c r="O370" s="66" t="n"/>
      <c r="P370" s="66" t="n"/>
      <c r="Q370" s="66" t="n"/>
      <c r="R370" s="66" t="n"/>
      <c r="S370" s="66" t="n"/>
      <c r="T370" s="66" t="n"/>
      <c r="U370" s="69" t="e">
        <f aca="false" ca="false" dt2D="false" dtr="false" t="normal">O370/G370*100</f>
        <v>#DIV/0!</v>
      </c>
      <c r="V370" s="88" t="n">
        <f aca="false" ca="false" dt2D="false" dtr="false" t="normal">E370*0.35</f>
        <v>2483.25</v>
      </c>
      <c r="W370" s="81" t="n">
        <f aca="false" ca="false" dt2D="false" dtr="false" t="normal">V370/E370*100</f>
        <v>35</v>
      </c>
      <c r="X370" s="66" t="n">
        <v>750</v>
      </c>
      <c r="Y370" s="81" t="n">
        <f aca="false" ca="false" dt2D="false" dtr="false" t="normal">X370/E370*100</f>
        <v>10.570824524312897</v>
      </c>
      <c r="Z370" s="66" t="n"/>
      <c r="AA370" s="66" t="n"/>
      <c r="AB370" s="66" t="n"/>
      <c r="AC370" s="66" t="n"/>
      <c r="AD370" s="66" t="n"/>
      <c r="AE370" s="66" t="n"/>
    </row>
    <row customFormat="true" ht="15" outlineLevel="0" r="371" s="36">
      <c r="A371" s="73" t="s">
        <v>80</v>
      </c>
      <c r="B371" s="74" t="s"/>
      <c r="C371" s="75" t="n">
        <f aca="false" ca="false" dt2D="false" dtr="false" t="normal">SUM(C363:C370)</f>
        <v>10323.862000000001</v>
      </c>
      <c r="D371" s="75" t="n">
        <f aca="false" ca="false" dt2D="false" dtr="false" t="normal">SUM(D363:D370)</f>
        <v>0</v>
      </c>
      <c r="E371" s="98" t="n">
        <f aca="false" ca="false" dt2D="false" dtr="false" t="normal">SUM(E363:E370)</f>
        <v>13221.4</v>
      </c>
      <c r="F371" s="76" t="n">
        <f aca="false" ca="false" dt2D="false" dtr="false" t="normal">E371/C371</f>
        <v>1.2806641545576645</v>
      </c>
      <c r="G371" s="75" t="n">
        <f aca="false" ca="false" dt2D="false" dtr="false" t="normal">SUM(G363:G370)</f>
        <v>0</v>
      </c>
      <c r="H371" s="76" t="e">
        <f aca="false" ca="false" dt2D="false" dtr="false" t="normal">G371/D371*100</f>
        <v>#DIV/0!</v>
      </c>
      <c r="I371" s="75" t="n">
        <f aca="false" ca="false" dt2D="false" dtr="false" t="normal">SUM(I363:I370)</f>
        <v>0</v>
      </c>
      <c r="J371" s="75" t="n">
        <f aca="false" ca="false" dt2D="false" dtr="false" t="normal">SUM(J363:J370)</f>
        <v>0</v>
      </c>
      <c r="K371" s="75" t="n">
        <f aca="false" ca="false" dt2D="false" dtr="false" t="normal">SUM(K363:K370)</f>
        <v>0</v>
      </c>
      <c r="L371" s="75" t="n">
        <f aca="false" ca="false" dt2D="false" dtr="false" t="normal">SUM(L363:L370)</f>
        <v>0</v>
      </c>
      <c r="M371" s="75" t="n">
        <f aca="false" ca="false" dt2D="false" dtr="false" t="normal">SUM(M363:M370)</f>
        <v>0</v>
      </c>
      <c r="N371" s="75" t="n">
        <f aca="false" ca="false" dt2D="false" dtr="false" t="normal">SUM(N363:N370)</f>
        <v>0</v>
      </c>
      <c r="O371" s="75" t="n">
        <f aca="false" ca="false" dt2D="false" dtr="false" t="normal">SUM(O363:O370)</f>
        <v>0</v>
      </c>
      <c r="P371" s="75" t="n">
        <f aca="false" ca="false" dt2D="false" dtr="false" t="normal">SUM(P363:P370)</f>
        <v>0</v>
      </c>
      <c r="Q371" s="75" t="n">
        <f aca="false" ca="false" dt2D="false" dtr="false" t="normal">SUM(Q363:Q370)</f>
        <v>0</v>
      </c>
      <c r="R371" s="75" t="n">
        <f aca="false" ca="false" dt2D="false" dtr="false" t="normal">SUM(R363:R370)</f>
        <v>0</v>
      </c>
      <c r="S371" s="75" t="n">
        <f aca="false" ca="false" dt2D="false" dtr="false" t="normal">SUM(S363:S370)</f>
        <v>0</v>
      </c>
      <c r="T371" s="75" t="n">
        <f aca="false" ca="false" dt2D="false" dtr="false" t="normal">SUM(T363:T370)</f>
        <v>0</v>
      </c>
      <c r="U371" s="77" t="e">
        <f aca="false" ca="false" dt2D="false" dtr="false" t="normal">O371/G371*100</f>
        <v>#DIV/0!</v>
      </c>
      <c r="V371" s="133" t="n">
        <f aca="false" ca="false" dt2D="false" dtr="false" t="normal">SUM(V363:V370)</f>
        <v>4627.49</v>
      </c>
      <c r="W371" s="78" t="n">
        <f aca="false" ca="false" dt2D="false" dtr="false" t="normal">V371/E371*100</f>
        <v>35</v>
      </c>
      <c r="X371" s="75" t="n">
        <f aca="false" ca="false" dt2D="false" dtr="false" t="normal">SUM(X363:X370)</f>
        <v>1344</v>
      </c>
      <c r="Y371" s="78" t="n">
        <f aca="false" ca="false" dt2D="false" dtr="false" t="normal">X371/E371*100</f>
        <v>10.165338012615912</v>
      </c>
      <c r="Z371" s="75" t="n">
        <f aca="false" ca="false" dt2D="false" dtr="false" t="normal">SUM(Z363:Z370)</f>
        <v>0</v>
      </c>
      <c r="AA371" s="75" t="n">
        <f aca="false" ca="false" dt2D="false" dtr="false" t="normal">SUM(AA363:AA370)</f>
        <v>0</v>
      </c>
      <c r="AB371" s="75" t="n">
        <f aca="false" ca="false" dt2D="false" dtr="false" t="normal">SUM(AB363:AB370)</f>
        <v>0</v>
      </c>
      <c r="AC371" s="75" t="n">
        <f aca="false" ca="false" dt2D="false" dtr="false" t="normal">SUM(AC363:AC370)</f>
        <v>0</v>
      </c>
      <c r="AD371" s="75" t="n">
        <f aca="false" ca="false" dt2D="false" dtr="false" t="normal">SUM(AD363:AD370)</f>
        <v>0</v>
      </c>
      <c r="AE371" s="75" t="n">
        <f aca="false" ca="false" dt2D="false" dtr="false" t="normal">SUM(AE363:AE370)</f>
        <v>0</v>
      </c>
    </row>
    <row customFormat="true" ht="15" outlineLevel="0" r="372" s="36">
      <c r="A372" s="85" t="n">
        <v>18</v>
      </c>
      <c r="B372" s="86" t="s">
        <v>343</v>
      </c>
      <c r="C372" s="63" t="n"/>
      <c r="D372" s="63" t="n"/>
      <c r="E372" s="63" t="n"/>
      <c r="F372" s="67" t="n"/>
      <c r="G372" s="63" t="n"/>
      <c r="H372" s="67" t="n"/>
      <c r="I372" s="63" t="n"/>
      <c r="J372" s="63" t="n"/>
      <c r="K372" s="63" t="n"/>
      <c r="L372" s="63" t="n"/>
      <c r="M372" s="63" t="n"/>
      <c r="N372" s="63" t="n"/>
      <c r="O372" s="63" t="n"/>
      <c r="P372" s="63" t="n"/>
      <c r="Q372" s="63" t="n"/>
      <c r="R372" s="63" t="n"/>
      <c r="S372" s="63" t="n"/>
      <c r="T372" s="63" t="n"/>
      <c r="U372" s="69" t="n"/>
      <c r="V372" s="134" t="n"/>
      <c r="W372" s="77" t="n"/>
      <c r="X372" s="63" t="n"/>
      <c r="Y372" s="77" t="n"/>
      <c r="Z372" s="63" t="n"/>
      <c r="AA372" s="63" t="n"/>
      <c r="AB372" s="63" t="n"/>
      <c r="AC372" s="63" t="n"/>
      <c r="AD372" s="63" t="n"/>
      <c r="AE372" s="63" t="n"/>
    </row>
    <row customFormat="true" ht="15" outlineLevel="0" r="373" s="36">
      <c r="A373" s="87" t="n"/>
      <c r="B373" s="70" t="s">
        <v>344</v>
      </c>
      <c r="C373" s="66" t="n">
        <v>25.32</v>
      </c>
      <c r="D373" s="66" t="n"/>
      <c r="E373" s="66" t="n">
        <v>126</v>
      </c>
      <c r="F373" s="67" t="n">
        <f aca="false" ca="false" dt2D="false" dtr="false" t="normal">E373/C373</f>
        <v>4.976303317535545</v>
      </c>
      <c r="G373" s="68" t="n"/>
      <c r="H373" s="67" t="e">
        <f aca="false" ca="false" dt2D="false" dtr="false" t="normal">G373/D373*100</f>
        <v>#DIV/0!</v>
      </c>
      <c r="I373" s="68" t="n"/>
      <c r="J373" s="68" t="n"/>
      <c r="K373" s="68" t="n"/>
      <c r="L373" s="68" t="n"/>
      <c r="M373" s="68" t="n"/>
      <c r="N373" s="68" t="n"/>
      <c r="O373" s="66" t="n"/>
      <c r="P373" s="66" t="n"/>
      <c r="Q373" s="66" t="n"/>
      <c r="R373" s="66" t="n"/>
      <c r="S373" s="66" t="n"/>
      <c r="T373" s="66" t="n"/>
      <c r="U373" s="69" t="e">
        <f aca="false" ca="false" dt2D="false" dtr="false" t="normal">O373/G373*100</f>
        <v>#DIV/0!</v>
      </c>
      <c r="V373" s="88" t="n">
        <f aca="false" ca="false" dt2D="false" dtr="false" t="normal">E373*0.35</f>
        <v>44.099999999999994</v>
      </c>
      <c r="W373" s="81" t="n">
        <f aca="false" ca="false" dt2D="false" dtr="false" t="normal">V373/E373*100</f>
        <v>35</v>
      </c>
      <c r="X373" s="66" t="n">
        <v>20</v>
      </c>
      <c r="Y373" s="81" t="n">
        <f aca="false" ca="false" dt2D="false" dtr="false" t="normal">X373/E373*100</f>
        <v>15.873015873015872</v>
      </c>
      <c r="Z373" s="66" t="n"/>
      <c r="AA373" s="66" t="n"/>
      <c r="AB373" s="66" t="n"/>
      <c r="AC373" s="66" t="n"/>
      <c r="AD373" s="66" t="n"/>
      <c r="AE373" s="66" t="n"/>
    </row>
    <row customFormat="true" ht="15" outlineLevel="0" r="374" s="36">
      <c r="A374" s="87" t="n"/>
      <c r="B374" s="70" t="s">
        <v>345</v>
      </c>
      <c r="C374" s="66" t="n">
        <v>40</v>
      </c>
      <c r="D374" s="66" t="n"/>
      <c r="E374" s="66" t="n">
        <v>12</v>
      </c>
      <c r="F374" s="67" t="n">
        <f aca="false" ca="false" dt2D="false" dtr="false" t="normal">E374/C374</f>
        <v>0.3</v>
      </c>
      <c r="G374" s="68" t="n"/>
      <c r="H374" s="67" t="e">
        <f aca="false" ca="false" dt2D="false" dtr="false" t="normal">G374/D374*100</f>
        <v>#DIV/0!</v>
      </c>
      <c r="I374" s="68" t="n"/>
      <c r="J374" s="68" t="n"/>
      <c r="K374" s="68" t="n"/>
      <c r="L374" s="68" t="n"/>
      <c r="M374" s="68" t="n"/>
      <c r="N374" s="68" t="n"/>
      <c r="O374" s="66" t="n"/>
      <c r="P374" s="66" t="n"/>
      <c r="Q374" s="66" t="n"/>
      <c r="R374" s="66" t="n"/>
      <c r="S374" s="66" t="n"/>
      <c r="T374" s="66" t="n"/>
      <c r="U374" s="69" t="e">
        <f aca="false" ca="false" dt2D="false" dtr="false" t="normal">O374/G374*100</f>
        <v>#DIV/0!</v>
      </c>
      <c r="V374" s="88" t="n">
        <f aca="false" ca="false" dt2D="false" dtr="false" t="normal">E374*0.35</f>
        <v>4.199999999999999</v>
      </c>
      <c r="W374" s="81" t="n">
        <f aca="false" ca="false" dt2D="false" dtr="false" t="normal">V374/E374*100</f>
        <v>34.99999999999999</v>
      </c>
      <c r="X374" s="66" t="n">
        <v>4</v>
      </c>
      <c r="Y374" s="81" t="n">
        <f aca="false" ca="false" dt2D="false" dtr="false" t="normal">X374/E374*100</f>
        <v>33.33333333333333</v>
      </c>
      <c r="Z374" s="66" t="n"/>
      <c r="AA374" s="66" t="n"/>
      <c r="AB374" s="66" t="n"/>
      <c r="AC374" s="66" t="n"/>
      <c r="AD374" s="66" t="n"/>
      <c r="AE374" s="66" t="n"/>
    </row>
    <row customFormat="true" ht="15" outlineLevel="0" r="375" s="36">
      <c r="A375" s="87" t="n"/>
      <c r="B375" s="70" t="s">
        <v>346</v>
      </c>
      <c r="C375" s="66" t="n">
        <v>58.07</v>
      </c>
      <c r="D375" s="66" t="n"/>
      <c r="E375" s="66" t="n">
        <v>75</v>
      </c>
      <c r="F375" s="67" t="n">
        <f aca="false" ca="false" dt2D="false" dtr="false" t="normal">E375/C375</f>
        <v>1.2915446874461856</v>
      </c>
      <c r="G375" s="68" t="n"/>
      <c r="H375" s="67" t="e">
        <f aca="false" ca="false" dt2D="false" dtr="false" t="normal">G375/D375*100</f>
        <v>#DIV/0!</v>
      </c>
      <c r="I375" s="68" t="n"/>
      <c r="J375" s="68" t="n"/>
      <c r="K375" s="68" t="n"/>
      <c r="L375" s="68" t="n"/>
      <c r="M375" s="68" t="n"/>
      <c r="N375" s="68" t="n"/>
      <c r="O375" s="66" t="n"/>
      <c r="P375" s="66" t="n"/>
      <c r="Q375" s="66" t="n"/>
      <c r="R375" s="66" t="n"/>
      <c r="S375" s="66" t="n"/>
      <c r="T375" s="66" t="n"/>
      <c r="U375" s="69" t="e">
        <f aca="false" ca="false" dt2D="false" dtr="false" t="normal">O375/G375*100</f>
        <v>#DIV/0!</v>
      </c>
      <c r="V375" s="88" t="n">
        <f aca="false" ca="false" dt2D="false" dtr="false" t="normal">E375*0.35</f>
        <v>26.25</v>
      </c>
      <c r="W375" s="81" t="n">
        <f aca="false" ca="false" dt2D="false" dtr="false" t="normal">V375/E375*100</f>
        <v>35</v>
      </c>
      <c r="X375" s="66" t="n">
        <v>26</v>
      </c>
      <c r="Y375" s="81" t="n">
        <f aca="false" ca="false" dt2D="false" dtr="false" t="normal">X375/E375*100</f>
        <v>34.66666666666667</v>
      </c>
      <c r="Z375" s="66" t="n"/>
      <c r="AA375" s="66" t="n"/>
      <c r="AB375" s="66" t="n"/>
      <c r="AC375" s="66" t="n"/>
      <c r="AD375" s="66" t="n"/>
      <c r="AE375" s="66" t="n"/>
    </row>
    <row customFormat="true" ht="15" outlineLevel="0" r="376" s="36">
      <c r="A376" s="87" t="n"/>
      <c r="B376" s="70" t="s">
        <v>347</v>
      </c>
      <c r="C376" s="66" t="n">
        <v>13.8</v>
      </c>
      <c r="D376" s="66" t="n"/>
      <c r="E376" s="66" t="n">
        <v>98</v>
      </c>
      <c r="F376" s="67" t="n">
        <f aca="false" ca="false" dt2D="false" dtr="false" t="normal">E376/C376</f>
        <v>7.101449275362318</v>
      </c>
      <c r="G376" s="68" t="n"/>
      <c r="H376" s="67" t="e">
        <f aca="false" ca="false" dt2D="false" dtr="false" t="normal">G376/D376*100</f>
        <v>#DIV/0!</v>
      </c>
      <c r="I376" s="68" t="n"/>
      <c r="J376" s="68" t="n"/>
      <c r="K376" s="68" t="n"/>
      <c r="L376" s="68" t="n"/>
      <c r="M376" s="68" t="n"/>
      <c r="N376" s="68" t="n"/>
      <c r="O376" s="66" t="n"/>
      <c r="P376" s="66" t="n"/>
      <c r="Q376" s="66" t="n"/>
      <c r="R376" s="66" t="n"/>
      <c r="S376" s="66" t="n"/>
      <c r="T376" s="66" t="n"/>
      <c r="U376" s="69" t="e">
        <f aca="false" ca="false" dt2D="false" dtr="false" t="normal">O376/G376*100</f>
        <v>#DIV/0!</v>
      </c>
      <c r="V376" s="88" t="n">
        <f aca="false" ca="false" dt2D="false" dtr="false" t="normal">E376*0.35</f>
        <v>34.3</v>
      </c>
      <c r="W376" s="81" t="n">
        <f aca="false" ca="false" dt2D="false" dtr="false" t="normal">V376/E376*100</f>
        <v>35</v>
      </c>
      <c r="X376" s="66" t="n">
        <v>8</v>
      </c>
      <c r="Y376" s="81" t="n">
        <f aca="false" ca="false" dt2D="false" dtr="false" t="normal">X376/E376*100</f>
        <v>8.16326530612245</v>
      </c>
      <c r="Z376" s="66" t="n"/>
      <c r="AA376" s="66" t="n"/>
      <c r="AB376" s="66" t="n"/>
      <c r="AC376" s="66" t="n"/>
      <c r="AD376" s="66" t="n"/>
      <c r="AE376" s="66" t="n"/>
    </row>
    <row customFormat="true" ht="15" outlineLevel="0" r="377" s="36">
      <c r="A377" s="87" t="n"/>
      <c r="B377" s="65" t="s">
        <v>348</v>
      </c>
      <c r="C377" s="66" t="n">
        <v>26</v>
      </c>
      <c r="D377" s="66" t="n"/>
      <c r="E377" s="66" t="n">
        <v>56</v>
      </c>
      <c r="F377" s="67" t="n">
        <f aca="false" ca="false" dt2D="false" dtr="false" t="normal">E377/C377</f>
        <v>2.1538461538461537</v>
      </c>
      <c r="G377" s="68" t="n"/>
      <c r="H377" s="67" t="e">
        <f aca="false" ca="false" dt2D="false" dtr="false" t="normal">G377/D377*100</f>
        <v>#DIV/0!</v>
      </c>
      <c r="I377" s="68" t="n"/>
      <c r="J377" s="68" t="n"/>
      <c r="K377" s="68" t="n"/>
      <c r="L377" s="68" t="n"/>
      <c r="M377" s="68" t="n"/>
      <c r="N377" s="68" t="n"/>
      <c r="O377" s="66" t="n"/>
      <c r="P377" s="66" t="n"/>
      <c r="Q377" s="66" t="n"/>
      <c r="R377" s="66" t="n"/>
      <c r="S377" s="66" t="n"/>
      <c r="T377" s="66" t="n"/>
      <c r="U377" s="69" t="e">
        <f aca="false" ca="false" dt2D="false" dtr="false" t="normal">O377/G377*100</f>
        <v>#DIV/0!</v>
      </c>
      <c r="V377" s="88" t="n">
        <f aca="false" ca="false" dt2D="false" dtr="false" t="normal">E377*0.35</f>
        <v>19.599999999999998</v>
      </c>
      <c r="W377" s="81" t="n">
        <f aca="false" ca="false" dt2D="false" dtr="false" t="normal">V377/E377*100</f>
        <v>35</v>
      </c>
      <c r="X377" s="66" t="n">
        <v>14</v>
      </c>
      <c r="Y377" s="81" t="n">
        <f aca="false" ca="false" dt2D="false" dtr="false" t="normal">X377/E377*100</f>
        <v>25</v>
      </c>
      <c r="Z377" s="66" t="n"/>
      <c r="AA377" s="66" t="n"/>
      <c r="AB377" s="66" t="n"/>
      <c r="AC377" s="66" t="n"/>
      <c r="AD377" s="66" t="n"/>
      <c r="AE377" s="66" t="n"/>
    </row>
    <row customFormat="true" ht="15" outlineLevel="0" r="378" s="36">
      <c r="A378" s="87" t="n"/>
      <c r="B378" s="71" t="s">
        <v>349</v>
      </c>
      <c r="C378" s="66" t="n">
        <v>61.475</v>
      </c>
      <c r="D378" s="66" t="n"/>
      <c r="E378" s="66" t="n">
        <v>52</v>
      </c>
      <c r="F378" s="67" t="n">
        <f aca="false" ca="false" dt2D="false" dtr="false" t="normal">E378/C378</f>
        <v>0.8458723058153721</v>
      </c>
      <c r="G378" s="68" t="n"/>
      <c r="H378" s="67" t="e">
        <f aca="false" ca="false" dt2D="false" dtr="false" t="normal">G378/D378*100</f>
        <v>#DIV/0!</v>
      </c>
      <c r="I378" s="68" t="n"/>
      <c r="J378" s="68" t="n"/>
      <c r="K378" s="68" t="n"/>
      <c r="L378" s="68" t="n"/>
      <c r="M378" s="68" t="n"/>
      <c r="N378" s="68" t="n"/>
      <c r="O378" s="66" t="n"/>
      <c r="P378" s="66" t="n"/>
      <c r="Q378" s="66" t="n"/>
      <c r="R378" s="66" t="n"/>
      <c r="S378" s="66" t="n"/>
      <c r="T378" s="66" t="n"/>
      <c r="U378" s="69" t="e">
        <f aca="false" ca="false" dt2D="false" dtr="false" t="normal">O378/G378*100</f>
        <v>#DIV/0!</v>
      </c>
      <c r="V378" s="88" t="n">
        <f aca="false" ca="false" dt2D="false" dtr="false" t="normal">E378*0.35</f>
        <v>18.2</v>
      </c>
      <c r="W378" s="81" t="n">
        <f aca="false" ca="false" dt2D="false" dtr="false" t="normal">V378/E378*100</f>
        <v>35</v>
      </c>
      <c r="X378" s="66" t="n">
        <v>10</v>
      </c>
      <c r="Y378" s="81" t="n">
        <f aca="false" ca="false" dt2D="false" dtr="false" t="normal">X378/E378*100</f>
        <v>19.230769230769234</v>
      </c>
      <c r="Z378" s="66" t="n"/>
      <c r="AA378" s="66" t="n"/>
      <c r="AB378" s="66" t="n"/>
      <c r="AC378" s="66" t="n"/>
      <c r="AD378" s="66" t="n"/>
      <c r="AE378" s="66" t="n"/>
    </row>
    <row customFormat="true" ht="15" outlineLevel="0" r="379" s="36">
      <c r="A379" s="87" t="n"/>
      <c r="B379" s="71" t="s">
        <v>350</v>
      </c>
      <c r="C379" s="66" t="n">
        <v>31.97</v>
      </c>
      <c r="D379" s="66" t="n"/>
      <c r="E379" s="66" t="n">
        <v>42</v>
      </c>
      <c r="F379" s="67" t="n">
        <f aca="false" ca="false" dt2D="false" dtr="false" t="normal">E379/C379</f>
        <v>1.3137316233969347</v>
      </c>
      <c r="G379" s="68" t="n"/>
      <c r="H379" s="67" t="e">
        <f aca="false" ca="false" dt2D="false" dtr="false" t="normal">G379/D379*100</f>
        <v>#DIV/0!</v>
      </c>
      <c r="I379" s="68" t="n"/>
      <c r="J379" s="68" t="n"/>
      <c r="K379" s="68" t="n"/>
      <c r="L379" s="68" t="n"/>
      <c r="M379" s="68" t="n"/>
      <c r="N379" s="68" t="n"/>
      <c r="O379" s="66" t="n"/>
      <c r="P379" s="66" t="n"/>
      <c r="Q379" s="66" t="n"/>
      <c r="R379" s="66" t="n"/>
      <c r="S379" s="66" t="n"/>
      <c r="T379" s="66" t="n"/>
      <c r="U379" s="69" t="e">
        <f aca="false" ca="false" dt2D="false" dtr="false" t="normal">O379/G379*100</f>
        <v>#DIV/0!</v>
      </c>
      <c r="V379" s="88" t="n">
        <f aca="false" ca="false" dt2D="false" dtr="false" t="normal">E379*0.35</f>
        <v>14.7</v>
      </c>
      <c r="W379" s="81" t="n">
        <f aca="false" ca="false" dt2D="false" dtr="false" t="normal">V379/E379*100</f>
        <v>35</v>
      </c>
      <c r="X379" s="66" t="n">
        <v>0</v>
      </c>
      <c r="Y379" s="81" t="n">
        <f aca="false" ca="false" dt2D="false" dtr="false" t="normal">X379/E379*100</f>
        <v>0</v>
      </c>
      <c r="Z379" s="66" t="n"/>
      <c r="AA379" s="66" t="n"/>
      <c r="AB379" s="66" t="n"/>
      <c r="AC379" s="66" t="n"/>
      <c r="AD379" s="66" t="n"/>
      <c r="AE379" s="66" t="n"/>
    </row>
    <row customFormat="true" ht="15" outlineLevel="0" r="380" s="36">
      <c r="A380" s="94" t="n"/>
      <c r="B380" s="71" t="s">
        <v>77</v>
      </c>
      <c r="C380" s="66" t="n">
        <v>783.614</v>
      </c>
      <c r="D380" s="66" t="n"/>
      <c r="E380" s="66" t="n">
        <v>605</v>
      </c>
      <c r="F380" s="67" t="n">
        <f aca="false" ca="false" dt2D="false" dtr="false" t="normal">E380/C380</f>
        <v>0.7720637967162405</v>
      </c>
      <c r="G380" s="68" t="n"/>
      <c r="H380" s="67" t="e">
        <f aca="false" ca="false" dt2D="false" dtr="false" t="normal">G380/D380*100</f>
        <v>#DIV/0!</v>
      </c>
      <c r="I380" s="68" t="n"/>
      <c r="J380" s="68" t="n"/>
      <c r="K380" s="68" t="n"/>
      <c r="L380" s="68" t="n"/>
      <c r="M380" s="68" t="n"/>
      <c r="N380" s="68" t="n"/>
      <c r="O380" s="66" t="n"/>
      <c r="P380" s="66" t="n"/>
      <c r="Q380" s="66" t="n"/>
      <c r="R380" s="66" t="n"/>
      <c r="S380" s="66" t="n"/>
      <c r="T380" s="66" t="n"/>
      <c r="U380" s="69" t="e">
        <f aca="false" ca="false" dt2D="false" dtr="false" t="normal">O380/G380*100</f>
        <v>#DIV/0!</v>
      </c>
      <c r="V380" s="88" t="n">
        <f aca="false" ca="false" dt2D="false" dtr="false" t="normal">E380*0.35</f>
        <v>211.75</v>
      </c>
      <c r="W380" s="81" t="n">
        <f aca="false" ca="false" dt2D="false" dtr="false" t="normal">V380/E380*100</f>
        <v>35</v>
      </c>
      <c r="X380" s="66" t="n">
        <v>211</v>
      </c>
      <c r="Y380" s="81" t="n">
        <f aca="false" ca="false" dt2D="false" dtr="false" t="normal">X380/E380*100</f>
        <v>34.87603305785124</v>
      </c>
      <c r="Z380" s="66" t="n"/>
      <c r="AA380" s="66" t="n"/>
      <c r="AB380" s="66" t="n"/>
      <c r="AC380" s="66" t="n"/>
      <c r="AD380" s="66" t="n"/>
      <c r="AE380" s="66" t="n"/>
    </row>
    <row customFormat="true" ht="15" outlineLevel="0" r="381" s="36">
      <c r="A381" s="73" t="s">
        <v>80</v>
      </c>
      <c r="B381" s="74" t="s"/>
      <c r="C381" s="75" t="n">
        <f aca="false" ca="false" dt2D="false" dtr="false" t="normal">SUM(C373:C380)</f>
        <v>1040.2489999999998</v>
      </c>
      <c r="D381" s="75" t="n">
        <f aca="false" ca="false" dt2D="false" dtr="false" t="normal">SUM(D373:D380)</f>
        <v>0</v>
      </c>
      <c r="E381" s="75" t="n">
        <f aca="false" ca="false" dt2D="false" dtr="false" t="normal">SUM(E373:E380)</f>
        <v>1066</v>
      </c>
      <c r="F381" s="78" t="n">
        <f aca="false" ca="false" dt2D="false" dtr="false" t="normal">E381/C381</f>
        <v>1.0247546500885847</v>
      </c>
      <c r="G381" s="75" t="n">
        <f aca="false" ca="false" dt2D="false" dtr="false" t="normal">SUM(G373:G380)</f>
        <v>0</v>
      </c>
      <c r="H381" s="78" t="e">
        <f aca="false" ca="false" dt2D="false" dtr="false" t="normal">G381/D381*100</f>
        <v>#DIV/0!</v>
      </c>
      <c r="I381" s="75" t="n">
        <f aca="false" ca="false" dt2D="false" dtr="false" t="normal">SUM(I373:I380)</f>
        <v>0</v>
      </c>
      <c r="J381" s="75" t="n">
        <f aca="false" ca="false" dt2D="false" dtr="false" t="normal">SUM(J373:J380)</f>
        <v>0</v>
      </c>
      <c r="K381" s="75" t="n">
        <f aca="false" ca="false" dt2D="false" dtr="false" t="normal">SUM(K373:K380)</f>
        <v>0</v>
      </c>
      <c r="L381" s="75" t="n">
        <f aca="false" ca="false" dt2D="false" dtr="false" t="normal">SUM(L373:L380)</f>
        <v>0</v>
      </c>
      <c r="M381" s="75" t="n">
        <f aca="false" ca="false" dt2D="false" dtr="false" t="normal">SUM(M373:M380)</f>
        <v>0</v>
      </c>
      <c r="N381" s="75" t="n">
        <f aca="false" ca="false" dt2D="false" dtr="false" t="normal">SUM(N373:N380)</f>
        <v>0</v>
      </c>
      <c r="O381" s="75" t="n">
        <f aca="false" ca="false" dt2D="false" dtr="false" t="normal">SUM(O373:O380)</f>
        <v>0</v>
      </c>
      <c r="P381" s="75" t="n">
        <f aca="false" ca="false" dt2D="false" dtr="false" t="normal">SUM(P373:P380)</f>
        <v>0</v>
      </c>
      <c r="Q381" s="75" t="n">
        <f aca="false" ca="false" dt2D="false" dtr="false" t="normal">SUM(Q373:Q380)</f>
        <v>0</v>
      </c>
      <c r="R381" s="75" t="n">
        <f aca="false" ca="false" dt2D="false" dtr="false" t="normal">SUM(R373:R380)</f>
        <v>0</v>
      </c>
      <c r="S381" s="75" t="n">
        <f aca="false" ca="false" dt2D="false" dtr="false" t="normal">SUM(S373:S380)</f>
        <v>0</v>
      </c>
      <c r="T381" s="75" t="n">
        <f aca="false" ca="false" dt2D="false" dtr="false" t="normal">SUM(T373:T380)</f>
        <v>0</v>
      </c>
      <c r="U381" s="78" t="e">
        <f aca="false" ca="false" dt2D="false" dtr="false" t="normal">O381/G381*100</f>
        <v>#DIV/0!</v>
      </c>
      <c r="V381" s="133" t="n">
        <f aca="false" ca="false" dt2D="false" dtr="false" t="normal">SUM(V373:V380)</f>
        <v>373.09999999999997</v>
      </c>
      <c r="W381" s="78" t="n">
        <f aca="false" ca="false" dt2D="false" dtr="false" t="normal">V381/E381*100</f>
        <v>35</v>
      </c>
      <c r="X381" s="75" t="n">
        <f aca="false" ca="false" dt2D="false" dtr="false" t="normal">SUM(X373:X380)</f>
        <v>293</v>
      </c>
      <c r="Y381" s="78" t="n">
        <f aca="false" ca="false" dt2D="false" dtr="false" t="normal">X381/E381*100</f>
        <v>27.485928705440898</v>
      </c>
      <c r="Z381" s="75" t="n">
        <f aca="false" ca="false" dt2D="false" dtr="false" t="normal">SUM(Z373:Z380)</f>
        <v>0</v>
      </c>
      <c r="AA381" s="75" t="n">
        <f aca="false" ca="false" dt2D="false" dtr="false" t="normal">SUM(AA373:AA380)</f>
        <v>0</v>
      </c>
      <c r="AB381" s="75" t="n">
        <f aca="false" ca="false" dt2D="false" dtr="false" t="normal">SUM(AB373:AB380)</f>
        <v>0</v>
      </c>
      <c r="AC381" s="75" t="n">
        <f aca="false" ca="false" dt2D="false" dtr="false" t="normal">SUM(AC373:AC380)</f>
        <v>0</v>
      </c>
      <c r="AD381" s="75" t="n">
        <f aca="false" ca="false" dt2D="false" dtr="false" t="normal">SUM(AD373:AD380)</f>
        <v>0</v>
      </c>
      <c r="AE381" s="75" t="n">
        <f aca="false" ca="false" dt2D="false" dtr="false" t="normal">SUM(AE373:AE380)</f>
        <v>0</v>
      </c>
    </row>
    <row customFormat="true" ht="15" outlineLevel="0" r="382" s="36">
      <c r="A382" s="85" t="n">
        <v>19</v>
      </c>
      <c r="B382" s="86" t="s">
        <v>351</v>
      </c>
      <c r="C382" s="63" t="n"/>
      <c r="D382" s="63" t="n"/>
      <c r="E382" s="63" t="n"/>
      <c r="F382" s="67" t="n"/>
      <c r="G382" s="63" t="n"/>
      <c r="H382" s="67" t="n"/>
      <c r="I382" s="63" t="n"/>
      <c r="J382" s="63" t="n"/>
      <c r="K382" s="63" t="n"/>
      <c r="L382" s="63" t="n"/>
      <c r="M382" s="63" t="n"/>
      <c r="N382" s="63" t="n"/>
      <c r="O382" s="63" t="n"/>
      <c r="P382" s="63" t="n"/>
      <c r="Q382" s="63" t="n"/>
      <c r="R382" s="63" t="n"/>
      <c r="S382" s="63" t="n"/>
      <c r="T382" s="63" t="n"/>
      <c r="U382" s="69" t="n"/>
      <c r="V382" s="134" t="n"/>
      <c r="W382" s="77" t="n"/>
      <c r="X382" s="63" t="n"/>
      <c r="Y382" s="77" t="n"/>
      <c r="Z382" s="63" t="n"/>
      <c r="AA382" s="63" t="n"/>
      <c r="AB382" s="63" t="n"/>
      <c r="AC382" s="63" t="n"/>
      <c r="AD382" s="63" t="n"/>
      <c r="AE382" s="63" t="n"/>
    </row>
    <row customFormat="true" ht="15" outlineLevel="0" r="383" s="36">
      <c r="A383" s="87" t="n"/>
      <c r="B383" s="92" t="s">
        <v>352</v>
      </c>
      <c r="C383" s="66" t="n">
        <v>80.5</v>
      </c>
      <c r="D383" s="66" t="n"/>
      <c r="E383" s="66" t="n">
        <v>316</v>
      </c>
      <c r="F383" s="67" t="n">
        <f aca="false" ca="false" dt2D="false" dtr="false" t="normal">E383/C383</f>
        <v>3.925465838509316</v>
      </c>
      <c r="G383" s="68" t="n"/>
      <c r="H383" s="67" t="e">
        <f aca="false" ca="false" dt2D="false" dtr="false" t="normal">G383/D383*100</f>
        <v>#DIV/0!</v>
      </c>
      <c r="I383" s="68" t="n"/>
      <c r="J383" s="68" t="n"/>
      <c r="K383" s="68" t="n"/>
      <c r="L383" s="68" t="n"/>
      <c r="M383" s="68" t="n"/>
      <c r="N383" s="68" t="n"/>
      <c r="O383" s="66" t="n"/>
      <c r="P383" s="66" t="n"/>
      <c r="Q383" s="66" t="n"/>
      <c r="R383" s="66" t="n"/>
      <c r="S383" s="66" t="n"/>
      <c r="T383" s="66" t="n"/>
      <c r="U383" s="69" t="e">
        <f aca="false" ca="false" dt2D="false" dtr="false" t="normal">O383/G383*100</f>
        <v>#DIV/0!</v>
      </c>
      <c r="V383" s="88" t="n">
        <f aca="false" ca="false" dt2D="false" dtr="false" t="normal">E383*0.35</f>
        <v>110.6</v>
      </c>
      <c r="W383" s="81" t="n">
        <f aca="false" ca="false" dt2D="false" dtr="false" t="normal">V383/E383*100</f>
        <v>35</v>
      </c>
      <c r="X383" s="66" t="n">
        <v>110</v>
      </c>
      <c r="Y383" s="81" t="n">
        <f aca="false" ca="false" dt2D="false" dtr="false" t="normal">X383/E383*100</f>
        <v>34.810126582278485</v>
      </c>
      <c r="Z383" s="66" t="n"/>
      <c r="AA383" s="66" t="n"/>
      <c r="AB383" s="66" t="n"/>
      <c r="AC383" s="66" t="n"/>
      <c r="AD383" s="66" t="n"/>
      <c r="AE383" s="66" t="n"/>
    </row>
    <row customFormat="true" ht="15" outlineLevel="0" r="384" s="36">
      <c r="A384" s="87" t="n"/>
      <c r="B384" s="92" t="s">
        <v>353</v>
      </c>
      <c r="C384" s="66" t="n">
        <v>347.4</v>
      </c>
      <c r="D384" s="66" t="n"/>
      <c r="E384" s="66" t="n">
        <v>876</v>
      </c>
      <c r="F384" s="67" t="n">
        <f aca="false" ca="false" dt2D="false" dtr="false" t="normal">E384/C384</f>
        <v>2.521588946459413</v>
      </c>
      <c r="G384" s="68" t="n"/>
      <c r="H384" s="67" t="e">
        <f aca="false" ca="false" dt2D="false" dtr="false" t="normal">G384/D384*100</f>
        <v>#DIV/0!</v>
      </c>
      <c r="I384" s="68" t="n"/>
      <c r="J384" s="68" t="n"/>
      <c r="K384" s="68" t="n"/>
      <c r="L384" s="68" t="n"/>
      <c r="M384" s="68" t="n"/>
      <c r="N384" s="68" t="n"/>
      <c r="O384" s="66" t="n"/>
      <c r="P384" s="66" t="n"/>
      <c r="Q384" s="66" t="n"/>
      <c r="R384" s="66" t="n"/>
      <c r="S384" s="66" t="n"/>
      <c r="T384" s="66" t="n"/>
      <c r="U384" s="69" t="e">
        <f aca="false" ca="false" dt2D="false" dtr="false" t="normal">O384/G384*100</f>
        <v>#DIV/0!</v>
      </c>
      <c r="V384" s="88" t="n">
        <f aca="false" ca="false" dt2D="false" dtr="false" t="normal">E384*0.35</f>
        <v>306.59999999999997</v>
      </c>
      <c r="W384" s="81" t="n">
        <f aca="false" ca="false" dt2D="false" dtr="false" t="normal">V384/E384*100</f>
        <v>35</v>
      </c>
      <c r="X384" s="66" t="n">
        <v>306</v>
      </c>
      <c r="Y384" s="81" t="n">
        <f aca="false" ca="false" dt2D="false" dtr="false" t="normal">X384/E384*100</f>
        <v>34.93150684931507</v>
      </c>
      <c r="Z384" s="66" t="n"/>
      <c r="AA384" s="66" t="n"/>
      <c r="AB384" s="66" t="n"/>
      <c r="AC384" s="66" t="n"/>
      <c r="AD384" s="66" t="n"/>
      <c r="AE384" s="66" t="n"/>
    </row>
    <row customFormat="true" ht="15" outlineLevel="0" r="385" s="36">
      <c r="A385" s="87" t="n"/>
      <c r="B385" s="92" t="s">
        <v>354</v>
      </c>
      <c r="C385" s="66" t="n">
        <v>183</v>
      </c>
      <c r="D385" s="66" t="n"/>
      <c r="E385" s="66" t="n">
        <v>656</v>
      </c>
      <c r="F385" s="67" t="n">
        <f aca="false" ca="false" dt2D="false" dtr="false" t="normal">E385/C385</f>
        <v>3.5846994535519126</v>
      </c>
      <c r="G385" s="68" t="n"/>
      <c r="H385" s="67" t="e">
        <f aca="false" ca="false" dt2D="false" dtr="false" t="normal">G385/D385*100</f>
        <v>#DIV/0!</v>
      </c>
      <c r="I385" s="68" t="n"/>
      <c r="J385" s="68" t="n"/>
      <c r="K385" s="68" t="n"/>
      <c r="L385" s="68" t="n"/>
      <c r="M385" s="68" t="n"/>
      <c r="N385" s="68" t="n"/>
      <c r="O385" s="66" t="n"/>
      <c r="P385" s="66" t="n"/>
      <c r="Q385" s="66" t="n"/>
      <c r="R385" s="66" t="n"/>
      <c r="S385" s="66" t="n"/>
      <c r="T385" s="66" t="n"/>
      <c r="U385" s="69" t="e">
        <f aca="false" ca="false" dt2D="false" dtr="false" t="normal">O385/G385*100</f>
        <v>#DIV/0!</v>
      </c>
      <c r="V385" s="88" t="n">
        <f aca="false" ca="false" dt2D="false" dtr="false" t="normal">E385*0.35</f>
        <v>229.6</v>
      </c>
      <c r="W385" s="81" t="n">
        <f aca="false" ca="false" dt2D="false" dtr="false" t="normal">V385/E385*100</f>
        <v>35</v>
      </c>
      <c r="X385" s="66" t="n">
        <v>220</v>
      </c>
      <c r="Y385" s="81" t="n">
        <f aca="false" ca="false" dt2D="false" dtr="false" t="normal">X385/E385*100</f>
        <v>33.53658536585366</v>
      </c>
      <c r="Z385" s="66" t="n"/>
      <c r="AA385" s="66" t="n"/>
      <c r="AB385" s="66" t="n"/>
      <c r="AC385" s="66" t="n"/>
      <c r="AD385" s="66" t="n"/>
      <c r="AE385" s="66" t="n"/>
    </row>
    <row customFormat="true" ht="15" outlineLevel="0" r="386" s="36">
      <c r="A386" s="87" t="n"/>
      <c r="B386" s="92" t="s">
        <v>355</v>
      </c>
      <c r="C386" s="66" t="n">
        <v>114.5</v>
      </c>
      <c r="D386" s="66" t="n"/>
      <c r="E386" s="66" t="n">
        <v>333</v>
      </c>
      <c r="F386" s="67" t="n">
        <f aca="false" ca="false" dt2D="false" dtr="false" t="normal">E386/C386</f>
        <v>2.908296943231441</v>
      </c>
      <c r="G386" s="68" t="n"/>
      <c r="H386" s="67" t="e">
        <f aca="false" ca="false" dt2D="false" dtr="false" t="normal">G386/D386*100</f>
        <v>#DIV/0!</v>
      </c>
      <c r="I386" s="68" t="n"/>
      <c r="J386" s="68" t="n"/>
      <c r="K386" s="68" t="n"/>
      <c r="L386" s="68" t="n"/>
      <c r="M386" s="68" t="n"/>
      <c r="N386" s="68" t="n"/>
      <c r="O386" s="66" t="n"/>
      <c r="P386" s="66" t="n"/>
      <c r="Q386" s="66" t="n"/>
      <c r="R386" s="66" t="n"/>
      <c r="S386" s="66" t="n"/>
      <c r="T386" s="66" t="n"/>
      <c r="U386" s="69" t="e">
        <f aca="false" ca="false" dt2D="false" dtr="false" t="normal">O386/G386*100</f>
        <v>#DIV/0!</v>
      </c>
      <c r="V386" s="88" t="n">
        <f aca="false" ca="false" dt2D="false" dtr="false" t="normal">E386*0.35</f>
        <v>116.55</v>
      </c>
      <c r="W386" s="81" t="n">
        <f aca="false" ca="false" dt2D="false" dtr="false" t="normal">V386/E386*100</f>
        <v>35</v>
      </c>
      <c r="X386" s="66" t="n">
        <v>115</v>
      </c>
      <c r="Y386" s="81" t="n">
        <f aca="false" ca="false" dt2D="false" dtr="false" t="normal">X386/E386*100</f>
        <v>34.53453453453454</v>
      </c>
      <c r="Z386" s="66" t="n"/>
      <c r="AA386" s="66" t="n"/>
      <c r="AB386" s="66" t="n"/>
      <c r="AC386" s="66" t="n"/>
      <c r="AD386" s="66" t="n"/>
      <c r="AE386" s="66" t="n"/>
    </row>
    <row customFormat="true" ht="15" outlineLevel="0" r="387" s="36">
      <c r="A387" s="87" t="n"/>
      <c r="B387" s="92" t="s">
        <v>356</v>
      </c>
      <c r="C387" s="66" t="n">
        <v>42.5</v>
      </c>
      <c r="D387" s="66" t="n"/>
      <c r="E387" s="66" t="n">
        <v>201</v>
      </c>
      <c r="F387" s="67" t="n">
        <f aca="false" ca="false" dt2D="false" dtr="false" t="normal">E387/C387</f>
        <v>4.729411764705882</v>
      </c>
      <c r="G387" s="68" t="n"/>
      <c r="H387" s="67" t="e">
        <f aca="false" ca="false" dt2D="false" dtr="false" t="normal">G387/D387*100</f>
        <v>#DIV/0!</v>
      </c>
      <c r="I387" s="68" t="n"/>
      <c r="J387" s="68" t="n"/>
      <c r="K387" s="68" t="n"/>
      <c r="L387" s="68" t="n"/>
      <c r="M387" s="68" t="n"/>
      <c r="N387" s="68" t="n"/>
      <c r="O387" s="66" t="n"/>
      <c r="P387" s="66" t="n"/>
      <c r="Q387" s="66" t="n"/>
      <c r="R387" s="66" t="n"/>
      <c r="S387" s="66" t="n"/>
      <c r="T387" s="66" t="n"/>
      <c r="U387" s="69" t="e">
        <f aca="false" ca="false" dt2D="false" dtr="false" t="normal">O387/G387*100</f>
        <v>#DIV/0!</v>
      </c>
      <c r="V387" s="88" t="n">
        <f aca="false" ca="false" dt2D="false" dtr="false" t="normal">E387*0.35</f>
        <v>70.35</v>
      </c>
      <c r="W387" s="81" t="n">
        <f aca="false" ca="false" dt2D="false" dtr="false" t="normal">V387/E387*100</f>
        <v>35</v>
      </c>
      <c r="X387" s="66" t="n">
        <v>70</v>
      </c>
      <c r="Y387" s="81" t="n">
        <f aca="false" ca="false" dt2D="false" dtr="false" t="normal">X387/E387*100</f>
        <v>34.82587064676617</v>
      </c>
      <c r="Z387" s="66" t="n"/>
      <c r="AA387" s="66" t="n"/>
      <c r="AB387" s="66" t="n"/>
      <c r="AC387" s="66" t="n"/>
      <c r="AD387" s="66" t="n"/>
      <c r="AE387" s="66" t="n"/>
    </row>
    <row customFormat="true" ht="15" outlineLevel="0" r="388" s="36">
      <c r="A388" s="87" t="n"/>
      <c r="B388" s="92" t="s">
        <v>357</v>
      </c>
      <c r="C388" s="66" t="n">
        <v>118.56</v>
      </c>
      <c r="D388" s="66" t="n"/>
      <c r="E388" s="66" t="n">
        <v>553</v>
      </c>
      <c r="F388" s="67" t="n">
        <f aca="false" ca="false" dt2D="false" dtr="false" t="normal">E388/C388</f>
        <v>4.664304993252362</v>
      </c>
      <c r="G388" s="68" t="n"/>
      <c r="H388" s="67" t="e">
        <f aca="false" ca="false" dt2D="false" dtr="false" t="normal">G388/D388*100</f>
        <v>#DIV/0!</v>
      </c>
      <c r="I388" s="68" t="n"/>
      <c r="J388" s="68" t="n"/>
      <c r="K388" s="68" t="n"/>
      <c r="L388" s="68" t="n"/>
      <c r="M388" s="68" t="n"/>
      <c r="N388" s="68" t="n"/>
      <c r="O388" s="66" t="n"/>
      <c r="P388" s="66" t="n"/>
      <c r="Q388" s="66" t="n"/>
      <c r="R388" s="66" t="n"/>
      <c r="S388" s="66" t="n"/>
      <c r="T388" s="66" t="n"/>
      <c r="U388" s="69" t="e">
        <f aca="false" ca="false" dt2D="false" dtr="false" t="normal">O388/G388*100</f>
        <v>#DIV/0!</v>
      </c>
      <c r="V388" s="88" t="n">
        <f aca="false" ca="false" dt2D="false" dtr="false" t="normal">E388*0.35</f>
        <v>193.54999999999998</v>
      </c>
      <c r="W388" s="81" t="n">
        <f aca="false" ca="false" dt2D="false" dtr="false" t="normal">V388/E388*100</f>
        <v>35</v>
      </c>
      <c r="X388" s="66" t="n">
        <v>193</v>
      </c>
      <c r="Y388" s="81" t="n">
        <f aca="false" ca="false" dt2D="false" dtr="false" t="normal">X388/E388*100</f>
        <v>34.9005424954792</v>
      </c>
      <c r="Z388" s="66" t="n"/>
      <c r="AA388" s="66" t="n"/>
      <c r="AB388" s="66" t="n"/>
      <c r="AC388" s="66" t="n"/>
      <c r="AD388" s="66" t="n"/>
      <c r="AE388" s="66" t="n"/>
    </row>
    <row customFormat="true" ht="15" outlineLevel="0" r="389" s="36">
      <c r="A389" s="87" t="n"/>
      <c r="B389" s="92" t="s">
        <v>358</v>
      </c>
      <c r="C389" s="66" t="n">
        <v>70.4</v>
      </c>
      <c r="D389" s="66" t="n"/>
      <c r="E389" s="66" t="n">
        <v>270</v>
      </c>
      <c r="F389" s="67" t="n">
        <f aca="false" ca="false" dt2D="false" dtr="false" t="normal">E389/C389</f>
        <v>3.8352272727272734</v>
      </c>
      <c r="G389" s="68" t="n"/>
      <c r="H389" s="67" t="e">
        <f aca="false" ca="false" dt2D="false" dtr="false" t="normal">G389/D389*100</f>
        <v>#DIV/0!</v>
      </c>
      <c r="I389" s="68" t="n"/>
      <c r="J389" s="68" t="n"/>
      <c r="K389" s="68" t="n"/>
      <c r="L389" s="68" t="n"/>
      <c r="M389" s="68" t="n"/>
      <c r="N389" s="68" t="n"/>
      <c r="O389" s="66" t="n"/>
      <c r="P389" s="66" t="n"/>
      <c r="Q389" s="66" t="n"/>
      <c r="R389" s="66" t="n"/>
      <c r="S389" s="66" t="n"/>
      <c r="T389" s="66" t="n"/>
      <c r="U389" s="69" t="e">
        <f aca="false" ca="false" dt2D="false" dtr="false" t="normal">O389/G389*100</f>
        <v>#DIV/0!</v>
      </c>
      <c r="V389" s="88" t="n">
        <f aca="false" ca="false" dt2D="false" dtr="false" t="normal">E389*0.35</f>
        <v>94.5</v>
      </c>
      <c r="W389" s="81" t="n">
        <f aca="false" ca="false" dt2D="false" dtr="false" t="normal">V389/E389*100</f>
        <v>35</v>
      </c>
      <c r="X389" s="66" t="n">
        <v>94</v>
      </c>
      <c r="Y389" s="81" t="n">
        <f aca="false" ca="false" dt2D="false" dtr="false" t="normal">X389/E389*100</f>
        <v>34.81481481481482</v>
      </c>
      <c r="Z389" s="66" t="n"/>
      <c r="AA389" s="66" t="n"/>
      <c r="AB389" s="66" t="n"/>
      <c r="AC389" s="66" t="n"/>
      <c r="AD389" s="66" t="n"/>
      <c r="AE389" s="66" t="n"/>
    </row>
    <row customFormat="true" ht="15" outlineLevel="0" r="390" s="36">
      <c r="A390" s="87" t="n"/>
      <c r="B390" s="92" t="s">
        <v>359</v>
      </c>
      <c r="C390" s="66" t="n">
        <v>1063.4</v>
      </c>
      <c r="D390" s="66" t="n"/>
      <c r="E390" s="66" t="n">
        <v>4098</v>
      </c>
      <c r="F390" s="67" t="n">
        <f aca="false" ca="false" dt2D="false" dtr="false" t="normal">E390/C390</f>
        <v>3.853676885461727</v>
      </c>
      <c r="G390" s="68" t="n"/>
      <c r="H390" s="67" t="e">
        <f aca="false" ca="false" dt2D="false" dtr="false" t="normal">G390/D390*100</f>
        <v>#DIV/0!</v>
      </c>
      <c r="I390" s="68" t="n"/>
      <c r="J390" s="68" t="n"/>
      <c r="K390" s="68" t="n"/>
      <c r="L390" s="68" t="n"/>
      <c r="M390" s="68" t="n"/>
      <c r="N390" s="68" t="n"/>
      <c r="O390" s="66" t="n"/>
      <c r="P390" s="66" t="n"/>
      <c r="Q390" s="66" t="n"/>
      <c r="R390" s="66" t="n"/>
      <c r="S390" s="66" t="n"/>
      <c r="T390" s="66" t="n"/>
      <c r="U390" s="69" t="e">
        <f aca="false" ca="false" dt2D="false" dtr="false" t="normal">O390/G390*100</f>
        <v>#DIV/0!</v>
      </c>
      <c r="V390" s="88" t="n">
        <f aca="false" ca="false" dt2D="false" dtr="false" t="normal">E390*0.35</f>
        <v>1434.3</v>
      </c>
      <c r="W390" s="81" t="n">
        <f aca="false" ca="false" dt2D="false" dtr="false" t="normal">V390/E390*100</f>
        <v>35</v>
      </c>
      <c r="X390" s="66" t="n">
        <v>1300</v>
      </c>
      <c r="Y390" s="81" t="n">
        <f aca="false" ca="false" dt2D="false" dtr="false" t="normal">X390/E390*100</f>
        <v>31.7227916056613</v>
      </c>
      <c r="Z390" s="66" t="n"/>
      <c r="AA390" s="66" t="n"/>
      <c r="AB390" s="66" t="n"/>
      <c r="AC390" s="66" t="n"/>
      <c r="AD390" s="66" t="n"/>
      <c r="AE390" s="66" t="n"/>
    </row>
    <row customFormat="true" ht="15" outlineLevel="0" r="391" s="36">
      <c r="A391" s="87" t="n"/>
      <c r="B391" s="92" t="s">
        <v>360</v>
      </c>
      <c r="C391" s="66" t="n">
        <v>109.19</v>
      </c>
      <c r="D391" s="66" t="n"/>
      <c r="E391" s="66" t="n">
        <v>201</v>
      </c>
      <c r="F391" s="67" t="n">
        <f aca="false" ca="false" dt2D="false" dtr="false" t="normal">E391/C391</f>
        <v>1.8408279146441981</v>
      </c>
      <c r="G391" s="68" t="n"/>
      <c r="H391" s="67" t="e">
        <f aca="false" ca="false" dt2D="false" dtr="false" t="normal">G391/D391*100</f>
        <v>#DIV/0!</v>
      </c>
      <c r="I391" s="68" t="n"/>
      <c r="J391" s="68" t="n"/>
      <c r="K391" s="68" t="n"/>
      <c r="L391" s="68" t="n"/>
      <c r="M391" s="68" t="n"/>
      <c r="N391" s="68" t="n"/>
      <c r="O391" s="66" t="n"/>
      <c r="P391" s="66" t="n"/>
      <c r="Q391" s="66" t="n"/>
      <c r="R391" s="66" t="n"/>
      <c r="S391" s="66" t="n"/>
      <c r="T391" s="66" t="n"/>
      <c r="U391" s="69" t="e">
        <f aca="false" ca="false" dt2D="false" dtr="false" t="normal">O391/G391*100</f>
        <v>#DIV/0!</v>
      </c>
      <c r="V391" s="88" t="n">
        <f aca="false" ca="false" dt2D="false" dtr="false" t="normal">E391*0.35</f>
        <v>70.35</v>
      </c>
      <c r="W391" s="81" t="n">
        <f aca="false" ca="false" dt2D="false" dtr="false" t="normal">V391/E391*100</f>
        <v>35</v>
      </c>
      <c r="X391" s="66" t="n">
        <v>69</v>
      </c>
      <c r="Y391" s="81" t="n">
        <f aca="false" ca="false" dt2D="false" dtr="false" t="normal">X391/E391*100</f>
        <v>34.32835820895522</v>
      </c>
      <c r="Z391" s="66" t="n"/>
      <c r="AA391" s="66" t="n"/>
      <c r="AB391" s="66" t="n"/>
      <c r="AC391" s="66" t="n"/>
      <c r="AD391" s="66" t="n"/>
      <c r="AE391" s="66" t="n"/>
    </row>
    <row customFormat="true" ht="15" outlineLevel="0" r="392" s="36">
      <c r="A392" s="87" t="n"/>
      <c r="B392" s="92" t="s">
        <v>67</v>
      </c>
      <c r="C392" s="66" t="n">
        <v>448</v>
      </c>
      <c r="D392" s="66" t="n"/>
      <c r="E392" s="66" t="n">
        <v>608</v>
      </c>
      <c r="F392" s="67" t="n">
        <f aca="false" ca="false" dt2D="false" dtr="false" t="normal">E392/C392</f>
        <v>1.3571428571428572</v>
      </c>
      <c r="G392" s="68" t="n"/>
      <c r="H392" s="67" t="e">
        <f aca="false" ca="false" dt2D="false" dtr="false" t="normal">G392/D392*100</f>
        <v>#DIV/0!</v>
      </c>
      <c r="I392" s="68" t="n"/>
      <c r="J392" s="68" t="n"/>
      <c r="K392" s="68" t="n"/>
      <c r="L392" s="68" t="n"/>
      <c r="M392" s="68" t="n"/>
      <c r="N392" s="68" t="n"/>
      <c r="O392" s="66" t="n"/>
      <c r="P392" s="66" t="n"/>
      <c r="Q392" s="66" t="n"/>
      <c r="R392" s="66" t="n"/>
      <c r="S392" s="66" t="n"/>
      <c r="T392" s="66" t="n"/>
      <c r="U392" s="69" t="e">
        <f aca="false" ca="false" dt2D="false" dtr="false" t="normal">O392/G392*100</f>
        <v>#DIV/0!</v>
      </c>
      <c r="V392" s="88" t="n">
        <f aca="false" ca="false" dt2D="false" dtr="false" t="normal">E392*0.35</f>
        <v>212.79999999999998</v>
      </c>
      <c r="W392" s="81" t="n">
        <f aca="false" ca="false" dt2D="false" dtr="false" t="normal">V392/E392*100</f>
        <v>35</v>
      </c>
      <c r="X392" s="66" t="n">
        <v>212</v>
      </c>
      <c r="Y392" s="81" t="n">
        <f aca="false" ca="false" dt2D="false" dtr="false" t="normal">X392/E392*100</f>
        <v>34.868421052631575</v>
      </c>
      <c r="Z392" s="66" t="n"/>
      <c r="AA392" s="66" t="n"/>
      <c r="AB392" s="66" t="n"/>
      <c r="AC392" s="66" t="n"/>
      <c r="AD392" s="66" t="n"/>
      <c r="AE392" s="66" t="n"/>
    </row>
    <row customFormat="true" ht="15" outlineLevel="0" r="393" s="36">
      <c r="A393" s="87" t="n"/>
      <c r="B393" s="92" t="s">
        <v>361</v>
      </c>
      <c r="C393" s="66" t="n">
        <v>75.6</v>
      </c>
      <c r="D393" s="66" t="n"/>
      <c r="E393" s="66" t="n">
        <v>389</v>
      </c>
      <c r="F393" s="67" t="n">
        <f aca="false" ca="false" dt2D="false" dtr="false" t="normal">E393/C393</f>
        <v>5.145502645502645</v>
      </c>
      <c r="G393" s="68" t="n"/>
      <c r="H393" s="67" t="e">
        <f aca="false" ca="false" dt2D="false" dtr="false" t="normal">G393/D393*100</f>
        <v>#DIV/0!</v>
      </c>
      <c r="I393" s="68" t="n"/>
      <c r="J393" s="68" t="n"/>
      <c r="K393" s="68" t="n"/>
      <c r="L393" s="68" t="n"/>
      <c r="M393" s="68" t="n"/>
      <c r="N393" s="68" t="n"/>
      <c r="O393" s="66" t="n"/>
      <c r="P393" s="66" t="n"/>
      <c r="Q393" s="66" t="n"/>
      <c r="R393" s="66" t="n"/>
      <c r="S393" s="66" t="n"/>
      <c r="T393" s="66" t="n"/>
      <c r="U393" s="69" t="e">
        <f aca="false" ca="false" dt2D="false" dtr="false" t="normal">O393/G393*100</f>
        <v>#DIV/0!</v>
      </c>
      <c r="V393" s="88" t="n">
        <f aca="false" ca="false" dt2D="false" dtr="false" t="normal">E393*0.35</f>
        <v>136.14999999999998</v>
      </c>
      <c r="W393" s="81" t="n">
        <f aca="false" ca="false" dt2D="false" dtr="false" t="normal">V393/E393*100</f>
        <v>34.99999999999999</v>
      </c>
      <c r="X393" s="66" t="n">
        <v>136</v>
      </c>
      <c r="Y393" s="81" t="n">
        <f aca="false" ca="false" dt2D="false" dtr="false" t="normal">X393/E393*100</f>
        <v>34.96143958868895</v>
      </c>
      <c r="Z393" s="66" t="n"/>
      <c r="AA393" s="66" t="n"/>
      <c r="AB393" s="66" t="n"/>
      <c r="AC393" s="66" t="n"/>
      <c r="AD393" s="66" t="n"/>
      <c r="AE393" s="66" t="n"/>
    </row>
    <row customFormat="true" ht="15" outlineLevel="0" r="394" s="36">
      <c r="A394" s="87" t="n"/>
      <c r="B394" s="92" t="s">
        <v>362</v>
      </c>
      <c r="C394" s="66" t="n">
        <v>194</v>
      </c>
      <c r="D394" s="66" t="n"/>
      <c r="E394" s="66" t="n">
        <v>727</v>
      </c>
      <c r="F394" s="67" t="n">
        <f aca="false" ca="false" dt2D="false" dtr="false" t="normal">E394/C394</f>
        <v>3.7474226804123716</v>
      </c>
      <c r="G394" s="68" t="n"/>
      <c r="H394" s="67" t="e">
        <f aca="false" ca="false" dt2D="false" dtr="false" t="normal">G394/D394*100</f>
        <v>#DIV/0!</v>
      </c>
      <c r="I394" s="68" t="n"/>
      <c r="J394" s="68" t="n"/>
      <c r="K394" s="68" t="n"/>
      <c r="L394" s="68" t="n"/>
      <c r="M394" s="68" t="n"/>
      <c r="N394" s="68" t="n"/>
      <c r="O394" s="66" t="n"/>
      <c r="P394" s="66" t="n"/>
      <c r="Q394" s="66" t="n"/>
      <c r="R394" s="66" t="n"/>
      <c r="S394" s="66" t="n"/>
      <c r="T394" s="66" t="n"/>
      <c r="U394" s="69" t="e">
        <f aca="false" ca="false" dt2D="false" dtr="false" t="normal">O394/G394*100</f>
        <v>#DIV/0!</v>
      </c>
      <c r="V394" s="88" t="n">
        <f aca="false" ca="false" dt2D="false" dtr="false" t="normal">E394*0.35</f>
        <v>254.45</v>
      </c>
      <c r="W394" s="81" t="n">
        <f aca="false" ca="false" dt2D="false" dtr="false" t="normal">V394/E394*100</f>
        <v>35</v>
      </c>
      <c r="X394" s="66" t="n">
        <v>250</v>
      </c>
      <c r="Y394" s="81" t="n">
        <f aca="false" ca="false" dt2D="false" dtr="false" t="normal">X394/E394*100</f>
        <v>34.3878954607978</v>
      </c>
      <c r="Z394" s="66" t="n"/>
      <c r="AA394" s="66" t="n"/>
      <c r="AB394" s="66" t="n"/>
      <c r="AC394" s="66" t="n"/>
      <c r="AD394" s="66" t="n"/>
      <c r="AE394" s="66" t="n"/>
    </row>
    <row customFormat="true" ht="15" outlineLevel="0" r="395" s="36">
      <c r="A395" s="87" t="n"/>
      <c r="B395" s="92" t="s">
        <v>363</v>
      </c>
      <c r="C395" s="66" t="n">
        <v>190.3</v>
      </c>
      <c r="D395" s="66" t="n"/>
      <c r="E395" s="66" t="n">
        <v>843</v>
      </c>
      <c r="F395" s="67" t="n">
        <f aca="false" ca="false" dt2D="false" dtr="false" t="normal">E395/C395</f>
        <v>4.429847609038361</v>
      </c>
      <c r="G395" s="68" t="n"/>
      <c r="H395" s="67" t="e">
        <f aca="false" ca="false" dt2D="false" dtr="false" t="normal">G395/D395*100</f>
        <v>#DIV/0!</v>
      </c>
      <c r="I395" s="68" t="n"/>
      <c r="J395" s="68" t="n"/>
      <c r="K395" s="68" t="n"/>
      <c r="L395" s="68" t="n"/>
      <c r="M395" s="68" t="n"/>
      <c r="N395" s="68" t="n"/>
      <c r="O395" s="66" t="n"/>
      <c r="P395" s="66" t="n"/>
      <c r="Q395" s="66" t="n"/>
      <c r="R395" s="66" t="n"/>
      <c r="S395" s="66" t="n"/>
      <c r="T395" s="66" t="n"/>
      <c r="U395" s="69" t="e">
        <f aca="false" ca="false" dt2D="false" dtr="false" t="normal">O395/G395*100</f>
        <v>#DIV/0!</v>
      </c>
      <c r="V395" s="88" t="n">
        <f aca="false" ca="false" dt2D="false" dtr="false" t="normal">E395*0.35</f>
        <v>295.04999999999995</v>
      </c>
      <c r="W395" s="81" t="n">
        <f aca="false" ca="false" dt2D="false" dtr="false" t="normal">V395/E395*100</f>
        <v>34.99999999999999</v>
      </c>
      <c r="X395" s="66" t="n">
        <v>295</v>
      </c>
      <c r="Y395" s="81" t="n">
        <f aca="false" ca="false" dt2D="false" dtr="false" t="normal">X395/E395*100</f>
        <v>34.99406880189798</v>
      </c>
      <c r="Z395" s="66" t="n"/>
      <c r="AA395" s="66" t="n"/>
      <c r="AB395" s="66" t="n"/>
      <c r="AC395" s="66" t="n"/>
      <c r="AD395" s="66" t="n"/>
      <c r="AE395" s="66" t="n"/>
    </row>
    <row customFormat="true" ht="15" outlineLevel="0" r="396" s="36">
      <c r="A396" s="87" t="n"/>
      <c r="B396" s="92" t="s">
        <v>364</v>
      </c>
      <c r="C396" s="66" t="n">
        <v>70.1</v>
      </c>
      <c r="D396" s="66" t="n"/>
      <c r="E396" s="66" t="n">
        <v>279</v>
      </c>
      <c r="F396" s="67" t="n">
        <f aca="false" ca="false" dt2D="false" dtr="false" t="normal">E396/C396</f>
        <v>3.98002853067047</v>
      </c>
      <c r="G396" s="68" t="n"/>
      <c r="H396" s="67" t="e">
        <f aca="false" ca="false" dt2D="false" dtr="false" t="normal">G396/D396*100</f>
        <v>#DIV/0!</v>
      </c>
      <c r="I396" s="68" t="n"/>
      <c r="J396" s="68" t="n"/>
      <c r="K396" s="68" t="n"/>
      <c r="L396" s="68" t="n"/>
      <c r="M396" s="68" t="n"/>
      <c r="N396" s="68" t="n"/>
      <c r="O396" s="66" t="n"/>
      <c r="P396" s="66" t="n"/>
      <c r="Q396" s="66" t="n"/>
      <c r="R396" s="66" t="n"/>
      <c r="S396" s="66" t="n"/>
      <c r="T396" s="66" t="n"/>
      <c r="U396" s="69" t="e">
        <f aca="false" ca="false" dt2D="false" dtr="false" t="normal">O396/G396*100</f>
        <v>#DIV/0!</v>
      </c>
      <c r="V396" s="88" t="n">
        <f aca="false" ca="false" dt2D="false" dtr="false" t="normal">E396*0.35</f>
        <v>97.64999999999999</v>
      </c>
      <c r="W396" s="81" t="n">
        <f aca="false" ca="false" dt2D="false" dtr="false" t="normal">V396/E396*100</f>
        <v>35</v>
      </c>
      <c r="X396" s="66" t="n">
        <v>96</v>
      </c>
      <c r="Y396" s="81" t="n">
        <f aca="false" ca="false" dt2D="false" dtr="false" t="normal">X396/E396*100</f>
        <v>34.40860215053764</v>
      </c>
      <c r="Z396" s="66" t="n"/>
      <c r="AA396" s="66" t="n"/>
      <c r="AB396" s="66" t="n"/>
      <c r="AC396" s="66" t="n"/>
      <c r="AD396" s="66" t="n"/>
      <c r="AE396" s="66" t="n"/>
    </row>
    <row customFormat="true" ht="15" outlineLevel="0" r="397" s="36">
      <c r="A397" s="87" t="n"/>
      <c r="B397" s="92" t="s">
        <v>365</v>
      </c>
      <c r="C397" s="66" t="n">
        <v>145.3</v>
      </c>
      <c r="D397" s="66" t="n"/>
      <c r="E397" s="66" t="n">
        <v>568</v>
      </c>
      <c r="F397" s="67" t="n">
        <f aca="false" ca="false" dt2D="false" dtr="false" t="normal">E397/C397</f>
        <v>3.9091534755677912</v>
      </c>
      <c r="G397" s="68" t="n"/>
      <c r="H397" s="67" t="e">
        <f aca="false" ca="false" dt2D="false" dtr="false" t="normal">G397/D397*100</f>
        <v>#DIV/0!</v>
      </c>
      <c r="I397" s="68" t="n"/>
      <c r="J397" s="68" t="n"/>
      <c r="K397" s="68" t="n"/>
      <c r="L397" s="68" t="n"/>
      <c r="M397" s="68" t="n"/>
      <c r="N397" s="68" t="n"/>
      <c r="O397" s="66" t="n"/>
      <c r="P397" s="66" t="n"/>
      <c r="Q397" s="66" t="n"/>
      <c r="R397" s="66" t="n"/>
      <c r="S397" s="66" t="n"/>
      <c r="T397" s="66" t="n"/>
      <c r="U397" s="69" t="e">
        <f aca="false" ca="false" dt2D="false" dtr="false" t="normal">O397/G397*100</f>
        <v>#DIV/0!</v>
      </c>
      <c r="V397" s="88" t="n">
        <f aca="false" ca="false" dt2D="false" dtr="false" t="normal">E397*0.35</f>
        <v>198.79999999999998</v>
      </c>
      <c r="W397" s="81" t="n">
        <f aca="false" ca="false" dt2D="false" dtr="false" t="normal">V397/E397*100</f>
        <v>35</v>
      </c>
      <c r="X397" s="66" t="n">
        <v>198</v>
      </c>
      <c r="Y397" s="81" t="n">
        <f aca="false" ca="false" dt2D="false" dtr="false" t="normal">X397/E397*100</f>
        <v>34.859154929577464</v>
      </c>
      <c r="Z397" s="66" t="n"/>
      <c r="AA397" s="66" t="n"/>
      <c r="AB397" s="66" t="n"/>
      <c r="AC397" s="66" t="n"/>
      <c r="AD397" s="66" t="n"/>
      <c r="AE397" s="66" t="n"/>
    </row>
    <row customFormat="true" ht="15" outlineLevel="0" r="398" s="36">
      <c r="A398" s="87" t="n"/>
      <c r="B398" s="92" t="s">
        <v>366</v>
      </c>
      <c r="C398" s="66" t="n">
        <v>282.22</v>
      </c>
      <c r="D398" s="66" t="n"/>
      <c r="E398" s="66" t="n">
        <v>822</v>
      </c>
      <c r="F398" s="67" t="n">
        <f aca="false" ca="false" dt2D="false" dtr="false" t="normal">E398/C398</f>
        <v>2.9126213592233006</v>
      </c>
      <c r="G398" s="68" t="n"/>
      <c r="H398" s="67" t="e">
        <f aca="false" ca="false" dt2D="false" dtr="false" t="normal">G398/D398*100</f>
        <v>#DIV/0!</v>
      </c>
      <c r="I398" s="68" t="n"/>
      <c r="J398" s="68" t="n"/>
      <c r="K398" s="68" t="n"/>
      <c r="L398" s="68" t="n"/>
      <c r="M398" s="68" t="n"/>
      <c r="N398" s="68" t="n"/>
      <c r="O398" s="66" t="n"/>
      <c r="P398" s="66" t="n"/>
      <c r="Q398" s="66" t="n"/>
      <c r="R398" s="66" t="n"/>
      <c r="S398" s="66" t="n"/>
      <c r="T398" s="66" t="n"/>
      <c r="U398" s="69" t="e">
        <f aca="false" ca="false" dt2D="false" dtr="false" t="normal">O398/G398*100</f>
        <v>#DIV/0!</v>
      </c>
      <c r="V398" s="88" t="n">
        <f aca="false" ca="false" dt2D="false" dtr="false" t="normal">E398*0.35</f>
        <v>287.7</v>
      </c>
      <c r="W398" s="81" t="n">
        <f aca="false" ca="false" dt2D="false" dtr="false" t="normal">V398/E398*100</f>
        <v>35</v>
      </c>
      <c r="X398" s="66" t="n">
        <v>287</v>
      </c>
      <c r="Y398" s="81" t="n">
        <f aca="false" ca="false" dt2D="false" dtr="false" t="normal">X398/E398*100</f>
        <v>34.914841849148424</v>
      </c>
      <c r="Z398" s="66" t="n"/>
      <c r="AA398" s="66" t="n"/>
      <c r="AB398" s="66" t="n"/>
      <c r="AC398" s="66" t="n"/>
      <c r="AD398" s="66" t="n"/>
      <c r="AE398" s="66" t="n"/>
    </row>
    <row customFormat="true" ht="15" outlineLevel="0" r="399" s="36">
      <c r="A399" s="87" t="n"/>
      <c r="B399" s="92" t="s">
        <v>367</v>
      </c>
      <c r="C399" s="66" t="n">
        <v>148.6</v>
      </c>
      <c r="D399" s="66" t="n"/>
      <c r="E399" s="66" t="n">
        <v>519</v>
      </c>
      <c r="F399" s="67" t="n">
        <f aca="false" ca="false" dt2D="false" dtr="false" t="normal">E399/C399</f>
        <v>3.4925975773889637</v>
      </c>
      <c r="G399" s="68" t="n"/>
      <c r="H399" s="67" t="e">
        <f aca="false" ca="false" dt2D="false" dtr="false" t="normal">G399/D399*100</f>
        <v>#DIV/0!</v>
      </c>
      <c r="I399" s="68" t="n"/>
      <c r="J399" s="68" t="n"/>
      <c r="K399" s="68" t="n"/>
      <c r="L399" s="68" t="n"/>
      <c r="M399" s="68" t="n"/>
      <c r="N399" s="68" t="n"/>
      <c r="O399" s="66" t="n"/>
      <c r="P399" s="66" t="n"/>
      <c r="Q399" s="66" t="n"/>
      <c r="R399" s="66" t="n"/>
      <c r="S399" s="66" t="n"/>
      <c r="T399" s="66" t="n"/>
      <c r="U399" s="69" t="e">
        <f aca="false" ca="false" dt2D="false" dtr="false" t="normal">O399/G399*100</f>
        <v>#DIV/0!</v>
      </c>
      <c r="V399" s="88" t="n">
        <f aca="false" ca="false" dt2D="false" dtr="false" t="normal">E399*0.35</f>
        <v>181.64999999999998</v>
      </c>
      <c r="W399" s="81" t="n">
        <f aca="false" ca="false" dt2D="false" dtr="false" t="normal">V399/E399*100</f>
        <v>35</v>
      </c>
      <c r="X399" s="66" t="n">
        <v>180</v>
      </c>
      <c r="Y399" s="81" t="n">
        <f aca="false" ca="false" dt2D="false" dtr="false" t="normal">X399/E399*100</f>
        <v>34.68208092485549</v>
      </c>
      <c r="Z399" s="66" t="n"/>
      <c r="AA399" s="66" t="n"/>
      <c r="AB399" s="66" t="n"/>
      <c r="AC399" s="66" t="n"/>
      <c r="AD399" s="66" t="n"/>
      <c r="AE399" s="66" t="n"/>
    </row>
    <row customFormat="true" ht="15" outlineLevel="0" r="400" s="36">
      <c r="A400" s="87" t="n"/>
      <c r="B400" s="92" t="s">
        <v>368</v>
      </c>
      <c r="C400" s="66" t="n">
        <v>148.3</v>
      </c>
      <c r="D400" s="66" t="n"/>
      <c r="E400" s="66" t="n">
        <v>525</v>
      </c>
      <c r="F400" s="67" t="n">
        <f aca="false" ca="false" dt2D="false" dtr="false" t="normal">E400/C400</f>
        <v>3.5401213755900205</v>
      </c>
      <c r="G400" s="68" t="n"/>
      <c r="H400" s="67" t="e">
        <f aca="false" ca="false" dt2D="false" dtr="false" t="normal">G400/D400*100</f>
        <v>#DIV/0!</v>
      </c>
      <c r="I400" s="68" t="n"/>
      <c r="J400" s="68" t="n"/>
      <c r="K400" s="68" t="n"/>
      <c r="L400" s="68" t="n"/>
      <c r="M400" s="68" t="n"/>
      <c r="N400" s="68" t="n"/>
      <c r="O400" s="66" t="n"/>
      <c r="P400" s="66" t="n"/>
      <c r="Q400" s="66" t="n"/>
      <c r="R400" s="66" t="n"/>
      <c r="S400" s="66" t="n"/>
      <c r="T400" s="66" t="n"/>
      <c r="U400" s="69" t="e">
        <f aca="false" ca="false" dt2D="false" dtr="false" t="normal">O400/G400*100</f>
        <v>#DIV/0!</v>
      </c>
      <c r="V400" s="88" t="n">
        <f aca="false" ca="false" dt2D="false" dtr="false" t="normal">E400*0.35</f>
        <v>183.75</v>
      </c>
      <c r="W400" s="81" t="n">
        <f aca="false" ca="false" dt2D="false" dtr="false" t="normal">V400/E400*100</f>
        <v>35</v>
      </c>
      <c r="X400" s="66" t="n">
        <v>180</v>
      </c>
      <c r="Y400" s="81" t="n">
        <f aca="false" ca="false" dt2D="false" dtr="false" t="normal">X400/E400*100</f>
        <v>34.285714285714285</v>
      </c>
      <c r="Z400" s="66" t="n"/>
      <c r="AA400" s="66" t="n"/>
      <c r="AB400" s="66" t="n"/>
      <c r="AC400" s="66" t="n"/>
      <c r="AD400" s="66" t="n"/>
      <c r="AE400" s="66" t="n"/>
    </row>
    <row customFormat="true" ht="15" outlineLevel="0" r="401" s="36">
      <c r="A401" s="87" t="n"/>
      <c r="B401" s="92" t="s">
        <v>369</v>
      </c>
      <c r="C401" s="66" t="n">
        <v>145.1</v>
      </c>
      <c r="D401" s="66" t="n"/>
      <c r="E401" s="66" t="n">
        <v>496</v>
      </c>
      <c r="F401" s="67" t="n">
        <f aca="false" ca="false" dt2D="false" dtr="false" t="normal">E401/C401</f>
        <v>3.418332184700207</v>
      </c>
      <c r="G401" s="68" t="n"/>
      <c r="H401" s="67" t="e">
        <f aca="false" ca="false" dt2D="false" dtr="false" t="normal">G401/D401*100</f>
        <v>#DIV/0!</v>
      </c>
      <c r="I401" s="68" t="n"/>
      <c r="J401" s="68" t="n"/>
      <c r="K401" s="68" t="n"/>
      <c r="L401" s="68" t="n"/>
      <c r="M401" s="68" t="n"/>
      <c r="N401" s="68" t="n"/>
      <c r="O401" s="66" t="n"/>
      <c r="P401" s="66" t="n"/>
      <c r="Q401" s="66" t="n"/>
      <c r="R401" s="66" t="n"/>
      <c r="S401" s="66" t="n"/>
      <c r="T401" s="66" t="n"/>
      <c r="U401" s="69" t="e">
        <f aca="false" ca="false" dt2D="false" dtr="false" t="normal">O401/G401*100</f>
        <v>#DIV/0!</v>
      </c>
      <c r="V401" s="88" t="n">
        <f aca="false" ca="false" dt2D="false" dtr="false" t="normal">E401*0.35</f>
        <v>173.6</v>
      </c>
      <c r="W401" s="81" t="n">
        <f aca="false" ca="false" dt2D="false" dtr="false" t="normal">V401/E401*100</f>
        <v>35</v>
      </c>
      <c r="X401" s="66" t="n">
        <v>173</v>
      </c>
      <c r="Y401" s="81" t="n">
        <f aca="false" ca="false" dt2D="false" dtr="false" t="normal">X401/E401*100</f>
        <v>34.87903225806452</v>
      </c>
      <c r="Z401" s="66" t="n"/>
      <c r="AA401" s="66" t="n"/>
      <c r="AB401" s="66" t="n"/>
      <c r="AC401" s="66" t="n"/>
      <c r="AD401" s="66" t="n"/>
      <c r="AE401" s="66" t="n"/>
    </row>
    <row customFormat="true" ht="15" outlineLevel="0" r="402" s="36">
      <c r="A402" s="87" t="n"/>
      <c r="B402" s="92" t="s">
        <v>370</v>
      </c>
      <c r="C402" s="66" t="n">
        <v>115.2</v>
      </c>
      <c r="D402" s="66" t="n"/>
      <c r="E402" s="66" t="n">
        <v>407</v>
      </c>
      <c r="F402" s="67" t="n">
        <f aca="false" ca="false" dt2D="false" dtr="false" t="normal">E402/C402</f>
        <v>3.532986111111111</v>
      </c>
      <c r="G402" s="68" t="n"/>
      <c r="H402" s="67" t="e">
        <f aca="false" ca="false" dt2D="false" dtr="false" t="normal">G402/D402*100</f>
        <v>#DIV/0!</v>
      </c>
      <c r="I402" s="68" t="n"/>
      <c r="J402" s="68" t="n"/>
      <c r="K402" s="68" t="n"/>
      <c r="L402" s="68" t="n"/>
      <c r="M402" s="68" t="n"/>
      <c r="N402" s="68" t="n"/>
      <c r="O402" s="66" t="n"/>
      <c r="P402" s="66" t="n"/>
      <c r="Q402" s="66" t="n"/>
      <c r="R402" s="66" t="n"/>
      <c r="S402" s="66" t="n"/>
      <c r="T402" s="66" t="n"/>
      <c r="U402" s="69" t="e">
        <f aca="false" ca="false" dt2D="false" dtr="false" t="normal">O402/G402*100</f>
        <v>#DIV/0!</v>
      </c>
      <c r="V402" s="88" t="n">
        <f aca="false" ca="false" dt2D="false" dtr="false" t="normal">E402*0.35</f>
        <v>142.45</v>
      </c>
      <c r="W402" s="81" t="n">
        <f aca="false" ca="false" dt2D="false" dtr="false" t="normal">V402/E402*100</f>
        <v>35</v>
      </c>
      <c r="X402" s="66" t="n">
        <v>142</v>
      </c>
      <c r="Y402" s="81" t="n">
        <f aca="false" ca="false" dt2D="false" dtr="false" t="normal">X402/E402*100</f>
        <v>34.88943488943489</v>
      </c>
      <c r="Z402" s="66" t="n"/>
      <c r="AA402" s="66" t="n"/>
      <c r="AB402" s="66" t="n"/>
      <c r="AC402" s="66" t="n"/>
      <c r="AD402" s="66" t="n"/>
      <c r="AE402" s="66" t="n"/>
    </row>
    <row customFormat="true" ht="15" outlineLevel="0" r="403" s="36">
      <c r="A403" s="87" t="n"/>
      <c r="B403" s="102" t="s">
        <v>371</v>
      </c>
      <c r="C403" s="66" t="n">
        <v>73.3</v>
      </c>
      <c r="D403" s="66" t="n"/>
      <c r="E403" s="66" t="n">
        <v>273</v>
      </c>
      <c r="F403" s="67" t="n">
        <f aca="false" ca="false" dt2D="false" dtr="false" t="normal">E403/C403</f>
        <v>3.7244201909959065</v>
      </c>
      <c r="G403" s="68" t="n"/>
      <c r="H403" s="67" t="e">
        <f aca="false" ca="false" dt2D="false" dtr="false" t="normal">G403/D403*100</f>
        <v>#DIV/0!</v>
      </c>
      <c r="I403" s="68" t="n"/>
      <c r="J403" s="68" t="n"/>
      <c r="K403" s="68" t="n"/>
      <c r="L403" s="68" t="n"/>
      <c r="M403" s="68" t="n"/>
      <c r="N403" s="68" t="n"/>
      <c r="O403" s="66" t="n"/>
      <c r="P403" s="66" t="n"/>
      <c r="Q403" s="66" t="n"/>
      <c r="R403" s="66" t="n"/>
      <c r="S403" s="66" t="n"/>
      <c r="T403" s="66" t="n"/>
      <c r="U403" s="69" t="e">
        <f aca="false" ca="false" dt2D="false" dtr="false" t="normal">O403/G403*100</f>
        <v>#DIV/0!</v>
      </c>
      <c r="V403" s="88" t="n">
        <f aca="false" ca="false" dt2D="false" dtr="false" t="normal">E403*0.35</f>
        <v>95.55</v>
      </c>
      <c r="W403" s="81" t="n">
        <f aca="false" ca="false" dt2D="false" dtr="false" t="normal">V403/E403*100</f>
        <v>35</v>
      </c>
      <c r="X403" s="66" t="n">
        <v>95</v>
      </c>
      <c r="Y403" s="81" t="n">
        <f aca="false" ca="false" dt2D="false" dtr="false" t="normal">X403/E403*100</f>
        <v>34.798534798534796</v>
      </c>
      <c r="Z403" s="66" t="n"/>
      <c r="AA403" s="66" t="n"/>
      <c r="AB403" s="66" t="n"/>
      <c r="AC403" s="66" t="n"/>
      <c r="AD403" s="66" t="n"/>
      <c r="AE403" s="66" t="n"/>
    </row>
    <row customFormat="true" ht="15" outlineLevel="0" r="404" s="36">
      <c r="A404" s="87" t="n"/>
      <c r="B404" s="92" t="s">
        <v>372</v>
      </c>
      <c r="C404" s="66" t="n">
        <v>532.2</v>
      </c>
      <c r="D404" s="66" t="n"/>
      <c r="E404" s="66" t="n">
        <v>1767</v>
      </c>
      <c r="F404" s="67" t="n">
        <f aca="false" ca="false" dt2D="false" dtr="false" t="normal">E404/C404</f>
        <v>3.320180383314544</v>
      </c>
      <c r="G404" s="68" t="n"/>
      <c r="H404" s="67" t="e">
        <f aca="false" ca="false" dt2D="false" dtr="false" t="normal">G404/D404*100</f>
        <v>#DIV/0!</v>
      </c>
      <c r="I404" s="68" t="n"/>
      <c r="J404" s="68" t="n"/>
      <c r="K404" s="68" t="n"/>
      <c r="L404" s="68" t="n"/>
      <c r="M404" s="68" t="n"/>
      <c r="N404" s="68" t="n"/>
      <c r="O404" s="66" t="n"/>
      <c r="P404" s="66" t="n"/>
      <c r="Q404" s="66" t="n"/>
      <c r="R404" s="66" t="n"/>
      <c r="S404" s="66" t="n"/>
      <c r="T404" s="66" t="n"/>
      <c r="U404" s="69" t="e">
        <f aca="false" ca="false" dt2D="false" dtr="false" t="normal">O404/G404*100</f>
        <v>#DIV/0!</v>
      </c>
      <c r="V404" s="88" t="n">
        <f aca="false" ca="false" dt2D="false" dtr="false" t="normal">E404*0.35</f>
        <v>618.4499999999999</v>
      </c>
      <c r="W404" s="81" t="n">
        <f aca="false" ca="false" dt2D="false" dtr="false" t="normal">V404/E404*100</f>
        <v>35</v>
      </c>
      <c r="X404" s="66" t="n">
        <v>618</v>
      </c>
      <c r="Y404" s="81" t="n">
        <f aca="false" ca="false" dt2D="false" dtr="false" t="normal">X404/E404*100</f>
        <v>34.974533106960955</v>
      </c>
      <c r="Z404" s="66" t="n"/>
      <c r="AA404" s="66" t="n"/>
      <c r="AB404" s="66" t="n"/>
      <c r="AC404" s="66" t="n"/>
      <c r="AD404" s="66" t="n"/>
      <c r="AE404" s="66" t="n"/>
    </row>
    <row customFormat="true" ht="15" outlineLevel="0" r="405" s="36">
      <c r="A405" s="87" t="n"/>
      <c r="B405" s="92" t="s">
        <v>373</v>
      </c>
      <c r="C405" s="66" t="n">
        <v>196.9</v>
      </c>
      <c r="D405" s="66" t="n"/>
      <c r="E405" s="66" t="n">
        <v>249</v>
      </c>
      <c r="F405" s="67" t="n">
        <f aca="false" ca="false" dt2D="false" dtr="false" t="normal">E405/C405</f>
        <v>1.2646013204672422</v>
      </c>
      <c r="G405" s="68" t="n"/>
      <c r="H405" s="67" t="e">
        <f aca="false" ca="false" dt2D="false" dtr="false" t="normal">G405/D405*100</f>
        <v>#DIV/0!</v>
      </c>
      <c r="I405" s="68" t="n"/>
      <c r="J405" s="68" t="n"/>
      <c r="K405" s="68" t="n"/>
      <c r="L405" s="68" t="n"/>
      <c r="M405" s="68" t="n"/>
      <c r="N405" s="68" t="n"/>
      <c r="O405" s="66" t="n"/>
      <c r="P405" s="66" t="n"/>
      <c r="Q405" s="66" t="n"/>
      <c r="R405" s="66" t="n"/>
      <c r="S405" s="66" t="n"/>
      <c r="T405" s="66" t="n"/>
      <c r="U405" s="69" t="e">
        <f aca="false" ca="false" dt2D="false" dtr="false" t="normal">O405/G405*100</f>
        <v>#DIV/0!</v>
      </c>
      <c r="V405" s="88" t="n">
        <f aca="false" ca="false" dt2D="false" dtr="false" t="normal">E405*0.35</f>
        <v>87.14999999999999</v>
      </c>
      <c r="W405" s="81" t="n">
        <f aca="false" ca="false" dt2D="false" dtr="false" t="normal">V405/E405*100</f>
        <v>35</v>
      </c>
      <c r="X405" s="66" t="n">
        <v>87</v>
      </c>
      <c r="Y405" s="81" t="n">
        <f aca="false" ca="false" dt2D="false" dtr="false" t="normal">X405/E405*100</f>
        <v>34.93975903614458</v>
      </c>
      <c r="Z405" s="66" t="n"/>
      <c r="AA405" s="66" t="n"/>
      <c r="AB405" s="66" t="n"/>
      <c r="AC405" s="66" t="n"/>
      <c r="AD405" s="66" t="n"/>
      <c r="AE405" s="66" t="n"/>
    </row>
    <row customFormat="true" ht="15" outlineLevel="0" r="406" s="36">
      <c r="A406" s="87" t="n"/>
      <c r="B406" s="92" t="s">
        <v>374</v>
      </c>
      <c r="C406" s="66" t="n">
        <v>0</v>
      </c>
      <c r="D406" s="66" t="n"/>
      <c r="E406" s="66" t="n">
        <v>0</v>
      </c>
      <c r="F406" s="67" t="e">
        <f aca="false" ca="false" dt2D="false" dtr="false" t="normal">E406/C406</f>
        <v>#DIV/0!</v>
      </c>
      <c r="G406" s="68" t="n"/>
      <c r="H406" s="67" t="e">
        <f aca="false" ca="false" dt2D="false" dtr="false" t="normal">G406/D406*100</f>
        <v>#DIV/0!</v>
      </c>
      <c r="I406" s="68" t="n"/>
      <c r="J406" s="68" t="n"/>
      <c r="K406" s="68" t="n"/>
      <c r="L406" s="68" t="n"/>
      <c r="M406" s="68" t="n"/>
      <c r="N406" s="68" t="n"/>
      <c r="O406" s="66" t="n"/>
      <c r="P406" s="66" t="n"/>
      <c r="Q406" s="66" t="n"/>
      <c r="R406" s="66" t="n"/>
      <c r="S406" s="66" t="n"/>
      <c r="T406" s="66" t="n"/>
      <c r="U406" s="69" t="e">
        <f aca="false" ca="false" dt2D="false" dtr="false" t="normal">O406/G406*100</f>
        <v>#DIV/0!</v>
      </c>
      <c r="V406" s="88" t="n">
        <f aca="false" ca="false" dt2D="false" dtr="false" t="normal">E406*0.35</f>
        <v>0</v>
      </c>
      <c r="W406" s="81" t="e">
        <f aca="false" ca="false" dt2D="false" dtr="false" t="normal">V406/E406*100</f>
        <v>#DIV/0!</v>
      </c>
      <c r="X406" s="66" t="n">
        <v>0</v>
      </c>
      <c r="Y406" s="81" t="e">
        <f aca="false" ca="false" dt2D="false" dtr="false" t="normal">X406/E406*100</f>
        <v>#DIV/0!</v>
      </c>
      <c r="Z406" s="66" t="n"/>
      <c r="AA406" s="66" t="n"/>
      <c r="AB406" s="66" t="n"/>
      <c r="AC406" s="66" t="n"/>
      <c r="AD406" s="66" t="n"/>
      <c r="AE406" s="66" t="n"/>
    </row>
    <row customFormat="true" ht="15" outlineLevel="0" r="407" s="36">
      <c r="A407" s="87" t="n"/>
      <c r="B407" s="103" t="s">
        <v>375</v>
      </c>
      <c r="C407" s="66" t="n">
        <v>60.5</v>
      </c>
      <c r="D407" s="66" t="n"/>
      <c r="E407" s="66" t="n">
        <v>199</v>
      </c>
      <c r="F407" s="67" t="n">
        <f aca="false" ca="false" dt2D="false" dtr="false" t="normal">E407/C407</f>
        <v>3.2892561983471076</v>
      </c>
      <c r="G407" s="68" t="n"/>
      <c r="H407" s="67" t="e">
        <f aca="false" ca="false" dt2D="false" dtr="false" t="normal">G407/D407*100</f>
        <v>#DIV/0!</v>
      </c>
      <c r="I407" s="68" t="n"/>
      <c r="J407" s="68" t="n"/>
      <c r="K407" s="68" t="n"/>
      <c r="L407" s="68" t="n"/>
      <c r="M407" s="68" t="n"/>
      <c r="N407" s="68" t="n"/>
      <c r="O407" s="66" t="n"/>
      <c r="P407" s="66" t="n"/>
      <c r="Q407" s="66" t="n"/>
      <c r="R407" s="66" t="n"/>
      <c r="S407" s="66" t="n"/>
      <c r="T407" s="66" t="n"/>
      <c r="U407" s="69" t="e">
        <f aca="false" ca="false" dt2D="false" dtr="false" t="normal">O407/G407*100</f>
        <v>#DIV/0!</v>
      </c>
      <c r="V407" s="88" t="n">
        <f aca="false" ca="false" dt2D="false" dtr="false" t="normal">E407*0.35</f>
        <v>69.64999999999999</v>
      </c>
      <c r="W407" s="81" t="n">
        <f aca="false" ca="false" dt2D="false" dtr="false" t="normal">V407/E407*100</f>
        <v>35</v>
      </c>
      <c r="X407" s="66" t="n">
        <v>66</v>
      </c>
      <c r="Y407" s="81" t="n">
        <f aca="false" ca="false" dt2D="false" dtr="false" t="normal">X407/E407*100</f>
        <v>33.165829145728644</v>
      </c>
      <c r="Z407" s="66" t="n"/>
      <c r="AA407" s="66" t="n"/>
      <c r="AB407" s="66" t="n"/>
      <c r="AC407" s="66" t="n"/>
      <c r="AD407" s="66" t="n"/>
      <c r="AE407" s="66" t="n"/>
    </row>
    <row customFormat="true" ht="15" outlineLevel="0" r="408" s="36">
      <c r="A408" s="87" t="n"/>
      <c r="B408" s="92" t="s">
        <v>376</v>
      </c>
      <c r="C408" s="66" t="n">
        <v>43.5</v>
      </c>
      <c r="D408" s="66" t="n"/>
      <c r="E408" s="66" t="n">
        <v>235</v>
      </c>
      <c r="F408" s="67" t="n">
        <f aca="false" ca="false" dt2D="false" dtr="false" t="normal">E408/C408</f>
        <v>5.402298850574713</v>
      </c>
      <c r="G408" s="68" t="n"/>
      <c r="H408" s="67" t="e">
        <f aca="false" ca="false" dt2D="false" dtr="false" t="normal">G408/D408*100</f>
        <v>#DIV/0!</v>
      </c>
      <c r="I408" s="68" t="n"/>
      <c r="J408" s="68" t="n"/>
      <c r="K408" s="68" t="n"/>
      <c r="L408" s="68" t="n"/>
      <c r="M408" s="68" t="n"/>
      <c r="N408" s="68" t="n"/>
      <c r="O408" s="66" t="n"/>
      <c r="P408" s="66" t="n"/>
      <c r="Q408" s="66" t="n"/>
      <c r="R408" s="66" t="n"/>
      <c r="S408" s="66" t="n"/>
      <c r="T408" s="66" t="n"/>
      <c r="U408" s="69" t="e">
        <f aca="false" ca="false" dt2D="false" dtr="false" t="normal">O408/G408*100</f>
        <v>#DIV/0!</v>
      </c>
      <c r="V408" s="88" t="n">
        <f aca="false" ca="false" dt2D="false" dtr="false" t="normal">E408*0.35</f>
        <v>82.25</v>
      </c>
      <c r="W408" s="81" t="n">
        <f aca="false" ca="false" dt2D="false" dtr="false" t="normal">V408/E408*100</f>
        <v>35</v>
      </c>
      <c r="X408" s="66" t="n">
        <v>80</v>
      </c>
      <c r="Y408" s="81" t="n">
        <f aca="false" ca="false" dt2D="false" dtr="false" t="normal">X408/E408*100</f>
        <v>34.04255319148936</v>
      </c>
      <c r="Z408" s="66" t="n"/>
      <c r="AA408" s="66" t="n"/>
      <c r="AB408" s="66" t="n"/>
      <c r="AC408" s="66" t="n"/>
      <c r="AD408" s="66" t="n"/>
      <c r="AE408" s="66" t="n"/>
    </row>
    <row customFormat="true" ht="15" outlineLevel="0" r="409" s="36">
      <c r="A409" s="87" t="n"/>
      <c r="B409" s="102" t="s">
        <v>377</v>
      </c>
      <c r="C409" s="66" t="n">
        <v>155.5</v>
      </c>
      <c r="D409" s="66" t="n"/>
      <c r="E409" s="66" t="n">
        <v>359</v>
      </c>
      <c r="F409" s="67" t="n">
        <f aca="false" ca="false" dt2D="false" dtr="false" t="normal">E409/C409</f>
        <v>2.3086816720257235</v>
      </c>
      <c r="G409" s="68" t="n"/>
      <c r="H409" s="67" t="e">
        <f aca="false" ca="false" dt2D="false" dtr="false" t="normal">G409/D409*100</f>
        <v>#DIV/0!</v>
      </c>
      <c r="I409" s="68" t="n"/>
      <c r="J409" s="68" t="n"/>
      <c r="K409" s="68" t="n"/>
      <c r="L409" s="68" t="n"/>
      <c r="M409" s="68" t="n"/>
      <c r="N409" s="68" t="n"/>
      <c r="O409" s="66" t="n"/>
      <c r="P409" s="66" t="n"/>
      <c r="Q409" s="66" t="n"/>
      <c r="R409" s="66" t="n"/>
      <c r="S409" s="66" t="n"/>
      <c r="T409" s="66" t="n"/>
      <c r="U409" s="69" t="e">
        <f aca="false" ca="false" dt2D="false" dtr="false" t="normal">O409/G409*100</f>
        <v>#DIV/0!</v>
      </c>
      <c r="V409" s="88" t="n">
        <f aca="false" ca="false" dt2D="false" dtr="false" t="normal">E409*0.35</f>
        <v>125.64999999999999</v>
      </c>
      <c r="W409" s="81" t="n">
        <f aca="false" ca="false" dt2D="false" dtr="false" t="normal">V409/E409*100</f>
        <v>35</v>
      </c>
      <c r="X409" s="66" t="n">
        <v>125</v>
      </c>
      <c r="Y409" s="81" t="n">
        <f aca="false" ca="false" dt2D="false" dtr="false" t="normal">X409/E409*100</f>
        <v>34.81894150417828</v>
      </c>
      <c r="Z409" s="66" t="n"/>
      <c r="AA409" s="66" t="n"/>
      <c r="AB409" s="66" t="n"/>
      <c r="AC409" s="66" t="n"/>
      <c r="AD409" s="66" t="n"/>
      <c r="AE409" s="66" t="n"/>
    </row>
    <row customFormat="true" ht="15" outlineLevel="0" r="410" s="36">
      <c r="A410" s="87" t="n"/>
      <c r="B410" s="71" t="s">
        <v>378</v>
      </c>
      <c r="C410" s="66" t="n">
        <v>0</v>
      </c>
      <c r="D410" s="66" t="n"/>
      <c r="E410" s="66" t="n">
        <v>0</v>
      </c>
      <c r="F410" s="67" t="e">
        <f aca="false" ca="false" dt2D="false" dtr="false" t="normal">E410/C410</f>
        <v>#DIV/0!</v>
      </c>
      <c r="G410" s="68" t="n"/>
      <c r="H410" s="67" t="e">
        <f aca="false" ca="false" dt2D="false" dtr="false" t="normal">G410/D410*100</f>
        <v>#DIV/0!</v>
      </c>
      <c r="I410" s="68" t="n"/>
      <c r="J410" s="68" t="n"/>
      <c r="K410" s="68" t="n"/>
      <c r="L410" s="68" t="n"/>
      <c r="M410" s="68" t="n"/>
      <c r="N410" s="68" t="n"/>
      <c r="O410" s="66" t="n"/>
      <c r="P410" s="66" t="n"/>
      <c r="Q410" s="66" t="n"/>
      <c r="R410" s="66" t="n"/>
      <c r="S410" s="66" t="n"/>
      <c r="T410" s="66" t="n"/>
      <c r="U410" s="69" t="e">
        <f aca="false" ca="false" dt2D="false" dtr="false" t="normal">O410/G410*100</f>
        <v>#DIV/0!</v>
      </c>
      <c r="V410" s="88" t="n">
        <f aca="false" ca="false" dt2D="false" dtr="false" t="normal">E410*0.35</f>
        <v>0</v>
      </c>
      <c r="W410" s="81" t="e">
        <f aca="false" ca="false" dt2D="false" dtr="false" t="normal">V410/E410*100</f>
        <v>#DIV/0!</v>
      </c>
      <c r="X410" s="66" t="n">
        <v>0</v>
      </c>
      <c r="Y410" s="81" t="e">
        <f aca="false" ca="false" dt2D="false" dtr="false" t="normal">X410/E410*100</f>
        <v>#DIV/0!</v>
      </c>
      <c r="Z410" s="66" t="n"/>
      <c r="AA410" s="66" t="n"/>
      <c r="AB410" s="66" t="n"/>
      <c r="AC410" s="66" t="n"/>
      <c r="AD410" s="66" t="n"/>
      <c r="AE410" s="66" t="n"/>
    </row>
    <row customFormat="true" ht="15" outlineLevel="0" r="411" s="36">
      <c r="A411" s="87" t="n"/>
      <c r="B411" s="71" t="s">
        <v>379</v>
      </c>
      <c r="C411" s="66" t="n">
        <v>366.227</v>
      </c>
      <c r="D411" s="66" t="n"/>
      <c r="E411" s="66" t="n">
        <v>633</v>
      </c>
      <c r="F411" s="67" t="n">
        <f aca="false" ca="false" dt2D="false" dtr="false" t="normal">E411/C411</f>
        <v>1.7284361884841914</v>
      </c>
      <c r="G411" s="68" t="n"/>
      <c r="H411" s="67" t="e">
        <f aca="false" ca="false" dt2D="false" dtr="false" t="normal">G411/D411*100</f>
        <v>#DIV/0!</v>
      </c>
      <c r="I411" s="68" t="n"/>
      <c r="J411" s="68" t="n"/>
      <c r="K411" s="68" t="n"/>
      <c r="L411" s="68" t="n"/>
      <c r="M411" s="68" t="n"/>
      <c r="N411" s="68" t="n"/>
      <c r="O411" s="66" t="n"/>
      <c r="P411" s="66" t="n"/>
      <c r="Q411" s="66" t="n"/>
      <c r="R411" s="66" t="n"/>
      <c r="S411" s="66" t="n"/>
      <c r="T411" s="66" t="n"/>
      <c r="U411" s="69" t="e">
        <f aca="false" ca="false" dt2D="false" dtr="false" t="normal">O411/G411*100</f>
        <v>#DIV/0!</v>
      </c>
      <c r="V411" s="88" t="n">
        <f aca="false" ca="false" dt2D="false" dtr="false" t="normal">E411*0.35</f>
        <v>221.54999999999998</v>
      </c>
      <c r="W411" s="81" t="n">
        <f aca="false" ca="false" dt2D="false" dtr="false" t="normal">V411/E411*100</f>
        <v>35</v>
      </c>
      <c r="X411" s="66" t="n">
        <v>80</v>
      </c>
      <c r="Y411" s="81" t="n">
        <f aca="false" ca="false" dt2D="false" dtr="false" t="normal">X411/E411*100</f>
        <v>12.63823064770932</v>
      </c>
      <c r="Z411" s="66" t="n"/>
      <c r="AA411" s="66" t="n"/>
      <c r="AB411" s="66" t="n"/>
      <c r="AC411" s="66" t="n"/>
      <c r="AD411" s="66" t="n"/>
      <c r="AE411" s="66" t="n"/>
    </row>
    <row customFormat="true" ht="15" outlineLevel="0" r="412" s="36">
      <c r="A412" s="87" t="n"/>
      <c r="B412" s="71" t="s">
        <v>77</v>
      </c>
      <c r="C412" s="66" t="n">
        <v>264.667</v>
      </c>
      <c r="D412" s="66" t="n"/>
      <c r="E412" s="66" t="n">
        <v>170</v>
      </c>
      <c r="F412" s="67" t="n">
        <f aca="false" ca="false" dt2D="false" dtr="false" t="normal">E412/C412</f>
        <v>0.6423165713897087</v>
      </c>
      <c r="G412" s="68" t="n"/>
      <c r="H412" s="67" t="e">
        <f aca="false" ca="false" dt2D="false" dtr="false" t="normal">G412/D412*100</f>
        <v>#DIV/0!</v>
      </c>
      <c r="I412" s="68" t="n"/>
      <c r="J412" s="68" t="n"/>
      <c r="K412" s="68" t="n"/>
      <c r="L412" s="68" t="n"/>
      <c r="M412" s="68" t="n"/>
      <c r="N412" s="68" t="n"/>
      <c r="O412" s="66" t="n"/>
      <c r="P412" s="66" t="n"/>
      <c r="Q412" s="66" t="n"/>
      <c r="R412" s="66" t="n"/>
      <c r="S412" s="66" t="n"/>
      <c r="T412" s="66" t="n"/>
      <c r="U412" s="69" t="e">
        <f aca="false" ca="false" dt2D="false" dtr="false" t="normal">O412/G412*100</f>
        <v>#DIV/0!</v>
      </c>
      <c r="V412" s="88" t="n">
        <f aca="false" ca="false" dt2D="false" dtr="false" t="normal">E412*0.35</f>
        <v>59.49999999999999</v>
      </c>
      <c r="W412" s="81" t="n">
        <f aca="false" ca="false" dt2D="false" dtr="false" t="normal">V412/E412*100</f>
        <v>35</v>
      </c>
      <c r="X412" s="66" t="n">
        <v>59</v>
      </c>
      <c r="Y412" s="81" t="n">
        <f aca="false" ca="false" dt2D="false" dtr="false" t="normal">X412/E412*100</f>
        <v>34.705882352941174</v>
      </c>
      <c r="Z412" s="66" t="n"/>
      <c r="AA412" s="66" t="n"/>
      <c r="AB412" s="66" t="n"/>
      <c r="AC412" s="66" t="n"/>
      <c r="AD412" s="66" t="n"/>
      <c r="AE412" s="66" t="n"/>
    </row>
    <row customFormat="true" ht="15" outlineLevel="0" r="413" s="36">
      <c r="A413" s="87" t="n"/>
      <c r="B413" s="71" t="s">
        <v>78</v>
      </c>
      <c r="C413" s="66" t="n">
        <v>232.811</v>
      </c>
      <c r="D413" s="66" t="n"/>
      <c r="E413" s="66" t="n">
        <v>192</v>
      </c>
      <c r="F413" s="67" t="n">
        <f aca="false" ca="false" dt2D="false" dtr="false" t="normal">E413/C413</f>
        <v>0.8247033001017993</v>
      </c>
      <c r="G413" s="68" t="n"/>
      <c r="H413" s="67" t="e">
        <f aca="false" ca="false" dt2D="false" dtr="false" t="normal">G413/D413*100</f>
        <v>#DIV/0!</v>
      </c>
      <c r="I413" s="68" t="n"/>
      <c r="J413" s="68" t="n"/>
      <c r="K413" s="68" t="n"/>
      <c r="L413" s="68" t="n"/>
      <c r="M413" s="68" t="n"/>
      <c r="N413" s="68" t="n"/>
      <c r="O413" s="66" t="n"/>
      <c r="P413" s="66" t="n"/>
      <c r="Q413" s="66" t="n"/>
      <c r="R413" s="66" t="n"/>
      <c r="S413" s="66" t="n"/>
      <c r="T413" s="66" t="n"/>
      <c r="U413" s="69" t="e">
        <f aca="false" ca="false" dt2D="false" dtr="false" t="normal">O413/G413*100</f>
        <v>#DIV/0!</v>
      </c>
      <c r="V413" s="88" t="n">
        <f aca="false" ca="false" dt2D="false" dtr="false" t="normal">E413*0.35</f>
        <v>67.19999999999999</v>
      </c>
      <c r="W413" s="81" t="n">
        <f aca="false" ca="false" dt2D="false" dtr="false" t="normal">V413/E413*100</f>
        <v>34.99999999999999</v>
      </c>
      <c r="X413" s="66" t="n">
        <v>67</v>
      </c>
      <c r="Y413" s="81" t="n">
        <f aca="false" ca="false" dt2D="false" dtr="false" t="normal">X413/E413*100</f>
        <v>34.89583333333333</v>
      </c>
      <c r="Z413" s="66" t="n"/>
      <c r="AA413" s="66" t="n"/>
      <c r="AB413" s="66" t="n"/>
      <c r="AC413" s="66" t="n"/>
      <c r="AD413" s="66" t="n"/>
      <c r="AE413" s="66" t="n"/>
    </row>
    <row customFormat="true" ht="15" outlineLevel="0" r="414" s="36">
      <c r="A414" s="87" t="n"/>
      <c r="B414" s="71" t="s">
        <v>79</v>
      </c>
      <c r="C414" s="66" t="n">
        <v>0</v>
      </c>
      <c r="D414" s="66" t="n"/>
      <c r="E414" s="66" t="n">
        <v>0</v>
      </c>
      <c r="F414" s="67" t="e">
        <f aca="false" ca="false" dt2D="false" dtr="false" t="normal">E414/C414</f>
        <v>#DIV/0!</v>
      </c>
      <c r="G414" s="68" t="n"/>
      <c r="H414" s="67" t="e">
        <f aca="false" ca="false" dt2D="false" dtr="false" t="normal">G414/D414*100</f>
        <v>#DIV/0!</v>
      </c>
      <c r="I414" s="68" t="n"/>
      <c r="J414" s="68" t="n"/>
      <c r="K414" s="68" t="n"/>
      <c r="L414" s="68" t="n"/>
      <c r="M414" s="68" t="n"/>
      <c r="N414" s="68" t="n"/>
      <c r="O414" s="66" t="n"/>
      <c r="P414" s="66" t="n"/>
      <c r="Q414" s="66" t="n"/>
      <c r="R414" s="66" t="n"/>
      <c r="S414" s="66" t="n"/>
      <c r="T414" s="66" t="n"/>
      <c r="U414" s="69" t="e">
        <f aca="false" ca="false" dt2D="false" dtr="false" t="normal">O414/G414*100</f>
        <v>#DIV/0!</v>
      </c>
      <c r="V414" s="88" t="n">
        <f aca="false" ca="false" dt2D="false" dtr="false" t="normal">E414*0.35</f>
        <v>0</v>
      </c>
      <c r="W414" s="81" t="e">
        <f aca="false" ca="false" dt2D="false" dtr="false" t="normal">V414/E414*100</f>
        <v>#DIV/0!</v>
      </c>
      <c r="X414" s="66" t="n">
        <v>0</v>
      </c>
      <c r="Y414" s="81" t="e">
        <f aca="false" ca="false" dt2D="false" dtr="false" t="normal">X414/E414*100</f>
        <v>#DIV/0!</v>
      </c>
      <c r="Z414" s="66" t="n"/>
      <c r="AA414" s="66" t="n"/>
      <c r="AB414" s="66" t="n"/>
      <c r="AC414" s="66" t="n"/>
      <c r="AD414" s="66" t="n"/>
      <c r="AE414" s="66" t="n"/>
    </row>
    <row customFormat="true" ht="15" outlineLevel="0" r="415" s="36">
      <c r="A415" s="87" t="n"/>
      <c r="B415" s="71" t="s">
        <v>132</v>
      </c>
      <c r="C415" s="66" t="n">
        <v>0</v>
      </c>
      <c r="D415" s="66" t="n"/>
      <c r="E415" s="66" t="n">
        <v>0</v>
      </c>
      <c r="F415" s="67" t="e">
        <f aca="false" ca="false" dt2D="false" dtr="false" t="normal">E415/C415</f>
        <v>#DIV/0!</v>
      </c>
      <c r="G415" s="68" t="n"/>
      <c r="H415" s="67" t="e">
        <f aca="false" ca="false" dt2D="false" dtr="false" t="normal">G415/D415*100</f>
        <v>#DIV/0!</v>
      </c>
      <c r="I415" s="68" t="n"/>
      <c r="J415" s="68" t="n"/>
      <c r="K415" s="68" t="n"/>
      <c r="L415" s="68" t="n"/>
      <c r="M415" s="68" t="n"/>
      <c r="N415" s="68" t="n"/>
      <c r="O415" s="66" t="n"/>
      <c r="P415" s="66" t="n"/>
      <c r="Q415" s="66" t="n"/>
      <c r="R415" s="66" t="n"/>
      <c r="S415" s="66" t="n"/>
      <c r="T415" s="66" t="n"/>
      <c r="U415" s="69" t="e">
        <f aca="false" ca="false" dt2D="false" dtr="false" t="normal">O415/G415*100</f>
        <v>#DIV/0!</v>
      </c>
      <c r="V415" s="88" t="n">
        <f aca="false" ca="false" dt2D="false" dtr="false" t="normal">E415*0.35</f>
        <v>0</v>
      </c>
      <c r="W415" s="81" t="e">
        <f aca="false" ca="false" dt2D="false" dtr="false" t="normal">V415/E415*100</f>
        <v>#DIV/0!</v>
      </c>
      <c r="X415" s="66" t="n">
        <v>0</v>
      </c>
      <c r="Y415" s="81" t="e">
        <f aca="false" ca="false" dt2D="false" dtr="false" t="normal">X415/E415*100</f>
        <v>#DIV/0!</v>
      </c>
      <c r="Z415" s="66" t="n"/>
      <c r="AA415" s="66" t="n"/>
      <c r="AB415" s="66" t="n"/>
      <c r="AC415" s="66" t="n"/>
      <c r="AD415" s="66" t="n"/>
      <c r="AE415" s="66" t="n"/>
    </row>
    <row customFormat="true" ht="15" outlineLevel="0" r="416" s="36">
      <c r="A416" s="87" t="n"/>
      <c r="B416" s="71" t="s">
        <v>133</v>
      </c>
      <c r="C416" s="66" t="n">
        <v>616.112</v>
      </c>
      <c r="D416" s="66" t="n"/>
      <c r="E416" s="66" t="n">
        <v>646</v>
      </c>
      <c r="F416" s="67" t="n">
        <f aca="false" ca="false" dt2D="false" dtr="false" t="normal">E416/C416</f>
        <v>1.0485106603994079</v>
      </c>
      <c r="G416" s="68" t="n"/>
      <c r="H416" s="67" t="e">
        <f aca="false" ca="false" dt2D="false" dtr="false" t="normal">G416/D416*100</f>
        <v>#DIV/0!</v>
      </c>
      <c r="I416" s="68" t="n"/>
      <c r="J416" s="68" t="n"/>
      <c r="K416" s="68" t="n"/>
      <c r="L416" s="68" t="n"/>
      <c r="M416" s="68" t="n"/>
      <c r="N416" s="68" t="n"/>
      <c r="O416" s="66" t="n"/>
      <c r="P416" s="66" t="n"/>
      <c r="Q416" s="66" t="n"/>
      <c r="R416" s="66" t="n"/>
      <c r="S416" s="66" t="n"/>
      <c r="T416" s="66" t="n"/>
      <c r="U416" s="69" t="e">
        <f aca="false" ca="false" dt2D="false" dtr="false" t="normal">O416/G416*100</f>
        <v>#DIV/0!</v>
      </c>
      <c r="V416" s="88" t="n">
        <f aca="false" ca="false" dt2D="false" dtr="false" t="normal">E416*0.35</f>
        <v>226.1</v>
      </c>
      <c r="W416" s="81" t="n">
        <f aca="false" ca="false" dt2D="false" dtr="false" t="normal">V416/E416*100</f>
        <v>35</v>
      </c>
      <c r="X416" s="66" t="n">
        <v>225</v>
      </c>
      <c r="Y416" s="81" t="n">
        <f aca="false" ca="false" dt2D="false" dtr="false" t="normal">X416/E416*100</f>
        <v>34.82972136222911</v>
      </c>
      <c r="Z416" s="66" t="n"/>
      <c r="AA416" s="66" t="n"/>
      <c r="AB416" s="66" t="n"/>
      <c r="AC416" s="66" t="n"/>
      <c r="AD416" s="66" t="n"/>
      <c r="AE416" s="66" t="n"/>
    </row>
    <row customFormat="true" ht="15" outlineLevel="0" r="417" s="36">
      <c r="A417" s="87" t="n"/>
      <c r="B417" s="71" t="s">
        <v>134</v>
      </c>
      <c r="C417" s="66" t="n">
        <v>58.304</v>
      </c>
      <c r="D417" s="66" t="n"/>
      <c r="E417" s="66" t="n">
        <v>69</v>
      </c>
      <c r="F417" s="67" t="n">
        <f aca="false" ca="false" dt2D="false" dtr="false" t="normal">E417/C417</f>
        <v>1.1834522502744236</v>
      </c>
      <c r="G417" s="68" t="n"/>
      <c r="H417" s="67" t="e">
        <f aca="false" ca="false" dt2D="false" dtr="false" t="normal">G417/D417*100</f>
        <v>#DIV/0!</v>
      </c>
      <c r="I417" s="68" t="n"/>
      <c r="J417" s="68" t="n"/>
      <c r="K417" s="68" t="n"/>
      <c r="L417" s="68" t="n"/>
      <c r="M417" s="68" t="n"/>
      <c r="N417" s="68" t="n"/>
      <c r="O417" s="66" t="n"/>
      <c r="P417" s="66" t="n"/>
      <c r="Q417" s="66" t="n"/>
      <c r="R417" s="66" t="n"/>
      <c r="S417" s="66" t="n"/>
      <c r="T417" s="66" t="n"/>
      <c r="U417" s="69" t="e">
        <f aca="false" ca="false" dt2D="false" dtr="false" t="normal">O417/G417*100</f>
        <v>#DIV/0!</v>
      </c>
      <c r="V417" s="88" t="n">
        <f aca="false" ca="false" dt2D="false" dtr="false" t="normal">E417*0.35</f>
        <v>24.15</v>
      </c>
      <c r="W417" s="81" t="n">
        <f aca="false" ca="false" dt2D="false" dtr="false" t="normal">V417/E417*100</f>
        <v>35</v>
      </c>
      <c r="X417" s="66" t="n">
        <v>24</v>
      </c>
      <c r="Y417" s="81" t="n">
        <f aca="false" ca="false" dt2D="false" dtr="false" t="normal">X417/E417*100</f>
        <v>34.78260869565217</v>
      </c>
      <c r="Z417" s="66" t="n"/>
      <c r="AA417" s="66" t="n"/>
      <c r="AB417" s="66" t="n"/>
      <c r="AC417" s="66" t="n"/>
      <c r="AD417" s="66" t="n"/>
      <c r="AE417" s="66" t="n"/>
    </row>
    <row customFormat="true" ht="15" outlineLevel="0" r="418" s="36">
      <c r="A418" s="87" t="n"/>
      <c r="B418" s="71" t="s">
        <v>135</v>
      </c>
      <c r="C418" s="66" t="n">
        <v>97.24</v>
      </c>
      <c r="D418" s="66" t="n"/>
      <c r="E418" s="66" t="n">
        <v>97</v>
      </c>
      <c r="F418" s="67" t="n">
        <f aca="false" ca="false" dt2D="false" dtr="false" t="normal">E418/C418</f>
        <v>0.9975318798848211</v>
      </c>
      <c r="G418" s="68" t="n"/>
      <c r="H418" s="67" t="e">
        <f aca="false" ca="false" dt2D="false" dtr="false" t="normal">G418/D418*100</f>
        <v>#DIV/0!</v>
      </c>
      <c r="I418" s="68" t="n"/>
      <c r="J418" s="68" t="n"/>
      <c r="K418" s="68" t="n"/>
      <c r="L418" s="68" t="n"/>
      <c r="M418" s="68" t="n"/>
      <c r="N418" s="68" t="n"/>
      <c r="O418" s="66" t="n"/>
      <c r="P418" s="66" t="n"/>
      <c r="Q418" s="66" t="n"/>
      <c r="R418" s="66" t="n"/>
      <c r="S418" s="66" t="n"/>
      <c r="T418" s="66" t="n"/>
      <c r="U418" s="69" t="e">
        <f aca="false" ca="false" dt2D="false" dtr="false" t="normal">O418/G418*100</f>
        <v>#DIV/0!</v>
      </c>
      <c r="V418" s="88" t="n">
        <f aca="false" ca="false" dt2D="false" dtr="false" t="normal">E418*0.35</f>
        <v>33.949999999999996</v>
      </c>
      <c r="W418" s="81" t="n">
        <f aca="false" ca="false" dt2D="false" dtr="false" t="normal">V418/E418*100</f>
        <v>35</v>
      </c>
      <c r="X418" s="66" t="n">
        <v>33</v>
      </c>
      <c r="Y418" s="81" t="n">
        <f aca="false" ca="false" dt2D="false" dtr="false" t="normal">X418/E418*100</f>
        <v>34.02061855670103</v>
      </c>
      <c r="Z418" s="66" t="n"/>
      <c r="AA418" s="66" t="n"/>
      <c r="AB418" s="66" t="n"/>
      <c r="AC418" s="66" t="n"/>
      <c r="AD418" s="66" t="n"/>
      <c r="AE418" s="66" t="n"/>
    </row>
    <row customFormat="true" ht="15" outlineLevel="0" r="419" s="36">
      <c r="A419" s="87" t="n"/>
      <c r="B419" s="71" t="s">
        <v>136</v>
      </c>
      <c r="C419" s="66" t="n">
        <v>1033.56</v>
      </c>
      <c r="D419" s="66" t="n"/>
      <c r="E419" s="66" t="n">
        <v>1533</v>
      </c>
      <c r="F419" s="67" t="n">
        <f aca="false" ca="false" dt2D="false" dtr="false" t="normal">E419/C419</f>
        <v>1.483223034947173</v>
      </c>
      <c r="G419" s="68" t="n"/>
      <c r="H419" s="67" t="e">
        <f aca="false" ca="false" dt2D="false" dtr="false" t="normal">G419/D419*100</f>
        <v>#DIV/0!</v>
      </c>
      <c r="I419" s="68" t="n"/>
      <c r="J419" s="68" t="n"/>
      <c r="K419" s="68" t="n"/>
      <c r="L419" s="68" t="n"/>
      <c r="M419" s="68" t="n"/>
      <c r="N419" s="68" t="n"/>
      <c r="O419" s="66" t="n"/>
      <c r="P419" s="66" t="n"/>
      <c r="Q419" s="66" t="n"/>
      <c r="R419" s="66" t="n"/>
      <c r="S419" s="66" t="n"/>
      <c r="T419" s="66" t="n"/>
      <c r="U419" s="69" t="e">
        <f aca="false" ca="false" dt2D="false" dtr="false" t="normal">O419/G419*100</f>
        <v>#DIV/0!</v>
      </c>
      <c r="V419" s="88" t="n">
        <f aca="false" ca="false" dt2D="false" dtr="false" t="normal">E419*0.35</f>
        <v>536.55</v>
      </c>
      <c r="W419" s="81" t="n">
        <f aca="false" ca="false" dt2D="false" dtr="false" t="normal">V419/E419*100</f>
        <v>35</v>
      </c>
      <c r="X419" s="66" t="n">
        <v>536</v>
      </c>
      <c r="Y419" s="81" t="n">
        <f aca="false" ca="false" dt2D="false" dtr="false" t="normal">X419/E419*100</f>
        <v>34.96412263535551</v>
      </c>
      <c r="Z419" s="66" t="n"/>
      <c r="AA419" s="66" t="n"/>
      <c r="AB419" s="66" t="n"/>
      <c r="AC419" s="66" t="n"/>
      <c r="AD419" s="66" t="n"/>
      <c r="AE419" s="66" t="n"/>
    </row>
    <row customFormat="true" ht="15" outlineLevel="0" r="420" s="36">
      <c r="A420" s="87" t="n"/>
      <c r="B420" s="71" t="s">
        <v>380</v>
      </c>
      <c r="C420" s="66" t="n">
        <v>232.139</v>
      </c>
      <c r="D420" s="66" t="n"/>
      <c r="E420" s="66" t="n">
        <v>225</v>
      </c>
      <c r="F420" s="67" t="n">
        <f aca="false" ca="false" dt2D="false" dtr="false" t="normal">E420/C420</f>
        <v>0.969246873640362</v>
      </c>
      <c r="G420" s="68" t="n"/>
      <c r="H420" s="67" t="e">
        <f aca="false" ca="false" dt2D="false" dtr="false" t="normal">G420/D420*100</f>
        <v>#DIV/0!</v>
      </c>
      <c r="I420" s="68" t="n"/>
      <c r="J420" s="68" t="n"/>
      <c r="K420" s="68" t="n"/>
      <c r="L420" s="68" t="n"/>
      <c r="M420" s="68" t="n"/>
      <c r="N420" s="68" t="n"/>
      <c r="O420" s="66" t="n"/>
      <c r="P420" s="66" t="n"/>
      <c r="Q420" s="66" t="n"/>
      <c r="R420" s="66" t="n"/>
      <c r="S420" s="66" t="n"/>
      <c r="T420" s="66" t="n"/>
      <c r="U420" s="69" t="e">
        <f aca="false" ca="false" dt2D="false" dtr="false" t="normal">O420/G420*100</f>
        <v>#DIV/0!</v>
      </c>
      <c r="V420" s="88" t="n">
        <f aca="false" ca="false" dt2D="false" dtr="false" t="normal">E420*0.35</f>
        <v>78.75</v>
      </c>
      <c r="W420" s="81" t="n">
        <f aca="false" ca="false" dt2D="false" dtr="false" t="normal">V420/E420*100</f>
        <v>35</v>
      </c>
      <c r="X420" s="66" t="n">
        <v>78</v>
      </c>
      <c r="Y420" s="81" t="n">
        <f aca="false" ca="false" dt2D="false" dtr="false" t="normal">X420/E420*100</f>
        <v>34.66666666666667</v>
      </c>
      <c r="Z420" s="66" t="n"/>
      <c r="AA420" s="66" t="n"/>
      <c r="AB420" s="66" t="n"/>
      <c r="AC420" s="66" t="n"/>
      <c r="AD420" s="66" t="n"/>
      <c r="AE420" s="66" t="n"/>
    </row>
    <row customFormat="true" ht="15" outlineLevel="0" r="421" s="36">
      <c r="A421" s="87" t="n"/>
      <c r="B421" s="71" t="s">
        <v>381</v>
      </c>
      <c r="C421" s="66" t="n">
        <v>218.58</v>
      </c>
      <c r="D421" s="66" t="n"/>
      <c r="E421" s="66" t="n">
        <v>321</v>
      </c>
      <c r="F421" s="67" t="n">
        <f aca="false" ca="false" dt2D="false" dtr="false" t="normal">E421/C421</f>
        <v>1.4685698600054902</v>
      </c>
      <c r="G421" s="68" t="n"/>
      <c r="H421" s="67" t="e">
        <f aca="false" ca="false" dt2D="false" dtr="false" t="normal">G421/D421*100</f>
        <v>#DIV/0!</v>
      </c>
      <c r="I421" s="68" t="n"/>
      <c r="J421" s="68" t="n"/>
      <c r="K421" s="68" t="n"/>
      <c r="L421" s="68" t="n"/>
      <c r="M421" s="68" t="n"/>
      <c r="N421" s="68" t="n"/>
      <c r="O421" s="66" t="n"/>
      <c r="P421" s="66" t="n"/>
      <c r="Q421" s="66" t="n"/>
      <c r="R421" s="66" t="n"/>
      <c r="S421" s="66" t="n"/>
      <c r="T421" s="66" t="n"/>
      <c r="U421" s="69" t="e">
        <f aca="false" ca="false" dt2D="false" dtr="false" t="normal">O421/G421*100</f>
        <v>#DIV/0!</v>
      </c>
      <c r="V421" s="88" t="n">
        <f aca="false" ca="false" dt2D="false" dtr="false" t="normal">E421*0.35</f>
        <v>112.35</v>
      </c>
      <c r="W421" s="81" t="n">
        <f aca="false" ca="false" dt2D="false" dtr="false" t="normal">V421/E421*100</f>
        <v>35</v>
      </c>
      <c r="X421" s="66" t="n">
        <v>112</v>
      </c>
      <c r="Y421" s="81" t="n">
        <f aca="false" ca="false" dt2D="false" dtr="false" t="normal">X421/E421*100</f>
        <v>34.890965732087224</v>
      </c>
      <c r="Z421" s="66" t="n"/>
      <c r="AA421" s="66" t="n"/>
      <c r="AB421" s="66" t="n"/>
      <c r="AC421" s="66" t="n"/>
      <c r="AD421" s="66" t="n"/>
      <c r="AE421" s="66" t="n"/>
    </row>
    <row customFormat="true" ht="15" outlineLevel="0" r="422" s="36">
      <c r="A422" s="87" t="n"/>
      <c r="B422" s="71" t="s">
        <v>382</v>
      </c>
      <c r="C422" s="66" t="n">
        <v>437.014</v>
      </c>
      <c r="D422" s="66" t="n"/>
      <c r="E422" s="66" t="n">
        <v>417</v>
      </c>
      <c r="F422" s="67" t="n">
        <f aca="false" ca="false" dt2D="false" dtr="false" t="normal">E422/C422</f>
        <v>0.9542028401836097</v>
      </c>
      <c r="G422" s="68" t="n"/>
      <c r="H422" s="67" t="e">
        <f aca="false" ca="false" dt2D="false" dtr="false" t="normal">G422/D422*100</f>
        <v>#DIV/0!</v>
      </c>
      <c r="I422" s="68" t="n"/>
      <c r="J422" s="68" t="n"/>
      <c r="K422" s="68" t="n"/>
      <c r="L422" s="68" t="n"/>
      <c r="M422" s="68" t="n"/>
      <c r="N422" s="68" t="n"/>
      <c r="O422" s="66" t="n"/>
      <c r="P422" s="66" t="n"/>
      <c r="Q422" s="66" t="n"/>
      <c r="R422" s="66" t="n"/>
      <c r="S422" s="66" t="n"/>
      <c r="T422" s="66" t="n"/>
      <c r="U422" s="69" t="e">
        <f aca="false" ca="false" dt2D="false" dtr="false" t="normal">O422/G422*100</f>
        <v>#DIV/0!</v>
      </c>
      <c r="V422" s="88" t="n">
        <f aca="false" ca="false" dt2D="false" dtr="false" t="normal">E422*0.35</f>
        <v>145.95</v>
      </c>
      <c r="W422" s="81" t="n">
        <f aca="false" ca="false" dt2D="false" dtr="false" t="normal">V422/E422*100</f>
        <v>35</v>
      </c>
      <c r="X422" s="66" t="n">
        <v>145</v>
      </c>
      <c r="Y422" s="81" t="n">
        <f aca="false" ca="false" dt2D="false" dtr="false" t="normal">X422/E422*100</f>
        <v>34.77218225419664</v>
      </c>
      <c r="Z422" s="66" t="n"/>
      <c r="AA422" s="66" t="n"/>
      <c r="AB422" s="66" t="n"/>
      <c r="AC422" s="66" t="n"/>
      <c r="AD422" s="66" t="n"/>
      <c r="AE422" s="66" t="n"/>
    </row>
    <row customFormat="true" ht="15" outlineLevel="0" r="423" s="36">
      <c r="A423" s="73" t="s">
        <v>80</v>
      </c>
      <c r="B423" s="74" t="s"/>
      <c r="C423" s="75" t="n">
        <f aca="false" ca="false" dt2D="false" dtr="false" t="normal">SUM(C383:C422)</f>
        <v>8710.724</v>
      </c>
      <c r="D423" s="75" t="n">
        <f aca="false" ca="false" dt2D="false" dtr="false" t="normal">SUM(D383:D422)</f>
        <v>0</v>
      </c>
      <c r="E423" s="75" t="n">
        <f aca="false" ca="false" dt2D="false" dtr="false" t="normal">SUM(E383:E422)</f>
        <v>21072</v>
      </c>
      <c r="F423" s="76" t="n">
        <f aca="false" ca="false" dt2D="false" dtr="false" t="normal">E423/C423</f>
        <v>2.419087093105005</v>
      </c>
      <c r="G423" s="75" t="n">
        <f aca="false" ca="false" dt2D="false" dtr="false" t="normal">SUM(G383:G422)</f>
        <v>0</v>
      </c>
      <c r="H423" s="76" t="e">
        <f aca="false" ca="false" dt2D="false" dtr="false" t="normal">G423/D423*100</f>
        <v>#DIV/0!</v>
      </c>
      <c r="I423" s="75" t="n">
        <f aca="false" ca="false" dt2D="false" dtr="false" t="normal">SUM(I383:I422)</f>
        <v>0</v>
      </c>
      <c r="J423" s="75" t="n">
        <f aca="false" ca="false" dt2D="false" dtr="false" t="normal">SUM(J383:J422)</f>
        <v>0</v>
      </c>
      <c r="K423" s="75" t="n">
        <f aca="false" ca="false" dt2D="false" dtr="false" t="normal">SUM(K383:K422)</f>
        <v>0</v>
      </c>
      <c r="L423" s="75" t="n">
        <f aca="false" ca="false" dt2D="false" dtr="false" t="normal">SUM(L383:L422)</f>
        <v>0</v>
      </c>
      <c r="M423" s="75" t="n">
        <f aca="false" ca="false" dt2D="false" dtr="false" t="normal">SUM(M383:M422)</f>
        <v>0</v>
      </c>
      <c r="N423" s="75" t="n">
        <f aca="false" ca="false" dt2D="false" dtr="false" t="normal">SUM(N383:N422)</f>
        <v>0</v>
      </c>
      <c r="O423" s="75" t="n">
        <f aca="false" ca="false" dt2D="false" dtr="false" t="normal">SUM(O383:O422)</f>
        <v>0</v>
      </c>
      <c r="P423" s="75" t="n">
        <f aca="false" ca="false" dt2D="false" dtr="false" t="normal">SUM(P383:P422)</f>
        <v>0</v>
      </c>
      <c r="Q423" s="75" t="n">
        <f aca="false" ca="false" dt2D="false" dtr="false" t="normal">SUM(Q383:Q422)</f>
        <v>0</v>
      </c>
      <c r="R423" s="75" t="n">
        <f aca="false" ca="false" dt2D="false" dtr="false" t="normal">SUM(R383:R422)</f>
        <v>0</v>
      </c>
      <c r="S423" s="75" t="n">
        <f aca="false" ca="false" dt2D="false" dtr="false" t="normal">SUM(S383:S422)</f>
        <v>0</v>
      </c>
      <c r="T423" s="75" t="n">
        <f aca="false" ca="false" dt2D="false" dtr="false" t="normal">SUM(T383:T422)</f>
        <v>0</v>
      </c>
      <c r="U423" s="77" t="e">
        <f aca="false" ca="false" dt2D="false" dtr="false" t="normal">O423/G423*100</f>
        <v>#DIV/0!</v>
      </c>
      <c r="V423" s="133" t="n">
        <f aca="false" ca="false" dt2D="false" dtr="false" t="normal">SUM(V383:V422)</f>
        <v>7375.2</v>
      </c>
      <c r="W423" s="78" t="n">
        <f aca="false" ca="false" dt2D="false" dtr="false" t="normal">V423/E423*100</f>
        <v>35</v>
      </c>
      <c r="X423" s="75" t="n">
        <f aca="false" ca="false" dt2D="false" dtr="false" t="normal">SUM(X383:X422)</f>
        <v>7056</v>
      </c>
      <c r="Y423" s="78" t="n">
        <f aca="false" ca="false" dt2D="false" dtr="false" t="normal">X423/E423*100</f>
        <v>33.48519362186788</v>
      </c>
      <c r="Z423" s="75" t="n">
        <f aca="false" ca="false" dt2D="false" dtr="false" t="normal">SUM(Z383:Z422)</f>
        <v>0</v>
      </c>
      <c r="AA423" s="75" t="n">
        <f aca="false" ca="false" dt2D="false" dtr="false" t="normal">SUM(AA383:AA422)</f>
        <v>0</v>
      </c>
      <c r="AB423" s="75" t="n">
        <f aca="false" ca="false" dt2D="false" dtr="false" t="normal">SUM(AB383:AB422)</f>
        <v>0</v>
      </c>
      <c r="AC423" s="75" t="n">
        <f aca="false" ca="false" dt2D="false" dtr="false" t="normal">SUM(AC383:AC422)</f>
        <v>0</v>
      </c>
      <c r="AD423" s="75" t="n">
        <f aca="false" ca="false" dt2D="false" dtr="false" t="normal">SUM(AD383:AD422)</f>
        <v>0</v>
      </c>
      <c r="AE423" s="75" t="n">
        <f aca="false" ca="false" dt2D="false" dtr="false" t="normal">SUM(AE383:AE422)</f>
        <v>0</v>
      </c>
    </row>
    <row customFormat="true" ht="15" outlineLevel="0" r="424" s="36">
      <c r="A424" s="85" t="n">
        <v>20</v>
      </c>
      <c r="B424" s="99" t="s">
        <v>383</v>
      </c>
      <c r="C424" s="75" t="n"/>
      <c r="D424" s="75" t="n"/>
      <c r="E424" s="75" t="n"/>
      <c r="F424" s="67" t="n"/>
      <c r="G424" s="75" t="n"/>
      <c r="H424" s="67" t="n"/>
      <c r="I424" s="75" t="n"/>
      <c r="J424" s="75" t="n"/>
      <c r="K424" s="75" t="n"/>
      <c r="L424" s="75" t="n"/>
      <c r="M424" s="75" t="n"/>
      <c r="N424" s="75" t="n"/>
      <c r="O424" s="75" t="n"/>
      <c r="P424" s="75" t="n"/>
      <c r="Q424" s="75" t="n"/>
      <c r="R424" s="75" t="n"/>
      <c r="S424" s="75" t="n"/>
      <c r="T424" s="75" t="n"/>
      <c r="U424" s="69" t="n"/>
      <c r="V424" s="75" t="n"/>
      <c r="W424" s="78" t="n"/>
      <c r="X424" s="75" t="n"/>
      <c r="Y424" s="78" t="n"/>
      <c r="Z424" s="75" t="n"/>
      <c r="AA424" s="75" t="n"/>
      <c r="AB424" s="75" t="n"/>
      <c r="AC424" s="75" t="n"/>
      <c r="AD424" s="75" t="n"/>
      <c r="AE424" s="75" t="n"/>
    </row>
    <row customFormat="true" ht="15" outlineLevel="0" r="425" s="36">
      <c r="A425" s="85" t="n"/>
      <c r="B425" s="70" t="s">
        <v>384</v>
      </c>
      <c r="C425" s="66" t="n">
        <v>0</v>
      </c>
      <c r="D425" s="75" t="n"/>
      <c r="E425" s="66" t="n">
        <v>0</v>
      </c>
      <c r="F425" s="67" t="e">
        <f aca="false" ca="false" dt2D="false" dtr="false" t="normal">E425/C425</f>
        <v>#DIV/0!</v>
      </c>
      <c r="G425" s="75" t="n"/>
      <c r="H425" s="67" t="e">
        <f aca="false" ca="false" dt2D="false" dtr="false" t="normal">G425/D425*100</f>
        <v>#DIV/0!</v>
      </c>
      <c r="I425" s="75" t="n"/>
      <c r="J425" s="75" t="n"/>
      <c r="K425" s="75" t="n"/>
      <c r="L425" s="75" t="n"/>
      <c r="M425" s="75" t="n"/>
      <c r="N425" s="75" t="n"/>
      <c r="O425" s="75" t="n"/>
      <c r="P425" s="75" t="n"/>
      <c r="Q425" s="75" t="n"/>
      <c r="R425" s="75" t="n"/>
      <c r="S425" s="75" t="n"/>
      <c r="T425" s="75" t="n"/>
      <c r="U425" s="69" t="e">
        <f aca="false" ca="false" dt2D="false" dtr="false" t="normal">O425/G425*100</f>
        <v>#DIV/0!</v>
      </c>
      <c r="V425" s="66" t="n">
        <f aca="false" ca="false" dt2D="false" dtr="false" t="normal">E425*0.35</f>
        <v>0</v>
      </c>
      <c r="W425" s="81" t="e">
        <f aca="false" ca="false" dt2D="false" dtr="false" t="normal">V425/E425*100</f>
        <v>#DIV/0!</v>
      </c>
      <c r="X425" s="66" t="n">
        <v>0</v>
      </c>
      <c r="Y425" s="81" t="e">
        <f aca="false" ca="false" dt2D="false" dtr="false" t="normal">X425/E425*100</f>
        <v>#DIV/0!</v>
      </c>
      <c r="Z425" s="75" t="n"/>
      <c r="AA425" s="75" t="n"/>
      <c r="AB425" s="75" t="n"/>
      <c r="AC425" s="75" t="n"/>
      <c r="AD425" s="75" t="n"/>
      <c r="AE425" s="75" t="n"/>
    </row>
    <row customFormat="true" ht="15" outlineLevel="0" r="426" s="36">
      <c r="A426" s="85" t="n"/>
      <c r="B426" s="70" t="s">
        <v>385</v>
      </c>
      <c r="C426" s="66" t="n">
        <v>0</v>
      </c>
      <c r="D426" s="75" t="n"/>
      <c r="E426" s="66" t="n">
        <v>0</v>
      </c>
      <c r="F426" s="67" t="e">
        <f aca="false" ca="false" dt2D="false" dtr="false" t="normal">E426/C426</f>
        <v>#DIV/0!</v>
      </c>
      <c r="G426" s="75" t="n"/>
      <c r="H426" s="67" t="e">
        <f aca="false" ca="false" dt2D="false" dtr="false" t="normal">G426/D426*100</f>
        <v>#DIV/0!</v>
      </c>
      <c r="I426" s="75" t="n"/>
      <c r="J426" s="75" t="n"/>
      <c r="K426" s="75" t="n"/>
      <c r="L426" s="75" t="n"/>
      <c r="M426" s="75" t="n"/>
      <c r="N426" s="75" t="n"/>
      <c r="O426" s="75" t="n"/>
      <c r="P426" s="75" t="n"/>
      <c r="Q426" s="75" t="n"/>
      <c r="R426" s="75" t="n"/>
      <c r="S426" s="75" t="n"/>
      <c r="T426" s="75" t="n"/>
      <c r="U426" s="69" t="e">
        <f aca="false" ca="false" dt2D="false" dtr="false" t="normal">O426/G426*100</f>
        <v>#DIV/0!</v>
      </c>
      <c r="V426" s="66" t="n">
        <f aca="false" ca="false" dt2D="false" dtr="false" t="normal">E426*0.35</f>
        <v>0</v>
      </c>
      <c r="W426" s="81" t="e">
        <f aca="false" ca="false" dt2D="false" dtr="false" t="normal">V426/E426*100</f>
        <v>#DIV/0!</v>
      </c>
      <c r="X426" s="66" t="n">
        <v>0</v>
      </c>
      <c r="Y426" s="81" t="e">
        <f aca="false" ca="false" dt2D="false" dtr="false" t="normal">X426/E426*100</f>
        <v>#DIV/0!</v>
      </c>
      <c r="Z426" s="75" t="n"/>
      <c r="AA426" s="75" t="n"/>
      <c r="AB426" s="75" t="n"/>
      <c r="AC426" s="75" t="n"/>
      <c r="AD426" s="75" t="n"/>
      <c r="AE426" s="75" t="n"/>
    </row>
    <row customFormat="true" ht="15" outlineLevel="0" r="427" s="36">
      <c r="A427" s="85" t="n"/>
      <c r="B427" s="71" t="s">
        <v>386</v>
      </c>
      <c r="C427" s="66" t="n">
        <v>0</v>
      </c>
      <c r="D427" s="75" t="n"/>
      <c r="E427" s="66" t="n">
        <v>0</v>
      </c>
      <c r="F427" s="67" t="e">
        <f aca="false" ca="false" dt2D="false" dtr="false" t="normal">E427/C427</f>
        <v>#DIV/0!</v>
      </c>
      <c r="G427" s="75" t="n"/>
      <c r="H427" s="67" t="e">
        <f aca="false" ca="false" dt2D="false" dtr="false" t="normal">G427/D427*100</f>
        <v>#DIV/0!</v>
      </c>
      <c r="I427" s="75" t="n"/>
      <c r="J427" s="75" t="n"/>
      <c r="K427" s="75" t="n"/>
      <c r="L427" s="75" t="n"/>
      <c r="M427" s="75" t="n"/>
      <c r="N427" s="75" t="n"/>
      <c r="O427" s="75" t="n"/>
      <c r="P427" s="75" t="n"/>
      <c r="Q427" s="75" t="n"/>
      <c r="R427" s="75" t="n"/>
      <c r="S427" s="75" t="n"/>
      <c r="T427" s="75" t="n"/>
      <c r="U427" s="69" t="e">
        <f aca="false" ca="false" dt2D="false" dtr="false" t="normal">O427/G427*100</f>
        <v>#DIV/0!</v>
      </c>
      <c r="V427" s="66" t="n">
        <f aca="false" ca="false" dt2D="false" dtr="false" t="normal">E427*0.35</f>
        <v>0</v>
      </c>
      <c r="W427" s="81" t="e">
        <f aca="false" ca="false" dt2D="false" dtr="false" t="normal">V427/E427*100</f>
        <v>#DIV/0!</v>
      </c>
      <c r="X427" s="66" t="n">
        <v>0</v>
      </c>
      <c r="Y427" s="81" t="e">
        <f aca="false" ca="false" dt2D="false" dtr="false" t="normal">X427/E427*100</f>
        <v>#DIV/0!</v>
      </c>
      <c r="Z427" s="75" t="n"/>
      <c r="AA427" s="75" t="n"/>
      <c r="AB427" s="75" t="n"/>
      <c r="AC427" s="75" t="n"/>
      <c r="AD427" s="75" t="n"/>
      <c r="AE427" s="75" t="n"/>
    </row>
    <row customFormat="true" ht="15" outlineLevel="0" r="428" s="36">
      <c r="A428" s="85" t="n"/>
      <c r="B428" s="71" t="s">
        <v>387</v>
      </c>
      <c r="C428" s="66" t="n">
        <v>0</v>
      </c>
      <c r="D428" s="75" t="n"/>
      <c r="E428" s="66" t="n">
        <v>0</v>
      </c>
      <c r="F428" s="67" t="e">
        <f aca="false" ca="false" dt2D="false" dtr="false" t="normal">E428/C428</f>
        <v>#DIV/0!</v>
      </c>
      <c r="G428" s="75" t="n"/>
      <c r="H428" s="67" t="e">
        <f aca="false" ca="false" dt2D="false" dtr="false" t="normal">G428/D428*100</f>
        <v>#DIV/0!</v>
      </c>
      <c r="I428" s="75" t="n"/>
      <c r="J428" s="75" t="n"/>
      <c r="K428" s="75" t="n"/>
      <c r="L428" s="75" t="n"/>
      <c r="M428" s="75" t="n"/>
      <c r="N428" s="75" t="n"/>
      <c r="O428" s="75" t="n"/>
      <c r="P428" s="75" t="n"/>
      <c r="Q428" s="75" t="n"/>
      <c r="R428" s="75" t="n"/>
      <c r="S428" s="75" t="n"/>
      <c r="T428" s="75" t="n"/>
      <c r="U428" s="69" t="e">
        <f aca="false" ca="false" dt2D="false" dtr="false" t="normal">O428/G428*100</f>
        <v>#DIV/0!</v>
      </c>
      <c r="V428" s="66" t="n">
        <f aca="false" ca="false" dt2D="false" dtr="false" t="normal">E428*0.35</f>
        <v>0</v>
      </c>
      <c r="W428" s="81" t="e">
        <f aca="false" ca="false" dt2D="false" dtr="false" t="normal">V428/E428*100</f>
        <v>#DIV/0!</v>
      </c>
      <c r="X428" s="66" t="n">
        <v>0</v>
      </c>
      <c r="Y428" s="81" t="e">
        <f aca="false" ca="false" dt2D="false" dtr="false" t="normal">X428/E428*100</f>
        <v>#DIV/0!</v>
      </c>
      <c r="Z428" s="75" t="n"/>
      <c r="AA428" s="75" t="n"/>
      <c r="AB428" s="75" t="n"/>
      <c r="AC428" s="75" t="n"/>
      <c r="AD428" s="75" t="n"/>
      <c r="AE428" s="75" t="n"/>
    </row>
    <row customFormat="true" ht="15" outlineLevel="0" r="429" s="36">
      <c r="A429" s="85" t="n"/>
      <c r="B429" s="71" t="s">
        <v>388</v>
      </c>
      <c r="C429" s="66" t="n">
        <v>269.2</v>
      </c>
      <c r="D429" s="75" t="n"/>
      <c r="E429" s="96" t="n">
        <v>939.027630252101</v>
      </c>
      <c r="F429" s="67" t="n">
        <f aca="false" ca="false" dt2D="false" dtr="false" t="normal">E429/C429</f>
        <v>3.4882155655724394</v>
      </c>
      <c r="G429" s="75" t="n"/>
      <c r="H429" s="67" t="e">
        <f aca="false" ca="false" dt2D="false" dtr="false" t="normal">G429/D429*100</f>
        <v>#DIV/0!</v>
      </c>
      <c r="I429" s="75" t="n"/>
      <c r="J429" s="75" t="n"/>
      <c r="K429" s="75" t="n"/>
      <c r="L429" s="75" t="n"/>
      <c r="M429" s="75" t="n"/>
      <c r="N429" s="75" t="n"/>
      <c r="O429" s="75" t="n"/>
      <c r="P429" s="75" t="n"/>
      <c r="Q429" s="75" t="n"/>
      <c r="R429" s="75" t="n"/>
      <c r="S429" s="75" t="n"/>
      <c r="T429" s="75" t="n"/>
      <c r="U429" s="69" t="e">
        <f aca="false" ca="false" dt2D="false" dtr="false" t="normal">O429/G429*100</f>
        <v>#DIV/0!</v>
      </c>
      <c r="V429" s="88" t="n">
        <f aca="false" ca="false" dt2D="false" dtr="false" t="normal">E429*0.35</f>
        <v>328.65967058823526</v>
      </c>
      <c r="W429" s="81" t="n">
        <f aca="false" ca="false" dt2D="false" dtr="false" t="normal">V429/E429*100</f>
        <v>35</v>
      </c>
      <c r="X429" s="66" t="n">
        <v>0</v>
      </c>
      <c r="Y429" s="81" t="n">
        <f aca="false" ca="false" dt2D="false" dtr="false" t="normal">X429/E429*100</f>
        <v>0</v>
      </c>
      <c r="Z429" s="75" t="n"/>
      <c r="AA429" s="75" t="n"/>
      <c r="AB429" s="75" t="n"/>
      <c r="AC429" s="75" t="n"/>
      <c r="AD429" s="75" t="n"/>
      <c r="AE429" s="75" t="n"/>
    </row>
    <row customFormat="true" ht="15" outlineLevel="0" r="430" s="36">
      <c r="A430" s="85" t="n"/>
      <c r="B430" s="71" t="s">
        <v>77</v>
      </c>
      <c r="C430" s="66" t="n">
        <v>3054.777</v>
      </c>
      <c r="D430" s="75" t="n"/>
      <c r="E430" s="96" t="n">
        <v>4616.74875341349</v>
      </c>
      <c r="F430" s="67" t="n">
        <f aca="false" ca="false" dt2D="false" dtr="false" t="normal">E430/C430</f>
        <v>1.5113210402636572</v>
      </c>
      <c r="G430" s="75" t="n"/>
      <c r="H430" s="67" t="e">
        <f aca="false" ca="false" dt2D="false" dtr="false" t="normal">G430/D430*100</f>
        <v>#DIV/0!</v>
      </c>
      <c r="I430" s="75" t="n"/>
      <c r="J430" s="75" t="n"/>
      <c r="K430" s="75" t="n"/>
      <c r="L430" s="75" t="n"/>
      <c r="M430" s="75" t="n"/>
      <c r="N430" s="75" t="n"/>
      <c r="O430" s="75" t="n"/>
      <c r="P430" s="75" t="n"/>
      <c r="Q430" s="75" t="n"/>
      <c r="R430" s="75" t="n"/>
      <c r="S430" s="75" t="n"/>
      <c r="T430" s="75" t="n"/>
      <c r="U430" s="69" t="e">
        <f aca="false" ca="false" dt2D="false" dtr="false" t="normal">O430/G430*100</f>
        <v>#DIV/0!</v>
      </c>
      <c r="V430" s="88" t="n">
        <f aca="false" ca="false" dt2D="false" dtr="false" t="normal">E430*0.35</f>
        <v>1615.862063694723</v>
      </c>
      <c r="W430" s="81" t="n">
        <f aca="false" ca="false" dt2D="false" dtr="false" t="normal">V430/E430*100</f>
        <v>35</v>
      </c>
      <c r="X430" s="66" t="n">
        <v>400</v>
      </c>
      <c r="Y430" s="81" t="n">
        <f aca="false" ca="false" dt2D="false" dtr="false" t="normal">X430/E430*100</f>
        <v>8.664105875465959</v>
      </c>
      <c r="Z430" s="75" t="n"/>
      <c r="AA430" s="75" t="n"/>
      <c r="AB430" s="75" t="n"/>
      <c r="AC430" s="75" t="n"/>
      <c r="AD430" s="75" t="n"/>
      <c r="AE430" s="75" t="n"/>
    </row>
    <row customFormat="true" ht="15" outlineLevel="0" r="431" s="36">
      <c r="A431" s="85" t="n"/>
      <c r="B431" s="71" t="s">
        <v>78</v>
      </c>
      <c r="C431" s="66" t="n">
        <v>1360.038</v>
      </c>
      <c r="D431" s="75" t="n"/>
      <c r="E431" s="96" t="n">
        <v>351.158191553215</v>
      </c>
      <c r="F431" s="67" t="n">
        <f aca="false" ca="false" dt2D="false" dtr="false" t="normal">E431/C431</f>
        <v>0.2581973382752649</v>
      </c>
      <c r="G431" s="75" t="n"/>
      <c r="H431" s="67" t="e">
        <f aca="false" ca="false" dt2D="false" dtr="false" t="normal">G431/D431*100</f>
        <v>#DIV/0!</v>
      </c>
      <c r="I431" s="75" t="n"/>
      <c r="J431" s="75" t="n"/>
      <c r="K431" s="75" t="n"/>
      <c r="L431" s="75" t="n"/>
      <c r="M431" s="75" t="n"/>
      <c r="N431" s="75" t="n"/>
      <c r="O431" s="75" t="n"/>
      <c r="P431" s="75" t="n"/>
      <c r="Q431" s="75" t="n"/>
      <c r="R431" s="75" t="n"/>
      <c r="S431" s="75" t="n"/>
      <c r="T431" s="75" t="n"/>
      <c r="U431" s="69" t="e">
        <f aca="false" ca="false" dt2D="false" dtr="false" t="normal">O431/G431*100</f>
        <v>#DIV/0!</v>
      </c>
      <c r="V431" s="88" t="n">
        <f aca="false" ca="false" dt2D="false" dtr="false" t="normal">E431*0.35</f>
        <v>122.90536704362515</v>
      </c>
      <c r="W431" s="81" t="n">
        <f aca="false" ca="false" dt2D="false" dtr="false" t="normal">V431/E431*100</f>
        <v>35</v>
      </c>
      <c r="X431" s="66" t="n">
        <v>122</v>
      </c>
      <c r="Y431" s="81" t="n">
        <f aca="false" ca="false" dt2D="false" dtr="false" t="normal">X431/E431*100</f>
        <v>34.742176869170954</v>
      </c>
      <c r="Z431" s="75" t="n"/>
      <c r="AA431" s="75" t="n"/>
      <c r="AB431" s="75" t="n"/>
      <c r="AC431" s="75" t="n"/>
      <c r="AD431" s="75" t="n"/>
      <c r="AE431" s="75" t="n"/>
    </row>
    <row customFormat="true" ht="15" outlineLevel="0" r="432" s="36">
      <c r="A432" s="73" t="s">
        <v>80</v>
      </c>
      <c r="B432" s="74" t="s"/>
      <c r="C432" s="75" t="n">
        <f aca="false" ca="false" dt2D="false" dtr="false" t="normal">SUM(C425:C431)</f>
        <v>4684.014999999999</v>
      </c>
      <c r="D432" s="75" t="n">
        <f aca="false" ca="false" dt2D="false" dtr="false" t="normal">SUM(D425:D431)</f>
        <v>0</v>
      </c>
      <c r="E432" s="98" t="n">
        <f aca="false" ca="false" dt2D="false" dtr="false" t="normal">SUM(E425:E431)</f>
        <v>5906.93457521881</v>
      </c>
      <c r="F432" s="67" t="n">
        <f aca="false" ca="false" dt2D="false" dtr="false" t="normal">E432/C432</f>
        <v>1.261083616345979</v>
      </c>
      <c r="G432" s="75" t="n">
        <f aca="false" ca="false" dt2D="false" dtr="false" t="normal">SUM(G425:G431)</f>
        <v>0</v>
      </c>
      <c r="H432" s="67" t="e">
        <f aca="false" ca="false" dt2D="false" dtr="false" t="normal">G432/D432*100</f>
        <v>#DIV/0!</v>
      </c>
      <c r="I432" s="75" t="n">
        <f aca="false" ca="false" dt2D="false" dtr="false" t="normal">SUM(I425:I431)</f>
        <v>0</v>
      </c>
      <c r="J432" s="75" t="n">
        <f aca="false" ca="false" dt2D="false" dtr="false" t="normal">SUM(J425:J431)</f>
        <v>0</v>
      </c>
      <c r="K432" s="75" t="n">
        <f aca="false" ca="false" dt2D="false" dtr="false" t="normal">SUM(K425:K431)</f>
        <v>0</v>
      </c>
      <c r="L432" s="75" t="n">
        <f aca="false" ca="false" dt2D="false" dtr="false" t="normal">SUM(L425:L431)</f>
        <v>0</v>
      </c>
      <c r="M432" s="75" t="n">
        <f aca="false" ca="false" dt2D="false" dtr="false" t="normal">SUM(M425:M431)</f>
        <v>0</v>
      </c>
      <c r="N432" s="75" t="n">
        <f aca="false" ca="false" dt2D="false" dtr="false" t="normal">SUM(N425:N431)</f>
        <v>0</v>
      </c>
      <c r="O432" s="75" t="n">
        <f aca="false" ca="false" dt2D="false" dtr="false" t="normal">SUM(O425:O431)</f>
        <v>0</v>
      </c>
      <c r="P432" s="75" t="n">
        <f aca="false" ca="false" dt2D="false" dtr="false" t="normal">SUM(P425:P431)</f>
        <v>0</v>
      </c>
      <c r="Q432" s="75" t="n">
        <f aca="false" ca="false" dt2D="false" dtr="false" t="normal">SUM(Q425:Q431)</f>
        <v>0</v>
      </c>
      <c r="R432" s="75" t="n">
        <f aca="false" ca="false" dt2D="false" dtr="false" t="normal">SUM(R425:R431)</f>
        <v>0</v>
      </c>
      <c r="S432" s="75" t="n">
        <f aca="false" ca="false" dt2D="false" dtr="false" t="normal">SUM(S425:S431)</f>
        <v>0</v>
      </c>
      <c r="T432" s="75" t="n">
        <f aca="false" ca="false" dt2D="false" dtr="false" t="normal">SUM(T425:T431)</f>
        <v>0</v>
      </c>
      <c r="U432" s="69" t="e">
        <f aca="false" ca="false" dt2D="false" dtr="false" t="normal">O432/G432*100</f>
        <v>#DIV/0!</v>
      </c>
      <c r="V432" s="133" t="n">
        <f aca="false" ca="false" dt2D="false" dtr="false" t="normal">SUM(V425:V431)</f>
        <v>2067.4271013265834</v>
      </c>
      <c r="W432" s="81" t="n">
        <f aca="false" ca="false" dt2D="false" dtr="false" t="normal">V432/E432*100</f>
        <v>35</v>
      </c>
      <c r="X432" s="75" t="n">
        <f aca="false" ca="false" dt2D="false" dtr="false" t="normal">SUM(X425:X431)</f>
        <v>522</v>
      </c>
      <c r="Y432" s="81" t="n">
        <f aca="false" ca="false" dt2D="false" dtr="false" t="normal">X432/E432*100</f>
        <v>8.837070960459446</v>
      </c>
      <c r="Z432" s="75" t="n">
        <f aca="false" ca="false" dt2D="false" dtr="false" t="normal">SUM(Z425:Z431)</f>
        <v>0</v>
      </c>
      <c r="AA432" s="75" t="n">
        <f aca="false" ca="false" dt2D="false" dtr="false" t="normal">SUM(AA425:AA431)</f>
        <v>0</v>
      </c>
      <c r="AB432" s="75" t="n">
        <f aca="false" ca="false" dt2D="false" dtr="false" t="normal">SUM(AB425:AB431)</f>
        <v>0</v>
      </c>
      <c r="AC432" s="75" t="n">
        <f aca="false" ca="false" dt2D="false" dtr="false" t="normal">SUM(AC425:AC431)</f>
        <v>0</v>
      </c>
      <c r="AD432" s="75" t="n">
        <f aca="false" ca="false" dt2D="false" dtr="false" t="normal">SUM(AD425:AD431)</f>
        <v>0</v>
      </c>
      <c r="AE432" s="75" t="n">
        <f aca="false" ca="false" dt2D="false" dtr="false" t="normal">SUM(AE425:AE431)</f>
        <v>0</v>
      </c>
    </row>
    <row customFormat="true" ht="15" outlineLevel="0" r="433" s="36">
      <c r="A433" s="85" t="n">
        <v>21</v>
      </c>
      <c r="B433" s="99" t="s">
        <v>389</v>
      </c>
      <c r="C433" s="75" t="n"/>
      <c r="D433" s="75" t="n"/>
      <c r="E433" s="75" t="n"/>
      <c r="F433" s="67" t="n"/>
      <c r="G433" s="75" t="n"/>
      <c r="H433" s="67" t="n"/>
      <c r="I433" s="75" t="n"/>
      <c r="J433" s="75" t="n"/>
      <c r="K433" s="75" t="n"/>
      <c r="L433" s="75" t="n"/>
      <c r="M433" s="75" t="n"/>
      <c r="N433" s="75" t="n"/>
      <c r="O433" s="75" t="n"/>
      <c r="P433" s="75" t="n"/>
      <c r="Q433" s="75" t="n"/>
      <c r="R433" s="75" t="n"/>
      <c r="S433" s="75" t="n"/>
      <c r="T433" s="75" t="n"/>
      <c r="U433" s="69" t="n"/>
      <c r="V433" s="133" t="n"/>
      <c r="W433" s="81" t="n"/>
      <c r="X433" s="75" t="n"/>
      <c r="Y433" s="81" t="n"/>
      <c r="Z433" s="75" t="n"/>
      <c r="AA433" s="75" t="n"/>
      <c r="AB433" s="75" t="n"/>
      <c r="AC433" s="75" t="n"/>
      <c r="AD433" s="75" t="n"/>
      <c r="AE433" s="75" t="n"/>
    </row>
    <row customFormat="true" ht="15" outlineLevel="0" r="434" s="36">
      <c r="A434" s="85" t="n"/>
      <c r="B434" s="65" t="s">
        <v>340</v>
      </c>
      <c r="C434" s="66" t="n">
        <v>261.2</v>
      </c>
      <c r="D434" s="75" t="n"/>
      <c r="E434" s="66" t="n">
        <v>1023</v>
      </c>
      <c r="F434" s="67" t="n">
        <f aca="false" ca="false" dt2D="false" dtr="false" t="normal">E434/C434</f>
        <v>3.916539050535988</v>
      </c>
      <c r="G434" s="75" t="n"/>
      <c r="H434" s="67" t="e">
        <f aca="false" ca="false" dt2D="false" dtr="false" t="normal">G434/D434*100</f>
        <v>#DIV/0!</v>
      </c>
      <c r="I434" s="75" t="n"/>
      <c r="J434" s="75" t="n"/>
      <c r="K434" s="75" t="n"/>
      <c r="L434" s="75" t="n"/>
      <c r="M434" s="75" t="n"/>
      <c r="N434" s="75" t="n"/>
      <c r="O434" s="75" t="n"/>
      <c r="P434" s="75" t="n"/>
      <c r="Q434" s="75" t="n"/>
      <c r="R434" s="75" t="n"/>
      <c r="S434" s="75" t="n"/>
      <c r="T434" s="75" t="n"/>
      <c r="U434" s="69" t="e">
        <f aca="false" ca="false" dt2D="false" dtr="false" t="normal">O434/G434*100</f>
        <v>#DIV/0!</v>
      </c>
      <c r="V434" s="88" t="n">
        <f aca="false" ca="false" dt2D="false" dtr="false" t="normal">E434*0.35</f>
        <v>358.04999999999995</v>
      </c>
      <c r="W434" s="81" t="n">
        <f aca="false" ca="false" dt2D="false" dtr="false" t="normal">V434/E434*100</f>
        <v>35</v>
      </c>
      <c r="X434" s="66" t="n">
        <v>358</v>
      </c>
      <c r="Y434" s="81" t="n">
        <f aca="false" ca="false" dt2D="false" dtr="false" t="normal">X434/E434*100</f>
        <v>34.99511241446726</v>
      </c>
      <c r="Z434" s="75" t="n"/>
      <c r="AA434" s="75" t="n"/>
      <c r="AB434" s="75" t="n"/>
      <c r="AC434" s="75" t="n"/>
      <c r="AD434" s="75" t="n"/>
      <c r="AE434" s="75" t="n"/>
    </row>
    <row customFormat="true" ht="15" outlineLevel="0" r="435" s="36">
      <c r="A435" s="85" t="n"/>
      <c r="B435" s="70" t="s">
        <v>390</v>
      </c>
      <c r="C435" s="66" t="n">
        <v>0</v>
      </c>
      <c r="D435" s="75" t="n"/>
      <c r="E435" s="66" t="n">
        <v>0</v>
      </c>
      <c r="F435" s="67" t="e">
        <f aca="false" ca="false" dt2D="false" dtr="false" t="normal">E435/C435</f>
        <v>#DIV/0!</v>
      </c>
      <c r="G435" s="75" t="n"/>
      <c r="H435" s="67" t="e">
        <f aca="false" ca="false" dt2D="false" dtr="false" t="normal">G435/D435*100</f>
        <v>#DIV/0!</v>
      </c>
      <c r="I435" s="75" t="n"/>
      <c r="J435" s="75" t="n"/>
      <c r="K435" s="75" t="n"/>
      <c r="L435" s="75" t="n"/>
      <c r="M435" s="75" t="n"/>
      <c r="N435" s="75" t="n"/>
      <c r="O435" s="75" t="n"/>
      <c r="P435" s="75" t="n"/>
      <c r="Q435" s="75" t="n"/>
      <c r="R435" s="75" t="n"/>
      <c r="S435" s="75" t="n"/>
      <c r="T435" s="75" t="n"/>
      <c r="U435" s="69" t="e">
        <f aca="false" ca="false" dt2D="false" dtr="false" t="normal">O435/G435*100</f>
        <v>#DIV/0!</v>
      </c>
      <c r="V435" s="88" t="n">
        <f aca="false" ca="false" dt2D="false" dtr="false" t="normal">E435*0.35</f>
        <v>0</v>
      </c>
      <c r="W435" s="81" t="e">
        <f aca="false" ca="false" dt2D="false" dtr="false" t="normal">V435/E435*100</f>
        <v>#DIV/0!</v>
      </c>
      <c r="X435" s="66" t="n">
        <v>0</v>
      </c>
      <c r="Y435" s="81" t="e">
        <f aca="false" ca="false" dt2D="false" dtr="false" t="normal">X435/E435*100</f>
        <v>#DIV/0!</v>
      </c>
      <c r="Z435" s="75" t="n"/>
      <c r="AA435" s="75" t="n"/>
      <c r="AB435" s="75" t="n"/>
      <c r="AC435" s="75" t="n"/>
      <c r="AD435" s="75" t="n"/>
      <c r="AE435" s="75" t="n"/>
    </row>
    <row customFormat="true" ht="15" outlineLevel="0" r="436" s="36">
      <c r="A436" s="85" t="n"/>
      <c r="B436" s="70" t="s">
        <v>391</v>
      </c>
      <c r="C436" s="66" t="n">
        <v>640.35</v>
      </c>
      <c r="D436" s="75" t="n"/>
      <c r="E436" s="66" t="n">
        <v>1065</v>
      </c>
      <c r="F436" s="67" t="n">
        <f aca="false" ca="false" dt2D="false" dtr="false" t="normal">E436/C436</f>
        <v>1.6631529632232376</v>
      </c>
      <c r="G436" s="75" t="n"/>
      <c r="H436" s="67" t="e">
        <f aca="false" ca="false" dt2D="false" dtr="false" t="normal">G436/D436*100</f>
        <v>#DIV/0!</v>
      </c>
      <c r="I436" s="75" t="n"/>
      <c r="J436" s="75" t="n"/>
      <c r="K436" s="75" t="n"/>
      <c r="L436" s="75" t="n"/>
      <c r="M436" s="75" t="n"/>
      <c r="N436" s="75" t="n"/>
      <c r="O436" s="75" t="n"/>
      <c r="P436" s="75" t="n"/>
      <c r="Q436" s="75" t="n"/>
      <c r="R436" s="75" t="n"/>
      <c r="S436" s="75" t="n"/>
      <c r="T436" s="75" t="n"/>
      <c r="U436" s="69" t="e">
        <f aca="false" ca="false" dt2D="false" dtr="false" t="normal">O436/G436*100</f>
        <v>#DIV/0!</v>
      </c>
      <c r="V436" s="88" t="n">
        <f aca="false" ca="false" dt2D="false" dtr="false" t="normal">E436*0.35</f>
        <v>372.75</v>
      </c>
      <c r="W436" s="81" t="n">
        <f aca="false" ca="false" dt2D="false" dtr="false" t="normal">V436/E436*100</f>
        <v>35</v>
      </c>
      <c r="X436" s="66" t="n">
        <v>369</v>
      </c>
      <c r="Y436" s="81" t="n">
        <f aca="false" ca="false" dt2D="false" dtr="false" t="normal">X436/E436*100</f>
        <v>34.647887323943664</v>
      </c>
      <c r="Z436" s="75" t="n"/>
      <c r="AA436" s="75" t="n"/>
      <c r="AB436" s="75" t="n"/>
      <c r="AC436" s="75" t="n"/>
      <c r="AD436" s="75" t="n"/>
      <c r="AE436" s="75" t="n"/>
    </row>
    <row customFormat="true" ht="15" outlineLevel="0" r="437" s="36">
      <c r="A437" s="85" t="n"/>
      <c r="B437" s="70" t="s">
        <v>392</v>
      </c>
      <c r="C437" s="66" t="n">
        <v>1003.7</v>
      </c>
      <c r="D437" s="75" t="n"/>
      <c r="E437" s="66" t="n">
        <v>747</v>
      </c>
      <c r="F437" s="67" t="n">
        <f aca="false" ca="false" dt2D="false" dtr="false" t="normal">E437/C437</f>
        <v>0.7442462887316927</v>
      </c>
      <c r="G437" s="75" t="n"/>
      <c r="H437" s="67" t="e">
        <f aca="false" ca="false" dt2D="false" dtr="false" t="normal">G437/D437*100</f>
        <v>#DIV/0!</v>
      </c>
      <c r="I437" s="75" t="n"/>
      <c r="J437" s="75" t="n"/>
      <c r="K437" s="75" t="n"/>
      <c r="L437" s="75" t="n"/>
      <c r="M437" s="75" t="n"/>
      <c r="N437" s="75" t="n"/>
      <c r="O437" s="75" t="n"/>
      <c r="P437" s="75" t="n"/>
      <c r="Q437" s="75" t="n"/>
      <c r="R437" s="75" t="n"/>
      <c r="S437" s="75" t="n"/>
      <c r="T437" s="75" t="n"/>
      <c r="U437" s="69" t="e">
        <f aca="false" ca="false" dt2D="false" dtr="false" t="normal">O437/G437*100</f>
        <v>#DIV/0!</v>
      </c>
      <c r="V437" s="88" t="n">
        <f aca="false" ca="false" dt2D="false" dtr="false" t="normal">E437*0.35</f>
        <v>261.45</v>
      </c>
      <c r="W437" s="81" t="n">
        <f aca="false" ca="false" dt2D="false" dtr="false" t="normal">V437/E437*100</f>
        <v>35</v>
      </c>
      <c r="X437" s="66" t="n">
        <v>261</v>
      </c>
      <c r="Y437" s="81" t="n">
        <f aca="false" ca="false" dt2D="false" dtr="false" t="normal">X437/E437*100</f>
        <v>34.93975903614458</v>
      </c>
      <c r="Z437" s="75" t="n"/>
      <c r="AA437" s="75" t="n"/>
      <c r="AB437" s="75" t="n"/>
      <c r="AC437" s="75" t="n"/>
      <c r="AD437" s="75" t="n"/>
      <c r="AE437" s="75" t="n"/>
    </row>
    <row customFormat="true" ht="15" outlineLevel="0" r="438" s="36">
      <c r="A438" s="85" t="n"/>
      <c r="B438" s="70" t="s">
        <v>393</v>
      </c>
      <c r="C438" s="66" t="n">
        <v>589.4</v>
      </c>
      <c r="D438" s="75" t="n"/>
      <c r="E438" s="66" t="n">
        <v>419</v>
      </c>
      <c r="F438" s="67" t="n">
        <f aca="false" ca="false" dt2D="false" dtr="false" t="normal">E438/C438</f>
        <v>0.7108924329826943</v>
      </c>
      <c r="G438" s="75" t="n"/>
      <c r="H438" s="67" t="e">
        <f aca="false" ca="false" dt2D="false" dtr="false" t="normal">G438/D438*100</f>
        <v>#DIV/0!</v>
      </c>
      <c r="I438" s="75" t="n"/>
      <c r="J438" s="75" t="n"/>
      <c r="K438" s="75" t="n"/>
      <c r="L438" s="75" t="n"/>
      <c r="M438" s="75" t="n"/>
      <c r="N438" s="75" t="n"/>
      <c r="O438" s="75" t="n"/>
      <c r="P438" s="75" t="n"/>
      <c r="Q438" s="75" t="n"/>
      <c r="R438" s="75" t="n"/>
      <c r="S438" s="75" t="n"/>
      <c r="T438" s="75" t="n"/>
      <c r="U438" s="69" t="e">
        <f aca="false" ca="false" dt2D="false" dtr="false" t="normal">O438/G438*100</f>
        <v>#DIV/0!</v>
      </c>
      <c r="V438" s="88" t="n">
        <f aca="false" ca="false" dt2D="false" dtr="false" t="normal">E438*0.35</f>
        <v>146.64999999999998</v>
      </c>
      <c r="W438" s="81" t="n">
        <f aca="false" ca="false" dt2D="false" dtr="false" t="normal">V438/E438*100</f>
        <v>34.99999999999999</v>
      </c>
      <c r="X438" s="66" t="n">
        <v>146</v>
      </c>
      <c r="Y438" s="81" t="n">
        <f aca="false" ca="false" dt2D="false" dtr="false" t="normal">X438/E438*100</f>
        <v>34.84486873508354</v>
      </c>
      <c r="Z438" s="75" t="n"/>
      <c r="AA438" s="75" t="n"/>
      <c r="AB438" s="75" t="n"/>
      <c r="AC438" s="75" t="n"/>
      <c r="AD438" s="75" t="n"/>
      <c r="AE438" s="75" t="n"/>
    </row>
    <row customFormat="true" ht="15" outlineLevel="0" r="439" s="36">
      <c r="A439" s="85" t="n"/>
      <c r="B439" s="71" t="s">
        <v>394</v>
      </c>
      <c r="C439" s="66" t="n">
        <v>442.273</v>
      </c>
      <c r="D439" s="75" t="n"/>
      <c r="E439" s="66" t="n">
        <v>473</v>
      </c>
      <c r="F439" s="67" t="n">
        <f aca="false" ca="false" dt2D="false" dtr="false" t="normal">E439/C439</f>
        <v>1.069475188401734</v>
      </c>
      <c r="G439" s="75" t="n"/>
      <c r="H439" s="67" t="e">
        <f aca="false" ca="false" dt2D="false" dtr="false" t="normal">G439/D439*100</f>
        <v>#DIV/0!</v>
      </c>
      <c r="I439" s="75" t="n"/>
      <c r="J439" s="75" t="n"/>
      <c r="K439" s="75" t="n"/>
      <c r="L439" s="75" t="n"/>
      <c r="M439" s="75" t="n"/>
      <c r="N439" s="75" t="n"/>
      <c r="O439" s="75" t="n"/>
      <c r="P439" s="75" t="n"/>
      <c r="Q439" s="75" t="n"/>
      <c r="R439" s="75" t="n"/>
      <c r="S439" s="75" t="n"/>
      <c r="T439" s="75" t="n"/>
      <c r="U439" s="69" t="e">
        <f aca="false" ca="false" dt2D="false" dtr="false" t="normal">O439/G439*100</f>
        <v>#DIV/0!</v>
      </c>
      <c r="V439" s="88" t="n">
        <f aca="false" ca="false" dt2D="false" dtr="false" t="normal">E439*0.35</f>
        <v>165.54999999999998</v>
      </c>
      <c r="W439" s="81" t="n">
        <f aca="false" ca="false" dt2D="false" dtr="false" t="normal">V439/E439*100</f>
        <v>35</v>
      </c>
      <c r="X439" s="66" t="n">
        <v>35</v>
      </c>
      <c r="Y439" s="81" t="n">
        <f aca="false" ca="false" dt2D="false" dtr="false" t="normal">X439/E439*100</f>
        <v>7.399577167019028</v>
      </c>
      <c r="Z439" s="75" t="n"/>
      <c r="AA439" s="75" t="n"/>
      <c r="AB439" s="75" t="n"/>
      <c r="AC439" s="75" t="n"/>
      <c r="AD439" s="75" t="n"/>
      <c r="AE439" s="75" t="n"/>
    </row>
    <row customFormat="true" ht="15" outlineLevel="0" r="440" s="36">
      <c r="A440" s="85" t="n"/>
      <c r="B440" s="71" t="s">
        <v>395</v>
      </c>
      <c r="C440" s="66" t="n">
        <v>550.656</v>
      </c>
      <c r="D440" s="75" t="n"/>
      <c r="E440" s="66" t="n">
        <v>315</v>
      </c>
      <c r="F440" s="67" t="n">
        <f aca="false" ca="false" dt2D="false" dtr="false" t="normal">E440/C440</f>
        <v>0.5720449790794979</v>
      </c>
      <c r="G440" s="75" t="n"/>
      <c r="H440" s="67" t="e">
        <f aca="false" ca="false" dt2D="false" dtr="false" t="normal">G440/D440*100</f>
        <v>#DIV/0!</v>
      </c>
      <c r="I440" s="75" t="n"/>
      <c r="J440" s="75" t="n"/>
      <c r="K440" s="75" t="n"/>
      <c r="L440" s="75" t="n"/>
      <c r="M440" s="75" t="n"/>
      <c r="N440" s="75" t="n"/>
      <c r="O440" s="75" t="n"/>
      <c r="P440" s="75" t="n"/>
      <c r="Q440" s="75" t="n"/>
      <c r="R440" s="75" t="n"/>
      <c r="S440" s="75" t="n"/>
      <c r="T440" s="75" t="n"/>
      <c r="U440" s="69" t="e">
        <f aca="false" ca="false" dt2D="false" dtr="false" t="normal">O440/G440*100</f>
        <v>#DIV/0!</v>
      </c>
      <c r="V440" s="88" t="n">
        <f aca="false" ca="false" dt2D="false" dtr="false" t="normal">E440*0.35</f>
        <v>110.25</v>
      </c>
      <c r="W440" s="81" t="n">
        <f aca="false" ca="false" dt2D="false" dtr="false" t="normal">V440/E440*100</f>
        <v>35</v>
      </c>
      <c r="X440" s="66" t="n">
        <v>70</v>
      </c>
      <c r="Y440" s="81" t="n">
        <f aca="false" ca="false" dt2D="false" dtr="false" t="normal">X440/E440*100</f>
        <v>22.22222222222222</v>
      </c>
      <c r="Z440" s="75" t="n"/>
      <c r="AA440" s="75" t="n"/>
      <c r="AB440" s="75" t="n"/>
      <c r="AC440" s="75" t="n"/>
      <c r="AD440" s="75" t="n"/>
      <c r="AE440" s="75" t="n"/>
    </row>
    <row customFormat="true" ht="15" outlineLevel="0" r="441" s="36">
      <c r="A441" s="85" t="n"/>
      <c r="B441" s="71" t="s">
        <v>396</v>
      </c>
      <c r="C441" s="66" t="n">
        <v>275.083</v>
      </c>
      <c r="D441" s="75" t="n"/>
      <c r="E441" s="66" t="n">
        <v>189</v>
      </c>
      <c r="F441" s="67" t="n">
        <f aca="false" ca="false" dt2D="false" dtr="false" t="normal">E441/C441</f>
        <v>0.687065358455448</v>
      </c>
      <c r="G441" s="75" t="n"/>
      <c r="H441" s="67" t="e">
        <f aca="false" ca="false" dt2D="false" dtr="false" t="normal">G441/D441*100</f>
        <v>#DIV/0!</v>
      </c>
      <c r="I441" s="75" t="n"/>
      <c r="J441" s="75" t="n"/>
      <c r="K441" s="75" t="n"/>
      <c r="L441" s="75" t="n"/>
      <c r="M441" s="75" t="n"/>
      <c r="N441" s="75" t="n"/>
      <c r="O441" s="75" t="n"/>
      <c r="P441" s="75" t="n"/>
      <c r="Q441" s="75" t="n"/>
      <c r="R441" s="75" t="n"/>
      <c r="S441" s="75" t="n"/>
      <c r="T441" s="75" t="n"/>
      <c r="U441" s="69" t="e">
        <f aca="false" ca="false" dt2D="false" dtr="false" t="normal">O441/G441*100</f>
        <v>#DIV/0!</v>
      </c>
      <c r="V441" s="88" t="n">
        <f aca="false" ca="false" dt2D="false" dtr="false" t="normal">E441*0.35</f>
        <v>66.14999999999999</v>
      </c>
      <c r="W441" s="81" t="n">
        <f aca="false" ca="false" dt2D="false" dtr="false" t="normal">V441/E441*100</f>
        <v>35</v>
      </c>
      <c r="X441" s="66" t="n">
        <v>40</v>
      </c>
      <c r="Y441" s="81" t="n">
        <f aca="false" ca="false" dt2D="false" dtr="false" t="normal">X441/E441*100</f>
        <v>21.164021164021165</v>
      </c>
      <c r="Z441" s="75" t="n"/>
      <c r="AA441" s="75" t="n"/>
      <c r="AB441" s="75" t="n"/>
      <c r="AC441" s="75" t="n"/>
      <c r="AD441" s="75" t="n"/>
      <c r="AE441" s="75" t="n"/>
    </row>
    <row customFormat="true" ht="15" outlineLevel="0" r="442" s="36">
      <c r="A442" s="85" t="n"/>
      <c r="B442" s="71" t="s">
        <v>77</v>
      </c>
      <c r="C442" s="66" t="n">
        <v>38.149</v>
      </c>
      <c r="D442" s="75" t="n"/>
      <c r="E442" s="66" t="n">
        <v>27</v>
      </c>
      <c r="F442" s="67" t="n">
        <f aca="false" ca="false" dt2D="false" dtr="false" t="normal">E442/C442</f>
        <v>0.7077511861385619</v>
      </c>
      <c r="G442" s="75" t="n"/>
      <c r="H442" s="67" t="e">
        <f aca="false" ca="false" dt2D="false" dtr="false" t="normal">G442/D442*100</f>
        <v>#DIV/0!</v>
      </c>
      <c r="I442" s="75" t="n"/>
      <c r="J442" s="75" t="n"/>
      <c r="K442" s="75" t="n"/>
      <c r="L442" s="75" t="n"/>
      <c r="M442" s="75" t="n"/>
      <c r="N442" s="75" t="n"/>
      <c r="O442" s="75" t="n"/>
      <c r="P442" s="75" t="n"/>
      <c r="Q442" s="75" t="n"/>
      <c r="R442" s="75" t="n"/>
      <c r="S442" s="75" t="n"/>
      <c r="T442" s="75" t="n"/>
      <c r="U442" s="69" t="e">
        <f aca="false" ca="false" dt2D="false" dtr="false" t="normal">O442/G442*100</f>
        <v>#DIV/0!</v>
      </c>
      <c r="V442" s="88" t="n">
        <f aca="false" ca="false" dt2D="false" dtr="false" t="normal">E442*0.35</f>
        <v>9.45</v>
      </c>
      <c r="W442" s="81" t="n">
        <f aca="false" ca="false" dt2D="false" dtr="false" t="normal">V442/E442*100</f>
        <v>35</v>
      </c>
      <c r="X442" s="66" t="n">
        <v>9</v>
      </c>
      <c r="Y442" s="81" t="n">
        <f aca="false" ca="false" dt2D="false" dtr="false" t="normal">X442/E442*100</f>
        <v>33.33333333333333</v>
      </c>
      <c r="Z442" s="75" t="n"/>
      <c r="AA442" s="75" t="n"/>
      <c r="AB442" s="75" t="n"/>
      <c r="AC442" s="75" t="n"/>
      <c r="AD442" s="75" t="n"/>
      <c r="AE442" s="75" t="n"/>
    </row>
    <row customFormat="true" ht="15" outlineLevel="0" r="443" s="36">
      <c r="A443" s="85" t="n"/>
      <c r="B443" s="71" t="s">
        <v>79</v>
      </c>
      <c r="C443" s="66" t="n">
        <v>1444.371</v>
      </c>
      <c r="D443" s="75" t="n"/>
      <c r="E443" s="66" t="n">
        <v>934</v>
      </c>
      <c r="F443" s="67" t="n">
        <f aca="false" ca="false" dt2D="false" dtr="false" t="normal">E443/C443</f>
        <v>0.6466482641925101</v>
      </c>
      <c r="G443" s="75" t="n"/>
      <c r="H443" s="67" t="e">
        <f aca="false" ca="false" dt2D="false" dtr="false" t="normal">G443/D443*100</f>
        <v>#DIV/0!</v>
      </c>
      <c r="I443" s="75" t="n"/>
      <c r="J443" s="75" t="n"/>
      <c r="K443" s="75" t="n"/>
      <c r="L443" s="75" t="n"/>
      <c r="M443" s="75" t="n"/>
      <c r="N443" s="75" t="n"/>
      <c r="O443" s="75" t="n"/>
      <c r="P443" s="75" t="n"/>
      <c r="Q443" s="75" t="n"/>
      <c r="R443" s="75" t="n"/>
      <c r="S443" s="75" t="n"/>
      <c r="T443" s="75" t="n"/>
      <c r="U443" s="69" t="e">
        <f aca="false" ca="false" dt2D="false" dtr="false" t="normal">O443/G443*100</f>
        <v>#DIV/0!</v>
      </c>
      <c r="V443" s="88" t="n">
        <f aca="false" ca="false" dt2D="false" dtr="false" t="normal">E443*0.35</f>
        <v>326.9</v>
      </c>
      <c r="W443" s="81" t="n">
        <f aca="false" ca="false" dt2D="false" dtr="false" t="normal">V443/E443*100</f>
        <v>35</v>
      </c>
      <c r="X443" s="66" t="n">
        <v>326</v>
      </c>
      <c r="Y443" s="81" t="n">
        <f aca="false" ca="false" dt2D="false" dtr="false" t="normal">X443/E443*100</f>
        <v>34.90364025695932</v>
      </c>
      <c r="Z443" s="75" t="n"/>
      <c r="AA443" s="75" t="n"/>
      <c r="AB443" s="75" t="n"/>
      <c r="AC443" s="75" t="n"/>
      <c r="AD443" s="75" t="n"/>
      <c r="AE443" s="75" t="n"/>
    </row>
    <row customFormat="true" ht="15" outlineLevel="0" r="444" s="36">
      <c r="A444" s="73" t="s">
        <v>80</v>
      </c>
      <c r="B444" s="74" t="s"/>
      <c r="C444" s="75" t="n">
        <f aca="false" ca="false" dt2D="false" dtr="false" t="normal">SUM(C434:C443)</f>
        <v>5245.182000000001</v>
      </c>
      <c r="D444" s="75" t="n">
        <f aca="false" ca="false" dt2D="false" dtr="false" t="normal">SUM(D434:D443)</f>
        <v>0</v>
      </c>
      <c r="E444" s="75" t="n">
        <f aca="false" ca="false" dt2D="false" dtr="false" t="normal">SUM(E434:E443)</f>
        <v>5192</v>
      </c>
      <c r="F444" s="76" t="n">
        <f aca="false" ca="false" dt2D="false" dtr="false" t="normal">E444/C444</f>
        <v>0.9898607903405447</v>
      </c>
      <c r="G444" s="75" t="n">
        <f aca="false" ca="false" dt2D="false" dtr="false" t="normal">SUM(G434:G443)</f>
        <v>0</v>
      </c>
      <c r="H444" s="76" t="e">
        <f aca="false" ca="false" dt2D="false" dtr="false" t="normal">G444/D444*100</f>
        <v>#DIV/0!</v>
      </c>
      <c r="I444" s="75" t="n">
        <f aca="false" ca="false" dt2D="false" dtr="false" t="normal">SUM(I434:I443)</f>
        <v>0</v>
      </c>
      <c r="J444" s="75" t="n">
        <f aca="false" ca="false" dt2D="false" dtr="false" t="normal">SUM(J434:J443)</f>
        <v>0</v>
      </c>
      <c r="K444" s="75" t="n">
        <f aca="false" ca="false" dt2D="false" dtr="false" t="normal">SUM(K434:K443)</f>
        <v>0</v>
      </c>
      <c r="L444" s="75" t="n">
        <f aca="false" ca="false" dt2D="false" dtr="false" t="normal">SUM(L434:L443)</f>
        <v>0</v>
      </c>
      <c r="M444" s="75" t="n">
        <f aca="false" ca="false" dt2D="false" dtr="false" t="normal">SUM(M434:M443)</f>
        <v>0</v>
      </c>
      <c r="N444" s="75" t="n">
        <f aca="false" ca="false" dt2D="false" dtr="false" t="normal">SUM(N434:N443)</f>
        <v>0</v>
      </c>
      <c r="O444" s="75" t="n">
        <f aca="false" ca="false" dt2D="false" dtr="false" t="normal">SUM(O434:O443)</f>
        <v>0</v>
      </c>
      <c r="P444" s="75" t="n">
        <f aca="false" ca="false" dt2D="false" dtr="false" t="normal">SUM(P434:P443)</f>
        <v>0</v>
      </c>
      <c r="Q444" s="75" t="n">
        <f aca="false" ca="false" dt2D="false" dtr="false" t="normal">SUM(Q434:Q443)</f>
        <v>0</v>
      </c>
      <c r="R444" s="75" t="n">
        <f aca="false" ca="false" dt2D="false" dtr="false" t="normal">SUM(R434:R443)</f>
        <v>0</v>
      </c>
      <c r="S444" s="75" t="n">
        <f aca="false" ca="false" dt2D="false" dtr="false" t="normal">SUM(S434:S443)</f>
        <v>0</v>
      </c>
      <c r="T444" s="75" t="n">
        <f aca="false" ca="false" dt2D="false" dtr="false" t="normal">SUM(T434:T443)</f>
        <v>0</v>
      </c>
      <c r="U444" s="77" t="e">
        <f aca="false" ca="false" dt2D="false" dtr="false" t="normal">O444/G444*100</f>
        <v>#DIV/0!</v>
      </c>
      <c r="V444" s="133" t="n">
        <f aca="false" ca="false" dt2D="false" dtr="false" t="normal">SUM(V434:V443)</f>
        <v>1817.2000000000003</v>
      </c>
      <c r="W444" s="78" t="n">
        <f aca="false" ca="false" dt2D="false" dtr="false" t="normal">V444/E444*100</f>
        <v>35</v>
      </c>
      <c r="X444" s="75" t="n">
        <f aca="false" ca="false" dt2D="false" dtr="false" t="normal">SUM(X434:X443)</f>
        <v>1614</v>
      </c>
      <c r="Y444" s="78" t="n">
        <f aca="false" ca="false" dt2D="false" dtr="false" t="normal">X444/E444*100</f>
        <v>31.08628659476117</v>
      </c>
      <c r="Z444" s="75" t="n">
        <f aca="false" ca="false" dt2D="false" dtr="false" t="normal">SUM(Z434:Z443)</f>
        <v>0</v>
      </c>
      <c r="AA444" s="75" t="n">
        <f aca="false" ca="false" dt2D="false" dtr="false" t="normal">SUM(AA434:AA443)</f>
        <v>0</v>
      </c>
      <c r="AB444" s="75" t="n">
        <f aca="false" ca="false" dt2D="false" dtr="false" t="normal">SUM(AB434:AB443)</f>
        <v>0</v>
      </c>
      <c r="AC444" s="75" t="n">
        <f aca="false" ca="false" dt2D="false" dtr="false" t="normal">SUM(AC434:AC443)</f>
        <v>0</v>
      </c>
      <c r="AD444" s="75" t="n">
        <f aca="false" ca="false" dt2D="false" dtr="false" t="normal">SUM(AD434:AD443)</f>
        <v>0</v>
      </c>
      <c r="AE444" s="75" t="n">
        <f aca="false" ca="false" dt2D="false" dtr="false" t="normal">SUM(AE434:AE443)</f>
        <v>0</v>
      </c>
    </row>
    <row customFormat="true" ht="15" outlineLevel="0" r="445" s="36">
      <c r="A445" s="85" t="n">
        <v>22</v>
      </c>
      <c r="B445" s="86" t="s">
        <v>397</v>
      </c>
      <c r="C445" s="63" t="n"/>
      <c r="D445" s="63" t="n"/>
      <c r="E445" s="63" t="n"/>
      <c r="F445" s="67" t="n"/>
      <c r="G445" s="63" t="n"/>
      <c r="H445" s="67" t="n"/>
      <c r="I445" s="63" t="n"/>
      <c r="J445" s="63" t="n"/>
      <c r="K445" s="63" t="n"/>
      <c r="L445" s="63" t="n"/>
      <c r="M445" s="63" t="n"/>
      <c r="N445" s="63" t="n"/>
      <c r="O445" s="63" t="n"/>
      <c r="P445" s="63" t="n"/>
      <c r="Q445" s="63" t="n"/>
      <c r="R445" s="63" t="n"/>
      <c r="S445" s="63" t="n"/>
      <c r="T445" s="63" t="n"/>
      <c r="U445" s="69" t="n"/>
      <c r="V445" s="134" t="n"/>
      <c r="W445" s="77" t="n"/>
      <c r="X445" s="63" t="n"/>
      <c r="Y445" s="77" t="n"/>
      <c r="Z445" s="63" t="n"/>
      <c r="AA445" s="63" t="n"/>
      <c r="AB445" s="63" t="n"/>
      <c r="AC445" s="63" t="n"/>
      <c r="AD445" s="63" t="n"/>
      <c r="AE445" s="63" t="n"/>
    </row>
    <row customFormat="true" ht="15" outlineLevel="0" r="446" s="36">
      <c r="A446" s="85" t="n"/>
      <c r="B446" s="65" t="s">
        <v>398</v>
      </c>
      <c r="C446" s="66" t="n">
        <v>45.106</v>
      </c>
      <c r="D446" s="66" t="n"/>
      <c r="E446" s="66" t="n">
        <v>66</v>
      </c>
      <c r="F446" s="67" t="n">
        <f aca="false" ca="false" dt2D="false" dtr="false" t="normal">E446/C446</f>
        <v>1.4632199707356006</v>
      </c>
      <c r="G446" s="68" t="n"/>
      <c r="H446" s="67" t="e">
        <f aca="false" ca="false" dt2D="false" dtr="false" t="normal">G446/D446*100</f>
        <v>#DIV/0!</v>
      </c>
      <c r="I446" s="68" t="n"/>
      <c r="J446" s="68" t="n"/>
      <c r="K446" s="68" t="n"/>
      <c r="L446" s="68" t="n"/>
      <c r="M446" s="68" t="n"/>
      <c r="N446" s="68" t="n"/>
      <c r="O446" s="66" t="n"/>
      <c r="P446" s="66" t="n"/>
      <c r="Q446" s="66" t="n"/>
      <c r="R446" s="66" t="n"/>
      <c r="S446" s="66" t="n"/>
      <c r="T446" s="66" t="n"/>
      <c r="U446" s="69" t="e">
        <f aca="false" ca="false" dt2D="false" dtr="false" t="normal">O446/G446*100</f>
        <v>#DIV/0!</v>
      </c>
      <c r="V446" s="88" t="n">
        <f aca="false" ca="false" dt2D="false" dtr="false" t="normal">E446*0.35</f>
        <v>23.099999999999998</v>
      </c>
      <c r="W446" s="81" t="n">
        <f aca="false" ca="false" dt2D="false" dtr="false" t="normal">V446/E446*100</f>
        <v>35</v>
      </c>
      <c r="X446" s="66" t="n">
        <v>20</v>
      </c>
      <c r="Y446" s="81" t="n">
        <f aca="false" ca="false" dt2D="false" dtr="false" t="normal">X446/E446*100</f>
        <v>30.303030303030305</v>
      </c>
      <c r="Z446" s="66" t="n"/>
      <c r="AA446" s="66" t="n"/>
      <c r="AB446" s="66" t="n"/>
      <c r="AC446" s="66" t="n"/>
      <c r="AD446" s="66" t="n"/>
      <c r="AE446" s="66" t="n"/>
    </row>
    <row customFormat="true" ht="15" outlineLevel="0" r="447" s="36">
      <c r="A447" s="87" t="n"/>
      <c r="B447" s="70" t="s">
        <v>399</v>
      </c>
      <c r="C447" s="44" t="n">
        <v>784.3</v>
      </c>
      <c r="D447" s="44" t="n"/>
      <c r="E447" s="131" t="n">
        <v>192.9</v>
      </c>
      <c r="F447" s="67" t="n">
        <f aca="false" ca="false" dt2D="false" dtr="false" t="normal">E447/C447</f>
        <v>0.24595180415657275</v>
      </c>
      <c r="G447" s="44" t="n"/>
      <c r="H447" s="67" t="e">
        <f aca="false" ca="false" dt2D="false" dtr="false" t="normal">G447/D447*100</f>
        <v>#DIV/0!</v>
      </c>
      <c r="I447" s="44" t="n"/>
      <c r="J447" s="44" t="n"/>
      <c r="K447" s="44" t="n"/>
      <c r="L447" s="44" t="n"/>
      <c r="M447" s="44" t="n"/>
      <c r="N447" s="44" t="n"/>
      <c r="O447" s="44" t="n"/>
      <c r="P447" s="44" t="n"/>
      <c r="Q447" s="44" t="n"/>
      <c r="R447" s="44" t="n"/>
      <c r="S447" s="44" t="n"/>
      <c r="T447" s="44" t="n"/>
      <c r="U447" s="69" t="e">
        <f aca="false" ca="false" dt2D="false" dtr="false" t="normal">O447/G447*100</f>
        <v>#DIV/0!</v>
      </c>
      <c r="V447" s="88" t="n">
        <f aca="false" ca="false" dt2D="false" dtr="false" t="normal">E447*0.35</f>
        <v>67.515</v>
      </c>
      <c r="W447" s="69" t="n">
        <f aca="false" ca="false" dt2D="false" dtr="false" t="normal">V447/E447*100</f>
        <v>35</v>
      </c>
      <c r="X447" s="44" t="n">
        <v>0</v>
      </c>
      <c r="Y447" s="69" t="n">
        <f aca="false" ca="false" dt2D="false" dtr="false" t="normal">X447/E447*100</f>
        <v>0</v>
      </c>
      <c r="Z447" s="44" t="n"/>
      <c r="AA447" s="44" t="n"/>
      <c r="AB447" s="44" t="n"/>
      <c r="AC447" s="44" t="n"/>
      <c r="AD447" s="44" t="n"/>
      <c r="AE447" s="44" t="n"/>
    </row>
    <row customFormat="true" ht="15" outlineLevel="0" r="448" s="36">
      <c r="A448" s="87" t="n"/>
      <c r="B448" s="70" t="s">
        <v>400</v>
      </c>
      <c r="C448" s="66" t="n">
        <v>1088.7</v>
      </c>
      <c r="D448" s="66" t="n"/>
      <c r="E448" s="96" t="n">
        <v>310</v>
      </c>
      <c r="F448" s="67" t="n">
        <f aca="false" ca="false" dt2D="false" dtr="false" t="normal">E448/C448</f>
        <v>0.28474327179204556</v>
      </c>
      <c r="G448" s="68" t="n"/>
      <c r="H448" s="67" t="e">
        <f aca="false" ca="false" dt2D="false" dtr="false" t="normal">G448/D448*100</f>
        <v>#DIV/0!</v>
      </c>
      <c r="I448" s="68" t="n"/>
      <c r="J448" s="68" t="n"/>
      <c r="K448" s="68" t="n"/>
      <c r="L448" s="68" t="n"/>
      <c r="M448" s="68" t="n"/>
      <c r="N448" s="68" t="n"/>
      <c r="O448" s="66" t="n"/>
      <c r="P448" s="66" t="n"/>
      <c r="Q448" s="66" t="n"/>
      <c r="R448" s="66" t="n"/>
      <c r="S448" s="66" t="n"/>
      <c r="T448" s="66" t="n"/>
      <c r="U448" s="69" t="e">
        <f aca="false" ca="false" dt2D="false" dtr="false" t="normal">O448/G448*100</f>
        <v>#DIV/0!</v>
      </c>
      <c r="V448" s="88" t="n">
        <f aca="false" ca="false" dt2D="false" dtr="false" t="normal">E448*0.35</f>
        <v>108.5</v>
      </c>
      <c r="W448" s="81" t="n">
        <f aca="false" ca="false" dt2D="false" dtr="false" t="normal">V448/E448*100</f>
        <v>35</v>
      </c>
      <c r="X448" s="66" t="n">
        <v>0</v>
      </c>
      <c r="Y448" s="81" t="n">
        <f aca="false" ca="false" dt2D="false" dtr="false" t="normal">X448/E448*100</f>
        <v>0</v>
      </c>
      <c r="Z448" s="66" t="n"/>
      <c r="AA448" s="66" t="n"/>
      <c r="AB448" s="66" t="n"/>
      <c r="AC448" s="66" t="n"/>
      <c r="AD448" s="66" t="n"/>
      <c r="AE448" s="66" t="n"/>
    </row>
    <row customFormat="true" ht="15" outlineLevel="0" r="449" s="36">
      <c r="A449" s="87" t="n"/>
      <c r="B449" s="65" t="s">
        <v>400</v>
      </c>
      <c r="C449" s="66" t="n">
        <v>1821.4</v>
      </c>
      <c r="D449" s="66" t="n"/>
      <c r="E449" s="96" t="n">
        <v>204</v>
      </c>
      <c r="F449" s="67" t="n">
        <f aca="false" ca="false" dt2D="false" dtr="false" t="normal">E449/C449</f>
        <v>0.11200175689030416</v>
      </c>
      <c r="G449" s="68" t="n"/>
      <c r="H449" s="67" t="e">
        <f aca="false" ca="false" dt2D="false" dtr="false" t="normal">G449/D449*100</f>
        <v>#DIV/0!</v>
      </c>
      <c r="I449" s="68" t="n"/>
      <c r="J449" s="68" t="n"/>
      <c r="K449" s="68" t="n"/>
      <c r="L449" s="68" t="n"/>
      <c r="M449" s="68" t="n"/>
      <c r="N449" s="68" t="n"/>
      <c r="O449" s="66" t="n"/>
      <c r="P449" s="66" t="n"/>
      <c r="Q449" s="66" t="n"/>
      <c r="R449" s="66" t="n"/>
      <c r="S449" s="66" t="n"/>
      <c r="T449" s="66" t="n"/>
      <c r="U449" s="69" t="e">
        <f aca="false" ca="false" dt2D="false" dtr="false" t="normal">O449/G449*100</f>
        <v>#DIV/0!</v>
      </c>
      <c r="V449" s="88" t="n">
        <f aca="false" ca="false" dt2D="false" dtr="false" t="normal">E449*0.35</f>
        <v>71.39999999999999</v>
      </c>
      <c r="W449" s="81" t="n">
        <f aca="false" ca="false" dt2D="false" dtr="false" t="normal">V449/E449*100</f>
        <v>35</v>
      </c>
      <c r="X449" s="66" t="n">
        <v>0</v>
      </c>
      <c r="Y449" s="81" t="n">
        <f aca="false" ca="false" dt2D="false" dtr="false" t="normal">X449/E449*100</f>
        <v>0</v>
      </c>
      <c r="Z449" s="66" t="n"/>
      <c r="AA449" s="66" t="n"/>
      <c r="AB449" s="66" t="n"/>
      <c r="AC449" s="66" t="n"/>
      <c r="AD449" s="66" t="n"/>
      <c r="AE449" s="66" t="n"/>
    </row>
    <row customFormat="true" ht="15" outlineLevel="0" r="450" s="36">
      <c r="A450" s="87" t="n"/>
      <c r="B450" s="70" t="s">
        <v>401</v>
      </c>
      <c r="C450" s="66" t="n">
        <v>473.1</v>
      </c>
      <c r="D450" s="66" t="n"/>
      <c r="E450" s="96" t="n">
        <v>183</v>
      </c>
      <c r="F450" s="67" t="n">
        <f aca="false" ca="false" dt2D="false" dtr="false" t="normal">E450/C450</f>
        <v>0.3868103994927077</v>
      </c>
      <c r="G450" s="68" t="n"/>
      <c r="H450" s="67" t="e">
        <f aca="false" ca="false" dt2D="false" dtr="false" t="normal">G450/D450*100</f>
        <v>#DIV/0!</v>
      </c>
      <c r="I450" s="68" t="n"/>
      <c r="J450" s="68" t="n"/>
      <c r="K450" s="68" t="n"/>
      <c r="L450" s="68" t="n"/>
      <c r="M450" s="68" t="n"/>
      <c r="N450" s="68" t="n"/>
      <c r="O450" s="66" t="n"/>
      <c r="P450" s="66" t="n"/>
      <c r="Q450" s="66" t="n"/>
      <c r="R450" s="66" t="n"/>
      <c r="S450" s="66" t="n"/>
      <c r="T450" s="66" t="n"/>
      <c r="U450" s="69" t="e">
        <f aca="false" ca="false" dt2D="false" dtr="false" t="normal">O450/G450*100</f>
        <v>#DIV/0!</v>
      </c>
      <c r="V450" s="88" t="n">
        <f aca="false" ca="false" dt2D="false" dtr="false" t="normal">E450*0.35</f>
        <v>64.05</v>
      </c>
      <c r="W450" s="81" t="n">
        <f aca="false" ca="false" dt2D="false" dtr="false" t="normal">V450/E450*100</f>
        <v>35</v>
      </c>
      <c r="X450" s="66" t="n">
        <v>0</v>
      </c>
      <c r="Y450" s="81" t="n">
        <f aca="false" ca="false" dt2D="false" dtr="false" t="normal">X450/E450*100</f>
        <v>0</v>
      </c>
      <c r="Z450" s="66" t="n"/>
      <c r="AA450" s="66" t="n"/>
      <c r="AB450" s="66" t="n"/>
      <c r="AC450" s="66" t="n"/>
      <c r="AD450" s="66" t="n"/>
      <c r="AE450" s="66" t="n"/>
    </row>
    <row customFormat="true" ht="15" outlineLevel="0" r="451" s="36">
      <c r="A451" s="87" t="n"/>
      <c r="B451" s="70" t="s">
        <v>402</v>
      </c>
      <c r="C451" s="66" t="n">
        <v>211.5</v>
      </c>
      <c r="D451" s="66" t="n"/>
      <c r="E451" s="96" t="n">
        <v>401.5664</v>
      </c>
      <c r="F451" s="67" t="n">
        <f aca="false" ca="false" dt2D="false" dtr="false" t="normal">E451/C451</f>
        <v>1.8986591016548462</v>
      </c>
      <c r="G451" s="68" t="n"/>
      <c r="H451" s="67" t="e">
        <f aca="false" ca="false" dt2D="false" dtr="false" t="normal">G451/D451*100</f>
        <v>#DIV/0!</v>
      </c>
      <c r="I451" s="68" t="n"/>
      <c r="J451" s="68" t="n"/>
      <c r="K451" s="68" t="n"/>
      <c r="L451" s="68" t="n"/>
      <c r="M451" s="68" t="n"/>
      <c r="N451" s="68" t="n"/>
      <c r="O451" s="66" t="n"/>
      <c r="P451" s="66" t="n"/>
      <c r="Q451" s="66" t="n"/>
      <c r="R451" s="66" t="n"/>
      <c r="S451" s="66" t="n"/>
      <c r="T451" s="66" t="n"/>
      <c r="U451" s="69" t="e">
        <f aca="false" ca="false" dt2D="false" dtr="false" t="normal">O451/G451*100</f>
        <v>#DIV/0!</v>
      </c>
      <c r="V451" s="88" t="n">
        <f aca="false" ca="false" dt2D="false" dtr="false" t="normal">E451*0.35</f>
        <v>140.54824</v>
      </c>
      <c r="W451" s="81" t="n">
        <f aca="false" ca="false" dt2D="false" dtr="false" t="normal">V451/E451*100</f>
        <v>35</v>
      </c>
      <c r="X451" s="66" t="n">
        <v>40</v>
      </c>
      <c r="Y451" s="81" t="n">
        <f aca="false" ca="false" dt2D="false" dtr="false" t="normal">X451/E451*100</f>
        <v>9.960992752381674</v>
      </c>
      <c r="Z451" s="66" t="n"/>
      <c r="AA451" s="66" t="n"/>
      <c r="AB451" s="66" t="n"/>
      <c r="AC451" s="66" t="n"/>
      <c r="AD451" s="66" t="n"/>
      <c r="AE451" s="66" t="n"/>
    </row>
    <row customFormat="true" ht="15" outlineLevel="0" r="452" s="36">
      <c r="A452" s="87" t="n"/>
      <c r="B452" s="70" t="s">
        <v>162</v>
      </c>
      <c r="C452" s="66" t="n">
        <v>337.2</v>
      </c>
      <c r="D452" s="66" t="n"/>
      <c r="E452" s="96" t="n">
        <v>581</v>
      </c>
      <c r="F452" s="67" t="n">
        <f aca="false" ca="false" dt2D="false" dtr="false" t="normal">E452/C452</f>
        <v>1.7230130486358242</v>
      </c>
      <c r="G452" s="68" t="n"/>
      <c r="H452" s="67" t="e">
        <f aca="false" ca="false" dt2D="false" dtr="false" t="normal">G452/D452*100</f>
        <v>#DIV/0!</v>
      </c>
      <c r="I452" s="68" t="n"/>
      <c r="J452" s="68" t="n"/>
      <c r="K452" s="68" t="n"/>
      <c r="L452" s="68" t="n"/>
      <c r="M452" s="68" t="n"/>
      <c r="N452" s="68" t="n"/>
      <c r="O452" s="66" t="n"/>
      <c r="P452" s="66" t="n"/>
      <c r="Q452" s="66" t="n"/>
      <c r="R452" s="66" t="n"/>
      <c r="S452" s="66" t="n"/>
      <c r="T452" s="66" t="n"/>
      <c r="U452" s="69" t="e">
        <f aca="false" ca="false" dt2D="false" dtr="false" t="normal">O452/G452*100</f>
        <v>#DIV/0!</v>
      </c>
      <c r="V452" s="88" t="n">
        <f aca="false" ca="false" dt2D="false" dtr="false" t="normal">E452*0.35</f>
        <v>203.35</v>
      </c>
      <c r="W452" s="81" t="n">
        <f aca="false" ca="false" dt2D="false" dtr="false" t="normal">V452/E452*100</f>
        <v>35</v>
      </c>
      <c r="X452" s="66" t="n">
        <v>192</v>
      </c>
      <c r="Y452" s="81" t="n">
        <f aca="false" ca="false" dt2D="false" dtr="false" t="normal">X452/E452*100</f>
        <v>33.04647160068847</v>
      </c>
      <c r="Z452" s="66" t="n"/>
      <c r="AA452" s="66" t="n"/>
      <c r="AB452" s="66" t="n"/>
      <c r="AC452" s="66" t="n"/>
      <c r="AD452" s="66" t="n"/>
      <c r="AE452" s="66" t="n"/>
    </row>
    <row customFormat="true" ht="15" outlineLevel="0" r="453" s="36">
      <c r="A453" s="87" t="n"/>
      <c r="B453" s="65" t="s">
        <v>403</v>
      </c>
      <c r="C453" s="66" t="n">
        <v>27.426</v>
      </c>
      <c r="D453" s="66" t="n"/>
      <c r="E453" s="96" t="n">
        <v>22</v>
      </c>
      <c r="F453" s="67" t="n">
        <f aca="false" ca="false" dt2D="false" dtr="false" t="normal">E453/C453</f>
        <v>0.8021585356960548</v>
      </c>
      <c r="G453" s="68" t="n"/>
      <c r="H453" s="67" t="e">
        <f aca="false" ca="false" dt2D="false" dtr="false" t="normal">G453/D453*100</f>
        <v>#DIV/0!</v>
      </c>
      <c r="I453" s="68" t="n"/>
      <c r="J453" s="68" t="n"/>
      <c r="K453" s="68" t="n"/>
      <c r="L453" s="68" t="n"/>
      <c r="M453" s="68" t="n"/>
      <c r="N453" s="68" t="n"/>
      <c r="O453" s="66" t="n"/>
      <c r="P453" s="66" t="n"/>
      <c r="Q453" s="66" t="n"/>
      <c r="R453" s="66" t="n"/>
      <c r="S453" s="66" t="n"/>
      <c r="T453" s="66" t="n"/>
      <c r="U453" s="69" t="e">
        <f aca="false" ca="false" dt2D="false" dtr="false" t="normal">O453/G453*100</f>
        <v>#DIV/0!</v>
      </c>
      <c r="V453" s="88" t="n">
        <f aca="false" ca="false" dt2D="false" dtr="false" t="normal">E453*0.35</f>
        <v>7.699999999999999</v>
      </c>
      <c r="W453" s="81" t="n">
        <f aca="false" ca="false" dt2D="false" dtr="false" t="normal">V453/E453*100</f>
        <v>35</v>
      </c>
      <c r="X453" s="66" t="n">
        <v>7</v>
      </c>
      <c r="Y453" s="81" t="n">
        <f aca="false" ca="false" dt2D="false" dtr="false" t="normal">X453/E453*100</f>
        <v>31.818181818181817</v>
      </c>
      <c r="Z453" s="66" t="n"/>
      <c r="AA453" s="66" t="n"/>
      <c r="AB453" s="66" t="n"/>
      <c r="AC453" s="66" t="n"/>
      <c r="AD453" s="66" t="n"/>
      <c r="AE453" s="66" t="n"/>
    </row>
    <row customFormat="true" ht="15" outlineLevel="0" r="454" s="36">
      <c r="A454" s="87" t="n"/>
      <c r="B454" s="65" t="s">
        <v>404</v>
      </c>
      <c r="C454" s="66" t="n">
        <v>345.214</v>
      </c>
      <c r="D454" s="66" t="n"/>
      <c r="E454" s="96" t="n">
        <v>629.29</v>
      </c>
      <c r="F454" s="67" t="n">
        <f aca="false" ca="false" dt2D="false" dtr="false" t="normal">E454/C454</f>
        <v>1.822898260209609</v>
      </c>
      <c r="G454" s="68" t="n"/>
      <c r="H454" s="67" t="e">
        <f aca="false" ca="false" dt2D="false" dtr="false" t="normal">G454/D454*100</f>
        <v>#DIV/0!</v>
      </c>
      <c r="I454" s="68" t="n"/>
      <c r="J454" s="68" t="n"/>
      <c r="K454" s="68" t="n"/>
      <c r="L454" s="68" t="n"/>
      <c r="M454" s="68" t="n"/>
      <c r="N454" s="68" t="n"/>
      <c r="O454" s="66" t="n"/>
      <c r="P454" s="66" t="n"/>
      <c r="Q454" s="66" t="n"/>
      <c r="R454" s="66" t="n"/>
      <c r="S454" s="66" t="n"/>
      <c r="T454" s="66" t="n"/>
      <c r="U454" s="69" t="e">
        <f aca="false" ca="false" dt2D="false" dtr="false" t="normal">O454/G454*100</f>
        <v>#DIV/0!</v>
      </c>
      <c r="V454" s="88" t="n">
        <f aca="false" ca="false" dt2D="false" dtr="false" t="normal">E454*0.35</f>
        <v>220.25149999999996</v>
      </c>
      <c r="W454" s="81" t="n">
        <f aca="false" ca="false" dt2D="false" dtr="false" t="normal">V454/E454*100</f>
        <v>35</v>
      </c>
      <c r="X454" s="66" t="n">
        <v>45</v>
      </c>
      <c r="Y454" s="81" t="n">
        <f aca="false" ca="false" dt2D="false" dtr="false" t="normal">X454/E454*100</f>
        <v>7.150916111808546</v>
      </c>
      <c r="Z454" s="66" t="n"/>
      <c r="AA454" s="66" t="n"/>
      <c r="AB454" s="66" t="n"/>
      <c r="AC454" s="66" t="n"/>
      <c r="AD454" s="66" t="n"/>
      <c r="AE454" s="66" t="n"/>
    </row>
    <row customFormat="true" ht="15" outlineLevel="0" r="455" s="36">
      <c r="A455" s="87" t="n"/>
      <c r="B455" s="70" t="s">
        <v>405</v>
      </c>
      <c r="C455" s="66" t="n">
        <v>171.6</v>
      </c>
      <c r="D455" s="66" t="n"/>
      <c r="E455" s="96" t="n">
        <v>24</v>
      </c>
      <c r="F455" s="67" t="n">
        <f aca="false" ca="false" dt2D="false" dtr="false" t="normal">E455/C455</f>
        <v>0.13986013986013987</v>
      </c>
      <c r="G455" s="68" t="n"/>
      <c r="H455" s="67" t="e">
        <f aca="false" ca="false" dt2D="false" dtr="false" t="normal">G455/D455*100</f>
        <v>#DIV/0!</v>
      </c>
      <c r="I455" s="68" t="n"/>
      <c r="J455" s="68" t="n"/>
      <c r="K455" s="68" t="n"/>
      <c r="L455" s="68" t="n"/>
      <c r="M455" s="68" t="n"/>
      <c r="N455" s="68" t="n"/>
      <c r="O455" s="66" t="n"/>
      <c r="P455" s="66" t="n"/>
      <c r="Q455" s="66" t="n"/>
      <c r="R455" s="66" t="n"/>
      <c r="S455" s="66" t="n"/>
      <c r="T455" s="66" t="n"/>
      <c r="U455" s="69" t="e">
        <f aca="false" ca="false" dt2D="false" dtr="false" t="normal">O455/G455*100</f>
        <v>#DIV/0!</v>
      </c>
      <c r="V455" s="88" t="n">
        <f aca="false" ca="false" dt2D="false" dtr="false" t="normal">E455*0.35</f>
        <v>8.399999999999999</v>
      </c>
      <c r="W455" s="81" t="n">
        <f aca="false" ca="false" dt2D="false" dtr="false" t="normal">V455/E455*100</f>
        <v>34.99999999999999</v>
      </c>
      <c r="X455" s="66" t="n">
        <v>0</v>
      </c>
      <c r="Y455" s="81" t="n">
        <f aca="false" ca="false" dt2D="false" dtr="false" t="normal">X455/E455*100</f>
        <v>0</v>
      </c>
      <c r="Z455" s="66" t="n"/>
      <c r="AA455" s="66" t="n"/>
      <c r="AB455" s="66" t="n"/>
      <c r="AC455" s="66" t="n"/>
      <c r="AD455" s="66" t="n"/>
      <c r="AE455" s="66" t="n"/>
    </row>
    <row customFormat="true" ht="15" outlineLevel="0" r="456" s="36">
      <c r="A456" s="87" t="n"/>
      <c r="B456" s="70" t="s">
        <v>406</v>
      </c>
      <c r="C456" s="66" t="n">
        <v>183.7</v>
      </c>
      <c r="D456" s="66" t="n"/>
      <c r="E456" s="96" t="n">
        <v>80</v>
      </c>
      <c r="F456" s="67" t="n">
        <f aca="false" ca="false" dt2D="false" dtr="false" t="normal">E456/C456</f>
        <v>0.43549265106151336</v>
      </c>
      <c r="G456" s="68" t="n"/>
      <c r="H456" s="67" t="e">
        <f aca="false" ca="false" dt2D="false" dtr="false" t="normal">G456/D456*100</f>
        <v>#DIV/0!</v>
      </c>
      <c r="I456" s="68" t="n"/>
      <c r="J456" s="68" t="n"/>
      <c r="K456" s="68" t="n"/>
      <c r="L456" s="68" t="n"/>
      <c r="M456" s="68" t="n"/>
      <c r="N456" s="68" t="n"/>
      <c r="O456" s="66" t="n"/>
      <c r="P456" s="66" t="n"/>
      <c r="Q456" s="66" t="n"/>
      <c r="R456" s="66" t="n"/>
      <c r="S456" s="66" t="n"/>
      <c r="T456" s="66" t="n"/>
      <c r="U456" s="69" t="e">
        <f aca="false" ca="false" dt2D="false" dtr="false" t="normal">O456/G456*100</f>
        <v>#DIV/0!</v>
      </c>
      <c r="V456" s="88" t="n">
        <f aca="false" ca="false" dt2D="false" dtr="false" t="normal">E456*0.35</f>
        <v>28</v>
      </c>
      <c r="W456" s="81" t="n">
        <f aca="false" ca="false" dt2D="false" dtr="false" t="normal">V456/E456*100</f>
        <v>35</v>
      </c>
      <c r="X456" s="66" t="n">
        <v>10</v>
      </c>
      <c r="Y456" s="81" t="n">
        <f aca="false" ca="false" dt2D="false" dtr="false" t="normal">X456/E456*100</f>
        <v>12.5</v>
      </c>
      <c r="Z456" s="66" t="n"/>
      <c r="AA456" s="66" t="n"/>
      <c r="AB456" s="66" t="n"/>
      <c r="AC456" s="66" t="n"/>
      <c r="AD456" s="66" t="n"/>
      <c r="AE456" s="66" t="n"/>
    </row>
    <row customFormat="true" ht="15" outlineLevel="0" r="457" s="36">
      <c r="A457" s="87" t="n"/>
      <c r="B457" s="70" t="s">
        <v>407</v>
      </c>
      <c r="C457" s="66" t="n">
        <v>144.8</v>
      </c>
      <c r="D457" s="66" t="n"/>
      <c r="E457" s="96" t="n">
        <v>201</v>
      </c>
      <c r="F457" s="67" t="n">
        <f aca="false" ca="false" dt2D="false" dtr="false" t="normal">E457/C457</f>
        <v>1.388121546961326</v>
      </c>
      <c r="G457" s="68" t="n"/>
      <c r="H457" s="67" t="e">
        <f aca="false" ca="false" dt2D="false" dtr="false" t="normal">G457/D457*100</f>
        <v>#DIV/0!</v>
      </c>
      <c r="I457" s="68" t="n"/>
      <c r="J457" s="68" t="n"/>
      <c r="K457" s="68" t="n"/>
      <c r="L457" s="68" t="n"/>
      <c r="M457" s="68" t="n"/>
      <c r="N457" s="68" t="n"/>
      <c r="O457" s="66" t="n"/>
      <c r="P457" s="66" t="n"/>
      <c r="Q457" s="66" t="n"/>
      <c r="R457" s="66" t="n"/>
      <c r="S457" s="66" t="n"/>
      <c r="T457" s="66" t="n"/>
      <c r="U457" s="69" t="e">
        <f aca="false" ca="false" dt2D="false" dtr="false" t="normal">O457/G457*100</f>
        <v>#DIV/0!</v>
      </c>
      <c r="V457" s="88" t="n">
        <f aca="false" ca="false" dt2D="false" dtr="false" t="normal">E457*0.35</f>
        <v>70.35</v>
      </c>
      <c r="W457" s="81" t="n">
        <f aca="false" ca="false" dt2D="false" dtr="false" t="normal">V457/E457*100</f>
        <v>35</v>
      </c>
      <c r="X457" s="66" t="n">
        <v>20</v>
      </c>
      <c r="Y457" s="81" t="n">
        <f aca="false" ca="false" dt2D="false" dtr="false" t="normal">X457/E457*100</f>
        <v>9.950248756218906</v>
      </c>
      <c r="Z457" s="66" t="n"/>
      <c r="AA457" s="66" t="n"/>
      <c r="AB457" s="66" t="n"/>
      <c r="AC457" s="66" t="n"/>
      <c r="AD457" s="66" t="n"/>
      <c r="AE457" s="66" t="n"/>
    </row>
    <row customFormat="true" ht="15" outlineLevel="0" r="458" s="36">
      <c r="A458" s="87" t="n"/>
      <c r="B458" s="70" t="s">
        <v>408</v>
      </c>
      <c r="C458" s="66" t="n">
        <v>332.6</v>
      </c>
      <c r="D458" s="66" t="n"/>
      <c r="E458" s="96" t="n">
        <v>289</v>
      </c>
      <c r="F458" s="67" t="n">
        <f aca="false" ca="false" dt2D="false" dtr="false" t="normal">E458/C458</f>
        <v>0.8689116055321707</v>
      </c>
      <c r="G458" s="68" t="n"/>
      <c r="H458" s="67" t="e">
        <f aca="false" ca="false" dt2D="false" dtr="false" t="normal">G458/D458*100</f>
        <v>#DIV/0!</v>
      </c>
      <c r="I458" s="68" t="n"/>
      <c r="J458" s="68" t="n"/>
      <c r="K458" s="68" t="n"/>
      <c r="L458" s="68" t="n"/>
      <c r="M458" s="68" t="n"/>
      <c r="N458" s="68" t="n"/>
      <c r="O458" s="66" t="n"/>
      <c r="P458" s="66" t="n"/>
      <c r="Q458" s="66" t="n"/>
      <c r="R458" s="66" t="n"/>
      <c r="S458" s="66" t="n"/>
      <c r="T458" s="66" t="n"/>
      <c r="U458" s="69" t="e">
        <f aca="false" ca="false" dt2D="false" dtr="false" t="normal">O458/G458*100</f>
        <v>#DIV/0!</v>
      </c>
      <c r="V458" s="88" t="n">
        <f aca="false" ca="false" dt2D="false" dtr="false" t="normal">E458*0.35</f>
        <v>101.14999999999999</v>
      </c>
      <c r="W458" s="81" t="n">
        <f aca="false" ca="false" dt2D="false" dtr="false" t="normal">V458/E458*100</f>
        <v>35</v>
      </c>
      <c r="X458" s="66" t="n">
        <v>0</v>
      </c>
      <c r="Y458" s="81" t="n">
        <f aca="false" ca="false" dt2D="false" dtr="false" t="normal">X458/E458*100</f>
        <v>0</v>
      </c>
      <c r="Z458" s="66" t="n"/>
      <c r="AA458" s="66" t="n"/>
      <c r="AB458" s="66" t="n"/>
      <c r="AC458" s="66" t="n"/>
      <c r="AD458" s="66" t="n"/>
      <c r="AE458" s="66" t="n"/>
    </row>
    <row customFormat="true" ht="15" outlineLevel="0" r="459" s="36">
      <c r="A459" s="87" t="n"/>
      <c r="B459" s="65" t="s">
        <v>409</v>
      </c>
      <c r="C459" s="66" t="n">
        <v>710</v>
      </c>
      <c r="D459" s="66" t="n"/>
      <c r="E459" s="96" t="n">
        <v>146</v>
      </c>
      <c r="F459" s="67" t="n">
        <f aca="false" ca="false" dt2D="false" dtr="false" t="normal">E459/C459</f>
        <v>0.2056338028169014</v>
      </c>
      <c r="G459" s="68" t="n"/>
      <c r="H459" s="67" t="e">
        <f aca="false" ca="false" dt2D="false" dtr="false" t="normal">G459/D459*100</f>
        <v>#DIV/0!</v>
      </c>
      <c r="I459" s="68" t="n"/>
      <c r="J459" s="68" t="n"/>
      <c r="K459" s="68" t="n"/>
      <c r="L459" s="68" t="n"/>
      <c r="M459" s="68" t="n"/>
      <c r="N459" s="68" t="n"/>
      <c r="O459" s="66" t="n"/>
      <c r="P459" s="66" t="n"/>
      <c r="Q459" s="66" t="n"/>
      <c r="R459" s="66" t="n"/>
      <c r="S459" s="66" t="n"/>
      <c r="T459" s="66" t="n"/>
      <c r="U459" s="69" t="e">
        <f aca="false" ca="false" dt2D="false" dtr="false" t="normal">O459/G459*100</f>
        <v>#DIV/0!</v>
      </c>
      <c r="V459" s="88" t="n">
        <f aca="false" ca="false" dt2D="false" dtr="false" t="normal">E459*0.35</f>
        <v>51.099999999999994</v>
      </c>
      <c r="W459" s="81" t="n">
        <f aca="false" ca="false" dt2D="false" dtr="false" t="normal">V459/E459*100</f>
        <v>35</v>
      </c>
      <c r="X459" s="66" t="n">
        <v>30</v>
      </c>
      <c r="Y459" s="81" t="n">
        <f aca="false" ca="false" dt2D="false" dtr="false" t="normal">X459/E459*100</f>
        <v>20.54794520547945</v>
      </c>
      <c r="Z459" s="66" t="n"/>
      <c r="AA459" s="66" t="n"/>
      <c r="AB459" s="66" t="n"/>
      <c r="AC459" s="66" t="n"/>
      <c r="AD459" s="66" t="n"/>
      <c r="AE459" s="66" t="n"/>
    </row>
    <row customFormat="true" ht="15" outlineLevel="0" r="460" s="36">
      <c r="A460" s="87" t="n"/>
      <c r="B460" s="70" t="s">
        <v>410</v>
      </c>
      <c r="C460" s="66" t="n">
        <v>182.5</v>
      </c>
      <c r="D460" s="66" t="n"/>
      <c r="E460" s="96" t="n">
        <v>188</v>
      </c>
      <c r="F460" s="67" t="n">
        <f aca="false" ca="false" dt2D="false" dtr="false" t="normal">E460/C460</f>
        <v>1.0301369863013699</v>
      </c>
      <c r="G460" s="68" t="n"/>
      <c r="H460" s="67" t="e">
        <f aca="false" ca="false" dt2D="false" dtr="false" t="normal">G460/D460*100</f>
        <v>#DIV/0!</v>
      </c>
      <c r="I460" s="68" t="n"/>
      <c r="J460" s="68" t="n"/>
      <c r="K460" s="68" t="n"/>
      <c r="L460" s="68" t="n"/>
      <c r="M460" s="68" t="n"/>
      <c r="N460" s="68" t="n"/>
      <c r="O460" s="66" t="n"/>
      <c r="P460" s="66" t="n"/>
      <c r="Q460" s="66" t="n"/>
      <c r="R460" s="66" t="n"/>
      <c r="S460" s="66" t="n"/>
      <c r="T460" s="66" t="n"/>
      <c r="U460" s="69" t="e">
        <f aca="false" ca="false" dt2D="false" dtr="false" t="normal">O460/G460*100</f>
        <v>#DIV/0!</v>
      </c>
      <c r="V460" s="88" t="n">
        <f aca="false" ca="false" dt2D="false" dtr="false" t="normal">E460*0.35</f>
        <v>65.8</v>
      </c>
      <c r="W460" s="81" t="n">
        <f aca="false" ca="false" dt2D="false" dtr="false" t="normal">V460/E460*100</f>
        <v>35</v>
      </c>
      <c r="X460" s="66" t="n">
        <v>30</v>
      </c>
      <c r="Y460" s="81" t="n">
        <f aca="false" ca="false" dt2D="false" dtr="false" t="normal">X460/E460*100</f>
        <v>15.957446808510639</v>
      </c>
      <c r="Z460" s="66" t="n"/>
      <c r="AA460" s="66" t="n"/>
      <c r="AB460" s="66" t="n"/>
      <c r="AC460" s="66" t="n"/>
      <c r="AD460" s="66" t="n"/>
      <c r="AE460" s="66" t="n"/>
    </row>
    <row customFormat="true" ht="15" outlineLevel="0" r="461" s="36">
      <c r="A461" s="87" t="n"/>
      <c r="B461" s="70" t="s">
        <v>411</v>
      </c>
      <c r="C461" s="66" t="n">
        <v>112.2</v>
      </c>
      <c r="D461" s="66" t="n"/>
      <c r="E461" s="96" t="n">
        <v>22</v>
      </c>
      <c r="F461" s="67" t="n">
        <f aca="false" ca="false" dt2D="false" dtr="false" t="normal">E461/C461</f>
        <v>0.19607843137254902</v>
      </c>
      <c r="G461" s="68" t="n"/>
      <c r="H461" s="67" t="e">
        <f aca="false" ca="false" dt2D="false" dtr="false" t="normal">G461/D461*100</f>
        <v>#DIV/0!</v>
      </c>
      <c r="I461" s="68" t="n"/>
      <c r="J461" s="68" t="n"/>
      <c r="K461" s="68" t="n"/>
      <c r="L461" s="68" t="n"/>
      <c r="M461" s="68" t="n"/>
      <c r="N461" s="68" t="n"/>
      <c r="O461" s="66" t="n"/>
      <c r="P461" s="66" t="n"/>
      <c r="Q461" s="66" t="n"/>
      <c r="R461" s="66" t="n"/>
      <c r="S461" s="66" t="n"/>
      <c r="T461" s="66" t="n"/>
      <c r="U461" s="69" t="e">
        <f aca="false" ca="false" dt2D="false" dtr="false" t="normal">O461/G461*100</f>
        <v>#DIV/0!</v>
      </c>
      <c r="V461" s="88" t="n">
        <f aca="false" ca="false" dt2D="false" dtr="false" t="normal">E461*0.35</f>
        <v>7.699999999999999</v>
      </c>
      <c r="W461" s="81" t="n">
        <f aca="false" ca="false" dt2D="false" dtr="false" t="normal">V461/E461*100</f>
        <v>35</v>
      </c>
      <c r="X461" s="66" t="n">
        <v>0</v>
      </c>
      <c r="Y461" s="81" t="n">
        <f aca="false" ca="false" dt2D="false" dtr="false" t="normal">X461/E461*100</f>
        <v>0</v>
      </c>
      <c r="Z461" s="66" t="n"/>
      <c r="AA461" s="66" t="n"/>
      <c r="AB461" s="66" t="n"/>
      <c r="AC461" s="66" t="n"/>
      <c r="AD461" s="66" t="n"/>
      <c r="AE461" s="66" t="n"/>
    </row>
    <row customFormat="true" ht="15" outlineLevel="0" r="462" s="36">
      <c r="A462" s="87" t="n"/>
      <c r="B462" s="70" t="s">
        <v>412</v>
      </c>
      <c r="C462" s="66" t="n">
        <v>53.8</v>
      </c>
      <c r="D462" s="66" t="n"/>
      <c r="E462" s="96" t="n">
        <v>33</v>
      </c>
      <c r="F462" s="67" t="n">
        <f aca="false" ca="false" dt2D="false" dtr="false" t="normal">E462/C462</f>
        <v>0.6133828996282529</v>
      </c>
      <c r="G462" s="68" t="n"/>
      <c r="H462" s="67" t="e">
        <f aca="false" ca="false" dt2D="false" dtr="false" t="normal">G462/D462*100</f>
        <v>#DIV/0!</v>
      </c>
      <c r="I462" s="68" t="n"/>
      <c r="J462" s="68" t="n"/>
      <c r="K462" s="68" t="n"/>
      <c r="L462" s="68" t="n"/>
      <c r="M462" s="68" t="n"/>
      <c r="N462" s="68" t="n"/>
      <c r="O462" s="66" t="n"/>
      <c r="P462" s="66" t="n"/>
      <c r="Q462" s="66" t="n"/>
      <c r="R462" s="66" t="n"/>
      <c r="S462" s="66" t="n"/>
      <c r="T462" s="66" t="n"/>
      <c r="U462" s="69" t="e">
        <f aca="false" ca="false" dt2D="false" dtr="false" t="normal">O462/G462*100</f>
        <v>#DIV/0!</v>
      </c>
      <c r="V462" s="88" t="n">
        <f aca="false" ca="false" dt2D="false" dtr="false" t="normal">E462*0.35</f>
        <v>11.549999999999999</v>
      </c>
      <c r="W462" s="81" t="n">
        <f aca="false" ca="false" dt2D="false" dtr="false" t="normal">V462/E462*100</f>
        <v>35</v>
      </c>
      <c r="X462" s="66" t="n">
        <v>0</v>
      </c>
      <c r="Y462" s="81" t="n">
        <f aca="false" ca="false" dt2D="false" dtr="false" t="normal">X462/E462*100</f>
        <v>0</v>
      </c>
      <c r="Z462" s="66" t="n"/>
      <c r="AA462" s="66" t="n"/>
      <c r="AB462" s="66" t="n"/>
      <c r="AC462" s="66" t="n"/>
      <c r="AD462" s="66" t="n"/>
      <c r="AE462" s="66" t="n"/>
    </row>
    <row customFormat="true" ht="15" outlineLevel="0" r="463" s="36">
      <c r="A463" s="87" t="n"/>
      <c r="B463" s="70" t="s">
        <v>413</v>
      </c>
      <c r="C463" s="66" t="n">
        <v>27.9</v>
      </c>
      <c r="D463" s="66" t="n"/>
      <c r="E463" s="96" t="n">
        <v>33</v>
      </c>
      <c r="F463" s="67" t="n">
        <f aca="false" ca="false" dt2D="false" dtr="false" t="normal">E463/C463</f>
        <v>1.1827956989247312</v>
      </c>
      <c r="G463" s="68" t="n"/>
      <c r="H463" s="67" t="e">
        <f aca="false" ca="false" dt2D="false" dtr="false" t="normal">G463/D463*100</f>
        <v>#DIV/0!</v>
      </c>
      <c r="I463" s="68" t="n"/>
      <c r="J463" s="68" t="n"/>
      <c r="K463" s="68" t="n"/>
      <c r="L463" s="68" t="n"/>
      <c r="M463" s="68" t="n"/>
      <c r="N463" s="68" t="n"/>
      <c r="O463" s="66" t="n"/>
      <c r="P463" s="66" t="n"/>
      <c r="Q463" s="66" t="n"/>
      <c r="R463" s="66" t="n"/>
      <c r="S463" s="66" t="n"/>
      <c r="T463" s="66" t="n"/>
      <c r="U463" s="69" t="e">
        <f aca="false" ca="false" dt2D="false" dtr="false" t="normal">O463/G463*100</f>
        <v>#DIV/0!</v>
      </c>
      <c r="V463" s="88" t="n">
        <f aca="false" ca="false" dt2D="false" dtr="false" t="normal">E463*0.35</f>
        <v>11.549999999999999</v>
      </c>
      <c r="W463" s="81" t="n">
        <f aca="false" ca="false" dt2D="false" dtr="false" t="normal">V463/E463*100</f>
        <v>35</v>
      </c>
      <c r="X463" s="66" t="n">
        <v>7</v>
      </c>
      <c r="Y463" s="81" t="n">
        <f aca="false" ca="false" dt2D="false" dtr="false" t="normal">X463/E463*100</f>
        <v>21.21212121212121</v>
      </c>
      <c r="Z463" s="66" t="n"/>
      <c r="AA463" s="66" t="n"/>
      <c r="AB463" s="66" t="n"/>
      <c r="AC463" s="66" t="n"/>
      <c r="AD463" s="66" t="n"/>
      <c r="AE463" s="66" t="n"/>
    </row>
    <row customFormat="true" ht="15" outlineLevel="0" r="464" s="36">
      <c r="A464" s="87" t="n"/>
      <c r="B464" s="70" t="s">
        <v>414</v>
      </c>
      <c r="C464" s="66" t="n">
        <v>129.5</v>
      </c>
      <c r="D464" s="66" t="n"/>
      <c r="E464" s="96" t="n">
        <v>57</v>
      </c>
      <c r="F464" s="67" t="n">
        <f aca="false" ca="false" dt2D="false" dtr="false" t="normal">E464/C464</f>
        <v>0.44015444015444016</v>
      </c>
      <c r="G464" s="68" t="n"/>
      <c r="H464" s="67" t="e">
        <f aca="false" ca="false" dt2D="false" dtr="false" t="normal">G464/D464*100</f>
        <v>#DIV/0!</v>
      </c>
      <c r="I464" s="68" t="n"/>
      <c r="J464" s="68" t="n"/>
      <c r="K464" s="68" t="n"/>
      <c r="L464" s="68" t="n"/>
      <c r="M464" s="68" t="n"/>
      <c r="N464" s="68" t="n"/>
      <c r="O464" s="66" t="n"/>
      <c r="P464" s="66" t="n"/>
      <c r="Q464" s="66" t="n"/>
      <c r="R464" s="66" t="n"/>
      <c r="S464" s="66" t="n"/>
      <c r="T464" s="66" t="n"/>
      <c r="U464" s="69" t="e">
        <f aca="false" ca="false" dt2D="false" dtr="false" t="normal">O464/G464*100</f>
        <v>#DIV/0!</v>
      </c>
      <c r="V464" s="88" t="n">
        <f aca="false" ca="false" dt2D="false" dtr="false" t="normal">E464*0.35</f>
        <v>19.95</v>
      </c>
      <c r="W464" s="81" t="n">
        <f aca="false" ca="false" dt2D="false" dtr="false" t="normal">V464/E464*100</f>
        <v>35</v>
      </c>
      <c r="X464" s="66" t="n">
        <v>0</v>
      </c>
      <c r="Y464" s="81" t="n">
        <f aca="false" ca="false" dt2D="false" dtr="false" t="normal">X464/E464*100</f>
        <v>0</v>
      </c>
      <c r="Z464" s="66" t="n"/>
      <c r="AA464" s="66" t="n"/>
      <c r="AB464" s="66" t="n"/>
      <c r="AC464" s="66" t="n"/>
      <c r="AD464" s="66" t="n"/>
      <c r="AE464" s="66" t="n"/>
    </row>
    <row customFormat="true" ht="15" outlineLevel="0" r="465" s="36">
      <c r="A465" s="87" t="n"/>
      <c r="B465" s="70" t="s">
        <v>415</v>
      </c>
      <c r="C465" s="66" t="n">
        <v>168.7</v>
      </c>
      <c r="D465" s="66" t="n"/>
      <c r="E465" s="96" t="n">
        <v>34</v>
      </c>
      <c r="F465" s="67" t="n">
        <f aca="false" ca="false" dt2D="false" dtr="false" t="normal">E465/C465</f>
        <v>0.2015411973918198</v>
      </c>
      <c r="G465" s="68" t="n"/>
      <c r="H465" s="67" t="e">
        <f aca="false" ca="false" dt2D="false" dtr="false" t="normal">G465/D465*100</f>
        <v>#DIV/0!</v>
      </c>
      <c r="I465" s="68" t="n"/>
      <c r="J465" s="68" t="n"/>
      <c r="K465" s="68" t="n"/>
      <c r="L465" s="68" t="n"/>
      <c r="M465" s="68" t="n"/>
      <c r="N465" s="68" t="n"/>
      <c r="O465" s="66" t="n"/>
      <c r="P465" s="66" t="n"/>
      <c r="Q465" s="66" t="n"/>
      <c r="R465" s="66" t="n"/>
      <c r="S465" s="66" t="n"/>
      <c r="T465" s="66" t="n"/>
      <c r="U465" s="69" t="e">
        <f aca="false" ca="false" dt2D="false" dtr="false" t="normal">O465/G465*100</f>
        <v>#DIV/0!</v>
      </c>
      <c r="V465" s="88" t="n">
        <f aca="false" ca="false" dt2D="false" dtr="false" t="normal">E465*0.35</f>
        <v>11.899999999999999</v>
      </c>
      <c r="W465" s="81" t="n">
        <f aca="false" ca="false" dt2D="false" dtr="false" t="normal">V465/E465*100</f>
        <v>35</v>
      </c>
      <c r="X465" s="66" t="n">
        <v>0</v>
      </c>
      <c r="Y465" s="81" t="n">
        <f aca="false" ca="false" dt2D="false" dtr="false" t="normal">X465/E465*100</f>
        <v>0</v>
      </c>
      <c r="Z465" s="66" t="n"/>
      <c r="AA465" s="66" t="n"/>
      <c r="AB465" s="66" t="n"/>
      <c r="AC465" s="66" t="n"/>
      <c r="AD465" s="66" t="n"/>
      <c r="AE465" s="66" t="n"/>
    </row>
    <row customFormat="true" ht="15" outlineLevel="0" r="466" s="36">
      <c r="A466" s="87" t="n"/>
      <c r="B466" s="70" t="s">
        <v>416</v>
      </c>
      <c r="C466" s="66" t="n">
        <v>262.8</v>
      </c>
      <c r="D466" s="66" t="n"/>
      <c r="E466" s="96" t="n">
        <v>53</v>
      </c>
      <c r="F466" s="67" t="n">
        <f aca="false" ca="false" dt2D="false" dtr="false" t="normal">E466/C466</f>
        <v>0.20167427701674276</v>
      </c>
      <c r="G466" s="68" t="n"/>
      <c r="H466" s="67" t="e">
        <f aca="false" ca="false" dt2D="false" dtr="false" t="normal">G466/D466*100</f>
        <v>#DIV/0!</v>
      </c>
      <c r="I466" s="68" t="n"/>
      <c r="J466" s="68" t="n"/>
      <c r="K466" s="68" t="n"/>
      <c r="L466" s="68" t="n"/>
      <c r="M466" s="68" t="n"/>
      <c r="N466" s="68" t="n"/>
      <c r="O466" s="66" t="n"/>
      <c r="P466" s="66" t="n"/>
      <c r="Q466" s="66" t="n"/>
      <c r="R466" s="66" t="n"/>
      <c r="S466" s="66" t="n"/>
      <c r="T466" s="66" t="n"/>
      <c r="U466" s="69" t="e">
        <f aca="false" ca="false" dt2D="false" dtr="false" t="normal">O466/G466*100</f>
        <v>#DIV/0!</v>
      </c>
      <c r="V466" s="88" t="n">
        <f aca="false" ca="false" dt2D="false" dtr="false" t="normal">E466*0.35</f>
        <v>18.549999999999997</v>
      </c>
      <c r="W466" s="81" t="n">
        <f aca="false" ca="false" dt2D="false" dtr="false" t="normal">V466/E466*100</f>
        <v>34.99999999999999</v>
      </c>
      <c r="X466" s="66" t="n">
        <v>0</v>
      </c>
      <c r="Y466" s="81" t="n">
        <f aca="false" ca="false" dt2D="false" dtr="false" t="normal">X466/E466*100</f>
        <v>0</v>
      </c>
      <c r="Z466" s="66" t="n"/>
      <c r="AA466" s="66" t="n"/>
      <c r="AB466" s="66" t="n"/>
      <c r="AC466" s="66" t="n"/>
      <c r="AD466" s="66" t="n"/>
      <c r="AE466" s="66" t="n"/>
    </row>
    <row customFormat="true" ht="15" outlineLevel="0" r="467" s="36">
      <c r="A467" s="87" t="n"/>
      <c r="B467" s="70" t="s">
        <v>417</v>
      </c>
      <c r="C467" s="66" t="n">
        <v>118.9</v>
      </c>
      <c r="D467" s="66" t="n"/>
      <c r="E467" s="96" t="n">
        <v>64</v>
      </c>
      <c r="F467" s="67" t="n">
        <f aca="false" ca="false" dt2D="false" dtr="false" t="normal">E467/C467</f>
        <v>0.5382674516400336</v>
      </c>
      <c r="G467" s="68" t="n"/>
      <c r="H467" s="67" t="e">
        <f aca="false" ca="false" dt2D="false" dtr="false" t="normal">G467/D467*100</f>
        <v>#DIV/0!</v>
      </c>
      <c r="I467" s="68" t="n"/>
      <c r="J467" s="68" t="n"/>
      <c r="K467" s="68" t="n"/>
      <c r="L467" s="68" t="n"/>
      <c r="M467" s="68" t="n"/>
      <c r="N467" s="68" t="n"/>
      <c r="O467" s="66" t="n"/>
      <c r="P467" s="66" t="n"/>
      <c r="Q467" s="66" t="n"/>
      <c r="R467" s="66" t="n"/>
      <c r="S467" s="66" t="n"/>
      <c r="T467" s="66" t="n"/>
      <c r="U467" s="69" t="e">
        <f aca="false" ca="false" dt2D="false" dtr="false" t="normal">O467/G467*100</f>
        <v>#DIV/0!</v>
      </c>
      <c r="V467" s="88" t="n">
        <f aca="false" ca="false" dt2D="false" dtr="false" t="normal">E467*0.35</f>
        <v>22.4</v>
      </c>
      <c r="W467" s="81" t="n">
        <f aca="false" ca="false" dt2D="false" dtr="false" t="normal">V467/E467*100</f>
        <v>35</v>
      </c>
      <c r="X467" s="66" t="n">
        <v>0</v>
      </c>
      <c r="Y467" s="81" t="n">
        <f aca="false" ca="false" dt2D="false" dtr="false" t="normal">X467/E467*100</f>
        <v>0</v>
      </c>
      <c r="Z467" s="66" t="n"/>
      <c r="AA467" s="66" t="n"/>
      <c r="AB467" s="66" t="n"/>
      <c r="AC467" s="66" t="n"/>
      <c r="AD467" s="66" t="n"/>
      <c r="AE467" s="66" t="n"/>
    </row>
    <row customFormat="true" ht="15" outlineLevel="0" r="468" s="36">
      <c r="A468" s="87" t="n"/>
      <c r="B468" s="70" t="s">
        <v>418</v>
      </c>
      <c r="C468" s="66" t="n">
        <v>80.6</v>
      </c>
      <c r="D468" s="66" t="n"/>
      <c r="E468" s="96" t="n">
        <v>91</v>
      </c>
      <c r="F468" s="67" t="n">
        <f aca="false" ca="false" dt2D="false" dtr="false" t="normal">E468/C468</f>
        <v>1.1290322580645162</v>
      </c>
      <c r="G468" s="68" t="n"/>
      <c r="H468" s="67" t="e">
        <f aca="false" ca="false" dt2D="false" dtr="false" t="normal">G468/D468*100</f>
        <v>#DIV/0!</v>
      </c>
      <c r="I468" s="68" t="n"/>
      <c r="J468" s="68" t="n"/>
      <c r="K468" s="68" t="n"/>
      <c r="L468" s="68" t="n"/>
      <c r="M468" s="68" t="n"/>
      <c r="N468" s="68" t="n"/>
      <c r="O468" s="66" t="n"/>
      <c r="P468" s="66" t="n"/>
      <c r="Q468" s="66" t="n"/>
      <c r="R468" s="66" t="n"/>
      <c r="S468" s="66" t="n"/>
      <c r="T468" s="66" t="n"/>
      <c r="U468" s="69" t="e">
        <f aca="false" ca="false" dt2D="false" dtr="false" t="normal">O468/G468*100</f>
        <v>#DIV/0!</v>
      </c>
      <c r="V468" s="88" t="n">
        <f aca="false" ca="false" dt2D="false" dtr="false" t="normal">E468*0.35</f>
        <v>31.849999999999998</v>
      </c>
      <c r="W468" s="81" t="n">
        <f aca="false" ca="false" dt2D="false" dtr="false" t="normal">V468/E468*100</f>
        <v>35</v>
      </c>
      <c r="X468" s="66" t="n">
        <v>18</v>
      </c>
      <c r="Y468" s="81" t="n">
        <f aca="false" ca="false" dt2D="false" dtr="false" t="normal">X468/E468*100</f>
        <v>19.78021978021978</v>
      </c>
      <c r="Z468" s="66" t="n"/>
      <c r="AA468" s="66" t="n"/>
      <c r="AB468" s="66" t="n"/>
      <c r="AC468" s="66" t="n"/>
      <c r="AD468" s="66" t="n"/>
      <c r="AE468" s="66" t="n"/>
    </row>
    <row customFormat="true" ht="15" outlineLevel="0" r="469" s="36">
      <c r="A469" s="87" t="n"/>
      <c r="B469" s="70" t="s">
        <v>419</v>
      </c>
      <c r="C469" s="66" t="n">
        <v>283.7</v>
      </c>
      <c r="D469" s="66" t="n"/>
      <c r="E469" s="96" t="n">
        <v>100.288</v>
      </c>
      <c r="F469" s="67" t="n">
        <f aca="false" ca="false" dt2D="false" dtr="false" t="normal">E469/C469</f>
        <v>0.3535001762425097</v>
      </c>
      <c r="G469" s="68" t="n"/>
      <c r="H469" s="67" t="e">
        <f aca="false" ca="false" dt2D="false" dtr="false" t="normal">G469/D469*100</f>
        <v>#DIV/0!</v>
      </c>
      <c r="I469" s="68" t="n"/>
      <c r="J469" s="68" t="n"/>
      <c r="K469" s="68" t="n"/>
      <c r="L469" s="68" t="n"/>
      <c r="M469" s="68" t="n"/>
      <c r="N469" s="68" t="n"/>
      <c r="O469" s="66" t="n"/>
      <c r="P469" s="66" t="n"/>
      <c r="Q469" s="66" t="n"/>
      <c r="R469" s="66" t="n"/>
      <c r="S469" s="66" t="n"/>
      <c r="T469" s="66" t="n"/>
      <c r="U469" s="69" t="e">
        <f aca="false" ca="false" dt2D="false" dtr="false" t="normal">O469/G469*100</f>
        <v>#DIV/0!</v>
      </c>
      <c r="V469" s="88" t="n">
        <f aca="false" ca="false" dt2D="false" dtr="false" t="normal">E469*0.35</f>
        <v>35.1008</v>
      </c>
      <c r="W469" s="81" t="n">
        <f aca="false" ca="false" dt2D="false" dtr="false" t="normal">V469/E469*100</f>
        <v>35</v>
      </c>
      <c r="X469" s="66" t="n">
        <v>30</v>
      </c>
      <c r="Y469" s="81" t="n">
        <f aca="false" ca="false" dt2D="false" dtr="false" t="normal">X469/E469*100</f>
        <v>29.913848117421825</v>
      </c>
      <c r="Z469" s="66" t="n"/>
      <c r="AA469" s="66" t="n"/>
      <c r="AB469" s="66" t="n"/>
      <c r="AC469" s="66" t="n"/>
      <c r="AD469" s="66" t="n"/>
      <c r="AE469" s="66" t="n"/>
    </row>
    <row customFormat="true" ht="15" outlineLevel="0" r="470" s="36">
      <c r="A470" s="87" t="n"/>
      <c r="B470" s="70" t="s">
        <v>420</v>
      </c>
      <c r="C470" s="66" t="n">
        <v>83</v>
      </c>
      <c r="D470" s="66" t="n"/>
      <c r="E470" s="96" t="n">
        <v>20</v>
      </c>
      <c r="F470" s="67" t="n">
        <f aca="false" ca="false" dt2D="false" dtr="false" t="normal">E470/C470</f>
        <v>0.24096385542168675</v>
      </c>
      <c r="G470" s="68" t="n"/>
      <c r="H470" s="67" t="e">
        <f aca="false" ca="false" dt2D="false" dtr="false" t="normal">G470/D470*100</f>
        <v>#DIV/0!</v>
      </c>
      <c r="I470" s="68" t="n"/>
      <c r="J470" s="68" t="n"/>
      <c r="K470" s="68" t="n"/>
      <c r="L470" s="68" t="n"/>
      <c r="M470" s="68" t="n"/>
      <c r="N470" s="68" t="n"/>
      <c r="O470" s="66" t="n"/>
      <c r="P470" s="66" t="n"/>
      <c r="Q470" s="66" t="n"/>
      <c r="R470" s="66" t="n"/>
      <c r="S470" s="66" t="n"/>
      <c r="T470" s="66" t="n"/>
      <c r="U470" s="69" t="e">
        <f aca="false" ca="false" dt2D="false" dtr="false" t="normal">O470/G470*100</f>
        <v>#DIV/0!</v>
      </c>
      <c r="V470" s="88" t="n">
        <f aca="false" ca="false" dt2D="false" dtr="false" t="normal">E470*0.35</f>
        <v>7</v>
      </c>
      <c r="W470" s="81" t="n">
        <f aca="false" ca="false" dt2D="false" dtr="false" t="normal">V470/E470*100</f>
        <v>35</v>
      </c>
      <c r="X470" s="66" t="n">
        <v>0</v>
      </c>
      <c r="Y470" s="81" t="n">
        <f aca="false" ca="false" dt2D="false" dtr="false" t="normal">X470/E470*100</f>
        <v>0</v>
      </c>
      <c r="Z470" s="66" t="n"/>
      <c r="AA470" s="66" t="n"/>
      <c r="AB470" s="66" t="n"/>
      <c r="AC470" s="66" t="n"/>
      <c r="AD470" s="66" t="n"/>
      <c r="AE470" s="66" t="n"/>
    </row>
    <row customFormat="true" ht="15" outlineLevel="0" r="471" s="36">
      <c r="A471" s="87" t="n"/>
      <c r="B471" s="65" t="s">
        <v>421</v>
      </c>
      <c r="C471" s="66" t="n">
        <v>181.9</v>
      </c>
      <c r="D471" s="66" t="n"/>
      <c r="E471" s="66" t="n">
        <v>174</v>
      </c>
      <c r="F471" s="67" t="n">
        <f aca="false" ca="false" dt2D="false" dtr="false" t="normal">E471/C471</f>
        <v>0.9565695437053328</v>
      </c>
      <c r="G471" s="68" t="n"/>
      <c r="H471" s="67" t="e">
        <f aca="false" ca="false" dt2D="false" dtr="false" t="normal">G471/D471*100</f>
        <v>#DIV/0!</v>
      </c>
      <c r="I471" s="68" t="n"/>
      <c r="J471" s="68" t="n"/>
      <c r="K471" s="68" t="n"/>
      <c r="L471" s="68" t="n"/>
      <c r="M471" s="68" t="n"/>
      <c r="N471" s="68" t="n"/>
      <c r="O471" s="66" t="n"/>
      <c r="P471" s="66" t="n"/>
      <c r="Q471" s="66" t="n"/>
      <c r="R471" s="66" t="n"/>
      <c r="S471" s="66" t="n"/>
      <c r="T471" s="66" t="n"/>
      <c r="U471" s="69" t="e">
        <f aca="false" ca="false" dt2D="false" dtr="false" t="normal">O471/G471*100</f>
        <v>#DIV/0!</v>
      </c>
      <c r="V471" s="88" t="n">
        <f aca="false" ca="false" dt2D="false" dtr="false" t="normal">E471*0.35</f>
        <v>60.9</v>
      </c>
      <c r="W471" s="81" t="n">
        <f aca="false" ca="false" dt2D="false" dtr="false" t="normal">V471/E471*100</f>
        <v>35</v>
      </c>
      <c r="X471" s="66" t="n">
        <v>60</v>
      </c>
      <c r="Y471" s="81" t="n">
        <f aca="false" ca="false" dt2D="false" dtr="false" t="normal">X471/E471*100</f>
        <v>34.48275862068966</v>
      </c>
      <c r="Z471" s="66" t="n"/>
      <c r="AA471" s="66" t="n"/>
      <c r="AB471" s="66" t="n"/>
      <c r="AC471" s="66" t="n"/>
      <c r="AD471" s="66" t="n"/>
      <c r="AE471" s="66" t="n"/>
    </row>
    <row customFormat="true" ht="15" outlineLevel="0" r="472" s="36">
      <c r="A472" s="87" t="n"/>
      <c r="B472" s="70" t="s">
        <v>422</v>
      </c>
      <c r="C472" s="66" t="n">
        <v>53.2</v>
      </c>
      <c r="D472" s="66" t="n"/>
      <c r="E472" s="66" t="n">
        <v>54</v>
      </c>
      <c r="F472" s="67" t="n">
        <f aca="false" ca="false" dt2D="false" dtr="false" t="normal">E472/C472</f>
        <v>1.0150375939849623</v>
      </c>
      <c r="G472" s="68" t="n"/>
      <c r="H472" s="67" t="e">
        <f aca="false" ca="false" dt2D="false" dtr="false" t="normal">G472/D472*100</f>
        <v>#DIV/0!</v>
      </c>
      <c r="I472" s="68" t="n"/>
      <c r="J472" s="68" t="n"/>
      <c r="K472" s="68" t="n"/>
      <c r="L472" s="68" t="n"/>
      <c r="M472" s="68" t="n"/>
      <c r="N472" s="68" t="n"/>
      <c r="O472" s="66" t="n"/>
      <c r="P472" s="66" t="n"/>
      <c r="Q472" s="66" t="n"/>
      <c r="R472" s="66" t="n"/>
      <c r="S472" s="66" t="n"/>
      <c r="T472" s="66" t="n"/>
      <c r="U472" s="69" t="e">
        <f aca="false" ca="false" dt2D="false" dtr="false" t="normal">O472/G472*100</f>
        <v>#DIV/0!</v>
      </c>
      <c r="V472" s="88" t="n">
        <f aca="false" ca="false" dt2D="false" dtr="false" t="normal">E472*0.35</f>
        <v>18.9</v>
      </c>
      <c r="W472" s="81" t="n">
        <f aca="false" ca="false" dt2D="false" dtr="false" t="normal">V472/E472*100</f>
        <v>35</v>
      </c>
      <c r="X472" s="66" t="n">
        <v>10</v>
      </c>
      <c r="Y472" s="81" t="n">
        <f aca="false" ca="false" dt2D="false" dtr="false" t="normal">X472/E472*100</f>
        <v>18.51851851851852</v>
      </c>
      <c r="Z472" s="66" t="n"/>
      <c r="AA472" s="66" t="n"/>
      <c r="AB472" s="66" t="n"/>
      <c r="AC472" s="66" t="n"/>
      <c r="AD472" s="66" t="n"/>
      <c r="AE472" s="66" t="n"/>
    </row>
    <row customFormat="true" ht="15" outlineLevel="0" r="473" s="36">
      <c r="A473" s="87" t="n"/>
      <c r="B473" s="70" t="s">
        <v>423</v>
      </c>
      <c r="C473" s="66" t="n">
        <v>51.8</v>
      </c>
      <c r="D473" s="66" t="n"/>
      <c r="E473" s="66" t="n">
        <v>67</v>
      </c>
      <c r="F473" s="67" t="n">
        <f aca="false" ca="false" dt2D="false" dtr="false" t="normal">E473/C473</f>
        <v>1.2934362934362935</v>
      </c>
      <c r="G473" s="68" t="n"/>
      <c r="H473" s="67" t="e">
        <f aca="false" ca="false" dt2D="false" dtr="false" t="normal">G473/D473*100</f>
        <v>#DIV/0!</v>
      </c>
      <c r="I473" s="68" t="n"/>
      <c r="J473" s="68" t="n"/>
      <c r="K473" s="68" t="n"/>
      <c r="L473" s="68" t="n"/>
      <c r="M473" s="68" t="n"/>
      <c r="N473" s="68" t="n"/>
      <c r="O473" s="66" t="n"/>
      <c r="P473" s="66" t="n"/>
      <c r="Q473" s="66" t="n"/>
      <c r="R473" s="66" t="n"/>
      <c r="S473" s="66" t="n"/>
      <c r="T473" s="66" t="n"/>
      <c r="U473" s="69" t="e">
        <f aca="false" ca="false" dt2D="false" dtr="false" t="normal">O473/G473*100</f>
        <v>#DIV/0!</v>
      </c>
      <c r="V473" s="88" t="n">
        <f aca="false" ca="false" dt2D="false" dtr="false" t="normal">E473*0.35</f>
        <v>23.45</v>
      </c>
      <c r="W473" s="81" t="n">
        <f aca="false" ca="false" dt2D="false" dtr="false" t="normal">V473/E473*100</f>
        <v>35</v>
      </c>
      <c r="X473" s="66" t="n">
        <v>0</v>
      </c>
      <c r="Y473" s="81" t="n">
        <f aca="false" ca="false" dt2D="false" dtr="false" t="normal">X473/E473*100</f>
        <v>0</v>
      </c>
      <c r="Z473" s="66" t="n"/>
      <c r="AA473" s="66" t="n"/>
      <c r="AB473" s="66" t="n"/>
      <c r="AC473" s="66" t="n"/>
      <c r="AD473" s="66" t="n"/>
      <c r="AE473" s="66" t="n"/>
    </row>
    <row customFormat="true" ht="15" outlineLevel="0" r="474" s="36">
      <c r="A474" s="87" t="n"/>
      <c r="B474" s="70" t="s">
        <v>424</v>
      </c>
      <c r="C474" s="66" t="n">
        <v>113.23</v>
      </c>
      <c r="D474" s="66" t="n"/>
      <c r="E474" s="66" t="n">
        <v>118</v>
      </c>
      <c r="F474" s="67" t="n">
        <f aca="false" ca="false" dt2D="false" dtr="false" t="normal">E474/C474</f>
        <v>1.0421266448820983</v>
      </c>
      <c r="G474" s="68" t="n"/>
      <c r="H474" s="67" t="e">
        <f aca="false" ca="false" dt2D="false" dtr="false" t="normal">G474/D474*100</f>
        <v>#DIV/0!</v>
      </c>
      <c r="I474" s="68" t="n"/>
      <c r="J474" s="68" t="n"/>
      <c r="K474" s="68" t="n"/>
      <c r="L474" s="68" t="n"/>
      <c r="M474" s="68" t="n"/>
      <c r="N474" s="68" t="n"/>
      <c r="O474" s="66" t="n"/>
      <c r="P474" s="66" t="n"/>
      <c r="Q474" s="66" t="n"/>
      <c r="R474" s="66" t="n"/>
      <c r="S474" s="66" t="n"/>
      <c r="T474" s="66" t="n"/>
      <c r="U474" s="69" t="e">
        <f aca="false" ca="false" dt2D="false" dtr="false" t="normal">O474/G474*100</f>
        <v>#DIV/0!</v>
      </c>
      <c r="V474" s="88" t="n">
        <f aca="false" ca="false" dt2D="false" dtr="false" t="normal">E474*0.35</f>
        <v>41.3</v>
      </c>
      <c r="W474" s="81" t="n">
        <f aca="false" ca="false" dt2D="false" dtr="false" t="normal">V474/E474*100</f>
        <v>35</v>
      </c>
      <c r="X474" s="66" t="n">
        <v>30</v>
      </c>
      <c r="Y474" s="81" t="n">
        <f aca="false" ca="false" dt2D="false" dtr="false" t="normal">X474/E474*100</f>
        <v>25.423728813559322</v>
      </c>
      <c r="Z474" s="66" t="n"/>
      <c r="AA474" s="66" t="n"/>
      <c r="AB474" s="66" t="n"/>
      <c r="AC474" s="66" t="n"/>
      <c r="AD474" s="66" t="n"/>
      <c r="AE474" s="66" t="n"/>
    </row>
    <row customFormat="true" ht="15" outlineLevel="0" r="475" s="36">
      <c r="A475" s="87" t="n"/>
      <c r="B475" s="65" t="s">
        <v>425</v>
      </c>
      <c r="C475" s="66" t="n">
        <v>71.1</v>
      </c>
      <c r="D475" s="66" t="n"/>
      <c r="E475" s="66" t="n">
        <v>1</v>
      </c>
      <c r="F475" s="67" t="n">
        <f aca="false" ca="false" dt2D="false" dtr="false" t="normal">E475/C475</f>
        <v>0.014064697609001408</v>
      </c>
      <c r="G475" s="68" t="n"/>
      <c r="H475" s="67" t="e">
        <f aca="false" ca="false" dt2D="false" dtr="false" t="normal">G475/D475*100</f>
        <v>#DIV/0!</v>
      </c>
      <c r="I475" s="68" t="n"/>
      <c r="J475" s="68" t="n"/>
      <c r="K475" s="68" t="n"/>
      <c r="L475" s="68" t="n"/>
      <c r="M475" s="68" t="n"/>
      <c r="N475" s="68" t="n"/>
      <c r="O475" s="66" t="n"/>
      <c r="P475" s="66" t="n"/>
      <c r="Q475" s="66" t="n"/>
      <c r="R475" s="66" t="n"/>
      <c r="S475" s="66" t="n"/>
      <c r="T475" s="66" t="n"/>
      <c r="U475" s="69" t="e">
        <f aca="false" ca="false" dt2D="false" dtr="false" t="normal">O475/G475*100</f>
        <v>#DIV/0!</v>
      </c>
      <c r="V475" s="88" t="n">
        <f aca="false" ca="false" dt2D="false" dtr="false" t="normal">E475*0.35</f>
        <v>0.35</v>
      </c>
      <c r="W475" s="81" t="n">
        <f aca="false" ca="false" dt2D="false" dtr="false" t="normal">V475/E475*100</f>
        <v>35</v>
      </c>
      <c r="X475" s="66" t="n">
        <v>0</v>
      </c>
      <c r="Y475" s="81" t="n">
        <f aca="false" ca="false" dt2D="false" dtr="false" t="normal">X475/E475*100</f>
        <v>0</v>
      </c>
      <c r="Z475" s="66" t="n"/>
      <c r="AA475" s="66" t="n"/>
      <c r="AB475" s="66" t="n"/>
      <c r="AC475" s="66" t="n"/>
      <c r="AD475" s="66" t="n"/>
      <c r="AE475" s="66" t="n"/>
    </row>
    <row customFormat="true" ht="15" outlineLevel="0" r="476" s="36">
      <c r="A476" s="66" t="n"/>
      <c r="B476" s="70" t="s">
        <v>426</v>
      </c>
      <c r="C476" s="66" t="n">
        <v>60</v>
      </c>
      <c r="D476" s="66" t="n"/>
      <c r="E476" s="66" t="n">
        <v>43</v>
      </c>
      <c r="F476" s="67" t="n">
        <f aca="false" ca="false" dt2D="false" dtr="false" t="normal">E476/C476</f>
        <v>0.7166666666666667</v>
      </c>
      <c r="G476" s="68" t="n"/>
      <c r="H476" s="67" t="e">
        <f aca="false" ca="false" dt2D="false" dtr="false" t="normal">G476/D476*100</f>
        <v>#DIV/0!</v>
      </c>
      <c r="I476" s="68" t="n"/>
      <c r="J476" s="68" t="n"/>
      <c r="K476" s="68" t="n"/>
      <c r="L476" s="68" t="n"/>
      <c r="M476" s="68" t="n"/>
      <c r="N476" s="68" t="n"/>
      <c r="O476" s="66" t="n"/>
      <c r="P476" s="66" t="n"/>
      <c r="Q476" s="66" t="n"/>
      <c r="R476" s="66" t="n"/>
      <c r="S476" s="66" t="n"/>
      <c r="T476" s="66" t="n"/>
      <c r="U476" s="69" t="e">
        <f aca="false" ca="false" dt2D="false" dtr="false" t="normal">O476/G476*100</f>
        <v>#DIV/0!</v>
      </c>
      <c r="V476" s="88" t="n">
        <f aca="false" ca="false" dt2D="false" dtr="false" t="normal">E476*0.35</f>
        <v>15.049999999999999</v>
      </c>
      <c r="W476" s="81" t="n">
        <f aca="false" ca="false" dt2D="false" dtr="false" t="normal">V476/E476*100</f>
        <v>35</v>
      </c>
      <c r="X476" s="66" t="n">
        <v>15</v>
      </c>
      <c r="Y476" s="81" t="n">
        <f aca="false" ca="false" dt2D="false" dtr="false" t="normal">X476/E476*100</f>
        <v>34.883720930232556</v>
      </c>
      <c r="Z476" s="66" t="n"/>
      <c r="AA476" s="66" t="n"/>
      <c r="AB476" s="66" t="n"/>
      <c r="AC476" s="66" t="n"/>
      <c r="AD476" s="66" t="n"/>
      <c r="AE476" s="66" t="n"/>
    </row>
    <row customFormat="true" ht="15" outlineLevel="0" r="477" s="36">
      <c r="A477" s="66" t="n"/>
      <c r="B477" s="82" t="s">
        <v>427</v>
      </c>
      <c r="C477" s="66" t="n">
        <v>1791.759</v>
      </c>
      <c r="D477" s="66" t="n"/>
      <c r="E477" s="66" t="n">
        <v>333</v>
      </c>
      <c r="F477" s="67" t="n">
        <f aca="false" ca="false" dt2D="false" dtr="false" t="normal">E477/C477</f>
        <v>0.18585088731241198</v>
      </c>
      <c r="G477" s="68" t="n"/>
      <c r="H477" s="67" t="e">
        <f aca="false" ca="false" dt2D="false" dtr="false" t="normal">G477/D477*100</f>
        <v>#DIV/0!</v>
      </c>
      <c r="I477" s="68" t="n"/>
      <c r="J477" s="68" t="n"/>
      <c r="K477" s="68" t="n"/>
      <c r="L477" s="68" t="n"/>
      <c r="M477" s="68" t="n"/>
      <c r="N477" s="68" t="n"/>
      <c r="O477" s="66" t="n"/>
      <c r="P477" s="66" t="n"/>
      <c r="Q477" s="66" t="n"/>
      <c r="R477" s="66" t="n"/>
      <c r="S477" s="66" t="n"/>
      <c r="T477" s="66" t="n"/>
      <c r="U477" s="69" t="e">
        <f aca="false" ca="false" dt2D="false" dtr="false" t="normal">O477/G477*100</f>
        <v>#DIV/0!</v>
      </c>
      <c r="V477" s="88" t="n">
        <f aca="false" ca="false" dt2D="false" dtr="false" t="normal">E477*0.35</f>
        <v>116.55</v>
      </c>
      <c r="W477" s="81" t="n">
        <f aca="false" ca="false" dt2D="false" dtr="false" t="normal">V477/E477*100</f>
        <v>35</v>
      </c>
      <c r="X477" s="66" t="n">
        <v>10</v>
      </c>
      <c r="Y477" s="81" t="n">
        <f aca="false" ca="false" dt2D="false" dtr="false" t="normal">X477/E477*100</f>
        <v>3.003003003003003</v>
      </c>
      <c r="Z477" s="66" t="n"/>
      <c r="AA477" s="66" t="n"/>
      <c r="AB477" s="66" t="n"/>
      <c r="AC477" s="66" t="n"/>
      <c r="AD477" s="66" t="n"/>
      <c r="AE477" s="66" t="n"/>
    </row>
    <row customFormat="true" ht="15" outlineLevel="0" r="478" s="36">
      <c r="A478" s="72" t="n"/>
      <c r="B478" s="82" t="s">
        <v>428</v>
      </c>
      <c r="C478" s="66" t="n">
        <v>394.267</v>
      </c>
      <c r="D478" s="66" t="n"/>
      <c r="E478" s="66" t="n">
        <v>12</v>
      </c>
      <c r="F478" s="67" t="n">
        <f aca="false" ca="false" dt2D="false" dtr="false" t="normal">E478/C478</f>
        <v>0.03043622722672707</v>
      </c>
      <c r="G478" s="68" t="n"/>
      <c r="H478" s="67" t="e">
        <f aca="false" ca="false" dt2D="false" dtr="false" t="normal">G478/D478*100</f>
        <v>#DIV/0!</v>
      </c>
      <c r="I478" s="68" t="n"/>
      <c r="J478" s="68" t="n"/>
      <c r="K478" s="68" t="n"/>
      <c r="L478" s="68" t="n"/>
      <c r="M478" s="68" t="n"/>
      <c r="N478" s="68" t="n"/>
      <c r="O478" s="66" t="n"/>
      <c r="P478" s="66" t="n"/>
      <c r="Q478" s="66" t="n"/>
      <c r="R478" s="66" t="n"/>
      <c r="S478" s="66" t="n"/>
      <c r="T478" s="66" t="n"/>
      <c r="U478" s="69" t="e">
        <f aca="false" ca="false" dt2D="false" dtr="false" t="normal">O478/G478*100</f>
        <v>#DIV/0!</v>
      </c>
      <c r="V478" s="88" t="n">
        <f aca="false" ca="false" dt2D="false" dtr="false" t="normal">E478*0.35</f>
        <v>4.199999999999999</v>
      </c>
      <c r="W478" s="81" t="n">
        <f aca="false" ca="false" dt2D="false" dtr="false" t="normal">V478/E478*100</f>
        <v>34.99999999999999</v>
      </c>
      <c r="X478" s="66" t="n">
        <v>0</v>
      </c>
      <c r="Y478" s="81" t="n">
        <f aca="false" ca="false" dt2D="false" dtr="false" t="normal">X478/E478*100</f>
        <v>0</v>
      </c>
      <c r="Z478" s="66" t="n"/>
      <c r="AA478" s="66" t="n"/>
      <c r="AB478" s="66" t="n"/>
      <c r="AC478" s="66" t="n"/>
      <c r="AD478" s="66" t="n"/>
      <c r="AE478" s="66" t="n"/>
    </row>
    <row customFormat="true" ht="15" outlineLevel="0" r="479" s="36">
      <c r="A479" s="72" t="n"/>
      <c r="B479" s="82" t="s">
        <v>429</v>
      </c>
      <c r="C479" s="66" t="n">
        <v>1286.218</v>
      </c>
      <c r="D479" s="66" t="n"/>
      <c r="E479" s="66" t="n">
        <v>484</v>
      </c>
      <c r="F479" s="67" t="n">
        <f aca="false" ca="false" dt2D="false" dtr="false" t="normal">E479/C479</f>
        <v>0.3762970196343078</v>
      </c>
      <c r="G479" s="68" t="n"/>
      <c r="H479" s="67" t="e">
        <f aca="false" ca="false" dt2D="false" dtr="false" t="normal">G479/D479*100</f>
        <v>#DIV/0!</v>
      </c>
      <c r="I479" s="68" t="n"/>
      <c r="J479" s="68" t="n"/>
      <c r="K479" s="68" t="n"/>
      <c r="L479" s="68" t="n"/>
      <c r="M479" s="68" t="n"/>
      <c r="N479" s="68" t="n"/>
      <c r="O479" s="66" t="n"/>
      <c r="P479" s="66" t="n"/>
      <c r="Q479" s="66" t="n"/>
      <c r="R479" s="66" t="n"/>
      <c r="S479" s="66" t="n"/>
      <c r="T479" s="66" t="n"/>
      <c r="U479" s="69" t="e">
        <f aca="false" ca="false" dt2D="false" dtr="false" t="normal">O479/G479*100</f>
        <v>#DIV/0!</v>
      </c>
      <c r="V479" s="88" t="n">
        <f aca="false" ca="false" dt2D="false" dtr="false" t="normal">E479*0.35</f>
        <v>169.39999999999998</v>
      </c>
      <c r="W479" s="81" t="n">
        <f aca="false" ca="false" dt2D="false" dtr="false" t="normal">V479/E479*100</f>
        <v>35</v>
      </c>
      <c r="X479" s="66" t="n">
        <v>0</v>
      </c>
      <c r="Y479" s="81" t="n">
        <f aca="false" ca="false" dt2D="false" dtr="false" t="normal">X479/E479*100</f>
        <v>0</v>
      </c>
      <c r="Z479" s="66" t="n"/>
      <c r="AA479" s="66" t="n"/>
      <c r="AB479" s="66" t="n"/>
      <c r="AC479" s="66" t="n"/>
      <c r="AD479" s="66" t="n"/>
      <c r="AE479" s="66" t="n"/>
    </row>
    <row customFormat="true" ht="15" outlineLevel="0" r="480" s="36">
      <c r="A480" s="72" t="n"/>
      <c r="B480" s="71" t="s">
        <v>77</v>
      </c>
      <c r="C480" s="66" t="n">
        <v>59.663</v>
      </c>
      <c r="D480" s="66" t="n"/>
      <c r="E480" s="66" t="n">
        <v>12</v>
      </c>
      <c r="F480" s="67" t="n">
        <f aca="false" ca="false" dt2D="false" dtr="false" t="normal">E480/C480</f>
        <v>0.2011296783601227</v>
      </c>
      <c r="G480" s="68" t="n"/>
      <c r="H480" s="67" t="e">
        <f aca="false" ca="false" dt2D="false" dtr="false" t="normal">G480/D480*100</f>
        <v>#DIV/0!</v>
      </c>
      <c r="I480" s="68" t="n"/>
      <c r="J480" s="68" t="n"/>
      <c r="K480" s="68" t="n"/>
      <c r="L480" s="68" t="n"/>
      <c r="M480" s="68" t="n"/>
      <c r="N480" s="68" t="n"/>
      <c r="O480" s="66" t="n"/>
      <c r="P480" s="66" t="n"/>
      <c r="Q480" s="66" t="n"/>
      <c r="R480" s="66" t="n"/>
      <c r="S480" s="66" t="n"/>
      <c r="T480" s="66" t="n"/>
      <c r="U480" s="69" t="e">
        <f aca="false" ca="false" dt2D="false" dtr="false" t="normal">O480/G480*100</f>
        <v>#DIV/0!</v>
      </c>
      <c r="V480" s="88" t="n">
        <f aca="false" ca="false" dt2D="false" dtr="false" t="normal">E480*0.35</f>
        <v>4.199999999999999</v>
      </c>
      <c r="W480" s="81" t="n">
        <f aca="false" ca="false" dt2D="false" dtr="false" t="normal">V480/E480*100</f>
        <v>34.99999999999999</v>
      </c>
      <c r="X480" s="66" t="n">
        <v>0</v>
      </c>
      <c r="Y480" s="81" t="n">
        <f aca="false" ca="false" dt2D="false" dtr="false" t="normal">X480/E480*100</f>
        <v>0</v>
      </c>
      <c r="Z480" s="66" t="n"/>
      <c r="AA480" s="66" t="n"/>
      <c r="AB480" s="66" t="n"/>
      <c r="AC480" s="66" t="n"/>
      <c r="AD480" s="66" t="n"/>
      <c r="AE480" s="66" t="n"/>
    </row>
    <row customFormat="true" ht="15" outlineLevel="0" r="481" s="36">
      <c r="A481" s="72" t="n"/>
      <c r="B481" s="71" t="s">
        <v>78</v>
      </c>
      <c r="C481" s="66" t="n">
        <v>13546.891</v>
      </c>
      <c r="D481" s="66" t="n"/>
      <c r="E481" s="66" t="n">
        <v>4837</v>
      </c>
      <c r="F481" s="67" t="n">
        <f aca="false" ca="false" dt2D="false" dtr="false" t="normal">E481/C481</f>
        <v>0.3570560950110251</v>
      </c>
      <c r="G481" s="68" t="n"/>
      <c r="H481" s="67" t="e">
        <f aca="false" ca="false" dt2D="false" dtr="false" t="normal">G481/D481*100</f>
        <v>#DIV/0!</v>
      </c>
      <c r="I481" s="68" t="n"/>
      <c r="J481" s="68" t="n"/>
      <c r="K481" s="68" t="n"/>
      <c r="L481" s="68" t="n"/>
      <c r="M481" s="68" t="n"/>
      <c r="N481" s="68" t="n"/>
      <c r="O481" s="66" t="n"/>
      <c r="P481" s="66" t="n"/>
      <c r="Q481" s="66" t="n"/>
      <c r="R481" s="66" t="n"/>
      <c r="S481" s="66" t="n"/>
      <c r="T481" s="66" t="n"/>
      <c r="U481" s="69" t="e">
        <f aca="false" ca="false" dt2D="false" dtr="false" t="normal">O481/G481*100</f>
        <v>#DIV/0!</v>
      </c>
      <c r="V481" s="88" t="n">
        <f aca="false" ca="false" dt2D="false" dtr="false" t="normal">E481*0.35</f>
        <v>1692.9499999999998</v>
      </c>
      <c r="W481" s="81" t="n">
        <f aca="false" ca="false" dt2D="false" dtr="false" t="normal">V481/E481*100</f>
        <v>35</v>
      </c>
      <c r="X481" s="66" t="n">
        <v>1500</v>
      </c>
      <c r="Y481" s="81" t="n">
        <f aca="false" ca="false" dt2D="false" dtr="false" t="normal">X481/E481*100</f>
        <v>31.01095720487906</v>
      </c>
      <c r="Z481" s="66" t="n"/>
      <c r="AA481" s="66" t="n"/>
      <c r="AB481" s="66" t="n"/>
      <c r="AC481" s="66" t="n"/>
      <c r="AD481" s="66" t="n"/>
      <c r="AE481" s="66" t="n"/>
    </row>
    <row customFormat="true" ht="15" outlineLevel="0" r="482" s="36">
      <c r="A482" s="73" t="s">
        <v>80</v>
      </c>
      <c r="B482" s="74" t="s"/>
      <c r="C482" s="75" t="n">
        <f aca="false" ca="false" dt2D="false" dtr="false" t="normal">SUM(C446:C481)</f>
        <v>25790.273999999998</v>
      </c>
      <c r="D482" s="75" t="n">
        <f aca="false" ca="false" dt2D="false" dtr="false" t="normal">SUM(D446:D481)</f>
        <v>0</v>
      </c>
      <c r="E482" s="98" t="n">
        <f aca="false" ca="false" dt2D="false" dtr="false" t="normal">SUM(E446:E481)</f>
        <v>10160.0444</v>
      </c>
      <c r="F482" s="76" t="n">
        <f aca="false" ca="false" dt2D="false" dtr="false" t="normal">E482/C482</f>
        <v>0.3939486800334111</v>
      </c>
      <c r="G482" s="75" t="n">
        <f aca="false" ca="false" dt2D="false" dtr="false" t="normal">SUM(G446:G481)</f>
        <v>0</v>
      </c>
      <c r="H482" s="76" t="e">
        <f aca="false" ca="false" dt2D="false" dtr="false" t="normal">G482/D482*100</f>
        <v>#DIV/0!</v>
      </c>
      <c r="I482" s="75" t="n">
        <f aca="false" ca="false" dt2D="false" dtr="false" t="normal">SUM(I446:I481)</f>
        <v>0</v>
      </c>
      <c r="J482" s="75" t="n">
        <f aca="false" ca="false" dt2D="false" dtr="false" t="normal">SUM(J446:J481)</f>
        <v>0</v>
      </c>
      <c r="K482" s="75" t="n">
        <f aca="false" ca="false" dt2D="false" dtr="false" t="normal">SUM(K446:K481)</f>
        <v>0</v>
      </c>
      <c r="L482" s="75" t="n">
        <f aca="false" ca="false" dt2D="false" dtr="false" t="normal">SUM(L446:L481)</f>
        <v>0</v>
      </c>
      <c r="M482" s="75" t="n">
        <f aca="false" ca="false" dt2D="false" dtr="false" t="normal">SUM(M446:M481)</f>
        <v>0</v>
      </c>
      <c r="N482" s="75" t="n">
        <f aca="false" ca="false" dt2D="false" dtr="false" t="normal">SUM(N446:N481)</f>
        <v>0</v>
      </c>
      <c r="O482" s="75" t="n">
        <f aca="false" ca="false" dt2D="false" dtr="false" t="normal">SUM(O446:O481)</f>
        <v>0</v>
      </c>
      <c r="P482" s="75" t="n">
        <f aca="false" ca="false" dt2D="false" dtr="false" t="normal">SUM(P446:P481)</f>
        <v>0</v>
      </c>
      <c r="Q482" s="75" t="n">
        <f aca="false" ca="false" dt2D="false" dtr="false" t="normal">SUM(Q446:Q481)</f>
        <v>0</v>
      </c>
      <c r="R482" s="75" t="n">
        <f aca="false" ca="false" dt2D="false" dtr="false" t="normal">SUM(R446:R481)</f>
        <v>0</v>
      </c>
      <c r="S482" s="75" t="n">
        <f aca="false" ca="false" dt2D="false" dtr="false" t="normal">SUM(S446:S481)</f>
        <v>0</v>
      </c>
      <c r="T482" s="75" t="n">
        <f aca="false" ca="false" dt2D="false" dtr="false" t="normal">SUM(T446:T481)</f>
        <v>0</v>
      </c>
      <c r="U482" s="77" t="e">
        <f aca="false" ca="false" dt2D="false" dtr="false" t="normal">O482/G482*100</f>
        <v>#DIV/0!</v>
      </c>
      <c r="V482" s="133" t="n">
        <f aca="false" ca="false" dt2D="false" dtr="false" t="normal">SUM(V446:V481)</f>
        <v>3556.0155399999994</v>
      </c>
      <c r="W482" s="78" t="n">
        <f aca="false" ca="false" dt2D="false" dtr="false" t="normal">V482/E482*100</f>
        <v>34.99999999999999</v>
      </c>
      <c r="X482" s="75" t="n">
        <f aca="false" ca="false" dt2D="false" dtr="false" t="normal">SUM(X446:X481)</f>
        <v>2074</v>
      </c>
      <c r="Y482" s="78" t="n">
        <f aca="false" ca="false" dt2D="false" dtr="false" t="normal">X482/E482*100</f>
        <v>20.41329661905808</v>
      </c>
      <c r="Z482" s="75" t="n">
        <f aca="false" ca="false" dt2D="false" dtr="false" t="normal">SUM(Z446:Z481)</f>
        <v>0</v>
      </c>
      <c r="AA482" s="75" t="n">
        <f aca="false" ca="false" dt2D="false" dtr="false" t="normal">SUM(AA446:AA481)</f>
        <v>0</v>
      </c>
      <c r="AB482" s="75" t="n">
        <f aca="false" ca="false" dt2D="false" dtr="false" t="normal">SUM(AB446:AB481)</f>
        <v>0</v>
      </c>
      <c r="AC482" s="75" t="n">
        <f aca="false" ca="false" dt2D="false" dtr="false" t="normal">SUM(AC446:AC481)</f>
        <v>0</v>
      </c>
      <c r="AD482" s="75" t="n">
        <f aca="false" ca="false" dt2D="false" dtr="false" t="normal">SUM(AD446:AD481)</f>
        <v>0</v>
      </c>
      <c r="AE482" s="75" t="n">
        <f aca="false" ca="false" dt2D="false" dtr="false" t="normal">SUM(AE446:AE481)</f>
        <v>0</v>
      </c>
    </row>
    <row customFormat="true" ht="15" outlineLevel="0" r="483" s="36">
      <c r="A483" s="85" t="n">
        <v>23</v>
      </c>
      <c r="B483" s="86" t="s">
        <v>430</v>
      </c>
      <c r="C483" s="63" t="n"/>
      <c r="D483" s="63" t="n"/>
      <c r="E483" s="63" t="n"/>
      <c r="F483" s="67" t="n"/>
      <c r="G483" s="63" t="n"/>
      <c r="H483" s="67" t="n"/>
      <c r="I483" s="63" t="n"/>
      <c r="J483" s="63" t="n"/>
      <c r="K483" s="63" t="n"/>
      <c r="L483" s="63" t="n"/>
      <c r="M483" s="63" t="n"/>
      <c r="N483" s="63" t="n"/>
      <c r="O483" s="63" t="n"/>
      <c r="P483" s="63" t="n"/>
      <c r="Q483" s="63" t="n"/>
      <c r="R483" s="63" t="n"/>
      <c r="S483" s="63" t="n"/>
      <c r="T483" s="63" t="n"/>
      <c r="U483" s="69" t="n"/>
      <c r="V483" s="63" t="n"/>
      <c r="W483" s="77" t="n"/>
      <c r="X483" s="63" t="n"/>
      <c r="Y483" s="77" t="n"/>
      <c r="Z483" s="63" t="n"/>
      <c r="AA483" s="63" t="n"/>
      <c r="AB483" s="63" t="n"/>
      <c r="AC483" s="63" t="n"/>
      <c r="AD483" s="63" t="n"/>
      <c r="AE483" s="63" t="n"/>
    </row>
    <row customFormat="true" ht="15" outlineLevel="0" r="484" s="36">
      <c r="A484" s="87" t="n"/>
      <c r="B484" s="70" t="s">
        <v>431</v>
      </c>
      <c r="C484" s="66" t="n">
        <v>1017.8</v>
      </c>
      <c r="D484" s="66" t="n"/>
      <c r="E484" s="66" t="n">
        <v>1840</v>
      </c>
      <c r="F484" s="67" t="n">
        <f aca="false" ca="false" dt2D="false" dtr="false" t="normal">E484/C484</f>
        <v>1.8078207899390841</v>
      </c>
      <c r="G484" s="68" t="n"/>
      <c r="H484" s="67" t="e">
        <f aca="false" ca="false" dt2D="false" dtr="false" t="normal">G484/D484*100</f>
        <v>#DIV/0!</v>
      </c>
      <c r="I484" s="68" t="n"/>
      <c r="J484" s="68" t="n"/>
      <c r="K484" s="68" t="n"/>
      <c r="L484" s="68" t="n"/>
      <c r="M484" s="68" t="n"/>
      <c r="N484" s="68" t="n"/>
      <c r="O484" s="66" t="n"/>
      <c r="P484" s="66" t="n"/>
      <c r="Q484" s="66" t="n"/>
      <c r="R484" s="66" t="n"/>
      <c r="S484" s="66" t="n"/>
      <c r="T484" s="66" t="n"/>
      <c r="U484" s="69" t="e">
        <f aca="false" ca="false" dt2D="false" dtr="false" t="normal">O484/G484*100</f>
        <v>#DIV/0!</v>
      </c>
      <c r="V484" s="88" t="n">
        <f aca="false" ca="false" dt2D="false" dtr="false" t="normal">E484*0.35</f>
        <v>644</v>
      </c>
      <c r="W484" s="81" t="n">
        <f aca="false" ca="false" dt2D="false" dtr="false" t="normal">V484/E484*100</f>
        <v>35</v>
      </c>
      <c r="X484" s="66" t="n">
        <v>643</v>
      </c>
      <c r="Y484" s="81" t="n">
        <f aca="false" ca="false" dt2D="false" dtr="false" t="normal">X484/E484*100</f>
        <v>34.94565217391305</v>
      </c>
      <c r="Z484" s="66" t="n"/>
      <c r="AA484" s="66" t="n"/>
      <c r="AB484" s="66" t="n"/>
      <c r="AC484" s="66" t="n"/>
      <c r="AD484" s="66" t="n"/>
      <c r="AE484" s="66" t="n"/>
    </row>
    <row customFormat="true" ht="15" outlineLevel="0" r="485" s="36">
      <c r="A485" s="87" t="n"/>
      <c r="B485" s="70" t="s">
        <v>432</v>
      </c>
      <c r="C485" s="66" t="n">
        <v>1852.85</v>
      </c>
      <c r="D485" s="66" t="n"/>
      <c r="E485" s="66" t="n">
        <v>4320</v>
      </c>
      <c r="F485" s="67" t="n">
        <f aca="false" ca="false" dt2D="false" dtr="false" t="normal">E485/C485</f>
        <v>2.331543298162291</v>
      </c>
      <c r="G485" s="68" t="n"/>
      <c r="H485" s="67" t="e">
        <f aca="false" ca="false" dt2D="false" dtr="false" t="normal">G485/D485*100</f>
        <v>#DIV/0!</v>
      </c>
      <c r="I485" s="68" t="n"/>
      <c r="J485" s="68" t="n"/>
      <c r="K485" s="68" t="n"/>
      <c r="L485" s="68" t="n"/>
      <c r="M485" s="68" t="n"/>
      <c r="N485" s="68" t="n"/>
      <c r="O485" s="66" t="n"/>
      <c r="P485" s="66" t="n"/>
      <c r="Q485" s="66" t="n"/>
      <c r="R485" s="66" t="n"/>
      <c r="S485" s="66" t="n"/>
      <c r="T485" s="66" t="n"/>
      <c r="U485" s="69" t="e">
        <f aca="false" ca="false" dt2D="false" dtr="false" t="normal">O485/G485*100</f>
        <v>#DIV/0!</v>
      </c>
      <c r="V485" s="88" t="n">
        <f aca="false" ca="false" dt2D="false" dtr="false" t="normal">E485*0.35</f>
        <v>1512</v>
      </c>
      <c r="W485" s="81" t="n">
        <f aca="false" ca="false" dt2D="false" dtr="false" t="normal">V485/E485*100</f>
        <v>35</v>
      </c>
      <c r="X485" s="66" t="n">
        <v>1510</v>
      </c>
      <c r="Y485" s="81" t="n">
        <f aca="false" ca="false" dt2D="false" dtr="false" t="normal">X485/E485*100</f>
        <v>34.9537037037037</v>
      </c>
      <c r="Z485" s="66" t="n"/>
      <c r="AA485" s="66" t="n"/>
      <c r="AB485" s="66" t="n"/>
      <c r="AC485" s="66" t="n"/>
      <c r="AD485" s="66" t="n"/>
      <c r="AE485" s="66" t="n"/>
    </row>
    <row customFormat="true" ht="15" outlineLevel="0" r="486" s="36">
      <c r="A486" s="87" t="n"/>
      <c r="B486" s="70" t="s">
        <v>433</v>
      </c>
      <c r="C486" s="66" t="n">
        <v>80</v>
      </c>
      <c r="D486" s="66" t="n"/>
      <c r="E486" s="66" t="n">
        <v>144</v>
      </c>
      <c r="F486" s="67" t="n">
        <f aca="false" ca="false" dt2D="false" dtr="false" t="normal">E486/C486</f>
        <v>1.8</v>
      </c>
      <c r="G486" s="68" t="n"/>
      <c r="H486" s="67" t="e">
        <f aca="false" ca="false" dt2D="false" dtr="false" t="normal">G486/D486*100</f>
        <v>#DIV/0!</v>
      </c>
      <c r="I486" s="68" t="n"/>
      <c r="J486" s="68" t="n"/>
      <c r="K486" s="68" t="n"/>
      <c r="L486" s="68" t="n"/>
      <c r="M486" s="68" t="n"/>
      <c r="N486" s="68" t="n"/>
      <c r="O486" s="66" t="n"/>
      <c r="P486" s="66" t="n"/>
      <c r="Q486" s="66" t="n"/>
      <c r="R486" s="66" t="n"/>
      <c r="S486" s="66" t="n"/>
      <c r="T486" s="66" t="n"/>
      <c r="U486" s="69" t="e">
        <f aca="false" ca="false" dt2D="false" dtr="false" t="normal">O486/G486*100</f>
        <v>#DIV/0!</v>
      </c>
      <c r="V486" s="88" t="n">
        <f aca="false" ca="false" dt2D="false" dtr="false" t="normal">E486*0.35</f>
        <v>50.4</v>
      </c>
      <c r="W486" s="81" t="n">
        <f aca="false" ca="false" dt2D="false" dtr="false" t="normal">V486/E486*100</f>
        <v>35</v>
      </c>
      <c r="X486" s="66" t="n">
        <v>50</v>
      </c>
      <c r="Y486" s="81" t="n">
        <f aca="false" ca="false" dt2D="false" dtr="false" t="normal">X486/E486*100</f>
        <v>34.72222222222222</v>
      </c>
      <c r="Z486" s="66" t="n"/>
      <c r="AA486" s="66" t="n"/>
      <c r="AB486" s="66" t="n"/>
      <c r="AC486" s="66" t="n"/>
      <c r="AD486" s="66" t="n"/>
      <c r="AE486" s="66" t="n"/>
    </row>
    <row customFormat="true" ht="15" outlineLevel="0" r="487" s="36">
      <c r="A487" s="87" t="n"/>
      <c r="B487" s="70" t="s">
        <v>434</v>
      </c>
      <c r="C487" s="66" t="n">
        <v>540.32</v>
      </c>
      <c r="D487" s="66" t="n"/>
      <c r="E487" s="66" t="n">
        <v>945</v>
      </c>
      <c r="F487" s="67" t="n">
        <f aca="false" ca="false" dt2D="false" dtr="false" t="normal">E487/C487</f>
        <v>1.7489635771394727</v>
      </c>
      <c r="G487" s="68" t="n"/>
      <c r="H487" s="67" t="e">
        <f aca="false" ca="false" dt2D="false" dtr="false" t="normal">G487/D487*100</f>
        <v>#DIV/0!</v>
      </c>
      <c r="I487" s="68" t="n"/>
      <c r="J487" s="68" t="n"/>
      <c r="K487" s="68" t="n"/>
      <c r="L487" s="68" t="n"/>
      <c r="M487" s="68" t="n"/>
      <c r="N487" s="68" t="n"/>
      <c r="O487" s="66" t="n"/>
      <c r="P487" s="66" t="n"/>
      <c r="Q487" s="66" t="n"/>
      <c r="R487" s="66" t="n"/>
      <c r="S487" s="66" t="n"/>
      <c r="T487" s="66" t="n"/>
      <c r="U487" s="69" t="e">
        <f aca="false" ca="false" dt2D="false" dtr="false" t="normal">O487/G487*100</f>
        <v>#DIV/0!</v>
      </c>
      <c r="V487" s="88" t="n">
        <f aca="false" ca="false" dt2D="false" dtr="false" t="normal">E487*0.35</f>
        <v>330.75</v>
      </c>
      <c r="W487" s="81" t="n">
        <f aca="false" ca="false" dt2D="false" dtr="false" t="normal">V487/E487*100</f>
        <v>35</v>
      </c>
      <c r="X487" s="66" t="n">
        <v>330</v>
      </c>
      <c r="Y487" s="81" t="n">
        <f aca="false" ca="false" dt2D="false" dtr="false" t="normal">X487/E487*100</f>
        <v>34.92063492063492</v>
      </c>
      <c r="Z487" s="66" t="n"/>
      <c r="AA487" s="66" t="n"/>
      <c r="AB487" s="66" t="n"/>
      <c r="AC487" s="66" t="n"/>
      <c r="AD487" s="66" t="n"/>
      <c r="AE487" s="66" t="n"/>
    </row>
    <row customFormat="true" ht="15" outlineLevel="0" r="488" s="36">
      <c r="A488" s="87" t="n"/>
      <c r="B488" s="70" t="s">
        <v>435</v>
      </c>
      <c r="C488" s="66" t="n">
        <v>1859.84</v>
      </c>
      <c r="D488" s="66" t="n"/>
      <c r="E488" s="66" t="n">
        <v>8198</v>
      </c>
      <c r="F488" s="67" t="n">
        <f aca="false" ca="false" dt2D="false" dtr="false" t="normal">E488/C488</f>
        <v>4.407906056434962</v>
      </c>
      <c r="G488" s="68" t="n"/>
      <c r="H488" s="67" t="e">
        <f aca="false" ca="false" dt2D="false" dtr="false" t="normal">G488/D488*100</f>
        <v>#DIV/0!</v>
      </c>
      <c r="I488" s="68" t="n"/>
      <c r="J488" s="68" t="n"/>
      <c r="K488" s="68" t="n"/>
      <c r="L488" s="68" t="n"/>
      <c r="M488" s="68" t="n"/>
      <c r="N488" s="68" t="n"/>
      <c r="O488" s="66" t="n"/>
      <c r="P488" s="66" t="n"/>
      <c r="Q488" s="66" t="n"/>
      <c r="R488" s="66" t="n"/>
      <c r="S488" s="66" t="n"/>
      <c r="T488" s="66" t="n"/>
      <c r="U488" s="69" t="e">
        <f aca="false" ca="false" dt2D="false" dtr="false" t="normal">O488/G488*100</f>
        <v>#DIV/0!</v>
      </c>
      <c r="V488" s="88" t="n">
        <f aca="false" ca="false" dt2D="false" dtr="false" t="normal">E488*0.35</f>
        <v>2869.2999999999997</v>
      </c>
      <c r="W488" s="81" t="n">
        <f aca="false" ca="false" dt2D="false" dtr="false" t="normal">V488/E488*100</f>
        <v>35</v>
      </c>
      <c r="X488" s="66" t="n">
        <v>2799</v>
      </c>
      <c r="Y488" s="81" t="n">
        <f aca="false" ca="false" dt2D="false" dtr="false" t="normal">X488/E488*100</f>
        <v>34.14247377409124</v>
      </c>
      <c r="Z488" s="66" t="n"/>
      <c r="AA488" s="66" t="n"/>
      <c r="AB488" s="66" t="n"/>
      <c r="AC488" s="66" t="n"/>
      <c r="AD488" s="66" t="n"/>
      <c r="AE488" s="66" t="n"/>
    </row>
    <row customFormat="true" ht="15" outlineLevel="0" r="489" s="36">
      <c r="A489" s="87" t="n"/>
      <c r="B489" s="70" t="s">
        <v>67</v>
      </c>
      <c r="C489" s="66" t="n">
        <v>1128.6</v>
      </c>
      <c r="D489" s="66" t="n"/>
      <c r="E489" s="96" t="n">
        <v>1573.8</v>
      </c>
      <c r="F489" s="67" t="n">
        <f aca="false" ca="false" dt2D="false" dtr="false" t="normal">E489/C489</f>
        <v>1.3944710260499735</v>
      </c>
      <c r="G489" s="68" t="n"/>
      <c r="H489" s="67" t="e">
        <f aca="false" ca="false" dt2D="false" dtr="false" t="normal">G489/D489*100</f>
        <v>#DIV/0!</v>
      </c>
      <c r="I489" s="68" t="n"/>
      <c r="J489" s="68" t="n"/>
      <c r="K489" s="68" t="n"/>
      <c r="L489" s="68" t="n"/>
      <c r="M489" s="68" t="n"/>
      <c r="N489" s="68" t="n"/>
      <c r="O489" s="66" t="n"/>
      <c r="P489" s="66" t="n"/>
      <c r="Q489" s="66" t="n"/>
      <c r="R489" s="66" t="n"/>
      <c r="S489" s="66" t="n"/>
      <c r="T489" s="66" t="n"/>
      <c r="U489" s="69" t="e">
        <f aca="false" ca="false" dt2D="false" dtr="false" t="normal">O489/G489*100</f>
        <v>#DIV/0!</v>
      </c>
      <c r="V489" s="88" t="n">
        <f aca="false" ca="false" dt2D="false" dtr="false" t="normal">E489*0.35</f>
        <v>550.8299999999999</v>
      </c>
      <c r="W489" s="81" t="n">
        <f aca="false" ca="false" dt2D="false" dtr="false" t="normal">V489/E489*100</f>
        <v>35</v>
      </c>
      <c r="X489" s="66" t="n">
        <v>550</v>
      </c>
      <c r="Y489" s="81" t="n">
        <f aca="false" ca="false" dt2D="false" dtr="false" t="normal">X489/E489*100</f>
        <v>34.94726140551531</v>
      </c>
      <c r="Z489" s="66" t="n"/>
      <c r="AA489" s="66" t="n"/>
      <c r="AB489" s="66" t="n"/>
      <c r="AC489" s="66" t="n"/>
      <c r="AD489" s="66" t="n"/>
      <c r="AE489" s="66" t="n"/>
    </row>
    <row customFormat="true" ht="15" outlineLevel="0" r="490" s="36">
      <c r="A490" s="87" t="n"/>
      <c r="B490" s="70" t="s">
        <v>436</v>
      </c>
      <c r="C490" s="66" t="n">
        <v>685.021</v>
      </c>
      <c r="D490" s="66" t="n"/>
      <c r="E490" s="66" t="n">
        <v>1325</v>
      </c>
      <c r="F490" s="67" t="n">
        <f aca="false" ca="false" dt2D="false" dtr="false" t="normal">E490/C490</f>
        <v>1.9342472712515384</v>
      </c>
      <c r="G490" s="68" t="n"/>
      <c r="H490" s="67" t="e">
        <f aca="false" ca="false" dt2D="false" dtr="false" t="normal">G490/D490*100</f>
        <v>#DIV/0!</v>
      </c>
      <c r="I490" s="68" t="n"/>
      <c r="J490" s="68" t="n"/>
      <c r="K490" s="68" t="n"/>
      <c r="L490" s="68" t="n"/>
      <c r="M490" s="68" t="n"/>
      <c r="N490" s="68" t="n"/>
      <c r="O490" s="66" t="n"/>
      <c r="P490" s="66" t="n"/>
      <c r="Q490" s="66" t="n"/>
      <c r="R490" s="66" t="n"/>
      <c r="S490" s="66" t="n"/>
      <c r="T490" s="66" t="n"/>
      <c r="U490" s="69" t="e">
        <f aca="false" ca="false" dt2D="false" dtr="false" t="normal">O490/G490*100</f>
        <v>#DIV/0!</v>
      </c>
      <c r="V490" s="88" t="n">
        <f aca="false" ca="false" dt2D="false" dtr="false" t="normal">E490*0.35</f>
        <v>463.74999999999994</v>
      </c>
      <c r="W490" s="81" t="n">
        <f aca="false" ca="false" dt2D="false" dtr="false" t="normal">V490/E490*100</f>
        <v>35</v>
      </c>
      <c r="X490" s="66" t="n">
        <v>463</v>
      </c>
      <c r="Y490" s="81" t="n">
        <f aca="false" ca="false" dt2D="false" dtr="false" t="normal">X490/E490*100</f>
        <v>34.943396226415096</v>
      </c>
      <c r="Z490" s="66" t="n"/>
      <c r="AA490" s="66" t="n"/>
      <c r="AB490" s="66" t="n"/>
      <c r="AC490" s="66" t="n"/>
      <c r="AD490" s="66" t="n"/>
      <c r="AE490" s="66" t="n"/>
    </row>
    <row customFormat="true" ht="15" outlineLevel="0" r="491" s="36">
      <c r="A491" s="87" t="n"/>
      <c r="B491" s="70" t="s">
        <v>437</v>
      </c>
      <c r="C491" s="66" t="n">
        <v>515.18</v>
      </c>
      <c r="D491" s="66" t="n"/>
      <c r="E491" s="66" t="n">
        <v>168</v>
      </c>
      <c r="F491" s="67" t="n">
        <f aca="false" ca="false" dt2D="false" dtr="false" t="normal">E491/C491</f>
        <v>0.32609961566831014</v>
      </c>
      <c r="G491" s="68" t="n"/>
      <c r="H491" s="67" t="e">
        <f aca="false" ca="false" dt2D="false" dtr="false" t="normal">G491/D491*100</f>
        <v>#DIV/0!</v>
      </c>
      <c r="I491" s="68" t="n"/>
      <c r="J491" s="68" t="n"/>
      <c r="K491" s="68" t="n"/>
      <c r="L491" s="68" t="n"/>
      <c r="M491" s="68" t="n"/>
      <c r="N491" s="68" t="n"/>
      <c r="O491" s="66" t="n"/>
      <c r="P491" s="66" t="n"/>
      <c r="Q491" s="66" t="n"/>
      <c r="R491" s="66" t="n"/>
      <c r="S491" s="66" t="n"/>
      <c r="T491" s="66" t="n"/>
      <c r="U491" s="69" t="e">
        <f aca="false" ca="false" dt2D="false" dtr="false" t="normal">O491/G491*100</f>
        <v>#DIV/0!</v>
      </c>
      <c r="V491" s="88" t="n">
        <f aca="false" ca="false" dt2D="false" dtr="false" t="normal">E491*0.35</f>
        <v>58.8</v>
      </c>
      <c r="W491" s="81" t="n">
        <f aca="false" ca="false" dt2D="false" dtr="false" t="normal">V491/E491*100</f>
        <v>35</v>
      </c>
      <c r="X491" s="66" t="n">
        <v>58</v>
      </c>
      <c r="Y491" s="81" t="n">
        <f aca="false" ca="false" dt2D="false" dtr="false" t="normal">X491/E491*100</f>
        <v>34.523809523809526</v>
      </c>
      <c r="Z491" s="66" t="n"/>
      <c r="AA491" s="66" t="n"/>
      <c r="AB491" s="66" t="n"/>
      <c r="AC491" s="66" t="n"/>
      <c r="AD491" s="66" t="n"/>
      <c r="AE491" s="66" t="n"/>
    </row>
    <row customFormat="true" ht="15" outlineLevel="0" r="492" s="36">
      <c r="A492" s="87" t="n"/>
      <c r="B492" s="70" t="s">
        <v>438</v>
      </c>
      <c r="C492" s="66" t="n">
        <v>346.75</v>
      </c>
      <c r="D492" s="66" t="n"/>
      <c r="E492" s="66" t="n">
        <v>115</v>
      </c>
      <c r="F492" s="67" t="n">
        <f aca="false" ca="false" dt2D="false" dtr="false" t="normal">E492/C492</f>
        <v>0.3316510454217736</v>
      </c>
      <c r="G492" s="68" t="n"/>
      <c r="H492" s="67" t="e">
        <f aca="false" ca="false" dt2D="false" dtr="false" t="normal">G492/D492*100</f>
        <v>#DIV/0!</v>
      </c>
      <c r="I492" s="68" t="n"/>
      <c r="J492" s="68" t="n"/>
      <c r="K492" s="68" t="n"/>
      <c r="L492" s="68" t="n"/>
      <c r="M492" s="68" t="n"/>
      <c r="N492" s="68" t="n"/>
      <c r="O492" s="66" t="n"/>
      <c r="P492" s="66" t="n"/>
      <c r="Q492" s="66" t="n"/>
      <c r="R492" s="66" t="n"/>
      <c r="S492" s="66" t="n"/>
      <c r="T492" s="66" t="n"/>
      <c r="U492" s="69" t="e">
        <f aca="false" ca="false" dt2D="false" dtr="false" t="normal">O492/G492*100</f>
        <v>#DIV/0!</v>
      </c>
      <c r="V492" s="88" t="n">
        <f aca="false" ca="false" dt2D="false" dtr="false" t="normal">E492*0.35</f>
        <v>40.25</v>
      </c>
      <c r="W492" s="81" t="n">
        <f aca="false" ca="false" dt2D="false" dtr="false" t="normal">V492/E492*100</f>
        <v>35</v>
      </c>
      <c r="X492" s="66" t="n">
        <v>40</v>
      </c>
      <c r="Y492" s="81" t="n">
        <f aca="false" ca="false" dt2D="false" dtr="false" t="normal">X492/E492*100</f>
        <v>34.78260869565217</v>
      </c>
      <c r="Z492" s="66" t="n"/>
      <c r="AA492" s="66" t="n"/>
      <c r="AB492" s="66" t="n"/>
      <c r="AC492" s="66" t="n"/>
      <c r="AD492" s="66" t="n"/>
      <c r="AE492" s="66" t="n"/>
    </row>
    <row customFormat="true" ht="15" outlineLevel="0" r="493" s="36">
      <c r="A493" s="87" t="n"/>
      <c r="B493" s="65" t="s">
        <v>439</v>
      </c>
      <c r="C493" s="66" t="n">
        <v>574.356</v>
      </c>
      <c r="D493" s="66" t="n"/>
      <c r="E493" s="66" t="n">
        <v>1103</v>
      </c>
      <c r="F493" s="67" t="n">
        <f aca="false" ca="false" dt2D="false" dtr="false" t="normal">E493/C493</f>
        <v>1.9204117307036055</v>
      </c>
      <c r="G493" s="68" t="n"/>
      <c r="H493" s="67" t="e">
        <f aca="false" ca="false" dt2D="false" dtr="false" t="normal">G493/D493*100</f>
        <v>#DIV/0!</v>
      </c>
      <c r="I493" s="68" t="n"/>
      <c r="J493" s="68" t="n"/>
      <c r="K493" s="68" t="n"/>
      <c r="L493" s="68" t="n"/>
      <c r="M493" s="68" t="n"/>
      <c r="N493" s="68" t="n"/>
      <c r="O493" s="66" t="n"/>
      <c r="P493" s="66" t="n"/>
      <c r="Q493" s="66" t="n"/>
      <c r="R493" s="66" t="n"/>
      <c r="S493" s="66" t="n"/>
      <c r="T493" s="66" t="n"/>
      <c r="U493" s="69" t="e">
        <f aca="false" ca="false" dt2D="false" dtr="false" t="normal">O493/G493*100</f>
        <v>#DIV/0!</v>
      </c>
      <c r="V493" s="88" t="n">
        <f aca="false" ca="false" dt2D="false" dtr="false" t="normal">E493*0.35</f>
        <v>386.04999999999995</v>
      </c>
      <c r="W493" s="81" t="n">
        <f aca="false" ca="false" dt2D="false" dtr="false" t="normal">V493/E493*100</f>
        <v>35</v>
      </c>
      <c r="X493" s="66" t="n">
        <v>386</v>
      </c>
      <c r="Y493" s="81" t="n">
        <f aca="false" ca="false" dt2D="false" dtr="false" t="normal">X493/E493*100</f>
        <v>34.99546690843155</v>
      </c>
      <c r="Z493" s="66" t="n"/>
      <c r="AA493" s="66" t="n"/>
      <c r="AB493" s="66" t="n"/>
      <c r="AC493" s="66" t="n"/>
      <c r="AD493" s="66" t="n"/>
      <c r="AE493" s="66" t="n"/>
    </row>
    <row customFormat="true" ht="15" outlineLevel="0" r="494" s="36">
      <c r="A494" s="87" t="n"/>
      <c r="B494" s="70" t="s">
        <v>440</v>
      </c>
      <c r="C494" s="66" t="n">
        <v>55.01</v>
      </c>
      <c r="D494" s="66" t="n"/>
      <c r="E494" s="66" t="n">
        <v>187</v>
      </c>
      <c r="F494" s="67" t="n">
        <f aca="false" ca="false" dt2D="false" dtr="false" t="normal">E494/C494</f>
        <v>3.3993819305580804</v>
      </c>
      <c r="G494" s="68" t="n"/>
      <c r="H494" s="67" t="e">
        <f aca="false" ca="false" dt2D="false" dtr="false" t="normal">G494/D494*100</f>
        <v>#DIV/0!</v>
      </c>
      <c r="I494" s="68" t="n"/>
      <c r="J494" s="68" t="n"/>
      <c r="K494" s="68" t="n"/>
      <c r="L494" s="68" t="n"/>
      <c r="M494" s="68" t="n"/>
      <c r="N494" s="68" t="n"/>
      <c r="O494" s="66" t="n"/>
      <c r="P494" s="66" t="n"/>
      <c r="Q494" s="66" t="n"/>
      <c r="R494" s="66" t="n"/>
      <c r="S494" s="66" t="n"/>
      <c r="T494" s="66" t="n"/>
      <c r="U494" s="69" t="e">
        <f aca="false" ca="false" dt2D="false" dtr="false" t="normal">O494/G494*100</f>
        <v>#DIV/0!</v>
      </c>
      <c r="V494" s="88" t="n">
        <f aca="false" ca="false" dt2D="false" dtr="false" t="normal">E494*0.35</f>
        <v>65.45</v>
      </c>
      <c r="W494" s="81" t="n">
        <f aca="false" ca="false" dt2D="false" dtr="false" t="normal">V494/E494*100</f>
        <v>35</v>
      </c>
      <c r="X494" s="66" t="n">
        <v>62</v>
      </c>
      <c r="Y494" s="81" t="n">
        <f aca="false" ca="false" dt2D="false" dtr="false" t="normal">X494/E494*100</f>
        <v>33.155080213903744</v>
      </c>
      <c r="Z494" s="66" t="n"/>
      <c r="AA494" s="66" t="n"/>
      <c r="AB494" s="66" t="n"/>
      <c r="AC494" s="66" t="n"/>
      <c r="AD494" s="66" t="n"/>
      <c r="AE494" s="66" t="n"/>
    </row>
    <row customFormat="true" ht="15" outlineLevel="0" r="495" s="36">
      <c r="A495" s="87" t="n"/>
      <c r="B495" s="70" t="s">
        <v>440</v>
      </c>
      <c r="C495" s="66" t="n">
        <v>117.39</v>
      </c>
      <c r="D495" s="66" t="n"/>
      <c r="E495" s="66" t="n">
        <v>364</v>
      </c>
      <c r="F495" s="67" t="n">
        <f aca="false" ca="false" dt2D="false" dtr="false" t="normal">E495/C495</f>
        <v>3.10077519379845</v>
      </c>
      <c r="G495" s="68" t="n"/>
      <c r="H495" s="67" t="e">
        <f aca="false" ca="false" dt2D="false" dtr="false" t="normal">G495/D495*100</f>
        <v>#DIV/0!</v>
      </c>
      <c r="I495" s="68" t="n"/>
      <c r="J495" s="68" t="n"/>
      <c r="K495" s="68" t="n"/>
      <c r="L495" s="68" t="n"/>
      <c r="M495" s="68" t="n"/>
      <c r="N495" s="68" t="n"/>
      <c r="O495" s="66" t="n"/>
      <c r="P495" s="66" t="n"/>
      <c r="Q495" s="66" t="n"/>
      <c r="R495" s="66" t="n"/>
      <c r="S495" s="66" t="n"/>
      <c r="T495" s="66" t="n"/>
      <c r="U495" s="69" t="e">
        <f aca="false" ca="false" dt2D="false" dtr="false" t="normal">O495/G495*100</f>
        <v>#DIV/0!</v>
      </c>
      <c r="V495" s="88" t="n">
        <f aca="false" ca="false" dt2D="false" dtr="false" t="normal">E495*0.35</f>
        <v>127.39999999999999</v>
      </c>
      <c r="W495" s="81" t="n">
        <f aca="false" ca="false" dt2D="false" dtr="false" t="normal">V495/E495*100</f>
        <v>35</v>
      </c>
      <c r="X495" s="66" t="n">
        <v>127</v>
      </c>
      <c r="Y495" s="81" t="n">
        <f aca="false" ca="false" dt2D="false" dtr="false" t="normal">X495/E495*100</f>
        <v>34.89010989010989</v>
      </c>
      <c r="Z495" s="66" t="n"/>
      <c r="AA495" s="66" t="n"/>
      <c r="AB495" s="66" t="n"/>
      <c r="AC495" s="66" t="n"/>
      <c r="AD495" s="66" t="n"/>
      <c r="AE495" s="66" t="n"/>
    </row>
    <row customFormat="true" ht="15" outlineLevel="0" r="496" s="36">
      <c r="A496" s="87" t="n"/>
      <c r="B496" s="70" t="s">
        <v>441</v>
      </c>
      <c r="C496" s="66" t="n">
        <v>1196.1</v>
      </c>
      <c r="D496" s="66" t="n"/>
      <c r="E496" s="66" t="n">
        <v>2087</v>
      </c>
      <c r="F496" s="67" t="n">
        <f aca="false" ca="false" dt2D="false" dtr="false" t="normal">E496/C496</f>
        <v>1.7448373881782462</v>
      </c>
      <c r="G496" s="68" t="n"/>
      <c r="H496" s="67" t="e">
        <f aca="false" ca="false" dt2D="false" dtr="false" t="normal">G496/D496*100</f>
        <v>#DIV/0!</v>
      </c>
      <c r="I496" s="68" t="n"/>
      <c r="J496" s="68" t="n"/>
      <c r="K496" s="68" t="n"/>
      <c r="L496" s="68" t="n"/>
      <c r="M496" s="68" t="n"/>
      <c r="N496" s="68" t="n"/>
      <c r="O496" s="66" t="n"/>
      <c r="P496" s="66" t="n"/>
      <c r="Q496" s="66" t="n"/>
      <c r="R496" s="66" t="n"/>
      <c r="S496" s="66" t="n"/>
      <c r="T496" s="66" t="n"/>
      <c r="U496" s="69" t="e">
        <f aca="false" ca="false" dt2D="false" dtr="false" t="normal">O496/G496*100</f>
        <v>#DIV/0!</v>
      </c>
      <c r="V496" s="88" t="n">
        <f aca="false" ca="false" dt2D="false" dtr="false" t="normal">E496*0.35</f>
        <v>730.4499999999999</v>
      </c>
      <c r="W496" s="81" t="n">
        <f aca="false" ca="false" dt2D="false" dtr="false" t="normal">V496/E496*100</f>
        <v>35</v>
      </c>
      <c r="X496" s="66" t="n">
        <v>700</v>
      </c>
      <c r="Y496" s="81" t="n">
        <f aca="false" ca="false" dt2D="false" dtr="false" t="normal">X496/E496*100</f>
        <v>33.54096789650215</v>
      </c>
      <c r="Z496" s="66" t="n"/>
      <c r="AA496" s="66" t="n"/>
      <c r="AB496" s="66" t="n"/>
      <c r="AC496" s="66" t="n"/>
      <c r="AD496" s="66" t="n"/>
      <c r="AE496" s="66" t="n"/>
    </row>
    <row customFormat="true" ht="15" outlineLevel="0" r="497" s="36">
      <c r="A497" s="87" t="n"/>
      <c r="B497" s="71" t="s">
        <v>442</v>
      </c>
      <c r="C497" s="66" t="n">
        <v>1113.15</v>
      </c>
      <c r="D497" s="66" t="n"/>
      <c r="E497" s="66" t="n">
        <v>1121</v>
      </c>
      <c r="F497" s="67" t="n">
        <f aca="false" ca="false" dt2D="false" dtr="false" t="normal">E497/C497</f>
        <v>1.007052059470871</v>
      </c>
      <c r="G497" s="68" t="n"/>
      <c r="H497" s="67" t="e">
        <f aca="false" ca="false" dt2D="false" dtr="false" t="normal">G497/D497*100</f>
        <v>#DIV/0!</v>
      </c>
      <c r="I497" s="68" t="n"/>
      <c r="J497" s="68" t="n"/>
      <c r="K497" s="68" t="n"/>
      <c r="L497" s="68" t="n"/>
      <c r="M497" s="68" t="n"/>
      <c r="N497" s="68" t="n"/>
      <c r="O497" s="66" t="n"/>
      <c r="P497" s="66" t="n"/>
      <c r="Q497" s="66" t="n"/>
      <c r="R497" s="66" t="n"/>
      <c r="S497" s="66" t="n"/>
      <c r="T497" s="66" t="n"/>
      <c r="U497" s="69" t="e">
        <f aca="false" ca="false" dt2D="false" dtr="false" t="normal">O497/G497*100</f>
        <v>#DIV/0!</v>
      </c>
      <c r="V497" s="88" t="n">
        <f aca="false" ca="false" dt2D="false" dtr="false" t="normal">E497*0.35</f>
        <v>392.34999999999997</v>
      </c>
      <c r="W497" s="81" t="n">
        <f aca="false" ca="false" dt2D="false" dtr="false" t="normal">V497/E497*100</f>
        <v>35</v>
      </c>
      <c r="X497" s="66" t="n">
        <v>20</v>
      </c>
      <c r="Y497" s="81" t="n">
        <f aca="false" ca="false" dt2D="false" dtr="false" t="normal">X497/E497*100</f>
        <v>1.784121320249777</v>
      </c>
      <c r="Z497" s="66" t="n"/>
      <c r="AA497" s="66" t="n"/>
      <c r="AB497" s="66" t="n"/>
      <c r="AC497" s="66" t="n"/>
      <c r="AD497" s="66" t="n"/>
      <c r="AE497" s="66" t="n"/>
    </row>
    <row customFormat="true" ht="15" outlineLevel="0" r="498" s="36">
      <c r="A498" s="87" t="n"/>
      <c r="B498" s="71" t="s">
        <v>443</v>
      </c>
      <c r="C498" s="66" t="n">
        <v>372.57</v>
      </c>
      <c r="D498" s="66" t="n"/>
      <c r="E498" s="66" t="n">
        <v>365</v>
      </c>
      <c r="F498" s="67" t="n">
        <f aca="false" ca="false" dt2D="false" dtr="false" t="normal">E498/C498</f>
        <v>0.9796816705585528</v>
      </c>
      <c r="G498" s="68" t="n"/>
      <c r="H498" s="67" t="e">
        <f aca="false" ca="false" dt2D="false" dtr="false" t="normal">G498/D498*100</f>
        <v>#DIV/0!</v>
      </c>
      <c r="I498" s="68" t="n"/>
      <c r="J498" s="68" t="n"/>
      <c r="K498" s="68" t="n"/>
      <c r="L498" s="68" t="n"/>
      <c r="M498" s="68" t="n"/>
      <c r="N498" s="68" t="n"/>
      <c r="O498" s="66" t="n"/>
      <c r="P498" s="66" t="n"/>
      <c r="Q498" s="66" t="n"/>
      <c r="R498" s="66" t="n"/>
      <c r="S498" s="66" t="n"/>
      <c r="T498" s="66" t="n"/>
      <c r="U498" s="69" t="e">
        <f aca="false" ca="false" dt2D="false" dtr="false" t="normal">O498/G498*100</f>
        <v>#DIV/0!</v>
      </c>
      <c r="V498" s="88" t="n">
        <f aca="false" ca="false" dt2D="false" dtr="false" t="normal">E498*0.35</f>
        <v>127.74999999999999</v>
      </c>
      <c r="W498" s="81" t="n">
        <f aca="false" ca="false" dt2D="false" dtr="false" t="normal">V498/E498*100</f>
        <v>35</v>
      </c>
      <c r="X498" s="66" t="n">
        <v>20</v>
      </c>
      <c r="Y498" s="81" t="n">
        <f aca="false" ca="false" dt2D="false" dtr="false" t="normal">X498/E498*100</f>
        <v>5.47945205479452</v>
      </c>
      <c r="Z498" s="66" t="n"/>
      <c r="AA498" s="66" t="n"/>
      <c r="AB498" s="66" t="n"/>
      <c r="AC498" s="66" t="n"/>
      <c r="AD498" s="66" t="n"/>
      <c r="AE498" s="66" t="n"/>
    </row>
    <row customFormat="true" ht="15" outlineLevel="0" r="499" s="36">
      <c r="A499" s="87" t="n"/>
      <c r="B499" s="71" t="s">
        <v>77</v>
      </c>
      <c r="C499" s="66" t="n">
        <v>146.416</v>
      </c>
      <c r="D499" s="66" t="n"/>
      <c r="E499" s="66" t="n">
        <v>71</v>
      </c>
      <c r="F499" s="67" t="n">
        <f aca="false" ca="false" dt2D="false" dtr="false" t="normal">E499/C499</f>
        <v>0.48491968090919024</v>
      </c>
      <c r="G499" s="68" t="n"/>
      <c r="H499" s="67" t="e">
        <f aca="false" ca="false" dt2D="false" dtr="false" t="normal">G499/D499*100</f>
        <v>#DIV/0!</v>
      </c>
      <c r="I499" s="68" t="n"/>
      <c r="J499" s="68" t="n"/>
      <c r="K499" s="68" t="n"/>
      <c r="L499" s="68" t="n"/>
      <c r="M499" s="68" t="n"/>
      <c r="N499" s="68" t="n"/>
      <c r="O499" s="66" t="n"/>
      <c r="P499" s="66" t="n"/>
      <c r="Q499" s="66" t="n"/>
      <c r="R499" s="66" t="n"/>
      <c r="S499" s="66" t="n"/>
      <c r="T499" s="66" t="n"/>
      <c r="U499" s="69" t="e">
        <f aca="false" ca="false" dt2D="false" dtr="false" t="normal">O499/G499*100</f>
        <v>#DIV/0!</v>
      </c>
      <c r="V499" s="88" t="n">
        <f aca="false" ca="false" dt2D="false" dtr="false" t="normal">E499*0.35</f>
        <v>24.849999999999998</v>
      </c>
      <c r="W499" s="81" t="n">
        <f aca="false" ca="false" dt2D="false" dtr="false" t="normal">V499/E499*100</f>
        <v>35</v>
      </c>
      <c r="X499" s="66" t="n">
        <v>24</v>
      </c>
      <c r="Y499" s="81" t="n">
        <f aca="false" ca="false" dt2D="false" dtr="false" t="normal">X499/E499*100</f>
        <v>33.80281690140845</v>
      </c>
      <c r="Z499" s="66" t="n"/>
      <c r="AA499" s="66" t="n"/>
      <c r="AB499" s="66" t="n"/>
      <c r="AC499" s="66" t="n"/>
      <c r="AD499" s="66" t="n"/>
      <c r="AE499" s="66" t="n"/>
    </row>
    <row customFormat="true" ht="15" outlineLevel="0" r="500" s="36">
      <c r="A500" s="87" t="n"/>
      <c r="B500" s="71" t="s">
        <v>78</v>
      </c>
      <c r="C500" s="66" t="n">
        <v>0</v>
      </c>
      <c r="D500" s="66" t="n"/>
      <c r="E500" s="66" t="n">
        <v>0</v>
      </c>
      <c r="F500" s="67" t="e">
        <f aca="false" ca="false" dt2D="false" dtr="false" t="normal">E500/C500</f>
        <v>#DIV/0!</v>
      </c>
      <c r="G500" s="68" t="n"/>
      <c r="H500" s="67" t="e">
        <f aca="false" ca="false" dt2D="false" dtr="false" t="normal">G500/D500*100</f>
        <v>#DIV/0!</v>
      </c>
      <c r="I500" s="68" t="n"/>
      <c r="J500" s="68" t="n"/>
      <c r="K500" s="68" t="n"/>
      <c r="L500" s="68" t="n"/>
      <c r="M500" s="68" t="n"/>
      <c r="N500" s="68" t="n"/>
      <c r="O500" s="66" t="n"/>
      <c r="P500" s="66" t="n"/>
      <c r="Q500" s="66" t="n"/>
      <c r="R500" s="66" t="n"/>
      <c r="S500" s="66" t="n"/>
      <c r="T500" s="66" t="n"/>
      <c r="U500" s="69" t="e">
        <f aca="false" ca="false" dt2D="false" dtr="false" t="normal">O500/G500*100</f>
        <v>#DIV/0!</v>
      </c>
      <c r="V500" s="88" t="n">
        <f aca="false" ca="false" dt2D="false" dtr="false" t="normal">E500*0.35</f>
        <v>0</v>
      </c>
      <c r="W500" s="81" t="e">
        <f aca="false" ca="false" dt2D="false" dtr="false" t="normal">V500/E500*100</f>
        <v>#DIV/0!</v>
      </c>
      <c r="X500" s="66" t="n">
        <v>0</v>
      </c>
      <c r="Y500" s="81" t="e">
        <f aca="false" ca="false" dt2D="false" dtr="false" t="normal">X500/E500*100</f>
        <v>#DIV/0!</v>
      </c>
      <c r="Z500" s="66" t="n"/>
      <c r="AA500" s="66" t="n"/>
      <c r="AB500" s="66" t="n"/>
      <c r="AC500" s="66" t="n"/>
      <c r="AD500" s="66" t="n"/>
      <c r="AE500" s="66" t="n"/>
    </row>
    <row customFormat="true" ht="15" outlineLevel="0" r="501" s="36">
      <c r="A501" s="87" t="n"/>
      <c r="B501" s="71" t="s">
        <v>79</v>
      </c>
      <c r="C501" s="66" t="n">
        <v>1004.83</v>
      </c>
      <c r="D501" s="66" t="n"/>
      <c r="E501" s="66" t="n">
        <v>545</v>
      </c>
      <c r="F501" s="67" t="n">
        <f aca="false" ca="false" dt2D="false" dtr="false" t="normal">E501/C501</f>
        <v>0.5423803031358538</v>
      </c>
      <c r="G501" s="68" t="n"/>
      <c r="H501" s="67" t="e">
        <f aca="false" ca="false" dt2D="false" dtr="false" t="normal">G501/D501*100</f>
        <v>#DIV/0!</v>
      </c>
      <c r="I501" s="68" t="n"/>
      <c r="J501" s="68" t="n"/>
      <c r="K501" s="68" t="n"/>
      <c r="L501" s="68" t="n"/>
      <c r="M501" s="68" t="n"/>
      <c r="N501" s="68" t="n"/>
      <c r="O501" s="66" t="n"/>
      <c r="P501" s="66" t="n"/>
      <c r="Q501" s="66" t="n"/>
      <c r="R501" s="66" t="n"/>
      <c r="S501" s="66" t="n"/>
      <c r="T501" s="66" t="n"/>
      <c r="U501" s="69" t="e">
        <f aca="false" ca="false" dt2D="false" dtr="false" t="normal">O501/G501*100</f>
        <v>#DIV/0!</v>
      </c>
      <c r="V501" s="88" t="n">
        <f aca="false" ca="false" dt2D="false" dtr="false" t="normal">E501*0.35</f>
        <v>190.75</v>
      </c>
      <c r="W501" s="81" t="n">
        <f aca="false" ca="false" dt2D="false" dtr="false" t="normal">V501/E501*100</f>
        <v>35</v>
      </c>
      <c r="X501" s="66" t="n">
        <v>190</v>
      </c>
      <c r="Y501" s="81" t="n">
        <f aca="false" ca="false" dt2D="false" dtr="false" t="normal">X501/E501*100</f>
        <v>34.862385321100916</v>
      </c>
      <c r="Z501" s="66" t="n"/>
      <c r="AA501" s="66" t="n"/>
      <c r="AB501" s="66" t="n"/>
      <c r="AC501" s="66" t="n"/>
      <c r="AD501" s="66" t="n"/>
      <c r="AE501" s="66" t="n"/>
    </row>
    <row customFormat="true" ht="15" outlineLevel="0" r="502" s="36">
      <c r="A502" s="87" t="n"/>
      <c r="B502" s="71" t="s">
        <v>133</v>
      </c>
      <c r="C502" s="66" t="n">
        <v>0</v>
      </c>
      <c r="D502" s="66" t="n"/>
      <c r="E502" s="66" t="n">
        <v>0</v>
      </c>
      <c r="F502" s="67" t="e">
        <f aca="false" ca="false" dt2D="false" dtr="false" t="normal">E502/C502</f>
        <v>#DIV/0!</v>
      </c>
      <c r="G502" s="68" t="n"/>
      <c r="H502" s="67" t="e">
        <f aca="false" ca="false" dt2D="false" dtr="false" t="normal">G502/D502*100</f>
        <v>#DIV/0!</v>
      </c>
      <c r="I502" s="68" t="n"/>
      <c r="J502" s="68" t="n"/>
      <c r="K502" s="68" t="n"/>
      <c r="L502" s="68" t="n"/>
      <c r="M502" s="68" t="n"/>
      <c r="N502" s="68" t="n"/>
      <c r="O502" s="66" t="n"/>
      <c r="P502" s="66" t="n"/>
      <c r="Q502" s="66" t="n"/>
      <c r="R502" s="66" t="n"/>
      <c r="S502" s="66" t="n"/>
      <c r="T502" s="66" t="n"/>
      <c r="U502" s="69" t="e">
        <f aca="false" ca="false" dt2D="false" dtr="false" t="normal">O502/G502*100</f>
        <v>#DIV/0!</v>
      </c>
      <c r="V502" s="88" t="n">
        <f aca="false" ca="false" dt2D="false" dtr="false" t="normal">E502*0.35</f>
        <v>0</v>
      </c>
      <c r="W502" s="81" t="e">
        <f aca="false" ca="false" dt2D="false" dtr="false" t="normal">V502/E502*100</f>
        <v>#DIV/0!</v>
      </c>
      <c r="X502" s="66" t="n">
        <v>0</v>
      </c>
      <c r="Y502" s="81" t="e">
        <f aca="false" ca="false" dt2D="false" dtr="false" t="normal">X502/E502*100</f>
        <v>#DIV/0!</v>
      </c>
      <c r="Z502" s="66" t="n"/>
      <c r="AA502" s="66" t="n"/>
      <c r="AB502" s="66" t="n"/>
      <c r="AC502" s="66" t="n"/>
      <c r="AD502" s="66" t="n"/>
      <c r="AE502" s="66" t="n"/>
    </row>
    <row customFormat="true" ht="15" outlineLevel="0" r="503" s="36">
      <c r="A503" s="87" t="n"/>
      <c r="B503" s="71" t="s">
        <v>134</v>
      </c>
      <c r="C503" s="66" t="n">
        <v>0</v>
      </c>
      <c r="D503" s="66" t="n"/>
      <c r="E503" s="66" t="n">
        <v>0</v>
      </c>
      <c r="F503" s="67" t="e">
        <f aca="false" ca="false" dt2D="false" dtr="false" t="normal">E503/C503</f>
        <v>#DIV/0!</v>
      </c>
      <c r="G503" s="68" t="n"/>
      <c r="H503" s="67" t="e">
        <f aca="false" ca="false" dt2D="false" dtr="false" t="normal">G503/D503*100</f>
        <v>#DIV/0!</v>
      </c>
      <c r="I503" s="68" t="n"/>
      <c r="J503" s="68" t="n"/>
      <c r="K503" s="68" t="n"/>
      <c r="L503" s="68" t="n"/>
      <c r="M503" s="68" t="n"/>
      <c r="N503" s="68" t="n"/>
      <c r="O503" s="66" t="n"/>
      <c r="P503" s="66" t="n"/>
      <c r="Q503" s="66" t="n"/>
      <c r="R503" s="66" t="n"/>
      <c r="S503" s="66" t="n"/>
      <c r="T503" s="66" t="n"/>
      <c r="U503" s="69" t="e">
        <f aca="false" ca="false" dt2D="false" dtr="false" t="normal">O503/G503*100</f>
        <v>#DIV/0!</v>
      </c>
      <c r="V503" s="88" t="n">
        <f aca="false" ca="false" dt2D="false" dtr="false" t="normal">E503*0.35</f>
        <v>0</v>
      </c>
      <c r="W503" s="81" t="e">
        <f aca="false" ca="false" dt2D="false" dtr="false" t="normal">V503/E503*100</f>
        <v>#DIV/0!</v>
      </c>
      <c r="X503" s="66" t="n">
        <v>0</v>
      </c>
      <c r="Y503" s="81" t="e">
        <f aca="false" ca="false" dt2D="false" dtr="false" t="normal">X503/E503*100</f>
        <v>#DIV/0!</v>
      </c>
      <c r="Z503" s="66" t="n"/>
      <c r="AA503" s="66" t="n"/>
      <c r="AB503" s="66" t="n"/>
      <c r="AC503" s="66" t="n"/>
      <c r="AD503" s="66" t="n"/>
      <c r="AE503" s="66" t="n"/>
    </row>
    <row customFormat="true" ht="15" outlineLevel="0" r="504" s="36">
      <c r="A504" s="87" t="n"/>
      <c r="B504" s="71" t="s">
        <v>135</v>
      </c>
      <c r="C504" s="66" t="n">
        <v>839.284</v>
      </c>
      <c r="D504" s="66" t="n"/>
      <c r="E504" s="66" t="n">
        <v>717</v>
      </c>
      <c r="F504" s="67" t="n">
        <f aca="false" ca="false" dt2D="false" dtr="false" t="normal">E504/C504</f>
        <v>0.8542996172928352</v>
      </c>
      <c r="G504" s="68" t="n"/>
      <c r="H504" s="67" t="e">
        <f aca="false" ca="false" dt2D="false" dtr="false" t="normal">G504/D504*100</f>
        <v>#DIV/0!</v>
      </c>
      <c r="I504" s="68" t="n"/>
      <c r="J504" s="68" t="n"/>
      <c r="K504" s="68" t="n"/>
      <c r="L504" s="68" t="n"/>
      <c r="M504" s="68" t="n"/>
      <c r="N504" s="68" t="n"/>
      <c r="O504" s="66" t="n"/>
      <c r="P504" s="66" t="n"/>
      <c r="Q504" s="66" t="n"/>
      <c r="R504" s="66" t="n"/>
      <c r="S504" s="66" t="n"/>
      <c r="T504" s="66" t="n"/>
      <c r="U504" s="69" t="e">
        <f aca="false" ca="false" dt2D="false" dtr="false" t="normal">O504/G504*100</f>
        <v>#DIV/0!</v>
      </c>
      <c r="V504" s="88" t="n">
        <f aca="false" ca="false" dt2D="false" dtr="false" t="normal">E504*0.35</f>
        <v>250.95</v>
      </c>
      <c r="W504" s="81" t="n">
        <f aca="false" ca="false" dt2D="false" dtr="false" t="normal">V504/E504*100</f>
        <v>35</v>
      </c>
      <c r="X504" s="66" t="n">
        <v>250</v>
      </c>
      <c r="Y504" s="81" t="n">
        <f aca="false" ca="false" dt2D="false" dtr="false" t="normal">X504/E504*100</f>
        <v>34.86750348675035</v>
      </c>
      <c r="Z504" s="66" t="n"/>
      <c r="AA504" s="66" t="n"/>
      <c r="AB504" s="66" t="n"/>
      <c r="AC504" s="66" t="n"/>
      <c r="AD504" s="66" t="n"/>
      <c r="AE504" s="66" t="n"/>
    </row>
    <row customFormat="true" ht="15" outlineLevel="0" r="505" s="36">
      <c r="A505" s="73" t="s">
        <v>80</v>
      </c>
      <c r="B505" s="74" t="s"/>
      <c r="C505" s="75" t="n">
        <f aca="false" ca="false" dt2D="false" dtr="false" t="normal">SUM(C484:C504)</f>
        <v>13445.466999999999</v>
      </c>
      <c r="D505" s="75" t="n">
        <f aca="false" ca="false" dt2D="false" dtr="false" t="normal">SUM(D484:D504)</f>
        <v>0</v>
      </c>
      <c r="E505" s="98" t="n">
        <f aca="false" ca="false" dt2D="false" dtr="false" t="normal">SUM(E484:E504)</f>
        <v>25188.8</v>
      </c>
      <c r="F505" s="76" t="n">
        <f aca="false" ca="false" dt2D="false" dtr="false" t="normal">E505/C505</f>
        <v>1.8734046203080936</v>
      </c>
      <c r="G505" s="75" t="n">
        <f aca="false" ca="false" dt2D="false" dtr="false" t="normal">SUM(G484:G504)</f>
        <v>0</v>
      </c>
      <c r="H505" s="76" t="e">
        <f aca="false" ca="false" dt2D="false" dtr="false" t="normal">G505/D505*100</f>
        <v>#DIV/0!</v>
      </c>
      <c r="I505" s="75" t="n">
        <f aca="false" ca="false" dt2D="false" dtr="false" t="normal">SUM(I484:I504)</f>
        <v>0</v>
      </c>
      <c r="J505" s="75" t="n">
        <f aca="false" ca="false" dt2D="false" dtr="false" t="normal">SUM(J484:J504)</f>
        <v>0</v>
      </c>
      <c r="K505" s="75" t="n">
        <f aca="false" ca="false" dt2D="false" dtr="false" t="normal">SUM(K484:K504)</f>
        <v>0</v>
      </c>
      <c r="L505" s="75" t="n">
        <f aca="false" ca="false" dt2D="false" dtr="false" t="normal">SUM(L484:L504)</f>
        <v>0</v>
      </c>
      <c r="M505" s="75" t="n">
        <f aca="false" ca="false" dt2D="false" dtr="false" t="normal">SUM(M484:M504)</f>
        <v>0</v>
      </c>
      <c r="N505" s="75" t="n">
        <f aca="false" ca="false" dt2D="false" dtr="false" t="normal">SUM(N484:N504)</f>
        <v>0</v>
      </c>
      <c r="O505" s="75" t="n">
        <f aca="false" ca="false" dt2D="false" dtr="false" t="normal">SUM(O484:O504)</f>
        <v>0</v>
      </c>
      <c r="P505" s="75" t="n">
        <f aca="false" ca="false" dt2D="false" dtr="false" t="normal">SUM(P484:P504)</f>
        <v>0</v>
      </c>
      <c r="Q505" s="75" t="n">
        <f aca="false" ca="false" dt2D="false" dtr="false" t="normal">SUM(Q484:Q504)</f>
        <v>0</v>
      </c>
      <c r="R505" s="75" t="n">
        <f aca="false" ca="false" dt2D="false" dtr="false" t="normal">SUM(R484:R504)</f>
        <v>0</v>
      </c>
      <c r="S505" s="75" t="n">
        <f aca="false" ca="false" dt2D="false" dtr="false" t="normal">SUM(S484:S504)</f>
        <v>0</v>
      </c>
      <c r="T505" s="75" t="n">
        <f aca="false" ca="false" dt2D="false" dtr="false" t="normal">SUM(T484:T504)</f>
        <v>0</v>
      </c>
      <c r="U505" s="77" t="e">
        <f aca="false" ca="false" dt2D="false" dtr="false" t="normal">O505/G505*100</f>
        <v>#DIV/0!</v>
      </c>
      <c r="V505" s="133" t="n">
        <f aca="false" ca="false" dt2D="false" dtr="false" t="normal">SUM(V484:V504)</f>
        <v>8816.08</v>
      </c>
      <c r="W505" s="78" t="n">
        <f aca="false" ca="false" dt2D="false" dtr="false" t="normal">V505/E505*100</f>
        <v>35</v>
      </c>
      <c r="X505" s="75" t="n">
        <f aca="false" ca="false" dt2D="false" dtr="false" t="normal">SUM(X484:X504)</f>
        <v>8222</v>
      </c>
      <c r="Y505" s="78" t="n">
        <f aca="false" ca="false" dt2D="false" dtr="false" t="normal">X505/E505*100</f>
        <v>32.64149145652036</v>
      </c>
      <c r="Z505" s="75" t="n">
        <f aca="false" ca="false" dt2D="false" dtr="false" t="normal">SUM(Z484:Z504)</f>
        <v>0</v>
      </c>
      <c r="AA505" s="75" t="n">
        <f aca="false" ca="false" dt2D="false" dtr="false" t="normal">SUM(AA484:AA504)</f>
        <v>0</v>
      </c>
      <c r="AB505" s="75" t="n">
        <f aca="false" ca="false" dt2D="false" dtr="false" t="normal">SUM(AB484:AB504)</f>
        <v>0</v>
      </c>
      <c r="AC505" s="75" t="n">
        <f aca="false" ca="false" dt2D="false" dtr="false" t="normal">SUM(AC484:AC504)</f>
        <v>0</v>
      </c>
      <c r="AD505" s="75" t="n">
        <f aca="false" ca="false" dt2D="false" dtr="false" t="normal">SUM(AD484:AD504)</f>
        <v>0</v>
      </c>
      <c r="AE505" s="75" t="n">
        <f aca="false" ca="false" dt2D="false" dtr="false" t="normal">SUM(AE484:AE504)</f>
        <v>0</v>
      </c>
    </row>
    <row customFormat="true" ht="15" outlineLevel="0" r="506" s="36">
      <c r="A506" s="85" t="n">
        <v>24</v>
      </c>
      <c r="B506" s="86" t="s">
        <v>444</v>
      </c>
      <c r="C506" s="63" t="n"/>
      <c r="D506" s="63" t="n"/>
      <c r="E506" s="63" t="n"/>
      <c r="F506" s="67" t="n"/>
      <c r="G506" s="63" t="n"/>
      <c r="H506" s="67" t="n"/>
      <c r="I506" s="63" t="n"/>
      <c r="J506" s="63" t="n"/>
      <c r="K506" s="63" t="n"/>
      <c r="L506" s="63" t="n"/>
      <c r="M506" s="63" t="n"/>
      <c r="N506" s="63" t="n"/>
      <c r="O506" s="63" t="n"/>
      <c r="P506" s="63" t="n"/>
      <c r="Q506" s="63" t="n"/>
      <c r="R506" s="63" t="n"/>
      <c r="S506" s="63" t="n"/>
      <c r="T506" s="63" t="n"/>
      <c r="U506" s="69" t="n"/>
      <c r="V506" s="134" t="n"/>
      <c r="W506" s="77" t="n"/>
      <c r="X506" s="63" t="n"/>
      <c r="Y506" s="77" t="n"/>
      <c r="Z506" s="63" t="n"/>
      <c r="AA506" s="63" t="n"/>
      <c r="AB506" s="63" t="n"/>
      <c r="AC506" s="63" t="n"/>
      <c r="AD506" s="63" t="n"/>
      <c r="AE506" s="63" t="n"/>
    </row>
    <row customFormat="true" ht="15" outlineLevel="0" r="507" s="36">
      <c r="A507" s="87" t="n"/>
      <c r="B507" s="70" t="s">
        <v>445</v>
      </c>
      <c r="C507" s="66" t="n">
        <v>710.5</v>
      </c>
      <c r="D507" s="66" t="n"/>
      <c r="E507" s="66" t="n">
        <v>459</v>
      </c>
      <c r="F507" s="67" t="n">
        <f aca="false" ca="false" dt2D="false" dtr="false" t="normal">E507/C507</f>
        <v>0.6460239268121042</v>
      </c>
      <c r="G507" s="68" t="n"/>
      <c r="H507" s="67" t="e">
        <f aca="false" ca="false" dt2D="false" dtr="false" t="normal">G507/D507*100</f>
        <v>#DIV/0!</v>
      </c>
      <c r="I507" s="68" t="n"/>
      <c r="J507" s="68" t="n"/>
      <c r="K507" s="68" t="n"/>
      <c r="L507" s="68" t="n"/>
      <c r="M507" s="68" t="n"/>
      <c r="N507" s="68" t="n"/>
      <c r="O507" s="66" t="n"/>
      <c r="P507" s="66" t="n"/>
      <c r="Q507" s="66" t="n"/>
      <c r="R507" s="66" t="n"/>
      <c r="S507" s="66" t="n"/>
      <c r="T507" s="66" t="n"/>
      <c r="U507" s="69" t="e">
        <f aca="false" ca="false" dt2D="false" dtr="false" t="normal">O507/G507*100</f>
        <v>#DIV/0!</v>
      </c>
      <c r="V507" s="88" t="n">
        <f aca="false" ca="false" dt2D="false" dtr="false" t="normal">E507*0.35</f>
        <v>160.64999999999998</v>
      </c>
      <c r="W507" s="81" t="n">
        <f aca="false" ca="false" dt2D="false" dtr="false" t="normal">V507/E507*100</f>
        <v>35</v>
      </c>
      <c r="X507" s="66" t="n">
        <v>0</v>
      </c>
      <c r="Y507" s="81" t="n">
        <f aca="false" ca="false" dt2D="false" dtr="false" t="normal">X507/E507*100</f>
        <v>0</v>
      </c>
      <c r="Z507" s="66" t="n"/>
      <c r="AA507" s="66" t="n"/>
      <c r="AB507" s="66" t="n"/>
      <c r="AC507" s="66" t="n"/>
      <c r="AD507" s="66" t="n"/>
      <c r="AE507" s="66" t="n"/>
    </row>
    <row customFormat="true" ht="15" outlineLevel="0" r="508" s="36">
      <c r="A508" s="87" t="n"/>
      <c r="B508" s="71" t="s">
        <v>446</v>
      </c>
      <c r="C508" s="66" t="n">
        <v>428.37</v>
      </c>
      <c r="D508" s="66" t="n"/>
      <c r="E508" s="66" t="n">
        <v>95</v>
      </c>
      <c r="F508" s="67" t="n">
        <f aca="false" ca="false" dt2D="false" dtr="false" t="normal">E508/C508</f>
        <v>0.22177089898919158</v>
      </c>
      <c r="G508" s="68" t="n"/>
      <c r="H508" s="67" t="e">
        <f aca="false" ca="false" dt2D="false" dtr="false" t="normal">G508/D508*100</f>
        <v>#DIV/0!</v>
      </c>
      <c r="I508" s="68" t="n"/>
      <c r="J508" s="68" t="n"/>
      <c r="K508" s="68" t="n"/>
      <c r="L508" s="68" t="n"/>
      <c r="M508" s="68" t="n"/>
      <c r="N508" s="68" t="n"/>
      <c r="O508" s="66" t="n"/>
      <c r="P508" s="66" t="n"/>
      <c r="Q508" s="66" t="n"/>
      <c r="R508" s="66" t="n"/>
      <c r="S508" s="66" t="n"/>
      <c r="T508" s="66" t="n"/>
      <c r="U508" s="69" t="e">
        <f aca="false" ca="false" dt2D="false" dtr="false" t="normal">O508/G508*100</f>
        <v>#DIV/0!</v>
      </c>
      <c r="V508" s="88" t="n">
        <f aca="false" ca="false" dt2D="false" dtr="false" t="normal">E508*0.35</f>
        <v>33.25</v>
      </c>
      <c r="W508" s="81" t="n">
        <f aca="false" ca="false" dt2D="false" dtr="false" t="normal">V508/E508*100</f>
        <v>35</v>
      </c>
      <c r="X508" s="66" t="n">
        <v>10</v>
      </c>
      <c r="Y508" s="81" t="n">
        <f aca="false" ca="false" dt2D="false" dtr="false" t="normal">X508/E508*100</f>
        <v>10.526315789473683</v>
      </c>
      <c r="Z508" s="66" t="n"/>
      <c r="AA508" s="66" t="n"/>
      <c r="AB508" s="66" t="n"/>
      <c r="AC508" s="66" t="n"/>
      <c r="AD508" s="66" t="n"/>
      <c r="AE508" s="66" t="n"/>
    </row>
    <row customFormat="true" ht="15" outlineLevel="0" r="509" s="36">
      <c r="A509" s="87" t="n"/>
      <c r="B509" s="71" t="s">
        <v>447</v>
      </c>
      <c r="C509" s="66" t="n">
        <v>634.4</v>
      </c>
      <c r="D509" s="66" t="n"/>
      <c r="E509" s="66" t="n">
        <v>203</v>
      </c>
      <c r="F509" s="67" t="n">
        <f aca="false" ca="false" dt2D="false" dtr="false" t="normal">E509/C509</f>
        <v>0.3199873896595208</v>
      </c>
      <c r="G509" s="68" t="n"/>
      <c r="H509" s="67" t="e">
        <f aca="false" ca="false" dt2D="false" dtr="false" t="normal">G509/D509*100</f>
        <v>#DIV/0!</v>
      </c>
      <c r="I509" s="68" t="n"/>
      <c r="J509" s="68" t="n"/>
      <c r="K509" s="68" t="n"/>
      <c r="L509" s="68" t="n"/>
      <c r="M509" s="68" t="n"/>
      <c r="N509" s="68" t="n"/>
      <c r="O509" s="66" t="n"/>
      <c r="P509" s="66" t="n"/>
      <c r="Q509" s="66" t="n"/>
      <c r="R509" s="66" t="n"/>
      <c r="S509" s="66" t="n"/>
      <c r="T509" s="66" t="n"/>
      <c r="U509" s="69" t="e">
        <f aca="false" ca="false" dt2D="false" dtr="false" t="normal">O509/G509*100</f>
        <v>#DIV/0!</v>
      </c>
      <c r="V509" s="88" t="n">
        <f aca="false" ca="false" dt2D="false" dtr="false" t="normal">E509*0.35</f>
        <v>71.05</v>
      </c>
      <c r="W509" s="81" t="n">
        <f aca="false" ca="false" dt2D="false" dtr="false" t="normal">V509/E509*100</f>
        <v>35</v>
      </c>
      <c r="X509" s="66" t="n">
        <v>10</v>
      </c>
      <c r="Y509" s="81" t="n">
        <f aca="false" ca="false" dt2D="false" dtr="false" t="normal">X509/E509*100</f>
        <v>4.926108374384237</v>
      </c>
      <c r="Z509" s="66" t="n"/>
      <c r="AA509" s="66" t="n"/>
      <c r="AB509" s="66" t="n"/>
      <c r="AC509" s="66" t="n"/>
      <c r="AD509" s="66" t="n"/>
      <c r="AE509" s="66" t="n"/>
    </row>
    <row customFormat="true" ht="15" outlineLevel="0" r="510" s="36">
      <c r="A510" s="87" t="n"/>
      <c r="B510" s="71" t="s">
        <v>77</v>
      </c>
      <c r="C510" s="66" t="n">
        <v>817.1</v>
      </c>
      <c r="D510" s="66" t="n"/>
      <c r="E510" s="66" t="n">
        <v>149</v>
      </c>
      <c r="F510" s="67" t="n">
        <f aca="false" ca="false" dt2D="false" dtr="false" t="normal">E510/C510</f>
        <v>0.18235222127034634</v>
      </c>
      <c r="G510" s="68" t="n"/>
      <c r="H510" s="67" t="e">
        <f aca="false" ca="false" dt2D="false" dtr="false" t="normal">G510/D510*100</f>
        <v>#DIV/0!</v>
      </c>
      <c r="I510" s="68" t="n"/>
      <c r="J510" s="68" t="n"/>
      <c r="K510" s="68" t="n"/>
      <c r="L510" s="68" t="n"/>
      <c r="M510" s="68" t="n"/>
      <c r="N510" s="68" t="n"/>
      <c r="O510" s="66" t="n"/>
      <c r="P510" s="66" t="n"/>
      <c r="Q510" s="66" t="n"/>
      <c r="R510" s="66" t="n"/>
      <c r="S510" s="66" t="n"/>
      <c r="T510" s="66" t="n"/>
      <c r="U510" s="69" t="e">
        <f aca="false" ca="false" dt2D="false" dtr="false" t="normal">O510/G510*100</f>
        <v>#DIV/0!</v>
      </c>
      <c r="V510" s="88" t="n">
        <f aca="false" ca="false" dt2D="false" dtr="false" t="normal">E510*0.35</f>
        <v>52.15</v>
      </c>
      <c r="W510" s="81" t="n">
        <f aca="false" ca="false" dt2D="false" dtr="false" t="normal">V510/E510*100</f>
        <v>35</v>
      </c>
      <c r="X510" s="66" t="n">
        <v>20</v>
      </c>
      <c r="Y510" s="81" t="n">
        <f aca="false" ca="false" dt2D="false" dtr="false" t="normal">X510/E510*100</f>
        <v>13.422818791946309</v>
      </c>
      <c r="Z510" s="66" t="n"/>
      <c r="AA510" s="66" t="n"/>
      <c r="AB510" s="66" t="n"/>
      <c r="AC510" s="66" t="n"/>
      <c r="AD510" s="66" t="n"/>
      <c r="AE510" s="66" t="n"/>
    </row>
    <row customFormat="true" ht="15" outlineLevel="0" r="511" s="36">
      <c r="A511" s="73" t="s">
        <v>80</v>
      </c>
      <c r="B511" s="74" t="s"/>
      <c r="C511" s="66" t="n">
        <f aca="false" ca="false" dt2D="false" dtr="false" t="normal">C507+C508+C509+C510</f>
        <v>2590.37</v>
      </c>
      <c r="D511" s="66" t="n">
        <f aca="false" ca="false" dt2D="false" dtr="false" t="normal">D507+D508+D509+D510</f>
        <v>0</v>
      </c>
      <c r="E511" s="66" t="n">
        <f aca="false" ca="false" dt2D="false" dtr="false" t="normal">E507+E508+E509+E510</f>
        <v>906</v>
      </c>
      <c r="F511" s="67" t="n">
        <f aca="false" ca="false" dt2D="false" dtr="false" t="normal">E511/C511</f>
        <v>0.34975698452344645</v>
      </c>
      <c r="G511" s="68" t="n">
        <f aca="false" ca="false" dt2D="false" dtr="false" t="normal">G507+G508+G509+G510</f>
        <v>0</v>
      </c>
      <c r="H511" s="67" t="e">
        <f aca="false" ca="false" dt2D="false" dtr="false" t="normal">G511/D511*100</f>
        <v>#DIV/0!</v>
      </c>
      <c r="I511" s="68" t="n">
        <f aca="false" ca="false" dt2D="false" dtr="false" t="normal">I507+I508+I509+I510</f>
        <v>0</v>
      </c>
      <c r="J511" s="68" t="n">
        <f aca="false" ca="false" dt2D="false" dtr="false" t="normal">J507+J508+J509+J510</f>
        <v>0</v>
      </c>
      <c r="K511" s="68" t="n">
        <f aca="false" ca="false" dt2D="false" dtr="false" t="normal">K507+K508+K509+K510</f>
        <v>0</v>
      </c>
      <c r="L511" s="68" t="n">
        <f aca="false" ca="false" dt2D="false" dtr="false" t="normal">L507+L508+L509+L510</f>
        <v>0</v>
      </c>
      <c r="M511" s="68" t="n">
        <f aca="false" ca="false" dt2D="false" dtr="false" t="normal">M507+M508+M509+M510</f>
        <v>0</v>
      </c>
      <c r="N511" s="68" t="n">
        <f aca="false" ca="false" dt2D="false" dtr="false" t="normal">N507+N508+N509+N510</f>
        <v>0</v>
      </c>
      <c r="O511" s="66" t="n">
        <f aca="false" ca="false" dt2D="false" dtr="false" t="normal">O507+O508+O509+O510</f>
        <v>0</v>
      </c>
      <c r="P511" s="66" t="n">
        <f aca="false" ca="false" dt2D="false" dtr="false" t="normal">P507+P508+P509+P510</f>
        <v>0</v>
      </c>
      <c r="Q511" s="66" t="n">
        <f aca="false" ca="false" dt2D="false" dtr="false" t="normal">Q507+Q508+Q509+Q510</f>
        <v>0</v>
      </c>
      <c r="R511" s="66" t="n">
        <f aca="false" ca="false" dt2D="false" dtr="false" t="normal">R507+R508+R509+R510</f>
        <v>0</v>
      </c>
      <c r="S511" s="66" t="n">
        <f aca="false" ca="false" dt2D="false" dtr="false" t="normal">S507+S508+S509+S510</f>
        <v>0</v>
      </c>
      <c r="T511" s="66" t="n">
        <f aca="false" ca="false" dt2D="false" dtr="false" t="normal">T507+T508+T509+T510</f>
        <v>0</v>
      </c>
      <c r="U511" s="69" t="e">
        <f aca="false" ca="false" dt2D="false" dtr="false" t="normal">O511/G511*100</f>
        <v>#DIV/0!</v>
      </c>
      <c r="V511" s="88" t="n">
        <f aca="false" ca="false" dt2D="false" dtr="false" t="normal">V507+V508+V509+V510</f>
        <v>317.09999999999997</v>
      </c>
      <c r="W511" s="81" t="n">
        <f aca="false" ca="false" dt2D="false" dtr="false" t="normal">V511/E511*100</f>
        <v>35</v>
      </c>
      <c r="X511" s="66" t="n">
        <f aca="false" ca="false" dt2D="false" dtr="false" t="normal">X507+X508+X509+X510</f>
        <v>40</v>
      </c>
      <c r="Y511" s="81" t="n">
        <f aca="false" ca="false" dt2D="false" dtr="false" t="normal">X511/E511*100</f>
        <v>4.415011037527594</v>
      </c>
      <c r="Z511" s="66" t="n">
        <f aca="false" ca="false" dt2D="false" dtr="false" t="normal">Z507+Z508+Z509+Z510</f>
        <v>0</v>
      </c>
      <c r="AA511" s="66" t="n">
        <f aca="false" ca="false" dt2D="false" dtr="false" t="normal">AA507+AA508+AA509+AA510</f>
        <v>0</v>
      </c>
      <c r="AB511" s="66" t="n">
        <f aca="false" ca="false" dt2D="false" dtr="false" t="normal">AB507+AB508+AB509+AB510</f>
        <v>0</v>
      </c>
      <c r="AC511" s="66" t="n">
        <f aca="false" ca="false" dt2D="false" dtr="false" t="normal">AC507+AC508+AC509+AC510</f>
        <v>0</v>
      </c>
      <c r="AD511" s="66" t="n">
        <f aca="false" ca="false" dt2D="false" dtr="false" t="normal">AD507+AD508+AD509+AD510</f>
        <v>0</v>
      </c>
      <c r="AE511" s="66" t="n">
        <f aca="false" ca="false" dt2D="false" dtr="false" t="normal">AE507+AE508+AE509+AE510</f>
        <v>0</v>
      </c>
    </row>
    <row customFormat="true" ht="15" outlineLevel="0" r="512" s="36">
      <c r="A512" s="87" t="n">
        <v>25</v>
      </c>
      <c r="B512" s="86" t="s">
        <v>448</v>
      </c>
      <c r="C512" s="66" t="n"/>
      <c r="D512" s="66" t="n"/>
      <c r="E512" s="66" t="n"/>
      <c r="F512" s="67" t="n"/>
      <c r="G512" s="68" t="n"/>
      <c r="H512" s="67" t="n"/>
      <c r="I512" s="68" t="n"/>
      <c r="J512" s="68" t="n"/>
      <c r="K512" s="68" t="n"/>
      <c r="L512" s="68" t="n"/>
      <c r="M512" s="68" t="n"/>
      <c r="N512" s="68" t="n"/>
      <c r="O512" s="66" t="n"/>
      <c r="P512" s="66" t="n"/>
      <c r="Q512" s="66" t="n"/>
      <c r="R512" s="66" t="n"/>
      <c r="S512" s="66" t="n"/>
      <c r="T512" s="66" t="n"/>
      <c r="U512" s="69" t="n"/>
      <c r="V512" s="66" t="n"/>
      <c r="W512" s="81" t="n"/>
      <c r="X512" s="66" t="n"/>
      <c r="Y512" s="81" t="n"/>
      <c r="Z512" s="66" t="n"/>
      <c r="AA512" s="66" t="n"/>
      <c r="AB512" s="66" t="n"/>
      <c r="AC512" s="66" t="n"/>
      <c r="AD512" s="66" t="n"/>
      <c r="AE512" s="66" t="n"/>
    </row>
    <row customFormat="true" ht="15" outlineLevel="0" r="513" s="36">
      <c r="A513" s="87" t="n"/>
      <c r="B513" s="70" t="s">
        <v>449</v>
      </c>
      <c r="C513" s="66" t="n">
        <v>0</v>
      </c>
      <c r="D513" s="66" t="n"/>
      <c r="E513" s="66" t="n">
        <v>0</v>
      </c>
      <c r="F513" s="67" t="e">
        <f aca="false" ca="false" dt2D="false" dtr="false" t="normal">E513/C513</f>
        <v>#DIV/0!</v>
      </c>
      <c r="G513" s="68" t="n"/>
      <c r="H513" s="67" t="e">
        <f aca="false" ca="false" dt2D="false" dtr="false" t="normal">G513/D513*100</f>
        <v>#DIV/0!</v>
      </c>
      <c r="I513" s="68" t="n"/>
      <c r="J513" s="68" t="n"/>
      <c r="K513" s="68" t="n"/>
      <c r="L513" s="68" t="n"/>
      <c r="M513" s="68" t="n"/>
      <c r="N513" s="68" t="n"/>
      <c r="O513" s="66" t="n"/>
      <c r="P513" s="66" t="n"/>
      <c r="Q513" s="66" t="n"/>
      <c r="R513" s="66" t="n"/>
      <c r="S513" s="66" t="n"/>
      <c r="T513" s="66" t="n"/>
      <c r="U513" s="69" t="e">
        <f aca="false" ca="false" dt2D="false" dtr="false" t="normal">O513/G513*100</f>
        <v>#DIV/0!</v>
      </c>
      <c r="V513" s="88" t="n">
        <f aca="false" ca="false" dt2D="false" dtr="false" t="normal">E513*0.35</f>
        <v>0</v>
      </c>
      <c r="W513" s="81" t="e">
        <f aca="false" ca="false" dt2D="false" dtr="false" t="normal">V513/E513*100</f>
        <v>#DIV/0!</v>
      </c>
      <c r="X513" s="66" t="n">
        <v>0</v>
      </c>
      <c r="Y513" s="81" t="e">
        <f aca="false" ca="false" dt2D="false" dtr="false" t="normal">X513/E513*100</f>
        <v>#DIV/0!</v>
      </c>
      <c r="Z513" s="66" t="n"/>
      <c r="AA513" s="66" t="n"/>
      <c r="AB513" s="66" t="n"/>
      <c r="AC513" s="66" t="n"/>
      <c r="AD513" s="66" t="n"/>
      <c r="AE513" s="66" t="n"/>
    </row>
    <row customFormat="true" ht="15" outlineLevel="0" r="514" s="36">
      <c r="A514" s="87" t="n"/>
      <c r="B514" s="70" t="s">
        <v>450</v>
      </c>
      <c r="C514" s="66" t="n">
        <v>109.4</v>
      </c>
      <c r="D514" s="66" t="n"/>
      <c r="E514" s="66" t="n">
        <v>163</v>
      </c>
      <c r="F514" s="67" t="n">
        <f aca="false" ca="false" dt2D="false" dtr="false" t="normal">E514/C514</f>
        <v>1.489945155393053</v>
      </c>
      <c r="G514" s="68" t="n"/>
      <c r="H514" s="67" t="e">
        <f aca="false" ca="false" dt2D="false" dtr="false" t="normal">G514/D514*100</f>
        <v>#DIV/0!</v>
      </c>
      <c r="I514" s="68" t="n"/>
      <c r="J514" s="68" t="n"/>
      <c r="K514" s="68" t="n"/>
      <c r="L514" s="68" t="n"/>
      <c r="M514" s="68" t="n"/>
      <c r="N514" s="68" t="n"/>
      <c r="O514" s="66" t="n"/>
      <c r="P514" s="66" t="n"/>
      <c r="Q514" s="66" t="n"/>
      <c r="R514" s="66" t="n"/>
      <c r="S514" s="66" t="n"/>
      <c r="T514" s="66" t="n"/>
      <c r="U514" s="69" t="e">
        <f aca="false" ca="false" dt2D="false" dtr="false" t="normal">O514/G514*100</f>
        <v>#DIV/0!</v>
      </c>
      <c r="V514" s="88" t="n">
        <f aca="false" ca="false" dt2D="false" dtr="false" t="normal">E514*0.35</f>
        <v>57.05</v>
      </c>
      <c r="W514" s="81" t="n">
        <f aca="false" ca="false" dt2D="false" dtr="false" t="normal">V514/E514*100</f>
        <v>35</v>
      </c>
      <c r="X514" s="66" t="n">
        <v>10</v>
      </c>
      <c r="Y514" s="81" t="n">
        <f aca="false" ca="false" dt2D="false" dtr="false" t="normal">X514/E514*100</f>
        <v>6.134969325153374</v>
      </c>
      <c r="Z514" s="66" t="n"/>
      <c r="AA514" s="66" t="n"/>
      <c r="AB514" s="66" t="n"/>
      <c r="AC514" s="66" t="n"/>
      <c r="AD514" s="66" t="n"/>
      <c r="AE514" s="66" t="n"/>
    </row>
    <row customFormat="true" ht="15" outlineLevel="0" r="515" s="36">
      <c r="A515" s="87" t="n"/>
      <c r="B515" s="70" t="s">
        <v>451</v>
      </c>
      <c r="C515" s="66" t="n">
        <v>0</v>
      </c>
      <c r="D515" s="66" t="n"/>
      <c r="E515" s="66" t="n">
        <v>0</v>
      </c>
      <c r="F515" s="67" t="e">
        <f aca="false" ca="false" dt2D="false" dtr="false" t="normal">E515/C515</f>
        <v>#DIV/0!</v>
      </c>
      <c r="G515" s="68" t="n"/>
      <c r="H515" s="67" t="e">
        <f aca="false" ca="false" dt2D="false" dtr="false" t="normal">G515/D515*100</f>
        <v>#DIV/0!</v>
      </c>
      <c r="I515" s="68" t="n"/>
      <c r="J515" s="68" t="n"/>
      <c r="K515" s="68" t="n"/>
      <c r="L515" s="68" t="n"/>
      <c r="M515" s="68" t="n"/>
      <c r="N515" s="68" t="n"/>
      <c r="O515" s="66" t="n"/>
      <c r="P515" s="66" t="n"/>
      <c r="Q515" s="66" t="n"/>
      <c r="R515" s="66" t="n"/>
      <c r="S515" s="66" t="n"/>
      <c r="T515" s="66" t="n"/>
      <c r="U515" s="69" t="e">
        <f aca="false" ca="false" dt2D="false" dtr="false" t="normal">O515/G515*100</f>
        <v>#DIV/0!</v>
      </c>
      <c r="V515" s="88" t="n">
        <f aca="false" ca="false" dt2D="false" dtr="false" t="normal">E515*0.35</f>
        <v>0</v>
      </c>
      <c r="W515" s="81" t="e">
        <f aca="false" ca="false" dt2D="false" dtr="false" t="normal">V515/E515*100</f>
        <v>#DIV/0!</v>
      </c>
      <c r="X515" s="66" t="n">
        <v>0</v>
      </c>
      <c r="Y515" s="81" t="e">
        <f aca="false" ca="false" dt2D="false" dtr="false" t="normal">X515/E515*100</f>
        <v>#DIV/0!</v>
      </c>
      <c r="Z515" s="66" t="n"/>
      <c r="AA515" s="66" t="n"/>
      <c r="AB515" s="66" t="n"/>
      <c r="AC515" s="66" t="n"/>
      <c r="AD515" s="66" t="n"/>
      <c r="AE515" s="66" t="n"/>
    </row>
    <row customFormat="true" ht="15" outlineLevel="0" r="516" s="36">
      <c r="A516" s="87" t="n"/>
      <c r="B516" s="70" t="s">
        <v>452</v>
      </c>
      <c r="C516" s="66" t="n">
        <v>114.3</v>
      </c>
      <c r="D516" s="66" t="n"/>
      <c r="E516" s="66" t="n">
        <v>337</v>
      </c>
      <c r="F516" s="67" t="n">
        <f aca="false" ca="false" dt2D="false" dtr="false" t="normal">E516/C516</f>
        <v>2.9483814523184604</v>
      </c>
      <c r="G516" s="68" t="n"/>
      <c r="H516" s="67" t="e">
        <f aca="false" ca="false" dt2D="false" dtr="false" t="normal">G516/D516*100</f>
        <v>#DIV/0!</v>
      </c>
      <c r="I516" s="68" t="n"/>
      <c r="J516" s="68" t="n"/>
      <c r="K516" s="68" t="n"/>
      <c r="L516" s="68" t="n"/>
      <c r="M516" s="68" t="n"/>
      <c r="N516" s="68" t="n"/>
      <c r="O516" s="66" t="n"/>
      <c r="P516" s="66" t="n"/>
      <c r="Q516" s="66" t="n"/>
      <c r="R516" s="66" t="n"/>
      <c r="S516" s="66" t="n"/>
      <c r="T516" s="66" t="n"/>
      <c r="U516" s="69" t="e">
        <f aca="false" ca="false" dt2D="false" dtr="false" t="normal">O516/G516*100</f>
        <v>#DIV/0!</v>
      </c>
      <c r="V516" s="88" t="n">
        <f aca="false" ca="false" dt2D="false" dtr="false" t="normal">E516*0.35</f>
        <v>117.94999999999999</v>
      </c>
      <c r="W516" s="81" t="n">
        <f aca="false" ca="false" dt2D="false" dtr="false" t="normal">V516/E516*100</f>
        <v>35</v>
      </c>
      <c r="X516" s="66" t="n">
        <v>117</v>
      </c>
      <c r="Y516" s="81" t="n">
        <f aca="false" ca="false" dt2D="false" dtr="false" t="normal">X516/E516*100</f>
        <v>34.718100890207715</v>
      </c>
      <c r="Z516" s="66" t="n"/>
      <c r="AA516" s="66" t="n"/>
      <c r="AB516" s="66" t="n"/>
      <c r="AC516" s="66" t="n"/>
      <c r="AD516" s="66" t="n"/>
      <c r="AE516" s="66" t="n"/>
    </row>
    <row customFormat="true" ht="15" outlineLevel="0" r="517" s="36">
      <c r="A517" s="87" t="n"/>
      <c r="B517" s="70" t="s">
        <v>453</v>
      </c>
      <c r="C517" s="66" t="n">
        <v>326.75</v>
      </c>
      <c r="D517" s="66" t="n"/>
      <c r="E517" s="66" t="n">
        <v>1316</v>
      </c>
      <c r="F517" s="67" t="n">
        <f aca="false" ca="false" dt2D="false" dtr="false" t="normal">E517/C517</f>
        <v>4.027543993879113</v>
      </c>
      <c r="G517" s="68" t="n"/>
      <c r="H517" s="67" t="e">
        <f aca="false" ca="false" dt2D="false" dtr="false" t="normal">G517/D517*100</f>
        <v>#DIV/0!</v>
      </c>
      <c r="I517" s="68" t="n"/>
      <c r="J517" s="68" t="n"/>
      <c r="K517" s="68" t="n"/>
      <c r="L517" s="68" t="n"/>
      <c r="M517" s="68" t="n"/>
      <c r="N517" s="68" t="n"/>
      <c r="O517" s="66" t="n"/>
      <c r="P517" s="66" t="n"/>
      <c r="Q517" s="66" t="n"/>
      <c r="R517" s="66" t="n"/>
      <c r="S517" s="66" t="n"/>
      <c r="T517" s="66" t="n"/>
      <c r="U517" s="69" t="e">
        <f aca="false" ca="false" dt2D="false" dtr="false" t="normal">O517/G517*100</f>
        <v>#DIV/0!</v>
      </c>
      <c r="V517" s="88" t="n">
        <f aca="false" ca="false" dt2D="false" dtr="false" t="normal">E517*0.35</f>
        <v>460.59999999999997</v>
      </c>
      <c r="W517" s="81" t="n">
        <f aca="false" ca="false" dt2D="false" dtr="false" t="normal">V517/E517*100</f>
        <v>35</v>
      </c>
      <c r="X517" s="66" t="n">
        <v>460</v>
      </c>
      <c r="Y517" s="81" t="n">
        <f aca="false" ca="false" dt2D="false" dtr="false" t="normal">X517/E517*100</f>
        <v>34.954407294832826</v>
      </c>
      <c r="Z517" s="66" t="n"/>
      <c r="AA517" s="66" t="n"/>
      <c r="AB517" s="66" t="n"/>
      <c r="AC517" s="66" t="n"/>
      <c r="AD517" s="66" t="n"/>
      <c r="AE517" s="66" t="n"/>
    </row>
    <row customFormat="true" ht="15" outlineLevel="0" r="518" s="36">
      <c r="A518" s="87" t="n"/>
      <c r="B518" s="70" t="s">
        <v>454</v>
      </c>
      <c r="C518" s="66" t="n">
        <v>1236.4</v>
      </c>
      <c r="D518" s="66" t="n"/>
      <c r="E518" s="66" t="n">
        <v>360</v>
      </c>
      <c r="F518" s="67" t="n">
        <f aca="false" ca="false" dt2D="false" dtr="false" t="normal">E518/C518</f>
        <v>0.2911679068262698</v>
      </c>
      <c r="G518" s="68" t="n"/>
      <c r="H518" s="67" t="e">
        <f aca="false" ca="false" dt2D="false" dtr="false" t="normal">G518/D518*100</f>
        <v>#DIV/0!</v>
      </c>
      <c r="I518" s="68" t="n"/>
      <c r="J518" s="68" t="n"/>
      <c r="K518" s="68" t="n"/>
      <c r="L518" s="68" t="n"/>
      <c r="M518" s="68" t="n"/>
      <c r="N518" s="68" t="n"/>
      <c r="O518" s="66" t="n"/>
      <c r="P518" s="66" t="n"/>
      <c r="Q518" s="66" t="n"/>
      <c r="R518" s="66" t="n"/>
      <c r="S518" s="66" t="n"/>
      <c r="T518" s="66" t="n"/>
      <c r="U518" s="69" t="e">
        <f aca="false" ca="false" dt2D="false" dtr="false" t="normal">O518/G518*100</f>
        <v>#DIV/0!</v>
      </c>
      <c r="V518" s="88" t="n">
        <f aca="false" ca="false" dt2D="false" dtr="false" t="normal">E518*0.35</f>
        <v>125.99999999999999</v>
      </c>
      <c r="W518" s="81" t="n">
        <f aca="false" ca="false" dt2D="false" dtr="false" t="normal">V518/E518*100</f>
        <v>35</v>
      </c>
      <c r="X518" s="66" t="n">
        <v>92</v>
      </c>
      <c r="Y518" s="81" t="n">
        <f aca="false" ca="false" dt2D="false" dtr="false" t="normal">X518/E518*100</f>
        <v>25.555555555555554</v>
      </c>
      <c r="Z518" s="66" t="n"/>
      <c r="AA518" s="66" t="n"/>
      <c r="AB518" s="66" t="n"/>
      <c r="AC518" s="66" t="n"/>
      <c r="AD518" s="66" t="n"/>
      <c r="AE518" s="66" t="n"/>
    </row>
    <row customFormat="true" ht="15" outlineLevel="0" r="519" s="36">
      <c r="A519" s="87" t="n"/>
      <c r="B519" s="70" t="s">
        <v>455</v>
      </c>
      <c r="C519" s="66" t="n">
        <v>0</v>
      </c>
      <c r="D519" s="66" t="n"/>
      <c r="E519" s="66" t="n">
        <v>0</v>
      </c>
      <c r="F519" s="67" t="e">
        <f aca="false" ca="false" dt2D="false" dtr="false" t="normal">E519/C519</f>
        <v>#DIV/0!</v>
      </c>
      <c r="G519" s="68" t="n"/>
      <c r="H519" s="67" t="e">
        <f aca="false" ca="false" dt2D="false" dtr="false" t="normal">G519/D519*100</f>
        <v>#DIV/0!</v>
      </c>
      <c r="I519" s="68" t="n"/>
      <c r="J519" s="68" t="n"/>
      <c r="K519" s="68" t="n"/>
      <c r="L519" s="68" t="n"/>
      <c r="M519" s="68" t="n"/>
      <c r="N519" s="68" t="n"/>
      <c r="O519" s="66" t="n"/>
      <c r="P519" s="66" t="n"/>
      <c r="Q519" s="66" t="n"/>
      <c r="R519" s="66" t="n"/>
      <c r="S519" s="66" t="n"/>
      <c r="T519" s="66" t="n"/>
      <c r="U519" s="69" t="e">
        <f aca="false" ca="false" dt2D="false" dtr="false" t="normal">O519/G519*100</f>
        <v>#DIV/0!</v>
      </c>
      <c r="V519" s="88" t="n">
        <f aca="false" ca="false" dt2D="false" dtr="false" t="normal">E519*0.35</f>
        <v>0</v>
      </c>
      <c r="W519" s="81" t="e">
        <f aca="false" ca="false" dt2D="false" dtr="false" t="normal">V519/E519*100</f>
        <v>#DIV/0!</v>
      </c>
      <c r="X519" s="66" t="n">
        <v>0</v>
      </c>
      <c r="Y519" s="81" t="e">
        <f aca="false" ca="false" dt2D="false" dtr="false" t="normal">X519/E519*100</f>
        <v>#DIV/0!</v>
      </c>
      <c r="Z519" s="66" t="n"/>
      <c r="AA519" s="66" t="n"/>
      <c r="AB519" s="66" t="n"/>
      <c r="AC519" s="66" t="n"/>
      <c r="AD519" s="66" t="n"/>
      <c r="AE519" s="66" t="n"/>
    </row>
    <row customFormat="true" ht="15" outlineLevel="0" r="520" s="36">
      <c r="A520" s="87" t="n"/>
      <c r="B520" s="70" t="s">
        <v>456</v>
      </c>
      <c r="C520" s="66" t="n">
        <v>222.7</v>
      </c>
      <c r="D520" s="66" t="n"/>
      <c r="E520" s="66" t="n">
        <v>482</v>
      </c>
      <c r="F520" s="67" t="n">
        <f aca="false" ca="false" dt2D="false" dtr="false" t="normal">E520/C520</f>
        <v>2.1643466546924115</v>
      </c>
      <c r="G520" s="68" t="n"/>
      <c r="H520" s="67" t="e">
        <f aca="false" ca="false" dt2D="false" dtr="false" t="normal">G520/D520*100</f>
        <v>#DIV/0!</v>
      </c>
      <c r="I520" s="68" t="n"/>
      <c r="J520" s="68" t="n"/>
      <c r="K520" s="68" t="n"/>
      <c r="L520" s="68" t="n"/>
      <c r="M520" s="68" t="n"/>
      <c r="N520" s="68" t="n"/>
      <c r="O520" s="66" t="n"/>
      <c r="P520" s="66" t="n"/>
      <c r="Q520" s="66" t="n"/>
      <c r="R520" s="66" t="n"/>
      <c r="S520" s="66" t="n"/>
      <c r="T520" s="66" t="n"/>
      <c r="U520" s="69" t="e">
        <f aca="false" ca="false" dt2D="false" dtr="false" t="normal">O520/G520*100</f>
        <v>#DIV/0!</v>
      </c>
      <c r="V520" s="88" t="n">
        <f aca="false" ca="false" dt2D="false" dtr="false" t="normal">E520*0.35</f>
        <v>168.7</v>
      </c>
      <c r="W520" s="81" t="n">
        <f aca="false" ca="false" dt2D="false" dtr="false" t="normal">V520/E520*100</f>
        <v>35</v>
      </c>
      <c r="X520" s="66" t="n">
        <v>168</v>
      </c>
      <c r="Y520" s="81" t="n">
        <f aca="false" ca="false" dt2D="false" dtr="false" t="normal">X520/E520*100</f>
        <v>34.85477178423236</v>
      </c>
      <c r="Z520" s="66" t="n"/>
      <c r="AA520" s="66" t="n"/>
      <c r="AB520" s="66" t="n"/>
      <c r="AC520" s="66" t="n"/>
      <c r="AD520" s="66" t="n"/>
      <c r="AE520" s="66" t="n"/>
    </row>
    <row customFormat="true" ht="15" outlineLevel="0" r="521" s="36">
      <c r="A521" s="87" t="n"/>
      <c r="B521" s="70" t="s">
        <v>67</v>
      </c>
      <c r="C521" s="66" t="n">
        <v>690.4</v>
      </c>
      <c r="D521" s="66" t="n"/>
      <c r="E521" s="96" t="n">
        <v>700.8</v>
      </c>
      <c r="F521" s="67" t="n">
        <f aca="false" ca="false" dt2D="false" dtr="false" t="normal">E521/C521</f>
        <v>1.015063731170336</v>
      </c>
      <c r="G521" s="68" t="n"/>
      <c r="H521" s="67" t="e">
        <f aca="false" ca="false" dt2D="false" dtr="false" t="normal">G521/D521*100</f>
        <v>#DIV/0!</v>
      </c>
      <c r="I521" s="68" t="n"/>
      <c r="J521" s="68" t="n"/>
      <c r="K521" s="68" t="n"/>
      <c r="L521" s="68" t="n"/>
      <c r="M521" s="68" t="n"/>
      <c r="N521" s="68" t="n"/>
      <c r="O521" s="66" t="n"/>
      <c r="P521" s="66" t="n"/>
      <c r="Q521" s="66" t="n"/>
      <c r="R521" s="66" t="n"/>
      <c r="S521" s="66" t="n"/>
      <c r="T521" s="66" t="n"/>
      <c r="U521" s="69" t="e">
        <f aca="false" ca="false" dt2D="false" dtr="false" t="normal">O521/G521*100</f>
        <v>#DIV/0!</v>
      </c>
      <c r="V521" s="88" t="n">
        <f aca="false" ca="false" dt2D="false" dtr="false" t="normal">E521*0.35</f>
        <v>245.27999999999997</v>
      </c>
      <c r="W521" s="81" t="n">
        <f aca="false" ca="false" dt2D="false" dtr="false" t="normal">V521/E521*100</f>
        <v>35</v>
      </c>
      <c r="X521" s="66" t="n">
        <v>245</v>
      </c>
      <c r="Y521" s="81" t="n">
        <f aca="false" ca="false" dt2D="false" dtr="false" t="normal">X521/E521*100</f>
        <v>34.960045662100455</v>
      </c>
      <c r="Z521" s="66" t="n"/>
      <c r="AA521" s="66" t="n"/>
      <c r="AB521" s="66" t="n"/>
      <c r="AC521" s="66" t="n"/>
      <c r="AD521" s="66" t="n"/>
      <c r="AE521" s="66" t="n"/>
    </row>
    <row customFormat="true" ht="15" outlineLevel="0" r="522" s="36">
      <c r="A522" s="87" t="n"/>
      <c r="B522" s="70" t="s">
        <v>457</v>
      </c>
      <c r="C522" s="66" t="n">
        <v>667.25</v>
      </c>
      <c r="D522" s="66" t="n"/>
      <c r="E522" s="66" t="n">
        <v>610</v>
      </c>
      <c r="F522" s="67" t="n">
        <f aca="false" ca="false" dt2D="false" dtr="false" t="normal">E522/C522</f>
        <v>0.9142000749344323</v>
      </c>
      <c r="G522" s="68" t="n"/>
      <c r="H522" s="67" t="e">
        <f aca="false" ca="false" dt2D="false" dtr="false" t="normal">G522/D522*100</f>
        <v>#DIV/0!</v>
      </c>
      <c r="I522" s="68" t="n"/>
      <c r="J522" s="68" t="n"/>
      <c r="K522" s="68" t="n"/>
      <c r="L522" s="68" t="n"/>
      <c r="M522" s="68" t="n"/>
      <c r="N522" s="68" t="n"/>
      <c r="O522" s="66" t="n"/>
      <c r="P522" s="66" t="n"/>
      <c r="Q522" s="66" t="n"/>
      <c r="R522" s="66" t="n"/>
      <c r="S522" s="66" t="n"/>
      <c r="T522" s="66" t="n"/>
      <c r="U522" s="69" t="e">
        <f aca="false" ca="false" dt2D="false" dtr="false" t="normal">O522/G522*100</f>
        <v>#DIV/0!</v>
      </c>
      <c r="V522" s="88" t="n">
        <f aca="false" ca="false" dt2D="false" dtr="false" t="normal">E522*0.35</f>
        <v>213.5</v>
      </c>
      <c r="W522" s="81" t="n">
        <f aca="false" ca="false" dt2D="false" dtr="false" t="normal">V522/E522*100</f>
        <v>35</v>
      </c>
      <c r="X522" s="66" t="n">
        <v>0</v>
      </c>
      <c r="Y522" s="81" t="n">
        <f aca="false" ca="false" dt2D="false" dtr="false" t="normal">X522/E522*100</f>
        <v>0</v>
      </c>
      <c r="Z522" s="66" t="n"/>
      <c r="AA522" s="66" t="n"/>
      <c r="AB522" s="66" t="n"/>
      <c r="AC522" s="66" t="n"/>
      <c r="AD522" s="66" t="n"/>
      <c r="AE522" s="66" t="n"/>
    </row>
    <row customFormat="true" ht="15" outlineLevel="0" r="523" s="36">
      <c r="A523" s="87" t="n"/>
      <c r="B523" s="70" t="s">
        <v>458</v>
      </c>
      <c r="C523" s="66" t="n">
        <v>0</v>
      </c>
      <c r="D523" s="66" t="n"/>
      <c r="E523" s="66" t="n">
        <v>0</v>
      </c>
      <c r="F523" s="67" t="e">
        <f aca="false" ca="false" dt2D="false" dtr="false" t="normal">E523/C523</f>
        <v>#DIV/0!</v>
      </c>
      <c r="G523" s="68" t="n"/>
      <c r="H523" s="67" t="e">
        <f aca="false" ca="false" dt2D="false" dtr="false" t="normal">G523/D523*100</f>
        <v>#DIV/0!</v>
      </c>
      <c r="I523" s="68" t="n"/>
      <c r="J523" s="68" t="n"/>
      <c r="K523" s="68" t="n"/>
      <c r="L523" s="68" t="n"/>
      <c r="M523" s="68" t="n"/>
      <c r="N523" s="68" t="n"/>
      <c r="O523" s="66" t="n"/>
      <c r="P523" s="66" t="n"/>
      <c r="Q523" s="66" t="n"/>
      <c r="R523" s="66" t="n"/>
      <c r="S523" s="66" t="n"/>
      <c r="T523" s="66" t="n"/>
      <c r="U523" s="69" t="e">
        <f aca="false" ca="false" dt2D="false" dtr="false" t="normal">O523/G523*100</f>
        <v>#DIV/0!</v>
      </c>
      <c r="V523" s="88" t="n">
        <f aca="false" ca="false" dt2D="false" dtr="false" t="normal">E523*0.35</f>
        <v>0</v>
      </c>
      <c r="W523" s="81" t="e">
        <f aca="false" ca="false" dt2D="false" dtr="false" t="normal">V523/E523*100</f>
        <v>#DIV/0!</v>
      </c>
      <c r="X523" s="66" t="n">
        <v>0</v>
      </c>
      <c r="Y523" s="81" t="e">
        <f aca="false" ca="false" dt2D="false" dtr="false" t="normal">X523/E523*100</f>
        <v>#DIV/0!</v>
      </c>
      <c r="Z523" s="66" t="n"/>
      <c r="AA523" s="66" t="n"/>
      <c r="AB523" s="66" t="n"/>
      <c r="AC523" s="66" t="n"/>
      <c r="AD523" s="66" t="n"/>
      <c r="AE523" s="66" t="n"/>
    </row>
    <row customFormat="true" ht="15" outlineLevel="0" r="524" s="36">
      <c r="A524" s="87" t="n"/>
      <c r="B524" s="70" t="s">
        <v>459</v>
      </c>
      <c r="C524" s="66" t="n">
        <v>1034.5</v>
      </c>
      <c r="D524" s="66" t="n"/>
      <c r="E524" s="66" t="n">
        <v>2150</v>
      </c>
      <c r="F524" s="67" t="n">
        <f aca="false" ca="false" dt2D="false" dtr="false" t="normal">E524/C524</f>
        <v>2.0782986950217497</v>
      </c>
      <c r="G524" s="68" t="n"/>
      <c r="H524" s="67" t="e">
        <f aca="false" ca="false" dt2D="false" dtr="false" t="normal">G524/D524*100</f>
        <v>#DIV/0!</v>
      </c>
      <c r="I524" s="68" t="n"/>
      <c r="J524" s="68" t="n"/>
      <c r="K524" s="68" t="n"/>
      <c r="L524" s="68" t="n"/>
      <c r="M524" s="68" t="n"/>
      <c r="N524" s="68" t="n"/>
      <c r="O524" s="66" t="n"/>
      <c r="P524" s="66" t="n"/>
      <c r="Q524" s="66" t="n"/>
      <c r="R524" s="66" t="n"/>
      <c r="S524" s="66" t="n"/>
      <c r="T524" s="66" t="n"/>
      <c r="U524" s="69" t="e">
        <f aca="false" ca="false" dt2D="false" dtr="false" t="normal">O524/G524*100</f>
        <v>#DIV/0!</v>
      </c>
      <c r="V524" s="88" t="n">
        <f aca="false" ca="false" dt2D="false" dtr="false" t="normal">E524*0.35</f>
        <v>752.5</v>
      </c>
      <c r="W524" s="81" t="n">
        <f aca="false" ca="false" dt2D="false" dtr="false" t="normal">V524/E524*100</f>
        <v>35</v>
      </c>
      <c r="X524" s="66" t="n">
        <v>550</v>
      </c>
      <c r="Y524" s="81" t="n">
        <f aca="false" ca="false" dt2D="false" dtr="false" t="normal">X524/E524*100</f>
        <v>25.581395348837212</v>
      </c>
      <c r="Z524" s="66" t="n"/>
      <c r="AA524" s="66" t="n"/>
      <c r="AB524" s="66" t="n"/>
      <c r="AC524" s="66" t="n"/>
      <c r="AD524" s="66" t="n"/>
      <c r="AE524" s="66" t="n"/>
    </row>
    <row customFormat="true" ht="15" outlineLevel="0" r="525" s="36">
      <c r="A525" s="87" t="n"/>
      <c r="B525" s="71" t="s">
        <v>460</v>
      </c>
      <c r="C525" s="66" t="n">
        <v>2160</v>
      </c>
      <c r="D525" s="66" t="n"/>
      <c r="E525" s="66" t="n">
        <v>2665</v>
      </c>
      <c r="F525" s="67" t="n">
        <f aca="false" ca="false" dt2D="false" dtr="false" t="normal">E525/C525</f>
        <v>1.2337962962962963</v>
      </c>
      <c r="G525" s="68" t="n"/>
      <c r="H525" s="67" t="e">
        <f aca="false" ca="false" dt2D="false" dtr="false" t="normal">G525/D525*100</f>
        <v>#DIV/0!</v>
      </c>
      <c r="I525" s="68" t="n"/>
      <c r="J525" s="68" t="n"/>
      <c r="K525" s="68" t="n"/>
      <c r="L525" s="68" t="n"/>
      <c r="M525" s="68" t="n"/>
      <c r="N525" s="68" t="n"/>
      <c r="O525" s="66" t="n"/>
      <c r="P525" s="66" t="n"/>
      <c r="Q525" s="66" t="n"/>
      <c r="R525" s="66" t="n"/>
      <c r="S525" s="66" t="n"/>
      <c r="T525" s="66" t="n"/>
      <c r="U525" s="69" t="e">
        <f aca="false" ca="false" dt2D="false" dtr="false" t="normal">O525/G525*100</f>
        <v>#DIV/0!</v>
      </c>
      <c r="V525" s="88" t="n">
        <f aca="false" ca="false" dt2D="false" dtr="false" t="normal">E525*0.35</f>
        <v>932.7499999999999</v>
      </c>
      <c r="W525" s="81" t="n">
        <f aca="false" ca="false" dt2D="false" dtr="false" t="normal">V525/E525*100</f>
        <v>35</v>
      </c>
      <c r="X525" s="66" t="n">
        <v>200</v>
      </c>
      <c r="Y525" s="81" t="n">
        <f aca="false" ca="false" dt2D="false" dtr="false" t="normal">X525/E525*100</f>
        <v>7.5046904315197</v>
      </c>
      <c r="Z525" s="66" t="n"/>
      <c r="AA525" s="66" t="n"/>
      <c r="AB525" s="66" t="n"/>
      <c r="AC525" s="66" t="n"/>
      <c r="AD525" s="66" t="n"/>
      <c r="AE525" s="66" t="n"/>
    </row>
    <row customFormat="true" ht="15" outlineLevel="0" r="526" s="36">
      <c r="A526" s="87" t="n"/>
      <c r="B526" s="82" t="s">
        <v>461</v>
      </c>
      <c r="C526" s="66" t="n">
        <v>65</v>
      </c>
      <c r="D526" s="66" t="n"/>
      <c r="E526" s="66" t="n">
        <v>21</v>
      </c>
      <c r="F526" s="67" t="n">
        <f aca="false" ca="false" dt2D="false" dtr="false" t="normal">E526/C526</f>
        <v>0.3230769230769231</v>
      </c>
      <c r="G526" s="68" t="n"/>
      <c r="H526" s="67" t="e">
        <f aca="false" ca="false" dt2D="false" dtr="false" t="normal">G526/D526*100</f>
        <v>#DIV/0!</v>
      </c>
      <c r="I526" s="68" t="n"/>
      <c r="J526" s="68" t="n"/>
      <c r="K526" s="68" t="n"/>
      <c r="L526" s="68" t="n"/>
      <c r="M526" s="68" t="n"/>
      <c r="N526" s="68" t="n"/>
      <c r="O526" s="66" t="n"/>
      <c r="P526" s="66" t="n"/>
      <c r="Q526" s="66" t="n"/>
      <c r="R526" s="66" t="n"/>
      <c r="S526" s="66" t="n"/>
      <c r="T526" s="66" t="n"/>
      <c r="U526" s="69" t="e">
        <f aca="false" ca="false" dt2D="false" dtr="false" t="normal">O526/G526*100</f>
        <v>#DIV/0!</v>
      </c>
      <c r="V526" s="88" t="n">
        <f aca="false" ca="false" dt2D="false" dtr="false" t="normal">E526*0.35</f>
        <v>7.35</v>
      </c>
      <c r="W526" s="81" t="n">
        <f aca="false" ca="false" dt2D="false" dtr="false" t="normal">V526/E526*100</f>
        <v>35</v>
      </c>
      <c r="X526" s="66" t="n">
        <v>0</v>
      </c>
      <c r="Y526" s="81" t="n">
        <f aca="false" ca="false" dt2D="false" dtr="false" t="normal">X526/E526*100</f>
        <v>0</v>
      </c>
      <c r="Z526" s="66" t="n"/>
      <c r="AA526" s="66" t="n"/>
      <c r="AB526" s="66" t="n"/>
      <c r="AC526" s="66" t="n"/>
      <c r="AD526" s="66" t="n"/>
      <c r="AE526" s="66" t="n"/>
    </row>
    <row customFormat="true" ht="15" outlineLevel="0" r="527" s="36">
      <c r="A527" s="87" t="n"/>
      <c r="B527" s="71" t="s">
        <v>77</v>
      </c>
      <c r="C527" s="66" t="n">
        <v>3610.36</v>
      </c>
      <c r="D527" s="66" t="n"/>
      <c r="E527" s="66" t="n">
        <v>4447</v>
      </c>
      <c r="F527" s="67" t="n">
        <f aca="false" ca="false" dt2D="false" dtr="false" t="normal">E527/C527</f>
        <v>1.2317331235666251</v>
      </c>
      <c r="G527" s="68" t="n"/>
      <c r="H527" s="67" t="e">
        <f aca="false" ca="false" dt2D="false" dtr="false" t="normal">G527/D527*100</f>
        <v>#DIV/0!</v>
      </c>
      <c r="I527" s="68" t="n"/>
      <c r="J527" s="68" t="n"/>
      <c r="K527" s="68" t="n"/>
      <c r="L527" s="68" t="n"/>
      <c r="M527" s="68" t="n"/>
      <c r="N527" s="68" t="n"/>
      <c r="O527" s="66" t="n"/>
      <c r="P527" s="66" t="n"/>
      <c r="Q527" s="66" t="n"/>
      <c r="R527" s="66" t="n"/>
      <c r="S527" s="66" t="n"/>
      <c r="T527" s="66" t="n"/>
      <c r="U527" s="69" t="e">
        <f aca="false" ca="false" dt2D="false" dtr="false" t="normal">O527/G527*100</f>
        <v>#DIV/0!</v>
      </c>
      <c r="V527" s="88" t="n">
        <f aca="false" ca="false" dt2D="false" dtr="false" t="normal">E527*0.35</f>
        <v>1556.4499999999998</v>
      </c>
      <c r="W527" s="81" t="n">
        <f aca="false" ca="false" dt2D="false" dtr="false" t="normal">V527/E527*100</f>
        <v>35</v>
      </c>
      <c r="X527" s="66" t="n">
        <v>1000</v>
      </c>
      <c r="Y527" s="81" t="n">
        <f aca="false" ca="false" dt2D="false" dtr="false" t="normal">X527/E527*100</f>
        <v>22.487069934787495</v>
      </c>
      <c r="Z527" s="66" t="n"/>
      <c r="AA527" s="66" t="n"/>
      <c r="AB527" s="66" t="n"/>
      <c r="AC527" s="66" t="n"/>
      <c r="AD527" s="66" t="n"/>
      <c r="AE527" s="66" t="n"/>
    </row>
    <row customFormat="true" ht="15" outlineLevel="0" r="528" s="36">
      <c r="A528" s="87" t="n"/>
      <c r="B528" s="71" t="s">
        <v>78</v>
      </c>
      <c r="C528" s="66" t="n">
        <v>25.386</v>
      </c>
      <c r="D528" s="66" t="n"/>
      <c r="E528" s="66" t="n">
        <v>12</v>
      </c>
      <c r="F528" s="67" t="n">
        <f aca="false" ca="false" dt2D="false" dtr="false" t="normal">E528/C528</f>
        <v>0.47270148900969033</v>
      </c>
      <c r="G528" s="68" t="n"/>
      <c r="H528" s="67" t="e">
        <f aca="false" ca="false" dt2D="false" dtr="false" t="normal">G528/D528*100</f>
        <v>#DIV/0!</v>
      </c>
      <c r="I528" s="68" t="n"/>
      <c r="J528" s="68" t="n"/>
      <c r="K528" s="68" t="n"/>
      <c r="L528" s="68" t="n"/>
      <c r="M528" s="68" t="n"/>
      <c r="N528" s="68" t="n"/>
      <c r="O528" s="66" t="n"/>
      <c r="P528" s="66" t="n"/>
      <c r="Q528" s="66" t="n"/>
      <c r="R528" s="66" t="n"/>
      <c r="S528" s="66" t="n"/>
      <c r="T528" s="66" t="n"/>
      <c r="U528" s="69" t="e">
        <f aca="false" ca="false" dt2D="false" dtr="false" t="normal">O528/G528*100</f>
        <v>#DIV/0!</v>
      </c>
      <c r="V528" s="88" t="n">
        <f aca="false" ca="false" dt2D="false" dtr="false" t="normal">E528*0.35</f>
        <v>4.199999999999999</v>
      </c>
      <c r="W528" s="81" t="n">
        <f aca="false" ca="false" dt2D="false" dtr="false" t="normal">V528/E528*100</f>
        <v>34.99999999999999</v>
      </c>
      <c r="X528" s="66" t="n">
        <v>0</v>
      </c>
      <c r="Y528" s="81" t="n">
        <f aca="false" ca="false" dt2D="false" dtr="false" t="normal">X528/E528*100</f>
        <v>0</v>
      </c>
      <c r="Z528" s="66" t="n"/>
      <c r="AA528" s="66" t="n"/>
      <c r="AB528" s="66" t="n"/>
      <c r="AC528" s="66" t="n"/>
      <c r="AD528" s="66" t="n"/>
      <c r="AE528" s="66" t="n"/>
    </row>
    <row customFormat="true" ht="15" outlineLevel="0" r="529" s="36">
      <c r="A529" s="87" t="n"/>
      <c r="B529" s="71" t="s">
        <v>79</v>
      </c>
      <c r="C529" s="66" t="n">
        <v>124.82</v>
      </c>
      <c r="D529" s="66" t="n"/>
      <c r="E529" s="66" t="n">
        <v>323</v>
      </c>
      <c r="F529" s="67" t="n">
        <f aca="false" ca="false" dt2D="false" dtr="false" t="normal">E529/C529</f>
        <v>2.5877263259093097</v>
      </c>
      <c r="G529" s="68" t="n"/>
      <c r="H529" s="67" t="e">
        <f aca="false" ca="false" dt2D="false" dtr="false" t="normal">G529/D529*100</f>
        <v>#DIV/0!</v>
      </c>
      <c r="I529" s="68" t="n"/>
      <c r="J529" s="68" t="n"/>
      <c r="K529" s="68" t="n"/>
      <c r="L529" s="68" t="n"/>
      <c r="M529" s="68" t="n"/>
      <c r="N529" s="68" t="n"/>
      <c r="O529" s="66" t="n"/>
      <c r="P529" s="66" t="n"/>
      <c r="Q529" s="66" t="n"/>
      <c r="R529" s="66" t="n"/>
      <c r="S529" s="66" t="n"/>
      <c r="T529" s="66" t="n"/>
      <c r="U529" s="69" t="e">
        <f aca="false" ca="false" dt2D="false" dtr="false" t="normal">O529/G529*100</f>
        <v>#DIV/0!</v>
      </c>
      <c r="V529" s="88" t="n">
        <f aca="false" ca="false" dt2D="false" dtr="false" t="normal">E529*0.35</f>
        <v>113.05</v>
      </c>
      <c r="W529" s="81" t="n">
        <f aca="false" ca="false" dt2D="false" dtr="false" t="normal">V529/E529*100</f>
        <v>35</v>
      </c>
      <c r="X529" s="66" t="n">
        <v>0</v>
      </c>
      <c r="Y529" s="81" t="n">
        <f aca="false" ca="false" dt2D="false" dtr="false" t="normal">X529/E529*100</f>
        <v>0</v>
      </c>
      <c r="Z529" s="66" t="n"/>
      <c r="AA529" s="66" t="n"/>
      <c r="AB529" s="66" t="n"/>
      <c r="AC529" s="66" t="n"/>
      <c r="AD529" s="66" t="n"/>
      <c r="AE529" s="66" t="n"/>
    </row>
    <row customFormat="true" ht="15" outlineLevel="0" r="530" s="36">
      <c r="A530" s="87" t="n"/>
      <c r="B530" s="71" t="s">
        <v>132</v>
      </c>
      <c r="C530" s="66" t="n">
        <v>369.035</v>
      </c>
      <c r="D530" s="66" t="n"/>
      <c r="E530" s="66" t="n">
        <v>504</v>
      </c>
      <c r="F530" s="67" t="n">
        <f aca="false" ca="false" dt2D="false" dtr="false" t="normal">E530/C530</f>
        <v>1.3657241183085616</v>
      </c>
      <c r="G530" s="68" t="n"/>
      <c r="H530" s="67" t="e">
        <f aca="false" ca="false" dt2D="false" dtr="false" t="normal">G530/D530*100</f>
        <v>#DIV/0!</v>
      </c>
      <c r="I530" s="68" t="n"/>
      <c r="J530" s="68" t="n"/>
      <c r="K530" s="68" t="n"/>
      <c r="L530" s="68" t="n"/>
      <c r="M530" s="68" t="n"/>
      <c r="N530" s="68" t="n"/>
      <c r="O530" s="66" t="n"/>
      <c r="P530" s="66" t="n"/>
      <c r="Q530" s="66" t="n"/>
      <c r="R530" s="66" t="n"/>
      <c r="S530" s="66" t="n"/>
      <c r="T530" s="66" t="n"/>
      <c r="U530" s="69" t="e">
        <f aca="false" ca="false" dt2D="false" dtr="false" t="normal">O530/G530*100</f>
        <v>#DIV/0!</v>
      </c>
      <c r="V530" s="88" t="n">
        <f aca="false" ca="false" dt2D="false" dtr="false" t="normal">E530*0.35</f>
        <v>176.39999999999998</v>
      </c>
      <c r="W530" s="81" t="n">
        <f aca="false" ca="false" dt2D="false" dtr="false" t="normal">V530/E530*100</f>
        <v>35</v>
      </c>
      <c r="X530" s="66" t="n">
        <v>176</v>
      </c>
      <c r="Y530" s="81" t="n">
        <f aca="false" ca="false" dt2D="false" dtr="false" t="normal">X530/E530*100</f>
        <v>34.92063492063492</v>
      </c>
      <c r="Z530" s="66" t="n"/>
      <c r="AA530" s="66" t="n"/>
      <c r="AB530" s="66" t="n"/>
      <c r="AC530" s="66" t="n"/>
      <c r="AD530" s="66" t="n"/>
      <c r="AE530" s="66" t="n"/>
    </row>
    <row customFormat="true" ht="15" outlineLevel="0" r="531" s="36">
      <c r="A531" s="73" t="s">
        <v>80</v>
      </c>
      <c r="B531" s="74" t="s"/>
      <c r="C531" s="75" t="n">
        <f aca="false" ca="false" dt2D="false" dtr="false" t="normal">SUM(C513:C530)</f>
        <v>10756.301000000001</v>
      </c>
      <c r="D531" s="75" t="n">
        <f aca="false" ca="false" dt2D="false" dtr="false" t="normal">SUM(D513:D530)</f>
        <v>0</v>
      </c>
      <c r="E531" s="98" t="n">
        <f aca="false" ca="false" dt2D="false" dtr="false" t="normal">SUM(E513:E530)</f>
        <v>14090.8</v>
      </c>
      <c r="F531" s="76" t="n">
        <f aca="false" ca="false" dt2D="false" dtr="false" t="normal">E531/C531</f>
        <v>1.310004247742788</v>
      </c>
      <c r="G531" s="75" t="n">
        <f aca="false" ca="false" dt2D="false" dtr="false" t="normal">SUM(G513:G530)</f>
        <v>0</v>
      </c>
      <c r="H531" s="76" t="e">
        <f aca="false" ca="false" dt2D="false" dtr="false" t="normal">G531/D531*100</f>
        <v>#DIV/0!</v>
      </c>
      <c r="I531" s="75" t="n">
        <f aca="false" ca="false" dt2D="false" dtr="false" t="normal">SUM(I513:I530)</f>
        <v>0</v>
      </c>
      <c r="J531" s="75" t="n">
        <f aca="false" ca="false" dt2D="false" dtr="false" t="normal">SUM(J513:J530)</f>
        <v>0</v>
      </c>
      <c r="K531" s="75" t="n">
        <f aca="false" ca="false" dt2D="false" dtr="false" t="normal">SUM(K513:K530)</f>
        <v>0</v>
      </c>
      <c r="L531" s="75" t="n">
        <f aca="false" ca="false" dt2D="false" dtr="false" t="normal">SUM(L513:L530)</f>
        <v>0</v>
      </c>
      <c r="M531" s="75" t="n">
        <f aca="false" ca="false" dt2D="false" dtr="false" t="normal">SUM(M513:M530)</f>
        <v>0</v>
      </c>
      <c r="N531" s="75" t="n">
        <f aca="false" ca="false" dt2D="false" dtr="false" t="normal">SUM(N513:N530)</f>
        <v>0</v>
      </c>
      <c r="O531" s="75" t="n">
        <f aca="false" ca="false" dt2D="false" dtr="false" t="normal">SUM(O513:O530)</f>
        <v>0</v>
      </c>
      <c r="P531" s="75" t="n">
        <f aca="false" ca="false" dt2D="false" dtr="false" t="normal">SUM(P513:P530)</f>
        <v>0</v>
      </c>
      <c r="Q531" s="75" t="n">
        <f aca="false" ca="false" dt2D="false" dtr="false" t="normal">SUM(Q513:Q530)</f>
        <v>0</v>
      </c>
      <c r="R531" s="75" t="n">
        <f aca="false" ca="false" dt2D="false" dtr="false" t="normal">SUM(R513:R530)</f>
        <v>0</v>
      </c>
      <c r="S531" s="75" t="n">
        <f aca="false" ca="false" dt2D="false" dtr="false" t="normal">SUM(S513:S530)</f>
        <v>0</v>
      </c>
      <c r="T531" s="75" t="n">
        <f aca="false" ca="false" dt2D="false" dtr="false" t="normal">SUM(T513:T530)</f>
        <v>0</v>
      </c>
      <c r="U531" s="77" t="e">
        <f aca="false" ca="false" dt2D="false" dtr="false" t="normal">O531/G531*100</f>
        <v>#DIV/0!</v>
      </c>
      <c r="V531" s="133" t="n">
        <f aca="false" ca="false" dt2D="false" dtr="false" t="normal">SUM(V513:V530)</f>
        <v>4931.779999999999</v>
      </c>
      <c r="W531" s="78" t="n">
        <f aca="false" ca="false" dt2D="false" dtr="false" t="normal">V531/E531*100</f>
        <v>34.99999999999999</v>
      </c>
      <c r="X531" s="75" t="n">
        <f aca="false" ca="false" dt2D="false" dtr="false" t="normal">SUM(X513:X530)</f>
        <v>3018</v>
      </c>
      <c r="Y531" s="78" t="n">
        <f aca="false" ca="false" dt2D="false" dtr="false" t="normal">X531/E531*100</f>
        <v>21.418230334686463</v>
      </c>
      <c r="Z531" s="75" t="n">
        <f aca="false" ca="false" dt2D="false" dtr="false" t="normal">SUM(Z513:Z530)</f>
        <v>0</v>
      </c>
      <c r="AA531" s="75" t="n">
        <f aca="false" ca="false" dt2D="false" dtr="false" t="normal">SUM(AA513:AA530)</f>
        <v>0</v>
      </c>
      <c r="AB531" s="75" t="n">
        <f aca="false" ca="false" dt2D="false" dtr="false" t="normal">SUM(AB513:AB530)</f>
        <v>0</v>
      </c>
      <c r="AC531" s="75" t="n">
        <f aca="false" ca="false" dt2D="false" dtr="false" t="normal">SUM(AC513:AC530)</f>
        <v>0</v>
      </c>
      <c r="AD531" s="75" t="n">
        <f aca="false" ca="false" dt2D="false" dtr="false" t="normal">SUM(AD513:AD530)</f>
        <v>0</v>
      </c>
      <c r="AE531" s="75" t="n">
        <f aca="false" ca="false" dt2D="false" dtr="false" t="normal">SUM(AE513:AE530)</f>
        <v>0</v>
      </c>
    </row>
    <row customFormat="true" ht="15" outlineLevel="0" r="532" s="36">
      <c r="A532" s="85" t="n">
        <v>26</v>
      </c>
      <c r="B532" s="86" t="s">
        <v>462</v>
      </c>
      <c r="C532" s="63" t="n"/>
      <c r="D532" s="63" t="n"/>
      <c r="E532" s="63" t="n"/>
      <c r="F532" s="67" t="n"/>
      <c r="G532" s="63" t="n"/>
      <c r="H532" s="67" t="n"/>
      <c r="I532" s="63" t="n"/>
      <c r="J532" s="63" t="n"/>
      <c r="K532" s="63" t="n"/>
      <c r="L532" s="63" t="n"/>
      <c r="M532" s="63" t="n"/>
      <c r="N532" s="63" t="n"/>
      <c r="O532" s="63" t="n"/>
      <c r="P532" s="63" t="n"/>
      <c r="Q532" s="63" t="n"/>
      <c r="R532" s="63" t="n"/>
      <c r="S532" s="63" t="n"/>
      <c r="T532" s="63" t="n"/>
      <c r="U532" s="69" t="n"/>
      <c r="V532" s="63" t="n"/>
      <c r="W532" s="77" t="n"/>
      <c r="X532" s="63" t="n"/>
      <c r="Y532" s="77" t="n"/>
      <c r="Z532" s="63" t="n"/>
      <c r="AA532" s="63" t="n"/>
      <c r="AB532" s="63" t="n"/>
      <c r="AC532" s="63" t="n"/>
      <c r="AD532" s="63" t="n"/>
      <c r="AE532" s="63" t="n"/>
    </row>
    <row customFormat="true" ht="15" outlineLevel="0" r="533" s="36">
      <c r="A533" s="87" t="n"/>
      <c r="B533" s="70" t="s">
        <v>463</v>
      </c>
      <c r="C533" s="66" t="n">
        <v>44.6</v>
      </c>
      <c r="D533" s="66" t="n"/>
      <c r="E533" s="66" t="n">
        <v>77</v>
      </c>
      <c r="F533" s="67" t="n">
        <f aca="false" ca="false" dt2D="false" dtr="false" t="normal">E533/C533</f>
        <v>1.726457399103139</v>
      </c>
      <c r="G533" s="68" t="n"/>
      <c r="H533" s="67" t="e">
        <f aca="false" ca="false" dt2D="false" dtr="false" t="normal">G533/D533*100</f>
        <v>#DIV/0!</v>
      </c>
      <c r="I533" s="68" t="n"/>
      <c r="J533" s="68" t="n"/>
      <c r="K533" s="68" t="n"/>
      <c r="L533" s="68" t="n"/>
      <c r="M533" s="68" t="n"/>
      <c r="N533" s="68" t="n"/>
      <c r="O533" s="66" t="n"/>
      <c r="P533" s="66" t="n"/>
      <c r="Q533" s="66" t="n"/>
      <c r="R533" s="66" t="n"/>
      <c r="S533" s="66" t="n"/>
      <c r="T533" s="66" t="n"/>
      <c r="U533" s="69" t="e">
        <f aca="false" ca="false" dt2D="false" dtr="false" t="normal">O533/G533*100</f>
        <v>#DIV/0!</v>
      </c>
      <c r="V533" s="88" t="n">
        <f aca="false" ca="false" dt2D="false" dtr="false" t="normal">E533*0.35</f>
        <v>26.95</v>
      </c>
      <c r="W533" s="81" t="n">
        <f aca="false" ca="false" dt2D="false" dtr="false" t="normal">V533/E533*100</f>
        <v>35</v>
      </c>
      <c r="X533" s="66" t="n">
        <v>26</v>
      </c>
      <c r="Y533" s="81" t="n">
        <f aca="false" ca="false" dt2D="false" dtr="false" t="normal">X533/E533*100</f>
        <v>33.76623376623377</v>
      </c>
      <c r="Z533" s="66" t="n"/>
      <c r="AA533" s="66" t="n"/>
      <c r="AB533" s="66" t="n"/>
      <c r="AC533" s="66" t="n"/>
      <c r="AD533" s="66" t="n"/>
      <c r="AE533" s="66" t="n"/>
    </row>
    <row customFormat="true" ht="15" outlineLevel="0" r="534" s="36">
      <c r="A534" s="87" t="n"/>
      <c r="B534" s="70" t="s">
        <v>464</v>
      </c>
      <c r="C534" s="66" t="n">
        <v>92.17</v>
      </c>
      <c r="D534" s="66" t="n"/>
      <c r="E534" s="66" t="n">
        <v>128</v>
      </c>
      <c r="F534" s="67" t="n">
        <f aca="false" ca="false" dt2D="false" dtr="false" t="normal">E534/C534</f>
        <v>1.3887382011500489</v>
      </c>
      <c r="G534" s="68" t="n"/>
      <c r="H534" s="67" t="e">
        <f aca="false" ca="false" dt2D="false" dtr="false" t="normal">G534/D534*100</f>
        <v>#DIV/0!</v>
      </c>
      <c r="I534" s="68" t="n"/>
      <c r="J534" s="68" t="n"/>
      <c r="K534" s="68" t="n"/>
      <c r="L534" s="68" t="n"/>
      <c r="M534" s="68" t="n"/>
      <c r="N534" s="68" t="n"/>
      <c r="O534" s="66" t="n"/>
      <c r="P534" s="66" t="n"/>
      <c r="Q534" s="66" t="n"/>
      <c r="R534" s="66" t="n"/>
      <c r="S534" s="66" t="n"/>
      <c r="T534" s="66" t="n"/>
      <c r="U534" s="69" t="e">
        <f aca="false" ca="false" dt2D="false" dtr="false" t="normal">O534/G534*100</f>
        <v>#DIV/0!</v>
      </c>
      <c r="V534" s="88" t="n">
        <f aca="false" ca="false" dt2D="false" dtr="false" t="normal">E534*0.35</f>
        <v>44.8</v>
      </c>
      <c r="W534" s="81" t="n">
        <f aca="false" ca="false" dt2D="false" dtr="false" t="normal">V534/E534*100</f>
        <v>35</v>
      </c>
      <c r="X534" s="66" t="n">
        <v>44</v>
      </c>
      <c r="Y534" s="81" t="n">
        <f aca="false" ca="false" dt2D="false" dtr="false" t="normal">X534/E534*100</f>
        <v>34.375</v>
      </c>
      <c r="Z534" s="66" t="n"/>
      <c r="AA534" s="66" t="n"/>
      <c r="AB534" s="66" t="n"/>
      <c r="AC534" s="66" t="n"/>
      <c r="AD534" s="66" t="n"/>
      <c r="AE534" s="66" t="n"/>
    </row>
    <row customFormat="true" ht="15" outlineLevel="0" r="535" s="36">
      <c r="A535" s="87" t="n"/>
      <c r="B535" s="70" t="s">
        <v>465</v>
      </c>
      <c r="C535" s="66" t="n">
        <v>150.76</v>
      </c>
      <c r="D535" s="66" t="n"/>
      <c r="E535" s="66" t="n">
        <v>263</v>
      </c>
      <c r="F535" s="67" t="n">
        <f aca="false" ca="false" dt2D="false" dtr="false" t="normal">E535/C535</f>
        <v>1.7444945608914832</v>
      </c>
      <c r="G535" s="68" t="n"/>
      <c r="H535" s="67" t="e">
        <f aca="false" ca="false" dt2D="false" dtr="false" t="normal">G535/D535*100</f>
        <v>#DIV/0!</v>
      </c>
      <c r="I535" s="68" t="n"/>
      <c r="J535" s="68" t="n"/>
      <c r="K535" s="68" t="n"/>
      <c r="L535" s="68" t="n"/>
      <c r="M535" s="68" t="n"/>
      <c r="N535" s="68" t="n"/>
      <c r="O535" s="66" t="n"/>
      <c r="P535" s="66" t="n"/>
      <c r="Q535" s="66" t="n"/>
      <c r="R535" s="66" t="n"/>
      <c r="S535" s="66" t="n"/>
      <c r="T535" s="66" t="n"/>
      <c r="U535" s="69" t="e">
        <f aca="false" ca="false" dt2D="false" dtr="false" t="normal">O535/G535*100</f>
        <v>#DIV/0!</v>
      </c>
      <c r="V535" s="88" t="n">
        <f aca="false" ca="false" dt2D="false" dtr="false" t="normal">E535*0.35</f>
        <v>92.05</v>
      </c>
      <c r="W535" s="81" t="n">
        <f aca="false" ca="false" dt2D="false" dtr="false" t="normal">V535/E535*100</f>
        <v>35</v>
      </c>
      <c r="X535" s="66" t="n">
        <v>92</v>
      </c>
      <c r="Y535" s="81" t="n">
        <f aca="false" ca="false" dt2D="false" dtr="false" t="normal">X535/E535*100</f>
        <v>34.98098859315589</v>
      </c>
      <c r="Z535" s="66" t="n"/>
      <c r="AA535" s="66" t="n"/>
      <c r="AB535" s="66" t="n"/>
      <c r="AC535" s="66" t="n"/>
      <c r="AD535" s="66" t="n"/>
      <c r="AE535" s="66" t="n"/>
    </row>
    <row customFormat="true" ht="15" outlineLevel="0" r="536" s="36">
      <c r="A536" s="87" t="n"/>
      <c r="B536" s="70" t="s">
        <v>466</v>
      </c>
      <c r="C536" s="66" t="n">
        <v>499</v>
      </c>
      <c r="D536" s="66" t="n"/>
      <c r="E536" s="66" t="n">
        <v>544</v>
      </c>
      <c r="F536" s="67" t="n">
        <f aca="false" ca="false" dt2D="false" dtr="false" t="normal">E536/C536</f>
        <v>1.0901803607214429</v>
      </c>
      <c r="G536" s="68" t="n"/>
      <c r="H536" s="67" t="e">
        <f aca="false" ca="false" dt2D="false" dtr="false" t="normal">G536/D536*100</f>
        <v>#DIV/0!</v>
      </c>
      <c r="I536" s="68" t="n"/>
      <c r="J536" s="68" t="n"/>
      <c r="K536" s="68" t="n"/>
      <c r="L536" s="68" t="n"/>
      <c r="M536" s="68" t="n"/>
      <c r="N536" s="68" t="n"/>
      <c r="O536" s="66" t="n"/>
      <c r="P536" s="66" t="n"/>
      <c r="Q536" s="66" t="n"/>
      <c r="R536" s="66" t="n"/>
      <c r="S536" s="66" t="n"/>
      <c r="T536" s="66" t="n"/>
      <c r="U536" s="69" t="e">
        <f aca="false" ca="false" dt2D="false" dtr="false" t="normal">O536/G536*100</f>
        <v>#DIV/0!</v>
      </c>
      <c r="V536" s="88" t="n">
        <f aca="false" ca="false" dt2D="false" dtr="false" t="normal">E536*0.35</f>
        <v>190.39999999999998</v>
      </c>
      <c r="W536" s="81" t="n">
        <f aca="false" ca="false" dt2D="false" dtr="false" t="normal">V536/E536*100</f>
        <v>35</v>
      </c>
      <c r="X536" s="66" t="n">
        <v>190</v>
      </c>
      <c r="Y536" s="81" t="n">
        <f aca="false" ca="false" dt2D="false" dtr="false" t="normal">X536/E536*100</f>
        <v>34.92647058823529</v>
      </c>
      <c r="Z536" s="66" t="n"/>
      <c r="AA536" s="66" t="n"/>
      <c r="AB536" s="66" t="n"/>
      <c r="AC536" s="66" t="n"/>
      <c r="AD536" s="66" t="n"/>
      <c r="AE536" s="66" t="n"/>
    </row>
    <row customFormat="true" ht="15" outlineLevel="0" r="537" s="36">
      <c r="A537" s="87" t="n"/>
      <c r="B537" s="70" t="s">
        <v>467</v>
      </c>
      <c r="C537" s="66" t="n">
        <v>73.77</v>
      </c>
      <c r="D537" s="66" t="n"/>
      <c r="E537" s="66" t="n">
        <v>73</v>
      </c>
      <c r="F537" s="67" t="n">
        <f aca="false" ca="false" dt2D="false" dtr="false" t="normal">E537/C537</f>
        <v>0.9895621526365732</v>
      </c>
      <c r="G537" s="68" t="n"/>
      <c r="H537" s="67" t="e">
        <f aca="false" ca="false" dt2D="false" dtr="false" t="normal">G537/D537*100</f>
        <v>#DIV/0!</v>
      </c>
      <c r="I537" s="68" t="n"/>
      <c r="J537" s="68" t="n"/>
      <c r="K537" s="68" t="n"/>
      <c r="L537" s="68" t="n"/>
      <c r="M537" s="68" t="n"/>
      <c r="N537" s="68" t="n"/>
      <c r="O537" s="66" t="n"/>
      <c r="P537" s="66" t="n"/>
      <c r="Q537" s="66" t="n"/>
      <c r="R537" s="66" t="n"/>
      <c r="S537" s="66" t="n"/>
      <c r="T537" s="66" t="n"/>
      <c r="U537" s="69" t="e">
        <f aca="false" ca="false" dt2D="false" dtr="false" t="normal">O537/G537*100</f>
        <v>#DIV/0!</v>
      </c>
      <c r="V537" s="88" t="n">
        <f aca="false" ca="false" dt2D="false" dtr="false" t="normal">E537*0.35</f>
        <v>25.549999999999997</v>
      </c>
      <c r="W537" s="81" t="n">
        <f aca="false" ca="false" dt2D="false" dtr="false" t="normal">V537/E537*100</f>
        <v>35</v>
      </c>
      <c r="X537" s="66" t="n">
        <v>25</v>
      </c>
      <c r="Y537" s="81" t="n">
        <f aca="false" ca="false" dt2D="false" dtr="false" t="normal">X537/E537*100</f>
        <v>34.24657534246575</v>
      </c>
      <c r="Z537" s="66" t="n"/>
      <c r="AA537" s="66" t="n"/>
      <c r="AB537" s="66" t="n"/>
      <c r="AC537" s="66" t="n"/>
      <c r="AD537" s="66" t="n"/>
      <c r="AE537" s="66" t="n"/>
    </row>
    <row customFormat="true" ht="15" outlineLevel="0" r="538" s="36">
      <c r="A538" s="87" t="n"/>
      <c r="B538" s="70" t="s">
        <v>468</v>
      </c>
      <c r="C538" s="66" t="n">
        <v>49.7</v>
      </c>
      <c r="D538" s="66" t="n"/>
      <c r="E538" s="66" t="n">
        <v>20</v>
      </c>
      <c r="F538" s="67" t="n">
        <f aca="false" ca="false" dt2D="false" dtr="false" t="normal">E538/C538</f>
        <v>0.40241448692152915</v>
      </c>
      <c r="G538" s="68" t="n"/>
      <c r="H538" s="67" t="e">
        <f aca="false" ca="false" dt2D="false" dtr="false" t="normal">G538/D538*100</f>
        <v>#DIV/0!</v>
      </c>
      <c r="I538" s="68" t="n"/>
      <c r="J538" s="68" t="n"/>
      <c r="K538" s="68" t="n"/>
      <c r="L538" s="68" t="n"/>
      <c r="M538" s="68" t="n"/>
      <c r="N538" s="68" t="n"/>
      <c r="O538" s="66" t="n"/>
      <c r="P538" s="66" t="n"/>
      <c r="Q538" s="66" t="n"/>
      <c r="R538" s="66" t="n"/>
      <c r="S538" s="66" t="n"/>
      <c r="T538" s="66" t="n"/>
      <c r="U538" s="69" t="e">
        <f aca="false" ca="false" dt2D="false" dtr="false" t="normal">O538/G538*100</f>
        <v>#DIV/0!</v>
      </c>
      <c r="V538" s="88" t="n">
        <f aca="false" ca="false" dt2D="false" dtr="false" t="normal">E538*0.35</f>
        <v>7</v>
      </c>
      <c r="W538" s="81" t="n">
        <f aca="false" ca="false" dt2D="false" dtr="false" t="normal">V538/E538*100</f>
        <v>35</v>
      </c>
      <c r="X538" s="66" t="n">
        <v>7</v>
      </c>
      <c r="Y538" s="81" t="n">
        <f aca="false" ca="false" dt2D="false" dtr="false" t="normal">X538/E538*100</f>
        <v>35</v>
      </c>
      <c r="Z538" s="66" t="n"/>
      <c r="AA538" s="66" t="n"/>
      <c r="AB538" s="66" t="n"/>
      <c r="AC538" s="66" t="n"/>
      <c r="AD538" s="66" t="n"/>
      <c r="AE538" s="66" t="n"/>
    </row>
    <row customFormat="true" ht="15" outlineLevel="0" r="539" s="36">
      <c r="A539" s="87" t="n"/>
      <c r="B539" s="70" t="s">
        <v>767</v>
      </c>
      <c r="C539" s="66" t="n">
        <v>250.04</v>
      </c>
      <c r="D539" s="66" t="n"/>
      <c r="E539" s="66" t="n">
        <v>620</v>
      </c>
      <c r="F539" s="67" t="n">
        <f aca="false" ca="false" dt2D="false" dtr="false" t="normal">E539/C539</f>
        <v>2.4796032634778435</v>
      </c>
      <c r="G539" s="68" t="n"/>
      <c r="H539" s="67" t="e">
        <f aca="false" ca="false" dt2D="false" dtr="false" t="normal">G539/D539*100</f>
        <v>#DIV/0!</v>
      </c>
      <c r="I539" s="68" t="n"/>
      <c r="J539" s="68" t="n"/>
      <c r="K539" s="68" t="n"/>
      <c r="L539" s="68" t="n"/>
      <c r="M539" s="68" t="n"/>
      <c r="N539" s="68" t="n"/>
      <c r="O539" s="66" t="n"/>
      <c r="P539" s="66" t="n"/>
      <c r="Q539" s="66" t="n"/>
      <c r="R539" s="66" t="n"/>
      <c r="S539" s="66" t="n"/>
      <c r="T539" s="66" t="n"/>
      <c r="U539" s="69" t="e">
        <f aca="false" ca="false" dt2D="false" dtr="false" t="normal">O539/G539*100</f>
        <v>#DIV/0!</v>
      </c>
      <c r="V539" s="88" t="n">
        <f aca="false" ca="false" dt2D="false" dtr="false" t="normal">E539*0.35</f>
        <v>217</v>
      </c>
      <c r="W539" s="81" t="n">
        <f aca="false" ca="false" dt2D="false" dtr="false" t="normal">V539/E539*100</f>
        <v>35</v>
      </c>
      <c r="X539" s="66" t="n">
        <v>217</v>
      </c>
      <c r="Y539" s="81" t="n">
        <f aca="false" ca="false" dt2D="false" dtr="false" t="normal">X539/E539*100</f>
        <v>35</v>
      </c>
      <c r="Z539" s="66" t="n"/>
      <c r="AA539" s="66" t="n"/>
      <c r="AB539" s="66" t="n"/>
      <c r="AC539" s="66" t="n"/>
      <c r="AD539" s="66" t="n"/>
      <c r="AE539" s="66" t="n"/>
    </row>
    <row customFormat="true" ht="15" outlineLevel="0" r="540" s="36">
      <c r="A540" s="87" t="n"/>
      <c r="B540" s="70" t="s">
        <v>768</v>
      </c>
      <c r="C540" s="66" t="n">
        <v>743.6</v>
      </c>
      <c r="D540" s="66" t="n"/>
      <c r="E540" s="66" t="n">
        <v>1676</v>
      </c>
      <c r="F540" s="67" t="n">
        <f aca="false" ca="false" dt2D="false" dtr="false" t="normal">E540/C540</f>
        <v>2.2538999462076386</v>
      </c>
      <c r="G540" s="68" t="n"/>
      <c r="H540" s="67" t="e">
        <f aca="false" ca="false" dt2D="false" dtr="false" t="normal">G540/D540*100</f>
        <v>#DIV/0!</v>
      </c>
      <c r="I540" s="68" t="n"/>
      <c r="J540" s="68" t="n"/>
      <c r="K540" s="68" t="n"/>
      <c r="L540" s="68" t="n"/>
      <c r="M540" s="68" t="n"/>
      <c r="N540" s="68" t="n"/>
      <c r="O540" s="66" t="n"/>
      <c r="P540" s="66" t="n"/>
      <c r="Q540" s="66" t="n"/>
      <c r="R540" s="66" t="n"/>
      <c r="S540" s="66" t="n"/>
      <c r="T540" s="66" t="n"/>
      <c r="U540" s="69" t="e">
        <f aca="false" ca="false" dt2D="false" dtr="false" t="normal">O540/G540*100</f>
        <v>#DIV/0!</v>
      </c>
      <c r="V540" s="88" t="n">
        <f aca="false" ca="false" dt2D="false" dtr="false" t="normal">E540*0.35</f>
        <v>586.5999999999999</v>
      </c>
      <c r="W540" s="81" t="n">
        <f aca="false" ca="false" dt2D="false" dtr="false" t="normal">V540/E540*100</f>
        <v>34.99999999999999</v>
      </c>
      <c r="X540" s="66" t="n">
        <v>586</v>
      </c>
      <c r="Y540" s="81" t="n">
        <f aca="false" ca="false" dt2D="false" dtr="false" t="normal">X540/E540*100</f>
        <v>34.96420047732697</v>
      </c>
      <c r="Z540" s="66" t="n"/>
      <c r="AA540" s="66" t="n"/>
      <c r="AB540" s="66" t="n"/>
      <c r="AC540" s="66" t="n"/>
      <c r="AD540" s="66" t="n"/>
      <c r="AE540" s="66" t="n"/>
    </row>
    <row customFormat="true" ht="15" outlineLevel="0" r="541" s="36">
      <c r="A541" s="87" t="n"/>
      <c r="B541" s="70" t="s">
        <v>769</v>
      </c>
      <c r="C541" s="66" t="n">
        <v>45.64</v>
      </c>
      <c r="D541" s="66" t="n"/>
      <c r="E541" s="66" t="n">
        <v>65</v>
      </c>
      <c r="F541" s="67" t="n">
        <f aca="false" ca="false" dt2D="false" dtr="false" t="normal">E541/C541</f>
        <v>1.4241893076248904</v>
      </c>
      <c r="G541" s="68" t="n"/>
      <c r="H541" s="67" t="e">
        <f aca="false" ca="false" dt2D="false" dtr="false" t="normal">G541/D541*100</f>
        <v>#DIV/0!</v>
      </c>
      <c r="I541" s="68" t="n"/>
      <c r="J541" s="68" t="n"/>
      <c r="K541" s="68" t="n"/>
      <c r="L541" s="68" t="n"/>
      <c r="M541" s="68" t="n"/>
      <c r="N541" s="68" t="n"/>
      <c r="O541" s="66" t="n"/>
      <c r="P541" s="66" t="n"/>
      <c r="Q541" s="66" t="n"/>
      <c r="R541" s="66" t="n"/>
      <c r="S541" s="66" t="n"/>
      <c r="T541" s="66" t="n"/>
      <c r="U541" s="69" t="e">
        <f aca="false" ca="false" dt2D="false" dtr="false" t="normal">O541/G541*100</f>
        <v>#DIV/0!</v>
      </c>
      <c r="V541" s="88" t="n">
        <f aca="false" ca="false" dt2D="false" dtr="false" t="normal">E541*0.35</f>
        <v>22.75</v>
      </c>
      <c r="W541" s="81" t="n">
        <f aca="false" ca="false" dt2D="false" dtr="false" t="normal">V541/E541*100</f>
        <v>35</v>
      </c>
      <c r="X541" s="66" t="n">
        <v>22</v>
      </c>
      <c r="Y541" s="81" t="n">
        <f aca="false" ca="false" dt2D="false" dtr="false" t="normal">X541/E541*100</f>
        <v>33.84615384615385</v>
      </c>
      <c r="Z541" s="66" t="n"/>
      <c r="AA541" s="66" t="n"/>
      <c r="AB541" s="66" t="n"/>
      <c r="AC541" s="66" t="n"/>
      <c r="AD541" s="66" t="n"/>
      <c r="AE541" s="66" t="n"/>
    </row>
    <row customFormat="true" ht="15" outlineLevel="0" r="542" s="36">
      <c r="A542" s="87" t="n"/>
      <c r="B542" s="70" t="s">
        <v>472</v>
      </c>
      <c r="C542" s="66" t="n">
        <v>24</v>
      </c>
      <c r="D542" s="66" t="n"/>
      <c r="E542" s="66" t="n">
        <v>9</v>
      </c>
      <c r="F542" s="67" t="n">
        <f aca="false" ca="false" dt2D="false" dtr="false" t="normal">E542/C542</f>
        <v>0.375</v>
      </c>
      <c r="G542" s="68" t="n"/>
      <c r="H542" s="67" t="e">
        <f aca="false" ca="false" dt2D="false" dtr="false" t="normal">G542/D542*100</f>
        <v>#DIV/0!</v>
      </c>
      <c r="I542" s="68" t="n"/>
      <c r="J542" s="68" t="n"/>
      <c r="K542" s="68" t="n"/>
      <c r="L542" s="68" t="n"/>
      <c r="M542" s="68" t="n"/>
      <c r="N542" s="68" t="n"/>
      <c r="O542" s="66" t="n"/>
      <c r="P542" s="66" t="n"/>
      <c r="Q542" s="66" t="n"/>
      <c r="R542" s="66" t="n"/>
      <c r="S542" s="66" t="n"/>
      <c r="T542" s="66" t="n"/>
      <c r="U542" s="69" t="e">
        <f aca="false" ca="false" dt2D="false" dtr="false" t="normal">O542/G542*100</f>
        <v>#DIV/0!</v>
      </c>
      <c r="V542" s="88" t="n">
        <f aca="false" ca="false" dt2D="false" dtr="false" t="normal">E542*0.35</f>
        <v>3.15</v>
      </c>
      <c r="W542" s="81" t="n">
        <f aca="false" ca="false" dt2D="false" dtr="false" t="normal">V542/E542*100</f>
        <v>35</v>
      </c>
      <c r="X542" s="66" t="n">
        <v>0</v>
      </c>
      <c r="Y542" s="81" t="n">
        <f aca="false" ca="false" dt2D="false" dtr="false" t="normal">X542/E542*100</f>
        <v>0</v>
      </c>
      <c r="Z542" s="66" t="n"/>
      <c r="AA542" s="66" t="n"/>
      <c r="AB542" s="66" t="n"/>
      <c r="AC542" s="66" t="n"/>
      <c r="AD542" s="66" t="n"/>
      <c r="AE542" s="66" t="n"/>
    </row>
    <row customFormat="true" ht="15" outlineLevel="0" r="543" s="36">
      <c r="A543" s="87" t="n"/>
      <c r="B543" s="70" t="s">
        <v>473</v>
      </c>
      <c r="C543" s="66" t="n">
        <v>161.72</v>
      </c>
      <c r="D543" s="66" t="n"/>
      <c r="E543" s="66" t="n">
        <v>219</v>
      </c>
      <c r="F543" s="67" t="n">
        <f aca="false" ca="false" dt2D="false" dtr="false" t="normal">E543/C543</f>
        <v>1.3541924313628493</v>
      </c>
      <c r="G543" s="68" t="n"/>
      <c r="H543" s="67" t="e">
        <f aca="false" ca="false" dt2D="false" dtr="false" t="normal">G543/D543*100</f>
        <v>#DIV/0!</v>
      </c>
      <c r="I543" s="68" t="n"/>
      <c r="J543" s="68" t="n"/>
      <c r="K543" s="68" t="n"/>
      <c r="L543" s="68" t="n"/>
      <c r="M543" s="68" t="n"/>
      <c r="N543" s="68" t="n"/>
      <c r="O543" s="66" t="n"/>
      <c r="P543" s="66" t="n"/>
      <c r="Q543" s="66" t="n"/>
      <c r="R543" s="66" t="n"/>
      <c r="S543" s="66" t="n"/>
      <c r="T543" s="66" t="n"/>
      <c r="U543" s="69" t="e">
        <f aca="false" ca="false" dt2D="false" dtr="false" t="normal">O543/G543*100</f>
        <v>#DIV/0!</v>
      </c>
      <c r="V543" s="88" t="n">
        <f aca="false" ca="false" dt2D="false" dtr="false" t="normal">E543*0.35</f>
        <v>76.64999999999999</v>
      </c>
      <c r="W543" s="81" t="n">
        <f aca="false" ca="false" dt2D="false" dtr="false" t="normal">V543/E543*100</f>
        <v>35</v>
      </c>
      <c r="X543" s="66" t="n">
        <v>76</v>
      </c>
      <c r="Y543" s="81" t="n">
        <f aca="false" ca="false" dt2D="false" dtr="false" t="normal">X543/E543*100</f>
        <v>34.70319634703196</v>
      </c>
      <c r="Z543" s="66" t="n"/>
      <c r="AA543" s="66" t="n"/>
      <c r="AB543" s="66" t="n"/>
      <c r="AC543" s="66" t="n"/>
      <c r="AD543" s="66" t="n"/>
      <c r="AE543" s="66" t="n"/>
    </row>
    <row customFormat="true" ht="15" outlineLevel="0" r="544" s="36">
      <c r="A544" s="87" t="n"/>
      <c r="B544" s="70" t="s">
        <v>474</v>
      </c>
      <c r="C544" s="66" t="n">
        <v>546</v>
      </c>
      <c r="D544" s="66" t="n"/>
      <c r="E544" s="66" t="n">
        <v>394</v>
      </c>
      <c r="F544" s="67" t="n">
        <f aca="false" ca="false" dt2D="false" dtr="false" t="normal">E544/C544</f>
        <v>0.7216117216117216</v>
      </c>
      <c r="G544" s="68" t="n"/>
      <c r="H544" s="67" t="e">
        <f aca="false" ca="false" dt2D="false" dtr="false" t="normal">G544/D544*100</f>
        <v>#DIV/0!</v>
      </c>
      <c r="I544" s="68" t="n"/>
      <c r="J544" s="68" t="n"/>
      <c r="K544" s="68" t="n"/>
      <c r="L544" s="68" t="n"/>
      <c r="M544" s="68" t="n"/>
      <c r="N544" s="68" t="n"/>
      <c r="O544" s="66" t="n"/>
      <c r="P544" s="66" t="n"/>
      <c r="Q544" s="66" t="n"/>
      <c r="R544" s="66" t="n"/>
      <c r="S544" s="66" t="n"/>
      <c r="T544" s="66" t="n"/>
      <c r="U544" s="69" t="e">
        <f aca="false" ca="false" dt2D="false" dtr="false" t="normal">O544/G544*100</f>
        <v>#DIV/0!</v>
      </c>
      <c r="V544" s="88" t="n">
        <f aca="false" ca="false" dt2D="false" dtr="false" t="normal">E544*0.35</f>
        <v>137.89999999999998</v>
      </c>
      <c r="W544" s="81" t="n">
        <f aca="false" ca="false" dt2D="false" dtr="false" t="normal">V544/E544*100</f>
        <v>34.99999999999999</v>
      </c>
      <c r="X544" s="66" t="n">
        <v>137</v>
      </c>
      <c r="Y544" s="81" t="n">
        <f aca="false" ca="false" dt2D="false" dtr="false" t="normal">X544/E544*100</f>
        <v>34.77157360406091</v>
      </c>
      <c r="Z544" s="66" t="n"/>
      <c r="AA544" s="66" t="n"/>
      <c r="AB544" s="66" t="n"/>
      <c r="AC544" s="66" t="n"/>
      <c r="AD544" s="66" t="n"/>
      <c r="AE544" s="66" t="n"/>
    </row>
    <row customFormat="true" ht="15" outlineLevel="0" r="545" s="36">
      <c r="A545" s="87" t="n"/>
      <c r="B545" s="70" t="s">
        <v>475</v>
      </c>
      <c r="C545" s="66" t="n">
        <v>193.37</v>
      </c>
      <c r="D545" s="66" t="n"/>
      <c r="E545" s="66" t="n">
        <v>278</v>
      </c>
      <c r="F545" s="67" t="n">
        <f aca="false" ca="false" dt2D="false" dtr="false" t="normal">E545/C545</f>
        <v>1.4376583751357501</v>
      </c>
      <c r="G545" s="68" t="n"/>
      <c r="H545" s="67" t="e">
        <f aca="false" ca="false" dt2D="false" dtr="false" t="normal">G545/D545*100</f>
        <v>#DIV/0!</v>
      </c>
      <c r="I545" s="68" t="n"/>
      <c r="J545" s="68" t="n"/>
      <c r="K545" s="68" t="n"/>
      <c r="L545" s="68" t="n"/>
      <c r="M545" s="68" t="n"/>
      <c r="N545" s="68" t="n"/>
      <c r="O545" s="66" t="n"/>
      <c r="P545" s="66" t="n"/>
      <c r="Q545" s="66" t="n"/>
      <c r="R545" s="66" t="n"/>
      <c r="S545" s="66" t="n"/>
      <c r="T545" s="66" t="n"/>
      <c r="U545" s="69" t="e">
        <f aca="false" ca="false" dt2D="false" dtr="false" t="normal">O545/G545*100</f>
        <v>#DIV/0!</v>
      </c>
      <c r="V545" s="88" t="n">
        <f aca="false" ca="false" dt2D="false" dtr="false" t="normal">E545*0.35</f>
        <v>97.3</v>
      </c>
      <c r="W545" s="81" t="n">
        <f aca="false" ca="false" dt2D="false" dtr="false" t="normal">V545/E545*100</f>
        <v>35</v>
      </c>
      <c r="X545" s="66" t="n">
        <v>97</v>
      </c>
      <c r="Y545" s="81" t="n">
        <f aca="false" ca="false" dt2D="false" dtr="false" t="normal">X545/E545*100</f>
        <v>34.89208633093525</v>
      </c>
      <c r="Z545" s="66" t="n"/>
      <c r="AA545" s="66" t="n"/>
      <c r="AB545" s="66" t="n"/>
      <c r="AC545" s="66" t="n"/>
      <c r="AD545" s="66" t="n"/>
      <c r="AE545" s="66" t="n"/>
    </row>
    <row customFormat="true" ht="15" outlineLevel="0" r="546" s="36">
      <c r="A546" s="87" t="n"/>
      <c r="B546" s="71" t="s">
        <v>476</v>
      </c>
      <c r="C546" s="66" t="n">
        <v>41.833</v>
      </c>
      <c r="D546" s="66" t="n"/>
      <c r="E546" s="66" t="n">
        <v>13</v>
      </c>
      <c r="F546" s="67" t="n">
        <f aca="false" ca="false" dt2D="false" dtr="false" t="normal">E546/C546</f>
        <v>0.31075944828245644</v>
      </c>
      <c r="G546" s="68" t="n"/>
      <c r="H546" s="67" t="e">
        <f aca="false" ca="false" dt2D="false" dtr="false" t="normal">G546/D546*100</f>
        <v>#DIV/0!</v>
      </c>
      <c r="I546" s="68" t="n"/>
      <c r="J546" s="68" t="n"/>
      <c r="K546" s="68" t="n"/>
      <c r="L546" s="68" t="n"/>
      <c r="M546" s="68" t="n"/>
      <c r="N546" s="68" t="n"/>
      <c r="O546" s="66" t="n"/>
      <c r="P546" s="66" t="n"/>
      <c r="Q546" s="66" t="n"/>
      <c r="R546" s="66" t="n"/>
      <c r="S546" s="66" t="n"/>
      <c r="T546" s="66" t="n"/>
      <c r="U546" s="69" t="e">
        <f aca="false" ca="false" dt2D="false" dtr="false" t="normal">O546/G546*100</f>
        <v>#DIV/0!</v>
      </c>
      <c r="V546" s="88" t="n">
        <f aca="false" ca="false" dt2D="false" dtr="false" t="normal">E546*0.35</f>
        <v>4.55</v>
      </c>
      <c r="W546" s="81" t="n">
        <f aca="false" ca="false" dt2D="false" dtr="false" t="normal">V546/E546*100</f>
        <v>35</v>
      </c>
      <c r="X546" s="66" t="n">
        <v>0</v>
      </c>
      <c r="Y546" s="81" t="n">
        <f aca="false" ca="false" dt2D="false" dtr="false" t="normal">X546/E546*100</f>
        <v>0</v>
      </c>
      <c r="Z546" s="66" t="n"/>
      <c r="AA546" s="66" t="n"/>
      <c r="AB546" s="66" t="n"/>
      <c r="AC546" s="66" t="n"/>
      <c r="AD546" s="66" t="n"/>
      <c r="AE546" s="66" t="n"/>
    </row>
    <row customFormat="true" ht="15" outlineLevel="0" r="547" s="36">
      <c r="A547" s="87" t="n"/>
      <c r="B547" s="82" t="s">
        <v>477</v>
      </c>
      <c r="C547" s="66" t="n">
        <v>53.517</v>
      </c>
      <c r="D547" s="66" t="n"/>
      <c r="E547" s="66" t="n">
        <v>13</v>
      </c>
      <c r="F547" s="67" t="n">
        <f aca="false" ca="false" dt2D="false" dtr="false" t="normal">E547/C547</f>
        <v>0.24291346674888356</v>
      </c>
      <c r="G547" s="68" t="n"/>
      <c r="H547" s="67" t="e">
        <f aca="false" ca="false" dt2D="false" dtr="false" t="normal">G547/D547*100</f>
        <v>#DIV/0!</v>
      </c>
      <c r="I547" s="68" t="n"/>
      <c r="J547" s="68" t="n"/>
      <c r="K547" s="68" t="n"/>
      <c r="L547" s="68" t="n"/>
      <c r="M547" s="68" t="n"/>
      <c r="N547" s="68" t="n"/>
      <c r="O547" s="66" t="n"/>
      <c r="P547" s="66" t="n"/>
      <c r="Q547" s="66" t="n"/>
      <c r="R547" s="66" t="n"/>
      <c r="S547" s="66" t="n"/>
      <c r="T547" s="66" t="n"/>
      <c r="U547" s="69" t="e">
        <f aca="false" ca="false" dt2D="false" dtr="false" t="normal">O547/G547*100</f>
        <v>#DIV/0!</v>
      </c>
      <c r="V547" s="88" t="n">
        <f aca="false" ca="false" dt2D="false" dtr="false" t="normal">E547*0.35</f>
        <v>4.55</v>
      </c>
      <c r="W547" s="81" t="n">
        <f aca="false" ca="false" dt2D="false" dtr="false" t="normal">V547/E547*100</f>
        <v>35</v>
      </c>
      <c r="X547" s="66" t="n">
        <v>0</v>
      </c>
      <c r="Y547" s="81" t="n">
        <f aca="false" ca="false" dt2D="false" dtr="false" t="normal">X547/E547*100</f>
        <v>0</v>
      </c>
      <c r="Z547" s="66" t="n"/>
      <c r="AA547" s="66" t="n"/>
      <c r="AB547" s="66" t="n"/>
      <c r="AC547" s="66" t="n"/>
      <c r="AD547" s="66" t="n"/>
      <c r="AE547" s="66" t="n"/>
    </row>
    <row customFormat="true" ht="15" outlineLevel="0" r="548" s="36">
      <c r="A548" s="87" t="n"/>
      <c r="B548" s="82" t="s">
        <v>478</v>
      </c>
      <c r="C548" s="66" t="n">
        <v>577.042</v>
      </c>
      <c r="D548" s="66" t="n"/>
      <c r="E548" s="66" t="n">
        <v>545</v>
      </c>
      <c r="F548" s="67" t="n">
        <f aca="false" ca="false" dt2D="false" dtr="false" t="normal">E548/C548</f>
        <v>0.9444719795092904</v>
      </c>
      <c r="G548" s="68" t="n"/>
      <c r="H548" s="67" t="e">
        <f aca="false" ca="false" dt2D="false" dtr="false" t="normal">G548/D548*100</f>
        <v>#DIV/0!</v>
      </c>
      <c r="I548" s="68" t="n"/>
      <c r="J548" s="68" t="n"/>
      <c r="K548" s="68" t="n"/>
      <c r="L548" s="68" t="n"/>
      <c r="M548" s="68" t="n"/>
      <c r="N548" s="68" t="n"/>
      <c r="O548" s="66" t="n"/>
      <c r="P548" s="66" t="n"/>
      <c r="Q548" s="66" t="n"/>
      <c r="R548" s="66" t="n"/>
      <c r="S548" s="66" t="n"/>
      <c r="T548" s="66" t="n"/>
      <c r="U548" s="69" t="e">
        <f aca="false" ca="false" dt2D="false" dtr="false" t="normal">O548/G548*100</f>
        <v>#DIV/0!</v>
      </c>
      <c r="V548" s="88" t="n">
        <f aca="false" ca="false" dt2D="false" dtr="false" t="normal">E548*0.35</f>
        <v>190.75</v>
      </c>
      <c r="W548" s="81" t="n">
        <f aca="false" ca="false" dt2D="false" dtr="false" t="normal">V548/E548*100</f>
        <v>35</v>
      </c>
      <c r="X548" s="66" t="n">
        <v>80</v>
      </c>
      <c r="Y548" s="81" t="n">
        <f aca="false" ca="false" dt2D="false" dtr="false" t="normal">X548/E548*100</f>
        <v>14.678899082568808</v>
      </c>
      <c r="Z548" s="66" t="n"/>
      <c r="AA548" s="66" t="n"/>
      <c r="AB548" s="66" t="n"/>
      <c r="AC548" s="66" t="n"/>
      <c r="AD548" s="66" t="n"/>
      <c r="AE548" s="66" t="n"/>
    </row>
    <row customFormat="true" ht="15" outlineLevel="0" r="549" s="36">
      <c r="A549" s="87" t="n"/>
      <c r="B549" s="82" t="s">
        <v>479</v>
      </c>
      <c r="C549" s="66" t="n">
        <v>855.935</v>
      </c>
      <c r="D549" s="66" t="n"/>
      <c r="E549" s="66" t="n">
        <v>526</v>
      </c>
      <c r="F549" s="67" t="n">
        <f aca="false" ca="false" dt2D="false" dtr="false" t="normal">E549/C549</f>
        <v>0.6145326455864055</v>
      </c>
      <c r="G549" s="68" t="n"/>
      <c r="H549" s="67" t="e">
        <f aca="false" ca="false" dt2D="false" dtr="false" t="normal">G549/D549*100</f>
        <v>#DIV/0!</v>
      </c>
      <c r="I549" s="68" t="n"/>
      <c r="J549" s="68" t="n"/>
      <c r="K549" s="68" t="n"/>
      <c r="L549" s="68" t="n"/>
      <c r="M549" s="68" t="n"/>
      <c r="N549" s="68" t="n"/>
      <c r="O549" s="66" t="n"/>
      <c r="P549" s="66" t="n"/>
      <c r="Q549" s="66" t="n"/>
      <c r="R549" s="66" t="n"/>
      <c r="S549" s="66" t="n"/>
      <c r="T549" s="66" t="n"/>
      <c r="U549" s="69" t="e">
        <f aca="false" ca="false" dt2D="false" dtr="false" t="normal">O549/G549*100</f>
        <v>#DIV/0!</v>
      </c>
      <c r="V549" s="88" t="n">
        <f aca="false" ca="false" dt2D="false" dtr="false" t="normal">E549*0.35</f>
        <v>184.1</v>
      </c>
      <c r="W549" s="81" t="n">
        <f aca="false" ca="false" dt2D="false" dtr="false" t="normal">V549/E549*100</f>
        <v>35</v>
      </c>
      <c r="X549" s="66" t="n">
        <v>30</v>
      </c>
      <c r="Y549" s="81" t="n">
        <f aca="false" ca="false" dt2D="false" dtr="false" t="normal">X549/E549*100</f>
        <v>5.7034220532319395</v>
      </c>
      <c r="Z549" s="66" t="n"/>
      <c r="AA549" s="66" t="n"/>
      <c r="AB549" s="66" t="n"/>
      <c r="AC549" s="66" t="n"/>
      <c r="AD549" s="66" t="n"/>
      <c r="AE549" s="66" t="n"/>
    </row>
    <row customFormat="true" ht="15" outlineLevel="0" r="550" s="36">
      <c r="A550" s="66" t="n"/>
      <c r="B550" s="71" t="s">
        <v>77</v>
      </c>
      <c r="C550" s="66" t="n">
        <v>1325.902</v>
      </c>
      <c r="D550" s="66" t="n"/>
      <c r="E550" s="66" t="n">
        <v>525</v>
      </c>
      <c r="F550" s="67" t="n">
        <f aca="false" ca="false" dt2D="false" dtr="false" t="normal">E550/C550</f>
        <v>0.3959568655903679</v>
      </c>
      <c r="G550" s="68" t="n"/>
      <c r="H550" s="67" t="e">
        <f aca="false" ca="false" dt2D="false" dtr="false" t="normal">G550/D550*100</f>
        <v>#DIV/0!</v>
      </c>
      <c r="I550" s="68" t="n"/>
      <c r="J550" s="68" t="n"/>
      <c r="K550" s="68" t="n"/>
      <c r="L550" s="68" t="n"/>
      <c r="M550" s="68" t="n"/>
      <c r="N550" s="68" t="n"/>
      <c r="O550" s="66" t="n"/>
      <c r="P550" s="66" t="n"/>
      <c r="Q550" s="66" t="n"/>
      <c r="R550" s="66" t="n"/>
      <c r="S550" s="66" t="n"/>
      <c r="T550" s="66" t="n"/>
      <c r="U550" s="69" t="e">
        <f aca="false" ca="false" dt2D="false" dtr="false" t="normal">O550/G550*100</f>
        <v>#DIV/0!</v>
      </c>
      <c r="V550" s="88" t="n">
        <f aca="false" ca="false" dt2D="false" dtr="false" t="normal">E550*0.35</f>
        <v>183.75</v>
      </c>
      <c r="W550" s="81" t="n">
        <f aca="false" ca="false" dt2D="false" dtr="false" t="normal">V550/E550*100</f>
        <v>35</v>
      </c>
      <c r="X550" s="66" t="n">
        <v>183</v>
      </c>
      <c r="Y550" s="81" t="n">
        <f aca="false" ca="false" dt2D="false" dtr="false" t="normal">X550/E550*100</f>
        <v>34.85714285714286</v>
      </c>
      <c r="Z550" s="66" t="n"/>
      <c r="AA550" s="66" t="n"/>
      <c r="AB550" s="66" t="n"/>
      <c r="AC550" s="66" t="n"/>
      <c r="AD550" s="66" t="n"/>
      <c r="AE550" s="66" t="n"/>
    </row>
    <row customFormat="true" ht="15" outlineLevel="0" r="551" s="36">
      <c r="A551" s="66" t="n"/>
      <c r="B551" s="71" t="s">
        <v>78</v>
      </c>
      <c r="C551" s="66" t="n">
        <v>63.455</v>
      </c>
      <c r="D551" s="66" t="n"/>
      <c r="E551" s="66" t="n">
        <v>111</v>
      </c>
      <c r="F551" s="67" t="n">
        <f aca="false" ca="false" dt2D="false" dtr="false" t="normal">E551/C551</f>
        <v>1.749271137026239</v>
      </c>
      <c r="G551" s="68" t="n"/>
      <c r="H551" s="67" t="e">
        <f aca="false" ca="false" dt2D="false" dtr="false" t="normal">G551/D551*100</f>
        <v>#DIV/0!</v>
      </c>
      <c r="I551" s="68" t="n"/>
      <c r="J551" s="68" t="n"/>
      <c r="K551" s="68" t="n"/>
      <c r="L551" s="68" t="n"/>
      <c r="M551" s="68" t="n"/>
      <c r="N551" s="68" t="n"/>
      <c r="O551" s="66" t="n"/>
      <c r="P551" s="66" t="n"/>
      <c r="Q551" s="66" t="n"/>
      <c r="R551" s="66" t="n"/>
      <c r="S551" s="66" t="n"/>
      <c r="T551" s="66" t="n"/>
      <c r="U551" s="69" t="e">
        <f aca="false" ca="false" dt2D="false" dtr="false" t="normal">O551/G551*100</f>
        <v>#DIV/0!</v>
      </c>
      <c r="V551" s="88" t="n">
        <f aca="false" ca="false" dt2D="false" dtr="false" t="normal">E551*0.35</f>
        <v>38.849999999999994</v>
      </c>
      <c r="W551" s="81" t="n">
        <f aca="false" ca="false" dt2D="false" dtr="false" t="normal">V551/E551*100</f>
        <v>34.99999999999999</v>
      </c>
      <c r="X551" s="66" t="n">
        <v>38</v>
      </c>
      <c r="Y551" s="81" t="n">
        <f aca="false" ca="false" dt2D="false" dtr="false" t="normal">X551/E551*100</f>
        <v>34.234234234234236</v>
      </c>
      <c r="Z551" s="66" t="n"/>
      <c r="AA551" s="66" t="n"/>
      <c r="AB551" s="66" t="n"/>
      <c r="AC551" s="66" t="n"/>
      <c r="AD551" s="66" t="n"/>
      <c r="AE551" s="66" t="n"/>
    </row>
    <row customFormat="true" ht="15" outlineLevel="0" r="552" s="36">
      <c r="A552" s="73" t="s">
        <v>80</v>
      </c>
      <c r="B552" s="74" t="s"/>
      <c r="C552" s="75" t="n">
        <f aca="false" ca="false" dt2D="false" dtr="false" t="normal">SUM(C533:C551)</f>
        <v>5792.054</v>
      </c>
      <c r="D552" s="75" t="n">
        <f aca="false" ca="false" dt2D="false" dtr="false" t="normal">SUM(D533:D551)</f>
        <v>0</v>
      </c>
      <c r="E552" s="75" t="n">
        <f aca="false" ca="false" dt2D="false" dtr="false" t="normal">SUM(E533:E551)</f>
        <v>6099</v>
      </c>
      <c r="F552" s="76" t="n">
        <f aca="false" ca="false" dt2D="false" dtr="false" t="normal">E552/C552</f>
        <v>1.0529943263650512</v>
      </c>
      <c r="G552" s="75" t="n">
        <f aca="false" ca="false" dt2D="false" dtr="false" t="normal">SUM(G533:G551)</f>
        <v>0</v>
      </c>
      <c r="H552" s="76" t="e">
        <f aca="false" ca="false" dt2D="false" dtr="false" t="normal">G552/D552*100</f>
        <v>#DIV/0!</v>
      </c>
      <c r="I552" s="75" t="n">
        <f aca="false" ca="false" dt2D="false" dtr="false" t="normal">SUM(I533:I551)</f>
        <v>0</v>
      </c>
      <c r="J552" s="75" t="n">
        <f aca="false" ca="false" dt2D="false" dtr="false" t="normal">SUM(J533:J551)</f>
        <v>0</v>
      </c>
      <c r="K552" s="75" t="n">
        <f aca="false" ca="false" dt2D="false" dtr="false" t="normal">SUM(K533:K551)</f>
        <v>0</v>
      </c>
      <c r="L552" s="75" t="n">
        <f aca="false" ca="false" dt2D="false" dtr="false" t="normal">SUM(L533:L551)</f>
        <v>0</v>
      </c>
      <c r="M552" s="75" t="n">
        <f aca="false" ca="false" dt2D="false" dtr="false" t="normal">SUM(M533:M551)</f>
        <v>0</v>
      </c>
      <c r="N552" s="75" t="n">
        <f aca="false" ca="false" dt2D="false" dtr="false" t="normal">SUM(N533:N551)</f>
        <v>0</v>
      </c>
      <c r="O552" s="75" t="n">
        <f aca="false" ca="false" dt2D="false" dtr="false" t="normal">SUM(O533:O551)</f>
        <v>0</v>
      </c>
      <c r="P552" s="75" t="n">
        <f aca="false" ca="false" dt2D="false" dtr="false" t="normal">SUM(P533:P551)</f>
        <v>0</v>
      </c>
      <c r="Q552" s="75" t="n">
        <f aca="false" ca="false" dt2D="false" dtr="false" t="normal">SUM(Q533:Q551)</f>
        <v>0</v>
      </c>
      <c r="R552" s="75" t="n">
        <f aca="false" ca="false" dt2D="false" dtr="false" t="normal">SUM(R533:R551)</f>
        <v>0</v>
      </c>
      <c r="S552" s="75" t="n">
        <f aca="false" ca="false" dt2D="false" dtr="false" t="normal">SUM(S533:S551)</f>
        <v>0</v>
      </c>
      <c r="T552" s="75" t="n">
        <f aca="false" ca="false" dt2D="false" dtr="false" t="normal">SUM(T533:T551)</f>
        <v>0</v>
      </c>
      <c r="U552" s="77" t="e">
        <f aca="false" ca="false" dt2D="false" dtr="false" t="normal">O552/G552*100</f>
        <v>#DIV/0!</v>
      </c>
      <c r="V552" s="133" t="n">
        <f aca="false" ca="false" dt2D="false" dtr="false" t="normal">SUM(V533:V551)</f>
        <v>2134.65</v>
      </c>
      <c r="W552" s="78" t="n">
        <f aca="false" ca="false" dt2D="false" dtr="false" t="normal">V552/E552*100</f>
        <v>35</v>
      </c>
      <c r="X552" s="75" t="n">
        <f aca="false" ca="false" dt2D="false" dtr="false" t="normal">SUM(X533:X551)</f>
        <v>1850</v>
      </c>
      <c r="Y552" s="78" t="n">
        <f aca="false" ca="false" dt2D="false" dtr="false" t="normal">X552/E552*100</f>
        <v>30.332841449417934</v>
      </c>
      <c r="Z552" s="75" t="n">
        <f aca="false" ca="false" dt2D="false" dtr="false" t="normal">SUM(Z533:Z551)</f>
        <v>0</v>
      </c>
      <c r="AA552" s="75" t="n">
        <f aca="false" ca="false" dt2D="false" dtr="false" t="normal">SUM(AA533:AA551)</f>
        <v>0</v>
      </c>
      <c r="AB552" s="75" t="n">
        <f aca="false" ca="false" dt2D="false" dtr="false" t="normal">SUM(AB533:AB551)</f>
        <v>0</v>
      </c>
      <c r="AC552" s="75" t="n">
        <f aca="false" ca="false" dt2D="false" dtr="false" t="normal">SUM(AC533:AC551)</f>
        <v>0</v>
      </c>
      <c r="AD552" s="75" t="n">
        <f aca="false" ca="false" dt2D="false" dtr="false" t="normal">SUM(AD533:AD551)</f>
        <v>0</v>
      </c>
      <c r="AE552" s="75" t="n">
        <f aca="false" ca="false" dt2D="false" dtr="false" t="normal">SUM(AE533:AE551)</f>
        <v>0</v>
      </c>
    </row>
    <row customFormat="true" ht="15" outlineLevel="0" r="553" s="36">
      <c r="A553" s="85" t="n">
        <v>27</v>
      </c>
      <c r="B553" s="86" t="s">
        <v>480</v>
      </c>
      <c r="C553" s="63" t="n"/>
      <c r="D553" s="63" t="n"/>
      <c r="E553" s="63" t="n"/>
      <c r="F553" s="67" t="n"/>
      <c r="G553" s="63" t="n"/>
      <c r="H553" s="67" t="n"/>
      <c r="I553" s="63" t="n"/>
      <c r="J553" s="63" t="n"/>
      <c r="K553" s="63" t="n"/>
      <c r="L553" s="63" t="n"/>
      <c r="M553" s="63" t="n"/>
      <c r="N553" s="63" t="n"/>
      <c r="O553" s="63" t="n"/>
      <c r="P553" s="63" t="n"/>
      <c r="Q553" s="63" t="n"/>
      <c r="R553" s="63" t="n"/>
      <c r="S553" s="63" t="n"/>
      <c r="T553" s="63" t="n"/>
      <c r="U553" s="69" t="n"/>
      <c r="V553" s="63" t="n"/>
      <c r="W553" s="77" t="n"/>
      <c r="X553" s="63" t="n"/>
      <c r="Y553" s="77" t="n"/>
      <c r="Z553" s="63" t="n"/>
      <c r="AA553" s="63" t="n"/>
      <c r="AB553" s="63" t="n"/>
      <c r="AC553" s="63" t="n"/>
      <c r="AD553" s="63" t="n"/>
      <c r="AE553" s="63" t="n"/>
    </row>
    <row customFormat="true" ht="15" outlineLevel="0" r="554" s="36">
      <c r="A554" s="87" t="n"/>
      <c r="B554" s="70" t="s">
        <v>481</v>
      </c>
      <c r="C554" s="66" t="n">
        <v>41.9</v>
      </c>
      <c r="D554" s="66" t="n"/>
      <c r="E554" s="96" t="n">
        <v>57.9639560439561</v>
      </c>
      <c r="F554" s="67" t="n">
        <f aca="false" ca="false" dt2D="false" dtr="false" t="normal">E554/C554</f>
        <v>1.3833879724094522</v>
      </c>
      <c r="G554" s="68" t="n"/>
      <c r="H554" s="67" t="e">
        <f aca="false" ca="false" dt2D="false" dtr="false" t="normal">G554/D554*100</f>
        <v>#DIV/0!</v>
      </c>
      <c r="I554" s="68" t="n"/>
      <c r="J554" s="68" t="n"/>
      <c r="K554" s="68" t="n"/>
      <c r="L554" s="68" t="n"/>
      <c r="M554" s="68" t="n"/>
      <c r="N554" s="68" t="n"/>
      <c r="O554" s="66" t="n"/>
      <c r="P554" s="66" t="n"/>
      <c r="Q554" s="66" t="n"/>
      <c r="R554" s="66" t="n"/>
      <c r="S554" s="66" t="n"/>
      <c r="T554" s="66" t="n"/>
      <c r="U554" s="69" t="e">
        <f aca="false" ca="false" dt2D="false" dtr="false" t="normal">O554/G554*100</f>
        <v>#DIV/0!</v>
      </c>
      <c r="V554" s="88" t="n">
        <f aca="false" ca="false" dt2D="false" dtr="false" t="normal">E554*0.35</f>
        <v>20.287384615384617</v>
      </c>
      <c r="W554" s="81" t="n">
        <f aca="false" ca="false" dt2D="false" dtr="false" t="normal">V554/E554*100</f>
        <v>35</v>
      </c>
      <c r="X554" s="66" t="n">
        <v>16</v>
      </c>
      <c r="Y554" s="81" t="n">
        <f aca="false" ca="false" dt2D="false" dtr="false" t="normal">X554/E554*100</f>
        <v>27.603360936694266</v>
      </c>
      <c r="Z554" s="66" t="n"/>
      <c r="AA554" s="66" t="n"/>
      <c r="AB554" s="66" t="n"/>
      <c r="AC554" s="66" t="n"/>
      <c r="AD554" s="66" t="n"/>
      <c r="AE554" s="66" t="n"/>
    </row>
    <row customFormat="true" ht="15" outlineLevel="0" r="555" s="36">
      <c r="A555" s="87" t="n"/>
      <c r="B555" s="70" t="s">
        <v>482</v>
      </c>
      <c r="C555" s="66" t="n">
        <v>114.8</v>
      </c>
      <c r="D555" s="66" t="n"/>
      <c r="E555" s="96" t="n">
        <v>190.506710310966</v>
      </c>
      <c r="F555" s="67" t="n">
        <f aca="false" ca="false" dt2D="false" dtr="false" t="normal">E555/C555</f>
        <v>1.659466117691338</v>
      </c>
      <c r="G555" s="68" t="n"/>
      <c r="H555" s="67" t="e">
        <f aca="false" ca="false" dt2D="false" dtr="false" t="normal">G555/D555*100</f>
        <v>#DIV/0!</v>
      </c>
      <c r="I555" s="68" t="n"/>
      <c r="J555" s="68" t="n"/>
      <c r="K555" s="68" t="n"/>
      <c r="L555" s="68" t="n"/>
      <c r="M555" s="68" t="n"/>
      <c r="N555" s="68" t="n"/>
      <c r="O555" s="66" t="n"/>
      <c r="P555" s="66" t="n"/>
      <c r="Q555" s="66" t="n"/>
      <c r="R555" s="66" t="n"/>
      <c r="S555" s="66" t="n"/>
      <c r="T555" s="66" t="n"/>
      <c r="U555" s="69" t="e">
        <f aca="false" ca="false" dt2D="false" dtr="false" t="normal">O555/G555*100</f>
        <v>#DIV/0!</v>
      </c>
      <c r="V555" s="88" t="n">
        <f aca="false" ca="false" dt2D="false" dtr="false" t="normal">E555*0.35</f>
        <v>66.67734860883795</v>
      </c>
      <c r="W555" s="81" t="n">
        <f aca="false" ca="false" dt2D="false" dtr="false" t="normal">V555/E555*100</f>
        <v>34.99999999999999</v>
      </c>
      <c r="X555" s="66" t="n">
        <v>55</v>
      </c>
      <c r="Y555" s="81" t="n">
        <f aca="false" ca="false" dt2D="false" dtr="false" t="normal">X555/E555*100</f>
        <v>28.870374124997</v>
      </c>
      <c r="Z555" s="66" t="n"/>
      <c r="AA555" s="66" t="n"/>
      <c r="AB555" s="66" t="n"/>
      <c r="AC555" s="66" t="n"/>
      <c r="AD555" s="66" t="n"/>
      <c r="AE555" s="66" t="n"/>
    </row>
    <row customFormat="true" ht="15" outlineLevel="0" r="556" s="36">
      <c r="A556" s="87" t="n"/>
      <c r="B556" s="70" t="s">
        <v>483</v>
      </c>
      <c r="C556" s="66" t="n">
        <v>48.9</v>
      </c>
      <c r="D556" s="66" t="n"/>
      <c r="E556" s="96" t="n">
        <v>77.543668202765</v>
      </c>
      <c r="F556" s="67" t="n">
        <f aca="false" ca="false" dt2D="false" dtr="false" t="normal">E556/C556</f>
        <v>1.585760085946114</v>
      </c>
      <c r="G556" s="68" t="n"/>
      <c r="H556" s="67" t="e">
        <f aca="false" ca="false" dt2D="false" dtr="false" t="normal">G556/D556*100</f>
        <v>#DIV/0!</v>
      </c>
      <c r="I556" s="68" t="n"/>
      <c r="J556" s="68" t="n"/>
      <c r="K556" s="68" t="n"/>
      <c r="L556" s="68" t="n"/>
      <c r="M556" s="68" t="n"/>
      <c r="N556" s="68" t="n"/>
      <c r="O556" s="66" t="n"/>
      <c r="P556" s="66" t="n"/>
      <c r="Q556" s="66" t="n"/>
      <c r="R556" s="66" t="n"/>
      <c r="S556" s="66" t="n"/>
      <c r="T556" s="66" t="n"/>
      <c r="U556" s="69" t="e">
        <f aca="false" ca="false" dt2D="false" dtr="false" t="normal">O556/G556*100</f>
        <v>#DIV/0!</v>
      </c>
      <c r="V556" s="88" t="n">
        <f aca="false" ca="false" dt2D="false" dtr="false" t="normal">E556*0.35</f>
        <v>27.140283870967746</v>
      </c>
      <c r="W556" s="81" t="n">
        <f aca="false" ca="false" dt2D="false" dtr="false" t="normal">V556/E556*100</f>
        <v>35</v>
      </c>
      <c r="X556" s="66" t="n">
        <v>22</v>
      </c>
      <c r="Y556" s="81" t="n">
        <f aca="false" ca="false" dt2D="false" dtr="false" t="normal">X556/E556*100</f>
        <v>28.37111076880361</v>
      </c>
      <c r="Z556" s="66" t="n"/>
      <c r="AA556" s="66" t="n"/>
      <c r="AB556" s="66" t="n"/>
      <c r="AC556" s="66" t="n"/>
      <c r="AD556" s="66" t="n"/>
      <c r="AE556" s="66" t="n"/>
    </row>
    <row customFormat="true" ht="15" outlineLevel="0" r="557" s="36">
      <c r="A557" s="87" t="n"/>
      <c r="B557" s="70" t="s">
        <v>313</v>
      </c>
      <c r="C557" s="66" t="n">
        <v>90.03</v>
      </c>
      <c r="D557" s="66" t="n"/>
      <c r="E557" s="96" t="n">
        <v>141</v>
      </c>
      <c r="F557" s="67" t="n">
        <f aca="false" ca="false" dt2D="false" dtr="false" t="normal">E557/C557</f>
        <v>1.5661446184605132</v>
      </c>
      <c r="G557" s="68" t="n"/>
      <c r="H557" s="67" t="e">
        <f aca="false" ca="false" dt2D="false" dtr="false" t="normal">G557/D557*100</f>
        <v>#DIV/0!</v>
      </c>
      <c r="I557" s="68" t="n"/>
      <c r="J557" s="68" t="n"/>
      <c r="K557" s="68" t="n"/>
      <c r="L557" s="68" t="n"/>
      <c r="M557" s="68" t="n"/>
      <c r="N557" s="68" t="n"/>
      <c r="O557" s="66" t="n"/>
      <c r="P557" s="66" t="n"/>
      <c r="Q557" s="66" t="n"/>
      <c r="R557" s="66" t="n"/>
      <c r="S557" s="66" t="n"/>
      <c r="T557" s="66" t="n"/>
      <c r="U557" s="69" t="e">
        <f aca="false" ca="false" dt2D="false" dtr="false" t="normal">O557/G557*100</f>
        <v>#DIV/0!</v>
      </c>
      <c r="V557" s="88" t="n">
        <f aca="false" ca="false" dt2D="false" dtr="false" t="normal">E557*0.35</f>
        <v>49.349999999999994</v>
      </c>
      <c r="W557" s="81" t="n">
        <f aca="false" ca="false" dt2D="false" dtr="false" t="normal">V557/E557*100</f>
        <v>35</v>
      </c>
      <c r="X557" s="66" t="n">
        <v>48</v>
      </c>
      <c r="Y557" s="81" t="n">
        <f aca="false" ca="false" dt2D="false" dtr="false" t="normal">X557/E557*100</f>
        <v>34.04255319148936</v>
      </c>
      <c r="Z557" s="66" t="n"/>
      <c r="AA557" s="66" t="n"/>
      <c r="AB557" s="66" t="n"/>
      <c r="AC557" s="66" t="n"/>
      <c r="AD557" s="66" t="n"/>
      <c r="AE557" s="66" t="n"/>
    </row>
    <row customFormat="true" ht="15" outlineLevel="0" r="558" s="36">
      <c r="A558" s="87" t="n"/>
      <c r="B558" s="70" t="s">
        <v>484</v>
      </c>
      <c r="C558" s="66" t="n">
        <v>141.2</v>
      </c>
      <c r="D558" s="66" t="n"/>
      <c r="E558" s="96" t="n">
        <v>361.758504672897</v>
      </c>
      <c r="F558" s="67" t="n">
        <f aca="false" ca="false" dt2D="false" dtr="false" t="normal">E558/C558</f>
        <v>2.562029069921368</v>
      </c>
      <c r="G558" s="68" t="n"/>
      <c r="H558" s="67" t="e">
        <f aca="false" ca="false" dt2D="false" dtr="false" t="normal">G558/D558*100</f>
        <v>#DIV/0!</v>
      </c>
      <c r="I558" s="68" t="n"/>
      <c r="J558" s="68" t="n"/>
      <c r="K558" s="68" t="n"/>
      <c r="L558" s="68" t="n"/>
      <c r="M558" s="68" t="n"/>
      <c r="N558" s="68" t="n"/>
      <c r="O558" s="66" t="n"/>
      <c r="P558" s="66" t="n"/>
      <c r="Q558" s="66" t="n"/>
      <c r="R558" s="66" t="n"/>
      <c r="S558" s="66" t="n"/>
      <c r="T558" s="66" t="n"/>
      <c r="U558" s="69" t="e">
        <f aca="false" ca="false" dt2D="false" dtr="false" t="normal">O558/G558*100</f>
        <v>#DIV/0!</v>
      </c>
      <c r="V558" s="88" t="n">
        <f aca="false" ca="false" dt2D="false" dtr="false" t="normal">E558*0.35</f>
        <v>126.615476635514</v>
      </c>
      <c r="W558" s="81" t="n">
        <f aca="false" ca="false" dt2D="false" dtr="false" t="normal">V558/E558*100</f>
        <v>35</v>
      </c>
      <c r="X558" s="66" t="n">
        <v>120</v>
      </c>
      <c r="Y558" s="81" t="n">
        <f aca="false" ca="false" dt2D="false" dtr="false" t="normal">X558/E558*100</f>
        <v>33.17130031497235</v>
      </c>
      <c r="Z558" s="66" t="n"/>
      <c r="AA558" s="66" t="n"/>
      <c r="AB558" s="66" t="n"/>
      <c r="AC558" s="66" t="n"/>
      <c r="AD558" s="66" t="n"/>
      <c r="AE558" s="66" t="n"/>
    </row>
    <row customFormat="true" ht="15" outlineLevel="0" r="559" s="36">
      <c r="A559" s="87" t="n"/>
      <c r="B559" s="82" t="s">
        <v>485</v>
      </c>
      <c r="C559" s="66" t="n">
        <v>123.603</v>
      </c>
      <c r="D559" s="66" t="n"/>
      <c r="E559" s="96" t="n">
        <v>145.631179565217</v>
      </c>
      <c r="F559" s="67" t="n">
        <f aca="false" ca="false" dt2D="false" dtr="false" t="normal">E559/C559</f>
        <v>1.1782171918579434</v>
      </c>
      <c r="G559" s="68" t="n"/>
      <c r="H559" s="67" t="e">
        <f aca="false" ca="false" dt2D="false" dtr="false" t="normal">G559/D559*100</f>
        <v>#DIV/0!</v>
      </c>
      <c r="I559" s="68" t="n"/>
      <c r="J559" s="68" t="n"/>
      <c r="K559" s="68" t="n"/>
      <c r="L559" s="68" t="n"/>
      <c r="M559" s="68" t="n"/>
      <c r="N559" s="68" t="n"/>
      <c r="O559" s="66" t="n"/>
      <c r="P559" s="66" t="n"/>
      <c r="Q559" s="66" t="n"/>
      <c r="R559" s="66" t="n"/>
      <c r="S559" s="66" t="n"/>
      <c r="T559" s="66" t="n"/>
      <c r="U559" s="69" t="e">
        <f aca="false" ca="false" dt2D="false" dtr="false" t="normal">O559/G559*100</f>
        <v>#DIV/0!</v>
      </c>
      <c r="V559" s="88" t="n">
        <f aca="false" ca="false" dt2D="false" dtr="false" t="normal">E559*0.35</f>
        <v>50.97091284782608</v>
      </c>
      <c r="W559" s="81" t="n">
        <f aca="false" ca="false" dt2D="false" dtr="false" t="normal">V559/E559*100</f>
        <v>35</v>
      </c>
      <c r="X559" s="66" t="n">
        <v>40</v>
      </c>
      <c r="Y559" s="81" t="n">
        <f aca="false" ca="false" dt2D="false" dtr="false" t="normal">X559/E559*100</f>
        <v>27.46664561766251</v>
      </c>
      <c r="Z559" s="66" t="n"/>
      <c r="AA559" s="66" t="n"/>
      <c r="AB559" s="66" t="n"/>
      <c r="AC559" s="66" t="n"/>
      <c r="AD559" s="66" t="n"/>
      <c r="AE559" s="66" t="n"/>
    </row>
    <row customFormat="true" ht="15" outlineLevel="0" r="560" s="36">
      <c r="A560" s="87" t="n"/>
      <c r="B560" s="82" t="s">
        <v>486</v>
      </c>
      <c r="C560" s="66" t="n">
        <v>594.294</v>
      </c>
      <c r="D560" s="66" t="n"/>
      <c r="E560" s="96" t="n">
        <v>678.627084656085</v>
      </c>
      <c r="F560" s="67" t="n">
        <f aca="false" ca="false" dt2D="false" dtr="false" t="normal">E560/C560</f>
        <v>1.1419046543564038</v>
      </c>
      <c r="G560" s="68" t="n"/>
      <c r="H560" s="67" t="e">
        <f aca="false" ca="false" dt2D="false" dtr="false" t="normal">G560/D560*100</f>
        <v>#DIV/0!</v>
      </c>
      <c r="I560" s="68" t="n"/>
      <c r="J560" s="68" t="n"/>
      <c r="K560" s="68" t="n"/>
      <c r="L560" s="68" t="n"/>
      <c r="M560" s="68" t="n"/>
      <c r="N560" s="68" t="n"/>
      <c r="O560" s="66" t="n"/>
      <c r="P560" s="66" t="n"/>
      <c r="Q560" s="66" t="n"/>
      <c r="R560" s="66" t="n"/>
      <c r="S560" s="66" t="n"/>
      <c r="T560" s="66" t="n"/>
      <c r="U560" s="69" t="e">
        <f aca="false" ca="false" dt2D="false" dtr="false" t="normal">O560/G560*100</f>
        <v>#DIV/0!</v>
      </c>
      <c r="V560" s="88" t="n">
        <f aca="false" ca="false" dt2D="false" dtr="false" t="normal">E560*0.35</f>
        <v>237.5194796296296</v>
      </c>
      <c r="W560" s="81" t="n">
        <f aca="false" ca="false" dt2D="false" dtr="false" t="normal">V560/E560*100</f>
        <v>35</v>
      </c>
      <c r="X560" s="66" t="n">
        <v>100</v>
      </c>
      <c r="Y560" s="81" t="n">
        <f aca="false" ca="false" dt2D="false" dtr="false" t="normal">X560/E560*100</f>
        <v>14.735633496072165</v>
      </c>
      <c r="Z560" s="66" t="n"/>
      <c r="AA560" s="66" t="n"/>
      <c r="AB560" s="66" t="n"/>
      <c r="AC560" s="66" t="n"/>
      <c r="AD560" s="66" t="n"/>
      <c r="AE560" s="66" t="n"/>
    </row>
    <row customFormat="true" ht="15" outlineLevel="0" r="561" s="36">
      <c r="A561" s="87" t="n"/>
      <c r="B561" s="71" t="s">
        <v>77</v>
      </c>
      <c r="C561" s="66" t="n">
        <v>13.659</v>
      </c>
      <c r="D561" s="66" t="n"/>
      <c r="E561" s="96" t="n">
        <v>15</v>
      </c>
      <c r="F561" s="67" t="n">
        <f aca="false" ca="false" dt2D="false" dtr="false" t="normal">E561/C561</f>
        <v>1.0981770261366133</v>
      </c>
      <c r="G561" s="68" t="n"/>
      <c r="H561" s="67" t="e">
        <f aca="false" ca="false" dt2D="false" dtr="false" t="normal">G561/D561*100</f>
        <v>#DIV/0!</v>
      </c>
      <c r="I561" s="68" t="n"/>
      <c r="J561" s="68" t="n"/>
      <c r="K561" s="68" t="n"/>
      <c r="L561" s="68" t="n"/>
      <c r="M561" s="68" t="n"/>
      <c r="N561" s="68" t="n"/>
      <c r="O561" s="66" t="n"/>
      <c r="P561" s="66" t="n"/>
      <c r="Q561" s="66" t="n"/>
      <c r="R561" s="66" t="n"/>
      <c r="S561" s="66" t="n"/>
      <c r="T561" s="66" t="n"/>
      <c r="U561" s="69" t="e">
        <f aca="false" ca="false" dt2D="false" dtr="false" t="normal">O561/G561*100</f>
        <v>#DIV/0!</v>
      </c>
      <c r="V561" s="88" t="n">
        <f aca="false" ca="false" dt2D="false" dtr="false" t="normal">E561*0.35</f>
        <v>5.25</v>
      </c>
      <c r="W561" s="81" t="n">
        <f aca="false" ca="false" dt2D="false" dtr="false" t="normal">V561/E561*100</f>
        <v>35</v>
      </c>
      <c r="X561" s="66" t="n">
        <v>4</v>
      </c>
      <c r="Y561" s="81" t="n">
        <f aca="false" ca="false" dt2D="false" dtr="false" t="normal">X561/E561*100</f>
        <v>26.666666666666668</v>
      </c>
      <c r="Z561" s="66" t="n"/>
      <c r="AA561" s="66" t="n"/>
      <c r="AB561" s="66" t="n"/>
      <c r="AC561" s="66" t="n"/>
      <c r="AD561" s="66" t="n"/>
      <c r="AE561" s="66" t="n"/>
    </row>
    <row customFormat="true" ht="15" outlineLevel="0" r="562" s="36">
      <c r="A562" s="87" t="n"/>
      <c r="B562" s="71" t="s">
        <v>79</v>
      </c>
      <c r="C562" s="66" t="n">
        <v>13.767</v>
      </c>
      <c r="D562" s="66" t="n"/>
      <c r="E562" s="96" t="n">
        <v>6</v>
      </c>
      <c r="F562" s="67" t="n">
        <f aca="false" ca="false" dt2D="false" dtr="false" t="normal">E562/C562</f>
        <v>0.43582479843103067</v>
      </c>
      <c r="G562" s="68" t="n"/>
      <c r="H562" s="67" t="e">
        <f aca="false" ca="false" dt2D="false" dtr="false" t="normal">G562/D562*100</f>
        <v>#DIV/0!</v>
      </c>
      <c r="I562" s="68" t="n"/>
      <c r="J562" s="68" t="n"/>
      <c r="K562" s="68" t="n"/>
      <c r="L562" s="68" t="n"/>
      <c r="M562" s="68" t="n"/>
      <c r="N562" s="68" t="n"/>
      <c r="O562" s="66" t="n"/>
      <c r="P562" s="66" t="n"/>
      <c r="Q562" s="66" t="n"/>
      <c r="R562" s="66" t="n"/>
      <c r="S562" s="66" t="n"/>
      <c r="T562" s="66" t="n"/>
      <c r="U562" s="69" t="e">
        <f aca="false" ca="false" dt2D="false" dtr="false" t="normal">O562/G562*100</f>
        <v>#DIV/0!</v>
      </c>
      <c r="V562" s="88" t="n">
        <f aca="false" ca="false" dt2D="false" dtr="false" t="normal">E562*0.35</f>
        <v>2.0999999999999996</v>
      </c>
      <c r="W562" s="81" t="n">
        <f aca="false" ca="false" dt2D="false" dtr="false" t="normal">V562/E562*100</f>
        <v>34.99999999999999</v>
      </c>
      <c r="X562" s="66" t="n">
        <v>2</v>
      </c>
      <c r="Y562" s="81" t="n">
        <f aca="false" ca="false" dt2D="false" dtr="false" t="normal">X562/E562*100</f>
        <v>33.33333333333333</v>
      </c>
      <c r="Z562" s="66" t="n"/>
      <c r="AA562" s="66" t="n"/>
      <c r="AB562" s="66" t="n"/>
      <c r="AC562" s="66" t="n"/>
      <c r="AD562" s="66" t="n"/>
      <c r="AE562" s="66" t="n"/>
    </row>
    <row customFormat="true" ht="15" outlineLevel="0" r="563" s="36">
      <c r="A563" s="87" t="n"/>
      <c r="B563" s="71" t="s">
        <v>132</v>
      </c>
      <c r="C563" s="66" t="n">
        <v>31.899</v>
      </c>
      <c r="D563" s="66" t="n"/>
      <c r="E563" s="96" t="n">
        <v>46</v>
      </c>
      <c r="F563" s="67" t="n">
        <f aca="false" ca="false" dt2D="false" dtr="false" t="normal">E563/C563</f>
        <v>1.4420514749678672</v>
      </c>
      <c r="G563" s="68" t="n"/>
      <c r="H563" s="67" t="e">
        <f aca="false" ca="false" dt2D="false" dtr="false" t="normal">G563/D563*100</f>
        <v>#DIV/0!</v>
      </c>
      <c r="I563" s="68" t="n"/>
      <c r="J563" s="68" t="n"/>
      <c r="K563" s="68" t="n"/>
      <c r="L563" s="68" t="n"/>
      <c r="M563" s="68" t="n"/>
      <c r="N563" s="68" t="n"/>
      <c r="O563" s="66" t="n"/>
      <c r="P563" s="66" t="n"/>
      <c r="Q563" s="66" t="n"/>
      <c r="R563" s="66" t="n"/>
      <c r="S563" s="66" t="n"/>
      <c r="T563" s="66" t="n"/>
      <c r="U563" s="69" t="e">
        <f aca="false" ca="false" dt2D="false" dtr="false" t="normal">O563/G563*100</f>
        <v>#DIV/0!</v>
      </c>
      <c r="V563" s="88" t="n">
        <f aca="false" ca="false" dt2D="false" dtr="false" t="normal">E563*0.35</f>
        <v>16.099999999999998</v>
      </c>
      <c r="W563" s="81" t="n">
        <f aca="false" ca="false" dt2D="false" dtr="false" t="normal">V563/E563*100</f>
        <v>35</v>
      </c>
      <c r="X563" s="66" t="n">
        <v>15</v>
      </c>
      <c r="Y563" s="81" t="n">
        <f aca="false" ca="false" dt2D="false" dtr="false" t="normal">X563/E563*100</f>
        <v>32.608695652173914</v>
      </c>
      <c r="Z563" s="66" t="n"/>
      <c r="AA563" s="66" t="n"/>
      <c r="AB563" s="66" t="n"/>
      <c r="AC563" s="66" t="n"/>
      <c r="AD563" s="66" t="n"/>
      <c r="AE563" s="66" t="n"/>
    </row>
    <row customFormat="true" ht="15" outlineLevel="0" r="564" s="36">
      <c r="A564" s="87" t="n"/>
      <c r="B564" s="71" t="s">
        <v>133</v>
      </c>
      <c r="C564" s="66" t="n">
        <v>629.51</v>
      </c>
      <c r="D564" s="66" t="n"/>
      <c r="E564" s="96" t="n">
        <v>645</v>
      </c>
      <c r="F564" s="67" t="n">
        <f aca="false" ca="false" dt2D="false" dtr="false" t="normal">E564/C564</f>
        <v>1.024606439929469</v>
      </c>
      <c r="G564" s="68" t="n"/>
      <c r="H564" s="67" t="e">
        <f aca="false" ca="false" dt2D="false" dtr="false" t="normal">G564/D564*100</f>
        <v>#DIV/0!</v>
      </c>
      <c r="I564" s="68" t="n"/>
      <c r="J564" s="68" t="n"/>
      <c r="K564" s="68" t="n"/>
      <c r="L564" s="68" t="n"/>
      <c r="M564" s="68" t="n"/>
      <c r="N564" s="68" t="n"/>
      <c r="O564" s="66" t="n"/>
      <c r="P564" s="66" t="n"/>
      <c r="Q564" s="66" t="n"/>
      <c r="R564" s="66" t="n"/>
      <c r="S564" s="66" t="n"/>
      <c r="T564" s="66" t="n"/>
      <c r="U564" s="69" t="e">
        <f aca="false" ca="false" dt2D="false" dtr="false" t="normal">O564/G564*100</f>
        <v>#DIV/0!</v>
      </c>
      <c r="V564" s="88" t="n">
        <f aca="false" ca="false" dt2D="false" dtr="false" t="normal">E564*0.35</f>
        <v>225.74999999999997</v>
      </c>
      <c r="W564" s="81" t="n">
        <f aca="false" ca="false" dt2D="false" dtr="false" t="normal">V564/E564*100</f>
        <v>35</v>
      </c>
      <c r="X564" s="66" t="n">
        <v>220</v>
      </c>
      <c r="Y564" s="81" t="n">
        <f aca="false" ca="false" dt2D="false" dtr="false" t="normal">X564/E564*100</f>
        <v>34.10852713178294</v>
      </c>
      <c r="Z564" s="66" t="n"/>
      <c r="AA564" s="66" t="n"/>
      <c r="AB564" s="66" t="n"/>
      <c r="AC564" s="66" t="n"/>
      <c r="AD564" s="66" t="n"/>
      <c r="AE564" s="66" t="n"/>
    </row>
    <row customFormat="true" ht="15" outlineLevel="0" r="565" s="36">
      <c r="A565" s="73" t="s">
        <v>80</v>
      </c>
      <c r="B565" s="74" t="s"/>
      <c r="C565" s="75" t="n">
        <f aca="false" ca="false" dt2D="false" dtr="false" t="normal">SUM(C554:C564)</f>
        <v>1843.5620000000001</v>
      </c>
      <c r="D565" s="75" t="n">
        <f aca="false" ca="false" dt2D="false" dtr="false" t="normal">SUM(D554:D564)</f>
        <v>0</v>
      </c>
      <c r="E565" s="98" t="n">
        <f aca="false" ca="false" dt2D="false" dtr="false" t="normal">SUM(E554:E564)</f>
        <v>2365.031103451886</v>
      </c>
      <c r="F565" s="76" t="n">
        <f aca="false" ca="false" dt2D="false" dtr="false" t="normal">E565/C565</f>
        <v>1.2828595422621456</v>
      </c>
      <c r="G565" s="98" t="n">
        <f aca="false" ca="false" dt2D="false" dtr="false" t="normal">SUM(G554:G564)</f>
        <v>0</v>
      </c>
      <c r="H565" s="76" t="e">
        <f aca="false" ca="false" dt2D="false" dtr="false" t="normal">G565/D565*100</f>
        <v>#DIV/0!</v>
      </c>
      <c r="I565" s="98" t="n">
        <f aca="false" ca="false" dt2D="false" dtr="false" t="normal">SUM(I554:I564)</f>
        <v>0</v>
      </c>
      <c r="J565" s="98" t="n">
        <f aca="false" ca="false" dt2D="false" dtr="false" t="normal">SUM(J554:J564)</f>
        <v>0</v>
      </c>
      <c r="K565" s="98" t="n">
        <f aca="false" ca="false" dt2D="false" dtr="false" t="normal">SUM(K554:K564)</f>
        <v>0</v>
      </c>
      <c r="L565" s="98" t="n">
        <f aca="false" ca="false" dt2D="false" dtr="false" t="normal">SUM(L554:L564)</f>
        <v>0</v>
      </c>
      <c r="M565" s="98" t="n">
        <f aca="false" ca="false" dt2D="false" dtr="false" t="normal">SUM(M554:M564)</f>
        <v>0</v>
      </c>
      <c r="N565" s="98" t="n">
        <f aca="false" ca="false" dt2D="false" dtr="false" t="normal">SUM(N554:N564)</f>
        <v>0</v>
      </c>
      <c r="O565" s="98" t="n">
        <f aca="false" ca="false" dt2D="false" dtr="false" t="normal">SUM(O554:O564)</f>
        <v>0</v>
      </c>
      <c r="P565" s="98" t="n">
        <f aca="false" ca="false" dt2D="false" dtr="false" t="normal">SUM(P554:P564)</f>
        <v>0</v>
      </c>
      <c r="Q565" s="98" t="n">
        <f aca="false" ca="false" dt2D="false" dtr="false" t="normal">SUM(Q554:Q564)</f>
        <v>0</v>
      </c>
      <c r="R565" s="98" t="n">
        <f aca="false" ca="false" dt2D="false" dtr="false" t="normal">SUM(R554:R564)</f>
        <v>0</v>
      </c>
      <c r="S565" s="98" t="n">
        <f aca="false" ca="false" dt2D="false" dtr="false" t="normal">SUM(S554:S564)</f>
        <v>0</v>
      </c>
      <c r="T565" s="98" t="n">
        <f aca="false" ca="false" dt2D="false" dtr="false" t="normal">SUM(T554:T564)</f>
        <v>0</v>
      </c>
      <c r="U565" s="98" t="e">
        <f aca="false" ca="false" dt2D="false" dtr="false" t="normal">SUM(U554:U564)</f>
        <v>#DIV/0!</v>
      </c>
      <c r="V565" s="133" t="n">
        <f aca="false" ca="false" dt2D="false" dtr="false" t="normal">SUM(V554:V564)</f>
        <v>827.76088620816</v>
      </c>
      <c r="W565" s="78" t="n">
        <f aca="false" ca="false" dt2D="false" dtr="false" t="normal">V565/E565*100</f>
        <v>35</v>
      </c>
      <c r="X565" s="98" t="n">
        <f aca="false" ca="false" dt2D="false" dtr="false" t="normal">SUM(X554:X564)</f>
        <v>642</v>
      </c>
      <c r="Y565" s="78" t="n">
        <f aca="false" ca="false" dt2D="false" dtr="false" t="normal">X565/E565*100</f>
        <v>27.145520372352294</v>
      </c>
      <c r="Z565" s="98" t="n">
        <f aca="false" ca="false" dt2D="false" dtr="false" t="normal">SUM(Z554:Z564)</f>
        <v>0</v>
      </c>
      <c r="AA565" s="98" t="n">
        <f aca="false" ca="false" dt2D="false" dtr="false" t="normal">SUM(AA554:AA564)</f>
        <v>0</v>
      </c>
      <c r="AB565" s="98" t="n">
        <f aca="false" ca="false" dt2D="false" dtr="false" t="normal">SUM(AB554:AB564)</f>
        <v>0</v>
      </c>
      <c r="AC565" s="98" t="n">
        <f aca="false" ca="false" dt2D="false" dtr="false" t="normal">SUM(AC554:AC564)</f>
        <v>0</v>
      </c>
      <c r="AD565" s="98" t="n">
        <f aca="false" ca="false" dt2D="false" dtr="false" t="normal">SUM(AD554:AD564)</f>
        <v>0</v>
      </c>
      <c r="AE565" s="98" t="n">
        <f aca="false" ca="false" dt2D="false" dtr="false" t="normal">SUM(AE554:AE564)</f>
        <v>0</v>
      </c>
    </row>
    <row customFormat="true" ht="15" outlineLevel="0" r="566" s="36">
      <c r="A566" s="85" t="n">
        <v>28</v>
      </c>
      <c r="B566" s="86" t="s">
        <v>487</v>
      </c>
      <c r="C566" s="63" t="n"/>
      <c r="D566" s="63" t="n"/>
      <c r="E566" s="63" t="n"/>
      <c r="F566" s="67" t="n"/>
      <c r="G566" s="63" t="n"/>
      <c r="H566" s="67" t="n"/>
      <c r="I566" s="63" t="n"/>
      <c r="J566" s="63" t="n"/>
      <c r="K566" s="63" t="n"/>
      <c r="L566" s="63" t="n"/>
      <c r="M566" s="63" t="n"/>
      <c r="N566" s="63" t="n"/>
      <c r="O566" s="63" t="n"/>
      <c r="P566" s="63" t="n"/>
      <c r="Q566" s="63" t="n"/>
      <c r="R566" s="63" t="n"/>
      <c r="S566" s="63" t="n"/>
      <c r="T566" s="63" t="n"/>
      <c r="U566" s="69" t="n"/>
      <c r="V566" s="134" t="n"/>
      <c r="W566" s="77" t="n"/>
      <c r="X566" s="63" t="n"/>
      <c r="Y566" s="77" t="n"/>
      <c r="Z566" s="63" t="n"/>
      <c r="AA566" s="63" t="n"/>
      <c r="AB566" s="63" t="n"/>
      <c r="AC566" s="63" t="n"/>
      <c r="AD566" s="63" t="n"/>
      <c r="AE566" s="63" t="n"/>
    </row>
    <row customFormat="true" ht="15" outlineLevel="0" r="567" s="36">
      <c r="A567" s="87" t="n"/>
      <c r="B567" s="65" t="s">
        <v>488</v>
      </c>
      <c r="C567" s="66" t="n">
        <v>632.119</v>
      </c>
      <c r="D567" s="66" t="n"/>
      <c r="E567" s="66" t="n">
        <v>632</v>
      </c>
      <c r="F567" s="67" t="n">
        <f aca="false" ca="false" dt2D="false" dtr="false" t="normal">E567/C567</f>
        <v>0.9998117443076382</v>
      </c>
      <c r="G567" s="68" t="n"/>
      <c r="H567" s="67" t="e">
        <f aca="false" ca="false" dt2D="false" dtr="false" t="normal">G567/D567*100</f>
        <v>#DIV/0!</v>
      </c>
      <c r="I567" s="68" t="n"/>
      <c r="J567" s="68" t="n"/>
      <c r="K567" s="68" t="n"/>
      <c r="L567" s="68" t="n"/>
      <c r="M567" s="68" t="n"/>
      <c r="N567" s="68" t="n"/>
      <c r="O567" s="66" t="n"/>
      <c r="P567" s="66" t="n"/>
      <c r="Q567" s="66" t="n"/>
      <c r="R567" s="66" t="n"/>
      <c r="S567" s="66" t="n"/>
      <c r="T567" s="66" t="n"/>
      <c r="U567" s="69" t="e">
        <f aca="false" ca="false" dt2D="false" dtr="false" t="normal">O567/G567*100</f>
        <v>#DIV/0!</v>
      </c>
      <c r="V567" s="88" t="n">
        <f aca="false" ca="false" dt2D="false" dtr="false" t="normal">E567*0.35</f>
        <v>221.2</v>
      </c>
      <c r="W567" s="81" t="n">
        <f aca="false" ca="false" dt2D="false" dtr="false" t="normal">V567/E567*100</f>
        <v>35</v>
      </c>
      <c r="X567" s="66" t="n">
        <v>220</v>
      </c>
      <c r="Y567" s="81" t="n">
        <f aca="false" ca="false" dt2D="false" dtr="false" t="normal">X567/E567*100</f>
        <v>34.810126582278485</v>
      </c>
      <c r="Z567" s="66" t="n"/>
      <c r="AA567" s="66" t="n"/>
      <c r="AB567" s="66" t="n"/>
      <c r="AC567" s="66" t="n"/>
      <c r="AD567" s="66" t="n"/>
      <c r="AE567" s="66" t="n"/>
    </row>
    <row customFormat="true" ht="15" outlineLevel="0" r="568" s="36">
      <c r="A568" s="87" t="n"/>
      <c r="B568" s="70" t="s">
        <v>313</v>
      </c>
      <c r="C568" s="66" t="n">
        <v>243.4</v>
      </c>
      <c r="D568" s="66" t="n"/>
      <c r="E568" s="66" t="n">
        <v>819</v>
      </c>
      <c r="F568" s="67" t="n">
        <f aca="false" ca="false" dt2D="false" dtr="false" t="normal">E568/C568</f>
        <v>3.364831552999178</v>
      </c>
      <c r="G568" s="68" t="n"/>
      <c r="H568" s="67" t="e">
        <f aca="false" ca="false" dt2D="false" dtr="false" t="normal">G568/D568*100</f>
        <v>#DIV/0!</v>
      </c>
      <c r="I568" s="68" t="n"/>
      <c r="J568" s="68" t="n"/>
      <c r="K568" s="68" t="n"/>
      <c r="L568" s="68" t="n"/>
      <c r="M568" s="68" t="n"/>
      <c r="N568" s="68" t="n"/>
      <c r="O568" s="66" t="n"/>
      <c r="P568" s="66" t="n"/>
      <c r="Q568" s="66" t="n"/>
      <c r="R568" s="66" t="n"/>
      <c r="S568" s="66" t="n"/>
      <c r="T568" s="66" t="n"/>
      <c r="U568" s="69" t="e">
        <f aca="false" ca="false" dt2D="false" dtr="false" t="normal">O568/G568*100</f>
        <v>#DIV/0!</v>
      </c>
      <c r="V568" s="88" t="n">
        <f aca="false" ca="false" dt2D="false" dtr="false" t="normal">E568*0.35</f>
        <v>286.65</v>
      </c>
      <c r="W568" s="81" t="n">
        <f aca="false" ca="false" dt2D="false" dtr="false" t="normal">V568/E568*100</f>
        <v>35</v>
      </c>
      <c r="X568" s="66" t="n">
        <v>283</v>
      </c>
      <c r="Y568" s="81" t="n">
        <f aca="false" ca="false" dt2D="false" dtr="false" t="normal">X568/E568*100</f>
        <v>34.55433455433455</v>
      </c>
      <c r="Z568" s="66" t="n"/>
      <c r="AA568" s="66" t="n"/>
      <c r="AB568" s="66" t="n"/>
      <c r="AC568" s="66" t="n"/>
      <c r="AD568" s="66" t="n"/>
      <c r="AE568" s="66" t="n"/>
    </row>
    <row customFormat="true" ht="15" outlineLevel="0" r="569" s="36">
      <c r="A569" s="87" t="n"/>
      <c r="B569" s="70" t="s">
        <v>67</v>
      </c>
      <c r="C569" s="66" t="n">
        <v>690.4</v>
      </c>
      <c r="D569" s="66" t="n"/>
      <c r="E569" s="96" t="n">
        <v>1144.3</v>
      </c>
      <c r="F569" s="67" t="n">
        <f aca="false" ca="false" dt2D="false" dtr="false" t="normal">E569/C569</f>
        <v>1.6574449594438008</v>
      </c>
      <c r="G569" s="68" t="n"/>
      <c r="H569" s="67" t="e">
        <f aca="false" ca="false" dt2D="false" dtr="false" t="normal">G569/D569*100</f>
        <v>#DIV/0!</v>
      </c>
      <c r="I569" s="68" t="n"/>
      <c r="J569" s="68" t="n"/>
      <c r="K569" s="68" t="n"/>
      <c r="L569" s="68" t="n"/>
      <c r="M569" s="68" t="n"/>
      <c r="N569" s="68" t="n"/>
      <c r="O569" s="66" t="n"/>
      <c r="P569" s="66" t="n"/>
      <c r="Q569" s="66" t="n"/>
      <c r="R569" s="66" t="n"/>
      <c r="S569" s="66" t="n"/>
      <c r="T569" s="66" t="n"/>
      <c r="U569" s="69" t="e">
        <f aca="false" ca="false" dt2D="false" dtr="false" t="normal">O569/G569*100</f>
        <v>#DIV/0!</v>
      </c>
      <c r="V569" s="88" t="n">
        <f aca="false" ca="false" dt2D="false" dtr="false" t="normal">E569*0.35</f>
        <v>400.50499999999994</v>
      </c>
      <c r="W569" s="81" t="n">
        <f aca="false" ca="false" dt2D="false" dtr="false" t="normal">V569/E569*100</f>
        <v>35</v>
      </c>
      <c r="X569" s="66" t="n">
        <v>400</v>
      </c>
      <c r="Y569" s="81" t="n">
        <f aca="false" ca="false" dt2D="false" dtr="false" t="normal">X569/E569*100</f>
        <v>34.95586821637682</v>
      </c>
      <c r="Z569" s="66" t="n"/>
      <c r="AA569" s="66" t="n"/>
      <c r="AB569" s="66" t="n"/>
      <c r="AC569" s="66" t="n"/>
      <c r="AD569" s="66" t="n"/>
      <c r="AE569" s="66" t="n"/>
    </row>
    <row customFormat="true" ht="15" outlineLevel="0" r="570" s="36">
      <c r="A570" s="87" t="n"/>
      <c r="B570" s="70" t="s">
        <v>67</v>
      </c>
      <c r="C570" s="66" t="n">
        <v>744.2</v>
      </c>
      <c r="D570" s="66" t="n"/>
      <c r="E570" s="96" t="n">
        <v>500.6</v>
      </c>
      <c r="F570" s="67" t="n">
        <f aca="false" ca="false" dt2D="false" dtr="false" t="normal">E570/C570</f>
        <v>0.6726686374630476</v>
      </c>
      <c r="G570" s="68" t="n"/>
      <c r="H570" s="67" t="e">
        <f aca="false" ca="false" dt2D="false" dtr="false" t="normal">G570/D570*100</f>
        <v>#DIV/0!</v>
      </c>
      <c r="I570" s="68" t="n"/>
      <c r="J570" s="68" t="n"/>
      <c r="K570" s="68" t="n"/>
      <c r="L570" s="68" t="n"/>
      <c r="M570" s="68" t="n"/>
      <c r="N570" s="68" t="n"/>
      <c r="O570" s="66" t="n"/>
      <c r="P570" s="66" t="n"/>
      <c r="Q570" s="66" t="n"/>
      <c r="R570" s="66" t="n"/>
      <c r="S570" s="66" t="n"/>
      <c r="T570" s="66" t="n"/>
      <c r="U570" s="69" t="e">
        <f aca="false" ca="false" dt2D="false" dtr="false" t="normal">O570/G570*100</f>
        <v>#DIV/0!</v>
      </c>
      <c r="V570" s="88" t="n">
        <f aca="false" ca="false" dt2D="false" dtr="false" t="normal">E570*0.35</f>
        <v>175.21</v>
      </c>
      <c r="W570" s="81" t="n">
        <f aca="false" ca="false" dt2D="false" dtr="false" t="normal">V570/E570*100</f>
        <v>35</v>
      </c>
      <c r="X570" s="66" t="n">
        <v>175</v>
      </c>
      <c r="Y570" s="81" t="n">
        <f aca="false" ca="false" dt2D="false" dtr="false" t="normal">X570/E570*100</f>
        <v>34.95805033959249</v>
      </c>
      <c r="Z570" s="66" t="n"/>
      <c r="AA570" s="66" t="n"/>
      <c r="AB570" s="66" t="n"/>
      <c r="AC570" s="66" t="n"/>
      <c r="AD570" s="66" t="n"/>
      <c r="AE570" s="66" t="n"/>
    </row>
    <row customFormat="true" ht="15" outlineLevel="0" r="571" s="36">
      <c r="A571" s="87" t="n"/>
      <c r="B571" s="70" t="s">
        <v>489</v>
      </c>
      <c r="C571" s="66" t="n">
        <v>235.1</v>
      </c>
      <c r="D571" s="66" t="n"/>
      <c r="E571" s="66" t="n">
        <v>330</v>
      </c>
      <c r="F571" s="67" t="n">
        <f aca="false" ca="false" dt2D="false" dtr="false" t="normal">E571/C571</f>
        <v>1.4036580178647386</v>
      </c>
      <c r="G571" s="68" t="n"/>
      <c r="H571" s="67" t="e">
        <f aca="false" ca="false" dt2D="false" dtr="false" t="normal">G571/D571*100</f>
        <v>#DIV/0!</v>
      </c>
      <c r="I571" s="68" t="n"/>
      <c r="J571" s="68" t="n"/>
      <c r="K571" s="68" t="n"/>
      <c r="L571" s="68" t="n"/>
      <c r="M571" s="68" t="n"/>
      <c r="N571" s="68" t="n"/>
      <c r="O571" s="66" t="n"/>
      <c r="P571" s="66" t="n"/>
      <c r="Q571" s="66" t="n"/>
      <c r="R571" s="66" t="n"/>
      <c r="S571" s="66" t="n"/>
      <c r="T571" s="66" t="n"/>
      <c r="U571" s="69" t="e">
        <f aca="false" ca="false" dt2D="false" dtr="false" t="normal">O571/G571*100</f>
        <v>#DIV/0!</v>
      </c>
      <c r="V571" s="88" t="n">
        <f aca="false" ca="false" dt2D="false" dtr="false" t="normal">E571*0.35</f>
        <v>115.49999999999999</v>
      </c>
      <c r="W571" s="81" t="n">
        <f aca="false" ca="false" dt2D="false" dtr="false" t="normal">V571/E571*100</f>
        <v>35</v>
      </c>
      <c r="X571" s="66" t="n">
        <v>115</v>
      </c>
      <c r="Y571" s="81" t="n">
        <f aca="false" ca="false" dt2D="false" dtr="false" t="normal">X571/E571*100</f>
        <v>34.84848484848485</v>
      </c>
      <c r="Z571" s="66" t="n"/>
      <c r="AA571" s="66" t="n"/>
      <c r="AB571" s="66" t="n"/>
      <c r="AC571" s="66" t="n"/>
      <c r="AD571" s="66" t="n"/>
      <c r="AE571" s="66" t="n"/>
    </row>
    <row customFormat="true" ht="15" outlineLevel="0" r="572" s="36">
      <c r="A572" s="87" t="n"/>
      <c r="B572" s="70" t="s">
        <v>490</v>
      </c>
      <c r="C572" s="66" t="n">
        <v>0</v>
      </c>
      <c r="D572" s="66" t="n"/>
      <c r="E572" s="66" t="n">
        <v>0</v>
      </c>
      <c r="F572" s="67" t="e">
        <f aca="false" ca="false" dt2D="false" dtr="false" t="normal">E572/C572</f>
        <v>#DIV/0!</v>
      </c>
      <c r="G572" s="68" t="n"/>
      <c r="H572" s="67" t="e">
        <f aca="false" ca="false" dt2D="false" dtr="false" t="normal">G572/D572*100</f>
        <v>#DIV/0!</v>
      </c>
      <c r="I572" s="68" t="n"/>
      <c r="J572" s="68" t="n"/>
      <c r="K572" s="68" t="n"/>
      <c r="L572" s="68" t="n"/>
      <c r="M572" s="68" t="n"/>
      <c r="N572" s="68" t="n"/>
      <c r="O572" s="66" t="n"/>
      <c r="P572" s="66" t="n"/>
      <c r="Q572" s="66" t="n"/>
      <c r="R572" s="66" t="n"/>
      <c r="S572" s="66" t="n"/>
      <c r="T572" s="66" t="n"/>
      <c r="U572" s="69" t="e">
        <f aca="false" ca="false" dt2D="false" dtr="false" t="normal">O572/G572*100</f>
        <v>#DIV/0!</v>
      </c>
      <c r="V572" s="88" t="n">
        <f aca="false" ca="false" dt2D="false" dtr="false" t="normal">E572*0.35</f>
        <v>0</v>
      </c>
      <c r="W572" s="81" t="e">
        <f aca="false" ca="false" dt2D="false" dtr="false" t="normal">V572/E572*100</f>
        <v>#DIV/0!</v>
      </c>
      <c r="X572" s="66" t="n">
        <v>0</v>
      </c>
      <c r="Y572" s="81" t="e">
        <f aca="false" ca="false" dt2D="false" dtr="false" t="normal">X572/E572*100</f>
        <v>#DIV/0!</v>
      </c>
      <c r="Z572" s="66" t="n"/>
      <c r="AA572" s="66" t="n"/>
      <c r="AB572" s="66" t="n"/>
      <c r="AC572" s="66" t="n"/>
      <c r="AD572" s="66" t="n"/>
      <c r="AE572" s="66" t="n"/>
    </row>
    <row customFormat="true" ht="15" outlineLevel="0" r="573" s="36">
      <c r="A573" s="87" t="n"/>
      <c r="B573" s="65" t="s">
        <v>491</v>
      </c>
      <c r="C573" s="66" t="n">
        <v>2895.17</v>
      </c>
      <c r="D573" s="66" t="n"/>
      <c r="E573" s="66" t="n">
        <v>1023</v>
      </c>
      <c r="F573" s="67" t="n">
        <f aca="false" ca="false" dt2D="false" dtr="false" t="normal">E573/C573</f>
        <v>0.353347126420901</v>
      </c>
      <c r="G573" s="68" t="n"/>
      <c r="H573" s="67" t="e">
        <f aca="false" ca="false" dt2D="false" dtr="false" t="normal">G573/D573*100</f>
        <v>#DIV/0!</v>
      </c>
      <c r="I573" s="68" t="n"/>
      <c r="J573" s="68" t="n"/>
      <c r="K573" s="68" t="n"/>
      <c r="L573" s="68" t="n"/>
      <c r="M573" s="68" t="n"/>
      <c r="N573" s="68" t="n"/>
      <c r="O573" s="66" t="n"/>
      <c r="P573" s="66" t="n"/>
      <c r="Q573" s="66" t="n"/>
      <c r="R573" s="66" t="n"/>
      <c r="S573" s="66" t="n"/>
      <c r="T573" s="66" t="n"/>
      <c r="U573" s="69" t="e">
        <f aca="false" ca="false" dt2D="false" dtr="false" t="normal">O573/G573*100</f>
        <v>#DIV/0!</v>
      </c>
      <c r="V573" s="88" t="n">
        <f aca="false" ca="false" dt2D="false" dtr="false" t="normal">E573*0.35</f>
        <v>358.04999999999995</v>
      </c>
      <c r="W573" s="81" t="n">
        <f aca="false" ca="false" dt2D="false" dtr="false" t="normal">V573/E573*100</f>
        <v>35</v>
      </c>
      <c r="X573" s="66" t="n">
        <v>320</v>
      </c>
      <c r="Y573" s="81" t="n">
        <f aca="false" ca="false" dt2D="false" dtr="false" t="normal">X573/E573*100</f>
        <v>31.28054740957967</v>
      </c>
      <c r="Z573" s="66" t="n"/>
      <c r="AA573" s="66" t="n"/>
      <c r="AB573" s="66" t="n"/>
      <c r="AC573" s="66" t="n"/>
      <c r="AD573" s="66" t="n"/>
      <c r="AE573" s="66" t="n"/>
    </row>
    <row customFormat="true" ht="15" outlineLevel="0" r="574" s="36">
      <c r="A574" s="87" t="n"/>
      <c r="B574" s="70" t="s">
        <v>492</v>
      </c>
      <c r="C574" s="66" t="n">
        <v>75.047</v>
      </c>
      <c r="D574" s="66" t="n"/>
      <c r="E574" s="66" t="n">
        <v>292</v>
      </c>
      <c r="F574" s="67" t="n">
        <f aca="false" ca="false" dt2D="false" dtr="false" t="normal">E574/C574</f>
        <v>3.8908950391088255</v>
      </c>
      <c r="G574" s="68" t="n"/>
      <c r="H574" s="67" t="e">
        <f aca="false" ca="false" dt2D="false" dtr="false" t="normal">G574/D574*100</f>
        <v>#DIV/0!</v>
      </c>
      <c r="I574" s="68" t="n"/>
      <c r="J574" s="68" t="n"/>
      <c r="K574" s="68" t="n"/>
      <c r="L574" s="68" t="n"/>
      <c r="M574" s="68" t="n"/>
      <c r="N574" s="68" t="n"/>
      <c r="O574" s="66" t="n"/>
      <c r="P574" s="66" t="n"/>
      <c r="Q574" s="66" t="n"/>
      <c r="R574" s="66" t="n"/>
      <c r="S574" s="66" t="n"/>
      <c r="T574" s="66" t="n"/>
      <c r="U574" s="69" t="e">
        <f aca="false" ca="false" dt2D="false" dtr="false" t="normal">O574/G574*100</f>
        <v>#DIV/0!</v>
      </c>
      <c r="V574" s="88" t="n">
        <f aca="false" ca="false" dt2D="false" dtr="false" t="normal">E574*0.35</f>
        <v>102.19999999999999</v>
      </c>
      <c r="W574" s="81" t="n">
        <f aca="false" ca="false" dt2D="false" dtr="false" t="normal">V574/E574*100</f>
        <v>35</v>
      </c>
      <c r="X574" s="66" t="n">
        <v>102</v>
      </c>
      <c r="Y574" s="81" t="n">
        <f aca="false" ca="false" dt2D="false" dtr="false" t="normal">X574/E574*100</f>
        <v>34.93150684931507</v>
      </c>
      <c r="Z574" s="66" t="n"/>
      <c r="AA574" s="66" t="n"/>
      <c r="AB574" s="66" t="n"/>
      <c r="AC574" s="66" t="n"/>
      <c r="AD574" s="66" t="n"/>
      <c r="AE574" s="66" t="n"/>
    </row>
    <row customFormat="true" ht="15" outlineLevel="0" r="575" s="36">
      <c r="A575" s="87" t="n"/>
      <c r="B575" s="71" t="s">
        <v>493</v>
      </c>
      <c r="C575" s="66" t="n">
        <v>272.596</v>
      </c>
      <c r="D575" s="66" t="n"/>
      <c r="E575" s="66" t="n">
        <v>86</v>
      </c>
      <c r="F575" s="67" t="n">
        <f aca="false" ca="false" dt2D="false" dtr="false" t="normal">E575/C575</f>
        <v>0.31548518686994675</v>
      </c>
      <c r="G575" s="68" t="n"/>
      <c r="H575" s="67" t="e">
        <f aca="false" ca="false" dt2D="false" dtr="false" t="normal">G575/D575*100</f>
        <v>#DIV/0!</v>
      </c>
      <c r="I575" s="68" t="n"/>
      <c r="J575" s="68" t="n"/>
      <c r="K575" s="68" t="n"/>
      <c r="L575" s="68" t="n"/>
      <c r="M575" s="68" t="n"/>
      <c r="N575" s="68" t="n"/>
      <c r="O575" s="66" t="n"/>
      <c r="P575" s="66" t="n"/>
      <c r="Q575" s="66" t="n"/>
      <c r="R575" s="66" t="n"/>
      <c r="S575" s="66" t="n"/>
      <c r="T575" s="66" t="n"/>
      <c r="U575" s="69" t="e">
        <f aca="false" ca="false" dt2D="false" dtr="false" t="normal">O575/G575*100</f>
        <v>#DIV/0!</v>
      </c>
      <c r="V575" s="88" t="n">
        <f aca="false" ca="false" dt2D="false" dtr="false" t="normal">E575*0.35</f>
        <v>30.099999999999998</v>
      </c>
      <c r="W575" s="81" t="n">
        <f aca="false" ca="false" dt2D="false" dtr="false" t="normal">V575/E575*100</f>
        <v>35</v>
      </c>
      <c r="X575" s="66" t="n">
        <v>20</v>
      </c>
      <c r="Y575" s="81" t="n">
        <f aca="false" ca="false" dt2D="false" dtr="false" t="normal">X575/E575*100</f>
        <v>23.25581395348837</v>
      </c>
      <c r="Z575" s="66" t="n"/>
      <c r="AA575" s="66" t="n"/>
      <c r="AB575" s="66" t="n"/>
      <c r="AC575" s="66" t="n"/>
      <c r="AD575" s="66" t="n"/>
      <c r="AE575" s="66" t="n"/>
    </row>
    <row customFormat="true" ht="15" outlineLevel="0" r="576" s="36">
      <c r="A576" s="87" t="n"/>
      <c r="B576" s="71" t="s">
        <v>494</v>
      </c>
      <c r="C576" s="66" t="n">
        <v>948.556</v>
      </c>
      <c r="D576" s="66" t="n"/>
      <c r="E576" s="66" t="n">
        <v>163</v>
      </c>
      <c r="F576" s="67" t="n">
        <f aca="false" ca="false" dt2D="false" dtr="false" t="normal">E576/C576</f>
        <v>0.17184014438789064</v>
      </c>
      <c r="G576" s="68" t="n"/>
      <c r="H576" s="67" t="e">
        <f aca="false" ca="false" dt2D="false" dtr="false" t="normal">G576/D576*100</f>
        <v>#DIV/0!</v>
      </c>
      <c r="I576" s="68" t="n"/>
      <c r="J576" s="68" t="n"/>
      <c r="K576" s="68" t="n"/>
      <c r="L576" s="68" t="n"/>
      <c r="M576" s="68" t="n"/>
      <c r="N576" s="68" t="n"/>
      <c r="O576" s="66" t="n"/>
      <c r="P576" s="66" t="n"/>
      <c r="Q576" s="66" t="n"/>
      <c r="R576" s="66" t="n"/>
      <c r="S576" s="66" t="n"/>
      <c r="T576" s="66" t="n"/>
      <c r="U576" s="69" t="e">
        <f aca="false" ca="false" dt2D="false" dtr="false" t="normal">O576/G576*100</f>
        <v>#DIV/0!</v>
      </c>
      <c r="V576" s="88" t="n">
        <f aca="false" ca="false" dt2D="false" dtr="false" t="normal">E576*0.35</f>
        <v>57.05</v>
      </c>
      <c r="W576" s="81" t="n">
        <f aca="false" ca="false" dt2D="false" dtr="false" t="normal">V576/E576*100</f>
        <v>35</v>
      </c>
      <c r="X576" s="66" t="n">
        <v>30</v>
      </c>
      <c r="Y576" s="81" t="n">
        <f aca="false" ca="false" dt2D="false" dtr="false" t="normal">X576/E576*100</f>
        <v>18.404907975460123</v>
      </c>
      <c r="Z576" s="66" t="n"/>
      <c r="AA576" s="66" t="n"/>
      <c r="AB576" s="66" t="n"/>
      <c r="AC576" s="66" t="n"/>
      <c r="AD576" s="66" t="n"/>
      <c r="AE576" s="66" t="n"/>
    </row>
    <row customFormat="true" ht="15" outlineLevel="0" r="577" s="36">
      <c r="A577" s="87" t="n"/>
      <c r="B577" s="82" t="s">
        <v>495</v>
      </c>
      <c r="C577" s="66" t="n">
        <v>66.6</v>
      </c>
      <c r="D577" s="66" t="n"/>
      <c r="E577" s="66" t="n">
        <v>15</v>
      </c>
      <c r="F577" s="67" t="n">
        <f aca="false" ca="false" dt2D="false" dtr="false" t="normal">E577/C577</f>
        <v>0.22522522522522526</v>
      </c>
      <c r="G577" s="68" t="n"/>
      <c r="H577" s="67" t="e">
        <f aca="false" ca="false" dt2D="false" dtr="false" t="normal">G577/D577*100</f>
        <v>#DIV/0!</v>
      </c>
      <c r="I577" s="68" t="n"/>
      <c r="J577" s="68" t="n"/>
      <c r="K577" s="68" t="n"/>
      <c r="L577" s="68" t="n"/>
      <c r="M577" s="68" t="n"/>
      <c r="N577" s="68" t="n"/>
      <c r="O577" s="66" t="n"/>
      <c r="P577" s="66" t="n"/>
      <c r="Q577" s="66" t="n"/>
      <c r="R577" s="66" t="n"/>
      <c r="S577" s="66" t="n"/>
      <c r="T577" s="66" t="n"/>
      <c r="U577" s="69" t="e">
        <f aca="false" ca="false" dt2D="false" dtr="false" t="normal">O577/G577*100</f>
        <v>#DIV/0!</v>
      </c>
      <c r="V577" s="88" t="n">
        <f aca="false" ca="false" dt2D="false" dtr="false" t="normal">E577*0.35</f>
        <v>5.25</v>
      </c>
      <c r="W577" s="81" t="n">
        <f aca="false" ca="false" dt2D="false" dtr="false" t="normal">V577/E577*100</f>
        <v>35</v>
      </c>
      <c r="X577" s="66" t="n">
        <v>0</v>
      </c>
      <c r="Y577" s="81" t="n">
        <f aca="false" ca="false" dt2D="false" dtr="false" t="normal">X577/E577*100</f>
        <v>0</v>
      </c>
      <c r="Z577" s="66" t="n"/>
      <c r="AA577" s="66" t="n"/>
      <c r="AB577" s="66" t="n"/>
      <c r="AC577" s="66" t="n"/>
      <c r="AD577" s="66" t="n"/>
      <c r="AE577" s="66" t="n"/>
    </row>
    <row customFormat="true" ht="15" outlineLevel="0" r="578" s="36">
      <c r="A578" s="87" t="n"/>
      <c r="B578" s="82" t="s">
        <v>496</v>
      </c>
      <c r="C578" s="66" t="n">
        <v>3047.475</v>
      </c>
      <c r="D578" s="66" t="n"/>
      <c r="E578" s="66" t="n">
        <v>585</v>
      </c>
      <c r="F578" s="67" t="n">
        <f aca="false" ca="false" dt2D="false" dtr="false" t="normal">E578/C578</f>
        <v>0.19196219821327493</v>
      </c>
      <c r="G578" s="68" t="n"/>
      <c r="H578" s="67" t="e">
        <f aca="false" ca="false" dt2D="false" dtr="false" t="normal">G578/D578*100</f>
        <v>#DIV/0!</v>
      </c>
      <c r="I578" s="68" t="n"/>
      <c r="J578" s="68" t="n"/>
      <c r="K578" s="68" t="n"/>
      <c r="L578" s="68" t="n"/>
      <c r="M578" s="68" t="n"/>
      <c r="N578" s="68" t="n"/>
      <c r="O578" s="66" t="n"/>
      <c r="P578" s="66" t="n"/>
      <c r="Q578" s="66" t="n"/>
      <c r="R578" s="66" t="n"/>
      <c r="S578" s="66" t="n"/>
      <c r="T578" s="66" t="n"/>
      <c r="U578" s="69" t="e">
        <f aca="false" ca="false" dt2D="false" dtr="false" t="normal">O578/G578*100</f>
        <v>#DIV/0!</v>
      </c>
      <c r="V578" s="88" t="n">
        <f aca="false" ca="false" dt2D="false" dtr="false" t="normal">E578*0.35</f>
        <v>204.75</v>
      </c>
      <c r="W578" s="81" t="n">
        <f aca="false" ca="false" dt2D="false" dtr="false" t="normal">V578/E578*100</f>
        <v>35</v>
      </c>
      <c r="X578" s="66" t="n">
        <v>0</v>
      </c>
      <c r="Y578" s="81" t="n">
        <f aca="false" ca="false" dt2D="false" dtr="false" t="normal">X578/E578*100</f>
        <v>0</v>
      </c>
      <c r="Z578" s="66" t="n"/>
      <c r="AA578" s="66" t="n"/>
      <c r="AB578" s="66" t="n"/>
      <c r="AC578" s="66" t="n"/>
      <c r="AD578" s="66" t="n"/>
      <c r="AE578" s="66" t="n"/>
    </row>
    <row customFormat="true" ht="15" outlineLevel="0" r="579" s="36">
      <c r="A579" s="87" t="n"/>
      <c r="B579" s="71" t="s">
        <v>77</v>
      </c>
      <c r="C579" s="66" t="n">
        <v>0</v>
      </c>
      <c r="D579" s="66" t="n"/>
      <c r="E579" s="66" t="n">
        <v>0</v>
      </c>
      <c r="F579" s="67" t="e">
        <f aca="false" ca="false" dt2D="false" dtr="false" t="normal">E579/C579</f>
        <v>#DIV/0!</v>
      </c>
      <c r="G579" s="68" t="n"/>
      <c r="H579" s="67" t="e">
        <f aca="false" ca="false" dt2D="false" dtr="false" t="normal">G579/D579*100</f>
        <v>#DIV/0!</v>
      </c>
      <c r="I579" s="68" t="n"/>
      <c r="J579" s="68" t="n"/>
      <c r="K579" s="68" t="n"/>
      <c r="L579" s="68" t="n"/>
      <c r="M579" s="68" t="n"/>
      <c r="N579" s="68" t="n"/>
      <c r="O579" s="66" t="n"/>
      <c r="P579" s="66" t="n"/>
      <c r="Q579" s="66" t="n"/>
      <c r="R579" s="66" t="n"/>
      <c r="S579" s="66" t="n"/>
      <c r="T579" s="66" t="n"/>
      <c r="U579" s="69" t="e">
        <f aca="false" ca="false" dt2D="false" dtr="false" t="normal">O579/G579*100</f>
        <v>#DIV/0!</v>
      </c>
      <c r="V579" s="88" t="n">
        <f aca="false" ca="false" dt2D="false" dtr="false" t="normal">E579*0.35</f>
        <v>0</v>
      </c>
      <c r="W579" s="81" t="e">
        <f aca="false" ca="false" dt2D="false" dtr="false" t="normal">V579/E579*100</f>
        <v>#DIV/0!</v>
      </c>
      <c r="X579" s="66" t="n">
        <v>0</v>
      </c>
      <c r="Y579" s="81" t="e">
        <f aca="false" ca="false" dt2D="false" dtr="false" t="normal">X579/E579*100</f>
        <v>#DIV/0!</v>
      </c>
      <c r="Z579" s="66" t="n"/>
      <c r="AA579" s="66" t="n"/>
      <c r="AB579" s="66" t="n"/>
      <c r="AC579" s="66" t="n"/>
      <c r="AD579" s="66" t="n"/>
      <c r="AE579" s="66" t="n"/>
    </row>
    <row customFormat="true" ht="15" outlineLevel="0" r="580" s="36">
      <c r="A580" s="87" t="n"/>
      <c r="B580" s="71" t="s">
        <v>78</v>
      </c>
      <c r="C580" s="66" t="n">
        <v>1390.2</v>
      </c>
      <c r="D580" s="66" t="n"/>
      <c r="E580" s="66" t="n">
        <v>667</v>
      </c>
      <c r="F580" s="67" t="n">
        <f aca="false" ca="false" dt2D="false" dtr="false" t="normal">E580/C580</f>
        <v>0.4797870809955402</v>
      </c>
      <c r="G580" s="68" t="n"/>
      <c r="H580" s="67" t="e">
        <f aca="false" ca="false" dt2D="false" dtr="false" t="normal">G580/D580*100</f>
        <v>#DIV/0!</v>
      </c>
      <c r="I580" s="68" t="n"/>
      <c r="J580" s="68" t="n"/>
      <c r="K580" s="68" t="n"/>
      <c r="L580" s="68" t="n"/>
      <c r="M580" s="68" t="n"/>
      <c r="N580" s="68" t="n"/>
      <c r="O580" s="66" t="n"/>
      <c r="P580" s="66" t="n"/>
      <c r="Q580" s="66" t="n"/>
      <c r="R580" s="66" t="n"/>
      <c r="S580" s="66" t="n"/>
      <c r="T580" s="66" t="n"/>
      <c r="U580" s="69" t="e">
        <f aca="false" ca="false" dt2D="false" dtr="false" t="normal">O580/G580*100</f>
        <v>#DIV/0!</v>
      </c>
      <c r="V580" s="88" t="n">
        <f aca="false" ca="false" dt2D="false" dtr="false" t="normal">E580*0.35</f>
        <v>233.45</v>
      </c>
      <c r="W580" s="81" t="n">
        <f aca="false" ca="false" dt2D="false" dtr="false" t="normal">V580/E580*100</f>
        <v>35</v>
      </c>
      <c r="X580" s="66" t="n">
        <v>233</v>
      </c>
      <c r="Y580" s="81" t="n">
        <f aca="false" ca="false" dt2D="false" dtr="false" t="normal">X580/E580*100</f>
        <v>34.93253373313343</v>
      </c>
      <c r="Z580" s="66" t="n"/>
      <c r="AA580" s="66" t="n"/>
      <c r="AB580" s="66" t="n"/>
      <c r="AC580" s="66" t="n"/>
      <c r="AD580" s="66" t="n"/>
      <c r="AE580" s="66" t="n"/>
    </row>
    <row customFormat="true" ht="15" outlineLevel="0" r="581" s="36">
      <c r="A581" s="87" t="n"/>
      <c r="B581" s="71" t="s">
        <v>79</v>
      </c>
      <c r="C581" s="66" t="n">
        <v>0</v>
      </c>
      <c r="D581" s="66" t="n"/>
      <c r="E581" s="66" t="n">
        <v>0</v>
      </c>
      <c r="F581" s="67" t="e">
        <f aca="false" ca="false" dt2D="false" dtr="false" t="normal">E581/C581</f>
        <v>#DIV/0!</v>
      </c>
      <c r="G581" s="68" t="n"/>
      <c r="H581" s="67" t="e">
        <f aca="false" ca="false" dt2D="false" dtr="false" t="normal">G581/D581*100</f>
        <v>#DIV/0!</v>
      </c>
      <c r="I581" s="68" t="n"/>
      <c r="J581" s="68" t="n"/>
      <c r="K581" s="68" t="n"/>
      <c r="L581" s="68" t="n"/>
      <c r="M581" s="68" t="n"/>
      <c r="N581" s="68" t="n"/>
      <c r="O581" s="66" t="n"/>
      <c r="P581" s="66" t="n"/>
      <c r="Q581" s="66" t="n"/>
      <c r="R581" s="66" t="n"/>
      <c r="S581" s="66" t="n"/>
      <c r="T581" s="66" t="n"/>
      <c r="U581" s="69" t="e">
        <f aca="false" ca="false" dt2D="false" dtr="false" t="normal">O581/G581*100</f>
        <v>#DIV/0!</v>
      </c>
      <c r="V581" s="88" t="n">
        <f aca="false" ca="false" dt2D="false" dtr="false" t="normal">E581*0.35</f>
        <v>0</v>
      </c>
      <c r="W581" s="81" t="e">
        <f aca="false" ca="false" dt2D="false" dtr="false" t="normal">V581/E581*100</f>
        <v>#DIV/0!</v>
      </c>
      <c r="X581" s="66" t="n">
        <v>0</v>
      </c>
      <c r="Y581" s="81" t="e">
        <f aca="false" ca="false" dt2D="false" dtr="false" t="normal">X581/E581*100</f>
        <v>#DIV/0!</v>
      </c>
      <c r="Z581" s="66" t="n"/>
      <c r="AA581" s="66" t="n"/>
      <c r="AB581" s="66" t="n"/>
      <c r="AC581" s="66" t="n"/>
      <c r="AD581" s="66" t="n"/>
      <c r="AE581" s="66" t="n"/>
    </row>
    <row customFormat="true" ht="15" outlineLevel="0" r="582" s="36">
      <c r="A582" s="72" t="n"/>
      <c r="B582" s="71" t="s">
        <v>132</v>
      </c>
      <c r="C582" s="66" t="n">
        <v>1506</v>
      </c>
      <c r="D582" s="66" t="n"/>
      <c r="E582" s="66" t="n">
        <v>716</v>
      </c>
      <c r="F582" s="67" t="n">
        <f aca="false" ca="false" dt2D="false" dtr="false" t="normal">E582/C582</f>
        <v>0.4754316069057105</v>
      </c>
      <c r="G582" s="68" t="n"/>
      <c r="H582" s="67" t="e">
        <f aca="false" ca="false" dt2D="false" dtr="false" t="normal">G582/D582*100</f>
        <v>#DIV/0!</v>
      </c>
      <c r="I582" s="68" t="n"/>
      <c r="J582" s="68" t="n"/>
      <c r="K582" s="68" t="n"/>
      <c r="L582" s="68" t="n"/>
      <c r="M582" s="68" t="n"/>
      <c r="N582" s="68" t="n"/>
      <c r="O582" s="66" t="n"/>
      <c r="P582" s="66" t="n"/>
      <c r="Q582" s="66" t="n"/>
      <c r="R582" s="66" t="n"/>
      <c r="S582" s="66" t="n"/>
      <c r="T582" s="66" t="n"/>
      <c r="U582" s="69" t="e">
        <f aca="false" ca="false" dt2D="false" dtr="false" t="normal">O582/G582*100</f>
        <v>#DIV/0!</v>
      </c>
      <c r="V582" s="88" t="n">
        <f aca="false" ca="false" dt2D="false" dtr="false" t="normal">E582*0.35</f>
        <v>250.6</v>
      </c>
      <c r="W582" s="81" t="n">
        <f aca="false" ca="false" dt2D="false" dtr="false" t="normal">V582/E582*100</f>
        <v>35</v>
      </c>
      <c r="X582" s="66" t="n">
        <v>250</v>
      </c>
      <c r="Y582" s="81" t="n">
        <f aca="false" ca="false" dt2D="false" dtr="false" t="normal">X582/E582*100</f>
        <v>34.91620111731844</v>
      </c>
      <c r="Z582" s="66" t="n"/>
      <c r="AA582" s="66" t="n"/>
      <c r="AB582" s="66" t="n"/>
      <c r="AC582" s="66" t="n"/>
      <c r="AD582" s="66" t="n"/>
      <c r="AE582" s="66" t="n"/>
    </row>
    <row customFormat="true" ht="15" outlineLevel="0" r="583" s="36">
      <c r="A583" s="72" t="n"/>
      <c r="B583" s="71" t="s">
        <v>134</v>
      </c>
      <c r="C583" s="66" t="n">
        <v>0</v>
      </c>
      <c r="D583" s="66" t="n"/>
      <c r="E583" s="66" t="n">
        <v>0</v>
      </c>
      <c r="F583" s="67" t="e">
        <f aca="false" ca="false" dt2D="false" dtr="false" t="normal">E583/C583</f>
        <v>#DIV/0!</v>
      </c>
      <c r="G583" s="68" t="n"/>
      <c r="H583" s="67" t="e">
        <f aca="false" ca="false" dt2D="false" dtr="false" t="normal">G583/D583*100</f>
        <v>#DIV/0!</v>
      </c>
      <c r="I583" s="68" t="n"/>
      <c r="J583" s="68" t="n"/>
      <c r="K583" s="68" t="n"/>
      <c r="L583" s="68" t="n"/>
      <c r="M583" s="68" t="n"/>
      <c r="N583" s="68" t="n"/>
      <c r="O583" s="66" t="n"/>
      <c r="P583" s="66" t="n"/>
      <c r="Q583" s="66" t="n"/>
      <c r="R583" s="66" t="n"/>
      <c r="S583" s="66" t="n"/>
      <c r="T583" s="66" t="n"/>
      <c r="U583" s="69" t="e">
        <f aca="false" ca="false" dt2D="false" dtr="false" t="normal">O583/G583*100</f>
        <v>#DIV/0!</v>
      </c>
      <c r="V583" s="88" t="n">
        <f aca="false" ca="false" dt2D="false" dtr="false" t="normal">E583*0.35</f>
        <v>0</v>
      </c>
      <c r="W583" s="81" t="e">
        <f aca="false" ca="false" dt2D="false" dtr="false" t="normal">V583/E583*100</f>
        <v>#DIV/0!</v>
      </c>
      <c r="X583" s="66" t="n">
        <v>0</v>
      </c>
      <c r="Y583" s="81" t="e">
        <f aca="false" ca="false" dt2D="false" dtr="false" t="normal">X583/E583*100</f>
        <v>#DIV/0!</v>
      </c>
      <c r="Z583" s="66" t="n"/>
      <c r="AA583" s="66" t="n"/>
      <c r="AB583" s="66" t="n"/>
      <c r="AC583" s="66" t="n"/>
      <c r="AD583" s="66" t="n"/>
      <c r="AE583" s="66" t="n"/>
    </row>
    <row customFormat="true" ht="15" outlineLevel="0" r="584" s="36">
      <c r="A584" s="72" t="n"/>
      <c r="B584" s="71" t="s">
        <v>135</v>
      </c>
      <c r="C584" s="66" t="n">
        <v>1055.8</v>
      </c>
      <c r="D584" s="66" t="n"/>
      <c r="E584" s="66" t="n">
        <v>1358</v>
      </c>
      <c r="F584" s="67" t="n">
        <f aca="false" ca="false" dt2D="false" dtr="false" t="normal">E584/C584</f>
        <v>1.2862284523584013</v>
      </c>
      <c r="G584" s="68" t="n"/>
      <c r="H584" s="67" t="e">
        <f aca="false" ca="false" dt2D="false" dtr="false" t="normal">G584/D584*100</f>
        <v>#DIV/0!</v>
      </c>
      <c r="I584" s="68" t="n"/>
      <c r="J584" s="68" t="n"/>
      <c r="K584" s="68" t="n"/>
      <c r="L584" s="68" t="n"/>
      <c r="M584" s="68" t="n"/>
      <c r="N584" s="68" t="n"/>
      <c r="O584" s="66" t="n"/>
      <c r="P584" s="66" t="n"/>
      <c r="Q584" s="66" t="n"/>
      <c r="R584" s="66" t="n"/>
      <c r="S584" s="66" t="n"/>
      <c r="T584" s="66" t="n"/>
      <c r="U584" s="69" t="e">
        <f aca="false" ca="false" dt2D="false" dtr="false" t="normal">O584/G584*100</f>
        <v>#DIV/0!</v>
      </c>
      <c r="V584" s="88" t="n">
        <f aca="false" ca="false" dt2D="false" dtr="false" t="normal">E584*0.35</f>
        <v>475.29999999999995</v>
      </c>
      <c r="W584" s="81" t="n">
        <f aca="false" ca="false" dt2D="false" dtr="false" t="normal">V584/E584*100</f>
        <v>35</v>
      </c>
      <c r="X584" s="66" t="n">
        <v>475</v>
      </c>
      <c r="Y584" s="81" t="n">
        <f aca="false" ca="false" dt2D="false" dtr="false" t="normal">X584/E584*100</f>
        <v>34.97790868924889</v>
      </c>
      <c r="Z584" s="66" t="n"/>
      <c r="AA584" s="66" t="n"/>
      <c r="AB584" s="66" t="n"/>
      <c r="AC584" s="66" t="n"/>
      <c r="AD584" s="66" t="n"/>
      <c r="AE584" s="66" t="n"/>
    </row>
    <row customFormat="true" ht="15" outlineLevel="0" r="585" s="36">
      <c r="A585" s="73" t="s">
        <v>80</v>
      </c>
      <c r="B585" s="74" t="s"/>
      <c r="C585" s="75" t="n">
        <f aca="false" ca="false" dt2D="false" dtr="false" t="normal">SUM(C567:C584)</f>
        <v>13802.663</v>
      </c>
      <c r="D585" s="75" t="n">
        <f aca="false" ca="false" dt2D="false" dtr="false" t="normal">SUM(D567:D584)</f>
        <v>0</v>
      </c>
      <c r="E585" s="98" t="n">
        <f aca="false" ca="false" dt2D="false" dtr="false" t="normal">SUM(E567:E584)</f>
        <v>8330.9</v>
      </c>
      <c r="F585" s="76" t="n">
        <f aca="false" ca="false" dt2D="false" dtr="false" t="normal">E585/C585</f>
        <v>0.6035719339086957</v>
      </c>
      <c r="G585" s="75" t="n">
        <f aca="false" ca="false" dt2D="false" dtr="false" t="normal">SUM(G567:G584)</f>
        <v>0</v>
      </c>
      <c r="H585" s="76" t="e">
        <f aca="false" ca="false" dt2D="false" dtr="false" t="normal">G585/D585*100</f>
        <v>#DIV/0!</v>
      </c>
      <c r="I585" s="75" t="n">
        <f aca="false" ca="false" dt2D="false" dtr="false" t="normal">SUM(I567:I584)</f>
        <v>0</v>
      </c>
      <c r="J585" s="75" t="n">
        <f aca="false" ca="false" dt2D="false" dtr="false" t="normal">SUM(J567:J584)</f>
        <v>0</v>
      </c>
      <c r="K585" s="75" t="n">
        <f aca="false" ca="false" dt2D="false" dtr="false" t="normal">SUM(K567:K584)</f>
        <v>0</v>
      </c>
      <c r="L585" s="75" t="n">
        <f aca="false" ca="false" dt2D="false" dtr="false" t="normal">SUM(L567:L584)</f>
        <v>0</v>
      </c>
      <c r="M585" s="75" t="n">
        <f aca="false" ca="false" dt2D="false" dtr="false" t="normal">SUM(M567:M584)</f>
        <v>0</v>
      </c>
      <c r="N585" s="75" t="n">
        <f aca="false" ca="false" dt2D="false" dtr="false" t="normal">SUM(N567:N584)</f>
        <v>0</v>
      </c>
      <c r="O585" s="75" t="n">
        <f aca="false" ca="false" dt2D="false" dtr="false" t="normal">SUM(O567:O584)</f>
        <v>0</v>
      </c>
      <c r="P585" s="75" t="n">
        <f aca="false" ca="false" dt2D="false" dtr="false" t="normal">SUM(P567:P584)</f>
        <v>0</v>
      </c>
      <c r="Q585" s="75" t="n">
        <f aca="false" ca="false" dt2D="false" dtr="false" t="normal">SUM(Q567:Q584)</f>
        <v>0</v>
      </c>
      <c r="R585" s="75" t="n">
        <f aca="false" ca="false" dt2D="false" dtr="false" t="normal">SUM(R567:R584)</f>
        <v>0</v>
      </c>
      <c r="S585" s="75" t="n">
        <f aca="false" ca="false" dt2D="false" dtr="false" t="normal">SUM(S567:S584)</f>
        <v>0</v>
      </c>
      <c r="T585" s="75" t="n">
        <f aca="false" ca="false" dt2D="false" dtr="false" t="normal">SUM(T567:T584)</f>
        <v>0</v>
      </c>
      <c r="U585" s="77" t="e">
        <f aca="false" ca="false" dt2D="false" dtr="false" t="normal">O585/G585*100</f>
        <v>#DIV/0!</v>
      </c>
      <c r="V585" s="133" t="n">
        <f aca="false" ca="false" dt2D="false" dtr="false" t="normal">SUM(V567:V584)</f>
        <v>2915.8149999999996</v>
      </c>
      <c r="W585" s="78" t="n">
        <f aca="false" ca="false" dt2D="false" dtr="false" t="normal">V585/E585*100</f>
        <v>35</v>
      </c>
      <c r="X585" s="75" t="n">
        <f aca="false" ca="false" dt2D="false" dtr="false" t="normal">SUM(X567:X584)</f>
        <v>2623</v>
      </c>
      <c r="Y585" s="78" t="n">
        <f aca="false" ca="false" dt2D="false" dtr="false" t="normal">X585/E585*100</f>
        <v>31.485193676553553</v>
      </c>
      <c r="Z585" s="75" t="n">
        <f aca="false" ca="false" dt2D="false" dtr="false" t="normal">SUM(Z567:Z584)</f>
        <v>0</v>
      </c>
      <c r="AA585" s="75" t="n">
        <f aca="false" ca="false" dt2D="false" dtr="false" t="normal">SUM(AA567:AA584)</f>
        <v>0</v>
      </c>
      <c r="AB585" s="75" t="n">
        <f aca="false" ca="false" dt2D="false" dtr="false" t="normal">SUM(AB567:AB584)</f>
        <v>0</v>
      </c>
      <c r="AC585" s="75" t="n">
        <f aca="false" ca="false" dt2D="false" dtr="false" t="normal">SUM(AC567:AC584)</f>
        <v>0</v>
      </c>
      <c r="AD585" s="75" t="n">
        <f aca="false" ca="false" dt2D="false" dtr="false" t="normal">SUM(AD567:AD584)</f>
        <v>0</v>
      </c>
      <c r="AE585" s="75" t="n">
        <f aca="false" ca="false" dt2D="false" dtr="false" t="normal">SUM(AE567:AE584)</f>
        <v>0</v>
      </c>
    </row>
    <row customFormat="true" ht="15" outlineLevel="0" r="586" s="36">
      <c r="A586" s="85" t="n">
        <v>29</v>
      </c>
      <c r="B586" s="86" t="s">
        <v>497</v>
      </c>
      <c r="C586" s="63" t="n"/>
      <c r="D586" s="63" t="n"/>
      <c r="E586" s="63" t="n"/>
      <c r="F586" s="67" t="n"/>
      <c r="G586" s="63" t="n"/>
      <c r="H586" s="67" t="n"/>
      <c r="I586" s="63" t="n"/>
      <c r="J586" s="63" t="n"/>
      <c r="K586" s="63" t="n"/>
      <c r="L586" s="63" t="n"/>
      <c r="M586" s="63" t="n"/>
      <c r="N586" s="63" t="n"/>
      <c r="O586" s="63" t="n"/>
      <c r="P586" s="63" t="n"/>
      <c r="Q586" s="63" t="n"/>
      <c r="R586" s="63" t="n"/>
      <c r="S586" s="63" t="n"/>
      <c r="T586" s="63" t="n"/>
      <c r="U586" s="69" t="n"/>
      <c r="V586" s="134" t="n"/>
      <c r="W586" s="77" t="n"/>
      <c r="X586" s="63" t="n"/>
      <c r="Y586" s="77" t="n"/>
      <c r="Z586" s="63" t="n"/>
      <c r="AA586" s="63" t="n"/>
      <c r="AB586" s="63" t="n"/>
      <c r="AC586" s="63" t="n"/>
      <c r="AD586" s="63" t="n"/>
      <c r="AE586" s="63" t="n"/>
    </row>
    <row customFormat="true" ht="15" outlineLevel="0" r="587" s="36">
      <c r="A587" s="87" t="n"/>
      <c r="B587" s="70" t="s">
        <v>498</v>
      </c>
      <c r="C587" s="66" t="n">
        <v>138</v>
      </c>
      <c r="D587" s="66" t="n"/>
      <c r="E587" s="66" t="n">
        <v>39</v>
      </c>
      <c r="F587" s="67" t="n">
        <f aca="false" ca="false" dt2D="false" dtr="false" t="normal">E587/C587</f>
        <v>0.2826086956521739</v>
      </c>
      <c r="G587" s="68" t="n"/>
      <c r="H587" s="67" t="e">
        <f aca="false" ca="false" dt2D="false" dtr="false" t="normal">G587/D587*100</f>
        <v>#DIV/0!</v>
      </c>
      <c r="I587" s="68" t="n"/>
      <c r="J587" s="68" t="n"/>
      <c r="K587" s="68" t="n"/>
      <c r="L587" s="68" t="n"/>
      <c r="M587" s="68" t="n"/>
      <c r="N587" s="68" t="n"/>
      <c r="O587" s="66" t="n"/>
      <c r="P587" s="66" t="n"/>
      <c r="Q587" s="66" t="n"/>
      <c r="R587" s="66" t="n"/>
      <c r="S587" s="66" t="n"/>
      <c r="T587" s="66" t="n"/>
      <c r="U587" s="69" t="e">
        <f aca="false" ca="false" dt2D="false" dtr="false" t="normal">O587/G587*100</f>
        <v>#DIV/0!</v>
      </c>
      <c r="V587" s="88" t="n">
        <f aca="false" ca="false" dt2D="false" dtr="false" t="normal">E587*0.35</f>
        <v>13.649999999999999</v>
      </c>
      <c r="W587" s="81" t="n">
        <f aca="false" ca="false" dt2D="false" dtr="false" t="normal">V587/E587*100</f>
        <v>35</v>
      </c>
      <c r="X587" s="66" t="n">
        <v>10</v>
      </c>
      <c r="Y587" s="81" t="n">
        <f aca="false" ca="false" dt2D="false" dtr="false" t="normal">X587/E587*100</f>
        <v>25.64102564102564</v>
      </c>
      <c r="Z587" s="66" t="n"/>
      <c r="AA587" s="66" t="n"/>
      <c r="AB587" s="66" t="n"/>
      <c r="AC587" s="66" t="n"/>
      <c r="AD587" s="66" t="n"/>
      <c r="AE587" s="66" t="n"/>
    </row>
    <row customFormat="true" ht="15" outlineLevel="0" r="588" s="36">
      <c r="A588" s="87" t="n"/>
      <c r="B588" s="70" t="s">
        <v>499</v>
      </c>
      <c r="C588" s="66" t="n">
        <v>137.904</v>
      </c>
      <c r="D588" s="66" t="n"/>
      <c r="E588" s="66" t="n">
        <v>78</v>
      </c>
      <c r="F588" s="67" t="n">
        <f aca="false" ca="false" dt2D="false" dtr="false" t="normal">E588/C588</f>
        <v>0.5656108597285068</v>
      </c>
      <c r="G588" s="68" t="n"/>
      <c r="H588" s="67" t="e">
        <f aca="false" ca="false" dt2D="false" dtr="false" t="normal">G588/D588*100</f>
        <v>#DIV/0!</v>
      </c>
      <c r="I588" s="68" t="n"/>
      <c r="J588" s="68" t="n"/>
      <c r="K588" s="68" t="n"/>
      <c r="L588" s="68" t="n"/>
      <c r="M588" s="68" t="n"/>
      <c r="N588" s="68" t="n"/>
      <c r="O588" s="66" t="n"/>
      <c r="P588" s="66" t="n"/>
      <c r="Q588" s="66" t="n"/>
      <c r="R588" s="66" t="n"/>
      <c r="S588" s="66" t="n"/>
      <c r="T588" s="66" t="n"/>
      <c r="U588" s="69" t="e">
        <f aca="false" ca="false" dt2D="false" dtr="false" t="normal">O588/G588*100</f>
        <v>#DIV/0!</v>
      </c>
      <c r="V588" s="88" t="n">
        <f aca="false" ca="false" dt2D="false" dtr="false" t="normal">E588*0.35</f>
        <v>27.299999999999997</v>
      </c>
      <c r="W588" s="81" t="n">
        <f aca="false" ca="false" dt2D="false" dtr="false" t="normal">V588/E588*100</f>
        <v>35</v>
      </c>
      <c r="X588" s="66" t="n">
        <v>15</v>
      </c>
      <c r="Y588" s="81" t="n">
        <f aca="false" ca="false" dt2D="false" dtr="false" t="normal">X588/E588*100</f>
        <v>19.230769230769234</v>
      </c>
      <c r="Z588" s="66" t="n"/>
      <c r="AA588" s="66" t="n"/>
      <c r="AB588" s="66" t="n"/>
      <c r="AC588" s="66" t="n"/>
      <c r="AD588" s="66" t="n"/>
      <c r="AE588" s="66" t="n"/>
    </row>
    <row customFormat="true" ht="15" outlineLevel="0" r="589" s="36">
      <c r="A589" s="66" t="n"/>
      <c r="B589" s="70" t="s">
        <v>313</v>
      </c>
      <c r="C589" s="66" t="n">
        <v>241.73</v>
      </c>
      <c r="D589" s="66" t="n"/>
      <c r="E589" s="66" t="n">
        <v>163</v>
      </c>
      <c r="F589" s="67" t="n">
        <f aca="false" ca="false" dt2D="false" dtr="false" t="normal">E589/C589</f>
        <v>0.674306043933314</v>
      </c>
      <c r="G589" s="68" t="n"/>
      <c r="H589" s="67" t="e">
        <f aca="false" ca="false" dt2D="false" dtr="false" t="normal">G589/D589*100</f>
        <v>#DIV/0!</v>
      </c>
      <c r="I589" s="68" t="n"/>
      <c r="J589" s="68" t="n"/>
      <c r="K589" s="68" t="n"/>
      <c r="L589" s="68" t="n"/>
      <c r="M589" s="68" t="n"/>
      <c r="N589" s="68" t="n"/>
      <c r="O589" s="66" t="n"/>
      <c r="P589" s="66" t="n"/>
      <c r="Q589" s="66" t="n"/>
      <c r="R589" s="66" t="n"/>
      <c r="S589" s="66" t="n"/>
      <c r="T589" s="66" t="n"/>
      <c r="U589" s="69" t="e">
        <f aca="false" ca="false" dt2D="false" dtr="false" t="normal">O589/G589*100</f>
        <v>#DIV/0!</v>
      </c>
      <c r="V589" s="88" t="n">
        <f aca="false" ca="false" dt2D="false" dtr="false" t="normal">E589*0.35</f>
        <v>57.05</v>
      </c>
      <c r="W589" s="81" t="n">
        <f aca="false" ca="false" dt2D="false" dtr="false" t="normal">V589/E589*100</f>
        <v>35</v>
      </c>
      <c r="X589" s="66" t="n">
        <v>48</v>
      </c>
      <c r="Y589" s="81" t="n">
        <f aca="false" ca="false" dt2D="false" dtr="false" t="normal">X589/E589*100</f>
        <v>29.447852760736197</v>
      </c>
      <c r="Z589" s="66" t="n"/>
      <c r="AA589" s="66" t="n"/>
      <c r="AB589" s="66" t="n"/>
      <c r="AC589" s="66" t="n"/>
      <c r="AD589" s="66" t="n"/>
      <c r="AE589" s="66" t="n"/>
    </row>
    <row customFormat="true" ht="15" outlineLevel="0" r="590" s="36">
      <c r="A590" s="66" t="n"/>
      <c r="B590" s="70" t="s">
        <v>500</v>
      </c>
      <c r="C590" s="66" t="n">
        <v>557.8</v>
      </c>
      <c r="D590" s="66" t="n"/>
      <c r="E590" s="66" t="n">
        <v>275</v>
      </c>
      <c r="F590" s="67" t="n">
        <f aca="false" ca="false" dt2D="false" dtr="false" t="normal">E590/C590</f>
        <v>0.4930082466833991</v>
      </c>
      <c r="G590" s="68" t="n"/>
      <c r="H590" s="67" t="e">
        <f aca="false" ca="false" dt2D="false" dtr="false" t="normal">G590/D590*100</f>
        <v>#DIV/0!</v>
      </c>
      <c r="I590" s="68" t="n"/>
      <c r="J590" s="68" t="n"/>
      <c r="K590" s="68" t="n"/>
      <c r="L590" s="68" t="n"/>
      <c r="M590" s="68" t="n"/>
      <c r="N590" s="68" t="n"/>
      <c r="O590" s="66" t="n"/>
      <c r="P590" s="66" t="n"/>
      <c r="Q590" s="66" t="n"/>
      <c r="R590" s="66" t="n"/>
      <c r="S590" s="66" t="n"/>
      <c r="T590" s="66" t="n"/>
      <c r="U590" s="69" t="e">
        <f aca="false" ca="false" dt2D="false" dtr="false" t="normal">O590/G590*100</f>
        <v>#DIV/0!</v>
      </c>
      <c r="V590" s="88" t="n">
        <f aca="false" ca="false" dt2D="false" dtr="false" t="normal">E590*0.35</f>
        <v>96.25</v>
      </c>
      <c r="W590" s="81" t="n">
        <f aca="false" ca="false" dt2D="false" dtr="false" t="normal">V590/E590*100</f>
        <v>35</v>
      </c>
      <c r="X590" s="66" t="n">
        <v>90</v>
      </c>
      <c r="Y590" s="81" t="n">
        <f aca="false" ca="false" dt2D="false" dtr="false" t="normal">X590/E590*100</f>
        <v>32.72727272727273</v>
      </c>
      <c r="Z590" s="66" t="n"/>
      <c r="AA590" s="66" t="n"/>
      <c r="AB590" s="66" t="n"/>
      <c r="AC590" s="66" t="n"/>
      <c r="AD590" s="66" t="n"/>
      <c r="AE590" s="66" t="n"/>
    </row>
    <row customFormat="true" ht="15" outlineLevel="0" r="591" s="36">
      <c r="A591" s="66" t="n"/>
      <c r="B591" s="82" t="s">
        <v>501</v>
      </c>
      <c r="C591" s="66" t="n">
        <v>509.722</v>
      </c>
      <c r="D591" s="66" t="n"/>
      <c r="E591" s="66" t="n">
        <v>280</v>
      </c>
      <c r="F591" s="67" t="n">
        <f aca="false" ca="false" dt2D="false" dtr="false" t="normal">E591/C591</f>
        <v>0.5493190405750585</v>
      </c>
      <c r="G591" s="68" t="n"/>
      <c r="H591" s="67" t="e">
        <f aca="false" ca="false" dt2D="false" dtr="false" t="normal">G591/D591*100</f>
        <v>#DIV/0!</v>
      </c>
      <c r="I591" s="68" t="n"/>
      <c r="J591" s="68" t="n"/>
      <c r="K591" s="68" t="n"/>
      <c r="L591" s="68" t="n"/>
      <c r="M591" s="68" t="n"/>
      <c r="N591" s="68" t="n"/>
      <c r="O591" s="66" t="n"/>
      <c r="P591" s="66" t="n"/>
      <c r="Q591" s="66" t="n"/>
      <c r="R591" s="66" t="n"/>
      <c r="S591" s="66" t="n"/>
      <c r="T591" s="66" t="n"/>
      <c r="U591" s="69" t="e">
        <f aca="false" ca="false" dt2D="false" dtr="false" t="normal">O591/G591*100</f>
        <v>#DIV/0!</v>
      </c>
      <c r="V591" s="88" t="n">
        <f aca="false" ca="false" dt2D="false" dtr="false" t="normal">E591*0.35</f>
        <v>98</v>
      </c>
      <c r="W591" s="81" t="n">
        <f aca="false" ca="false" dt2D="false" dtr="false" t="normal">V591/E591*100</f>
        <v>35</v>
      </c>
      <c r="X591" s="66" t="n">
        <v>98</v>
      </c>
      <c r="Y591" s="81" t="n">
        <f aca="false" ca="false" dt2D="false" dtr="false" t="normal">X591/E591*100</f>
        <v>35</v>
      </c>
      <c r="Z591" s="66" t="n"/>
      <c r="AA591" s="66" t="n"/>
      <c r="AB591" s="66" t="n"/>
      <c r="AC591" s="66" t="n"/>
      <c r="AD591" s="66" t="n"/>
      <c r="AE591" s="66" t="n"/>
    </row>
    <row customFormat="true" ht="15" outlineLevel="0" r="592" s="36">
      <c r="A592" s="66" t="n"/>
      <c r="B592" s="71" t="s">
        <v>77</v>
      </c>
      <c r="C592" s="66" t="n">
        <v>303.06</v>
      </c>
      <c r="D592" s="66" t="n"/>
      <c r="E592" s="66" t="n">
        <v>141</v>
      </c>
      <c r="F592" s="67" t="n">
        <f aca="false" ca="false" dt2D="false" dtr="false" t="normal">E592/C592</f>
        <v>0.4652544050683033</v>
      </c>
      <c r="G592" s="68" t="n"/>
      <c r="H592" s="67" t="e">
        <f aca="false" ca="false" dt2D="false" dtr="false" t="normal">G592/D592*100</f>
        <v>#DIV/0!</v>
      </c>
      <c r="I592" s="68" t="n"/>
      <c r="J592" s="68" t="n"/>
      <c r="K592" s="68" t="n"/>
      <c r="L592" s="68" t="n"/>
      <c r="M592" s="68" t="n"/>
      <c r="N592" s="68" t="n"/>
      <c r="O592" s="66" t="n"/>
      <c r="P592" s="66" t="n"/>
      <c r="Q592" s="66" t="n"/>
      <c r="R592" s="66" t="n"/>
      <c r="S592" s="66" t="n"/>
      <c r="T592" s="66" t="n"/>
      <c r="U592" s="69" t="e">
        <f aca="false" ca="false" dt2D="false" dtr="false" t="normal">O592/G592*100</f>
        <v>#DIV/0!</v>
      </c>
      <c r="V592" s="88" t="n">
        <f aca="false" ca="false" dt2D="false" dtr="false" t="normal">E592*0.35</f>
        <v>49.349999999999994</v>
      </c>
      <c r="W592" s="81" t="n">
        <f aca="false" ca="false" dt2D="false" dtr="false" t="normal">V592/E592*100</f>
        <v>35</v>
      </c>
      <c r="X592" s="66" t="n">
        <v>49</v>
      </c>
      <c r="Y592" s="81" t="n">
        <f aca="false" ca="false" dt2D="false" dtr="false" t="normal">X592/E592*100</f>
        <v>34.751773049645394</v>
      </c>
      <c r="Z592" s="66" t="n"/>
      <c r="AA592" s="66" t="n"/>
      <c r="AB592" s="66" t="n"/>
      <c r="AC592" s="66" t="n"/>
      <c r="AD592" s="66" t="n"/>
      <c r="AE592" s="66" t="n"/>
    </row>
    <row customFormat="true" ht="15" outlineLevel="0" r="593" s="36">
      <c r="A593" s="73" t="s">
        <v>80</v>
      </c>
      <c r="B593" s="74" t="s"/>
      <c r="C593" s="75" t="n">
        <f aca="false" ca="false" dt2D="false" dtr="false" t="normal">SUM(C587:C592)</f>
        <v>1888.216</v>
      </c>
      <c r="D593" s="75" t="n">
        <f aca="false" ca="false" dt2D="false" dtr="false" t="normal">SUM(D587:D592)</f>
        <v>0</v>
      </c>
      <c r="E593" s="75" t="n">
        <f aca="false" ca="false" dt2D="false" dtr="false" t="normal">SUM(E587:E592)</f>
        <v>976</v>
      </c>
      <c r="F593" s="76" t="n">
        <f aca="false" ca="false" dt2D="false" dtr="false" t="normal">E593/C593</f>
        <v>0.5168900168201096</v>
      </c>
      <c r="G593" s="75" t="n">
        <f aca="false" ca="false" dt2D="false" dtr="false" t="normal">SUM(G587:G592)</f>
        <v>0</v>
      </c>
      <c r="H593" s="76" t="e">
        <f aca="false" ca="false" dt2D="false" dtr="false" t="normal">G593/D593*100</f>
        <v>#DIV/0!</v>
      </c>
      <c r="I593" s="75" t="n">
        <f aca="false" ca="false" dt2D="false" dtr="false" t="normal">SUM(I587:I592)</f>
        <v>0</v>
      </c>
      <c r="J593" s="75" t="n">
        <f aca="false" ca="false" dt2D="false" dtr="false" t="normal">SUM(J587:J592)</f>
        <v>0</v>
      </c>
      <c r="K593" s="75" t="n">
        <f aca="false" ca="false" dt2D="false" dtr="false" t="normal">SUM(K587:K592)</f>
        <v>0</v>
      </c>
      <c r="L593" s="75" t="n">
        <f aca="false" ca="false" dt2D="false" dtr="false" t="normal">SUM(L587:L592)</f>
        <v>0</v>
      </c>
      <c r="M593" s="75" t="n">
        <f aca="false" ca="false" dt2D="false" dtr="false" t="normal">SUM(M587:M592)</f>
        <v>0</v>
      </c>
      <c r="N593" s="75" t="n">
        <f aca="false" ca="false" dt2D="false" dtr="false" t="normal">SUM(N587:N592)</f>
        <v>0</v>
      </c>
      <c r="O593" s="75" t="n">
        <f aca="false" ca="false" dt2D="false" dtr="false" t="normal">SUM(O587:O592)</f>
        <v>0</v>
      </c>
      <c r="P593" s="75" t="n">
        <f aca="false" ca="false" dt2D="false" dtr="false" t="normal">SUM(P587:P592)</f>
        <v>0</v>
      </c>
      <c r="Q593" s="75" t="n">
        <f aca="false" ca="false" dt2D="false" dtr="false" t="normal">SUM(Q587:Q592)</f>
        <v>0</v>
      </c>
      <c r="R593" s="75" t="n">
        <f aca="false" ca="false" dt2D="false" dtr="false" t="normal">SUM(R587:R592)</f>
        <v>0</v>
      </c>
      <c r="S593" s="75" t="n">
        <f aca="false" ca="false" dt2D="false" dtr="false" t="normal">SUM(S587:S592)</f>
        <v>0</v>
      </c>
      <c r="T593" s="75" t="n">
        <f aca="false" ca="false" dt2D="false" dtr="false" t="normal">SUM(T587:T592)</f>
        <v>0</v>
      </c>
      <c r="U593" s="77" t="e">
        <f aca="false" ca="false" dt2D="false" dtr="false" t="normal">O593/G593*100</f>
        <v>#DIV/0!</v>
      </c>
      <c r="V593" s="133" t="n">
        <f aca="false" ca="false" dt2D="false" dtr="false" t="normal">SUM(V587:V592)</f>
        <v>341.6</v>
      </c>
      <c r="W593" s="78" t="n">
        <f aca="false" ca="false" dt2D="false" dtr="false" t="normal">V593/E593*100</f>
        <v>35</v>
      </c>
      <c r="X593" s="75" t="n">
        <f aca="false" ca="false" dt2D="false" dtr="false" t="normal">SUM(X587:X592)</f>
        <v>310</v>
      </c>
      <c r="Y593" s="78" t="n">
        <f aca="false" ca="false" dt2D="false" dtr="false" t="normal">X593/E593*100</f>
        <v>31.762295081967213</v>
      </c>
      <c r="Z593" s="75" t="n">
        <f aca="false" ca="false" dt2D="false" dtr="false" t="normal">SUM(Z587:Z592)</f>
        <v>0</v>
      </c>
      <c r="AA593" s="75" t="n">
        <f aca="false" ca="false" dt2D="false" dtr="false" t="normal">SUM(AA587:AA592)</f>
        <v>0</v>
      </c>
      <c r="AB593" s="75" t="n">
        <f aca="false" ca="false" dt2D="false" dtr="false" t="normal">SUM(AB587:AB592)</f>
        <v>0</v>
      </c>
      <c r="AC593" s="75" t="n">
        <f aca="false" ca="false" dt2D="false" dtr="false" t="normal">SUM(AC587:AC592)</f>
        <v>0</v>
      </c>
      <c r="AD593" s="75" t="n">
        <f aca="false" ca="false" dt2D="false" dtr="false" t="normal">SUM(AD587:AD592)</f>
        <v>0</v>
      </c>
      <c r="AE593" s="75" t="n">
        <f aca="false" ca="false" dt2D="false" dtr="false" t="normal">SUM(AE587:AE592)</f>
        <v>0</v>
      </c>
    </row>
    <row customFormat="true" ht="15" outlineLevel="0" r="594" s="36">
      <c r="A594" s="85" t="n">
        <v>30</v>
      </c>
      <c r="B594" s="86" t="s">
        <v>502</v>
      </c>
      <c r="C594" s="63" t="n"/>
      <c r="D594" s="63" t="n"/>
      <c r="E594" s="63" t="n"/>
      <c r="F594" s="67" t="n"/>
      <c r="G594" s="63" t="n"/>
      <c r="H594" s="67" t="n"/>
      <c r="I594" s="63" t="n"/>
      <c r="J594" s="63" t="n"/>
      <c r="K594" s="63" t="n"/>
      <c r="L594" s="63" t="n"/>
      <c r="M594" s="63" t="n"/>
      <c r="N594" s="63" t="n"/>
      <c r="O594" s="63" t="n"/>
      <c r="P594" s="63" t="n"/>
      <c r="Q594" s="63" t="n"/>
      <c r="R594" s="63" t="n"/>
      <c r="S594" s="63" t="n"/>
      <c r="T594" s="63" t="n"/>
      <c r="U594" s="69" t="n"/>
      <c r="V594" s="63" t="n"/>
      <c r="W594" s="77" t="n"/>
      <c r="X594" s="63" t="n"/>
      <c r="Y594" s="77" t="n"/>
      <c r="Z594" s="63" t="n"/>
      <c r="AA594" s="63" t="n"/>
      <c r="AB594" s="63" t="n"/>
      <c r="AC594" s="63" t="n"/>
      <c r="AD594" s="63" t="n"/>
      <c r="AE594" s="63" t="n"/>
    </row>
    <row customFormat="true" ht="15" outlineLevel="0" r="595" s="36">
      <c r="A595" s="87" t="n"/>
      <c r="B595" s="70" t="s">
        <v>503</v>
      </c>
      <c r="C595" s="66" t="n">
        <v>59</v>
      </c>
      <c r="D595" s="66" t="n"/>
      <c r="E595" s="66" t="n">
        <v>143</v>
      </c>
      <c r="F595" s="67" t="n">
        <f aca="false" ca="false" dt2D="false" dtr="false" t="normal">E595/C595</f>
        <v>2.4237288135593222</v>
      </c>
      <c r="G595" s="68" t="n"/>
      <c r="H595" s="67" t="e">
        <f aca="false" ca="false" dt2D="false" dtr="false" t="normal">G595/D595*100</f>
        <v>#DIV/0!</v>
      </c>
      <c r="I595" s="68" t="n"/>
      <c r="J595" s="68" t="n"/>
      <c r="K595" s="68" t="n"/>
      <c r="L595" s="68" t="n"/>
      <c r="M595" s="68" t="n"/>
      <c r="N595" s="68" t="n"/>
      <c r="O595" s="66" t="n"/>
      <c r="P595" s="66" t="n"/>
      <c r="Q595" s="66" t="n"/>
      <c r="R595" s="66" t="n"/>
      <c r="S595" s="66" t="n"/>
      <c r="T595" s="66" t="n"/>
      <c r="U595" s="69" t="e">
        <f aca="false" ca="false" dt2D="false" dtr="false" t="normal">O595/G595*100</f>
        <v>#DIV/0!</v>
      </c>
      <c r="V595" s="88" t="n">
        <f aca="false" ca="false" dt2D="false" dtr="false" t="normal">E595*0.35</f>
        <v>50.05</v>
      </c>
      <c r="W595" s="81" t="n">
        <f aca="false" ca="false" dt2D="false" dtr="false" t="normal">V595/E595*100</f>
        <v>35</v>
      </c>
      <c r="X595" s="66" t="n">
        <v>50</v>
      </c>
      <c r="Y595" s="81" t="n">
        <f aca="false" ca="false" dt2D="false" dtr="false" t="normal">X595/E595*100</f>
        <v>34.96503496503497</v>
      </c>
      <c r="Z595" s="66" t="n"/>
      <c r="AA595" s="66" t="n"/>
      <c r="AB595" s="66" t="n"/>
      <c r="AC595" s="66" t="n"/>
      <c r="AD595" s="66" t="n"/>
      <c r="AE595" s="66" t="n"/>
    </row>
    <row customFormat="true" ht="15" outlineLevel="0" r="596" s="36">
      <c r="A596" s="87" t="n"/>
      <c r="B596" s="70" t="s">
        <v>504</v>
      </c>
      <c r="C596" s="66" t="n">
        <v>0</v>
      </c>
      <c r="D596" s="66" t="n"/>
      <c r="E596" s="66" t="n">
        <v>0</v>
      </c>
      <c r="F596" s="67" t="e">
        <f aca="false" ca="false" dt2D="false" dtr="false" t="normal">E596/C596</f>
        <v>#DIV/0!</v>
      </c>
      <c r="G596" s="68" t="n"/>
      <c r="H596" s="67" t="e">
        <f aca="false" ca="false" dt2D="false" dtr="false" t="normal">G596/D596*100</f>
        <v>#DIV/0!</v>
      </c>
      <c r="I596" s="68" t="n"/>
      <c r="J596" s="68" t="n"/>
      <c r="K596" s="68" t="n"/>
      <c r="L596" s="68" t="n"/>
      <c r="M596" s="68" t="n"/>
      <c r="N596" s="68" t="n"/>
      <c r="O596" s="66" t="n"/>
      <c r="P596" s="66" t="n"/>
      <c r="Q596" s="66" t="n"/>
      <c r="R596" s="66" t="n"/>
      <c r="S596" s="66" t="n"/>
      <c r="T596" s="66" t="n"/>
      <c r="U596" s="69" t="e">
        <f aca="false" ca="false" dt2D="false" dtr="false" t="normal">O596/G596*100</f>
        <v>#DIV/0!</v>
      </c>
      <c r="V596" s="88" t="n">
        <f aca="false" ca="false" dt2D="false" dtr="false" t="normal">E596*0.35</f>
        <v>0</v>
      </c>
      <c r="W596" s="81" t="e">
        <f aca="false" ca="false" dt2D="false" dtr="false" t="normal">V596/E596*100</f>
        <v>#DIV/0!</v>
      </c>
      <c r="X596" s="66" t="n">
        <v>0</v>
      </c>
      <c r="Y596" s="81" t="e">
        <f aca="false" ca="false" dt2D="false" dtr="false" t="normal">X596/E596*100</f>
        <v>#DIV/0!</v>
      </c>
      <c r="Z596" s="66" t="n"/>
      <c r="AA596" s="66" t="n"/>
      <c r="AB596" s="66" t="n"/>
      <c r="AC596" s="66" t="n"/>
      <c r="AD596" s="66" t="n"/>
      <c r="AE596" s="66" t="n"/>
    </row>
    <row customFormat="true" ht="15" outlineLevel="0" r="597" s="36">
      <c r="A597" s="87" t="n"/>
      <c r="B597" s="70" t="s">
        <v>505</v>
      </c>
      <c r="C597" s="66" t="n">
        <v>0</v>
      </c>
      <c r="D597" s="66" t="n"/>
      <c r="E597" s="66" t="n">
        <v>0</v>
      </c>
      <c r="F597" s="67" t="e">
        <f aca="false" ca="false" dt2D="false" dtr="false" t="normal">E597/C597</f>
        <v>#DIV/0!</v>
      </c>
      <c r="G597" s="68" t="n"/>
      <c r="H597" s="67" t="e">
        <f aca="false" ca="false" dt2D="false" dtr="false" t="normal">G597/D597*100</f>
        <v>#DIV/0!</v>
      </c>
      <c r="I597" s="68" t="n"/>
      <c r="J597" s="68" t="n"/>
      <c r="K597" s="68" t="n"/>
      <c r="L597" s="68" t="n"/>
      <c r="M597" s="68" t="n"/>
      <c r="N597" s="68" t="n"/>
      <c r="O597" s="66" t="n"/>
      <c r="P597" s="66" t="n"/>
      <c r="Q597" s="66" t="n"/>
      <c r="R597" s="66" t="n"/>
      <c r="S597" s="66" t="n"/>
      <c r="T597" s="66" t="n"/>
      <c r="U597" s="69" t="e">
        <f aca="false" ca="false" dt2D="false" dtr="false" t="normal">O597/G597*100</f>
        <v>#DIV/0!</v>
      </c>
      <c r="V597" s="88" t="n">
        <f aca="false" ca="false" dt2D="false" dtr="false" t="normal">E597*0.35</f>
        <v>0</v>
      </c>
      <c r="W597" s="81" t="e">
        <f aca="false" ca="false" dt2D="false" dtr="false" t="normal">V597/E597*100</f>
        <v>#DIV/0!</v>
      </c>
      <c r="X597" s="66" t="n">
        <v>0</v>
      </c>
      <c r="Y597" s="81" t="e">
        <f aca="false" ca="false" dt2D="false" dtr="false" t="normal">X597/E597*100</f>
        <v>#DIV/0!</v>
      </c>
      <c r="Z597" s="66" t="n"/>
      <c r="AA597" s="66" t="n"/>
      <c r="AB597" s="66" t="n"/>
      <c r="AC597" s="66" t="n"/>
      <c r="AD597" s="66" t="n"/>
      <c r="AE597" s="66" t="n"/>
    </row>
    <row customFormat="true" ht="15" outlineLevel="0" r="598" s="36">
      <c r="A598" s="87" t="n"/>
      <c r="B598" s="70" t="s">
        <v>506</v>
      </c>
      <c r="C598" s="66" t="n">
        <v>72.24</v>
      </c>
      <c r="D598" s="66" t="n"/>
      <c r="E598" s="66" t="n">
        <v>77</v>
      </c>
      <c r="F598" s="67" t="n">
        <f aca="false" ca="false" dt2D="false" dtr="false" t="normal">E598/C598</f>
        <v>1.0658914728682172</v>
      </c>
      <c r="G598" s="68" t="n"/>
      <c r="H598" s="67" t="e">
        <f aca="false" ca="false" dt2D="false" dtr="false" t="normal">G598/D598*100</f>
        <v>#DIV/0!</v>
      </c>
      <c r="I598" s="68" t="n"/>
      <c r="J598" s="68" t="n"/>
      <c r="K598" s="68" t="n"/>
      <c r="L598" s="68" t="n"/>
      <c r="M598" s="68" t="n"/>
      <c r="N598" s="68" t="n"/>
      <c r="O598" s="66" t="n"/>
      <c r="P598" s="66" t="n"/>
      <c r="Q598" s="66" t="n"/>
      <c r="R598" s="66" t="n"/>
      <c r="S598" s="66" t="n"/>
      <c r="T598" s="66" t="n"/>
      <c r="U598" s="69" t="e">
        <f aca="false" ca="false" dt2D="false" dtr="false" t="normal">O598/G598*100</f>
        <v>#DIV/0!</v>
      </c>
      <c r="V598" s="88" t="n">
        <f aca="false" ca="false" dt2D="false" dtr="false" t="normal">E598*0.35</f>
        <v>26.95</v>
      </c>
      <c r="W598" s="81" t="n">
        <f aca="false" ca="false" dt2D="false" dtr="false" t="normal">V598/E598*100</f>
        <v>35</v>
      </c>
      <c r="X598" s="66" t="n">
        <v>26</v>
      </c>
      <c r="Y598" s="81" t="n">
        <f aca="false" ca="false" dt2D="false" dtr="false" t="normal">X598/E598*100</f>
        <v>33.76623376623377</v>
      </c>
      <c r="Z598" s="66" t="n"/>
      <c r="AA598" s="66" t="n"/>
      <c r="AB598" s="66" t="n"/>
      <c r="AC598" s="66" t="n"/>
      <c r="AD598" s="66" t="n"/>
      <c r="AE598" s="66" t="n"/>
    </row>
    <row customFormat="true" ht="15" outlineLevel="0" r="599" s="36">
      <c r="A599" s="87" t="n"/>
      <c r="B599" s="70" t="s">
        <v>507</v>
      </c>
      <c r="C599" s="66" t="n">
        <v>976.43</v>
      </c>
      <c r="D599" s="66" t="n"/>
      <c r="E599" s="66" t="n">
        <v>1895</v>
      </c>
      <c r="F599" s="67" t="n">
        <f aca="false" ca="false" dt2D="false" dtr="false" t="normal">E599/C599</f>
        <v>1.9407433200536648</v>
      </c>
      <c r="G599" s="68" t="n"/>
      <c r="H599" s="67" t="e">
        <f aca="false" ca="false" dt2D="false" dtr="false" t="normal">G599/D599*100</f>
        <v>#DIV/0!</v>
      </c>
      <c r="I599" s="68" t="n"/>
      <c r="J599" s="68" t="n"/>
      <c r="K599" s="68" t="n"/>
      <c r="L599" s="68" t="n"/>
      <c r="M599" s="68" t="n"/>
      <c r="N599" s="68" t="n"/>
      <c r="O599" s="66" t="n"/>
      <c r="P599" s="66" t="n"/>
      <c r="Q599" s="66" t="n"/>
      <c r="R599" s="66" t="n"/>
      <c r="S599" s="66" t="n"/>
      <c r="T599" s="66" t="n"/>
      <c r="U599" s="69" t="e">
        <f aca="false" ca="false" dt2D="false" dtr="false" t="normal">O599/G599*100</f>
        <v>#DIV/0!</v>
      </c>
      <c r="V599" s="88" t="n">
        <f aca="false" ca="false" dt2D="false" dtr="false" t="normal">E599*0.35</f>
        <v>663.25</v>
      </c>
      <c r="W599" s="81" t="n">
        <f aca="false" ca="false" dt2D="false" dtr="false" t="normal">V599/E599*100</f>
        <v>35</v>
      </c>
      <c r="X599" s="66" t="n">
        <v>600</v>
      </c>
      <c r="Y599" s="81" t="n">
        <f aca="false" ca="false" dt2D="false" dtr="false" t="normal">X599/E599*100</f>
        <v>31.6622691292876</v>
      </c>
      <c r="Z599" s="66" t="n"/>
      <c r="AA599" s="66" t="n"/>
      <c r="AB599" s="66" t="n"/>
      <c r="AC599" s="66" t="n"/>
      <c r="AD599" s="66" t="n"/>
      <c r="AE599" s="66" t="n"/>
    </row>
    <row customFormat="true" ht="15" outlineLevel="0" r="600" s="36">
      <c r="A600" s="87" t="n"/>
      <c r="B600" s="70" t="s">
        <v>508</v>
      </c>
      <c r="C600" s="66" t="n">
        <v>50.38</v>
      </c>
      <c r="D600" s="66" t="n"/>
      <c r="E600" s="66" t="n">
        <v>143</v>
      </c>
      <c r="F600" s="67" t="n">
        <f aca="false" ca="false" dt2D="false" dtr="false" t="normal">E600/C600</f>
        <v>2.838427947598253</v>
      </c>
      <c r="G600" s="68" t="n"/>
      <c r="H600" s="67" t="e">
        <f aca="false" ca="false" dt2D="false" dtr="false" t="normal">G600/D600*100</f>
        <v>#DIV/0!</v>
      </c>
      <c r="I600" s="68" t="n"/>
      <c r="J600" s="68" t="n"/>
      <c r="K600" s="68" t="n"/>
      <c r="L600" s="68" t="n"/>
      <c r="M600" s="68" t="n"/>
      <c r="N600" s="68" t="n"/>
      <c r="O600" s="66" t="n"/>
      <c r="P600" s="66" t="n"/>
      <c r="Q600" s="66" t="n"/>
      <c r="R600" s="66" t="n"/>
      <c r="S600" s="66" t="n"/>
      <c r="T600" s="66" t="n"/>
      <c r="U600" s="69" t="e">
        <f aca="false" ca="false" dt2D="false" dtr="false" t="normal">O600/G600*100</f>
        <v>#DIV/0!</v>
      </c>
      <c r="V600" s="88" t="n">
        <f aca="false" ca="false" dt2D="false" dtr="false" t="normal">E600*0.35</f>
        <v>50.05</v>
      </c>
      <c r="W600" s="81" t="n">
        <f aca="false" ca="false" dt2D="false" dtr="false" t="normal">V600/E600*100</f>
        <v>35</v>
      </c>
      <c r="X600" s="66" t="n">
        <v>50</v>
      </c>
      <c r="Y600" s="81" t="n">
        <f aca="false" ca="false" dt2D="false" dtr="false" t="normal">X600/E600*100</f>
        <v>34.96503496503497</v>
      </c>
      <c r="Z600" s="66" t="n"/>
      <c r="AA600" s="66" t="n"/>
      <c r="AB600" s="66" t="n"/>
      <c r="AC600" s="66" t="n"/>
      <c r="AD600" s="66" t="n"/>
      <c r="AE600" s="66" t="n"/>
    </row>
    <row customFormat="true" ht="15" outlineLevel="0" r="601" s="36">
      <c r="A601" s="87" t="n"/>
      <c r="B601" s="70" t="s">
        <v>509</v>
      </c>
      <c r="C601" s="66" t="n">
        <v>200</v>
      </c>
      <c r="D601" s="66" t="n"/>
      <c r="E601" s="66" t="n">
        <v>311</v>
      </c>
      <c r="F601" s="67" t="n">
        <f aca="false" ca="false" dt2D="false" dtr="false" t="normal">E601/C601</f>
        <v>1.555</v>
      </c>
      <c r="G601" s="68" t="n"/>
      <c r="H601" s="67" t="e">
        <f aca="false" ca="false" dt2D="false" dtr="false" t="normal">G601/D601*100</f>
        <v>#DIV/0!</v>
      </c>
      <c r="I601" s="68" t="n"/>
      <c r="J601" s="68" t="n"/>
      <c r="K601" s="68" t="n"/>
      <c r="L601" s="68" t="n"/>
      <c r="M601" s="68" t="n"/>
      <c r="N601" s="68" t="n"/>
      <c r="O601" s="66" t="n"/>
      <c r="P601" s="66" t="n"/>
      <c r="Q601" s="66" t="n"/>
      <c r="R601" s="66" t="n"/>
      <c r="S601" s="66" t="n"/>
      <c r="T601" s="66" t="n"/>
      <c r="U601" s="69" t="e">
        <f aca="false" ca="false" dt2D="false" dtr="false" t="normal">O601/G601*100</f>
        <v>#DIV/0!</v>
      </c>
      <c r="V601" s="88" t="n">
        <f aca="false" ca="false" dt2D="false" dtr="false" t="normal">E601*0.35</f>
        <v>108.85</v>
      </c>
      <c r="W601" s="81" t="n">
        <f aca="false" ca="false" dt2D="false" dtr="false" t="normal">V601/E601*100</f>
        <v>35</v>
      </c>
      <c r="X601" s="66" t="n">
        <v>108</v>
      </c>
      <c r="Y601" s="81" t="n">
        <f aca="false" ca="false" dt2D="false" dtr="false" t="normal">X601/E601*100</f>
        <v>34.726688102893895</v>
      </c>
      <c r="Z601" s="66" t="n"/>
      <c r="AA601" s="66" t="n"/>
      <c r="AB601" s="66" t="n"/>
      <c r="AC601" s="66" t="n"/>
      <c r="AD601" s="66" t="n"/>
      <c r="AE601" s="66" t="n"/>
    </row>
    <row customFormat="true" ht="15" outlineLevel="0" r="602" s="36">
      <c r="A602" s="87" t="n"/>
      <c r="B602" s="70" t="s">
        <v>510</v>
      </c>
      <c r="C602" s="66" t="n">
        <v>351.06</v>
      </c>
      <c r="D602" s="66" t="n"/>
      <c r="E602" s="66" t="n">
        <v>525</v>
      </c>
      <c r="F602" s="67" t="n">
        <f aca="false" ca="false" dt2D="false" dtr="false" t="normal">E602/C602</f>
        <v>1.4954708596821056</v>
      </c>
      <c r="G602" s="68" t="n"/>
      <c r="H602" s="67" t="e">
        <f aca="false" ca="false" dt2D="false" dtr="false" t="normal">G602/D602*100</f>
        <v>#DIV/0!</v>
      </c>
      <c r="I602" s="68" t="n"/>
      <c r="J602" s="68" t="n"/>
      <c r="K602" s="68" t="n"/>
      <c r="L602" s="68" t="n"/>
      <c r="M602" s="68" t="n"/>
      <c r="N602" s="68" t="n"/>
      <c r="O602" s="66" t="n"/>
      <c r="P602" s="66" t="n"/>
      <c r="Q602" s="66" t="n"/>
      <c r="R602" s="66" t="n"/>
      <c r="S602" s="66" t="n"/>
      <c r="T602" s="66" t="n"/>
      <c r="U602" s="69" t="e">
        <f aca="false" ca="false" dt2D="false" dtr="false" t="normal">O602/G602*100</f>
        <v>#DIV/0!</v>
      </c>
      <c r="V602" s="88" t="n">
        <f aca="false" ca="false" dt2D="false" dtr="false" t="normal">E602*0.35</f>
        <v>183.75</v>
      </c>
      <c r="W602" s="81" t="n">
        <f aca="false" ca="false" dt2D="false" dtr="false" t="normal">V602/E602*100</f>
        <v>35</v>
      </c>
      <c r="X602" s="66" t="n">
        <v>183</v>
      </c>
      <c r="Y602" s="81" t="n">
        <f aca="false" ca="false" dt2D="false" dtr="false" t="normal">X602/E602*100</f>
        <v>34.85714285714286</v>
      </c>
      <c r="Z602" s="66" t="n"/>
      <c r="AA602" s="66" t="n"/>
      <c r="AB602" s="66" t="n"/>
      <c r="AC602" s="66" t="n"/>
      <c r="AD602" s="66" t="n"/>
      <c r="AE602" s="66" t="n"/>
    </row>
    <row customFormat="true" ht="15" outlineLevel="0" r="603" s="36">
      <c r="A603" s="87" t="n"/>
      <c r="B603" s="70" t="s">
        <v>511</v>
      </c>
      <c r="C603" s="66" t="n">
        <v>473.3</v>
      </c>
      <c r="D603" s="66" t="n"/>
      <c r="E603" s="66" t="n">
        <v>1137</v>
      </c>
      <c r="F603" s="67" t="n">
        <f aca="false" ca="false" dt2D="false" dtr="false" t="normal">E603/C603</f>
        <v>2.402281850834566</v>
      </c>
      <c r="G603" s="68" t="n"/>
      <c r="H603" s="67" t="e">
        <f aca="false" ca="false" dt2D="false" dtr="false" t="normal">G603/D603*100</f>
        <v>#DIV/0!</v>
      </c>
      <c r="I603" s="68" t="n"/>
      <c r="J603" s="68" t="n"/>
      <c r="K603" s="68" t="n"/>
      <c r="L603" s="68" t="n"/>
      <c r="M603" s="68" t="n"/>
      <c r="N603" s="68" t="n"/>
      <c r="O603" s="66" t="n"/>
      <c r="P603" s="66" t="n"/>
      <c r="Q603" s="66" t="n"/>
      <c r="R603" s="66" t="n"/>
      <c r="S603" s="66" t="n"/>
      <c r="T603" s="66" t="n"/>
      <c r="U603" s="69" t="e">
        <f aca="false" ca="false" dt2D="false" dtr="false" t="normal">O603/G603*100</f>
        <v>#DIV/0!</v>
      </c>
      <c r="V603" s="88" t="n">
        <f aca="false" ca="false" dt2D="false" dtr="false" t="normal">E603*0.35</f>
        <v>397.95</v>
      </c>
      <c r="W603" s="81" t="n">
        <f aca="false" ca="false" dt2D="false" dtr="false" t="normal">V603/E603*100</f>
        <v>35</v>
      </c>
      <c r="X603" s="66" t="n">
        <v>397</v>
      </c>
      <c r="Y603" s="81" t="n">
        <f aca="false" ca="false" dt2D="false" dtr="false" t="normal">X603/E603*100</f>
        <v>34.91644678979771</v>
      </c>
      <c r="Z603" s="66" t="n"/>
      <c r="AA603" s="66" t="n"/>
      <c r="AB603" s="66" t="n"/>
      <c r="AC603" s="66" t="n"/>
      <c r="AD603" s="66" t="n"/>
      <c r="AE603" s="66" t="n"/>
    </row>
    <row customFormat="true" ht="15" outlineLevel="0" r="604" s="36">
      <c r="A604" s="87" t="n"/>
      <c r="B604" s="70" t="s">
        <v>512</v>
      </c>
      <c r="C604" s="66" t="n">
        <v>125</v>
      </c>
      <c r="D604" s="66" t="n"/>
      <c r="E604" s="66" t="n">
        <v>107</v>
      </c>
      <c r="F604" s="67" t="n">
        <f aca="false" ca="false" dt2D="false" dtr="false" t="normal">E604/C604</f>
        <v>0.856</v>
      </c>
      <c r="G604" s="68" t="n"/>
      <c r="H604" s="67" t="e">
        <f aca="false" ca="false" dt2D="false" dtr="false" t="normal">G604/D604*100</f>
        <v>#DIV/0!</v>
      </c>
      <c r="I604" s="68" t="n"/>
      <c r="J604" s="68" t="n"/>
      <c r="K604" s="68" t="n"/>
      <c r="L604" s="68" t="n"/>
      <c r="M604" s="68" t="n"/>
      <c r="N604" s="68" t="n"/>
      <c r="O604" s="66" t="n"/>
      <c r="P604" s="66" t="n"/>
      <c r="Q604" s="66" t="n"/>
      <c r="R604" s="66" t="n"/>
      <c r="S604" s="66" t="n"/>
      <c r="T604" s="66" t="n"/>
      <c r="U604" s="69" t="e">
        <f aca="false" ca="false" dt2D="false" dtr="false" t="normal">O604/G604*100</f>
        <v>#DIV/0!</v>
      </c>
      <c r="V604" s="88" t="n">
        <f aca="false" ca="false" dt2D="false" dtr="false" t="normal">E604*0.35</f>
        <v>37.449999999999996</v>
      </c>
      <c r="W604" s="81" t="n">
        <f aca="false" ca="false" dt2D="false" dtr="false" t="normal">V604/E604*100</f>
        <v>35</v>
      </c>
      <c r="X604" s="66" t="n">
        <v>37</v>
      </c>
      <c r="Y604" s="81" t="n">
        <f aca="false" ca="false" dt2D="false" dtr="false" t="normal">X604/E604*100</f>
        <v>34.57943925233645</v>
      </c>
      <c r="Z604" s="66" t="n"/>
      <c r="AA604" s="66" t="n"/>
      <c r="AB604" s="66" t="n"/>
      <c r="AC604" s="66" t="n"/>
      <c r="AD604" s="66" t="n"/>
      <c r="AE604" s="66" t="n"/>
    </row>
    <row customFormat="true" ht="15" outlineLevel="0" r="605" s="36">
      <c r="A605" s="87" t="n"/>
      <c r="B605" s="70" t="s">
        <v>513</v>
      </c>
      <c r="C605" s="66" t="n">
        <v>39.77</v>
      </c>
      <c r="D605" s="66" t="n"/>
      <c r="E605" s="66" t="n">
        <v>57</v>
      </c>
      <c r="F605" s="67" t="n">
        <f aca="false" ca="false" dt2D="false" dtr="false" t="normal">E605/C605</f>
        <v>1.4332411365350766</v>
      </c>
      <c r="G605" s="68" t="n"/>
      <c r="H605" s="67" t="e">
        <f aca="false" ca="false" dt2D="false" dtr="false" t="normal">G605/D605*100</f>
        <v>#DIV/0!</v>
      </c>
      <c r="I605" s="68" t="n"/>
      <c r="J605" s="68" t="n"/>
      <c r="K605" s="68" t="n"/>
      <c r="L605" s="68" t="n"/>
      <c r="M605" s="68" t="n"/>
      <c r="N605" s="68" t="n"/>
      <c r="O605" s="66" t="n"/>
      <c r="P605" s="66" t="n"/>
      <c r="Q605" s="66" t="n"/>
      <c r="R605" s="66" t="n"/>
      <c r="S605" s="66" t="n"/>
      <c r="T605" s="66" t="n"/>
      <c r="U605" s="69" t="e">
        <f aca="false" ca="false" dt2D="false" dtr="false" t="normal">O605/G605*100</f>
        <v>#DIV/0!</v>
      </c>
      <c r="V605" s="88" t="n">
        <f aca="false" ca="false" dt2D="false" dtr="false" t="normal">E605*0.35</f>
        <v>19.95</v>
      </c>
      <c r="W605" s="81" t="n">
        <f aca="false" ca="false" dt2D="false" dtr="false" t="normal">V605/E605*100</f>
        <v>35</v>
      </c>
      <c r="X605" s="66" t="n">
        <v>19</v>
      </c>
      <c r="Y605" s="81" t="n">
        <f aca="false" ca="false" dt2D="false" dtr="false" t="normal">X605/E605*100</f>
        <v>33.33333333333333</v>
      </c>
      <c r="Z605" s="66" t="n"/>
      <c r="AA605" s="66" t="n"/>
      <c r="AB605" s="66" t="n"/>
      <c r="AC605" s="66" t="n"/>
      <c r="AD605" s="66" t="n"/>
      <c r="AE605" s="66" t="n"/>
    </row>
    <row customFormat="true" ht="15" outlineLevel="0" r="606" s="36">
      <c r="A606" s="87" t="n"/>
      <c r="B606" s="70" t="s">
        <v>514</v>
      </c>
      <c r="C606" s="66" t="n">
        <v>165.02</v>
      </c>
      <c r="D606" s="66" t="n"/>
      <c r="E606" s="66" t="n">
        <v>186</v>
      </c>
      <c r="F606" s="67" t="n">
        <f aca="false" ca="false" dt2D="false" dtr="false" t="normal">E606/C606</f>
        <v>1.12713610471458</v>
      </c>
      <c r="G606" s="68" t="n"/>
      <c r="H606" s="67" t="e">
        <f aca="false" ca="false" dt2D="false" dtr="false" t="normal">G606/D606*100</f>
        <v>#DIV/0!</v>
      </c>
      <c r="I606" s="68" t="n"/>
      <c r="J606" s="68" t="n"/>
      <c r="K606" s="68" t="n"/>
      <c r="L606" s="68" t="n"/>
      <c r="M606" s="68" t="n"/>
      <c r="N606" s="68" t="n"/>
      <c r="O606" s="66" t="n"/>
      <c r="P606" s="66" t="n"/>
      <c r="Q606" s="66" t="n"/>
      <c r="R606" s="66" t="n"/>
      <c r="S606" s="66" t="n"/>
      <c r="T606" s="66" t="n"/>
      <c r="U606" s="69" t="e">
        <f aca="false" ca="false" dt2D="false" dtr="false" t="normal">O606/G606*100</f>
        <v>#DIV/0!</v>
      </c>
      <c r="V606" s="88" t="n">
        <f aca="false" ca="false" dt2D="false" dtr="false" t="normal">E606*0.35</f>
        <v>65.1</v>
      </c>
      <c r="W606" s="81" t="n">
        <f aca="false" ca="false" dt2D="false" dtr="false" t="normal">V606/E606*100</f>
        <v>35</v>
      </c>
      <c r="X606" s="66" t="n">
        <v>40</v>
      </c>
      <c r="Y606" s="81" t="n">
        <f aca="false" ca="false" dt2D="false" dtr="false" t="normal">X606/E606*100</f>
        <v>21.50537634408602</v>
      </c>
      <c r="Z606" s="66" t="n"/>
      <c r="AA606" s="66" t="n"/>
      <c r="AB606" s="66" t="n"/>
      <c r="AC606" s="66" t="n"/>
      <c r="AD606" s="66" t="n"/>
      <c r="AE606" s="66" t="n"/>
    </row>
    <row customFormat="true" ht="15" outlineLevel="0" r="607" s="36">
      <c r="A607" s="87" t="n"/>
      <c r="B607" s="70" t="s">
        <v>313</v>
      </c>
      <c r="C607" s="66" t="n">
        <v>757.39</v>
      </c>
      <c r="D607" s="66" t="n"/>
      <c r="E607" s="66" t="n">
        <v>2257</v>
      </c>
      <c r="F607" s="67" t="n">
        <f aca="false" ca="false" dt2D="false" dtr="false" t="normal">E607/C607</f>
        <v>2.979970688812897</v>
      </c>
      <c r="G607" s="68" t="n"/>
      <c r="H607" s="67" t="e">
        <f aca="false" ca="false" dt2D="false" dtr="false" t="normal">G607/D607*100</f>
        <v>#DIV/0!</v>
      </c>
      <c r="I607" s="68" t="n"/>
      <c r="J607" s="68" t="n"/>
      <c r="K607" s="68" t="n"/>
      <c r="L607" s="68" t="n"/>
      <c r="M607" s="68" t="n"/>
      <c r="N607" s="68" t="n"/>
      <c r="O607" s="66" t="n"/>
      <c r="P607" s="66" t="n"/>
      <c r="Q607" s="66" t="n"/>
      <c r="R607" s="66" t="n"/>
      <c r="S607" s="66" t="n"/>
      <c r="T607" s="66" t="n"/>
      <c r="U607" s="69" t="e">
        <f aca="false" ca="false" dt2D="false" dtr="false" t="normal">O607/G607*100</f>
        <v>#DIV/0!</v>
      </c>
      <c r="V607" s="88" t="n">
        <f aca="false" ca="false" dt2D="false" dtr="false" t="normal">E607*0.35</f>
        <v>789.9499999999999</v>
      </c>
      <c r="W607" s="81" t="n">
        <f aca="false" ca="false" dt2D="false" dtr="false" t="normal">V607/E607*100</f>
        <v>35</v>
      </c>
      <c r="X607" s="66" t="n">
        <v>781</v>
      </c>
      <c r="Y607" s="81" t="n">
        <f aca="false" ca="false" dt2D="false" dtr="false" t="normal">X607/E607*100</f>
        <v>34.603455914931324</v>
      </c>
      <c r="Z607" s="66" t="n"/>
      <c r="AA607" s="66" t="n"/>
      <c r="AB607" s="66" t="n"/>
      <c r="AC607" s="66" t="n"/>
      <c r="AD607" s="66" t="n"/>
      <c r="AE607" s="66" t="n"/>
    </row>
    <row customFormat="true" ht="15" outlineLevel="0" r="608" s="36">
      <c r="A608" s="87" t="n"/>
      <c r="B608" s="70" t="s">
        <v>515</v>
      </c>
      <c r="C608" s="66" t="n">
        <v>547.2</v>
      </c>
      <c r="D608" s="66" t="n"/>
      <c r="E608" s="66" t="n">
        <v>874</v>
      </c>
      <c r="F608" s="67" t="n">
        <f aca="false" ca="false" dt2D="false" dtr="false" t="normal">E608/C608</f>
        <v>1.597222222222222</v>
      </c>
      <c r="G608" s="68" t="n"/>
      <c r="H608" s="67" t="e">
        <f aca="false" ca="false" dt2D="false" dtr="false" t="normal">G608/D608*100</f>
        <v>#DIV/0!</v>
      </c>
      <c r="I608" s="68" t="n"/>
      <c r="J608" s="68" t="n"/>
      <c r="K608" s="68" t="n"/>
      <c r="L608" s="68" t="n"/>
      <c r="M608" s="68" t="n"/>
      <c r="N608" s="68" t="n"/>
      <c r="O608" s="66" t="n"/>
      <c r="P608" s="66" t="n"/>
      <c r="Q608" s="66" t="n"/>
      <c r="R608" s="66" t="n"/>
      <c r="S608" s="66" t="n"/>
      <c r="T608" s="66" t="n"/>
      <c r="U608" s="69" t="e">
        <f aca="false" ca="false" dt2D="false" dtr="false" t="normal">O608/G608*100</f>
        <v>#DIV/0!</v>
      </c>
      <c r="V608" s="88" t="n">
        <f aca="false" ca="false" dt2D="false" dtr="false" t="normal">E608*0.35</f>
        <v>305.9</v>
      </c>
      <c r="W608" s="81" t="n">
        <f aca="false" ca="false" dt2D="false" dtr="false" t="normal">V608/E608*100</f>
        <v>35</v>
      </c>
      <c r="X608" s="66" t="n">
        <v>305</v>
      </c>
      <c r="Y608" s="81" t="n">
        <f aca="false" ca="false" dt2D="false" dtr="false" t="normal">X608/E608*100</f>
        <v>34.89702517162471</v>
      </c>
      <c r="Z608" s="66" t="n"/>
      <c r="AA608" s="66" t="n"/>
      <c r="AB608" s="66" t="n"/>
      <c r="AC608" s="66" t="n"/>
      <c r="AD608" s="66" t="n"/>
      <c r="AE608" s="66" t="n"/>
    </row>
    <row customFormat="true" ht="15" outlineLevel="0" r="609" s="36">
      <c r="A609" s="87" t="n"/>
      <c r="B609" s="65" t="s">
        <v>340</v>
      </c>
      <c r="C609" s="66" t="n">
        <v>105</v>
      </c>
      <c r="D609" s="66" t="n"/>
      <c r="E609" s="66" t="n">
        <v>261</v>
      </c>
      <c r="F609" s="67" t="n">
        <f aca="false" ca="false" dt2D="false" dtr="false" t="normal">E609/C609</f>
        <v>2.4857142857142858</v>
      </c>
      <c r="G609" s="68" t="n"/>
      <c r="H609" s="67" t="e">
        <f aca="false" ca="false" dt2D="false" dtr="false" t="normal">G609/D609*100</f>
        <v>#DIV/0!</v>
      </c>
      <c r="I609" s="68" t="n"/>
      <c r="J609" s="68" t="n"/>
      <c r="K609" s="68" t="n"/>
      <c r="L609" s="68" t="n"/>
      <c r="M609" s="68" t="n"/>
      <c r="N609" s="68" t="n"/>
      <c r="O609" s="66" t="n"/>
      <c r="P609" s="66" t="n"/>
      <c r="Q609" s="66" t="n"/>
      <c r="R609" s="66" t="n"/>
      <c r="S609" s="66" t="n"/>
      <c r="T609" s="66" t="n"/>
      <c r="U609" s="69" t="e">
        <f aca="false" ca="false" dt2D="false" dtr="false" t="normal">O609/G609*100</f>
        <v>#DIV/0!</v>
      </c>
      <c r="V609" s="88" t="n">
        <f aca="false" ca="false" dt2D="false" dtr="false" t="normal">E609*0.35</f>
        <v>91.35</v>
      </c>
      <c r="W609" s="81" t="n">
        <f aca="false" ca="false" dt2D="false" dtr="false" t="normal">V609/E609*100</f>
        <v>35</v>
      </c>
      <c r="X609" s="66" t="n">
        <v>91</v>
      </c>
      <c r="Y609" s="81" t="n">
        <f aca="false" ca="false" dt2D="false" dtr="false" t="normal">X609/E609*100</f>
        <v>34.86590038314176</v>
      </c>
      <c r="Z609" s="66" t="n"/>
      <c r="AA609" s="66" t="n"/>
      <c r="AB609" s="66" t="n"/>
      <c r="AC609" s="66" t="n"/>
      <c r="AD609" s="66" t="n"/>
      <c r="AE609" s="66" t="n"/>
    </row>
    <row customFormat="true" ht="15" outlineLevel="0" r="610" s="36">
      <c r="A610" s="87" t="n"/>
      <c r="B610" s="70" t="s">
        <v>516</v>
      </c>
      <c r="C610" s="66" t="n">
        <v>1484.93</v>
      </c>
      <c r="D610" s="66" t="n"/>
      <c r="E610" s="66" t="n">
        <v>3014</v>
      </c>
      <c r="F610" s="67" t="n">
        <f aca="false" ca="false" dt2D="false" dtr="false" t="normal">E610/C610</f>
        <v>2.0297253069168244</v>
      </c>
      <c r="G610" s="68" t="n"/>
      <c r="H610" s="67" t="e">
        <f aca="false" ca="false" dt2D="false" dtr="false" t="normal">G610/D610*100</f>
        <v>#DIV/0!</v>
      </c>
      <c r="I610" s="68" t="n"/>
      <c r="J610" s="68" t="n"/>
      <c r="K610" s="68" t="n"/>
      <c r="L610" s="68" t="n"/>
      <c r="M610" s="68" t="n"/>
      <c r="N610" s="68" t="n"/>
      <c r="O610" s="66" t="n"/>
      <c r="P610" s="66" t="n"/>
      <c r="Q610" s="66" t="n"/>
      <c r="R610" s="66" t="n"/>
      <c r="S610" s="66" t="n"/>
      <c r="T610" s="66" t="n"/>
      <c r="U610" s="69" t="e">
        <f aca="false" ca="false" dt2D="false" dtr="false" t="normal">O610/G610*100</f>
        <v>#DIV/0!</v>
      </c>
      <c r="V610" s="88" t="n">
        <f aca="false" ca="false" dt2D="false" dtr="false" t="normal">E610*0.35</f>
        <v>1054.8999999999999</v>
      </c>
      <c r="W610" s="81" t="n">
        <f aca="false" ca="false" dt2D="false" dtr="false" t="normal">V610/E610*100</f>
        <v>35</v>
      </c>
      <c r="X610" s="66" t="n">
        <v>1000</v>
      </c>
      <c r="Y610" s="81" t="n">
        <f aca="false" ca="false" dt2D="false" dtr="false" t="normal">X610/E610*100</f>
        <v>33.178500331785</v>
      </c>
      <c r="Z610" s="66" t="n"/>
      <c r="AA610" s="66" t="n"/>
      <c r="AB610" s="66" t="n"/>
      <c r="AC610" s="66" t="n"/>
      <c r="AD610" s="66" t="n"/>
      <c r="AE610" s="66" t="n"/>
    </row>
    <row customFormat="true" ht="15" outlineLevel="0" r="611" s="36">
      <c r="A611" s="87" t="n"/>
      <c r="B611" s="70" t="s">
        <v>517</v>
      </c>
      <c r="C611" s="66" t="n">
        <v>0</v>
      </c>
      <c r="D611" s="66" t="n"/>
      <c r="E611" s="66" t="n">
        <v>0</v>
      </c>
      <c r="F611" s="67" t="e">
        <f aca="false" ca="false" dt2D="false" dtr="false" t="normal">E611/C611</f>
        <v>#DIV/0!</v>
      </c>
      <c r="G611" s="68" t="n"/>
      <c r="H611" s="67" t="e">
        <f aca="false" ca="false" dt2D="false" dtr="false" t="normal">G611/D611*100</f>
        <v>#DIV/0!</v>
      </c>
      <c r="I611" s="68" t="n"/>
      <c r="J611" s="68" t="n"/>
      <c r="K611" s="68" t="n"/>
      <c r="L611" s="68" t="n"/>
      <c r="M611" s="68" t="n"/>
      <c r="N611" s="68" t="n"/>
      <c r="O611" s="66" t="n"/>
      <c r="P611" s="66" t="n"/>
      <c r="Q611" s="66" t="n"/>
      <c r="R611" s="66" t="n"/>
      <c r="S611" s="66" t="n"/>
      <c r="T611" s="66" t="n"/>
      <c r="U611" s="69" t="e">
        <f aca="false" ca="false" dt2D="false" dtr="false" t="normal">O611/G611*100</f>
        <v>#DIV/0!</v>
      </c>
      <c r="V611" s="88" t="n">
        <f aca="false" ca="false" dt2D="false" dtr="false" t="normal">E611*0.35</f>
        <v>0</v>
      </c>
      <c r="W611" s="81" t="e">
        <f aca="false" ca="false" dt2D="false" dtr="false" t="normal">V611/E611*100</f>
        <v>#DIV/0!</v>
      </c>
      <c r="X611" s="66" t="n">
        <v>0</v>
      </c>
      <c r="Y611" s="81" t="e">
        <f aca="false" ca="false" dt2D="false" dtr="false" t="normal">X611/E611*100</f>
        <v>#DIV/0!</v>
      </c>
      <c r="Z611" s="66" t="n"/>
      <c r="AA611" s="66" t="n"/>
      <c r="AB611" s="66" t="n"/>
      <c r="AC611" s="66" t="n"/>
      <c r="AD611" s="66" t="n"/>
      <c r="AE611" s="66" t="n"/>
    </row>
    <row customFormat="true" ht="15" outlineLevel="0" r="612" s="36">
      <c r="A612" s="87" t="n"/>
      <c r="B612" s="70" t="s">
        <v>517</v>
      </c>
      <c r="C612" s="66" t="n">
        <v>60.5</v>
      </c>
      <c r="D612" s="66" t="n"/>
      <c r="E612" s="66" t="n">
        <v>166</v>
      </c>
      <c r="F612" s="67" t="n">
        <f aca="false" ca="false" dt2D="false" dtr="false" t="normal">E612/C612</f>
        <v>2.743801652892562</v>
      </c>
      <c r="G612" s="68" t="n"/>
      <c r="H612" s="67" t="e">
        <f aca="false" ca="false" dt2D="false" dtr="false" t="normal">G612/D612*100</f>
        <v>#DIV/0!</v>
      </c>
      <c r="I612" s="68" t="n"/>
      <c r="J612" s="68" t="n"/>
      <c r="K612" s="68" t="n"/>
      <c r="L612" s="68" t="n"/>
      <c r="M612" s="68" t="n"/>
      <c r="N612" s="68" t="n"/>
      <c r="O612" s="66" t="n"/>
      <c r="P612" s="66" t="n"/>
      <c r="Q612" s="66" t="n"/>
      <c r="R612" s="66" t="n"/>
      <c r="S612" s="66" t="n"/>
      <c r="T612" s="66" t="n"/>
      <c r="U612" s="69" t="e">
        <f aca="false" ca="false" dt2D="false" dtr="false" t="normal">O612/G612*100</f>
        <v>#DIV/0!</v>
      </c>
      <c r="V612" s="88" t="n">
        <f aca="false" ca="false" dt2D="false" dtr="false" t="normal">E612*0.35</f>
        <v>58.099999999999994</v>
      </c>
      <c r="W612" s="81" t="n">
        <f aca="false" ca="false" dt2D="false" dtr="false" t="normal">V612/E612*100</f>
        <v>35</v>
      </c>
      <c r="X612" s="66" t="n">
        <v>55</v>
      </c>
      <c r="Y612" s="81" t="n">
        <f aca="false" ca="false" dt2D="false" dtr="false" t="normal">X612/E612*100</f>
        <v>33.13253012048193</v>
      </c>
      <c r="Z612" s="66" t="n"/>
      <c r="AA612" s="66" t="n"/>
      <c r="AB612" s="66" t="n"/>
      <c r="AC612" s="66" t="n"/>
      <c r="AD612" s="66" t="n"/>
      <c r="AE612" s="66" t="n"/>
    </row>
    <row customFormat="true" ht="15" outlineLevel="0" r="613" s="36">
      <c r="A613" s="87" t="n"/>
      <c r="B613" s="70" t="s">
        <v>518</v>
      </c>
      <c r="C613" s="66" t="n">
        <v>21.4</v>
      </c>
      <c r="D613" s="66" t="n"/>
      <c r="E613" s="66" t="n">
        <v>68</v>
      </c>
      <c r="F613" s="67" t="n">
        <f aca="false" ca="false" dt2D="false" dtr="false" t="normal">E613/C613</f>
        <v>3.1775700934579434</v>
      </c>
      <c r="G613" s="68" t="n"/>
      <c r="H613" s="67" t="e">
        <f aca="false" ca="false" dt2D="false" dtr="false" t="normal">G613/D613*100</f>
        <v>#DIV/0!</v>
      </c>
      <c r="I613" s="68" t="n"/>
      <c r="J613" s="68" t="n"/>
      <c r="K613" s="68" t="n"/>
      <c r="L613" s="68" t="n"/>
      <c r="M613" s="68" t="n"/>
      <c r="N613" s="68" t="n"/>
      <c r="O613" s="66" t="n"/>
      <c r="P613" s="66" t="n"/>
      <c r="Q613" s="66" t="n"/>
      <c r="R613" s="66" t="n"/>
      <c r="S613" s="66" t="n"/>
      <c r="T613" s="66" t="n"/>
      <c r="U613" s="69" t="e">
        <f aca="false" ca="false" dt2D="false" dtr="false" t="normal">O613/G613*100</f>
        <v>#DIV/0!</v>
      </c>
      <c r="V613" s="88" t="n">
        <f aca="false" ca="false" dt2D="false" dtr="false" t="normal">E613*0.35</f>
        <v>23.799999999999997</v>
      </c>
      <c r="W613" s="81" t="n">
        <f aca="false" ca="false" dt2D="false" dtr="false" t="normal">V613/E613*100</f>
        <v>35</v>
      </c>
      <c r="X613" s="66" t="n">
        <v>23</v>
      </c>
      <c r="Y613" s="81" t="n">
        <f aca="false" ca="false" dt2D="false" dtr="false" t="normal">X613/E613*100</f>
        <v>33.82352941176471</v>
      </c>
      <c r="Z613" s="66" t="n"/>
      <c r="AA613" s="66" t="n"/>
      <c r="AB613" s="66" t="n"/>
      <c r="AC613" s="66" t="n"/>
      <c r="AD613" s="66" t="n"/>
      <c r="AE613" s="66" t="n"/>
    </row>
    <row customFormat="true" ht="15" outlineLevel="0" r="614" s="36">
      <c r="A614" s="87" t="n"/>
      <c r="B614" s="70" t="s">
        <v>519</v>
      </c>
      <c r="C614" s="66" t="n">
        <v>738.9</v>
      </c>
      <c r="D614" s="66" t="n"/>
      <c r="E614" s="66" t="n">
        <v>1018</v>
      </c>
      <c r="F614" s="67" t="n">
        <f aca="false" ca="false" dt2D="false" dtr="false" t="normal">E614/C614</f>
        <v>1.377723643253485</v>
      </c>
      <c r="G614" s="68" t="n"/>
      <c r="H614" s="67" t="e">
        <f aca="false" ca="false" dt2D="false" dtr="false" t="normal">G614/D614*100</f>
        <v>#DIV/0!</v>
      </c>
      <c r="I614" s="68" t="n"/>
      <c r="J614" s="68" t="n"/>
      <c r="K614" s="68" t="n"/>
      <c r="L614" s="68" t="n"/>
      <c r="M614" s="68" t="n"/>
      <c r="N614" s="68" t="n"/>
      <c r="O614" s="66" t="n"/>
      <c r="P614" s="66" t="n"/>
      <c r="Q614" s="66" t="n"/>
      <c r="R614" s="66" t="n"/>
      <c r="S614" s="66" t="n"/>
      <c r="T614" s="66" t="n"/>
      <c r="U614" s="69" t="e">
        <f aca="false" ca="false" dt2D="false" dtr="false" t="normal">O614/G614*100</f>
        <v>#DIV/0!</v>
      </c>
      <c r="V614" s="88" t="n">
        <f aca="false" ca="false" dt2D="false" dtr="false" t="normal">E614*0.35</f>
        <v>356.29999999999995</v>
      </c>
      <c r="W614" s="81" t="n">
        <f aca="false" ca="false" dt2D="false" dtr="false" t="normal">V614/E614*100</f>
        <v>35</v>
      </c>
      <c r="X614" s="66" t="n">
        <v>356</v>
      </c>
      <c r="Y614" s="81" t="n">
        <f aca="false" ca="false" dt2D="false" dtr="false" t="normal">X614/E614*100</f>
        <v>34.9705304518664</v>
      </c>
      <c r="Z614" s="66" t="n"/>
      <c r="AA614" s="66" t="n"/>
      <c r="AB614" s="66" t="n"/>
      <c r="AC614" s="66" t="n"/>
      <c r="AD614" s="66" t="n"/>
      <c r="AE614" s="66" t="n"/>
    </row>
    <row customFormat="true" ht="15" outlineLevel="0" r="615" s="36">
      <c r="A615" s="87" t="n"/>
      <c r="B615" s="82" t="s">
        <v>520</v>
      </c>
      <c r="C615" s="66" t="n">
        <v>1751.47</v>
      </c>
      <c r="D615" s="66" t="n"/>
      <c r="E615" s="66" t="n">
        <v>2037</v>
      </c>
      <c r="F615" s="67" t="n">
        <f aca="false" ca="false" dt2D="false" dtr="false" t="normal">E615/C615</f>
        <v>1.1630230606290715</v>
      </c>
      <c r="G615" s="68" t="n"/>
      <c r="H615" s="67" t="e">
        <f aca="false" ca="false" dt2D="false" dtr="false" t="normal">G615/D615*100</f>
        <v>#DIV/0!</v>
      </c>
      <c r="I615" s="68" t="n"/>
      <c r="J615" s="68" t="n"/>
      <c r="K615" s="68" t="n"/>
      <c r="L615" s="68" t="n"/>
      <c r="M615" s="68" t="n"/>
      <c r="N615" s="68" t="n"/>
      <c r="O615" s="66" t="n"/>
      <c r="P615" s="66" t="n"/>
      <c r="Q615" s="66" t="n"/>
      <c r="R615" s="66" t="n"/>
      <c r="S615" s="66" t="n"/>
      <c r="T615" s="66" t="n"/>
      <c r="U615" s="69" t="e">
        <f aca="false" ca="false" dt2D="false" dtr="false" t="normal">O615/G615*100</f>
        <v>#DIV/0!</v>
      </c>
      <c r="V615" s="88" t="n">
        <f aca="false" ca="false" dt2D="false" dtr="false" t="normal">E615*0.35</f>
        <v>712.9499999999999</v>
      </c>
      <c r="W615" s="81" t="n">
        <f aca="false" ca="false" dt2D="false" dtr="false" t="normal">V615/E615*100</f>
        <v>35</v>
      </c>
      <c r="X615" s="66" t="n">
        <v>150</v>
      </c>
      <c r="Y615" s="81" t="n">
        <f aca="false" ca="false" dt2D="false" dtr="false" t="normal">X615/E615*100</f>
        <v>7.363770250368189</v>
      </c>
      <c r="Z615" s="66" t="n"/>
      <c r="AA615" s="66" t="n"/>
      <c r="AB615" s="66" t="n"/>
      <c r="AC615" s="66" t="n"/>
      <c r="AD615" s="66" t="n"/>
      <c r="AE615" s="66" t="n"/>
    </row>
    <row customFormat="true" ht="15" outlineLevel="0" r="616" s="36">
      <c r="A616" s="87" t="n"/>
      <c r="B616" s="71" t="s">
        <v>77</v>
      </c>
      <c r="C616" s="66" t="n">
        <v>97.32</v>
      </c>
      <c r="D616" s="66" t="n"/>
      <c r="E616" s="66" t="n">
        <v>264</v>
      </c>
      <c r="F616" s="67" t="n">
        <f aca="false" ca="false" dt2D="false" dtr="false" t="normal">E616/C616</f>
        <v>2.712700369913687</v>
      </c>
      <c r="G616" s="68" t="n"/>
      <c r="H616" s="67" t="e">
        <f aca="false" ca="false" dt2D="false" dtr="false" t="normal">G616/D616*100</f>
        <v>#DIV/0!</v>
      </c>
      <c r="I616" s="68" t="n"/>
      <c r="J616" s="68" t="n"/>
      <c r="K616" s="68" t="n"/>
      <c r="L616" s="68" t="n"/>
      <c r="M616" s="68" t="n"/>
      <c r="N616" s="68" t="n"/>
      <c r="O616" s="66" t="n"/>
      <c r="P616" s="66" t="n"/>
      <c r="Q616" s="66" t="n"/>
      <c r="R616" s="66" t="n"/>
      <c r="S616" s="66" t="n"/>
      <c r="T616" s="66" t="n"/>
      <c r="U616" s="69" t="e">
        <f aca="false" ca="false" dt2D="false" dtr="false" t="normal">O616/G616*100</f>
        <v>#DIV/0!</v>
      </c>
      <c r="V616" s="88" t="n">
        <f aca="false" ca="false" dt2D="false" dtr="false" t="normal">E616*0.35</f>
        <v>92.39999999999999</v>
      </c>
      <c r="W616" s="81" t="n">
        <f aca="false" ca="false" dt2D="false" dtr="false" t="normal">V616/E616*100</f>
        <v>35</v>
      </c>
      <c r="X616" s="66" t="n">
        <v>92</v>
      </c>
      <c r="Y616" s="81" t="n">
        <f aca="false" ca="false" dt2D="false" dtr="false" t="normal">X616/E616*100</f>
        <v>34.84848484848485</v>
      </c>
      <c r="Z616" s="66" t="n"/>
      <c r="AA616" s="66" t="n"/>
      <c r="AB616" s="66" t="n"/>
      <c r="AC616" s="66" t="n"/>
      <c r="AD616" s="66" t="n"/>
      <c r="AE616" s="66" t="n"/>
    </row>
    <row customFormat="true" ht="15" outlineLevel="0" r="617" s="36">
      <c r="A617" s="87" t="n"/>
      <c r="B617" s="71" t="s">
        <v>78</v>
      </c>
      <c r="C617" s="66" t="n">
        <v>48.84</v>
      </c>
      <c r="D617" s="66" t="n"/>
      <c r="E617" s="66" t="n">
        <v>147</v>
      </c>
      <c r="F617" s="67" t="n">
        <f aca="false" ca="false" dt2D="false" dtr="false" t="normal">E617/C617</f>
        <v>3.0098280098280097</v>
      </c>
      <c r="G617" s="68" t="n"/>
      <c r="H617" s="67" t="e">
        <f aca="false" ca="false" dt2D="false" dtr="false" t="normal">G617/D617*100</f>
        <v>#DIV/0!</v>
      </c>
      <c r="I617" s="68" t="n"/>
      <c r="J617" s="68" t="n"/>
      <c r="K617" s="68" t="n"/>
      <c r="L617" s="68" t="n"/>
      <c r="M617" s="68" t="n"/>
      <c r="N617" s="68" t="n"/>
      <c r="O617" s="66" t="n"/>
      <c r="P617" s="66" t="n"/>
      <c r="Q617" s="66" t="n"/>
      <c r="R617" s="66" t="n"/>
      <c r="S617" s="66" t="n"/>
      <c r="T617" s="66" t="n"/>
      <c r="U617" s="69" t="e">
        <f aca="false" ca="false" dt2D="false" dtr="false" t="normal">O617/G617*100</f>
        <v>#DIV/0!</v>
      </c>
      <c r="V617" s="88" t="n">
        <f aca="false" ca="false" dt2D="false" dtr="false" t="normal">E617*0.35</f>
        <v>51.449999999999996</v>
      </c>
      <c r="W617" s="81" t="n">
        <f aca="false" ca="false" dt2D="false" dtr="false" t="normal">V617/E617*100</f>
        <v>35</v>
      </c>
      <c r="X617" s="66" t="n">
        <v>51</v>
      </c>
      <c r="Y617" s="81" t="n">
        <f aca="false" ca="false" dt2D="false" dtr="false" t="normal">X617/E617*100</f>
        <v>34.69387755102041</v>
      </c>
      <c r="Z617" s="66" t="n"/>
      <c r="AA617" s="66" t="n"/>
      <c r="AB617" s="66" t="n"/>
      <c r="AC617" s="66" t="n"/>
      <c r="AD617" s="66" t="n"/>
      <c r="AE617" s="66" t="n"/>
    </row>
    <row customFormat="true" ht="15" outlineLevel="0" r="618" s="36">
      <c r="A618" s="87" t="n"/>
      <c r="B618" s="71" t="s">
        <v>79</v>
      </c>
      <c r="C618" s="66" t="n">
        <v>864.59</v>
      </c>
      <c r="D618" s="66" t="n"/>
      <c r="E618" s="66" t="n">
        <v>2426</v>
      </c>
      <c r="F618" s="67" t="n">
        <f aca="false" ca="false" dt2D="false" dtr="false" t="normal">E618/C618</f>
        <v>2.805954267340589</v>
      </c>
      <c r="G618" s="68" t="n"/>
      <c r="H618" s="67" t="e">
        <f aca="false" ca="false" dt2D="false" dtr="false" t="normal">G618/D618*100</f>
        <v>#DIV/0!</v>
      </c>
      <c r="I618" s="68" t="n"/>
      <c r="J618" s="68" t="n"/>
      <c r="K618" s="68" t="n"/>
      <c r="L618" s="68" t="n"/>
      <c r="M618" s="68" t="n"/>
      <c r="N618" s="68" t="n"/>
      <c r="O618" s="66" t="n"/>
      <c r="P618" s="66" t="n"/>
      <c r="Q618" s="66" t="n"/>
      <c r="R618" s="66" t="n"/>
      <c r="S618" s="66" t="n"/>
      <c r="T618" s="66" t="n"/>
      <c r="U618" s="69" t="e">
        <f aca="false" ca="false" dt2D="false" dtr="false" t="normal">O618/G618*100</f>
        <v>#DIV/0!</v>
      </c>
      <c r="V618" s="88" t="n">
        <f aca="false" ca="false" dt2D="false" dtr="false" t="normal">E618*0.35</f>
        <v>849.0999999999999</v>
      </c>
      <c r="W618" s="81" t="n">
        <f aca="false" ca="false" dt2D="false" dtr="false" t="normal">V618/E618*100</f>
        <v>35</v>
      </c>
      <c r="X618" s="66" t="n">
        <v>845</v>
      </c>
      <c r="Y618" s="81" t="n">
        <f aca="false" ca="false" dt2D="false" dtr="false" t="normal">X618/E618*100</f>
        <v>34.83099752679307</v>
      </c>
      <c r="Z618" s="66" t="n"/>
      <c r="AA618" s="66" t="n"/>
      <c r="AB618" s="66" t="n"/>
      <c r="AC618" s="66" t="n"/>
      <c r="AD618" s="66" t="n"/>
      <c r="AE618" s="66" t="n"/>
    </row>
    <row customFormat="true" ht="15" outlineLevel="0" r="619" s="36">
      <c r="A619" s="72" t="n"/>
      <c r="B619" s="71" t="s">
        <v>132</v>
      </c>
      <c r="C619" s="66" t="n">
        <v>238.42</v>
      </c>
      <c r="D619" s="66" t="n"/>
      <c r="E619" s="66" t="n">
        <v>726</v>
      </c>
      <c r="F619" s="67" t="n">
        <f aca="false" ca="false" dt2D="false" dtr="false" t="normal">E619/C619</f>
        <v>3.0450465564969385</v>
      </c>
      <c r="G619" s="68" t="n"/>
      <c r="H619" s="67" t="e">
        <f aca="false" ca="false" dt2D="false" dtr="false" t="normal">G619/D619*100</f>
        <v>#DIV/0!</v>
      </c>
      <c r="I619" s="68" t="n"/>
      <c r="J619" s="68" t="n"/>
      <c r="K619" s="68" t="n"/>
      <c r="L619" s="68" t="n"/>
      <c r="M619" s="68" t="n"/>
      <c r="N619" s="68" t="n"/>
      <c r="O619" s="66" t="n"/>
      <c r="P619" s="66" t="n"/>
      <c r="Q619" s="66" t="n"/>
      <c r="R619" s="66" t="n"/>
      <c r="S619" s="66" t="n"/>
      <c r="T619" s="66" t="n"/>
      <c r="U619" s="69" t="e">
        <f aca="false" ca="false" dt2D="false" dtr="false" t="normal">O619/G619*100</f>
        <v>#DIV/0!</v>
      </c>
      <c r="V619" s="88" t="n">
        <f aca="false" ca="false" dt2D="false" dtr="false" t="normal">E619*0.35</f>
        <v>254.1</v>
      </c>
      <c r="W619" s="81" t="n">
        <f aca="false" ca="false" dt2D="false" dtr="false" t="normal">V619/E619*100</f>
        <v>35</v>
      </c>
      <c r="X619" s="66" t="n">
        <v>181</v>
      </c>
      <c r="Y619" s="81" t="n">
        <f aca="false" ca="false" dt2D="false" dtr="false" t="normal">X619/E619*100</f>
        <v>24.931129476584022</v>
      </c>
      <c r="Z619" s="66" t="n"/>
      <c r="AA619" s="66" t="n"/>
      <c r="AB619" s="66" t="n"/>
      <c r="AC619" s="66" t="n"/>
      <c r="AD619" s="66" t="n"/>
      <c r="AE619" s="66" t="n"/>
    </row>
    <row customFormat="true" ht="15" outlineLevel="0" r="620" s="36">
      <c r="A620" s="73" t="s">
        <v>80</v>
      </c>
      <c r="B620" s="74" t="s"/>
      <c r="C620" s="75" t="n">
        <f aca="false" ca="false" dt2D="false" dtr="false" t="normal">SUM(C595:C619)</f>
        <v>9228.16</v>
      </c>
      <c r="D620" s="75" t="n">
        <f aca="false" ca="false" dt2D="false" dtr="false" t="normal">SUM(D595:D619)</f>
        <v>0</v>
      </c>
      <c r="E620" s="75" t="n">
        <f aca="false" ca="false" dt2D="false" dtr="false" t="normal">SUM(E595:E619)</f>
        <v>17839</v>
      </c>
      <c r="F620" s="76" t="n">
        <f aca="false" ca="false" dt2D="false" dtr="false" t="normal">E620/C620</f>
        <v>1.9331047576114848</v>
      </c>
      <c r="G620" s="75" t="n">
        <f aca="false" ca="false" dt2D="false" dtr="false" t="normal">SUM(G595:G619)</f>
        <v>0</v>
      </c>
      <c r="H620" s="76" t="e">
        <f aca="false" ca="false" dt2D="false" dtr="false" t="normal">G620/D620*100</f>
        <v>#DIV/0!</v>
      </c>
      <c r="I620" s="75" t="n">
        <f aca="false" ca="false" dt2D="false" dtr="false" t="normal">SUM(I595:I619)</f>
        <v>0</v>
      </c>
      <c r="J620" s="75" t="n">
        <f aca="false" ca="false" dt2D="false" dtr="false" t="normal">SUM(J595:J619)</f>
        <v>0</v>
      </c>
      <c r="K620" s="75" t="n">
        <f aca="false" ca="false" dt2D="false" dtr="false" t="normal">SUM(K595:K619)</f>
        <v>0</v>
      </c>
      <c r="L620" s="75" t="n">
        <f aca="false" ca="false" dt2D="false" dtr="false" t="normal">SUM(L595:L619)</f>
        <v>0</v>
      </c>
      <c r="M620" s="75" t="n">
        <f aca="false" ca="false" dt2D="false" dtr="false" t="normal">SUM(M595:M619)</f>
        <v>0</v>
      </c>
      <c r="N620" s="75" t="n">
        <f aca="false" ca="false" dt2D="false" dtr="false" t="normal">SUM(N595:N619)</f>
        <v>0</v>
      </c>
      <c r="O620" s="75" t="n">
        <f aca="false" ca="false" dt2D="false" dtr="false" t="normal">SUM(O595:O619)</f>
        <v>0</v>
      </c>
      <c r="P620" s="75" t="n">
        <f aca="false" ca="false" dt2D="false" dtr="false" t="normal">SUM(P595:P619)</f>
        <v>0</v>
      </c>
      <c r="Q620" s="75" t="n">
        <f aca="false" ca="false" dt2D="false" dtr="false" t="normal">SUM(Q595:Q619)</f>
        <v>0</v>
      </c>
      <c r="R620" s="75" t="n">
        <f aca="false" ca="false" dt2D="false" dtr="false" t="normal">SUM(R595:R619)</f>
        <v>0</v>
      </c>
      <c r="S620" s="75" t="n">
        <f aca="false" ca="false" dt2D="false" dtr="false" t="normal">SUM(S595:S619)</f>
        <v>0</v>
      </c>
      <c r="T620" s="75" t="n">
        <f aca="false" ca="false" dt2D="false" dtr="false" t="normal">SUM(T595:T619)</f>
        <v>0</v>
      </c>
      <c r="U620" s="75" t="e">
        <f aca="false" ca="false" dt2D="false" dtr="false" t="normal">SUM(U595:U619)</f>
        <v>#DIV/0!</v>
      </c>
      <c r="V620" s="133" t="n">
        <f aca="false" ca="false" dt2D="false" dtr="false" t="normal">SUM(V595:V619)</f>
        <v>6243.65</v>
      </c>
      <c r="W620" s="78" t="n">
        <f aca="false" ca="false" dt2D="false" dtr="false" t="normal">V620/E620*100</f>
        <v>35</v>
      </c>
      <c r="X620" s="75" t="n">
        <f aca="false" ca="false" dt2D="false" dtr="false" t="normal">SUM(X595:X619)</f>
        <v>5440</v>
      </c>
      <c r="Y620" s="78" t="n">
        <f aca="false" ca="false" dt2D="false" dtr="false" t="normal">X620/E620*100</f>
        <v>30.49498290262907</v>
      </c>
      <c r="Z620" s="75" t="n">
        <f aca="false" ca="false" dt2D="false" dtr="false" t="normal">SUM(Z595:Z619)</f>
        <v>0</v>
      </c>
      <c r="AA620" s="75" t="n">
        <f aca="false" ca="false" dt2D="false" dtr="false" t="normal">SUM(AA595:AA619)</f>
        <v>0</v>
      </c>
      <c r="AB620" s="75" t="n">
        <f aca="false" ca="false" dt2D="false" dtr="false" t="normal">SUM(AB595:AB619)</f>
        <v>0</v>
      </c>
      <c r="AC620" s="75" t="n">
        <f aca="false" ca="false" dt2D="false" dtr="false" t="normal">SUM(AC595:AC619)</f>
        <v>0</v>
      </c>
      <c r="AD620" s="75" t="n">
        <f aca="false" ca="false" dt2D="false" dtr="false" t="normal">SUM(AD595:AD619)</f>
        <v>0</v>
      </c>
      <c r="AE620" s="75" t="n">
        <f aca="false" ca="false" dt2D="false" dtr="false" t="normal">SUM(AE595:AE619)</f>
        <v>0</v>
      </c>
    </row>
    <row customFormat="true" ht="15" outlineLevel="0" r="621" s="36">
      <c r="A621" s="85" t="n">
        <v>31</v>
      </c>
      <c r="B621" s="86" t="s">
        <v>521</v>
      </c>
      <c r="C621" s="63" t="n"/>
      <c r="D621" s="63" t="n"/>
      <c r="E621" s="63" t="n"/>
      <c r="F621" s="67" t="n"/>
      <c r="G621" s="63" t="n"/>
      <c r="H621" s="67" t="n"/>
      <c r="I621" s="63" t="n"/>
      <c r="J621" s="63" t="n"/>
      <c r="K621" s="63" t="n"/>
      <c r="L621" s="63" t="n"/>
      <c r="M621" s="63" t="n"/>
      <c r="N621" s="63" t="n"/>
      <c r="O621" s="63" t="n"/>
      <c r="P621" s="63" t="n"/>
      <c r="Q621" s="63" t="n"/>
      <c r="R621" s="63" t="n"/>
      <c r="S621" s="63" t="n"/>
      <c r="T621" s="63" t="n"/>
      <c r="U621" s="69" t="n"/>
      <c r="V621" s="63" t="n"/>
      <c r="W621" s="77" t="n"/>
      <c r="X621" s="63" t="n"/>
      <c r="Y621" s="77" t="n"/>
      <c r="Z621" s="63" t="n"/>
      <c r="AA621" s="63" t="n"/>
      <c r="AB621" s="63" t="n"/>
      <c r="AC621" s="63" t="n"/>
      <c r="AD621" s="63" t="n"/>
      <c r="AE621" s="63" t="n"/>
    </row>
    <row customFormat="true" ht="15" outlineLevel="0" r="622" s="36">
      <c r="A622" s="72" t="n"/>
      <c r="B622" s="70" t="s">
        <v>522</v>
      </c>
      <c r="C622" s="66" t="n">
        <v>0</v>
      </c>
      <c r="D622" s="66" t="n"/>
      <c r="E622" s="96" t="n">
        <v>0</v>
      </c>
      <c r="F622" s="67" t="e">
        <f aca="false" ca="false" dt2D="false" dtr="false" t="normal">E622/C622</f>
        <v>#DIV/0!</v>
      </c>
      <c r="G622" s="68" t="n"/>
      <c r="H622" s="67" t="e">
        <f aca="false" ca="false" dt2D="false" dtr="false" t="normal">G622/D622*100</f>
        <v>#DIV/0!</v>
      </c>
      <c r="I622" s="68" t="n"/>
      <c r="J622" s="68" t="n"/>
      <c r="K622" s="68" t="n"/>
      <c r="L622" s="68" t="n"/>
      <c r="M622" s="68" t="n"/>
      <c r="N622" s="68" t="n"/>
      <c r="O622" s="66" t="n"/>
      <c r="P622" s="66" t="n"/>
      <c r="Q622" s="66" t="n"/>
      <c r="R622" s="66" t="n"/>
      <c r="S622" s="66" t="n"/>
      <c r="T622" s="66" t="n"/>
      <c r="U622" s="69" t="e">
        <f aca="false" ca="false" dt2D="false" dtr="false" t="normal">O622/G622*100</f>
        <v>#DIV/0!</v>
      </c>
      <c r="V622" s="66" t="n">
        <f aca="false" ca="false" dt2D="false" dtr="false" t="normal">E622*0.35</f>
        <v>0</v>
      </c>
      <c r="W622" s="81" t="e">
        <f aca="false" ca="false" dt2D="false" dtr="false" t="normal">V622/E622*100</f>
        <v>#DIV/0!</v>
      </c>
      <c r="X622" s="66" t="n"/>
      <c r="Y622" s="81" t="e">
        <f aca="false" ca="false" dt2D="false" dtr="false" t="normal">X622/E622*100</f>
        <v>#DIV/0!</v>
      </c>
      <c r="Z622" s="66" t="n"/>
      <c r="AA622" s="66" t="n"/>
      <c r="AB622" s="66" t="n"/>
      <c r="AC622" s="66" t="n"/>
      <c r="AD622" s="66" t="n"/>
      <c r="AE622" s="66" t="n"/>
    </row>
    <row customFormat="true" ht="15" outlineLevel="0" r="623" s="36">
      <c r="A623" s="72" t="n"/>
      <c r="B623" s="70" t="s">
        <v>523</v>
      </c>
      <c r="C623" s="66" t="n">
        <v>0</v>
      </c>
      <c r="D623" s="66" t="n"/>
      <c r="E623" s="96" t="n">
        <v>0</v>
      </c>
      <c r="F623" s="67" t="e">
        <f aca="false" ca="false" dt2D="false" dtr="false" t="normal">E623/C623</f>
        <v>#DIV/0!</v>
      </c>
      <c r="G623" s="68" t="n"/>
      <c r="H623" s="67" t="e">
        <f aca="false" ca="false" dt2D="false" dtr="false" t="normal">G623/D623*100</f>
        <v>#DIV/0!</v>
      </c>
      <c r="I623" s="68" t="n"/>
      <c r="J623" s="68" t="n"/>
      <c r="K623" s="68" t="n"/>
      <c r="L623" s="68" t="n"/>
      <c r="M623" s="68" t="n"/>
      <c r="N623" s="68" t="n"/>
      <c r="O623" s="66" t="n"/>
      <c r="P623" s="66" t="n"/>
      <c r="Q623" s="66" t="n"/>
      <c r="R623" s="66" t="n"/>
      <c r="S623" s="66" t="n"/>
      <c r="T623" s="66" t="n"/>
      <c r="U623" s="69" t="e">
        <f aca="false" ca="false" dt2D="false" dtr="false" t="normal">O623/G623*100</f>
        <v>#DIV/0!</v>
      </c>
      <c r="V623" s="66" t="n">
        <f aca="false" ca="false" dt2D="false" dtr="false" t="normal">E623*0.35</f>
        <v>0</v>
      </c>
      <c r="W623" s="81" t="e">
        <f aca="false" ca="false" dt2D="false" dtr="false" t="normal">V623/E623*100</f>
        <v>#DIV/0!</v>
      </c>
      <c r="X623" s="66" t="n"/>
      <c r="Y623" s="81" t="e">
        <f aca="false" ca="false" dt2D="false" dtr="false" t="normal">X623/E623*100</f>
        <v>#DIV/0!</v>
      </c>
      <c r="Z623" s="66" t="n"/>
      <c r="AA623" s="66" t="n"/>
      <c r="AB623" s="66" t="n"/>
      <c r="AC623" s="66" t="n"/>
      <c r="AD623" s="66" t="n"/>
      <c r="AE623" s="66" t="n"/>
    </row>
    <row customFormat="true" ht="15" outlineLevel="0" r="624" s="36">
      <c r="A624" s="72" t="n"/>
      <c r="B624" s="65" t="s">
        <v>524</v>
      </c>
      <c r="C624" s="66" t="n">
        <v>0</v>
      </c>
      <c r="D624" s="66" t="n"/>
      <c r="E624" s="96" t="n">
        <v>0</v>
      </c>
      <c r="F624" s="67" t="e">
        <f aca="false" ca="false" dt2D="false" dtr="false" t="normal">E624/C624</f>
        <v>#DIV/0!</v>
      </c>
      <c r="G624" s="68" t="n"/>
      <c r="H624" s="67" t="e">
        <f aca="false" ca="false" dt2D="false" dtr="false" t="normal">G624/D624*100</f>
        <v>#DIV/0!</v>
      </c>
      <c r="I624" s="68" t="n"/>
      <c r="J624" s="68" t="n"/>
      <c r="K624" s="68" t="n"/>
      <c r="L624" s="68" t="n"/>
      <c r="M624" s="68" t="n"/>
      <c r="N624" s="68" t="n"/>
      <c r="O624" s="66" t="n"/>
      <c r="P624" s="66" t="n"/>
      <c r="Q624" s="66" t="n"/>
      <c r="R624" s="66" t="n"/>
      <c r="S624" s="66" t="n"/>
      <c r="T624" s="66" t="n"/>
      <c r="U624" s="69" t="e">
        <f aca="false" ca="false" dt2D="false" dtr="false" t="normal">O624/G624*100</f>
        <v>#DIV/0!</v>
      </c>
      <c r="V624" s="66" t="n">
        <f aca="false" ca="false" dt2D="false" dtr="false" t="normal">E624*0.35</f>
        <v>0</v>
      </c>
      <c r="W624" s="81" t="e">
        <f aca="false" ca="false" dt2D="false" dtr="false" t="normal">V624/E624*100</f>
        <v>#DIV/0!</v>
      </c>
      <c r="X624" s="66" t="n"/>
      <c r="Y624" s="81" t="e">
        <f aca="false" ca="false" dt2D="false" dtr="false" t="normal">X624/E624*100</f>
        <v>#DIV/0!</v>
      </c>
      <c r="Z624" s="66" t="n"/>
      <c r="AA624" s="66" t="n"/>
      <c r="AB624" s="66" t="n"/>
      <c r="AC624" s="66" t="n"/>
      <c r="AD624" s="66" t="n"/>
      <c r="AE624" s="66" t="n"/>
    </row>
    <row customFormat="true" ht="15" outlineLevel="0" r="625" s="36">
      <c r="A625" s="72" t="n"/>
      <c r="B625" s="70" t="s">
        <v>525</v>
      </c>
      <c r="C625" s="66" t="n">
        <v>0</v>
      </c>
      <c r="D625" s="66" t="n"/>
      <c r="E625" s="96" t="n">
        <v>0</v>
      </c>
      <c r="F625" s="67" t="e">
        <f aca="false" ca="false" dt2D="false" dtr="false" t="normal">E625/C625</f>
        <v>#DIV/0!</v>
      </c>
      <c r="G625" s="68" t="n"/>
      <c r="H625" s="67" t="e">
        <f aca="false" ca="false" dt2D="false" dtr="false" t="normal">G625/D625*100</f>
        <v>#DIV/0!</v>
      </c>
      <c r="I625" s="68" t="n"/>
      <c r="J625" s="68" t="n"/>
      <c r="K625" s="68" t="n"/>
      <c r="L625" s="68" t="n"/>
      <c r="M625" s="68" t="n"/>
      <c r="N625" s="68" t="n"/>
      <c r="O625" s="66" t="n"/>
      <c r="P625" s="66" t="n"/>
      <c r="Q625" s="66" t="n"/>
      <c r="R625" s="66" t="n"/>
      <c r="S625" s="66" t="n"/>
      <c r="T625" s="66" t="n"/>
      <c r="U625" s="69" t="e">
        <f aca="false" ca="false" dt2D="false" dtr="false" t="normal">O625/G625*100</f>
        <v>#DIV/0!</v>
      </c>
      <c r="V625" s="66" t="n">
        <f aca="false" ca="false" dt2D="false" dtr="false" t="normal">E625*0.35</f>
        <v>0</v>
      </c>
      <c r="W625" s="81" t="e">
        <f aca="false" ca="false" dt2D="false" dtr="false" t="normal">V625/E625*100</f>
        <v>#DIV/0!</v>
      </c>
      <c r="X625" s="66" t="n"/>
      <c r="Y625" s="81" t="e">
        <f aca="false" ca="false" dt2D="false" dtr="false" t="normal">X625/E625*100</f>
        <v>#DIV/0!</v>
      </c>
      <c r="Z625" s="66" t="n"/>
      <c r="AA625" s="66" t="n"/>
      <c r="AB625" s="66" t="n"/>
      <c r="AC625" s="66" t="n"/>
      <c r="AD625" s="66" t="n"/>
      <c r="AE625" s="66" t="n"/>
    </row>
    <row customFormat="true" ht="15" outlineLevel="0" r="626" s="36">
      <c r="A626" s="72" t="n"/>
      <c r="B626" s="70" t="s">
        <v>526</v>
      </c>
      <c r="C626" s="66" t="n">
        <v>0</v>
      </c>
      <c r="D626" s="66" t="n"/>
      <c r="E626" s="96" t="n">
        <v>0</v>
      </c>
      <c r="F626" s="67" t="e">
        <f aca="false" ca="false" dt2D="false" dtr="false" t="normal">E626/C626</f>
        <v>#DIV/0!</v>
      </c>
      <c r="G626" s="68" t="n"/>
      <c r="H626" s="67" t="e">
        <f aca="false" ca="false" dt2D="false" dtr="false" t="normal">G626/D626*100</f>
        <v>#DIV/0!</v>
      </c>
      <c r="I626" s="68" t="n"/>
      <c r="J626" s="68" t="n"/>
      <c r="K626" s="68" t="n"/>
      <c r="L626" s="68" t="n"/>
      <c r="M626" s="68" t="n"/>
      <c r="N626" s="68" t="n"/>
      <c r="O626" s="66" t="n"/>
      <c r="P626" s="66" t="n"/>
      <c r="Q626" s="66" t="n"/>
      <c r="R626" s="66" t="n"/>
      <c r="S626" s="66" t="n"/>
      <c r="T626" s="66" t="n"/>
      <c r="U626" s="69" t="e">
        <f aca="false" ca="false" dt2D="false" dtr="false" t="normal">O626/G626*100</f>
        <v>#DIV/0!</v>
      </c>
      <c r="V626" s="66" t="n">
        <f aca="false" ca="false" dt2D="false" dtr="false" t="normal">E626*0.35</f>
        <v>0</v>
      </c>
      <c r="W626" s="81" t="e">
        <f aca="false" ca="false" dt2D="false" dtr="false" t="normal">V626/E626*100</f>
        <v>#DIV/0!</v>
      </c>
      <c r="X626" s="66" t="n"/>
      <c r="Y626" s="81" t="e">
        <f aca="false" ca="false" dt2D="false" dtr="false" t="normal">X626/E626*100</f>
        <v>#DIV/0!</v>
      </c>
      <c r="Z626" s="66" t="n"/>
      <c r="AA626" s="66" t="n"/>
      <c r="AB626" s="66" t="n"/>
      <c r="AC626" s="66" t="n"/>
      <c r="AD626" s="66" t="n"/>
      <c r="AE626" s="66" t="n"/>
    </row>
    <row customFormat="true" ht="15" outlineLevel="0" r="627" s="36">
      <c r="A627" s="72" t="n"/>
      <c r="B627" s="70" t="s">
        <v>527</v>
      </c>
      <c r="C627" s="66" t="n">
        <v>0</v>
      </c>
      <c r="D627" s="66" t="n"/>
      <c r="E627" s="96" t="n">
        <v>0</v>
      </c>
      <c r="F627" s="67" t="e">
        <f aca="false" ca="false" dt2D="false" dtr="false" t="normal">E627/C627</f>
        <v>#DIV/0!</v>
      </c>
      <c r="G627" s="68" t="n"/>
      <c r="H627" s="67" t="e">
        <f aca="false" ca="false" dt2D="false" dtr="false" t="normal">G627/D627*100</f>
        <v>#DIV/0!</v>
      </c>
      <c r="I627" s="68" t="n"/>
      <c r="J627" s="68" t="n"/>
      <c r="K627" s="68" t="n"/>
      <c r="L627" s="68" t="n"/>
      <c r="M627" s="68" t="n"/>
      <c r="N627" s="68" t="n"/>
      <c r="O627" s="66" t="n"/>
      <c r="P627" s="66" t="n"/>
      <c r="Q627" s="66" t="n"/>
      <c r="R627" s="66" t="n"/>
      <c r="S627" s="66" t="n"/>
      <c r="T627" s="66" t="n"/>
      <c r="U627" s="69" t="e">
        <f aca="false" ca="false" dt2D="false" dtr="false" t="normal">O627/G627*100</f>
        <v>#DIV/0!</v>
      </c>
      <c r="V627" s="66" t="n">
        <f aca="false" ca="false" dt2D="false" dtr="false" t="normal">E627*0.35</f>
        <v>0</v>
      </c>
      <c r="W627" s="81" t="e">
        <f aca="false" ca="false" dt2D="false" dtr="false" t="normal">V627/E627*100</f>
        <v>#DIV/0!</v>
      </c>
      <c r="X627" s="66" t="n"/>
      <c r="Y627" s="81" t="e">
        <f aca="false" ca="false" dt2D="false" dtr="false" t="normal">X627/E627*100</f>
        <v>#DIV/0!</v>
      </c>
      <c r="Z627" s="66" t="n"/>
      <c r="AA627" s="66" t="n"/>
      <c r="AB627" s="66" t="n"/>
      <c r="AC627" s="66" t="n"/>
      <c r="AD627" s="66" t="n"/>
      <c r="AE627" s="66" t="n"/>
    </row>
    <row customFormat="true" ht="15" outlineLevel="0" r="628" s="36">
      <c r="A628" s="72" t="n"/>
      <c r="B628" s="70" t="s">
        <v>528</v>
      </c>
      <c r="C628" s="66" t="n">
        <v>0</v>
      </c>
      <c r="D628" s="66" t="n"/>
      <c r="E628" s="96" t="n">
        <v>0</v>
      </c>
      <c r="F628" s="67" t="e">
        <f aca="false" ca="false" dt2D="false" dtr="false" t="normal">E628/C628</f>
        <v>#DIV/0!</v>
      </c>
      <c r="G628" s="68" t="n"/>
      <c r="H628" s="67" t="e">
        <f aca="false" ca="false" dt2D="false" dtr="false" t="normal">G628/D628*100</f>
        <v>#DIV/0!</v>
      </c>
      <c r="I628" s="68" t="n"/>
      <c r="J628" s="68" t="n"/>
      <c r="K628" s="68" t="n"/>
      <c r="L628" s="68" t="n"/>
      <c r="M628" s="68" t="n"/>
      <c r="N628" s="68" t="n"/>
      <c r="O628" s="66" t="n"/>
      <c r="P628" s="66" t="n"/>
      <c r="Q628" s="66" t="n"/>
      <c r="R628" s="66" t="n"/>
      <c r="S628" s="66" t="n"/>
      <c r="T628" s="66" t="n"/>
      <c r="U628" s="69" t="e">
        <f aca="false" ca="false" dt2D="false" dtr="false" t="normal">O628/G628*100</f>
        <v>#DIV/0!</v>
      </c>
      <c r="V628" s="66" t="n">
        <f aca="false" ca="false" dt2D="false" dtr="false" t="normal">E628*0.35</f>
        <v>0</v>
      </c>
      <c r="W628" s="81" t="e">
        <f aca="false" ca="false" dt2D="false" dtr="false" t="normal">V628/E628*100</f>
        <v>#DIV/0!</v>
      </c>
      <c r="X628" s="66" t="n"/>
      <c r="Y628" s="81" t="e">
        <f aca="false" ca="false" dt2D="false" dtr="false" t="normal">X628/E628*100</f>
        <v>#DIV/0!</v>
      </c>
      <c r="Z628" s="66" t="n"/>
      <c r="AA628" s="66" t="n"/>
      <c r="AB628" s="66" t="n"/>
      <c r="AC628" s="66" t="n"/>
      <c r="AD628" s="66" t="n"/>
      <c r="AE628" s="66" t="n"/>
    </row>
    <row customFormat="true" ht="15" outlineLevel="0" r="629" s="36">
      <c r="A629" s="72" t="n"/>
      <c r="B629" s="70" t="s">
        <v>528</v>
      </c>
      <c r="C629" s="66" t="n">
        <v>0</v>
      </c>
      <c r="D629" s="66" t="n"/>
      <c r="E629" s="96" t="n">
        <v>0</v>
      </c>
      <c r="F629" s="67" t="e">
        <f aca="false" ca="false" dt2D="false" dtr="false" t="normal">E629/C629</f>
        <v>#DIV/0!</v>
      </c>
      <c r="G629" s="68" t="n"/>
      <c r="H629" s="67" t="e">
        <f aca="false" ca="false" dt2D="false" dtr="false" t="normal">G629/D629*100</f>
        <v>#DIV/0!</v>
      </c>
      <c r="I629" s="68" t="n"/>
      <c r="J629" s="68" t="n"/>
      <c r="K629" s="68" t="n"/>
      <c r="L629" s="68" t="n"/>
      <c r="M629" s="68" t="n"/>
      <c r="N629" s="68" t="n"/>
      <c r="O629" s="66" t="n"/>
      <c r="P629" s="66" t="n"/>
      <c r="Q629" s="66" t="n"/>
      <c r="R629" s="66" t="n"/>
      <c r="S629" s="66" t="n"/>
      <c r="T629" s="66" t="n"/>
      <c r="U629" s="69" t="e">
        <f aca="false" ca="false" dt2D="false" dtr="false" t="normal">O629/G629*100</f>
        <v>#DIV/0!</v>
      </c>
      <c r="V629" s="66" t="n">
        <f aca="false" ca="false" dt2D="false" dtr="false" t="normal">E629*0.35</f>
        <v>0</v>
      </c>
      <c r="W629" s="81" t="e">
        <f aca="false" ca="false" dt2D="false" dtr="false" t="normal">V629/E629*100</f>
        <v>#DIV/0!</v>
      </c>
      <c r="X629" s="66" t="n"/>
      <c r="Y629" s="81" t="e">
        <f aca="false" ca="false" dt2D="false" dtr="false" t="normal">X629/E629*100</f>
        <v>#DIV/0!</v>
      </c>
      <c r="Z629" s="66" t="n"/>
      <c r="AA629" s="66" t="n"/>
      <c r="AB629" s="66" t="n"/>
      <c r="AC629" s="66" t="n"/>
      <c r="AD629" s="66" t="n"/>
      <c r="AE629" s="66" t="n"/>
    </row>
    <row customFormat="true" ht="15" outlineLevel="0" r="630" s="36">
      <c r="A630" s="72" t="n"/>
      <c r="B630" s="70" t="s">
        <v>529</v>
      </c>
      <c r="C630" s="66" t="n">
        <v>0</v>
      </c>
      <c r="D630" s="66" t="n"/>
      <c r="E630" s="96" t="n">
        <v>0</v>
      </c>
      <c r="F630" s="67" t="e">
        <f aca="false" ca="false" dt2D="false" dtr="false" t="normal">E630/C630</f>
        <v>#DIV/0!</v>
      </c>
      <c r="G630" s="68" t="n"/>
      <c r="H630" s="67" t="e">
        <f aca="false" ca="false" dt2D="false" dtr="false" t="normal">G630/D630*100</f>
        <v>#DIV/0!</v>
      </c>
      <c r="I630" s="68" t="n"/>
      <c r="J630" s="68" t="n"/>
      <c r="K630" s="68" t="n"/>
      <c r="L630" s="68" t="n"/>
      <c r="M630" s="68" t="n"/>
      <c r="N630" s="68" t="n"/>
      <c r="O630" s="66" t="n"/>
      <c r="P630" s="66" t="n"/>
      <c r="Q630" s="66" t="n"/>
      <c r="R630" s="66" t="n"/>
      <c r="S630" s="66" t="n"/>
      <c r="T630" s="66" t="n"/>
      <c r="U630" s="69" t="e">
        <f aca="false" ca="false" dt2D="false" dtr="false" t="normal">O630/G630*100</f>
        <v>#DIV/0!</v>
      </c>
      <c r="V630" s="66" t="n">
        <f aca="false" ca="false" dt2D="false" dtr="false" t="normal">E630*0.35</f>
        <v>0</v>
      </c>
      <c r="W630" s="81" t="e">
        <f aca="false" ca="false" dt2D="false" dtr="false" t="normal">V630/E630*100</f>
        <v>#DIV/0!</v>
      </c>
      <c r="X630" s="66" t="n"/>
      <c r="Y630" s="81" t="e">
        <f aca="false" ca="false" dt2D="false" dtr="false" t="normal">X630/E630*100</f>
        <v>#DIV/0!</v>
      </c>
      <c r="Z630" s="66" t="n"/>
      <c r="AA630" s="66" t="n"/>
      <c r="AB630" s="66" t="n"/>
      <c r="AC630" s="66" t="n"/>
      <c r="AD630" s="66" t="n"/>
      <c r="AE630" s="66" t="n"/>
    </row>
    <row customFormat="true" ht="15" outlineLevel="0" r="631" s="36">
      <c r="A631" s="72" t="n"/>
      <c r="B631" s="70" t="s">
        <v>530</v>
      </c>
      <c r="C631" s="66" t="n">
        <v>0</v>
      </c>
      <c r="D631" s="66" t="n"/>
      <c r="E631" s="96" t="n">
        <v>0</v>
      </c>
      <c r="F631" s="67" t="e">
        <f aca="false" ca="false" dt2D="false" dtr="false" t="normal">E631/C631</f>
        <v>#DIV/0!</v>
      </c>
      <c r="G631" s="68" t="n"/>
      <c r="H631" s="67" t="e">
        <f aca="false" ca="false" dt2D="false" dtr="false" t="normal">G631/D631*100</f>
        <v>#DIV/0!</v>
      </c>
      <c r="I631" s="68" t="n"/>
      <c r="J631" s="68" t="n"/>
      <c r="K631" s="68" t="n"/>
      <c r="L631" s="68" t="n"/>
      <c r="M631" s="68" t="n"/>
      <c r="N631" s="68" t="n"/>
      <c r="O631" s="66" t="n"/>
      <c r="P631" s="66" t="n"/>
      <c r="Q631" s="66" t="n"/>
      <c r="R631" s="66" t="n"/>
      <c r="S631" s="66" t="n"/>
      <c r="T631" s="66" t="n"/>
      <c r="U631" s="69" t="e">
        <f aca="false" ca="false" dt2D="false" dtr="false" t="normal">O631/G631*100</f>
        <v>#DIV/0!</v>
      </c>
      <c r="V631" s="66" t="n">
        <f aca="false" ca="false" dt2D="false" dtr="false" t="normal">E631*0.35</f>
        <v>0</v>
      </c>
      <c r="W631" s="81" t="e">
        <f aca="false" ca="false" dt2D="false" dtr="false" t="normal">V631/E631*100</f>
        <v>#DIV/0!</v>
      </c>
      <c r="X631" s="66" t="n"/>
      <c r="Y631" s="81" t="e">
        <f aca="false" ca="false" dt2D="false" dtr="false" t="normal">X631/E631*100</f>
        <v>#DIV/0!</v>
      </c>
      <c r="Z631" s="66" t="n"/>
      <c r="AA631" s="66" t="n"/>
      <c r="AB631" s="66" t="n"/>
      <c r="AC631" s="66" t="n"/>
      <c r="AD631" s="66" t="n"/>
      <c r="AE631" s="66" t="n"/>
    </row>
    <row customFormat="true" ht="15" outlineLevel="0" r="632" s="36">
      <c r="A632" s="72" t="n"/>
      <c r="B632" s="70" t="s">
        <v>531</v>
      </c>
      <c r="C632" s="66" t="n">
        <v>0</v>
      </c>
      <c r="D632" s="66" t="n"/>
      <c r="E632" s="96" t="n">
        <v>0</v>
      </c>
      <c r="F632" s="67" t="e">
        <f aca="false" ca="false" dt2D="false" dtr="false" t="normal">E632/C632</f>
        <v>#DIV/0!</v>
      </c>
      <c r="G632" s="68" t="n"/>
      <c r="H632" s="67" t="e">
        <f aca="false" ca="false" dt2D="false" dtr="false" t="normal">G632/D632*100</f>
        <v>#DIV/0!</v>
      </c>
      <c r="I632" s="68" t="n"/>
      <c r="J632" s="68" t="n"/>
      <c r="K632" s="68" t="n"/>
      <c r="L632" s="68" t="n"/>
      <c r="M632" s="68" t="n"/>
      <c r="N632" s="68" t="n"/>
      <c r="O632" s="66" t="n"/>
      <c r="P632" s="66" t="n"/>
      <c r="Q632" s="66" t="n"/>
      <c r="R632" s="66" t="n"/>
      <c r="S632" s="66" t="n"/>
      <c r="T632" s="66" t="n"/>
      <c r="U632" s="69" t="e">
        <f aca="false" ca="false" dt2D="false" dtr="false" t="normal">O632/G632*100</f>
        <v>#DIV/0!</v>
      </c>
      <c r="V632" s="66" t="n">
        <f aca="false" ca="false" dt2D="false" dtr="false" t="normal">E632*0.35</f>
        <v>0</v>
      </c>
      <c r="W632" s="81" t="e">
        <f aca="false" ca="false" dt2D="false" dtr="false" t="normal">V632/E632*100</f>
        <v>#DIV/0!</v>
      </c>
      <c r="X632" s="66" t="n"/>
      <c r="Y632" s="81" t="e">
        <f aca="false" ca="false" dt2D="false" dtr="false" t="normal">X632/E632*100</f>
        <v>#DIV/0!</v>
      </c>
      <c r="Z632" s="66" t="n"/>
      <c r="AA632" s="66" t="n"/>
      <c r="AB632" s="66" t="n"/>
      <c r="AC632" s="66" t="n"/>
      <c r="AD632" s="66" t="n"/>
      <c r="AE632" s="66" t="n"/>
    </row>
    <row customFormat="true" ht="15" outlineLevel="0" r="633" s="36">
      <c r="A633" s="72" t="n"/>
      <c r="B633" s="70" t="s">
        <v>532</v>
      </c>
      <c r="C633" s="66" t="n">
        <v>0</v>
      </c>
      <c r="D633" s="66" t="n"/>
      <c r="E633" s="96" t="n">
        <v>0</v>
      </c>
      <c r="F633" s="67" t="e">
        <f aca="false" ca="false" dt2D="false" dtr="false" t="normal">E633/C633</f>
        <v>#DIV/0!</v>
      </c>
      <c r="G633" s="68" t="n"/>
      <c r="H633" s="67" t="e">
        <f aca="false" ca="false" dt2D="false" dtr="false" t="normal">G633/D633*100</f>
        <v>#DIV/0!</v>
      </c>
      <c r="I633" s="68" t="n"/>
      <c r="J633" s="68" t="n"/>
      <c r="K633" s="68" t="n"/>
      <c r="L633" s="68" t="n"/>
      <c r="M633" s="68" t="n"/>
      <c r="N633" s="68" t="n"/>
      <c r="O633" s="66" t="n"/>
      <c r="P633" s="66" t="n"/>
      <c r="Q633" s="66" t="n"/>
      <c r="R633" s="66" t="n"/>
      <c r="S633" s="66" t="n"/>
      <c r="T633" s="66" t="n"/>
      <c r="U633" s="69" t="e">
        <f aca="false" ca="false" dt2D="false" dtr="false" t="normal">O633/G633*100</f>
        <v>#DIV/0!</v>
      </c>
      <c r="V633" s="66" t="n">
        <f aca="false" ca="false" dt2D="false" dtr="false" t="normal">E633*0.35</f>
        <v>0</v>
      </c>
      <c r="W633" s="81" t="e">
        <f aca="false" ca="false" dt2D="false" dtr="false" t="normal">V633/E633*100</f>
        <v>#DIV/0!</v>
      </c>
      <c r="X633" s="66" t="n"/>
      <c r="Y633" s="81" t="e">
        <f aca="false" ca="false" dt2D="false" dtr="false" t="normal">X633/E633*100</f>
        <v>#DIV/0!</v>
      </c>
      <c r="Z633" s="66" t="n"/>
      <c r="AA633" s="66" t="n"/>
      <c r="AB633" s="66" t="n"/>
      <c r="AC633" s="66" t="n"/>
      <c r="AD633" s="66" t="n"/>
      <c r="AE633" s="66" t="n"/>
    </row>
    <row customFormat="true" ht="15" outlineLevel="0" r="634" s="36">
      <c r="A634" s="72" t="n"/>
      <c r="B634" s="65" t="s">
        <v>533</v>
      </c>
      <c r="C634" s="66" t="n">
        <v>0</v>
      </c>
      <c r="D634" s="66" t="n"/>
      <c r="E634" s="96" t="n">
        <v>0</v>
      </c>
      <c r="F634" s="67" t="e">
        <f aca="false" ca="false" dt2D="false" dtr="false" t="normal">E634/C634</f>
        <v>#DIV/0!</v>
      </c>
      <c r="G634" s="68" t="n"/>
      <c r="H634" s="67" t="e">
        <f aca="false" ca="false" dt2D="false" dtr="false" t="normal">G634/D634*100</f>
        <v>#DIV/0!</v>
      </c>
      <c r="I634" s="68" t="n"/>
      <c r="J634" s="68" t="n"/>
      <c r="K634" s="68" t="n"/>
      <c r="L634" s="68" t="n"/>
      <c r="M634" s="68" t="n"/>
      <c r="N634" s="68" t="n"/>
      <c r="O634" s="66" t="n"/>
      <c r="P634" s="66" t="n"/>
      <c r="Q634" s="66" t="n"/>
      <c r="R634" s="66" t="n"/>
      <c r="S634" s="66" t="n"/>
      <c r="T634" s="66" t="n"/>
      <c r="U634" s="69" t="e">
        <f aca="false" ca="false" dt2D="false" dtr="false" t="normal">O634/G634*100</f>
        <v>#DIV/0!</v>
      </c>
      <c r="V634" s="66" t="n">
        <f aca="false" ca="false" dt2D="false" dtr="false" t="normal">E634*0.35</f>
        <v>0</v>
      </c>
      <c r="W634" s="81" t="e">
        <f aca="false" ca="false" dt2D="false" dtr="false" t="normal">V634/E634*100</f>
        <v>#DIV/0!</v>
      </c>
      <c r="X634" s="66" t="n"/>
      <c r="Y634" s="81" t="e">
        <f aca="false" ca="false" dt2D="false" dtr="false" t="normal">X634/E634*100</f>
        <v>#DIV/0!</v>
      </c>
      <c r="Z634" s="66" t="n"/>
      <c r="AA634" s="66" t="n"/>
      <c r="AB634" s="66" t="n"/>
      <c r="AC634" s="66" t="n"/>
      <c r="AD634" s="66" t="n"/>
      <c r="AE634" s="66" t="n"/>
    </row>
    <row customFormat="true" ht="15" outlineLevel="0" r="635" s="36">
      <c r="A635" s="72" t="n"/>
      <c r="B635" s="70" t="s">
        <v>534</v>
      </c>
      <c r="C635" s="66" t="n">
        <v>0</v>
      </c>
      <c r="D635" s="66" t="n"/>
      <c r="E635" s="96" t="n">
        <v>0</v>
      </c>
      <c r="F635" s="67" t="e">
        <f aca="false" ca="false" dt2D="false" dtr="false" t="normal">E635/C635</f>
        <v>#DIV/0!</v>
      </c>
      <c r="G635" s="68" t="n"/>
      <c r="H635" s="67" t="e">
        <f aca="false" ca="false" dt2D="false" dtr="false" t="normal">G635/D635*100</f>
        <v>#DIV/0!</v>
      </c>
      <c r="I635" s="68" t="n"/>
      <c r="J635" s="68" t="n"/>
      <c r="K635" s="68" t="n"/>
      <c r="L635" s="68" t="n"/>
      <c r="M635" s="68" t="n"/>
      <c r="N635" s="68" t="n"/>
      <c r="O635" s="66" t="n"/>
      <c r="P635" s="66" t="n"/>
      <c r="Q635" s="66" t="n"/>
      <c r="R635" s="66" t="n"/>
      <c r="S635" s="66" t="n"/>
      <c r="T635" s="66" t="n"/>
      <c r="U635" s="69" t="e">
        <f aca="false" ca="false" dt2D="false" dtr="false" t="normal">O635/G635*100</f>
        <v>#DIV/0!</v>
      </c>
      <c r="V635" s="66" t="n">
        <f aca="false" ca="false" dt2D="false" dtr="false" t="normal">E635*0.35</f>
        <v>0</v>
      </c>
      <c r="W635" s="81" t="e">
        <f aca="false" ca="false" dt2D="false" dtr="false" t="normal">V635/E635*100</f>
        <v>#DIV/0!</v>
      </c>
      <c r="X635" s="66" t="n"/>
      <c r="Y635" s="81" t="e">
        <f aca="false" ca="false" dt2D="false" dtr="false" t="normal">X635/E635*100</f>
        <v>#DIV/0!</v>
      </c>
      <c r="Z635" s="66" t="n"/>
      <c r="AA635" s="66" t="n"/>
      <c r="AB635" s="66" t="n"/>
      <c r="AC635" s="66" t="n"/>
      <c r="AD635" s="66" t="n"/>
      <c r="AE635" s="66" t="n"/>
    </row>
    <row customFormat="true" ht="15" outlineLevel="0" r="636" s="36">
      <c r="A636" s="72" t="n"/>
      <c r="B636" s="70" t="s">
        <v>535</v>
      </c>
      <c r="C636" s="66" t="n">
        <v>0</v>
      </c>
      <c r="D636" s="66" t="n"/>
      <c r="E636" s="96" t="n">
        <v>0</v>
      </c>
      <c r="F636" s="67" t="e">
        <f aca="false" ca="false" dt2D="false" dtr="false" t="normal">E636/C636</f>
        <v>#DIV/0!</v>
      </c>
      <c r="G636" s="68" t="n"/>
      <c r="H636" s="67" t="e">
        <f aca="false" ca="false" dt2D="false" dtr="false" t="normal">G636/D636*100</f>
        <v>#DIV/0!</v>
      </c>
      <c r="I636" s="68" t="n"/>
      <c r="J636" s="68" t="n"/>
      <c r="K636" s="68" t="n"/>
      <c r="L636" s="68" t="n"/>
      <c r="M636" s="68" t="n"/>
      <c r="N636" s="68" t="n"/>
      <c r="O636" s="66" t="n"/>
      <c r="P636" s="66" t="n"/>
      <c r="Q636" s="66" t="n"/>
      <c r="R636" s="66" t="n"/>
      <c r="S636" s="66" t="n"/>
      <c r="T636" s="66" t="n"/>
      <c r="U636" s="69" t="e">
        <f aca="false" ca="false" dt2D="false" dtr="false" t="normal">O636/G636*100</f>
        <v>#DIV/0!</v>
      </c>
      <c r="V636" s="66" t="n">
        <f aca="false" ca="false" dt2D="false" dtr="false" t="normal">E636*0.35</f>
        <v>0</v>
      </c>
      <c r="W636" s="81" t="e">
        <f aca="false" ca="false" dt2D="false" dtr="false" t="normal">V636/E636*100</f>
        <v>#DIV/0!</v>
      </c>
      <c r="X636" s="66" t="n"/>
      <c r="Y636" s="81" t="e">
        <f aca="false" ca="false" dt2D="false" dtr="false" t="normal">X636/E636*100</f>
        <v>#DIV/0!</v>
      </c>
      <c r="Z636" s="66" t="n"/>
      <c r="AA636" s="66" t="n"/>
      <c r="AB636" s="66" t="n"/>
      <c r="AC636" s="66" t="n"/>
      <c r="AD636" s="66" t="n"/>
      <c r="AE636" s="66" t="n"/>
    </row>
    <row customFormat="true" ht="15" outlineLevel="0" r="637" s="36">
      <c r="A637" s="72" t="n"/>
      <c r="B637" s="70" t="s">
        <v>536</v>
      </c>
      <c r="C637" s="66" t="n">
        <v>0</v>
      </c>
      <c r="D637" s="66" t="n"/>
      <c r="E637" s="96" t="n">
        <v>0</v>
      </c>
      <c r="F637" s="67" t="e">
        <f aca="false" ca="false" dt2D="false" dtr="false" t="normal">E637/C637</f>
        <v>#DIV/0!</v>
      </c>
      <c r="G637" s="68" t="n"/>
      <c r="H637" s="67" t="e">
        <f aca="false" ca="false" dt2D="false" dtr="false" t="normal">G637/D637*100</f>
        <v>#DIV/0!</v>
      </c>
      <c r="I637" s="68" t="n"/>
      <c r="J637" s="68" t="n"/>
      <c r="K637" s="68" t="n"/>
      <c r="L637" s="68" t="n"/>
      <c r="M637" s="68" t="n"/>
      <c r="N637" s="68" t="n"/>
      <c r="O637" s="66" t="n"/>
      <c r="P637" s="66" t="n"/>
      <c r="Q637" s="66" t="n"/>
      <c r="R637" s="66" t="n"/>
      <c r="S637" s="66" t="n"/>
      <c r="T637" s="66" t="n"/>
      <c r="U637" s="69" t="e">
        <f aca="false" ca="false" dt2D="false" dtr="false" t="normal">O637/G637*100</f>
        <v>#DIV/0!</v>
      </c>
      <c r="V637" s="66" t="n">
        <f aca="false" ca="false" dt2D="false" dtr="false" t="normal">E637*0.35</f>
        <v>0</v>
      </c>
      <c r="W637" s="81" t="e">
        <f aca="false" ca="false" dt2D="false" dtr="false" t="normal">V637/E637*100</f>
        <v>#DIV/0!</v>
      </c>
      <c r="X637" s="66" t="n"/>
      <c r="Y637" s="81" t="e">
        <f aca="false" ca="false" dt2D="false" dtr="false" t="normal">X637/E637*100</f>
        <v>#DIV/0!</v>
      </c>
      <c r="Z637" s="66" t="n"/>
      <c r="AA637" s="66" t="n"/>
      <c r="AB637" s="66" t="n"/>
      <c r="AC637" s="66" t="n"/>
      <c r="AD637" s="66" t="n"/>
      <c r="AE637" s="66" t="n"/>
    </row>
    <row customFormat="true" ht="15" outlineLevel="0" r="638" s="36">
      <c r="A638" s="72" t="n"/>
      <c r="B638" s="70" t="s">
        <v>537</v>
      </c>
      <c r="C638" s="66" t="n">
        <v>0</v>
      </c>
      <c r="D638" s="66" t="n"/>
      <c r="E638" s="96" t="n">
        <v>0</v>
      </c>
      <c r="F638" s="67" t="e">
        <f aca="false" ca="false" dt2D="false" dtr="false" t="normal">E638/C638</f>
        <v>#DIV/0!</v>
      </c>
      <c r="G638" s="68" t="n"/>
      <c r="H638" s="67" t="e">
        <f aca="false" ca="false" dt2D="false" dtr="false" t="normal">G638/D638*100</f>
        <v>#DIV/0!</v>
      </c>
      <c r="I638" s="68" t="n"/>
      <c r="J638" s="68" t="n"/>
      <c r="K638" s="68" t="n"/>
      <c r="L638" s="68" t="n"/>
      <c r="M638" s="68" t="n"/>
      <c r="N638" s="68" t="n"/>
      <c r="O638" s="66" t="n"/>
      <c r="P638" s="66" t="n"/>
      <c r="Q638" s="66" t="n"/>
      <c r="R638" s="66" t="n"/>
      <c r="S638" s="66" t="n"/>
      <c r="T638" s="66" t="n"/>
      <c r="U638" s="69" t="e">
        <f aca="false" ca="false" dt2D="false" dtr="false" t="normal">O638/G638*100</f>
        <v>#DIV/0!</v>
      </c>
      <c r="V638" s="66" t="n">
        <f aca="false" ca="false" dt2D="false" dtr="false" t="normal">E638*0.35</f>
        <v>0</v>
      </c>
      <c r="W638" s="81" t="e">
        <f aca="false" ca="false" dt2D="false" dtr="false" t="normal">V638/E638*100</f>
        <v>#DIV/0!</v>
      </c>
      <c r="X638" s="66" t="n"/>
      <c r="Y638" s="81" t="e">
        <f aca="false" ca="false" dt2D="false" dtr="false" t="normal">X638/E638*100</f>
        <v>#DIV/0!</v>
      </c>
      <c r="Z638" s="66" t="n"/>
      <c r="AA638" s="66" t="n"/>
      <c r="AB638" s="66" t="n"/>
      <c r="AC638" s="66" t="n"/>
      <c r="AD638" s="66" t="n"/>
      <c r="AE638" s="66" t="n"/>
    </row>
    <row customFormat="true" ht="15" outlineLevel="0" r="639" s="36">
      <c r="A639" s="72" t="n"/>
      <c r="B639" s="70" t="s">
        <v>538</v>
      </c>
      <c r="C639" s="66" t="n">
        <v>0</v>
      </c>
      <c r="D639" s="66" t="n"/>
      <c r="E639" s="96" t="n">
        <v>0</v>
      </c>
      <c r="F639" s="67" t="e">
        <f aca="false" ca="false" dt2D="false" dtr="false" t="normal">E639/C639</f>
        <v>#DIV/0!</v>
      </c>
      <c r="G639" s="68" t="n"/>
      <c r="H639" s="67" t="e">
        <f aca="false" ca="false" dt2D="false" dtr="false" t="normal">G639/D639*100</f>
        <v>#DIV/0!</v>
      </c>
      <c r="I639" s="68" t="n"/>
      <c r="J639" s="68" t="n"/>
      <c r="K639" s="68" t="n"/>
      <c r="L639" s="68" t="n"/>
      <c r="M639" s="68" t="n"/>
      <c r="N639" s="68" t="n"/>
      <c r="O639" s="66" t="n"/>
      <c r="P639" s="66" t="n"/>
      <c r="Q639" s="66" t="n"/>
      <c r="R639" s="66" t="n"/>
      <c r="S639" s="66" t="n"/>
      <c r="T639" s="66" t="n"/>
      <c r="U639" s="69" t="e">
        <f aca="false" ca="false" dt2D="false" dtr="false" t="normal">O639/G639*100</f>
        <v>#DIV/0!</v>
      </c>
      <c r="V639" s="66" t="n">
        <f aca="false" ca="false" dt2D="false" dtr="false" t="normal">E639*0.35</f>
        <v>0</v>
      </c>
      <c r="W639" s="81" t="e">
        <f aca="false" ca="false" dt2D="false" dtr="false" t="normal">V639/E639*100</f>
        <v>#DIV/0!</v>
      </c>
      <c r="X639" s="66" t="n"/>
      <c r="Y639" s="81" t="e">
        <f aca="false" ca="false" dt2D="false" dtr="false" t="normal">X639/E639*100</f>
        <v>#DIV/0!</v>
      </c>
      <c r="Z639" s="66" t="n"/>
      <c r="AA639" s="66" t="n"/>
      <c r="AB639" s="66" t="n"/>
      <c r="AC639" s="66" t="n"/>
      <c r="AD639" s="66" t="n"/>
      <c r="AE639" s="66" t="n"/>
    </row>
    <row customFormat="true" ht="15" outlineLevel="0" r="640" s="36">
      <c r="A640" s="72" t="n"/>
      <c r="B640" s="70" t="s">
        <v>539</v>
      </c>
      <c r="C640" s="66" t="n">
        <v>0</v>
      </c>
      <c r="D640" s="66" t="n"/>
      <c r="E640" s="96" t="n">
        <v>0</v>
      </c>
      <c r="F640" s="67" t="e">
        <f aca="false" ca="false" dt2D="false" dtr="false" t="normal">E640/C640</f>
        <v>#DIV/0!</v>
      </c>
      <c r="G640" s="68" t="n"/>
      <c r="H640" s="67" t="e">
        <f aca="false" ca="false" dt2D="false" dtr="false" t="normal">G640/D640*100</f>
        <v>#DIV/0!</v>
      </c>
      <c r="I640" s="68" t="n"/>
      <c r="J640" s="68" t="n"/>
      <c r="K640" s="68" t="n"/>
      <c r="L640" s="68" t="n"/>
      <c r="M640" s="68" t="n"/>
      <c r="N640" s="68" t="n"/>
      <c r="O640" s="66" t="n"/>
      <c r="P640" s="66" t="n"/>
      <c r="Q640" s="66" t="n"/>
      <c r="R640" s="66" t="n"/>
      <c r="S640" s="66" t="n"/>
      <c r="T640" s="66" t="n"/>
      <c r="U640" s="69" t="e">
        <f aca="false" ca="false" dt2D="false" dtr="false" t="normal">O640/G640*100</f>
        <v>#DIV/0!</v>
      </c>
      <c r="V640" s="66" t="n">
        <f aca="false" ca="false" dt2D="false" dtr="false" t="normal">E640*0.35</f>
        <v>0</v>
      </c>
      <c r="W640" s="81" t="e">
        <f aca="false" ca="false" dt2D="false" dtr="false" t="normal">V640/E640*100</f>
        <v>#DIV/0!</v>
      </c>
      <c r="X640" s="66" t="n"/>
      <c r="Y640" s="81" t="e">
        <f aca="false" ca="false" dt2D="false" dtr="false" t="normal">X640/E640*100</f>
        <v>#DIV/0!</v>
      </c>
      <c r="Z640" s="66" t="n"/>
      <c r="AA640" s="66" t="n"/>
      <c r="AB640" s="66" t="n"/>
      <c r="AC640" s="66" t="n"/>
      <c r="AD640" s="66" t="n"/>
      <c r="AE640" s="66" t="n"/>
    </row>
    <row customFormat="true" ht="15" outlineLevel="0" r="641" s="36">
      <c r="A641" s="72" t="n"/>
      <c r="B641" s="70" t="s">
        <v>540</v>
      </c>
      <c r="C641" s="66" t="n">
        <v>0</v>
      </c>
      <c r="D641" s="66" t="n"/>
      <c r="E641" s="96" t="n">
        <v>0</v>
      </c>
      <c r="F641" s="67" t="e">
        <f aca="false" ca="false" dt2D="false" dtr="false" t="normal">E641/C641</f>
        <v>#DIV/0!</v>
      </c>
      <c r="G641" s="68" t="n"/>
      <c r="H641" s="67" t="e">
        <f aca="false" ca="false" dt2D="false" dtr="false" t="normal">G641/D641*100</f>
        <v>#DIV/0!</v>
      </c>
      <c r="I641" s="68" t="n"/>
      <c r="J641" s="68" t="n"/>
      <c r="K641" s="68" t="n"/>
      <c r="L641" s="68" t="n"/>
      <c r="M641" s="68" t="n"/>
      <c r="N641" s="68" t="n"/>
      <c r="O641" s="66" t="n"/>
      <c r="P641" s="66" t="n"/>
      <c r="Q641" s="66" t="n"/>
      <c r="R641" s="66" t="n"/>
      <c r="S641" s="66" t="n"/>
      <c r="T641" s="66" t="n"/>
      <c r="U641" s="69" t="e">
        <f aca="false" ca="false" dt2D="false" dtr="false" t="normal">O641/G641*100</f>
        <v>#DIV/0!</v>
      </c>
      <c r="V641" s="66" t="n">
        <f aca="false" ca="false" dt2D="false" dtr="false" t="normal">E641*0.35</f>
        <v>0</v>
      </c>
      <c r="W641" s="81" t="e">
        <f aca="false" ca="false" dt2D="false" dtr="false" t="normal">V641/E641*100</f>
        <v>#DIV/0!</v>
      </c>
      <c r="X641" s="66" t="n"/>
      <c r="Y641" s="81" t="e">
        <f aca="false" ca="false" dt2D="false" dtr="false" t="normal">X641/E641*100</f>
        <v>#DIV/0!</v>
      </c>
      <c r="Z641" s="66" t="n"/>
      <c r="AA641" s="66" t="n"/>
      <c r="AB641" s="66" t="n"/>
      <c r="AC641" s="66" t="n"/>
      <c r="AD641" s="66" t="n"/>
      <c r="AE641" s="66" t="n"/>
    </row>
    <row customFormat="true" ht="15" outlineLevel="0" r="642" s="36">
      <c r="A642" s="72" t="n"/>
      <c r="B642" s="70" t="s">
        <v>541</v>
      </c>
      <c r="C642" s="66" t="n">
        <v>0</v>
      </c>
      <c r="D642" s="66" t="n"/>
      <c r="E642" s="96" t="n">
        <v>0</v>
      </c>
      <c r="F642" s="67" t="e">
        <f aca="false" ca="false" dt2D="false" dtr="false" t="normal">E642/C642</f>
        <v>#DIV/0!</v>
      </c>
      <c r="G642" s="68" t="n"/>
      <c r="H642" s="67" t="e">
        <f aca="false" ca="false" dt2D="false" dtr="false" t="normal">G642/D642*100</f>
        <v>#DIV/0!</v>
      </c>
      <c r="I642" s="68" t="n"/>
      <c r="J642" s="68" t="n"/>
      <c r="K642" s="68" t="n"/>
      <c r="L642" s="68" t="n"/>
      <c r="M642" s="68" t="n"/>
      <c r="N642" s="68" t="n"/>
      <c r="O642" s="66" t="n"/>
      <c r="P642" s="66" t="n"/>
      <c r="Q642" s="66" t="n"/>
      <c r="R642" s="66" t="n"/>
      <c r="S642" s="66" t="n"/>
      <c r="T642" s="66" t="n"/>
      <c r="U642" s="69" t="e">
        <f aca="false" ca="false" dt2D="false" dtr="false" t="normal">O642/G642*100</f>
        <v>#DIV/0!</v>
      </c>
      <c r="V642" s="66" t="n">
        <f aca="false" ca="false" dt2D="false" dtr="false" t="normal">E642*0.35</f>
        <v>0</v>
      </c>
      <c r="W642" s="81" t="e">
        <f aca="false" ca="false" dt2D="false" dtr="false" t="normal">V642/E642*100</f>
        <v>#DIV/0!</v>
      </c>
      <c r="X642" s="66" t="n"/>
      <c r="Y642" s="81" t="e">
        <f aca="false" ca="false" dt2D="false" dtr="false" t="normal">X642/E642*100</f>
        <v>#DIV/0!</v>
      </c>
      <c r="Z642" s="66" t="n"/>
      <c r="AA642" s="66" t="n"/>
      <c r="AB642" s="66" t="n"/>
      <c r="AC642" s="66" t="n"/>
      <c r="AD642" s="66" t="n"/>
      <c r="AE642" s="66" t="n"/>
    </row>
    <row customFormat="true" ht="15" outlineLevel="0" r="643" s="36">
      <c r="A643" s="72" t="n"/>
      <c r="B643" s="65" t="s">
        <v>542</v>
      </c>
      <c r="C643" s="66" t="n">
        <v>0</v>
      </c>
      <c r="D643" s="66" t="n"/>
      <c r="E643" s="96" t="n">
        <v>0</v>
      </c>
      <c r="F643" s="67" t="e">
        <f aca="false" ca="false" dt2D="false" dtr="false" t="normal">E643/C643</f>
        <v>#DIV/0!</v>
      </c>
      <c r="G643" s="68" t="n"/>
      <c r="H643" s="67" t="e">
        <f aca="false" ca="false" dt2D="false" dtr="false" t="normal">G643/D643*100</f>
        <v>#DIV/0!</v>
      </c>
      <c r="I643" s="68" t="n"/>
      <c r="J643" s="68" t="n"/>
      <c r="K643" s="68" t="n"/>
      <c r="L643" s="68" t="n"/>
      <c r="M643" s="68" t="n"/>
      <c r="N643" s="68" t="n"/>
      <c r="O643" s="66" t="n"/>
      <c r="P643" s="66" t="n"/>
      <c r="Q643" s="66" t="n"/>
      <c r="R643" s="66" t="n"/>
      <c r="S643" s="66" t="n"/>
      <c r="T643" s="66" t="n"/>
      <c r="U643" s="69" t="e">
        <f aca="false" ca="false" dt2D="false" dtr="false" t="normal">O643/G643*100</f>
        <v>#DIV/0!</v>
      </c>
      <c r="V643" s="66" t="n">
        <f aca="false" ca="false" dt2D="false" dtr="false" t="normal">E643*0.35</f>
        <v>0</v>
      </c>
      <c r="W643" s="81" t="e">
        <f aca="false" ca="false" dt2D="false" dtr="false" t="normal">V643/E643*100</f>
        <v>#DIV/0!</v>
      </c>
      <c r="X643" s="66" t="n"/>
      <c r="Y643" s="81" t="e">
        <f aca="false" ca="false" dt2D="false" dtr="false" t="normal">X643/E643*100</f>
        <v>#DIV/0!</v>
      </c>
      <c r="Z643" s="66" t="n"/>
      <c r="AA643" s="66" t="n"/>
      <c r="AB643" s="66" t="n"/>
      <c r="AC643" s="66" t="n"/>
      <c r="AD643" s="66" t="n"/>
      <c r="AE643" s="66" t="n"/>
    </row>
    <row customFormat="true" ht="15" outlineLevel="0" r="644" s="36">
      <c r="A644" s="72" t="n"/>
      <c r="B644" s="71" t="s">
        <v>543</v>
      </c>
      <c r="C644" s="66" t="n">
        <v>869.281</v>
      </c>
      <c r="D644" s="66" t="n"/>
      <c r="E644" s="96" t="n">
        <v>180.907569230769</v>
      </c>
      <c r="F644" s="67" t="n">
        <f aca="false" ca="false" dt2D="false" dtr="false" t="normal">E644/C644</f>
        <v>0.2081117259330059</v>
      </c>
      <c r="G644" s="68" t="n"/>
      <c r="H644" s="67" t="e">
        <f aca="false" ca="false" dt2D="false" dtr="false" t="normal">G644/D644*100</f>
        <v>#DIV/0!</v>
      </c>
      <c r="I644" s="68" t="n"/>
      <c r="J644" s="68" t="n"/>
      <c r="K644" s="68" t="n"/>
      <c r="L644" s="68" t="n"/>
      <c r="M644" s="68" t="n"/>
      <c r="N644" s="68" t="n"/>
      <c r="O644" s="66" t="n"/>
      <c r="P644" s="66" t="n"/>
      <c r="Q644" s="66" t="n"/>
      <c r="R644" s="66" t="n"/>
      <c r="S644" s="66" t="n"/>
      <c r="T644" s="66" t="n"/>
      <c r="U644" s="69" t="e">
        <f aca="false" ca="false" dt2D="false" dtr="false" t="normal">O644/G644*100</f>
        <v>#DIV/0!</v>
      </c>
      <c r="V644" s="96" t="n">
        <f aca="false" ca="false" dt2D="false" dtr="false" t="normal">E644*0.35</f>
        <v>63.31764923076925</v>
      </c>
      <c r="W644" s="81" t="n">
        <f aca="false" ca="false" dt2D="false" dtr="false" t="normal">V644/E644*100</f>
        <v>35</v>
      </c>
      <c r="X644" s="66" t="n"/>
      <c r="Y644" s="81" t="n">
        <f aca="false" ca="false" dt2D="false" dtr="false" t="normal">X644/E644*100</f>
        <v>0</v>
      </c>
      <c r="Z644" s="66" t="n"/>
      <c r="AA644" s="66" t="n"/>
      <c r="AB644" s="66" t="n"/>
      <c r="AC644" s="66" t="n"/>
      <c r="AD644" s="66" t="n"/>
      <c r="AE644" s="66" t="n"/>
    </row>
    <row customFormat="true" ht="15" outlineLevel="0" r="645" s="36">
      <c r="A645" s="72" t="n"/>
      <c r="B645" s="82" t="s">
        <v>544</v>
      </c>
      <c r="C645" s="66" t="n">
        <v>251.254</v>
      </c>
      <c r="D645" s="66" t="n"/>
      <c r="E645" s="96" t="n">
        <v>46.28832</v>
      </c>
      <c r="F645" s="67" t="n">
        <f aca="false" ca="false" dt2D="false" dtr="false" t="normal">E645/C645</f>
        <v>0.1842291864010125</v>
      </c>
      <c r="G645" s="68" t="n"/>
      <c r="H645" s="67" t="e">
        <f aca="false" ca="false" dt2D="false" dtr="false" t="normal">G645/D645*100</f>
        <v>#DIV/0!</v>
      </c>
      <c r="I645" s="68" t="n"/>
      <c r="J645" s="68" t="n"/>
      <c r="K645" s="68" t="n"/>
      <c r="L645" s="68" t="n"/>
      <c r="M645" s="68" t="n"/>
      <c r="N645" s="68" t="n"/>
      <c r="O645" s="66" t="n"/>
      <c r="P645" s="66" t="n"/>
      <c r="Q645" s="66" t="n"/>
      <c r="R645" s="66" t="n"/>
      <c r="S645" s="66" t="n"/>
      <c r="T645" s="66" t="n"/>
      <c r="U645" s="69" t="e">
        <f aca="false" ca="false" dt2D="false" dtr="false" t="normal">O645/G645*100</f>
        <v>#DIV/0!</v>
      </c>
      <c r="V645" s="96" t="n">
        <f aca="false" ca="false" dt2D="false" dtr="false" t="normal">E645*0.35</f>
        <v>16.200912</v>
      </c>
      <c r="W645" s="81" t="n">
        <f aca="false" ca="false" dt2D="false" dtr="false" t="normal">V645/E645*100</f>
        <v>35</v>
      </c>
      <c r="X645" s="66" t="n"/>
      <c r="Y645" s="81" t="n">
        <f aca="false" ca="false" dt2D="false" dtr="false" t="normal">X645/E645*100</f>
        <v>0</v>
      </c>
      <c r="Z645" s="66" t="n"/>
      <c r="AA645" s="66" t="n"/>
      <c r="AB645" s="66" t="n"/>
      <c r="AC645" s="66" t="n"/>
      <c r="AD645" s="66" t="n"/>
      <c r="AE645" s="66" t="n"/>
    </row>
    <row customFormat="true" ht="15" outlineLevel="0" r="646" s="36">
      <c r="A646" s="72" t="n"/>
      <c r="B646" s="82" t="s">
        <v>545</v>
      </c>
      <c r="C646" s="66" t="n">
        <v>268.83</v>
      </c>
      <c r="D646" s="66" t="n"/>
      <c r="E646" s="96" t="n">
        <v>163</v>
      </c>
      <c r="F646" s="67" t="n">
        <f aca="false" ca="false" dt2D="false" dtr="false" t="normal">E646/C646</f>
        <v>0.6063311386378007</v>
      </c>
      <c r="G646" s="68" t="n"/>
      <c r="H646" s="67" t="e">
        <f aca="false" ca="false" dt2D="false" dtr="false" t="normal">G646/D646*100</f>
        <v>#DIV/0!</v>
      </c>
      <c r="I646" s="68" t="n"/>
      <c r="J646" s="68" t="n"/>
      <c r="K646" s="68" t="n"/>
      <c r="L646" s="68" t="n"/>
      <c r="M646" s="68" t="n"/>
      <c r="N646" s="68" t="n"/>
      <c r="O646" s="66" t="n"/>
      <c r="P646" s="66" t="n"/>
      <c r="Q646" s="66" t="n"/>
      <c r="R646" s="66" t="n"/>
      <c r="S646" s="66" t="n"/>
      <c r="T646" s="66" t="n"/>
      <c r="U646" s="69" t="e">
        <f aca="false" ca="false" dt2D="false" dtr="false" t="normal">O646/G646*100</f>
        <v>#DIV/0!</v>
      </c>
      <c r="V646" s="96" t="n">
        <f aca="false" ca="false" dt2D="false" dtr="false" t="normal">E646*0.35</f>
        <v>57.05</v>
      </c>
      <c r="W646" s="81" t="n">
        <f aca="false" ca="false" dt2D="false" dtr="false" t="normal">V646/E646*100</f>
        <v>35</v>
      </c>
      <c r="X646" s="66" t="n">
        <v>15</v>
      </c>
      <c r="Y646" s="81" t="n">
        <f aca="false" ca="false" dt2D="false" dtr="false" t="normal">X646/E646*100</f>
        <v>9.202453987730062</v>
      </c>
      <c r="Z646" s="66" t="n"/>
      <c r="AA646" s="66" t="n"/>
      <c r="AB646" s="66" t="n"/>
      <c r="AC646" s="66" t="n"/>
      <c r="AD646" s="66" t="n"/>
      <c r="AE646" s="66" t="n"/>
    </row>
    <row customFormat="true" ht="15" outlineLevel="0" r="647" s="36">
      <c r="A647" s="66" t="n"/>
      <c r="B647" s="71" t="s">
        <v>77</v>
      </c>
      <c r="C647" s="66" t="n">
        <v>0</v>
      </c>
      <c r="D647" s="66" t="n"/>
      <c r="E647" s="96" t="n">
        <v>0</v>
      </c>
      <c r="F647" s="67" t="e">
        <f aca="false" ca="false" dt2D="false" dtr="false" t="normal">E647/C647</f>
        <v>#DIV/0!</v>
      </c>
      <c r="G647" s="68" t="n"/>
      <c r="H647" s="67" t="e">
        <f aca="false" ca="false" dt2D="false" dtr="false" t="normal">G647/D647*100</f>
        <v>#DIV/0!</v>
      </c>
      <c r="I647" s="68" t="n"/>
      <c r="J647" s="68" t="n"/>
      <c r="K647" s="68" t="n"/>
      <c r="L647" s="68" t="n"/>
      <c r="M647" s="68" t="n"/>
      <c r="N647" s="68" t="n"/>
      <c r="O647" s="66" t="n"/>
      <c r="P647" s="66" t="n"/>
      <c r="Q647" s="66" t="n"/>
      <c r="R647" s="66" t="n"/>
      <c r="S647" s="66" t="n"/>
      <c r="T647" s="66" t="n"/>
      <c r="U647" s="69" t="e">
        <f aca="false" ca="false" dt2D="false" dtr="false" t="normal">O647/G647*100</f>
        <v>#DIV/0!</v>
      </c>
      <c r="V647" s="96" t="n">
        <f aca="false" ca="false" dt2D="false" dtr="false" t="normal">E647*0.35</f>
        <v>0</v>
      </c>
      <c r="W647" s="81" t="e">
        <f aca="false" ca="false" dt2D="false" dtr="false" t="normal">V647/E647*100</f>
        <v>#DIV/0!</v>
      </c>
      <c r="X647" s="66" t="n"/>
      <c r="Y647" s="81" t="e">
        <f aca="false" ca="false" dt2D="false" dtr="false" t="normal">X647/E647*100</f>
        <v>#DIV/0!</v>
      </c>
      <c r="Z647" s="66" t="n"/>
      <c r="AA647" s="66" t="n"/>
      <c r="AB647" s="66" t="n"/>
      <c r="AC647" s="66" t="n"/>
      <c r="AD647" s="66" t="n"/>
      <c r="AE647" s="66" t="n"/>
    </row>
    <row customFormat="true" ht="15" outlineLevel="0" r="648" s="36">
      <c r="A648" s="66" t="n"/>
      <c r="B648" s="71" t="s">
        <v>78</v>
      </c>
      <c r="C648" s="66" t="n">
        <v>5267.758</v>
      </c>
      <c r="D648" s="66" t="n"/>
      <c r="E648" s="96" t="n">
        <v>0</v>
      </c>
      <c r="F648" s="67" t="n">
        <f aca="false" ca="false" dt2D="false" dtr="false" t="normal">E648/C648</f>
        <v>0</v>
      </c>
      <c r="G648" s="68" t="n"/>
      <c r="H648" s="67" t="e">
        <f aca="false" ca="false" dt2D="false" dtr="false" t="normal">G648/D648*100</f>
        <v>#DIV/0!</v>
      </c>
      <c r="I648" s="68" t="n"/>
      <c r="J648" s="68" t="n"/>
      <c r="K648" s="68" t="n"/>
      <c r="L648" s="68" t="n"/>
      <c r="M648" s="68" t="n"/>
      <c r="N648" s="68" t="n"/>
      <c r="O648" s="66" t="n"/>
      <c r="P648" s="66" t="n"/>
      <c r="Q648" s="66" t="n"/>
      <c r="R648" s="66" t="n"/>
      <c r="S648" s="66" t="n"/>
      <c r="T648" s="66" t="n"/>
      <c r="U648" s="69" t="e">
        <f aca="false" ca="false" dt2D="false" dtr="false" t="normal">O648/G648*100</f>
        <v>#DIV/0!</v>
      </c>
      <c r="V648" s="96" t="n">
        <f aca="false" ca="false" dt2D="false" dtr="false" t="normal">E648*0.35</f>
        <v>0</v>
      </c>
      <c r="W648" s="81" t="e">
        <f aca="false" ca="false" dt2D="false" dtr="false" t="normal">V648/E648*100</f>
        <v>#DIV/0!</v>
      </c>
      <c r="X648" s="66" t="n"/>
      <c r="Y648" s="81" t="e">
        <f aca="false" ca="false" dt2D="false" dtr="false" t="normal">X648/E648*100</f>
        <v>#DIV/0!</v>
      </c>
      <c r="Z648" s="66" t="n"/>
      <c r="AA648" s="66" t="n"/>
      <c r="AB648" s="66" t="n"/>
      <c r="AC648" s="66" t="n"/>
      <c r="AD648" s="66" t="n"/>
      <c r="AE648" s="66" t="n"/>
    </row>
    <row customFormat="true" ht="15" outlineLevel="0" r="649" s="36">
      <c r="A649" s="73" t="s">
        <v>80</v>
      </c>
      <c r="B649" s="74" t="s"/>
      <c r="C649" s="66" t="n">
        <f aca="false" ca="false" dt2D="false" dtr="false" t="normal">SUM(C622:C648)</f>
        <v>6657.123</v>
      </c>
      <c r="D649" s="66" t="n">
        <f aca="false" ca="false" dt2D="false" dtr="false" t="normal">SUM(D622:D648)</f>
        <v>0</v>
      </c>
      <c r="E649" s="96" t="n">
        <f aca="false" ca="false" dt2D="false" dtr="false" t="normal">SUM(E622:E648)</f>
        <v>390.1958892307693</v>
      </c>
      <c r="F649" s="67" t="n">
        <f aca="false" ca="false" dt2D="false" dtr="false" t="normal">E649/C649</f>
        <v>0.05861329124169244</v>
      </c>
      <c r="G649" s="68" t="n">
        <f aca="false" ca="false" dt2D="false" dtr="false" t="normal">SUM(G622:G648)</f>
        <v>0</v>
      </c>
      <c r="H649" s="67" t="e">
        <f aca="false" ca="false" dt2D="false" dtr="false" t="normal">G649/D649*100</f>
        <v>#DIV/0!</v>
      </c>
      <c r="I649" s="68" t="n">
        <f aca="false" ca="false" dt2D="false" dtr="false" t="normal">SUM(I622:I648)</f>
        <v>0</v>
      </c>
      <c r="J649" s="68" t="n">
        <f aca="false" ca="false" dt2D="false" dtr="false" t="normal">SUM(J622:J648)</f>
        <v>0</v>
      </c>
      <c r="K649" s="68" t="n">
        <f aca="false" ca="false" dt2D="false" dtr="false" t="normal">SUM(K622:K648)</f>
        <v>0</v>
      </c>
      <c r="L649" s="68" t="n">
        <f aca="false" ca="false" dt2D="false" dtr="false" t="normal">SUM(L622:L648)</f>
        <v>0</v>
      </c>
      <c r="M649" s="68" t="n">
        <f aca="false" ca="false" dt2D="false" dtr="false" t="normal">SUM(M622:M648)</f>
        <v>0</v>
      </c>
      <c r="N649" s="68" t="n">
        <f aca="false" ca="false" dt2D="false" dtr="false" t="normal">SUM(N622:N648)</f>
        <v>0</v>
      </c>
      <c r="O649" s="66" t="n">
        <f aca="false" ca="false" dt2D="false" dtr="false" t="normal">SUM(O622:O648)</f>
        <v>0</v>
      </c>
      <c r="P649" s="66" t="n">
        <f aca="false" ca="false" dt2D="false" dtr="false" t="normal">SUM(P622:P648)</f>
        <v>0</v>
      </c>
      <c r="Q649" s="66" t="n">
        <f aca="false" ca="false" dt2D="false" dtr="false" t="normal">SUM(Q622:Q648)</f>
        <v>0</v>
      </c>
      <c r="R649" s="66" t="n">
        <f aca="false" ca="false" dt2D="false" dtr="false" t="normal">SUM(R622:R648)</f>
        <v>0</v>
      </c>
      <c r="S649" s="66" t="n">
        <f aca="false" ca="false" dt2D="false" dtr="false" t="normal">SUM(S622:S648)</f>
        <v>0</v>
      </c>
      <c r="T649" s="66" t="n">
        <f aca="false" ca="false" dt2D="false" dtr="false" t="normal">SUM(T622:T648)</f>
        <v>0</v>
      </c>
      <c r="U649" s="69" t="e">
        <f aca="false" ca="false" dt2D="false" dtr="false" t="normal">O649/G649*100</f>
        <v>#DIV/0!</v>
      </c>
      <c r="V649" s="96" t="n">
        <f aca="false" ca="false" dt2D="false" dtr="false" t="normal">SUM(V622:V648)</f>
        <v>136.56856123076926</v>
      </c>
      <c r="W649" s="81" t="n">
        <f aca="false" ca="false" dt2D="false" dtr="false" t="normal">V649/E649*100</f>
        <v>35</v>
      </c>
      <c r="X649" s="66" t="n">
        <f aca="false" ca="false" dt2D="false" dtr="false" t="normal">SUM(X622:X648)</f>
        <v>15</v>
      </c>
      <c r="Y649" s="81" t="n">
        <f aca="false" ca="false" dt2D="false" dtr="false" t="normal">X649/E649*100</f>
        <v>3.844222969537414</v>
      </c>
      <c r="Z649" s="66" t="n">
        <f aca="false" ca="false" dt2D="false" dtr="false" t="normal">SUM(Z622:Z648)</f>
        <v>0</v>
      </c>
      <c r="AA649" s="66" t="n">
        <f aca="false" ca="false" dt2D="false" dtr="false" t="normal">SUM(AA622:AA648)</f>
        <v>0</v>
      </c>
      <c r="AB649" s="66" t="n">
        <f aca="false" ca="false" dt2D="false" dtr="false" t="normal">SUM(AB622:AB648)</f>
        <v>0</v>
      </c>
      <c r="AC649" s="66" t="n">
        <f aca="false" ca="false" dt2D="false" dtr="false" t="normal">SUM(AC622:AC648)</f>
        <v>0</v>
      </c>
      <c r="AD649" s="66" t="n">
        <f aca="false" ca="false" dt2D="false" dtr="false" t="normal">SUM(AD622:AD648)</f>
        <v>0</v>
      </c>
      <c r="AE649" s="66" t="n">
        <f aca="false" ca="false" dt2D="false" dtr="false" t="normal">SUM(AE622:AE648)</f>
        <v>0</v>
      </c>
    </row>
    <row customFormat="true" ht="15" outlineLevel="0" r="650" s="36">
      <c r="A650" s="66" t="n">
        <v>32</v>
      </c>
      <c r="B650" s="86" t="s">
        <v>546</v>
      </c>
      <c r="C650" s="66" t="n"/>
      <c r="D650" s="66" t="n"/>
      <c r="E650" s="66" t="n"/>
      <c r="F650" s="67" t="n"/>
      <c r="G650" s="68" t="n"/>
      <c r="H650" s="67" t="n"/>
      <c r="I650" s="68" t="n"/>
      <c r="J650" s="68" t="n"/>
      <c r="K650" s="68" t="n"/>
      <c r="L650" s="68" t="n"/>
      <c r="M650" s="68" t="n"/>
      <c r="N650" s="68" t="n"/>
      <c r="O650" s="66" t="n"/>
      <c r="P650" s="66" t="n"/>
      <c r="Q650" s="66" t="n"/>
      <c r="R650" s="66" t="n"/>
      <c r="S650" s="66" t="n"/>
      <c r="T650" s="66" t="n"/>
      <c r="U650" s="69" t="n"/>
      <c r="V650" s="66" t="n"/>
      <c r="W650" s="81" t="n"/>
      <c r="X650" s="66" t="n"/>
      <c r="Y650" s="81" t="n"/>
      <c r="Z650" s="66" t="n"/>
      <c r="AA650" s="66" t="n"/>
      <c r="AB650" s="66" t="n"/>
      <c r="AC650" s="66" t="n"/>
      <c r="AD650" s="66" t="n"/>
      <c r="AE650" s="66" t="n"/>
    </row>
    <row customFormat="true" ht="15" outlineLevel="0" r="651" s="36">
      <c r="A651" s="66" t="n"/>
      <c r="B651" s="65" t="s">
        <v>547</v>
      </c>
      <c r="C651" s="66" t="n">
        <v>0</v>
      </c>
      <c r="D651" s="66" t="n"/>
      <c r="E651" s="66" t="n">
        <v>0</v>
      </c>
      <c r="F651" s="67" t="e">
        <f aca="false" ca="false" dt2D="false" dtr="false" t="normal">E651/C651</f>
        <v>#DIV/0!</v>
      </c>
      <c r="G651" s="68" t="n"/>
      <c r="H651" s="67" t="e">
        <f aca="false" ca="false" dt2D="false" dtr="false" t="normal">G651/D651*100</f>
        <v>#DIV/0!</v>
      </c>
      <c r="I651" s="68" t="n"/>
      <c r="J651" s="68" t="n"/>
      <c r="K651" s="68" t="n"/>
      <c r="L651" s="68" t="n"/>
      <c r="M651" s="68" t="n"/>
      <c r="N651" s="68" t="n"/>
      <c r="O651" s="66" t="n"/>
      <c r="P651" s="66" t="n"/>
      <c r="Q651" s="66" t="n"/>
      <c r="R651" s="66" t="n"/>
      <c r="S651" s="66" t="n"/>
      <c r="T651" s="66" t="n"/>
      <c r="U651" s="69" t="e">
        <f aca="false" ca="false" dt2D="false" dtr="false" t="normal">O651/G651*100</f>
        <v>#DIV/0!</v>
      </c>
      <c r="V651" s="88" t="n">
        <f aca="false" ca="false" dt2D="false" dtr="false" t="normal">E651*0.35</f>
        <v>0</v>
      </c>
      <c r="W651" s="81" t="e">
        <f aca="false" ca="false" dt2D="false" dtr="false" t="normal">V651/E651*100</f>
        <v>#DIV/0!</v>
      </c>
      <c r="X651" s="66" t="n">
        <v>0</v>
      </c>
      <c r="Y651" s="81" t="e">
        <f aca="false" ca="false" dt2D="false" dtr="false" t="normal">X651/E651*100</f>
        <v>#DIV/0!</v>
      </c>
      <c r="Z651" s="66" t="n"/>
      <c r="AA651" s="66" t="n"/>
      <c r="AB651" s="66" t="n"/>
      <c r="AC651" s="66" t="n"/>
      <c r="AD651" s="66" t="n"/>
      <c r="AE651" s="66" t="n"/>
    </row>
    <row customFormat="true" ht="15" outlineLevel="0" r="652" s="36">
      <c r="A652" s="66" t="n"/>
      <c r="B652" s="70" t="s">
        <v>548</v>
      </c>
      <c r="C652" s="66" t="n">
        <v>26.6</v>
      </c>
      <c r="D652" s="66" t="n"/>
      <c r="E652" s="66" t="n">
        <v>62</v>
      </c>
      <c r="F652" s="67" t="n">
        <f aca="false" ca="false" dt2D="false" dtr="false" t="normal">E652/C652</f>
        <v>2.3308270676691727</v>
      </c>
      <c r="G652" s="68" t="n"/>
      <c r="H652" s="67" t="e">
        <f aca="false" ca="false" dt2D="false" dtr="false" t="normal">G652/D652*100</f>
        <v>#DIV/0!</v>
      </c>
      <c r="I652" s="68" t="n"/>
      <c r="J652" s="68" t="n"/>
      <c r="K652" s="68" t="n"/>
      <c r="L652" s="68" t="n"/>
      <c r="M652" s="68" t="n"/>
      <c r="N652" s="68" t="n"/>
      <c r="O652" s="66" t="n"/>
      <c r="P652" s="66" t="n"/>
      <c r="Q652" s="66" t="n"/>
      <c r="R652" s="66" t="n"/>
      <c r="S652" s="66" t="n"/>
      <c r="T652" s="66" t="n"/>
      <c r="U652" s="69" t="e">
        <f aca="false" ca="false" dt2D="false" dtr="false" t="normal">O652/G652*100</f>
        <v>#DIV/0!</v>
      </c>
      <c r="V652" s="88" t="n">
        <f aca="false" ca="false" dt2D="false" dtr="false" t="normal">E652*0.35</f>
        <v>21.7</v>
      </c>
      <c r="W652" s="81" t="n">
        <f aca="false" ca="false" dt2D="false" dtr="false" t="normal">V652/E652*100</f>
        <v>35</v>
      </c>
      <c r="X652" s="66" t="n">
        <v>5</v>
      </c>
      <c r="Y652" s="81" t="n">
        <f aca="false" ca="false" dt2D="false" dtr="false" t="normal">X652/E652*100</f>
        <v>8.064516129032258</v>
      </c>
      <c r="Z652" s="66" t="n"/>
      <c r="AA652" s="66" t="n"/>
      <c r="AB652" s="66" t="n"/>
      <c r="AC652" s="66" t="n"/>
      <c r="AD652" s="66" t="n"/>
      <c r="AE652" s="66" t="n"/>
    </row>
    <row customFormat="true" ht="15" outlineLevel="0" r="653" s="36">
      <c r="A653" s="66" t="n"/>
      <c r="B653" s="70" t="s">
        <v>549</v>
      </c>
      <c r="C653" s="66" t="n">
        <v>33.3</v>
      </c>
      <c r="D653" s="66" t="n"/>
      <c r="E653" s="66" t="n">
        <v>25</v>
      </c>
      <c r="F653" s="67" t="n">
        <f aca="false" ca="false" dt2D="false" dtr="false" t="normal">E653/C653</f>
        <v>0.7507507507507507</v>
      </c>
      <c r="G653" s="68" t="n"/>
      <c r="H653" s="67" t="e">
        <f aca="false" ca="false" dt2D="false" dtr="false" t="normal">G653/D653*100</f>
        <v>#DIV/0!</v>
      </c>
      <c r="I653" s="68" t="n"/>
      <c r="J653" s="68" t="n"/>
      <c r="K653" s="68" t="n"/>
      <c r="L653" s="68" t="n"/>
      <c r="M653" s="68" t="n"/>
      <c r="N653" s="68" t="n"/>
      <c r="O653" s="66" t="n"/>
      <c r="P653" s="66" t="n"/>
      <c r="Q653" s="66" t="n"/>
      <c r="R653" s="66" t="n"/>
      <c r="S653" s="66" t="n"/>
      <c r="T653" s="66" t="n"/>
      <c r="U653" s="69" t="e">
        <f aca="false" ca="false" dt2D="false" dtr="false" t="normal">O653/G653*100</f>
        <v>#DIV/0!</v>
      </c>
      <c r="V653" s="88" t="n">
        <f aca="false" ca="false" dt2D="false" dtr="false" t="normal">E653*0.35</f>
        <v>8.75</v>
      </c>
      <c r="W653" s="81" t="n">
        <f aca="false" ca="false" dt2D="false" dtr="false" t="normal">V653/E653*100</f>
        <v>35</v>
      </c>
      <c r="X653" s="66" t="n">
        <v>8</v>
      </c>
      <c r="Y653" s="81" t="n">
        <f aca="false" ca="false" dt2D="false" dtr="false" t="normal">X653/E653*100</f>
        <v>32</v>
      </c>
      <c r="Z653" s="66" t="n"/>
      <c r="AA653" s="66" t="n"/>
      <c r="AB653" s="66" t="n"/>
      <c r="AC653" s="66" t="n"/>
      <c r="AD653" s="66" t="n"/>
      <c r="AE653" s="66" t="n"/>
    </row>
    <row customFormat="true" ht="15" outlineLevel="0" r="654" s="36">
      <c r="A654" s="66" t="n"/>
      <c r="B654" s="65" t="s">
        <v>550</v>
      </c>
      <c r="C654" s="66" t="n">
        <v>23</v>
      </c>
      <c r="D654" s="66" t="n"/>
      <c r="E654" s="66" t="n">
        <v>29</v>
      </c>
      <c r="F654" s="67" t="n">
        <f aca="false" ca="false" dt2D="false" dtr="false" t="normal">E654/C654</f>
        <v>1.2608695652173914</v>
      </c>
      <c r="G654" s="68" t="n"/>
      <c r="H654" s="67" t="e">
        <f aca="false" ca="false" dt2D="false" dtr="false" t="normal">G654/D654*100</f>
        <v>#DIV/0!</v>
      </c>
      <c r="I654" s="68" t="n"/>
      <c r="J654" s="68" t="n"/>
      <c r="K654" s="68" t="n"/>
      <c r="L654" s="68" t="n"/>
      <c r="M654" s="68" t="n"/>
      <c r="N654" s="68" t="n"/>
      <c r="O654" s="66" t="n"/>
      <c r="P654" s="66" t="n"/>
      <c r="Q654" s="66" t="n"/>
      <c r="R654" s="66" t="n"/>
      <c r="S654" s="66" t="n"/>
      <c r="T654" s="66" t="n"/>
      <c r="U654" s="69" t="e">
        <f aca="false" ca="false" dt2D="false" dtr="false" t="normal">O654/G654*100</f>
        <v>#DIV/0!</v>
      </c>
      <c r="V654" s="88" t="n">
        <f aca="false" ca="false" dt2D="false" dtr="false" t="normal">E654*0.35</f>
        <v>10.149999999999999</v>
      </c>
      <c r="W654" s="81" t="n">
        <f aca="false" ca="false" dt2D="false" dtr="false" t="normal">V654/E654*100</f>
        <v>35</v>
      </c>
      <c r="X654" s="66" t="n">
        <v>10</v>
      </c>
      <c r="Y654" s="81" t="n">
        <f aca="false" ca="false" dt2D="false" dtr="false" t="normal">X654/E654*100</f>
        <v>34.48275862068966</v>
      </c>
      <c r="Z654" s="66" t="n"/>
      <c r="AA654" s="66" t="n"/>
      <c r="AB654" s="66" t="n"/>
      <c r="AC654" s="66" t="n"/>
      <c r="AD654" s="66" t="n"/>
      <c r="AE654" s="66" t="n"/>
    </row>
    <row customFormat="true" ht="15" outlineLevel="0" r="655" s="36">
      <c r="A655" s="66" t="n"/>
      <c r="B655" s="65" t="s">
        <v>551</v>
      </c>
      <c r="C655" s="66" t="n">
        <v>19</v>
      </c>
      <c r="D655" s="66" t="n"/>
      <c r="E655" s="66" t="n">
        <v>19</v>
      </c>
      <c r="F655" s="67" t="n">
        <f aca="false" ca="false" dt2D="false" dtr="false" t="normal">E655/C655</f>
        <v>1</v>
      </c>
      <c r="G655" s="68" t="n"/>
      <c r="H655" s="67" t="e">
        <f aca="false" ca="false" dt2D="false" dtr="false" t="normal">G655/D655*100</f>
        <v>#DIV/0!</v>
      </c>
      <c r="I655" s="68" t="n"/>
      <c r="J655" s="68" t="n"/>
      <c r="K655" s="68" t="n"/>
      <c r="L655" s="68" t="n"/>
      <c r="M655" s="68" t="n"/>
      <c r="N655" s="68" t="n"/>
      <c r="O655" s="66" t="n"/>
      <c r="P655" s="66" t="n"/>
      <c r="Q655" s="66" t="n"/>
      <c r="R655" s="66" t="n"/>
      <c r="S655" s="66" t="n"/>
      <c r="T655" s="66" t="n"/>
      <c r="U655" s="69" t="e">
        <f aca="false" ca="false" dt2D="false" dtr="false" t="normal">O655/G655*100</f>
        <v>#DIV/0!</v>
      </c>
      <c r="V655" s="88" t="n">
        <f aca="false" ca="false" dt2D="false" dtr="false" t="normal">E655*0.35</f>
        <v>6.6499999999999995</v>
      </c>
      <c r="W655" s="81" t="n">
        <f aca="false" ca="false" dt2D="false" dtr="false" t="normal">V655/E655*100</f>
        <v>35</v>
      </c>
      <c r="X655" s="66" t="n">
        <v>6</v>
      </c>
      <c r="Y655" s="81" t="n">
        <f aca="false" ca="false" dt2D="false" dtr="false" t="normal">X655/E655*100</f>
        <v>31.57894736842105</v>
      </c>
      <c r="Z655" s="66" t="n"/>
      <c r="AA655" s="66" t="n"/>
      <c r="AB655" s="66" t="n"/>
      <c r="AC655" s="66" t="n"/>
      <c r="AD655" s="66" t="n"/>
      <c r="AE655" s="66" t="n"/>
    </row>
    <row customFormat="true" ht="15" outlineLevel="0" r="656" s="36">
      <c r="A656" s="66" t="n"/>
      <c r="B656" s="70" t="s">
        <v>313</v>
      </c>
      <c r="C656" s="66" t="n">
        <v>443</v>
      </c>
      <c r="D656" s="66" t="n"/>
      <c r="E656" s="66" t="n">
        <v>973</v>
      </c>
      <c r="F656" s="67" t="n">
        <f aca="false" ca="false" dt2D="false" dtr="false" t="normal">E656/C656</f>
        <v>2.1963882618510158</v>
      </c>
      <c r="G656" s="68" t="n"/>
      <c r="H656" s="67" t="e">
        <f aca="false" ca="false" dt2D="false" dtr="false" t="normal">G656/D656*100</f>
        <v>#DIV/0!</v>
      </c>
      <c r="I656" s="68" t="n"/>
      <c r="J656" s="68" t="n"/>
      <c r="K656" s="68" t="n"/>
      <c r="L656" s="68" t="n"/>
      <c r="M656" s="68" t="n"/>
      <c r="N656" s="68" t="n"/>
      <c r="O656" s="66" t="n"/>
      <c r="P656" s="66" t="n"/>
      <c r="Q656" s="66" t="n"/>
      <c r="R656" s="66" t="n"/>
      <c r="S656" s="66" t="n"/>
      <c r="T656" s="66" t="n"/>
      <c r="U656" s="69" t="e">
        <f aca="false" ca="false" dt2D="false" dtr="false" t="normal">O656/G656*100</f>
        <v>#DIV/0!</v>
      </c>
      <c r="V656" s="88" t="n">
        <f aca="false" ca="false" dt2D="false" dtr="false" t="normal">E656*0.35</f>
        <v>340.54999999999995</v>
      </c>
      <c r="W656" s="81" t="n">
        <f aca="false" ca="false" dt2D="false" dtr="false" t="normal">V656/E656*100</f>
        <v>35</v>
      </c>
      <c r="X656" s="66" t="n">
        <v>340</v>
      </c>
      <c r="Y656" s="81" t="n">
        <f aca="false" ca="false" dt2D="false" dtr="false" t="normal">X656/E656*100</f>
        <v>34.943473792394656</v>
      </c>
      <c r="Z656" s="66" t="n"/>
      <c r="AA656" s="66" t="n"/>
      <c r="AB656" s="66" t="n"/>
      <c r="AC656" s="66" t="n"/>
      <c r="AD656" s="66" t="n"/>
      <c r="AE656" s="66" t="n"/>
    </row>
    <row customFormat="true" ht="15" outlineLevel="0" r="657" s="36">
      <c r="A657" s="66" t="n"/>
      <c r="B657" s="70" t="s">
        <v>552</v>
      </c>
      <c r="C657" s="66" t="n">
        <v>163</v>
      </c>
      <c r="D657" s="66" t="n"/>
      <c r="E657" s="66" t="n">
        <v>454</v>
      </c>
      <c r="F657" s="67" t="n">
        <f aca="false" ca="false" dt2D="false" dtr="false" t="normal">E657/C657</f>
        <v>2.785276073619632</v>
      </c>
      <c r="G657" s="68" t="n"/>
      <c r="H657" s="67" t="e">
        <f aca="false" ca="false" dt2D="false" dtr="false" t="normal">G657/D657*100</f>
        <v>#DIV/0!</v>
      </c>
      <c r="I657" s="68" t="n"/>
      <c r="J657" s="68" t="n"/>
      <c r="K657" s="68" t="n"/>
      <c r="L657" s="68" t="n"/>
      <c r="M657" s="68" t="n"/>
      <c r="N657" s="68" t="n"/>
      <c r="O657" s="66" t="n"/>
      <c r="P657" s="66" t="n"/>
      <c r="Q657" s="66" t="n"/>
      <c r="R657" s="66" t="n"/>
      <c r="S657" s="66" t="n"/>
      <c r="T657" s="66" t="n"/>
      <c r="U657" s="69" t="e">
        <f aca="false" ca="false" dt2D="false" dtr="false" t="normal">O657/G657*100</f>
        <v>#DIV/0!</v>
      </c>
      <c r="V657" s="88" t="n">
        <f aca="false" ca="false" dt2D="false" dtr="false" t="normal">E657*0.35</f>
        <v>158.89999999999998</v>
      </c>
      <c r="W657" s="81" t="n">
        <f aca="false" ca="false" dt2D="false" dtr="false" t="normal">V657/E657*100</f>
        <v>34.99999999999999</v>
      </c>
      <c r="X657" s="66" t="n">
        <v>80</v>
      </c>
      <c r="Y657" s="81" t="n">
        <f aca="false" ca="false" dt2D="false" dtr="false" t="normal">X657/E657*100</f>
        <v>17.62114537444934</v>
      </c>
      <c r="Z657" s="66" t="n"/>
      <c r="AA657" s="66" t="n"/>
      <c r="AB657" s="66" t="n"/>
      <c r="AC657" s="66" t="n"/>
      <c r="AD657" s="66" t="n"/>
      <c r="AE657" s="66" t="n"/>
    </row>
    <row customFormat="true" ht="15" outlineLevel="0" r="658" s="36">
      <c r="A658" s="66" t="n"/>
      <c r="B658" s="70" t="s">
        <v>67</v>
      </c>
      <c r="C658" s="66" t="n">
        <v>404.5</v>
      </c>
      <c r="D658" s="66" t="n"/>
      <c r="E658" s="96" t="n">
        <v>637.5</v>
      </c>
      <c r="F658" s="67" t="n">
        <f aca="false" ca="false" dt2D="false" dtr="false" t="normal">E658/C658</f>
        <v>1.5760197775030902</v>
      </c>
      <c r="G658" s="68" t="n"/>
      <c r="H658" s="67" t="e">
        <f aca="false" ca="false" dt2D="false" dtr="false" t="normal">G658/D658*100</f>
        <v>#DIV/0!</v>
      </c>
      <c r="I658" s="68" t="n"/>
      <c r="J658" s="68" t="n"/>
      <c r="K658" s="68" t="n"/>
      <c r="L658" s="68" t="n"/>
      <c r="M658" s="68" t="n"/>
      <c r="N658" s="68" t="n"/>
      <c r="O658" s="66" t="n"/>
      <c r="P658" s="66" t="n"/>
      <c r="Q658" s="66" t="n"/>
      <c r="R658" s="66" t="n"/>
      <c r="S658" s="66" t="n"/>
      <c r="T658" s="66" t="n"/>
      <c r="U658" s="69" t="e">
        <f aca="false" ca="false" dt2D="false" dtr="false" t="normal">O658/G658*100</f>
        <v>#DIV/0!</v>
      </c>
      <c r="V658" s="88" t="n">
        <f aca="false" ca="false" dt2D="false" dtr="false" t="normal">E658*0.35</f>
        <v>223.125</v>
      </c>
      <c r="W658" s="81" t="n">
        <f aca="false" ca="false" dt2D="false" dtr="false" t="normal">V658/E658*100</f>
        <v>35</v>
      </c>
      <c r="X658" s="66" t="n">
        <v>223</v>
      </c>
      <c r="Y658" s="81" t="n">
        <f aca="false" ca="false" dt2D="false" dtr="false" t="normal">X658/E658*100</f>
        <v>34.98039215686274</v>
      </c>
      <c r="Z658" s="66" t="n"/>
      <c r="AA658" s="66" t="n"/>
      <c r="AB658" s="66" t="n"/>
      <c r="AC658" s="66" t="n"/>
      <c r="AD658" s="66" t="n"/>
      <c r="AE658" s="66" t="n"/>
    </row>
    <row customFormat="true" ht="15" outlineLevel="0" r="659" s="36">
      <c r="A659" s="66" t="n"/>
      <c r="B659" s="70" t="s">
        <v>553</v>
      </c>
      <c r="C659" s="66" t="n">
        <v>12.9</v>
      </c>
      <c r="D659" s="66" t="n"/>
      <c r="E659" s="96" t="n">
        <v>6</v>
      </c>
      <c r="F659" s="67" t="n">
        <f aca="false" ca="false" dt2D="false" dtr="false" t="normal">E659/C659</f>
        <v>0.46511627906976744</v>
      </c>
      <c r="G659" s="68" t="n"/>
      <c r="H659" s="67" t="e">
        <f aca="false" ca="false" dt2D="false" dtr="false" t="normal">G659/D659*100</f>
        <v>#DIV/0!</v>
      </c>
      <c r="I659" s="68" t="n"/>
      <c r="J659" s="68" t="n"/>
      <c r="K659" s="68" t="n"/>
      <c r="L659" s="68" t="n"/>
      <c r="M659" s="68" t="n"/>
      <c r="N659" s="68" t="n"/>
      <c r="O659" s="66" t="n"/>
      <c r="P659" s="66" t="n"/>
      <c r="Q659" s="66" t="n"/>
      <c r="R659" s="66" t="n"/>
      <c r="S659" s="66" t="n"/>
      <c r="T659" s="66" t="n"/>
      <c r="U659" s="69" t="e">
        <f aca="false" ca="false" dt2D="false" dtr="false" t="normal">O659/G659*100</f>
        <v>#DIV/0!</v>
      </c>
      <c r="V659" s="88" t="n">
        <f aca="false" ca="false" dt2D="false" dtr="false" t="normal">E659*0.35</f>
        <v>2.0999999999999996</v>
      </c>
      <c r="W659" s="81" t="n">
        <f aca="false" ca="false" dt2D="false" dtr="false" t="normal">V659/E659*100</f>
        <v>34.99999999999999</v>
      </c>
      <c r="X659" s="66" t="n">
        <v>0</v>
      </c>
      <c r="Y659" s="81" t="n">
        <f aca="false" ca="false" dt2D="false" dtr="false" t="normal">X659/E659*100</f>
        <v>0</v>
      </c>
      <c r="Z659" s="66" t="n"/>
      <c r="AA659" s="66" t="n"/>
      <c r="AB659" s="66" t="n"/>
      <c r="AC659" s="66" t="n"/>
      <c r="AD659" s="66" t="n"/>
      <c r="AE659" s="66" t="n"/>
    </row>
    <row customFormat="true" ht="15" outlineLevel="0" r="660" s="36">
      <c r="A660" s="66" t="n"/>
      <c r="B660" s="70" t="s">
        <v>554</v>
      </c>
      <c r="C660" s="66" t="n">
        <v>27.1</v>
      </c>
      <c r="D660" s="66" t="n"/>
      <c r="E660" s="96" t="n">
        <v>23</v>
      </c>
      <c r="F660" s="67" t="n">
        <f aca="false" ca="false" dt2D="false" dtr="false" t="normal">E660/C660</f>
        <v>0.8487084870848708</v>
      </c>
      <c r="G660" s="68" t="n"/>
      <c r="H660" s="67" t="e">
        <f aca="false" ca="false" dt2D="false" dtr="false" t="normal">G660/D660*100</f>
        <v>#DIV/0!</v>
      </c>
      <c r="I660" s="68" t="n"/>
      <c r="J660" s="68" t="n"/>
      <c r="K660" s="68" t="n"/>
      <c r="L660" s="68" t="n"/>
      <c r="M660" s="68" t="n"/>
      <c r="N660" s="68" t="n"/>
      <c r="O660" s="66" t="n"/>
      <c r="P660" s="66" t="n"/>
      <c r="Q660" s="66" t="n"/>
      <c r="R660" s="66" t="n"/>
      <c r="S660" s="66" t="n"/>
      <c r="T660" s="66" t="n"/>
      <c r="U660" s="69" t="e">
        <f aca="false" ca="false" dt2D="false" dtr="false" t="normal">O660/G660*100</f>
        <v>#DIV/0!</v>
      </c>
      <c r="V660" s="88" t="n">
        <f aca="false" ca="false" dt2D="false" dtr="false" t="normal">E660*0.35</f>
        <v>8.049999999999999</v>
      </c>
      <c r="W660" s="81" t="n">
        <f aca="false" ca="false" dt2D="false" dtr="false" t="normal">V660/E660*100</f>
        <v>35</v>
      </c>
      <c r="X660" s="66" t="n">
        <v>0</v>
      </c>
      <c r="Y660" s="81" t="n">
        <f aca="false" ca="false" dt2D="false" dtr="false" t="normal">X660/E660*100</f>
        <v>0</v>
      </c>
      <c r="Z660" s="66" t="n"/>
      <c r="AA660" s="66" t="n"/>
      <c r="AB660" s="66" t="n"/>
      <c r="AC660" s="66" t="n"/>
      <c r="AD660" s="66" t="n"/>
      <c r="AE660" s="66" t="n"/>
    </row>
    <row customFormat="true" ht="15" outlineLevel="0" r="661" s="36">
      <c r="A661" s="66" t="n"/>
      <c r="B661" s="70" t="s">
        <v>555</v>
      </c>
      <c r="C661" s="66" t="n">
        <v>23.5</v>
      </c>
      <c r="D661" s="66" t="n"/>
      <c r="E661" s="96" t="n">
        <v>21</v>
      </c>
      <c r="F661" s="67" t="n">
        <f aca="false" ca="false" dt2D="false" dtr="false" t="normal">E661/C661</f>
        <v>0.8936170212765957</v>
      </c>
      <c r="G661" s="68" t="n"/>
      <c r="H661" s="67" t="e">
        <f aca="false" ca="false" dt2D="false" dtr="false" t="normal">G661/D661*100</f>
        <v>#DIV/0!</v>
      </c>
      <c r="I661" s="68" t="n"/>
      <c r="J661" s="68" t="n"/>
      <c r="K661" s="68" t="n"/>
      <c r="L661" s="68" t="n"/>
      <c r="M661" s="68" t="n"/>
      <c r="N661" s="68" t="n"/>
      <c r="O661" s="66" t="n"/>
      <c r="P661" s="66" t="n"/>
      <c r="Q661" s="66" t="n"/>
      <c r="R661" s="66" t="n"/>
      <c r="S661" s="66" t="n"/>
      <c r="T661" s="66" t="n"/>
      <c r="U661" s="69" t="e">
        <f aca="false" ca="false" dt2D="false" dtr="false" t="normal">O661/G661*100</f>
        <v>#DIV/0!</v>
      </c>
      <c r="V661" s="88" t="n">
        <f aca="false" ca="false" dt2D="false" dtr="false" t="normal">E661*0.35</f>
        <v>7.35</v>
      </c>
      <c r="W661" s="81" t="n">
        <f aca="false" ca="false" dt2D="false" dtr="false" t="normal">V661/E661*100</f>
        <v>35</v>
      </c>
      <c r="X661" s="66" t="n">
        <v>5</v>
      </c>
      <c r="Y661" s="81" t="n">
        <f aca="false" ca="false" dt2D="false" dtr="false" t="normal">X661/E661*100</f>
        <v>23.809523809523807</v>
      </c>
      <c r="Z661" s="66" t="n"/>
      <c r="AA661" s="66" t="n"/>
      <c r="AB661" s="66" t="n"/>
      <c r="AC661" s="66" t="n"/>
      <c r="AD661" s="66" t="n"/>
      <c r="AE661" s="66" t="n"/>
    </row>
    <row customFormat="true" ht="15" outlineLevel="0" r="662" s="36">
      <c r="A662" s="66" t="n"/>
      <c r="B662" s="71" t="s">
        <v>556</v>
      </c>
      <c r="C662" s="66" t="n">
        <v>112.359</v>
      </c>
      <c r="D662" s="66" t="n"/>
      <c r="E662" s="96" t="n">
        <v>123</v>
      </c>
      <c r="F662" s="67" t="n">
        <f aca="false" ca="false" dt2D="false" dtr="false" t="normal">E662/C662</f>
        <v>1.0947053640562838</v>
      </c>
      <c r="G662" s="68" t="n"/>
      <c r="H662" s="67" t="e">
        <f aca="false" ca="false" dt2D="false" dtr="false" t="normal">G662/D662*100</f>
        <v>#DIV/0!</v>
      </c>
      <c r="I662" s="68" t="n"/>
      <c r="J662" s="68" t="n"/>
      <c r="K662" s="68" t="n"/>
      <c r="L662" s="68" t="n"/>
      <c r="M662" s="68" t="n"/>
      <c r="N662" s="68" t="n"/>
      <c r="O662" s="66" t="n"/>
      <c r="P662" s="66" t="n"/>
      <c r="Q662" s="66" t="n"/>
      <c r="R662" s="66" t="n"/>
      <c r="S662" s="66" t="n"/>
      <c r="T662" s="66" t="n"/>
      <c r="U662" s="69" t="e">
        <f aca="false" ca="false" dt2D="false" dtr="false" t="normal">O662/G662*100</f>
        <v>#DIV/0!</v>
      </c>
      <c r="V662" s="88" t="n">
        <f aca="false" ca="false" dt2D="false" dtr="false" t="normal">E662*0.35</f>
        <v>43.05</v>
      </c>
      <c r="W662" s="81" t="n">
        <f aca="false" ca="false" dt2D="false" dtr="false" t="normal">V662/E662*100</f>
        <v>35</v>
      </c>
      <c r="X662" s="66" t="n">
        <v>43</v>
      </c>
      <c r="Y662" s="81" t="n">
        <f aca="false" ca="false" dt2D="false" dtr="false" t="normal">X662/E662*100</f>
        <v>34.959349593495936</v>
      </c>
      <c r="Z662" s="66" t="n"/>
      <c r="AA662" s="66" t="n"/>
      <c r="AB662" s="66" t="n"/>
      <c r="AC662" s="66" t="n"/>
      <c r="AD662" s="66" t="n"/>
      <c r="AE662" s="66" t="n"/>
    </row>
    <row customFormat="true" ht="15" outlineLevel="0" r="663" s="36">
      <c r="A663" s="66" t="n"/>
      <c r="B663" s="82" t="s">
        <v>557</v>
      </c>
      <c r="C663" s="66" t="n">
        <v>76.395</v>
      </c>
      <c r="D663" s="66" t="n"/>
      <c r="E663" s="96" t="n">
        <v>59</v>
      </c>
      <c r="F663" s="67" t="n">
        <f aca="false" ca="false" dt2D="false" dtr="false" t="normal">E663/C663</f>
        <v>0.7723018522154592</v>
      </c>
      <c r="G663" s="68" t="n"/>
      <c r="H663" s="67" t="e">
        <f aca="false" ca="false" dt2D="false" dtr="false" t="normal">G663/D663*100</f>
        <v>#DIV/0!</v>
      </c>
      <c r="I663" s="68" t="n"/>
      <c r="J663" s="68" t="n"/>
      <c r="K663" s="68" t="n"/>
      <c r="L663" s="68" t="n"/>
      <c r="M663" s="68" t="n"/>
      <c r="N663" s="68" t="n"/>
      <c r="O663" s="66" t="n"/>
      <c r="P663" s="66" t="n"/>
      <c r="Q663" s="66" t="n"/>
      <c r="R663" s="66" t="n"/>
      <c r="S663" s="66" t="n"/>
      <c r="T663" s="66" t="n"/>
      <c r="U663" s="69" t="e">
        <f aca="false" ca="false" dt2D="false" dtr="false" t="normal">O663/G663*100</f>
        <v>#DIV/0!</v>
      </c>
      <c r="V663" s="88" t="n">
        <f aca="false" ca="false" dt2D="false" dtr="false" t="normal">E663*0.35</f>
        <v>20.65</v>
      </c>
      <c r="W663" s="81" t="n">
        <f aca="false" ca="false" dt2D="false" dtr="false" t="normal">V663/E663*100</f>
        <v>35</v>
      </c>
      <c r="X663" s="66" t="n">
        <v>10</v>
      </c>
      <c r="Y663" s="81" t="n">
        <f aca="false" ca="false" dt2D="false" dtr="false" t="normal">X663/E663*100</f>
        <v>16.94915254237288</v>
      </c>
      <c r="Z663" s="66" t="n"/>
      <c r="AA663" s="66" t="n"/>
      <c r="AB663" s="66" t="n"/>
      <c r="AC663" s="66" t="n"/>
      <c r="AD663" s="66" t="n"/>
      <c r="AE663" s="66" t="n"/>
    </row>
    <row customFormat="true" ht="15" outlineLevel="0" r="664" s="36">
      <c r="A664" s="66" t="n"/>
      <c r="B664" s="71" t="s">
        <v>77</v>
      </c>
      <c r="C664" s="66" t="n">
        <v>0</v>
      </c>
      <c r="D664" s="66" t="n"/>
      <c r="E664" s="96" t="n">
        <v>0</v>
      </c>
      <c r="F664" s="67" t="e">
        <f aca="false" ca="false" dt2D="false" dtr="false" t="normal">E664/C664</f>
        <v>#DIV/0!</v>
      </c>
      <c r="G664" s="68" t="n"/>
      <c r="H664" s="67" t="e">
        <f aca="false" ca="false" dt2D="false" dtr="false" t="normal">G664/D664*100</f>
        <v>#DIV/0!</v>
      </c>
      <c r="I664" s="68" t="n"/>
      <c r="J664" s="68" t="n"/>
      <c r="K664" s="68" t="n"/>
      <c r="L664" s="68" t="n"/>
      <c r="M664" s="68" t="n"/>
      <c r="N664" s="68" t="n"/>
      <c r="O664" s="66" t="n"/>
      <c r="P664" s="66" t="n"/>
      <c r="Q664" s="66" t="n"/>
      <c r="R664" s="66" t="n"/>
      <c r="S664" s="66" t="n"/>
      <c r="T664" s="66" t="n"/>
      <c r="U664" s="69" t="e">
        <f aca="false" ca="false" dt2D="false" dtr="false" t="normal">O664/G664*100</f>
        <v>#DIV/0!</v>
      </c>
      <c r="V664" s="88" t="n">
        <f aca="false" ca="false" dt2D="false" dtr="false" t="normal">E664*0.35</f>
        <v>0</v>
      </c>
      <c r="W664" s="81" t="e">
        <f aca="false" ca="false" dt2D="false" dtr="false" t="normal">V664/E664*100</f>
        <v>#DIV/0!</v>
      </c>
      <c r="X664" s="66" t="n">
        <v>0</v>
      </c>
      <c r="Y664" s="81" t="e">
        <f aca="false" ca="false" dt2D="false" dtr="false" t="normal">X664/E664*100</f>
        <v>#DIV/0!</v>
      </c>
      <c r="Z664" s="66" t="n"/>
      <c r="AA664" s="66" t="n"/>
      <c r="AB664" s="66" t="n"/>
      <c r="AC664" s="66" t="n"/>
      <c r="AD664" s="66" t="n"/>
      <c r="AE664" s="66" t="n"/>
    </row>
    <row customFormat="true" ht="15" outlineLevel="0" r="665" s="36">
      <c r="A665" s="66" t="n"/>
      <c r="B665" s="71" t="s">
        <v>78</v>
      </c>
      <c r="C665" s="66" t="n">
        <v>466.63</v>
      </c>
      <c r="D665" s="66" t="n"/>
      <c r="E665" s="96" t="n">
        <v>1109</v>
      </c>
      <c r="F665" s="67" t="n">
        <f aca="false" ca="false" dt2D="false" dtr="false" t="normal">E665/C665</f>
        <v>2.3766153054882886</v>
      </c>
      <c r="G665" s="68" t="n"/>
      <c r="H665" s="67" t="e">
        <f aca="false" ca="false" dt2D="false" dtr="false" t="normal">G665/D665*100</f>
        <v>#DIV/0!</v>
      </c>
      <c r="I665" s="68" t="n"/>
      <c r="J665" s="68" t="n"/>
      <c r="K665" s="68" t="n"/>
      <c r="L665" s="68" t="n"/>
      <c r="M665" s="68" t="n"/>
      <c r="N665" s="68" t="n"/>
      <c r="O665" s="66" t="n"/>
      <c r="P665" s="66" t="n"/>
      <c r="Q665" s="66" t="n"/>
      <c r="R665" s="66" t="n"/>
      <c r="S665" s="66" t="n"/>
      <c r="T665" s="66" t="n"/>
      <c r="U665" s="69" t="e">
        <f aca="false" ca="false" dt2D="false" dtr="false" t="normal">O665/G665*100</f>
        <v>#DIV/0!</v>
      </c>
      <c r="V665" s="88" t="n">
        <f aca="false" ca="false" dt2D="false" dtr="false" t="normal">E665*0.35</f>
        <v>388.15</v>
      </c>
      <c r="W665" s="81" t="n">
        <f aca="false" ca="false" dt2D="false" dtr="false" t="normal">V665/E665*100</f>
        <v>35</v>
      </c>
      <c r="X665" s="66" t="n">
        <v>388</v>
      </c>
      <c r="Y665" s="81" t="n">
        <f aca="false" ca="false" dt2D="false" dtr="false" t="normal">X665/E665*100</f>
        <v>34.98647430117223</v>
      </c>
      <c r="Z665" s="66" t="n"/>
      <c r="AA665" s="66" t="n"/>
      <c r="AB665" s="66" t="n"/>
      <c r="AC665" s="66" t="n"/>
      <c r="AD665" s="66" t="n"/>
      <c r="AE665" s="66" t="n"/>
    </row>
    <row customFormat="true" ht="15" outlineLevel="0" r="666" s="36">
      <c r="A666" s="66" t="n"/>
      <c r="B666" s="71" t="s">
        <v>132</v>
      </c>
      <c r="C666" s="66" t="n">
        <v>47.79</v>
      </c>
      <c r="D666" s="66" t="n"/>
      <c r="E666" s="96" t="n">
        <v>23</v>
      </c>
      <c r="F666" s="67" t="n">
        <f aca="false" ca="false" dt2D="false" dtr="false" t="normal">E666/C666</f>
        <v>0.481272232684662</v>
      </c>
      <c r="G666" s="66" t="n"/>
      <c r="H666" s="67" t="e">
        <f aca="false" ca="false" dt2D="false" dtr="false" t="normal">G666/D666*100</f>
        <v>#DIV/0!</v>
      </c>
      <c r="I666" s="66" t="n"/>
      <c r="J666" s="66" t="n"/>
      <c r="K666" s="66" t="n"/>
      <c r="L666" s="66" t="n"/>
      <c r="M666" s="66" t="n"/>
      <c r="N666" s="66" t="n"/>
      <c r="O666" s="66" t="n"/>
      <c r="P666" s="66" t="n"/>
      <c r="Q666" s="66" t="n"/>
      <c r="R666" s="66" t="n"/>
      <c r="S666" s="66" t="n"/>
      <c r="T666" s="66" t="n"/>
      <c r="U666" s="69" t="e">
        <f aca="false" ca="false" dt2D="false" dtr="false" t="normal">O666/G666*100</f>
        <v>#DIV/0!</v>
      </c>
      <c r="V666" s="88" t="n">
        <f aca="false" ca="false" dt2D="false" dtr="false" t="normal">E666*0.35</f>
        <v>8.049999999999999</v>
      </c>
      <c r="W666" s="81" t="n">
        <f aca="false" ca="false" dt2D="false" dtr="false" t="normal">V666/E666*100</f>
        <v>35</v>
      </c>
      <c r="X666" s="66" t="n">
        <v>8</v>
      </c>
      <c r="Y666" s="81" t="n">
        <f aca="false" ca="false" dt2D="false" dtr="false" t="normal">X666/E666*100</f>
        <v>34.78260869565217</v>
      </c>
      <c r="Z666" s="66" t="n"/>
      <c r="AA666" s="66" t="n"/>
      <c r="AB666" s="66" t="n"/>
      <c r="AC666" s="66" t="n"/>
      <c r="AD666" s="66" t="n"/>
      <c r="AE666" s="66" t="n"/>
    </row>
    <row customFormat="true" ht="15" outlineLevel="0" r="667" s="36">
      <c r="A667" s="73" t="s">
        <v>80</v>
      </c>
      <c r="B667" s="74" t="s"/>
      <c r="C667" s="75" t="n">
        <f aca="false" ca="false" dt2D="false" dtr="false" t="normal">SUM(C651:C666)</f>
        <v>1879.074</v>
      </c>
      <c r="D667" s="75" t="n">
        <f aca="false" ca="false" dt2D="false" dtr="false" t="normal">SUM(D651:D666)</f>
        <v>0</v>
      </c>
      <c r="E667" s="98" t="n">
        <f aca="false" ca="false" dt2D="false" dtr="false" t="normal">SUM(E651:E666)</f>
        <v>3563.5</v>
      </c>
      <c r="F667" s="67" t="n">
        <f aca="false" ca="false" dt2D="false" dtr="false" t="normal">E667/C667</f>
        <v>1.8964128075850126</v>
      </c>
      <c r="G667" s="75" t="n">
        <f aca="false" ca="false" dt2D="false" dtr="false" t="normal">SUM(G651:G666)</f>
        <v>0</v>
      </c>
      <c r="H667" s="67" t="e">
        <f aca="false" ca="false" dt2D="false" dtr="false" t="normal">G667/D667*100</f>
        <v>#DIV/0!</v>
      </c>
      <c r="I667" s="75" t="n">
        <f aca="false" ca="false" dt2D="false" dtr="false" t="normal">SUM(I651:I666)</f>
        <v>0</v>
      </c>
      <c r="J667" s="75" t="n">
        <f aca="false" ca="false" dt2D="false" dtr="false" t="normal">SUM(J651:J666)</f>
        <v>0</v>
      </c>
      <c r="K667" s="75" t="n">
        <f aca="false" ca="false" dt2D="false" dtr="false" t="normal">SUM(K651:K666)</f>
        <v>0</v>
      </c>
      <c r="L667" s="75" t="n">
        <f aca="false" ca="false" dt2D="false" dtr="false" t="normal">SUM(L651:L666)</f>
        <v>0</v>
      </c>
      <c r="M667" s="75" t="n">
        <f aca="false" ca="false" dt2D="false" dtr="false" t="normal">SUM(M651:M666)</f>
        <v>0</v>
      </c>
      <c r="N667" s="75" t="n">
        <f aca="false" ca="false" dt2D="false" dtr="false" t="normal">SUM(N651:N666)</f>
        <v>0</v>
      </c>
      <c r="O667" s="75" t="n">
        <f aca="false" ca="false" dt2D="false" dtr="false" t="normal">SUM(O651:O666)</f>
        <v>0</v>
      </c>
      <c r="P667" s="75" t="n">
        <f aca="false" ca="false" dt2D="false" dtr="false" t="normal">SUM(P651:P666)</f>
        <v>0</v>
      </c>
      <c r="Q667" s="75" t="n">
        <f aca="false" ca="false" dt2D="false" dtr="false" t="normal">SUM(Q651:Q666)</f>
        <v>0</v>
      </c>
      <c r="R667" s="75" t="n">
        <f aca="false" ca="false" dt2D="false" dtr="false" t="normal">SUM(R651:R666)</f>
        <v>0</v>
      </c>
      <c r="S667" s="75" t="n">
        <f aca="false" ca="false" dt2D="false" dtr="false" t="normal">SUM(S651:S666)</f>
        <v>0</v>
      </c>
      <c r="T667" s="75" t="n">
        <f aca="false" ca="false" dt2D="false" dtr="false" t="normal">SUM(T651:T666)</f>
        <v>0</v>
      </c>
      <c r="U667" s="69" t="e">
        <f aca="false" ca="false" dt2D="false" dtr="false" t="normal">O667/G667*100</f>
        <v>#DIV/0!</v>
      </c>
      <c r="V667" s="133" t="n">
        <f aca="false" ca="false" dt2D="false" dtr="false" t="normal">SUM(V651:V666)</f>
        <v>1247.2249999999997</v>
      </c>
      <c r="W667" s="81" t="n">
        <f aca="false" ca="false" dt2D="false" dtr="false" t="normal">V667/E667*100</f>
        <v>34.99999999999999</v>
      </c>
      <c r="X667" s="75" t="n">
        <f aca="false" ca="false" dt2D="false" dtr="false" t="normal">SUM(X651:X666)</f>
        <v>1126</v>
      </c>
      <c r="Y667" s="81" t="n">
        <f aca="false" ca="false" dt2D="false" dtr="false" t="normal">X667/E667*100</f>
        <v>31.59814788831205</v>
      </c>
      <c r="Z667" s="75" t="n">
        <f aca="false" ca="false" dt2D="false" dtr="false" t="normal">SUM(Z651:Z666)</f>
        <v>0</v>
      </c>
      <c r="AA667" s="75" t="n">
        <f aca="false" ca="false" dt2D="false" dtr="false" t="normal">SUM(AA651:AA666)</f>
        <v>0</v>
      </c>
      <c r="AB667" s="75" t="n">
        <f aca="false" ca="false" dt2D="false" dtr="false" t="normal">SUM(AB651:AB666)</f>
        <v>0</v>
      </c>
      <c r="AC667" s="75" t="n">
        <f aca="false" ca="false" dt2D="false" dtr="false" t="normal">SUM(AC651:AC666)</f>
        <v>0</v>
      </c>
      <c r="AD667" s="75" t="n">
        <f aca="false" ca="false" dt2D="false" dtr="false" t="normal">SUM(AD651:AD666)</f>
        <v>0</v>
      </c>
      <c r="AE667" s="75" t="n">
        <f aca="false" ca="false" dt2D="false" dtr="false" t="normal">SUM(AE651:AE666)</f>
        <v>0</v>
      </c>
    </row>
    <row customFormat="true" ht="15" outlineLevel="0" r="668" s="36">
      <c r="A668" s="85" t="n">
        <v>33</v>
      </c>
      <c r="B668" s="86" t="s">
        <v>558</v>
      </c>
      <c r="C668" s="63" t="n"/>
      <c r="D668" s="63" t="n"/>
      <c r="E668" s="63" t="n"/>
      <c r="F668" s="67" t="n"/>
      <c r="G668" s="63" t="n"/>
      <c r="H668" s="67" t="n"/>
      <c r="I668" s="63" t="n"/>
      <c r="J668" s="63" t="n"/>
      <c r="K668" s="63" t="n"/>
      <c r="L668" s="63" t="n"/>
      <c r="M668" s="63" t="n"/>
      <c r="N668" s="63" t="n"/>
      <c r="O668" s="63" t="n"/>
      <c r="P668" s="63" t="n"/>
      <c r="Q668" s="63" t="n"/>
      <c r="R668" s="63" t="n"/>
      <c r="S668" s="63" t="n"/>
      <c r="T668" s="63" t="n"/>
      <c r="U668" s="69" t="n"/>
      <c r="V668" s="63" t="n"/>
      <c r="W668" s="77" t="n"/>
      <c r="X668" s="63" t="n"/>
      <c r="Y668" s="77" t="n"/>
      <c r="Z668" s="63" t="n"/>
      <c r="AA668" s="63" t="n"/>
      <c r="AB668" s="63" t="n"/>
      <c r="AC668" s="63" t="n"/>
      <c r="AD668" s="63" t="n"/>
      <c r="AE668" s="63" t="n"/>
    </row>
    <row customFormat="true" ht="15" outlineLevel="0" r="669" s="36">
      <c r="A669" s="87" t="n"/>
      <c r="B669" s="70" t="s">
        <v>559</v>
      </c>
      <c r="C669" s="66" t="n">
        <v>119.83</v>
      </c>
      <c r="D669" s="66" t="n"/>
      <c r="E669" s="66" t="n">
        <v>94</v>
      </c>
      <c r="F669" s="67" t="n">
        <f aca="false" ca="false" dt2D="false" dtr="false" t="normal">E669/C669</f>
        <v>0.7844446298923475</v>
      </c>
      <c r="G669" s="68" t="n"/>
      <c r="H669" s="67" t="e">
        <f aca="false" ca="false" dt2D="false" dtr="false" t="normal">G669/D669*100</f>
        <v>#DIV/0!</v>
      </c>
      <c r="I669" s="68" t="n"/>
      <c r="J669" s="68" t="n"/>
      <c r="K669" s="68" t="n"/>
      <c r="L669" s="68" t="n"/>
      <c r="M669" s="68" t="n"/>
      <c r="N669" s="68" t="n"/>
      <c r="O669" s="66" t="n"/>
      <c r="P669" s="66" t="n"/>
      <c r="Q669" s="66" t="n"/>
      <c r="R669" s="66" t="n"/>
      <c r="S669" s="66" t="n"/>
      <c r="T669" s="66" t="n"/>
      <c r="U669" s="69" t="e">
        <f aca="false" ca="false" dt2D="false" dtr="false" t="normal">O669/G669*100</f>
        <v>#DIV/0!</v>
      </c>
      <c r="V669" s="88" t="n">
        <f aca="false" ca="false" dt2D="false" dtr="false" t="normal">E669*0.35</f>
        <v>32.9</v>
      </c>
      <c r="W669" s="81" t="n">
        <f aca="false" ca="false" dt2D="false" dtr="false" t="normal">V669/E669*100</f>
        <v>35</v>
      </c>
      <c r="X669" s="66" t="n">
        <v>32</v>
      </c>
      <c r="Y669" s="81" t="n">
        <f aca="false" ca="false" dt2D="false" dtr="false" t="normal">X669/E669*100</f>
        <v>34.04255319148936</v>
      </c>
      <c r="Z669" s="66" t="n"/>
      <c r="AA669" s="66" t="n"/>
      <c r="AB669" s="66" t="n"/>
      <c r="AC669" s="66" t="n"/>
      <c r="AD669" s="66" t="n"/>
      <c r="AE669" s="66" t="n"/>
    </row>
    <row customFormat="true" ht="15" outlineLevel="0" r="670" s="36">
      <c r="A670" s="87" t="n"/>
      <c r="B670" s="70" t="s">
        <v>560</v>
      </c>
      <c r="C670" s="66" t="n">
        <v>223.44</v>
      </c>
      <c r="D670" s="66" t="n"/>
      <c r="E670" s="66" t="n">
        <v>141</v>
      </c>
      <c r="F670" s="67" t="n">
        <f aca="false" ca="false" dt2D="false" dtr="false" t="normal">E670/C670</f>
        <v>0.6310418904403867</v>
      </c>
      <c r="G670" s="68" t="n"/>
      <c r="H670" s="67" t="e">
        <f aca="false" ca="false" dt2D="false" dtr="false" t="normal">G670/D670*100</f>
        <v>#DIV/0!</v>
      </c>
      <c r="I670" s="68" t="n"/>
      <c r="J670" s="68" t="n"/>
      <c r="K670" s="68" t="n"/>
      <c r="L670" s="68" t="n"/>
      <c r="M670" s="68" t="n"/>
      <c r="N670" s="68" t="n"/>
      <c r="O670" s="66" t="n"/>
      <c r="P670" s="66" t="n"/>
      <c r="Q670" s="66" t="n"/>
      <c r="R670" s="66" t="n"/>
      <c r="S670" s="66" t="n"/>
      <c r="T670" s="66" t="n"/>
      <c r="U670" s="69" t="e">
        <f aca="false" ca="false" dt2D="false" dtr="false" t="normal">O670/G670*100</f>
        <v>#DIV/0!</v>
      </c>
      <c r="V670" s="88" t="n">
        <f aca="false" ca="false" dt2D="false" dtr="false" t="normal">E670*0.35</f>
        <v>49.349999999999994</v>
      </c>
      <c r="W670" s="81" t="n">
        <f aca="false" ca="false" dt2D="false" dtr="false" t="normal">V670/E670*100</f>
        <v>35</v>
      </c>
      <c r="X670" s="66" t="n">
        <v>49</v>
      </c>
      <c r="Y670" s="81" t="n">
        <f aca="false" ca="false" dt2D="false" dtr="false" t="normal">X670/E670*100</f>
        <v>34.751773049645394</v>
      </c>
      <c r="Z670" s="66" t="n"/>
      <c r="AA670" s="66" t="n"/>
      <c r="AB670" s="66" t="n"/>
      <c r="AC670" s="66" t="n"/>
      <c r="AD670" s="66" t="n"/>
      <c r="AE670" s="66" t="n"/>
    </row>
    <row customFormat="true" ht="15" outlineLevel="0" r="671" s="36">
      <c r="A671" s="72" t="n"/>
      <c r="B671" s="82" t="s">
        <v>561</v>
      </c>
      <c r="C671" s="66" t="n">
        <v>248.985</v>
      </c>
      <c r="D671" s="66" t="n"/>
      <c r="E671" s="66" t="n">
        <v>140</v>
      </c>
      <c r="F671" s="67" t="n">
        <f aca="false" ca="false" dt2D="false" dtr="false" t="normal">E671/C671</f>
        <v>0.5622828684458904</v>
      </c>
      <c r="G671" s="68" t="n"/>
      <c r="H671" s="67" t="e">
        <f aca="false" ca="false" dt2D="false" dtr="false" t="normal">G671/D671*100</f>
        <v>#DIV/0!</v>
      </c>
      <c r="I671" s="68" t="n"/>
      <c r="J671" s="68" t="n"/>
      <c r="K671" s="68" t="n"/>
      <c r="L671" s="68" t="n"/>
      <c r="M671" s="68" t="n"/>
      <c r="N671" s="68" t="n"/>
      <c r="O671" s="66" t="n"/>
      <c r="P671" s="66" t="n"/>
      <c r="Q671" s="66" t="n"/>
      <c r="R671" s="66" t="n"/>
      <c r="S671" s="66" t="n"/>
      <c r="T671" s="66" t="n"/>
      <c r="U671" s="69" t="e">
        <f aca="false" ca="false" dt2D="false" dtr="false" t="normal">O671/G671*100</f>
        <v>#DIV/0!</v>
      </c>
      <c r="V671" s="88" t="n">
        <f aca="false" ca="false" dt2D="false" dtr="false" t="normal">E671*0.35</f>
        <v>49</v>
      </c>
      <c r="W671" s="81" t="n">
        <f aca="false" ca="false" dt2D="false" dtr="false" t="normal">V671/E671*100</f>
        <v>35</v>
      </c>
      <c r="X671" s="66" t="n">
        <v>30</v>
      </c>
      <c r="Y671" s="81" t="n">
        <f aca="false" ca="false" dt2D="false" dtr="false" t="normal">X671/E671*100</f>
        <v>21.428571428571427</v>
      </c>
      <c r="Z671" s="66" t="n"/>
      <c r="AA671" s="66" t="n"/>
      <c r="AB671" s="66" t="n"/>
      <c r="AC671" s="66" t="n"/>
      <c r="AD671" s="66" t="n"/>
      <c r="AE671" s="66" t="n"/>
    </row>
    <row customFormat="true" ht="15" outlineLevel="0" r="672" s="36">
      <c r="A672" s="72" t="n"/>
      <c r="B672" s="71" t="s">
        <v>77</v>
      </c>
      <c r="C672" s="66" t="n">
        <v>611.012</v>
      </c>
      <c r="D672" s="66" t="n"/>
      <c r="E672" s="66" t="n">
        <v>119</v>
      </c>
      <c r="F672" s="67" t="n">
        <f aca="false" ca="false" dt2D="false" dtr="false" t="normal">E672/C672</f>
        <v>0.19475885907314422</v>
      </c>
      <c r="G672" s="68" t="n"/>
      <c r="H672" s="67" t="e">
        <f aca="false" ca="false" dt2D="false" dtr="false" t="normal">G672/D672*100</f>
        <v>#DIV/0!</v>
      </c>
      <c r="I672" s="68" t="n"/>
      <c r="J672" s="68" t="n"/>
      <c r="K672" s="68" t="n"/>
      <c r="L672" s="68" t="n"/>
      <c r="M672" s="68" t="n"/>
      <c r="N672" s="68" t="n"/>
      <c r="O672" s="66" t="n"/>
      <c r="P672" s="66" t="n"/>
      <c r="Q672" s="66" t="n"/>
      <c r="R672" s="66" t="n"/>
      <c r="S672" s="66" t="n"/>
      <c r="T672" s="66" t="n"/>
      <c r="U672" s="69" t="e">
        <f aca="false" ca="false" dt2D="false" dtr="false" t="normal">O672/G672*100</f>
        <v>#DIV/0!</v>
      </c>
      <c r="V672" s="88" t="n">
        <f aca="false" ca="false" dt2D="false" dtr="false" t="normal">E672*0.35</f>
        <v>41.65</v>
      </c>
      <c r="W672" s="81" t="n">
        <f aca="false" ca="false" dt2D="false" dtr="false" t="normal">V672/E672*100</f>
        <v>35</v>
      </c>
      <c r="X672" s="66" t="n">
        <v>41</v>
      </c>
      <c r="Y672" s="81" t="n">
        <f aca="false" ca="false" dt2D="false" dtr="false" t="normal">X672/E672*100</f>
        <v>34.45378151260504</v>
      </c>
      <c r="Z672" s="66" t="n"/>
      <c r="AA672" s="66" t="n"/>
      <c r="AB672" s="66" t="n"/>
      <c r="AC672" s="66" t="n"/>
      <c r="AD672" s="66" t="n"/>
      <c r="AE672" s="66" t="n"/>
    </row>
    <row customFormat="true" ht="15" outlineLevel="0" r="673" s="36">
      <c r="A673" s="72" t="n"/>
      <c r="B673" s="71" t="s">
        <v>79</v>
      </c>
      <c r="C673" s="66" t="n">
        <v>24.184</v>
      </c>
      <c r="D673" s="66" t="n"/>
      <c r="E673" s="66" t="n">
        <v>2</v>
      </c>
      <c r="F673" s="67" t="n">
        <f aca="false" ca="false" dt2D="false" dtr="false" t="normal">E673/C673</f>
        <v>0.08269930532583528</v>
      </c>
      <c r="G673" s="68" t="n"/>
      <c r="H673" s="67" t="e">
        <f aca="false" ca="false" dt2D="false" dtr="false" t="normal">G673/D673*100</f>
        <v>#DIV/0!</v>
      </c>
      <c r="I673" s="68" t="n"/>
      <c r="J673" s="68" t="n"/>
      <c r="K673" s="68" t="n"/>
      <c r="L673" s="68" t="n"/>
      <c r="M673" s="68" t="n"/>
      <c r="N673" s="68" t="n"/>
      <c r="O673" s="66" t="n"/>
      <c r="P673" s="66" t="n"/>
      <c r="Q673" s="66" t="n"/>
      <c r="R673" s="66" t="n"/>
      <c r="S673" s="66" t="n"/>
      <c r="T673" s="66" t="n"/>
      <c r="U673" s="69" t="e">
        <f aca="false" ca="false" dt2D="false" dtr="false" t="normal">O673/G673*100</f>
        <v>#DIV/0!</v>
      </c>
      <c r="V673" s="88" t="n">
        <f aca="false" ca="false" dt2D="false" dtr="false" t="normal">E673*0.35</f>
        <v>0.7</v>
      </c>
      <c r="W673" s="81" t="n">
        <f aca="false" ca="false" dt2D="false" dtr="false" t="normal">V673/E673*100</f>
        <v>35</v>
      </c>
      <c r="X673" s="66" t="n">
        <v>0</v>
      </c>
      <c r="Y673" s="81" t="n">
        <f aca="false" ca="false" dt2D="false" dtr="false" t="normal">X673/E673*100</f>
        <v>0</v>
      </c>
      <c r="Z673" s="66" t="n"/>
      <c r="AA673" s="66" t="n"/>
      <c r="AB673" s="66" t="n"/>
      <c r="AC673" s="66" t="n"/>
      <c r="AD673" s="66" t="n"/>
      <c r="AE673" s="66" t="n"/>
    </row>
    <row customFormat="true" ht="15" outlineLevel="0" r="674" s="36">
      <c r="A674" s="73" t="s">
        <v>80</v>
      </c>
      <c r="B674" s="74" t="s"/>
      <c r="C674" s="75" t="n">
        <f aca="false" ca="false" dt2D="false" dtr="false" t="normal">SUM(C669:C673)</f>
        <v>1227.451</v>
      </c>
      <c r="D674" s="75" t="n">
        <f aca="false" ca="false" dt2D="false" dtr="false" t="normal">SUM(D669:D673)</f>
        <v>0</v>
      </c>
      <c r="E674" s="75" t="n">
        <f aca="false" ca="false" dt2D="false" dtr="false" t="normal">SUM(E669:E673)</f>
        <v>496</v>
      </c>
      <c r="F674" s="76" t="n">
        <f aca="false" ca="false" dt2D="false" dtr="false" t="normal">E674/C674</f>
        <v>0.40408945041390654</v>
      </c>
      <c r="G674" s="75" t="n">
        <f aca="false" ca="false" dt2D="false" dtr="false" t="normal">SUM(G669:G673)</f>
        <v>0</v>
      </c>
      <c r="H674" s="76" t="e">
        <f aca="false" ca="false" dt2D="false" dtr="false" t="normal">G674/D674*100</f>
        <v>#DIV/0!</v>
      </c>
      <c r="I674" s="75" t="n">
        <f aca="false" ca="false" dt2D="false" dtr="false" t="normal">SUM(I669:I673)</f>
        <v>0</v>
      </c>
      <c r="J674" s="75" t="n">
        <f aca="false" ca="false" dt2D="false" dtr="false" t="normal">SUM(J669:J673)</f>
        <v>0</v>
      </c>
      <c r="K674" s="75" t="n">
        <f aca="false" ca="false" dt2D="false" dtr="false" t="normal">SUM(K669:K673)</f>
        <v>0</v>
      </c>
      <c r="L674" s="75" t="n">
        <f aca="false" ca="false" dt2D="false" dtr="false" t="normal">SUM(L669:L673)</f>
        <v>0</v>
      </c>
      <c r="M674" s="75" t="n">
        <f aca="false" ca="false" dt2D="false" dtr="false" t="normal">SUM(M669:M673)</f>
        <v>0</v>
      </c>
      <c r="N674" s="75" t="n">
        <f aca="false" ca="false" dt2D="false" dtr="false" t="normal">SUM(N669:N673)</f>
        <v>0</v>
      </c>
      <c r="O674" s="75" t="n">
        <f aca="false" ca="false" dt2D="false" dtr="false" t="normal">SUM(O669:O673)</f>
        <v>0</v>
      </c>
      <c r="P674" s="75" t="n">
        <f aca="false" ca="false" dt2D="false" dtr="false" t="normal">SUM(P669:P673)</f>
        <v>0</v>
      </c>
      <c r="Q674" s="75" t="n">
        <f aca="false" ca="false" dt2D="false" dtr="false" t="normal">SUM(Q669:Q673)</f>
        <v>0</v>
      </c>
      <c r="R674" s="75" t="n">
        <f aca="false" ca="false" dt2D="false" dtr="false" t="normal">SUM(R669:R673)</f>
        <v>0</v>
      </c>
      <c r="S674" s="75" t="n">
        <f aca="false" ca="false" dt2D="false" dtr="false" t="normal">SUM(S669:S673)</f>
        <v>0</v>
      </c>
      <c r="T674" s="75" t="n">
        <f aca="false" ca="false" dt2D="false" dtr="false" t="normal">SUM(T669:T673)</f>
        <v>0</v>
      </c>
      <c r="U674" s="77" t="e">
        <f aca="false" ca="false" dt2D="false" dtr="false" t="normal">O674/G674*100</f>
        <v>#DIV/0!</v>
      </c>
      <c r="V674" s="133" t="n">
        <f aca="false" ca="false" dt2D="false" dtr="false" t="normal">SUM(V669:V673)</f>
        <v>173.6</v>
      </c>
      <c r="W674" s="78" t="n">
        <f aca="false" ca="false" dt2D="false" dtr="false" t="normal">V674/E674*100</f>
        <v>35</v>
      </c>
      <c r="X674" s="75" t="n">
        <f aca="false" ca="false" dt2D="false" dtr="false" t="normal">SUM(X669:X673)</f>
        <v>152</v>
      </c>
      <c r="Y674" s="78" t="n">
        <f aca="false" ca="false" dt2D="false" dtr="false" t="normal">X674/E674*100</f>
        <v>30.64516129032258</v>
      </c>
      <c r="Z674" s="75" t="n">
        <f aca="false" ca="false" dt2D="false" dtr="false" t="normal">SUM(Z669:Z673)</f>
        <v>0</v>
      </c>
      <c r="AA674" s="75" t="n">
        <f aca="false" ca="false" dt2D="false" dtr="false" t="normal">SUM(AA669:AA673)</f>
        <v>0</v>
      </c>
      <c r="AB674" s="75" t="n">
        <f aca="false" ca="false" dt2D="false" dtr="false" t="normal">SUM(AB669:AB673)</f>
        <v>0</v>
      </c>
      <c r="AC674" s="75" t="n">
        <f aca="false" ca="false" dt2D="false" dtr="false" t="normal">SUM(AC669:AC673)</f>
        <v>0</v>
      </c>
      <c r="AD674" s="75" t="n">
        <f aca="false" ca="false" dt2D="false" dtr="false" t="normal">SUM(AD669:AD673)</f>
        <v>0</v>
      </c>
      <c r="AE674" s="75" t="n">
        <f aca="false" ca="false" dt2D="false" dtr="false" t="normal">SUM(AE669:AE673)</f>
        <v>0</v>
      </c>
    </row>
    <row customFormat="true" ht="15" outlineLevel="0" r="675" s="36">
      <c r="A675" s="85" t="n">
        <v>34</v>
      </c>
      <c r="B675" s="86" t="s">
        <v>562</v>
      </c>
      <c r="C675" s="63" t="n"/>
      <c r="D675" s="63" t="n"/>
      <c r="E675" s="63" t="n"/>
      <c r="F675" s="67" t="n"/>
      <c r="G675" s="63" t="n"/>
      <c r="H675" s="67" t="n"/>
      <c r="I675" s="63" t="n"/>
      <c r="J675" s="63" t="n"/>
      <c r="K675" s="63" t="n"/>
      <c r="L675" s="63" t="n"/>
      <c r="M675" s="63" t="n"/>
      <c r="N675" s="63" t="n"/>
      <c r="O675" s="63" t="n"/>
      <c r="P675" s="63" t="n"/>
      <c r="Q675" s="63" t="n"/>
      <c r="R675" s="63" t="n"/>
      <c r="S675" s="63" t="n"/>
      <c r="T675" s="63" t="n"/>
      <c r="U675" s="69" t="n"/>
      <c r="V675" s="134" t="n"/>
      <c r="W675" s="77" t="n"/>
      <c r="X675" s="63" t="n"/>
      <c r="Y675" s="77" t="n"/>
      <c r="Z675" s="63" t="n"/>
      <c r="AA675" s="63" t="n"/>
      <c r="AB675" s="63" t="n"/>
      <c r="AC675" s="63" t="n"/>
      <c r="AD675" s="63" t="n"/>
      <c r="AE675" s="63" t="n"/>
    </row>
    <row customFormat="true" ht="15" outlineLevel="0" r="676" s="36">
      <c r="A676" s="66" t="n"/>
      <c r="B676" s="82" t="s">
        <v>563</v>
      </c>
      <c r="C676" s="66" t="n">
        <v>1183.886</v>
      </c>
      <c r="D676" s="66" t="n"/>
      <c r="E676" s="66" t="n">
        <v>67</v>
      </c>
      <c r="F676" s="67" t="n">
        <f aca="false" ca="false" dt2D="false" dtr="false" t="normal">E676/C676</f>
        <v>0.056593286853632865</v>
      </c>
      <c r="G676" s="68" t="n"/>
      <c r="H676" s="67" t="e">
        <f aca="false" ca="false" dt2D="false" dtr="false" t="normal">G676/D676*100</f>
        <v>#DIV/0!</v>
      </c>
      <c r="I676" s="68" t="n"/>
      <c r="J676" s="68" t="n"/>
      <c r="K676" s="68" t="n"/>
      <c r="L676" s="68" t="n"/>
      <c r="M676" s="68" t="n"/>
      <c r="N676" s="68" t="n"/>
      <c r="O676" s="66" t="n"/>
      <c r="P676" s="66" t="n"/>
      <c r="Q676" s="66" t="n"/>
      <c r="R676" s="66" t="n"/>
      <c r="S676" s="66" t="n"/>
      <c r="T676" s="66" t="n"/>
      <c r="U676" s="69" t="e">
        <f aca="false" ca="false" dt2D="false" dtr="false" t="normal">O676/G676*100</f>
        <v>#DIV/0!</v>
      </c>
      <c r="V676" s="88" t="n">
        <f aca="false" ca="false" dt2D="false" dtr="false" t="normal">E676*0.35</f>
        <v>23.45</v>
      </c>
      <c r="W676" s="81" t="n">
        <f aca="false" ca="false" dt2D="false" dtr="false" t="normal">V676/E676*100</f>
        <v>35</v>
      </c>
      <c r="X676" s="66" t="n">
        <v>0</v>
      </c>
      <c r="Y676" s="81" t="n">
        <f aca="false" ca="false" dt2D="false" dtr="false" t="normal">X676/E676*100</f>
        <v>0</v>
      </c>
      <c r="Z676" s="66" t="n"/>
      <c r="AA676" s="66" t="n"/>
      <c r="AB676" s="66" t="n"/>
      <c r="AC676" s="66" t="n"/>
      <c r="AD676" s="66" t="n"/>
      <c r="AE676" s="66" t="n"/>
    </row>
    <row customFormat="true" ht="15" outlineLevel="0" r="677" s="36">
      <c r="A677" s="66" t="n"/>
      <c r="B677" s="71" t="s">
        <v>77</v>
      </c>
      <c r="C677" s="66" t="n">
        <v>4001.997</v>
      </c>
      <c r="D677" s="66" t="n"/>
      <c r="E677" s="66" t="n">
        <v>766</v>
      </c>
      <c r="F677" s="67" t="n">
        <f aca="false" ca="false" dt2D="false" dtr="false" t="normal">E677/C677</f>
        <v>0.19140444133266468</v>
      </c>
      <c r="G677" s="68" t="n"/>
      <c r="H677" s="67" t="e">
        <f aca="false" ca="false" dt2D="false" dtr="false" t="normal">G677/D677*100</f>
        <v>#DIV/0!</v>
      </c>
      <c r="I677" s="68" t="n"/>
      <c r="J677" s="68" t="n"/>
      <c r="K677" s="68" t="n"/>
      <c r="L677" s="68" t="n"/>
      <c r="M677" s="68" t="n"/>
      <c r="N677" s="68" t="n"/>
      <c r="O677" s="66" t="n"/>
      <c r="P677" s="66" t="n"/>
      <c r="Q677" s="66" t="n"/>
      <c r="R677" s="66" t="n"/>
      <c r="S677" s="66" t="n"/>
      <c r="T677" s="66" t="n"/>
      <c r="U677" s="69" t="e">
        <f aca="false" ca="false" dt2D="false" dtr="false" t="normal">O677/G677*100</f>
        <v>#DIV/0!</v>
      </c>
      <c r="V677" s="88" t="n">
        <f aca="false" ca="false" dt2D="false" dtr="false" t="normal">E677*0.35</f>
        <v>268.09999999999997</v>
      </c>
      <c r="W677" s="81" t="n">
        <f aca="false" ca="false" dt2D="false" dtr="false" t="normal">V677/E677*100</f>
        <v>35</v>
      </c>
      <c r="X677" s="66" t="n">
        <v>0</v>
      </c>
      <c r="Y677" s="81" t="n">
        <f aca="false" ca="false" dt2D="false" dtr="false" t="normal">X677/E677*100</f>
        <v>0</v>
      </c>
      <c r="Z677" s="66" t="n"/>
      <c r="AA677" s="66" t="n"/>
      <c r="AB677" s="66" t="n"/>
      <c r="AC677" s="66" t="n"/>
      <c r="AD677" s="66" t="n"/>
      <c r="AE677" s="66" t="n"/>
    </row>
    <row customFormat="true" ht="15" outlineLevel="0" r="678" s="36">
      <c r="A678" s="73" t="s">
        <v>80</v>
      </c>
      <c r="B678" s="74" t="s"/>
      <c r="C678" s="75" t="n">
        <f aca="false" ca="false" dt2D="false" dtr="false" t="normal">SUM(C676:C677)</f>
        <v>5185.883</v>
      </c>
      <c r="D678" s="75" t="n">
        <f aca="false" ca="false" dt2D="false" dtr="false" t="normal">SUM(D676:D677)</f>
        <v>0</v>
      </c>
      <c r="E678" s="75" t="n">
        <f aca="false" ca="false" dt2D="false" dtr="false" t="normal">SUM(E676:E677)</f>
        <v>833</v>
      </c>
      <c r="F678" s="76" t="n">
        <f aca="false" ca="false" dt2D="false" dtr="false" t="normal">E678/C678</f>
        <v>0.16062838286170358</v>
      </c>
      <c r="G678" s="75" t="n">
        <f aca="false" ca="false" dt2D="false" dtr="false" t="normal">SUM(G676:G677)</f>
        <v>0</v>
      </c>
      <c r="H678" s="78" t="e">
        <f aca="false" ca="false" dt2D="false" dtr="false" t="normal">SUM(H676:H677)</f>
        <v>#DIV/0!</v>
      </c>
      <c r="I678" s="75" t="n">
        <f aca="false" ca="false" dt2D="false" dtr="false" t="normal">SUM(I676:I677)</f>
        <v>0</v>
      </c>
      <c r="J678" s="75" t="n">
        <f aca="false" ca="false" dt2D="false" dtr="false" t="normal">SUM(J676:J677)</f>
        <v>0</v>
      </c>
      <c r="K678" s="75" t="n">
        <f aca="false" ca="false" dt2D="false" dtr="false" t="normal">SUM(K676:K677)</f>
        <v>0</v>
      </c>
      <c r="L678" s="75" t="n">
        <f aca="false" ca="false" dt2D="false" dtr="false" t="normal">SUM(L676:L677)</f>
        <v>0</v>
      </c>
      <c r="M678" s="75" t="n">
        <f aca="false" ca="false" dt2D="false" dtr="false" t="normal">SUM(M676:M677)</f>
        <v>0</v>
      </c>
      <c r="N678" s="75" t="n">
        <f aca="false" ca="false" dt2D="false" dtr="false" t="normal">SUM(N676:N677)</f>
        <v>0</v>
      </c>
      <c r="O678" s="75" t="n">
        <f aca="false" ca="false" dt2D="false" dtr="false" t="normal">SUM(O676:O677)</f>
        <v>0</v>
      </c>
      <c r="P678" s="75" t="n">
        <f aca="false" ca="false" dt2D="false" dtr="false" t="normal">SUM(P676:P677)</f>
        <v>0</v>
      </c>
      <c r="Q678" s="75" t="n">
        <f aca="false" ca="false" dt2D="false" dtr="false" t="normal">SUM(Q676:Q677)</f>
        <v>0</v>
      </c>
      <c r="R678" s="75" t="n">
        <f aca="false" ca="false" dt2D="false" dtr="false" t="normal">SUM(R676:R677)</f>
        <v>0</v>
      </c>
      <c r="S678" s="75" t="n">
        <f aca="false" ca="false" dt2D="false" dtr="false" t="normal">SUM(S676:S677)</f>
        <v>0</v>
      </c>
      <c r="T678" s="75" t="n">
        <f aca="false" ca="false" dt2D="false" dtr="false" t="normal">SUM(T676:T677)</f>
        <v>0</v>
      </c>
      <c r="U678" s="75" t="e">
        <f aca="false" ca="false" dt2D="false" dtr="false" t="normal">SUM(U676:U677)</f>
        <v>#DIV/0!</v>
      </c>
      <c r="V678" s="133" t="n">
        <f aca="false" ca="false" dt2D="false" dtr="false" t="normal">SUM(V676:V677)</f>
        <v>291.54999999999995</v>
      </c>
      <c r="W678" s="78" t="n">
        <f aca="false" ca="false" dt2D="false" dtr="false" t="normal">V678/E678*100</f>
        <v>34.99999999999999</v>
      </c>
      <c r="X678" s="75" t="n">
        <f aca="false" ca="false" dt2D="false" dtr="false" t="normal">SUM(X676:X677)</f>
        <v>0</v>
      </c>
      <c r="Y678" s="78" t="n">
        <f aca="false" ca="false" dt2D="false" dtr="false" t="normal">X678/E678*100</f>
        <v>0</v>
      </c>
      <c r="Z678" s="75" t="n">
        <f aca="false" ca="false" dt2D="false" dtr="false" t="normal">SUM(Z676:Z677)</f>
        <v>0</v>
      </c>
      <c r="AA678" s="75" t="n">
        <f aca="false" ca="false" dt2D="false" dtr="false" t="normal">SUM(AA676:AA677)</f>
        <v>0</v>
      </c>
      <c r="AB678" s="75" t="n">
        <f aca="false" ca="false" dt2D="false" dtr="false" t="normal">SUM(AB676:AB677)</f>
        <v>0</v>
      </c>
      <c r="AC678" s="75" t="n">
        <f aca="false" ca="false" dt2D="false" dtr="false" t="normal">SUM(AC676:AC677)</f>
        <v>0</v>
      </c>
      <c r="AD678" s="75" t="n">
        <f aca="false" ca="false" dt2D="false" dtr="false" t="normal">SUM(AD676:AD677)</f>
        <v>0</v>
      </c>
      <c r="AE678" s="75" t="n">
        <f aca="false" ca="false" dt2D="false" dtr="false" t="normal">SUM(AE676:AE677)</f>
        <v>0</v>
      </c>
    </row>
    <row customFormat="true" ht="15" outlineLevel="0" r="679" s="36">
      <c r="A679" s="85" t="n">
        <v>35</v>
      </c>
      <c r="B679" s="86" t="s">
        <v>564</v>
      </c>
      <c r="C679" s="63" t="n"/>
      <c r="D679" s="63" t="n"/>
      <c r="E679" s="63" t="n"/>
      <c r="F679" s="67" t="n"/>
      <c r="G679" s="63" t="n"/>
      <c r="H679" s="67" t="n"/>
      <c r="I679" s="63" t="n"/>
      <c r="J679" s="63" t="n"/>
      <c r="K679" s="63" t="n"/>
      <c r="L679" s="63" t="n"/>
      <c r="M679" s="63" t="n"/>
      <c r="N679" s="63" t="n"/>
      <c r="O679" s="63" t="n"/>
      <c r="P679" s="63" t="n"/>
      <c r="Q679" s="63" t="n"/>
      <c r="R679" s="63" t="n"/>
      <c r="S679" s="63" t="n"/>
      <c r="T679" s="63" t="n"/>
      <c r="U679" s="69" t="n"/>
      <c r="V679" s="134" t="n"/>
      <c r="W679" s="77" t="n"/>
      <c r="X679" s="63" t="n"/>
      <c r="Y679" s="77" t="n"/>
      <c r="Z679" s="63" t="n"/>
      <c r="AA679" s="63" t="n"/>
      <c r="AB679" s="63" t="n"/>
      <c r="AC679" s="63" t="n"/>
      <c r="AD679" s="63" t="n"/>
      <c r="AE679" s="63" t="n"/>
    </row>
    <row customFormat="true" ht="15" outlineLevel="0" r="680" s="36">
      <c r="A680" s="87" t="n"/>
      <c r="B680" s="70" t="s">
        <v>565</v>
      </c>
      <c r="C680" s="66" t="n">
        <v>25.74</v>
      </c>
      <c r="D680" s="66" t="n"/>
      <c r="E680" s="66" t="n">
        <v>80</v>
      </c>
      <c r="F680" s="67" t="n">
        <f aca="false" ca="false" dt2D="false" dtr="false" t="normal">E680/C680</f>
        <v>3.1080031080031083</v>
      </c>
      <c r="G680" s="68" t="n"/>
      <c r="H680" s="67" t="e">
        <f aca="false" ca="false" dt2D="false" dtr="false" t="normal">G680/D680*100</f>
        <v>#DIV/0!</v>
      </c>
      <c r="I680" s="68" t="n"/>
      <c r="J680" s="68" t="n"/>
      <c r="K680" s="68" t="n"/>
      <c r="L680" s="68" t="n"/>
      <c r="M680" s="68" t="n"/>
      <c r="N680" s="68" t="n"/>
      <c r="O680" s="66" t="n"/>
      <c r="P680" s="66" t="n"/>
      <c r="Q680" s="66" t="n"/>
      <c r="R680" s="66" t="n"/>
      <c r="S680" s="66" t="n"/>
      <c r="T680" s="66" t="n"/>
      <c r="U680" s="69" t="e">
        <f aca="false" ca="false" dt2D="false" dtr="false" t="normal">O680/G680*100</f>
        <v>#DIV/0!</v>
      </c>
      <c r="V680" s="88" t="n">
        <f aca="false" ca="false" dt2D="false" dtr="false" t="normal">E680*0.35</f>
        <v>28</v>
      </c>
      <c r="W680" s="81" t="n">
        <f aca="false" ca="false" dt2D="false" dtr="false" t="normal">V680/E680*100</f>
        <v>35</v>
      </c>
      <c r="X680" s="66" t="n">
        <v>28</v>
      </c>
      <c r="Y680" s="81" t="n">
        <f aca="false" ca="false" dt2D="false" dtr="false" t="normal">X680/E680*100</f>
        <v>35</v>
      </c>
      <c r="Z680" s="66" t="n"/>
      <c r="AA680" s="66" t="n"/>
      <c r="AB680" s="66" t="n"/>
      <c r="AC680" s="66" t="n"/>
      <c r="AD680" s="66" t="n"/>
      <c r="AE680" s="66" t="n"/>
    </row>
    <row customFormat="true" ht="15" outlineLevel="0" r="681" s="36">
      <c r="A681" s="87" t="n"/>
      <c r="B681" s="65" t="s">
        <v>566</v>
      </c>
      <c r="C681" s="66" t="n">
        <v>29.6</v>
      </c>
      <c r="D681" s="66" t="n"/>
      <c r="E681" s="96" t="n">
        <v>35.1329</v>
      </c>
      <c r="F681" s="67" t="n">
        <f aca="false" ca="false" dt2D="false" dtr="false" t="normal">E681/C681</f>
        <v>1.1869222972972973</v>
      </c>
      <c r="G681" s="68" t="n"/>
      <c r="H681" s="67" t="e">
        <f aca="false" ca="false" dt2D="false" dtr="false" t="normal">G681/D681*100</f>
        <v>#DIV/0!</v>
      </c>
      <c r="I681" s="68" t="n"/>
      <c r="J681" s="68" t="n"/>
      <c r="K681" s="68" t="n"/>
      <c r="L681" s="68" t="n"/>
      <c r="M681" s="68" t="n"/>
      <c r="N681" s="68" t="n"/>
      <c r="O681" s="66" t="n"/>
      <c r="P681" s="66" t="n"/>
      <c r="Q681" s="66" t="n"/>
      <c r="R681" s="66" t="n"/>
      <c r="S681" s="66" t="n"/>
      <c r="T681" s="66" t="n"/>
      <c r="U681" s="69" t="e">
        <f aca="false" ca="false" dt2D="false" dtr="false" t="normal">O681/G681*100</f>
        <v>#DIV/0!</v>
      </c>
      <c r="V681" s="88" t="n">
        <f aca="false" ca="false" dt2D="false" dtr="false" t="normal">E681*0.35</f>
        <v>12.296515</v>
      </c>
      <c r="W681" s="81" t="n">
        <f aca="false" ca="false" dt2D="false" dtr="false" t="normal">V681/E681*100</f>
        <v>35</v>
      </c>
      <c r="X681" s="66" t="n">
        <v>12</v>
      </c>
      <c r="Y681" s="81" t="n">
        <f aca="false" ca="false" dt2D="false" dtr="false" t="normal">X681/E681*100</f>
        <v>34.156019002131906</v>
      </c>
      <c r="Z681" s="66" t="n"/>
      <c r="AA681" s="66" t="n"/>
      <c r="AB681" s="66" t="n"/>
      <c r="AC681" s="66" t="n"/>
      <c r="AD681" s="66" t="n"/>
      <c r="AE681" s="66" t="n"/>
    </row>
    <row customFormat="true" ht="15" outlineLevel="0" r="682" s="36">
      <c r="A682" s="87" t="n"/>
      <c r="B682" s="70" t="s">
        <v>554</v>
      </c>
      <c r="C682" s="66" t="n">
        <v>15.4</v>
      </c>
      <c r="D682" s="66" t="n"/>
      <c r="E682" s="66" t="n">
        <v>14</v>
      </c>
      <c r="F682" s="67" t="n">
        <f aca="false" ca="false" dt2D="false" dtr="false" t="normal">E682/C682</f>
        <v>0.9090909090909091</v>
      </c>
      <c r="G682" s="68" t="n"/>
      <c r="H682" s="67" t="e">
        <f aca="false" ca="false" dt2D="false" dtr="false" t="normal">G682/D682*100</f>
        <v>#DIV/0!</v>
      </c>
      <c r="I682" s="68" t="n"/>
      <c r="J682" s="68" t="n"/>
      <c r="K682" s="68" t="n"/>
      <c r="L682" s="68" t="n"/>
      <c r="M682" s="68" t="n"/>
      <c r="N682" s="68" t="n"/>
      <c r="O682" s="66" t="n"/>
      <c r="P682" s="66" t="n"/>
      <c r="Q682" s="66" t="n"/>
      <c r="R682" s="66" t="n"/>
      <c r="S682" s="66" t="n"/>
      <c r="T682" s="66" t="n"/>
      <c r="U682" s="69" t="e">
        <f aca="false" ca="false" dt2D="false" dtr="false" t="normal">O682/G682*100</f>
        <v>#DIV/0!</v>
      </c>
      <c r="V682" s="88" t="n">
        <f aca="false" ca="false" dt2D="false" dtr="false" t="normal">E682*0.35</f>
        <v>4.8999999999999995</v>
      </c>
      <c r="W682" s="81" t="n">
        <f aca="false" ca="false" dt2D="false" dtr="false" t="normal">V682/E682*100</f>
        <v>35</v>
      </c>
      <c r="X682" s="66" t="n">
        <v>0</v>
      </c>
      <c r="Y682" s="81" t="n">
        <f aca="false" ca="false" dt2D="false" dtr="false" t="normal">X682/E682*100</f>
        <v>0</v>
      </c>
      <c r="Z682" s="66" t="n"/>
      <c r="AA682" s="66" t="n"/>
      <c r="AB682" s="66" t="n"/>
      <c r="AC682" s="66" t="n"/>
      <c r="AD682" s="66" t="n"/>
      <c r="AE682" s="66" t="n"/>
    </row>
    <row customFormat="true" ht="15" outlineLevel="0" r="683" s="36">
      <c r="A683" s="87" t="n"/>
      <c r="B683" s="65" t="s">
        <v>567</v>
      </c>
      <c r="C683" s="66" t="n">
        <v>98.56</v>
      </c>
      <c r="D683" s="66" t="n"/>
      <c r="E683" s="66" t="n">
        <v>238</v>
      </c>
      <c r="F683" s="67" t="n">
        <f aca="false" ca="false" dt2D="false" dtr="false" t="normal">E683/C683</f>
        <v>2.414772727272727</v>
      </c>
      <c r="G683" s="68" t="n"/>
      <c r="H683" s="67" t="e">
        <f aca="false" ca="false" dt2D="false" dtr="false" t="normal">G683/D683*100</f>
        <v>#DIV/0!</v>
      </c>
      <c r="I683" s="68" t="n"/>
      <c r="J683" s="68" t="n"/>
      <c r="K683" s="68" t="n"/>
      <c r="L683" s="68" t="n"/>
      <c r="M683" s="68" t="n"/>
      <c r="N683" s="68" t="n"/>
      <c r="O683" s="66" t="n"/>
      <c r="P683" s="66" t="n"/>
      <c r="Q683" s="66" t="n"/>
      <c r="R683" s="66" t="n"/>
      <c r="S683" s="66" t="n"/>
      <c r="T683" s="66" t="n"/>
      <c r="U683" s="69" t="e">
        <f aca="false" ca="false" dt2D="false" dtr="false" t="normal">O683/G683*100</f>
        <v>#DIV/0!</v>
      </c>
      <c r="V683" s="88" t="n">
        <f aca="false" ca="false" dt2D="false" dtr="false" t="normal">E683*0.35</f>
        <v>83.3</v>
      </c>
      <c r="W683" s="81" t="n">
        <f aca="false" ca="false" dt2D="false" dtr="false" t="normal">V683/E683*100</f>
        <v>35</v>
      </c>
      <c r="X683" s="66" t="n">
        <v>80</v>
      </c>
      <c r="Y683" s="81" t="n">
        <f aca="false" ca="false" dt2D="false" dtr="false" t="normal">X683/E683*100</f>
        <v>33.61344537815126</v>
      </c>
      <c r="Z683" s="66" t="n"/>
      <c r="AA683" s="66" t="n"/>
      <c r="AB683" s="66" t="n"/>
      <c r="AC683" s="66" t="n"/>
      <c r="AD683" s="66" t="n"/>
      <c r="AE683" s="66" t="n"/>
    </row>
    <row customFormat="true" ht="15" outlineLevel="0" r="684" s="36">
      <c r="A684" s="87" t="n"/>
      <c r="B684" s="71" t="s">
        <v>568</v>
      </c>
      <c r="C684" s="66" t="n">
        <v>0</v>
      </c>
      <c r="D684" s="66" t="n"/>
      <c r="E684" s="66" t="n">
        <v>0</v>
      </c>
      <c r="F684" s="67" t="e">
        <f aca="false" ca="false" dt2D="false" dtr="false" t="normal">E684/C684</f>
        <v>#DIV/0!</v>
      </c>
      <c r="G684" s="68" t="n"/>
      <c r="H684" s="67" t="e">
        <f aca="false" ca="false" dt2D="false" dtr="false" t="normal">G684/D684*100</f>
        <v>#DIV/0!</v>
      </c>
      <c r="I684" s="68" t="n"/>
      <c r="J684" s="68" t="n"/>
      <c r="K684" s="68" t="n"/>
      <c r="L684" s="68" t="n"/>
      <c r="M684" s="68" t="n"/>
      <c r="N684" s="68" t="n"/>
      <c r="O684" s="66" t="n"/>
      <c r="P684" s="66" t="n"/>
      <c r="Q684" s="66" t="n"/>
      <c r="R684" s="66" t="n"/>
      <c r="S684" s="66" t="n"/>
      <c r="T684" s="66" t="n"/>
      <c r="U684" s="69" t="e">
        <f aca="false" ca="false" dt2D="false" dtr="false" t="normal">O684/G684*100</f>
        <v>#DIV/0!</v>
      </c>
      <c r="V684" s="88" t="n">
        <f aca="false" ca="false" dt2D="false" dtr="false" t="normal">E684*0.35</f>
        <v>0</v>
      </c>
      <c r="W684" s="81" t="e">
        <f aca="false" ca="false" dt2D="false" dtr="false" t="normal">V684/E684*100</f>
        <v>#DIV/0!</v>
      </c>
      <c r="X684" s="66" t="n">
        <v>0</v>
      </c>
      <c r="Y684" s="81" t="e">
        <f aca="false" ca="false" dt2D="false" dtr="false" t="normal">X684/E684*100</f>
        <v>#DIV/0!</v>
      </c>
      <c r="Z684" s="66" t="n"/>
      <c r="AA684" s="66" t="n"/>
      <c r="AB684" s="66" t="n"/>
      <c r="AC684" s="66" t="n"/>
      <c r="AD684" s="66" t="n"/>
      <c r="AE684" s="66" t="n"/>
    </row>
    <row customFormat="true" ht="15" outlineLevel="0" r="685" s="36">
      <c r="A685" s="87" t="n"/>
      <c r="B685" s="71" t="s">
        <v>79</v>
      </c>
      <c r="C685" s="66" t="n">
        <v>0</v>
      </c>
      <c r="D685" s="66" t="n"/>
      <c r="E685" s="66" t="n">
        <v>0</v>
      </c>
      <c r="F685" s="67" t="e">
        <f aca="false" ca="false" dt2D="false" dtr="false" t="normal">E685/C685</f>
        <v>#DIV/0!</v>
      </c>
      <c r="G685" s="68" t="n"/>
      <c r="H685" s="67" t="e">
        <f aca="false" ca="false" dt2D="false" dtr="false" t="normal">G685/D685*100</f>
        <v>#DIV/0!</v>
      </c>
      <c r="I685" s="68" t="n"/>
      <c r="J685" s="68" t="n"/>
      <c r="K685" s="68" t="n"/>
      <c r="L685" s="68" t="n"/>
      <c r="M685" s="68" t="n"/>
      <c r="N685" s="68" t="n"/>
      <c r="O685" s="66" t="n"/>
      <c r="P685" s="66" t="n"/>
      <c r="Q685" s="66" t="n"/>
      <c r="R685" s="66" t="n"/>
      <c r="S685" s="66" t="n"/>
      <c r="T685" s="66" t="n"/>
      <c r="U685" s="69" t="e">
        <f aca="false" ca="false" dt2D="false" dtr="false" t="normal">O685/G685*100</f>
        <v>#DIV/0!</v>
      </c>
      <c r="V685" s="88" t="n">
        <f aca="false" ca="false" dt2D="false" dtr="false" t="normal">E685*0.35</f>
        <v>0</v>
      </c>
      <c r="W685" s="81" t="e">
        <f aca="false" ca="false" dt2D="false" dtr="false" t="normal">V685/E685*100</f>
        <v>#DIV/0!</v>
      </c>
      <c r="X685" s="66" t="n">
        <v>0</v>
      </c>
      <c r="Y685" s="81" t="e">
        <f aca="false" ca="false" dt2D="false" dtr="false" t="normal">X685/E685*100</f>
        <v>#DIV/0!</v>
      </c>
      <c r="Z685" s="66" t="n"/>
      <c r="AA685" s="66" t="n"/>
      <c r="AB685" s="66" t="n"/>
      <c r="AC685" s="66" t="n"/>
      <c r="AD685" s="66" t="n"/>
      <c r="AE685" s="66" t="n"/>
    </row>
    <row customFormat="true" ht="15" outlineLevel="0" r="686" s="36">
      <c r="A686" s="87" t="n"/>
      <c r="B686" s="65" t="s">
        <v>132</v>
      </c>
      <c r="C686" s="66" t="n">
        <v>0</v>
      </c>
      <c r="D686" s="66" t="n"/>
      <c r="E686" s="66" t="n">
        <v>0</v>
      </c>
      <c r="F686" s="67" t="e">
        <f aca="false" ca="false" dt2D="false" dtr="false" t="normal">E686/C686</f>
        <v>#DIV/0!</v>
      </c>
      <c r="G686" s="68" t="n"/>
      <c r="H686" s="67" t="e">
        <f aca="false" ca="false" dt2D="false" dtr="false" t="normal">G686/D686*100</f>
        <v>#DIV/0!</v>
      </c>
      <c r="I686" s="68" t="n"/>
      <c r="J686" s="68" t="n"/>
      <c r="K686" s="68" t="n"/>
      <c r="L686" s="68" t="n"/>
      <c r="M686" s="68" t="n"/>
      <c r="N686" s="68" t="n"/>
      <c r="O686" s="66" t="n"/>
      <c r="P686" s="66" t="n"/>
      <c r="Q686" s="66" t="n"/>
      <c r="R686" s="66" t="n"/>
      <c r="S686" s="66" t="n"/>
      <c r="T686" s="66" t="n"/>
      <c r="U686" s="69" t="e">
        <f aca="false" ca="false" dt2D="false" dtr="false" t="normal">O686/G686*100</f>
        <v>#DIV/0!</v>
      </c>
      <c r="V686" s="88" t="n">
        <f aca="false" ca="false" dt2D="false" dtr="false" t="normal">E686*0.35</f>
        <v>0</v>
      </c>
      <c r="W686" s="81" t="e">
        <f aca="false" ca="false" dt2D="false" dtr="false" t="normal">V686/E686*100</f>
        <v>#DIV/0!</v>
      </c>
      <c r="X686" s="66" t="n">
        <v>0</v>
      </c>
      <c r="Y686" s="81" t="e">
        <f aca="false" ca="false" dt2D="false" dtr="false" t="normal">X686/E686*100</f>
        <v>#DIV/0!</v>
      </c>
      <c r="Z686" s="66" t="n"/>
      <c r="AA686" s="66" t="n"/>
      <c r="AB686" s="66" t="n"/>
      <c r="AC686" s="66" t="n"/>
      <c r="AD686" s="66" t="n"/>
      <c r="AE686" s="66" t="n"/>
    </row>
    <row customFormat="true" ht="15" outlineLevel="0" r="687" s="36">
      <c r="A687" s="73" t="s">
        <v>569</v>
      </c>
      <c r="B687" s="74" t="s"/>
      <c r="C687" s="75" t="n">
        <f aca="false" ca="false" dt2D="false" dtr="false" t="normal">SUM(C680:C686)</f>
        <v>169.3</v>
      </c>
      <c r="D687" s="75" t="n">
        <f aca="false" ca="false" dt2D="false" dtr="false" t="normal">SUM(D680:D686)</f>
        <v>0</v>
      </c>
      <c r="E687" s="98" t="n">
        <f aca="false" ca="false" dt2D="false" dtr="false" t="normal">SUM(E680:E686)</f>
        <v>367.1329</v>
      </c>
      <c r="F687" s="76" t="n">
        <f aca="false" ca="false" dt2D="false" dtr="false" t="normal">E687/C687</f>
        <v>2.168534554046072</v>
      </c>
      <c r="G687" s="75" t="n">
        <f aca="false" ca="false" dt2D="false" dtr="false" t="normal">SUM(G680:G686)</f>
        <v>0</v>
      </c>
      <c r="H687" s="76" t="e">
        <f aca="false" ca="false" dt2D="false" dtr="false" t="normal">G687/D687*100</f>
        <v>#DIV/0!</v>
      </c>
      <c r="I687" s="75" t="n">
        <f aca="false" ca="false" dt2D="false" dtr="false" t="normal">SUM(I680:I686)</f>
        <v>0</v>
      </c>
      <c r="J687" s="75" t="n">
        <f aca="false" ca="false" dt2D="false" dtr="false" t="normal">SUM(J680:J686)</f>
        <v>0</v>
      </c>
      <c r="K687" s="75" t="n">
        <f aca="false" ca="false" dt2D="false" dtr="false" t="normal">SUM(K680:K686)</f>
        <v>0</v>
      </c>
      <c r="L687" s="75" t="n">
        <f aca="false" ca="false" dt2D="false" dtr="false" t="normal">SUM(L680:L686)</f>
        <v>0</v>
      </c>
      <c r="M687" s="75" t="n">
        <f aca="false" ca="false" dt2D="false" dtr="false" t="normal">SUM(M680:M686)</f>
        <v>0</v>
      </c>
      <c r="N687" s="75" t="n">
        <f aca="false" ca="false" dt2D="false" dtr="false" t="normal">SUM(N680:N686)</f>
        <v>0</v>
      </c>
      <c r="O687" s="75" t="n">
        <f aca="false" ca="false" dt2D="false" dtr="false" t="normal">SUM(O680:O686)</f>
        <v>0</v>
      </c>
      <c r="P687" s="75" t="n">
        <f aca="false" ca="false" dt2D="false" dtr="false" t="normal">SUM(P680:P686)</f>
        <v>0</v>
      </c>
      <c r="Q687" s="75" t="n">
        <f aca="false" ca="false" dt2D="false" dtr="false" t="normal">SUM(Q680:Q686)</f>
        <v>0</v>
      </c>
      <c r="R687" s="75" t="n">
        <f aca="false" ca="false" dt2D="false" dtr="false" t="normal">SUM(R680:R686)</f>
        <v>0</v>
      </c>
      <c r="S687" s="75" t="n">
        <f aca="false" ca="false" dt2D="false" dtr="false" t="normal">SUM(S680:S686)</f>
        <v>0</v>
      </c>
      <c r="T687" s="75" t="n">
        <f aca="false" ca="false" dt2D="false" dtr="false" t="normal">SUM(T680:T686)</f>
        <v>0</v>
      </c>
      <c r="U687" s="77" t="e">
        <f aca="false" ca="false" dt2D="false" dtr="false" t="normal">O687/G687*100</f>
        <v>#DIV/0!</v>
      </c>
      <c r="V687" s="133" t="n">
        <f aca="false" ca="false" dt2D="false" dtr="false" t="normal">SUM(V680:V686)</f>
        <v>128.496515</v>
      </c>
      <c r="W687" s="78" t="n">
        <f aca="false" ca="false" dt2D="false" dtr="false" t="normal">V687/E687*100</f>
        <v>35</v>
      </c>
      <c r="X687" s="75" t="n">
        <f aca="false" ca="false" dt2D="false" dtr="false" t="normal">SUM(X680:X686)</f>
        <v>120</v>
      </c>
      <c r="Y687" s="78" t="n">
        <f aca="false" ca="false" dt2D="false" dtr="false" t="normal">X687/E687*100</f>
        <v>32.68571135956489</v>
      </c>
      <c r="Z687" s="75" t="n">
        <f aca="false" ca="false" dt2D="false" dtr="false" t="normal">SUM(Z680:Z686)</f>
        <v>0</v>
      </c>
      <c r="AA687" s="75" t="n">
        <f aca="false" ca="false" dt2D="false" dtr="false" t="normal">SUM(AA680:AA686)</f>
        <v>0</v>
      </c>
      <c r="AB687" s="75" t="n">
        <f aca="false" ca="false" dt2D="false" dtr="false" t="normal">SUM(AB680:AB686)</f>
        <v>0</v>
      </c>
      <c r="AC687" s="75" t="n">
        <f aca="false" ca="false" dt2D="false" dtr="false" t="normal">SUM(AC680:AC686)</f>
        <v>0</v>
      </c>
      <c r="AD687" s="75" t="n">
        <f aca="false" ca="false" dt2D="false" dtr="false" t="normal">SUM(AD680:AD686)</f>
        <v>0</v>
      </c>
      <c r="AE687" s="75" t="n">
        <f aca="false" ca="false" dt2D="false" dtr="false" t="normal">SUM(AE680:AE686)</f>
        <v>0</v>
      </c>
    </row>
    <row customFormat="true" ht="15" outlineLevel="0" r="688" s="36">
      <c r="A688" s="73" t="s">
        <v>570</v>
      </c>
      <c r="B688" s="74" t="s"/>
      <c r="C688" s="75" t="n">
        <f aca="false" ca="false" dt2D="false" dtr="false" t="normal">C35+C95+C104+C116+C138+C159+C166+C181+C193+C210+C241+C292+C314+C330+C337+C361+C371+C381+C423+C432+C444+C482+C505+C511+C531+C552+C565+C585+C593+C620+C649+C667+C674+C678+C687</f>
        <v>253567.77899626156</v>
      </c>
      <c r="D688" s="75" t="n">
        <f aca="false" ca="false" dt2D="false" dtr="false" t="normal">D35+D95+D104+D116+D138+D159+D166+D181+D193+D210+D241+D292+D314+D330+D337+D361+D371+D381+D423+D432+D444+D482+D505+D511+D531+D552+D565+D585+D593+D620+D649+D667+D674+D678+D687</f>
        <v>51687.33101449275</v>
      </c>
      <c r="E688" s="98" t="n">
        <f aca="false" ca="false" dt2D="false" dtr="false" t="normal">E35+E95+E104+E116+E138+E159+E166+E181+E193+E210+E241+E292+E314+E330+E337+E361+E371+E381+E423+E432+E444+E482+E505+E511+E531+E552+E565+E585+E593+E620+E649+E667+E674+E678+E687</f>
        <v>277147.9200870129</v>
      </c>
      <c r="F688" s="84" t="n">
        <f aca="false" ca="false" dt2D="false" dtr="false" t="normal">E688/C688</f>
        <v>1.0929934441358933</v>
      </c>
      <c r="G688" s="75" t="n">
        <f aca="false" ca="false" dt2D="false" dtr="false" t="normal">G35+G95+G104+G116+G138+G159+G166+G181+G193+G210+G241+G292+G314+G330+G337+G361+G371+G381+G423+G432+G444+G482+G505+G511+G531+G552+G565+G585+G593+G620+G649+G667+G674+G678+G687</f>
        <v>0</v>
      </c>
      <c r="H688" s="84" t="n">
        <f aca="false" ca="false" dt2D="false" dtr="false" t="normal">G688/D688*100</f>
        <v>0</v>
      </c>
      <c r="I688" s="75" t="n">
        <f aca="false" ca="false" dt2D="false" dtr="false" t="normal">I35+I95+I104+I116+I138+I159+I166+I181+I193+I210+I241+I292+I314+I330+I337+I361+I371+I381+I423+I432+I444+I482+I505+I511+I531+I552+I565+I585+I593+I620+I649+I667+I674+I678+I687</f>
        <v>0</v>
      </c>
      <c r="J688" s="75" t="n">
        <f aca="false" ca="false" dt2D="false" dtr="false" t="normal">J35+J95+J104+J116+J138+J159+J166+J181+J193+J210+J241+J292+J314+J330+J337+J361+J371+J381+J423+J432+J444+J482+J505+J511+J531+J552+J565+J585+J593+J620+J649+J667+J674+J678+J687</f>
        <v>0</v>
      </c>
      <c r="K688" s="75" t="n">
        <f aca="false" ca="false" dt2D="false" dtr="false" t="normal">K35+K95+K104+K116+K138+K159+K166+K181+K193+K210+K241+K292+K314+K330+K337+K361+K371+K381+K423+K432+K444+K482+K505+K511+K531+K552+K565+K585+K593+K620+K649+K667+K674+K678+K687</f>
        <v>0</v>
      </c>
      <c r="L688" s="75" t="n">
        <f aca="false" ca="false" dt2D="false" dtr="false" t="normal">L35+L95+L104+L116+L138+L159+L166+L181+L193+L210+L241+L292+L314+L330+L337+L361+L371+L381+L423+L432+L444+L482+L505+L511+L531+L552+L565+L585+L593+L620+L649+L667+L674+L678+L687</f>
        <v>0</v>
      </c>
      <c r="M688" s="75" t="n">
        <f aca="false" ca="false" dt2D="false" dtr="false" t="normal">M35+M95+M104+M116+M138+M159+M166+M181+M193+M210+M241+M292+M314+M330+M337+M361+M371+M381+M423+M432+M444+M482+M505+M511+M531+M552+M565+M585+M593+M620+M649+M667+M674+M678+M687</f>
        <v>0</v>
      </c>
      <c r="N688" s="75" t="n">
        <f aca="false" ca="false" dt2D="false" dtr="false" t="normal">N35+N95+N104+N116+N138+N159+N166+N181+N193+N210+N241+N292+N314+N330+N337+N361+N371+N381+N423+N432+N444+N482+N505+N511+N531+N552+N565+N585+N593+N620+N649+N667+N674+N678+N687</f>
        <v>0</v>
      </c>
      <c r="O688" s="75" t="n">
        <f aca="false" ca="false" dt2D="false" dtr="false" t="normal">O35+O95+O104+O116+O138+O159+O166+O181+O193+O210+O241+O292+O314+O330+O337+O361+O371+O381+O423+O432+O444+O482+O505+O511+O531+O552+O565+O585+O593+O620+O649+O667+O674+O678+O687</f>
        <v>0</v>
      </c>
      <c r="P688" s="75" t="n">
        <f aca="false" ca="false" dt2D="false" dtr="false" t="normal">P35+P95+P104+P116+P138+P159+P166+P181+P193+P210+P241+P292+P314+P330+P337+P361+P371+P381+P423+P432+P444+P482+P505+P511+P531+P552+P565+P585+P593+P620+P649+P667+P674+P678+P687</f>
        <v>0</v>
      </c>
      <c r="Q688" s="75" t="n">
        <f aca="false" ca="false" dt2D="false" dtr="false" t="normal">Q35+Q95+Q104+Q116+Q138+Q159+Q166+Q181+Q193+Q210+Q241+Q292+Q314+Q330+Q337+Q361+Q371+Q381+Q423+Q432+Q444+Q482+Q505+Q511+Q531+Q552+Q565+Q585+Q593+Q620+Q649+Q667+Q674+Q678+Q687</f>
        <v>0</v>
      </c>
      <c r="R688" s="75" t="n">
        <f aca="false" ca="false" dt2D="false" dtr="false" t="normal">R35+R95+R104+R116+R138+R159+R166+R181+R193+R210+R241+R292+R314+R330+R337+R361+R371+R381+R423+R432+R444+R482+R505+R511+R531+R552+R565+R585+R593+R620+R649+R667+R674+R678+R687</f>
        <v>0</v>
      </c>
      <c r="S688" s="75" t="n">
        <f aca="false" ca="false" dt2D="false" dtr="false" t="normal">S35+S95+S104+S116+S138+S159+S166+S181+S193+S210+S241+S292+S314+S330+S337+S361+S371+S381+S423+S432+S444+S482+S505+S511+S531+S552+S565+S585+S593+S620+S649+S667+S674+S678+S687</f>
        <v>0</v>
      </c>
      <c r="T688" s="75" t="n">
        <f aca="false" ca="false" dt2D="false" dtr="false" t="normal">T35+T95+T104+T116+T138+T159+T166+T181+T193+T210+T241+T292+T314+T330+T337+T361+T371+T381+T423+T432+T444+T482+T505+T511+T531+T552+T565+T585+T593+T620+T649+T667+T674+T678+T687</f>
        <v>0</v>
      </c>
      <c r="U688" s="63" t="e">
        <f aca="false" ca="false" dt2D="false" dtr="false" t="normal">O688/G688*100</f>
        <v>#DIV/0!</v>
      </c>
      <c r="V688" s="133" t="n">
        <f aca="false" ca="false" dt2D="false" dtr="false" t="normal">V35+V95+V104+V116+V138+V159+V166+V181+V193+V210+V241+V292+V314+V330+V337+V361+V371+V381+V423+V432+V444+V482+V505+V511+V531+V552+V565+V585+V593+V620+V649+V667+V674+V678+V687</f>
        <v>97001.77203045454</v>
      </c>
      <c r="W688" s="75" t="n">
        <f aca="false" ca="false" dt2D="false" dtr="false" t="normal">V688/E688*100</f>
        <v>35</v>
      </c>
      <c r="X688" s="75" t="n">
        <f aca="false" ca="false" dt2D="false" dtr="false" t="normal">X35+X95+X104+X116+X138+X159+X166+X181+X193+X210+X241+X292+X314+X330+X337+X361+X371+X381+X423+X432+X444+X482+X505+X511+X531+X552+X565+X585+X593+X620+X649+X667+X674+X678+X687</f>
        <v>73645</v>
      </c>
      <c r="Y688" s="78" t="n">
        <f aca="false" ca="false" dt2D="false" dtr="false" t="normal">X688/E688*100</f>
        <v>26.572452709325233</v>
      </c>
      <c r="Z688" s="75" t="n">
        <f aca="false" ca="false" dt2D="false" dtr="false" t="normal">Z35+Z95+Z104+Z116+Z138+Z159+Z166+Z181+Z193+Z210+Z241+Z292+Z314+Z330+Z337+Z361+Z371+Z381+Z423+Z432+Z444+Z482+Z505+Z511+Z531+Z552+Z565+Z585+Z593+Z620+Z649+Z667+Z674+Z678+Z687</f>
        <v>0</v>
      </c>
      <c r="AA688" s="75" t="n">
        <f aca="false" ca="false" dt2D="false" dtr="false" t="normal">AA35+AA95+AA104+AA116+AA138+AA159+AA166+AA181+AA193+AA210+AA241+AA292+AA314+AA330+AA337+AA361+AA371+AA381+AA423+AA432+AA444+AA482+AA505+AA511+AA531+AA552+AA565+AA585+AA593+AA620+AA649+AA667+AA674+AA678+AA687</f>
        <v>0</v>
      </c>
      <c r="AB688" s="75" t="n">
        <f aca="false" ca="false" dt2D="false" dtr="false" t="normal">AB35+AB95+AB104+AB116+AB138+AB159+AB166+AB181+AB193+AB210+AB241+AB292+AB314+AB330+AB337+AB361+AB371+AB381+AB423+AB432+AB444+AB482+AB505+AB511+AB531+AB552+AB565+AB585+AB593+AB620+AB649+AB667+AB674+AB678+AB687</f>
        <v>0</v>
      </c>
      <c r="AC688" s="75" t="n">
        <f aca="false" ca="false" dt2D="false" dtr="false" t="normal">AC35+AC95+AC104+AC116+AC138+AC159+AC166+AC181+AC193+AC210+AC241+AC292+AC314+AC330+AC337+AC361+AC371+AC381+AC423+AC432+AC444+AC482+AC505+AC511+AC531+AC552+AC565+AC585+AC593+AC620+AC649+AC667+AC674+AC678+AC687</f>
        <v>0</v>
      </c>
      <c r="AD688" s="75" t="n">
        <f aca="false" ca="false" dt2D="false" dtr="false" t="normal">AD35+AD95+AD104+AD116+AD138+AD159+AD166+AD181+AD193+AD210+AD241+AD292+AD314+AD330+AD337+AD361+AD371+AD381+AD423+AD432+AD444+AD482+AD505+AD511+AD531+AD552+AD565+AD585+AD593+AD620+AD649+AD667+AD674+AD678+AD687</f>
        <v>0</v>
      </c>
      <c r="AE688" s="75" t="n">
        <f aca="false" ca="false" dt2D="false" dtr="false" t="normal">AE35+AE95+AE104+AE116+AE138+AE159+AE166+AE181+AE193+AE210+AE241+AE292+AE314+AE330+AE337+AE361+AE371+AE381+AE423+AE432+AE444+AE482+AE505+AE511+AE531+AE552+AE565+AE585+AE593+AE620+AE649+AE667+AE674+AE678+AE687</f>
        <v>0</v>
      </c>
    </row>
    <row customFormat="true" ht="15" outlineLevel="0" r="689" s="36">
      <c r="A689" s="37" t="n"/>
      <c r="B689" s="38" t="n"/>
      <c r="C689" s="39" t="n"/>
      <c r="D689" s="39" t="n"/>
      <c r="E689" s="39" t="n"/>
      <c r="F689" s="39" t="n"/>
      <c r="G689" s="40" t="n"/>
      <c r="H689" s="40" t="n"/>
      <c r="I689" s="40" t="n"/>
      <c r="J689" s="40" t="n"/>
      <c r="K689" s="40" t="n"/>
      <c r="L689" s="40" t="n"/>
      <c r="M689" s="40" t="n"/>
      <c r="N689" s="40" t="n"/>
      <c r="O689" s="39" t="n"/>
      <c r="P689" s="39" t="n"/>
      <c r="Q689" s="39" t="n"/>
      <c r="R689" s="39" t="n"/>
      <c r="S689" s="39" t="n"/>
      <c r="T689" s="39" t="n"/>
      <c r="U689" s="39" t="n"/>
      <c r="V689" s="39" t="n"/>
      <c r="W689" s="39" t="n"/>
      <c r="X689" s="37" t="n"/>
      <c r="Y689" s="37" t="n"/>
      <c r="Z689" s="37" t="n"/>
      <c r="AA689" s="37" t="n"/>
      <c r="AB689" s="37" t="n"/>
      <c r="AC689" s="37" t="n"/>
      <c r="AD689" s="37" t="n"/>
      <c r="AE689" s="37" t="n"/>
    </row>
    <row customFormat="true" ht="15" outlineLevel="0" r="690" s="36">
      <c r="A690" s="42" t="n"/>
      <c r="B690" s="43" t="n"/>
      <c r="C690" s="104" t="n"/>
      <c r="D690" s="39" t="n"/>
      <c r="E690" s="39" t="n"/>
      <c r="F690" s="39" t="n"/>
      <c r="G690" s="40" t="n"/>
      <c r="H690" s="41" t="n"/>
      <c r="I690" s="41" t="n"/>
      <c r="J690" s="41" t="n"/>
      <c r="K690" s="41" t="n"/>
      <c r="L690" s="41" t="n"/>
      <c r="M690" s="41" t="n"/>
      <c r="N690" s="40" t="n"/>
      <c r="O690" s="39" t="n"/>
      <c r="P690" s="39" t="n"/>
      <c r="Q690" s="39" t="n"/>
      <c r="R690" s="39" t="n"/>
      <c r="S690" s="39" t="n"/>
      <c r="T690" s="39" t="n"/>
      <c r="U690" s="39" t="n"/>
      <c r="V690" s="39" t="n"/>
      <c r="W690" s="39" t="n"/>
      <c r="X690" s="37" t="n"/>
      <c r="Y690" s="37" t="n"/>
      <c r="Z690" s="37" t="n"/>
      <c r="AA690" s="37" t="n"/>
      <c r="AB690" s="37" t="n"/>
      <c r="AC690" s="37" t="n"/>
      <c r="AD690" s="37" t="n"/>
      <c r="AE690" s="37" t="n"/>
    </row>
    <row customFormat="true" ht="15" outlineLevel="0" r="691" s="36">
      <c r="A691" s="37" t="n"/>
      <c r="B691" s="105" t="n"/>
      <c r="C691" s="106" t="n"/>
      <c r="D691" s="106" t="n"/>
      <c r="E691" s="106" t="n"/>
      <c r="F691" s="106" t="n"/>
      <c r="G691" s="107" t="n"/>
      <c r="H691" s="107" t="n"/>
      <c r="I691" s="106" t="n"/>
      <c r="J691" s="108" t="n"/>
      <c r="K691" s="108" t="n"/>
      <c r="L691" s="106" t="n"/>
      <c r="M691" s="108" t="n"/>
      <c r="N691" s="108" t="n"/>
      <c r="O691" s="106" t="n"/>
      <c r="P691" s="108" t="n"/>
      <c r="Q691" s="39" t="n"/>
      <c r="R691" s="39" t="n"/>
      <c r="S691" s="39" t="n"/>
      <c r="T691" s="39" t="n"/>
      <c r="U691" s="39" t="n"/>
      <c r="V691" s="39" t="n"/>
      <c r="W691" s="39" t="n"/>
      <c r="X691" s="37" t="n"/>
      <c r="Y691" s="37" t="n"/>
      <c r="Z691" s="37" t="n"/>
      <c r="AA691" s="37" t="n"/>
      <c r="AB691" s="37" t="n"/>
      <c r="AC691" s="37" t="n"/>
      <c r="AD691" s="37" t="n"/>
      <c r="AE691" s="37" t="n"/>
    </row>
    <row customFormat="true" ht="15" outlineLevel="0" r="692" s="36">
      <c r="A692" s="37" t="n"/>
      <c r="B692" s="109" t="s">
        <v>571</v>
      </c>
      <c r="C692" s="110" t="s">
        <v>572</v>
      </c>
      <c r="D692" s="110" t="n"/>
      <c r="E692" s="110" t="n"/>
      <c r="F692" s="110" t="n"/>
      <c r="G692" s="42" t="n"/>
      <c r="H692" s="42" t="s">
        <v>573</v>
      </c>
      <c r="I692" s="111" t="n"/>
      <c r="J692" s="104" t="n"/>
      <c r="K692" s="104" t="s">
        <v>574</v>
      </c>
      <c r="L692" s="111" t="n"/>
      <c r="M692" s="39" t="n"/>
      <c r="N692" s="39" t="s">
        <v>575</v>
      </c>
      <c r="O692" s="110" t="n"/>
      <c r="P692" s="39" t="n"/>
      <c r="Q692" s="39" t="n"/>
      <c r="R692" s="39" t="n"/>
      <c r="S692" s="39" t="n"/>
      <c r="T692" s="39" t="n"/>
      <c r="U692" s="39" t="n"/>
      <c r="V692" s="39" t="n"/>
      <c r="W692" s="39" t="n"/>
      <c r="X692" s="37" t="n"/>
      <c r="Y692" s="37" t="n"/>
      <c r="Z692" s="37" t="n"/>
      <c r="AA692" s="37" t="n"/>
      <c r="AB692" s="37" t="n"/>
      <c r="AC692" s="37" t="n"/>
      <c r="AD692" s="37" t="n"/>
      <c r="AE692" s="37" t="n"/>
    </row>
    <row customFormat="true" ht="15" outlineLevel="0" r="693" s="36">
      <c r="A693" s="37" t="n"/>
      <c r="B693" s="112" t="n"/>
      <c r="C693" s="113" t="s">
        <v>31</v>
      </c>
      <c r="D693" s="113" t="s"/>
      <c r="E693" s="113" t="s"/>
      <c r="F693" s="113" t="s"/>
      <c r="G693" s="114" t="n"/>
      <c r="H693" s="114" t="s">
        <v>32</v>
      </c>
      <c r="I693" s="115" t="n"/>
      <c r="J693" s="104" t="n"/>
      <c r="K693" s="114" t="s">
        <v>33</v>
      </c>
      <c r="L693" s="43" t="n"/>
      <c r="M693" s="39" t="n"/>
      <c r="N693" s="39" t="n"/>
      <c r="O693" s="38" t="n"/>
      <c r="P693" s="39" t="n"/>
      <c r="Q693" s="39" t="n"/>
      <c r="R693" s="39" t="n"/>
      <c r="S693" s="39" t="n"/>
      <c r="T693" s="39" t="n"/>
      <c r="U693" s="39" t="n"/>
      <c r="V693" s="39" t="n"/>
      <c r="W693" s="39" t="n"/>
      <c r="X693" s="37" t="n"/>
      <c r="Y693" s="37" t="n"/>
      <c r="Z693" s="37" t="n"/>
      <c r="AA693" s="37" t="n"/>
      <c r="AB693" s="37" t="n"/>
      <c r="AC693" s="37" t="n"/>
      <c r="AD693" s="37" t="n"/>
      <c r="AE693" s="37" t="n"/>
    </row>
    <row customFormat="true" ht="15" outlineLevel="0" r="694" s="36"/>
    <row customFormat="true" ht="15" outlineLevel="0" r="695" s="36"/>
  </sheetData>
  <mergeCells count="69">
    <mergeCell ref="C693:F693"/>
    <mergeCell ref="A687:B687"/>
    <mergeCell ref="A678:B678"/>
    <mergeCell ref="A688:B688"/>
    <mergeCell ref="A674:B674"/>
    <mergeCell ref="A667:B667"/>
    <mergeCell ref="A649:B649"/>
    <mergeCell ref="A531:B531"/>
    <mergeCell ref="A511:B511"/>
    <mergeCell ref="A505:B505"/>
    <mergeCell ref="A482:B482"/>
    <mergeCell ref="A444:B444"/>
    <mergeCell ref="A432:B432"/>
    <mergeCell ref="A423:B423"/>
    <mergeCell ref="A381:B381"/>
    <mergeCell ref="A371:B371"/>
    <mergeCell ref="A361:B361"/>
    <mergeCell ref="A337:B337"/>
    <mergeCell ref="A330:B330"/>
    <mergeCell ref="A314:B314"/>
    <mergeCell ref="A620:B620"/>
    <mergeCell ref="A593:B593"/>
    <mergeCell ref="A585:B585"/>
    <mergeCell ref="A565:B565"/>
    <mergeCell ref="A552:B552"/>
    <mergeCell ref="A292:B292"/>
    <mergeCell ref="A210:B210"/>
    <mergeCell ref="A193:B193"/>
    <mergeCell ref="A181:B181"/>
    <mergeCell ref="A166:B166"/>
    <mergeCell ref="A159:B159"/>
    <mergeCell ref="A138:B138"/>
    <mergeCell ref="A116:B116"/>
    <mergeCell ref="A104:B104"/>
    <mergeCell ref="A95:B95"/>
    <mergeCell ref="A35:B35"/>
    <mergeCell ref="A5:A10"/>
    <mergeCell ref="B5:B10"/>
    <mergeCell ref="I7:I10"/>
    <mergeCell ref="J8:M8"/>
    <mergeCell ref="J9:M9"/>
    <mergeCell ref="J7:N7"/>
    <mergeCell ref="H7:H10"/>
    <mergeCell ref="G7:G10"/>
    <mergeCell ref="C5:C10"/>
    <mergeCell ref="D5:E6"/>
    <mergeCell ref="F5:F10"/>
    <mergeCell ref="D7:D10"/>
    <mergeCell ref="E7:E10"/>
    <mergeCell ref="V5:AE5"/>
    <mergeCell ref="G5:U5"/>
    <mergeCell ref="G6:N6"/>
    <mergeCell ref="V6:W6"/>
    <mergeCell ref="O6:U6"/>
    <mergeCell ref="X6:AE6"/>
    <mergeCell ref="AA7:AE7"/>
    <mergeCell ref="AA8:AD9"/>
    <mergeCell ref="AE8:AE10"/>
    <mergeCell ref="Y7:Y10"/>
    <mergeCell ref="X7:X10"/>
    <mergeCell ref="W7:W10"/>
    <mergeCell ref="V7:V10"/>
    <mergeCell ref="U7:U10"/>
    <mergeCell ref="T8:T10"/>
    <mergeCell ref="P7:T7"/>
    <mergeCell ref="P8:S9"/>
    <mergeCell ref="O7:O10"/>
    <mergeCell ref="N8:N10"/>
    <mergeCell ref="Z7:Z10"/>
  </mergeCells>
  <pageMargins bottom="0.75" footer="0.300000011920929" header="0.300000011920929" left="0.700000047683716" right="0.700000047683716" top="0.75"/>
</worksheet>
</file>

<file path=xl/worksheets/sheet2.xml><?xml version="1.0" encoding="utf-8"?>
<worksheet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2ac="http://schemas.microsoft.com/office/spreadsheetml/2011/1/ac" xmlns:x14="http://schemas.microsoft.com/office/spreadsheetml/2009/9/main" xmlns:xdr="http://schemas.openxmlformats.org/drawingml/2006/spreadsheetDrawing" xmlns:xm="http://schemas.microsoft.com/office/excel/2006/main" mc:Ignorable="co co-ooxml w14 x14 w15">
  <sheetPr>
    <outlinePr summaryBelow="true" summaryRight="true"/>
  </sheetPr>
  <dimension ref="A1:AF713"/>
  <sheetViews>
    <sheetView showZeros="true" workbookViewId="0"/>
  </sheetViews>
  <sheetFormatPr baseColWidth="8" customHeight="false" defaultColWidth="9.14062530925693" defaultRowHeight="15" zeroHeight="false"/>
  <cols>
    <col customWidth="true" max="1" min="1" outlineLevel="0" style="36" width="3.71093762555303"/>
    <col customWidth="true" max="2" min="2" outlineLevel="0" style="36" width="44.570311301299"/>
    <col customWidth="true" max="3" min="3" outlineLevel="0" style="36" width="12.2851566656466"/>
    <col customWidth="true" max="4" min="4" outlineLevel="0" style="36" width="11.1406249709246"/>
    <col customWidth="true" max="5" min="5" outlineLevel="0" style="36" width="10.5703123162961"/>
    <col customWidth="true" max="6" min="6" outlineLevel="0" style="36" width="14.7109374563868"/>
    <col bestFit="true" customWidth="true" max="21" min="7" outlineLevel="0" style="36" width="13.0000001691662"/>
    <col customWidth="true" max="23" min="22" outlineLevel="0" style="36" width="9.00000016916618"/>
    <col customWidth="true" max="24" min="24" outlineLevel="0" style="36" width="8"/>
    <col customWidth="true" max="27" min="25" outlineLevel="0" style="36" width="9.14062530925693"/>
    <col bestFit="true" customWidth="true" max="31" min="28" outlineLevel="0" style="36" width="13.0000001691662"/>
    <col bestFit="true" customWidth="true" max="32" min="32" outlineLevel="0" style="36" width="9.14062530925693"/>
  </cols>
  <sheetData>
    <row customFormat="true" ht="15" outlineLevel="0" r="1" s="36">
      <c r="A1" s="37" t="n"/>
      <c r="B1" s="38" t="n"/>
      <c r="C1" s="39" t="n"/>
      <c r="D1" s="39" t="n"/>
      <c r="E1" s="39" t="n"/>
      <c r="F1" s="39" t="n"/>
      <c r="G1" s="40" t="n"/>
      <c r="H1" s="40" t="n"/>
      <c r="I1" s="40" t="n"/>
      <c r="J1" s="40" t="n"/>
      <c r="K1" s="40" t="n"/>
      <c r="L1" s="40" t="n"/>
      <c r="M1" s="41" t="s">
        <v>34</v>
      </c>
      <c r="N1" s="40" t="n"/>
      <c r="O1" s="39" t="n"/>
      <c r="P1" s="39" t="n"/>
      <c r="Q1" s="39" t="n"/>
      <c r="R1" s="39" t="n"/>
      <c r="S1" s="39" t="n"/>
      <c r="T1" s="39" t="n"/>
      <c r="U1" s="39" t="n"/>
      <c r="V1" s="39" t="n"/>
      <c r="W1" s="39" t="n"/>
      <c r="X1" s="37" t="n"/>
      <c r="Y1" s="37" t="n"/>
      <c r="Z1" s="37" t="n"/>
      <c r="AA1" s="37" t="n"/>
      <c r="AB1" s="37" t="n"/>
      <c r="AC1" s="37" t="n"/>
      <c r="AD1" s="37" t="n"/>
      <c r="AE1" s="37" t="n"/>
    </row>
    <row customFormat="true" ht="15" outlineLevel="0" r="2" s="36">
      <c r="A2" s="37" t="n"/>
      <c r="B2" s="38" t="n"/>
      <c r="C2" s="39" t="n"/>
      <c r="D2" s="39" t="n"/>
      <c r="E2" s="39" t="n"/>
      <c r="F2" s="39" t="n"/>
      <c r="G2" s="40" t="n"/>
      <c r="H2" s="40" t="n"/>
      <c r="I2" s="40" t="n"/>
      <c r="J2" s="40" t="n"/>
      <c r="K2" s="40" t="n"/>
      <c r="L2" s="40" t="n"/>
      <c r="M2" s="41" t="s">
        <v>3</v>
      </c>
      <c r="N2" s="40" t="n"/>
      <c r="O2" s="39" t="n"/>
      <c r="P2" s="39" t="n"/>
      <c r="Q2" s="39" t="n"/>
      <c r="R2" s="39" t="n"/>
      <c r="S2" s="39" t="n"/>
      <c r="T2" s="39" t="n"/>
      <c r="U2" s="39" t="n"/>
      <c r="V2" s="39" t="n"/>
      <c r="W2" s="39" t="n"/>
      <c r="X2" s="37" t="n"/>
      <c r="Y2" s="37" t="n"/>
      <c r="Z2" s="37" t="n"/>
      <c r="AA2" s="37" t="n"/>
      <c r="AB2" s="37" t="n"/>
      <c r="AC2" s="37" t="n"/>
      <c r="AD2" s="37" t="n"/>
      <c r="AE2" s="37" t="n"/>
    </row>
    <row customFormat="true" ht="15" outlineLevel="0" r="3" s="36">
      <c r="A3" s="42" t="n"/>
      <c r="B3" s="43" t="s">
        <v>35</v>
      </c>
      <c r="C3" s="39" t="n"/>
      <c r="D3" s="39" t="n"/>
      <c r="E3" s="39" t="n"/>
      <c r="F3" s="39" t="n"/>
      <c r="G3" s="40" t="n"/>
      <c r="H3" s="40" t="n"/>
      <c r="I3" s="40" t="n"/>
      <c r="J3" s="40" t="n"/>
      <c r="K3" s="40" t="n"/>
      <c r="L3" s="40" t="n"/>
      <c r="M3" s="40" t="n"/>
      <c r="N3" s="40" t="n"/>
      <c r="O3" s="39" t="n"/>
      <c r="P3" s="39" t="n"/>
      <c r="Q3" s="39" t="n"/>
      <c r="R3" s="39" t="n"/>
      <c r="S3" s="39" t="n"/>
      <c r="T3" s="39" t="n"/>
      <c r="U3" s="39" t="n"/>
      <c r="V3" s="39" t="n"/>
      <c r="W3" s="39" t="n"/>
      <c r="X3" s="37" t="n"/>
      <c r="Y3" s="37" t="n"/>
      <c r="Z3" s="37" t="n"/>
      <c r="AA3" s="37" t="n"/>
      <c r="AB3" s="37" t="n"/>
      <c r="AC3" s="37" t="n"/>
      <c r="AD3" s="37" t="n"/>
      <c r="AE3" s="37" t="n"/>
    </row>
    <row customFormat="true" ht="15" outlineLevel="0" r="4" s="36">
      <c r="A4" s="42" t="n"/>
      <c r="B4" s="43" t="s">
        <v>36</v>
      </c>
      <c r="C4" s="39" t="n"/>
      <c r="D4" s="39" t="n"/>
      <c r="E4" s="39" t="n"/>
      <c r="F4" s="39" t="n"/>
      <c r="G4" s="40" t="n"/>
      <c r="H4" s="40" t="n"/>
      <c r="I4" s="40" t="n"/>
      <c r="J4" s="40" t="n"/>
      <c r="K4" s="40" t="n"/>
      <c r="L4" s="40" t="n"/>
      <c r="M4" s="40" t="n"/>
      <c r="N4" s="40" t="n"/>
      <c r="O4" s="39" t="n"/>
      <c r="P4" s="39" t="n"/>
      <c r="Q4" s="39" t="n"/>
      <c r="R4" s="39" t="n"/>
      <c r="S4" s="39" t="n"/>
      <c r="T4" s="39" t="n"/>
      <c r="U4" s="39" t="n"/>
      <c r="V4" s="39" t="n"/>
      <c r="W4" s="39" t="n"/>
      <c r="X4" s="37" t="n"/>
      <c r="Y4" s="37" t="n"/>
      <c r="Z4" s="37" t="n"/>
      <c r="AA4" s="37" t="n"/>
      <c r="AB4" s="37" t="n"/>
      <c r="AC4" s="37" t="n"/>
      <c r="AD4" s="37" t="n"/>
      <c r="AE4" s="37" t="n"/>
    </row>
    <row customFormat="true" customHeight="true" ht="21.75" outlineLevel="0" r="5" s="36">
      <c r="A5" s="44" t="s">
        <v>5</v>
      </c>
      <c r="B5" s="44" t="s">
        <v>37</v>
      </c>
      <c r="C5" s="44" t="s">
        <v>38</v>
      </c>
      <c r="D5" s="44" t="s">
        <v>39</v>
      </c>
      <c r="E5" s="45" t="s"/>
      <c r="F5" s="44" t="s">
        <v>40</v>
      </c>
      <c r="G5" s="44" t="s">
        <v>7</v>
      </c>
      <c r="H5" s="46" t="s"/>
      <c r="I5" s="46" t="s"/>
      <c r="J5" s="46" t="s"/>
      <c r="K5" s="46" t="s"/>
      <c r="L5" s="46" t="s"/>
      <c r="M5" s="46" t="s"/>
      <c r="N5" s="46" t="s"/>
      <c r="O5" s="46" t="s"/>
      <c r="P5" s="46" t="s"/>
      <c r="Q5" s="46" t="s"/>
      <c r="R5" s="46" t="s"/>
      <c r="S5" s="46" t="s"/>
      <c r="T5" s="46" t="s"/>
      <c r="U5" s="47" t="s"/>
      <c r="V5" s="44" t="s">
        <v>8</v>
      </c>
      <c r="W5" s="46" t="s"/>
      <c r="X5" s="46" t="s"/>
      <c r="Y5" s="46" t="s"/>
      <c r="Z5" s="46" t="s"/>
      <c r="AA5" s="46" t="s"/>
      <c r="AB5" s="46" t="s"/>
      <c r="AC5" s="46" t="s"/>
      <c r="AD5" s="46" t="s"/>
      <c r="AE5" s="47" t="s"/>
    </row>
    <row customFormat="true" customHeight="true" ht="59.25" outlineLevel="0" r="6" s="36">
      <c r="A6" s="48" t="s"/>
      <c r="B6" s="48" t="s"/>
      <c r="C6" s="48" t="s"/>
      <c r="D6" s="49" t="s"/>
      <c r="E6" s="50" t="s"/>
      <c r="F6" s="48" t="s"/>
      <c r="G6" s="51" t="s">
        <v>41</v>
      </c>
      <c r="H6" s="52" t="s"/>
      <c r="I6" s="52" t="s"/>
      <c r="J6" s="52" t="s"/>
      <c r="K6" s="52" t="s"/>
      <c r="L6" s="52" t="s"/>
      <c r="M6" s="52" t="s"/>
      <c r="N6" s="53" t="s"/>
      <c r="O6" s="44" t="s">
        <v>42</v>
      </c>
      <c r="P6" s="46" t="s"/>
      <c r="Q6" s="46" t="s"/>
      <c r="R6" s="46" t="s"/>
      <c r="S6" s="46" t="s"/>
      <c r="T6" s="46" t="s"/>
      <c r="U6" s="47" t="s"/>
      <c r="V6" s="44" t="s">
        <v>43</v>
      </c>
      <c r="W6" s="47" t="s"/>
      <c r="X6" s="44" t="s">
        <v>44</v>
      </c>
      <c r="Y6" s="46" t="s"/>
      <c r="Z6" s="46" t="s"/>
      <c r="AA6" s="46" t="s"/>
      <c r="AB6" s="46" t="s"/>
      <c r="AC6" s="46" t="s"/>
      <c r="AD6" s="46" t="s"/>
      <c r="AE6" s="47" t="s"/>
    </row>
    <row customFormat="true" ht="15" outlineLevel="0" r="7" s="36">
      <c r="A7" s="48" t="s"/>
      <c r="B7" s="48" t="s"/>
      <c r="C7" s="48" t="s"/>
      <c r="D7" s="44" t="s">
        <v>45</v>
      </c>
      <c r="E7" s="44" t="s">
        <v>46</v>
      </c>
      <c r="F7" s="48" t="s"/>
      <c r="G7" s="54" t="s">
        <v>14</v>
      </c>
      <c r="H7" s="54" t="s">
        <v>15</v>
      </c>
      <c r="I7" s="54" t="s">
        <v>47</v>
      </c>
      <c r="J7" s="51" t="s">
        <v>48</v>
      </c>
      <c r="K7" s="52" t="s"/>
      <c r="L7" s="52" t="s"/>
      <c r="M7" s="52" t="s"/>
      <c r="N7" s="53" t="s"/>
      <c r="O7" s="55" t="s">
        <v>14</v>
      </c>
      <c r="P7" s="44" t="s">
        <v>17</v>
      </c>
      <c r="Q7" s="46" t="s"/>
      <c r="R7" s="46" t="s"/>
      <c r="S7" s="46" t="s"/>
      <c r="T7" s="47" t="s"/>
      <c r="U7" s="55" t="s">
        <v>49</v>
      </c>
      <c r="V7" s="55" t="s">
        <v>14</v>
      </c>
      <c r="W7" s="55" t="s">
        <v>15</v>
      </c>
      <c r="X7" s="55" t="s">
        <v>14</v>
      </c>
      <c r="Y7" s="55" t="s">
        <v>15</v>
      </c>
      <c r="Z7" s="55" t="s">
        <v>50</v>
      </c>
      <c r="AA7" s="44" t="s">
        <v>17</v>
      </c>
      <c r="AB7" s="46" t="s"/>
      <c r="AC7" s="46" t="s"/>
      <c r="AD7" s="46" t="s"/>
      <c r="AE7" s="47" t="s"/>
    </row>
    <row customFormat="true" ht="15" outlineLevel="0" r="8" s="36">
      <c r="A8" s="48" t="s"/>
      <c r="B8" s="48" t="s"/>
      <c r="C8" s="48" t="s"/>
      <c r="D8" s="48" t="s"/>
      <c r="E8" s="48" t="s"/>
      <c r="F8" s="48" t="s"/>
      <c r="G8" s="56" t="s"/>
      <c r="H8" s="56" t="s"/>
      <c r="I8" s="56" t="s"/>
      <c r="J8" s="51" t="s">
        <v>51</v>
      </c>
      <c r="K8" s="52" t="s"/>
      <c r="L8" s="52" t="s"/>
      <c r="M8" s="53" t="s"/>
      <c r="N8" s="54" t="s">
        <v>19</v>
      </c>
      <c r="O8" s="57" t="s"/>
      <c r="P8" s="44" t="s">
        <v>17</v>
      </c>
      <c r="Q8" s="58" t="s"/>
      <c r="R8" s="58" t="s"/>
      <c r="S8" s="45" t="s"/>
      <c r="T8" s="55" t="s">
        <v>19</v>
      </c>
      <c r="U8" s="57" t="s"/>
      <c r="V8" s="57" t="s"/>
      <c r="W8" s="57" t="s"/>
      <c r="X8" s="57" t="s"/>
      <c r="Y8" s="57" t="s"/>
      <c r="Z8" s="57" t="s"/>
      <c r="AA8" s="44" t="s">
        <v>18</v>
      </c>
      <c r="AB8" s="58" t="s"/>
      <c r="AC8" s="58" t="s"/>
      <c r="AD8" s="45" t="s"/>
      <c r="AE8" s="55" t="s">
        <v>19</v>
      </c>
    </row>
    <row customFormat="true" ht="15" outlineLevel="0" r="9" s="36">
      <c r="A9" s="48" t="s"/>
      <c r="B9" s="48" t="s"/>
      <c r="C9" s="48" t="s"/>
      <c r="D9" s="48" t="s"/>
      <c r="E9" s="48" t="s"/>
      <c r="F9" s="48" t="s"/>
      <c r="G9" s="56" t="s"/>
      <c r="H9" s="56" t="s"/>
      <c r="I9" s="56" t="s"/>
      <c r="J9" s="51" t="s">
        <v>52</v>
      </c>
      <c r="K9" s="52" t="s"/>
      <c r="L9" s="52" t="s"/>
      <c r="M9" s="53" t="s"/>
      <c r="N9" s="56" t="s"/>
      <c r="O9" s="57" t="s"/>
      <c r="P9" s="49" t="s"/>
      <c r="Q9" s="59" t="s"/>
      <c r="R9" s="59" t="s"/>
      <c r="S9" s="50" t="s"/>
      <c r="T9" s="57" t="s"/>
      <c r="U9" s="57" t="s"/>
      <c r="V9" s="57" t="s"/>
      <c r="W9" s="57" t="s"/>
      <c r="X9" s="57" t="s"/>
      <c r="Y9" s="57" t="s"/>
      <c r="Z9" s="57" t="s"/>
      <c r="AA9" s="49" t="s"/>
      <c r="AB9" s="59" t="s"/>
      <c r="AC9" s="59" t="s"/>
      <c r="AD9" s="50" t="s"/>
      <c r="AE9" s="57" t="s"/>
    </row>
    <row customFormat="true" customHeight="true" ht="98.25" outlineLevel="0" r="10" s="36">
      <c r="A10" s="60" t="s"/>
      <c r="B10" s="60" t="s"/>
      <c r="C10" s="60" t="s"/>
      <c r="D10" s="60" t="s"/>
      <c r="E10" s="60" t="s"/>
      <c r="F10" s="60" t="s"/>
      <c r="G10" s="61" t="s"/>
      <c r="H10" s="61" t="s"/>
      <c r="I10" s="61" t="s"/>
      <c r="J10" s="54" t="s">
        <v>53</v>
      </c>
      <c r="K10" s="54" t="s">
        <v>54</v>
      </c>
      <c r="L10" s="54" t="s">
        <v>55</v>
      </c>
      <c r="M10" s="54" t="s">
        <v>56</v>
      </c>
      <c r="N10" s="61" t="s"/>
      <c r="O10" s="62" t="s"/>
      <c r="P10" s="55" t="s">
        <v>53</v>
      </c>
      <c r="Q10" s="55" t="s">
        <v>54</v>
      </c>
      <c r="R10" s="55" t="s">
        <v>55</v>
      </c>
      <c r="S10" s="55" t="s">
        <v>56</v>
      </c>
      <c r="T10" s="62" t="s"/>
      <c r="U10" s="62" t="s"/>
      <c r="V10" s="62" t="s"/>
      <c r="W10" s="62" t="s"/>
      <c r="X10" s="62" t="s"/>
      <c r="Y10" s="62" t="s"/>
      <c r="Z10" s="62" t="s"/>
      <c r="AA10" s="55" t="s">
        <v>53</v>
      </c>
      <c r="AB10" s="55" t="s">
        <v>54</v>
      </c>
      <c r="AC10" s="55" t="s">
        <v>55</v>
      </c>
      <c r="AD10" s="55" t="s">
        <v>56</v>
      </c>
      <c r="AE10" s="62" t="s"/>
    </row>
    <row customFormat="true" ht="15" outlineLevel="0" r="11" s="36">
      <c r="A11" s="44" t="n"/>
      <c r="B11" s="44" t="n">
        <v>2</v>
      </c>
      <c r="C11" s="44" t="n">
        <v>3</v>
      </c>
      <c r="D11" s="44" t="n">
        <v>4</v>
      </c>
      <c r="E11" s="44" t="n">
        <v>5</v>
      </c>
      <c r="F11" s="44" t="n">
        <v>6</v>
      </c>
      <c r="G11" s="51" t="n">
        <v>7</v>
      </c>
      <c r="H11" s="51" t="n">
        <v>8</v>
      </c>
      <c r="I11" s="51" t="n">
        <v>9</v>
      </c>
      <c r="J11" s="51" t="n">
        <v>10</v>
      </c>
      <c r="K11" s="51" t="n">
        <v>11</v>
      </c>
      <c r="L11" s="51" t="n">
        <v>12</v>
      </c>
      <c r="M11" s="51" t="n">
        <v>13</v>
      </c>
      <c r="N11" s="51" t="n">
        <v>14</v>
      </c>
      <c r="O11" s="44" t="n">
        <v>15</v>
      </c>
      <c r="P11" s="44" t="n">
        <v>16</v>
      </c>
      <c r="Q11" s="44" t="n">
        <v>17</v>
      </c>
      <c r="R11" s="44" t="n">
        <v>18</v>
      </c>
      <c r="S11" s="44" t="n">
        <v>19</v>
      </c>
      <c r="T11" s="44" t="n">
        <v>20</v>
      </c>
      <c r="U11" s="44" t="n">
        <v>21</v>
      </c>
      <c r="V11" s="44" t="n">
        <v>22</v>
      </c>
      <c r="W11" s="44" t="n">
        <v>23</v>
      </c>
      <c r="X11" s="44" t="n">
        <v>24</v>
      </c>
      <c r="Y11" s="44" t="n">
        <v>25</v>
      </c>
      <c r="Z11" s="44" t="n">
        <v>26</v>
      </c>
      <c r="AA11" s="44" t="n">
        <v>27</v>
      </c>
      <c r="AB11" s="44" t="n">
        <v>28</v>
      </c>
      <c r="AC11" s="44" t="n">
        <v>29</v>
      </c>
      <c r="AD11" s="44" t="n">
        <v>30</v>
      </c>
      <c r="AE11" s="44" t="n">
        <v>31</v>
      </c>
    </row>
    <row customFormat="true" ht="15" outlineLevel="0" r="12" s="36">
      <c r="A12" s="63" t="n">
        <v>1</v>
      </c>
      <c r="B12" s="64" t="s">
        <v>57</v>
      </c>
      <c r="C12" s="64" t="n"/>
      <c r="D12" s="64" t="n"/>
      <c r="E12" s="64" t="n"/>
      <c r="F12" s="64" t="n"/>
      <c r="G12" s="64" t="n"/>
      <c r="H12" s="64" t="n"/>
      <c r="I12" s="64" t="n"/>
      <c r="J12" s="64" t="n"/>
      <c r="K12" s="64" t="n"/>
      <c r="L12" s="64" t="n"/>
      <c r="M12" s="64" t="n"/>
      <c r="N12" s="64" t="n"/>
      <c r="O12" s="64" t="n"/>
      <c r="P12" s="64" t="n"/>
      <c r="Q12" s="64" t="n"/>
      <c r="R12" s="64" t="n"/>
      <c r="S12" s="64" t="n"/>
      <c r="T12" s="64" t="n"/>
      <c r="U12" s="64" t="n"/>
      <c r="V12" s="64" t="n"/>
      <c r="W12" s="64" t="n"/>
      <c r="X12" s="64" t="n"/>
      <c r="Y12" s="64" t="n"/>
      <c r="Z12" s="64" t="n"/>
      <c r="AA12" s="64" t="n"/>
      <c r="AB12" s="64" t="n"/>
      <c r="AC12" s="64" t="n"/>
      <c r="AD12" s="64" t="n"/>
      <c r="AE12" s="64" t="n"/>
    </row>
    <row customFormat="true" ht="15" outlineLevel="0" r="13" s="36">
      <c r="A13" s="44" t="n"/>
      <c r="B13" s="65" t="s">
        <v>58</v>
      </c>
      <c r="C13" s="66" t="n"/>
      <c r="D13" s="66" t="n"/>
      <c r="E13" s="66" t="n"/>
      <c r="F13" s="67" t="e">
        <f aca="false" ca="false" dt2D="false" dtr="false" t="normal">E13/C13</f>
        <v>#DIV/0!</v>
      </c>
      <c r="G13" s="66" t="n"/>
      <c r="H13" s="67" t="e">
        <f aca="false" ca="false" dt2D="false" dtr="false" t="normal">G13/D13*100</f>
        <v>#DIV/0!</v>
      </c>
      <c r="I13" s="68" t="n"/>
      <c r="J13" s="68" t="n"/>
      <c r="K13" s="68" t="n"/>
      <c r="L13" s="68" t="n"/>
      <c r="M13" s="68" t="n"/>
      <c r="N13" s="68" t="n"/>
      <c r="O13" s="66" t="n"/>
      <c r="P13" s="66" t="n"/>
      <c r="Q13" s="66" t="n"/>
      <c r="R13" s="66" t="n"/>
      <c r="S13" s="66" t="n"/>
      <c r="T13" s="66" t="n"/>
      <c r="U13" s="69" t="e">
        <f aca="false" ca="false" dt2D="false" dtr="false" t="normal">O13/G13*100</f>
        <v>#DIV/0!</v>
      </c>
      <c r="V13" s="66" t="n"/>
      <c r="W13" s="67" t="e">
        <f aca="false" ca="false" dt2D="false" dtr="false" t="normal">V13/E13*100</f>
        <v>#DIV/0!</v>
      </c>
      <c r="X13" s="66" t="n"/>
      <c r="Y13" s="67" t="e">
        <f aca="false" ca="false" dt2D="false" dtr="false" t="normal">X13/E13*100</f>
        <v>#DIV/0!</v>
      </c>
      <c r="Z13" s="66" t="n"/>
      <c r="AA13" s="66" t="n"/>
      <c r="AB13" s="66" t="n"/>
      <c r="AC13" s="66" t="n"/>
      <c r="AD13" s="66" t="n"/>
      <c r="AE13" s="66" t="n"/>
    </row>
    <row customFormat="true" ht="15" outlineLevel="0" r="14" s="36">
      <c r="A14" s="44" t="n"/>
      <c r="B14" s="65" t="s">
        <v>59</v>
      </c>
      <c r="C14" s="66" t="n"/>
      <c r="D14" s="66" t="n"/>
      <c r="E14" s="66" t="n"/>
      <c r="F14" s="67" t="e">
        <f aca="false" ca="false" dt2D="false" dtr="false" t="normal">E14/C14</f>
        <v>#DIV/0!</v>
      </c>
      <c r="G14" s="66" t="n"/>
      <c r="H14" s="67" t="e">
        <f aca="false" ca="false" dt2D="false" dtr="false" t="normal">G14/D14*100</f>
        <v>#DIV/0!</v>
      </c>
      <c r="I14" s="68" t="n"/>
      <c r="J14" s="68" t="n"/>
      <c r="K14" s="68" t="n"/>
      <c r="L14" s="68" t="n"/>
      <c r="M14" s="68" t="n"/>
      <c r="N14" s="68" t="n"/>
      <c r="O14" s="66" t="n"/>
      <c r="P14" s="66" t="n"/>
      <c r="Q14" s="66" t="n"/>
      <c r="R14" s="66" t="n"/>
      <c r="S14" s="66" t="n"/>
      <c r="T14" s="66" t="n"/>
      <c r="U14" s="69" t="e">
        <f aca="false" ca="false" dt2D="false" dtr="false" t="normal">O14/G14*100</f>
        <v>#DIV/0!</v>
      </c>
      <c r="V14" s="66" t="n"/>
      <c r="W14" s="67" t="e">
        <f aca="false" ca="false" dt2D="false" dtr="false" t="normal">V14/E14*100</f>
        <v>#DIV/0!</v>
      </c>
      <c r="X14" s="66" t="n"/>
      <c r="Y14" s="67" t="e">
        <f aca="false" ca="false" dt2D="false" dtr="false" t="normal">X14/E14*100</f>
        <v>#DIV/0!</v>
      </c>
      <c r="Z14" s="66" t="n"/>
      <c r="AA14" s="66" t="n"/>
      <c r="AB14" s="66" t="n"/>
      <c r="AC14" s="66" t="n"/>
      <c r="AD14" s="66" t="n"/>
      <c r="AE14" s="66" t="n"/>
    </row>
    <row customFormat="true" ht="15" outlineLevel="0" r="15" s="36">
      <c r="A15" s="44" t="n"/>
      <c r="B15" s="70" t="s">
        <v>60</v>
      </c>
      <c r="C15" s="66" t="n"/>
      <c r="D15" s="66" t="n"/>
      <c r="E15" s="66" t="n"/>
      <c r="F15" s="67" t="e">
        <f aca="false" ca="false" dt2D="false" dtr="false" t="normal">E15/C15</f>
        <v>#DIV/0!</v>
      </c>
      <c r="G15" s="66" t="n"/>
      <c r="H15" s="67" t="e">
        <f aca="false" ca="false" dt2D="false" dtr="false" t="normal">G15/D15*100</f>
        <v>#DIV/0!</v>
      </c>
      <c r="I15" s="68" t="n"/>
      <c r="J15" s="68" t="n"/>
      <c r="K15" s="68" t="n"/>
      <c r="L15" s="68" t="n"/>
      <c r="M15" s="68" t="n"/>
      <c r="N15" s="68" t="n"/>
      <c r="O15" s="66" t="n"/>
      <c r="P15" s="66" t="n"/>
      <c r="Q15" s="66" t="n"/>
      <c r="R15" s="66" t="n"/>
      <c r="S15" s="66" t="n"/>
      <c r="T15" s="66" t="n"/>
      <c r="U15" s="69" t="e">
        <f aca="false" ca="false" dt2D="false" dtr="false" t="normal">O15/G15*100</f>
        <v>#DIV/0!</v>
      </c>
      <c r="V15" s="66" t="n"/>
      <c r="W15" s="67" t="e">
        <f aca="false" ca="false" dt2D="false" dtr="false" t="normal">V15/E15*100</f>
        <v>#DIV/0!</v>
      </c>
      <c r="X15" s="66" t="n"/>
      <c r="Y15" s="67" t="e">
        <f aca="false" ca="false" dt2D="false" dtr="false" t="normal">X15/E15*100</f>
        <v>#DIV/0!</v>
      </c>
      <c r="Z15" s="66" t="n"/>
      <c r="AA15" s="66" t="n"/>
      <c r="AB15" s="66" t="n"/>
      <c r="AC15" s="66" t="n"/>
      <c r="AD15" s="66" t="n"/>
      <c r="AE15" s="66" t="n"/>
    </row>
    <row customFormat="true" ht="15" outlineLevel="0" r="16" s="36">
      <c r="A16" s="44" t="n"/>
      <c r="B16" s="70" t="s">
        <v>61</v>
      </c>
      <c r="C16" s="44" t="n"/>
      <c r="D16" s="44" t="n"/>
      <c r="E16" s="44" t="n"/>
      <c r="F16" s="67" t="e">
        <f aca="false" ca="false" dt2D="false" dtr="false" t="normal">E16/C16</f>
        <v>#DIV/0!</v>
      </c>
      <c r="G16" s="44" t="n"/>
      <c r="H16" s="67" t="e">
        <f aca="false" ca="false" dt2D="false" dtr="false" t="normal">G16/D16*100</f>
        <v>#DIV/0!</v>
      </c>
      <c r="I16" s="51" t="n"/>
      <c r="J16" s="51" t="n"/>
      <c r="K16" s="51" t="n"/>
      <c r="L16" s="51" t="n"/>
      <c r="M16" s="51" t="n"/>
      <c r="N16" s="51" t="n"/>
      <c r="O16" s="44" t="n"/>
      <c r="P16" s="44" t="n"/>
      <c r="Q16" s="44" t="n"/>
      <c r="R16" s="44" t="n"/>
      <c r="S16" s="44" t="n"/>
      <c r="T16" s="44" t="n"/>
      <c r="U16" s="69" t="e">
        <f aca="false" ca="false" dt2D="false" dtr="false" t="normal">O16/G16*100</f>
        <v>#DIV/0!</v>
      </c>
      <c r="V16" s="68" t="n"/>
      <c r="W16" s="67" t="e">
        <f aca="false" ca="false" dt2D="false" dtr="false" t="normal">V16/E16*100</f>
        <v>#DIV/0!</v>
      </c>
      <c r="X16" s="44" t="n"/>
      <c r="Y16" s="67" t="e">
        <f aca="false" ca="false" dt2D="false" dtr="false" t="normal">X16/E16*100</f>
        <v>#DIV/0!</v>
      </c>
      <c r="Z16" s="44" t="n"/>
      <c r="AA16" s="44" t="n"/>
      <c r="AB16" s="44" t="n"/>
      <c r="AC16" s="44" t="n"/>
      <c r="AD16" s="44" t="n"/>
      <c r="AE16" s="44" t="n"/>
    </row>
    <row customFormat="true" ht="15" outlineLevel="0" r="17" s="36">
      <c r="A17" s="66" t="n"/>
      <c r="B17" s="70" t="s">
        <v>62</v>
      </c>
      <c r="C17" s="66" t="n"/>
      <c r="D17" s="66" t="n"/>
      <c r="E17" s="66" t="n"/>
      <c r="F17" s="67" t="e">
        <f aca="false" ca="false" dt2D="false" dtr="false" t="normal">E17/C17</f>
        <v>#DIV/0!</v>
      </c>
      <c r="G17" s="66" t="n"/>
      <c r="H17" s="67" t="e">
        <f aca="false" ca="false" dt2D="false" dtr="false" t="normal">G17/D17*100</f>
        <v>#DIV/0!</v>
      </c>
      <c r="I17" s="68" t="n"/>
      <c r="J17" s="68" t="n"/>
      <c r="K17" s="68" t="n"/>
      <c r="L17" s="68" t="n"/>
      <c r="M17" s="68" t="n"/>
      <c r="N17" s="68" t="n"/>
      <c r="O17" s="66" t="n"/>
      <c r="P17" s="66" t="n"/>
      <c r="Q17" s="66" t="n"/>
      <c r="R17" s="66" t="n"/>
      <c r="S17" s="66" t="n"/>
      <c r="T17" s="66" t="n"/>
      <c r="U17" s="69" t="e">
        <f aca="false" ca="false" dt2D="false" dtr="false" t="normal">O17/G17*100</f>
        <v>#DIV/0!</v>
      </c>
      <c r="V17" s="68" t="n"/>
      <c r="W17" s="67" t="e">
        <f aca="false" ca="false" dt2D="false" dtr="false" t="normal">V17/E17*100</f>
        <v>#DIV/0!</v>
      </c>
      <c r="X17" s="66" t="n"/>
      <c r="Y17" s="67" t="e">
        <f aca="false" ca="false" dt2D="false" dtr="false" t="normal">X17/E17*100</f>
        <v>#DIV/0!</v>
      </c>
      <c r="Z17" s="66" t="n"/>
      <c r="AA17" s="66" t="n"/>
      <c r="AB17" s="66" t="n"/>
      <c r="AC17" s="66" t="n"/>
      <c r="AD17" s="66" t="n"/>
      <c r="AE17" s="66" t="n"/>
    </row>
    <row customFormat="true" ht="15" outlineLevel="0" r="18" s="36">
      <c r="A18" s="66" t="n"/>
      <c r="B18" s="70" t="s">
        <v>63</v>
      </c>
      <c r="C18" s="66" t="n"/>
      <c r="D18" s="66" t="n"/>
      <c r="E18" s="66" t="n"/>
      <c r="F18" s="67" t="e">
        <f aca="false" ca="false" dt2D="false" dtr="false" t="normal">E18/C18</f>
        <v>#DIV/0!</v>
      </c>
      <c r="G18" s="66" t="n"/>
      <c r="H18" s="67" t="e">
        <f aca="false" ca="false" dt2D="false" dtr="false" t="normal">G18/D18*100</f>
        <v>#DIV/0!</v>
      </c>
      <c r="I18" s="68" t="n"/>
      <c r="J18" s="68" t="n"/>
      <c r="K18" s="68" t="n"/>
      <c r="L18" s="68" t="n"/>
      <c r="M18" s="68" t="n"/>
      <c r="N18" s="68" t="n"/>
      <c r="O18" s="66" t="n"/>
      <c r="P18" s="66" t="n"/>
      <c r="Q18" s="66" t="n"/>
      <c r="R18" s="66" t="n"/>
      <c r="S18" s="66" t="n"/>
      <c r="T18" s="66" t="n"/>
      <c r="U18" s="69" t="e">
        <f aca="false" ca="false" dt2D="false" dtr="false" t="normal">O18/G18*100</f>
        <v>#DIV/0!</v>
      </c>
      <c r="V18" s="68" t="n"/>
      <c r="W18" s="67" t="e">
        <f aca="false" ca="false" dt2D="false" dtr="false" t="normal">V18/E18*100</f>
        <v>#DIV/0!</v>
      </c>
      <c r="X18" s="66" t="n"/>
      <c r="Y18" s="67" t="e">
        <f aca="false" ca="false" dt2D="false" dtr="false" t="normal">X18/E18*100</f>
        <v>#DIV/0!</v>
      </c>
      <c r="Z18" s="66" t="n"/>
      <c r="AA18" s="66" t="n"/>
      <c r="AB18" s="66" t="n"/>
      <c r="AC18" s="66" t="n"/>
      <c r="AD18" s="66" t="n"/>
      <c r="AE18" s="66" t="n"/>
    </row>
    <row customFormat="true" ht="15" outlineLevel="0" r="19" s="36">
      <c r="A19" s="66" t="n"/>
      <c r="B19" s="70" t="s">
        <v>64</v>
      </c>
      <c r="C19" s="66" t="n"/>
      <c r="D19" s="66" t="n"/>
      <c r="E19" s="66" t="n"/>
      <c r="F19" s="67" t="e">
        <f aca="false" ca="false" dt2D="false" dtr="false" t="normal">E19/C19</f>
        <v>#DIV/0!</v>
      </c>
      <c r="G19" s="66" t="n"/>
      <c r="H19" s="67" t="e">
        <f aca="false" ca="false" dt2D="false" dtr="false" t="normal">G19/D19*100</f>
        <v>#DIV/0!</v>
      </c>
      <c r="I19" s="68" t="n"/>
      <c r="J19" s="68" t="n"/>
      <c r="K19" s="68" t="n"/>
      <c r="L19" s="68" t="n"/>
      <c r="M19" s="68" t="n"/>
      <c r="N19" s="68" t="n"/>
      <c r="O19" s="66" t="n"/>
      <c r="P19" s="66" t="n"/>
      <c r="Q19" s="66" t="n"/>
      <c r="R19" s="66" t="n"/>
      <c r="S19" s="66" t="n"/>
      <c r="T19" s="66" t="n"/>
      <c r="U19" s="69" t="e">
        <f aca="false" ca="false" dt2D="false" dtr="false" t="normal">O19/G19*100</f>
        <v>#DIV/0!</v>
      </c>
      <c r="V19" s="68" t="n"/>
      <c r="W19" s="67" t="e">
        <f aca="false" ca="false" dt2D="false" dtr="false" t="normal">V19/E19*100</f>
        <v>#DIV/0!</v>
      </c>
      <c r="X19" s="66" t="n"/>
      <c r="Y19" s="67" t="e">
        <f aca="false" ca="false" dt2D="false" dtr="false" t="normal">X19/E19*100</f>
        <v>#DIV/0!</v>
      </c>
      <c r="Z19" s="66" t="n"/>
      <c r="AA19" s="66" t="n"/>
      <c r="AB19" s="66" t="n"/>
      <c r="AC19" s="66" t="n"/>
      <c r="AD19" s="66" t="n"/>
      <c r="AE19" s="66" t="n"/>
    </row>
    <row customFormat="true" ht="15" outlineLevel="0" r="20" s="36">
      <c r="A20" s="66" t="n"/>
      <c r="B20" s="70" t="s">
        <v>65</v>
      </c>
      <c r="C20" s="66" t="n"/>
      <c r="D20" s="66" t="n"/>
      <c r="E20" s="66" t="n"/>
      <c r="F20" s="67" t="e">
        <f aca="false" ca="false" dt2D="false" dtr="false" t="normal">E20/C20</f>
        <v>#DIV/0!</v>
      </c>
      <c r="G20" s="66" t="n"/>
      <c r="H20" s="67" t="e">
        <f aca="false" ca="false" dt2D="false" dtr="false" t="normal">G20/D20*100</f>
        <v>#DIV/0!</v>
      </c>
      <c r="I20" s="68" t="n"/>
      <c r="J20" s="68" t="n"/>
      <c r="K20" s="68" t="n"/>
      <c r="L20" s="68" t="n"/>
      <c r="M20" s="68" t="n"/>
      <c r="N20" s="68" t="n"/>
      <c r="O20" s="66" t="n"/>
      <c r="P20" s="66" t="n"/>
      <c r="Q20" s="66" t="n"/>
      <c r="R20" s="66" t="n"/>
      <c r="S20" s="66" t="n"/>
      <c r="T20" s="66" t="n"/>
      <c r="U20" s="69" t="e">
        <f aca="false" ca="false" dt2D="false" dtr="false" t="normal">O20/G20*100</f>
        <v>#DIV/0!</v>
      </c>
      <c r="V20" s="68" t="n"/>
      <c r="W20" s="67" t="e">
        <f aca="false" ca="false" dt2D="false" dtr="false" t="normal">V20/E20*100</f>
        <v>#DIV/0!</v>
      </c>
      <c r="X20" s="66" t="n"/>
      <c r="Y20" s="67" t="e">
        <f aca="false" ca="false" dt2D="false" dtr="false" t="normal">X20/E20*100</f>
        <v>#DIV/0!</v>
      </c>
      <c r="Z20" s="66" t="n"/>
      <c r="AA20" s="66" t="n"/>
      <c r="AB20" s="66" t="n"/>
      <c r="AC20" s="66" t="n"/>
      <c r="AD20" s="66" t="n"/>
      <c r="AE20" s="66" t="n"/>
    </row>
    <row customFormat="true" ht="15" outlineLevel="0" r="21" s="36">
      <c r="A21" s="66" t="n"/>
      <c r="B21" s="70" t="s">
        <v>66</v>
      </c>
      <c r="C21" s="66" t="n"/>
      <c r="D21" s="66" t="n"/>
      <c r="E21" s="66" t="n"/>
      <c r="F21" s="67" t="e">
        <f aca="false" ca="false" dt2D="false" dtr="false" t="normal">E21/C21</f>
        <v>#DIV/0!</v>
      </c>
      <c r="G21" s="66" t="n"/>
      <c r="H21" s="67" t="e">
        <f aca="false" ca="false" dt2D="false" dtr="false" t="normal">G21/D21*100</f>
        <v>#DIV/0!</v>
      </c>
      <c r="I21" s="68" t="n"/>
      <c r="J21" s="68" t="n"/>
      <c r="K21" s="68" t="n"/>
      <c r="L21" s="68" t="n"/>
      <c r="M21" s="68" t="n"/>
      <c r="N21" s="68" t="n"/>
      <c r="O21" s="66" t="n"/>
      <c r="P21" s="66" t="n"/>
      <c r="Q21" s="66" t="n"/>
      <c r="R21" s="66" t="n"/>
      <c r="S21" s="66" t="n"/>
      <c r="T21" s="66" t="n"/>
      <c r="U21" s="69" t="e">
        <f aca="false" ca="false" dt2D="false" dtr="false" t="normal">O21/G21*100</f>
        <v>#DIV/0!</v>
      </c>
      <c r="V21" s="68" t="n"/>
      <c r="W21" s="67" t="e">
        <f aca="false" ca="false" dt2D="false" dtr="false" t="normal">V21/E21*100</f>
        <v>#DIV/0!</v>
      </c>
      <c r="X21" s="66" t="n"/>
      <c r="Y21" s="67" t="e">
        <f aca="false" ca="false" dt2D="false" dtr="false" t="normal">X21/E21*100</f>
        <v>#DIV/0!</v>
      </c>
      <c r="Z21" s="66" t="n"/>
      <c r="AA21" s="66" t="n"/>
      <c r="AB21" s="66" t="n"/>
      <c r="AC21" s="66" t="n"/>
      <c r="AD21" s="66" t="n"/>
      <c r="AE21" s="66" t="n"/>
    </row>
    <row customFormat="true" ht="15" outlineLevel="0" r="22" s="36">
      <c r="A22" s="66" t="n"/>
      <c r="B22" s="70" t="s">
        <v>67</v>
      </c>
      <c r="C22" s="66" t="n"/>
      <c r="D22" s="66" t="n"/>
      <c r="E22" s="66" t="n"/>
      <c r="F22" s="67" t="e">
        <f aca="false" ca="false" dt2D="false" dtr="false" t="normal">E22/C22</f>
        <v>#DIV/0!</v>
      </c>
      <c r="G22" s="66" t="n"/>
      <c r="H22" s="67" t="e">
        <f aca="false" ca="false" dt2D="false" dtr="false" t="normal">G22/D22*100</f>
        <v>#DIV/0!</v>
      </c>
      <c r="I22" s="68" t="n"/>
      <c r="J22" s="68" t="n"/>
      <c r="K22" s="68" t="n"/>
      <c r="L22" s="68" t="n"/>
      <c r="M22" s="68" t="n"/>
      <c r="N22" s="68" t="n"/>
      <c r="O22" s="66" t="n"/>
      <c r="P22" s="66" t="n"/>
      <c r="Q22" s="66" t="n"/>
      <c r="R22" s="66" t="n"/>
      <c r="S22" s="66" t="n"/>
      <c r="T22" s="66" t="n"/>
      <c r="U22" s="69" t="e">
        <f aca="false" ca="false" dt2D="false" dtr="false" t="normal">O22/G22*100</f>
        <v>#DIV/0!</v>
      </c>
      <c r="V22" s="68" t="n"/>
      <c r="W22" s="67" t="e">
        <f aca="false" ca="false" dt2D="false" dtr="false" t="normal">V22/E22*100</f>
        <v>#DIV/0!</v>
      </c>
      <c r="X22" s="66" t="n"/>
      <c r="Y22" s="67" t="e">
        <f aca="false" ca="false" dt2D="false" dtr="false" t="normal">X22/E22*100</f>
        <v>#DIV/0!</v>
      </c>
      <c r="Z22" s="66" t="n"/>
      <c r="AA22" s="66" t="n"/>
      <c r="AB22" s="66" t="n"/>
      <c r="AC22" s="66" t="n"/>
      <c r="AD22" s="66" t="n"/>
      <c r="AE22" s="66" t="n"/>
    </row>
    <row customFormat="true" ht="15" outlineLevel="0" r="23" s="36">
      <c r="A23" s="66" t="n"/>
      <c r="B23" s="70" t="s">
        <v>68</v>
      </c>
      <c r="C23" s="66" t="n"/>
      <c r="D23" s="66" t="n"/>
      <c r="E23" s="66" t="n"/>
      <c r="F23" s="67" t="e">
        <f aca="false" ca="false" dt2D="false" dtr="false" t="normal">E23/C23</f>
        <v>#DIV/0!</v>
      </c>
      <c r="G23" s="66" t="n"/>
      <c r="H23" s="67" t="e">
        <f aca="false" ca="false" dt2D="false" dtr="false" t="normal">G23/D23*100</f>
        <v>#DIV/0!</v>
      </c>
      <c r="I23" s="68" t="n"/>
      <c r="J23" s="68" t="n"/>
      <c r="K23" s="68" t="n"/>
      <c r="L23" s="68" t="n"/>
      <c r="M23" s="68" t="n"/>
      <c r="N23" s="68" t="n"/>
      <c r="O23" s="66" t="n"/>
      <c r="P23" s="66" t="n"/>
      <c r="Q23" s="66" t="n"/>
      <c r="R23" s="66" t="n"/>
      <c r="S23" s="66" t="n"/>
      <c r="T23" s="66" t="n"/>
      <c r="U23" s="69" t="e">
        <f aca="false" ca="false" dt2D="false" dtr="false" t="normal">O23/G23*100</f>
        <v>#DIV/0!</v>
      </c>
      <c r="V23" s="68" t="n"/>
      <c r="W23" s="67" t="e">
        <f aca="false" ca="false" dt2D="false" dtr="false" t="normal">V23/E23*100</f>
        <v>#DIV/0!</v>
      </c>
      <c r="X23" s="66" t="n"/>
      <c r="Y23" s="67" t="e">
        <f aca="false" ca="false" dt2D="false" dtr="false" t="normal">X23/E23*100</f>
        <v>#DIV/0!</v>
      </c>
      <c r="Z23" s="66" t="n"/>
      <c r="AA23" s="66" t="n"/>
      <c r="AB23" s="66" t="n"/>
      <c r="AC23" s="66" t="n"/>
      <c r="AD23" s="66" t="n"/>
      <c r="AE23" s="66" t="n"/>
    </row>
    <row customFormat="true" ht="15" outlineLevel="0" r="24" s="36">
      <c r="A24" s="66" t="n"/>
      <c r="B24" s="70" t="s">
        <v>69</v>
      </c>
      <c r="C24" s="66" t="n"/>
      <c r="D24" s="66" t="n"/>
      <c r="E24" s="66" t="n"/>
      <c r="F24" s="67" t="e">
        <f aca="false" ca="false" dt2D="false" dtr="false" t="normal">E24/C24</f>
        <v>#DIV/0!</v>
      </c>
      <c r="G24" s="66" t="n"/>
      <c r="H24" s="67" t="e">
        <f aca="false" ca="false" dt2D="false" dtr="false" t="normal">G24/D24*100</f>
        <v>#DIV/0!</v>
      </c>
      <c r="I24" s="68" t="n"/>
      <c r="J24" s="68" t="n"/>
      <c r="K24" s="68" t="n"/>
      <c r="L24" s="68" t="n"/>
      <c r="M24" s="68" t="n"/>
      <c r="N24" s="68" t="n"/>
      <c r="O24" s="66" t="n"/>
      <c r="P24" s="66" t="n"/>
      <c r="Q24" s="66" t="n"/>
      <c r="R24" s="66" t="n"/>
      <c r="S24" s="66" t="n"/>
      <c r="T24" s="66" t="n"/>
      <c r="U24" s="69" t="e">
        <f aca="false" ca="false" dt2D="false" dtr="false" t="normal">O24/G24*100</f>
        <v>#DIV/0!</v>
      </c>
      <c r="V24" s="68" t="n"/>
      <c r="W24" s="67" t="e">
        <f aca="false" ca="false" dt2D="false" dtr="false" t="normal">V24/E24*100</f>
        <v>#DIV/0!</v>
      </c>
      <c r="X24" s="66" t="n"/>
      <c r="Y24" s="67" t="e">
        <f aca="false" ca="false" dt2D="false" dtr="false" t="normal">X24/E24*100</f>
        <v>#DIV/0!</v>
      </c>
      <c r="Z24" s="66" t="n"/>
      <c r="AA24" s="66" t="n"/>
      <c r="AB24" s="66" t="n"/>
      <c r="AC24" s="66" t="n"/>
      <c r="AD24" s="66" t="n"/>
      <c r="AE24" s="66" t="n"/>
    </row>
    <row customFormat="true" ht="15" outlineLevel="0" r="25" s="36">
      <c r="A25" s="66" t="n"/>
      <c r="B25" s="70" t="s">
        <v>70</v>
      </c>
      <c r="C25" s="66" t="n"/>
      <c r="D25" s="66" t="n"/>
      <c r="E25" s="66" t="n"/>
      <c r="F25" s="67" t="e">
        <f aca="false" ca="false" dt2D="false" dtr="false" t="normal">E25/C25</f>
        <v>#DIV/0!</v>
      </c>
      <c r="G25" s="66" t="n"/>
      <c r="H25" s="67" t="e">
        <f aca="false" ca="false" dt2D="false" dtr="false" t="normal">G25/D25*100</f>
        <v>#DIV/0!</v>
      </c>
      <c r="I25" s="68" t="n"/>
      <c r="J25" s="68" t="n"/>
      <c r="K25" s="68" t="n"/>
      <c r="L25" s="68" t="n"/>
      <c r="M25" s="68" t="n"/>
      <c r="N25" s="68" t="n"/>
      <c r="O25" s="66" t="n"/>
      <c r="P25" s="66" t="n"/>
      <c r="Q25" s="66" t="n"/>
      <c r="R25" s="66" t="n"/>
      <c r="S25" s="66" t="n"/>
      <c r="T25" s="66" t="n"/>
      <c r="U25" s="69" t="e">
        <f aca="false" ca="false" dt2D="false" dtr="false" t="normal">O25/G25*100</f>
        <v>#DIV/0!</v>
      </c>
      <c r="V25" s="68" t="n"/>
      <c r="W25" s="67" t="e">
        <f aca="false" ca="false" dt2D="false" dtr="false" t="normal">V25/E25*100</f>
        <v>#DIV/0!</v>
      </c>
      <c r="X25" s="66" t="n"/>
      <c r="Y25" s="67" t="e">
        <f aca="false" ca="false" dt2D="false" dtr="false" t="normal">X25/E25*100</f>
        <v>#DIV/0!</v>
      </c>
      <c r="Z25" s="66" t="n"/>
      <c r="AA25" s="66" t="n"/>
      <c r="AB25" s="66" t="n"/>
      <c r="AC25" s="66" t="n"/>
      <c r="AD25" s="66" t="n"/>
      <c r="AE25" s="66" t="n"/>
    </row>
    <row customFormat="true" ht="15" outlineLevel="0" r="26" s="36">
      <c r="A26" s="66" t="n"/>
      <c r="B26" s="70" t="s">
        <v>71</v>
      </c>
      <c r="C26" s="66" t="n"/>
      <c r="D26" s="66" t="n"/>
      <c r="E26" s="66" t="n"/>
      <c r="F26" s="67" t="e">
        <f aca="false" ca="false" dt2D="false" dtr="false" t="normal">E26/C26</f>
        <v>#DIV/0!</v>
      </c>
      <c r="G26" s="66" t="n"/>
      <c r="H26" s="67" t="e">
        <f aca="false" ca="false" dt2D="false" dtr="false" t="normal">G26/D26*100</f>
        <v>#DIV/0!</v>
      </c>
      <c r="I26" s="68" t="n"/>
      <c r="J26" s="68" t="n"/>
      <c r="K26" s="68" t="n"/>
      <c r="L26" s="68" t="n"/>
      <c r="M26" s="68" t="n"/>
      <c r="N26" s="68" t="n"/>
      <c r="O26" s="66" t="n"/>
      <c r="P26" s="66" t="n"/>
      <c r="Q26" s="66" t="n"/>
      <c r="R26" s="66" t="n"/>
      <c r="S26" s="66" t="n"/>
      <c r="T26" s="66" t="n"/>
      <c r="U26" s="69" t="e">
        <f aca="false" ca="false" dt2D="false" dtr="false" t="normal">O26/G26*100</f>
        <v>#DIV/0!</v>
      </c>
      <c r="V26" s="68" t="n"/>
      <c r="W26" s="67" t="e">
        <f aca="false" ca="false" dt2D="false" dtr="false" t="normal">V26/E26*100</f>
        <v>#DIV/0!</v>
      </c>
      <c r="X26" s="66" t="n"/>
      <c r="Y26" s="67" t="e">
        <f aca="false" ca="false" dt2D="false" dtr="false" t="normal">X26/E26*100</f>
        <v>#DIV/0!</v>
      </c>
      <c r="Z26" s="66" t="n"/>
      <c r="AA26" s="66" t="n"/>
      <c r="AB26" s="66" t="n"/>
      <c r="AC26" s="66" t="n"/>
      <c r="AD26" s="66" t="n"/>
      <c r="AE26" s="66" t="n"/>
    </row>
    <row customFormat="true" ht="15" outlineLevel="0" r="27" s="36">
      <c r="A27" s="66" t="n"/>
      <c r="B27" s="71" t="s">
        <v>72</v>
      </c>
      <c r="C27" s="66" t="n"/>
      <c r="D27" s="66" t="n"/>
      <c r="E27" s="66" t="n"/>
      <c r="F27" s="67" t="e">
        <f aca="false" ca="false" dt2D="false" dtr="false" t="normal">E27/C27</f>
        <v>#DIV/0!</v>
      </c>
      <c r="G27" s="66" t="n"/>
      <c r="H27" s="67" t="e">
        <f aca="false" ca="false" dt2D="false" dtr="false" t="normal">G27/D27*100</f>
        <v>#DIV/0!</v>
      </c>
      <c r="I27" s="68" t="n"/>
      <c r="J27" s="68" t="n"/>
      <c r="K27" s="68" t="n"/>
      <c r="L27" s="68" t="n"/>
      <c r="M27" s="68" t="n"/>
      <c r="N27" s="68" t="n"/>
      <c r="O27" s="66" t="n"/>
      <c r="P27" s="66" t="n"/>
      <c r="Q27" s="66" t="n"/>
      <c r="R27" s="66" t="n"/>
      <c r="S27" s="66" t="n"/>
      <c r="T27" s="66" t="n"/>
      <c r="U27" s="69" t="e">
        <f aca="false" ca="false" dt2D="false" dtr="false" t="normal">O27/G27*100</f>
        <v>#DIV/0!</v>
      </c>
      <c r="V27" s="68" t="n"/>
      <c r="W27" s="67" t="e">
        <f aca="false" ca="false" dt2D="false" dtr="false" t="normal">V27/E27*100</f>
        <v>#DIV/0!</v>
      </c>
      <c r="X27" s="66" t="n"/>
      <c r="Y27" s="67" t="e">
        <f aca="false" ca="false" dt2D="false" dtr="false" t="normal">X27/E27*100</f>
        <v>#DIV/0!</v>
      </c>
      <c r="Z27" s="66" t="n"/>
      <c r="AA27" s="66" t="n"/>
      <c r="AB27" s="66" t="n"/>
      <c r="AC27" s="66" t="n"/>
      <c r="AD27" s="66" t="n"/>
      <c r="AE27" s="66" t="n"/>
    </row>
    <row customFormat="true" ht="15" outlineLevel="0" r="28" s="36">
      <c r="A28" s="66" t="n"/>
      <c r="B28" s="71" t="s">
        <v>73</v>
      </c>
      <c r="C28" s="66" t="n"/>
      <c r="D28" s="66" t="n"/>
      <c r="E28" s="66" t="n"/>
      <c r="F28" s="67" t="e">
        <f aca="false" ca="false" dt2D="false" dtr="false" t="normal">E28/C28</f>
        <v>#DIV/0!</v>
      </c>
      <c r="G28" s="66" t="n"/>
      <c r="H28" s="67" t="e">
        <f aca="false" ca="false" dt2D="false" dtr="false" t="normal">G28/D28*100</f>
        <v>#DIV/0!</v>
      </c>
      <c r="I28" s="68" t="n"/>
      <c r="J28" s="68" t="n"/>
      <c r="K28" s="68" t="n"/>
      <c r="L28" s="68" t="n"/>
      <c r="M28" s="68" t="n"/>
      <c r="N28" s="68" t="n"/>
      <c r="O28" s="66" t="n"/>
      <c r="P28" s="66" t="n"/>
      <c r="Q28" s="66" t="n"/>
      <c r="R28" s="66" t="n"/>
      <c r="S28" s="66" t="n"/>
      <c r="T28" s="66" t="n"/>
      <c r="U28" s="69" t="e">
        <f aca="false" ca="false" dt2D="false" dtr="false" t="normal">O28/G28*100</f>
        <v>#DIV/0!</v>
      </c>
      <c r="V28" s="68" t="n"/>
      <c r="W28" s="67" t="e">
        <f aca="false" ca="false" dt2D="false" dtr="false" t="normal">V28/E28*100</f>
        <v>#DIV/0!</v>
      </c>
      <c r="X28" s="66" t="n"/>
      <c r="Y28" s="67" t="e">
        <f aca="false" ca="false" dt2D="false" dtr="false" t="normal">X28/E28*100</f>
        <v>#DIV/0!</v>
      </c>
      <c r="Z28" s="66" t="n"/>
      <c r="AA28" s="66" t="n"/>
      <c r="AB28" s="66" t="n"/>
      <c r="AC28" s="66" t="n"/>
      <c r="AD28" s="66" t="n"/>
      <c r="AE28" s="66" t="n"/>
    </row>
    <row customFormat="true" ht="15" outlineLevel="0" r="29" s="36">
      <c r="A29" s="66" t="n"/>
      <c r="B29" s="71" t="s">
        <v>74</v>
      </c>
      <c r="C29" s="66" t="n"/>
      <c r="D29" s="66" t="n"/>
      <c r="E29" s="66" t="n"/>
      <c r="F29" s="67" t="e">
        <f aca="false" ca="false" dt2D="false" dtr="false" t="normal">E29/C29</f>
        <v>#DIV/0!</v>
      </c>
      <c r="G29" s="66" t="n"/>
      <c r="H29" s="67" t="e">
        <f aca="false" ca="false" dt2D="false" dtr="false" t="normal">G29/D29*100</f>
        <v>#DIV/0!</v>
      </c>
      <c r="I29" s="68" t="n"/>
      <c r="J29" s="68" t="n"/>
      <c r="K29" s="68" t="n"/>
      <c r="L29" s="68" t="n"/>
      <c r="M29" s="68" t="n"/>
      <c r="N29" s="68" t="n"/>
      <c r="O29" s="66" t="n"/>
      <c r="P29" s="66" t="n"/>
      <c r="Q29" s="66" t="n"/>
      <c r="R29" s="66" t="n"/>
      <c r="S29" s="66" t="n"/>
      <c r="T29" s="66" t="n"/>
      <c r="U29" s="69" t="e">
        <f aca="false" ca="false" dt2D="false" dtr="false" t="normal">O29/G29*100</f>
        <v>#DIV/0!</v>
      </c>
      <c r="V29" s="68" t="n"/>
      <c r="W29" s="67" t="e">
        <f aca="false" ca="false" dt2D="false" dtr="false" t="normal">V29/E29*100</f>
        <v>#DIV/0!</v>
      </c>
      <c r="X29" s="66" t="n"/>
      <c r="Y29" s="67" t="e">
        <f aca="false" ca="false" dt2D="false" dtr="false" t="normal">X29/E29*100</f>
        <v>#DIV/0!</v>
      </c>
      <c r="Z29" s="66" t="n"/>
      <c r="AA29" s="66" t="n"/>
      <c r="AB29" s="66" t="n"/>
      <c r="AC29" s="66" t="n"/>
      <c r="AD29" s="66" t="n"/>
      <c r="AE29" s="66" t="n"/>
    </row>
    <row customFormat="true" ht="15" outlineLevel="0" r="30" s="36">
      <c r="A30" s="66" t="n"/>
      <c r="B30" s="71" t="s">
        <v>75</v>
      </c>
      <c r="C30" s="66" t="n"/>
      <c r="D30" s="66" t="n"/>
      <c r="E30" s="66" t="n"/>
      <c r="F30" s="67" t="e">
        <f aca="false" ca="false" dt2D="false" dtr="false" t="normal">E30/C30</f>
        <v>#DIV/0!</v>
      </c>
      <c r="G30" s="66" t="n"/>
      <c r="H30" s="67" t="e">
        <f aca="false" ca="false" dt2D="false" dtr="false" t="normal">G30/D30*100</f>
        <v>#DIV/0!</v>
      </c>
      <c r="I30" s="68" t="n"/>
      <c r="J30" s="68" t="n"/>
      <c r="K30" s="68" t="n"/>
      <c r="L30" s="68" t="n"/>
      <c r="M30" s="68" t="n"/>
      <c r="N30" s="68" t="n"/>
      <c r="O30" s="66" t="n"/>
      <c r="P30" s="66" t="n"/>
      <c r="Q30" s="66" t="n"/>
      <c r="R30" s="66" t="n"/>
      <c r="S30" s="66" t="n"/>
      <c r="T30" s="66" t="n"/>
      <c r="U30" s="69" t="e">
        <f aca="false" ca="false" dt2D="false" dtr="false" t="normal">O30/G30*100</f>
        <v>#DIV/0!</v>
      </c>
      <c r="V30" s="68" t="n"/>
      <c r="W30" s="67" t="e">
        <f aca="false" ca="false" dt2D="false" dtr="false" t="normal">V30/E30*100</f>
        <v>#DIV/0!</v>
      </c>
      <c r="X30" s="66" t="n"/>
      <c r="Y30" s="67" t="e">
        <f aca="false" ca="false" dt2D="false" dtr="false" t="normal">X30/E30*100</f>
        <v>#DIV/0!</v>
      </c>
      <c r="Z30" s="66" t="n"/>
      <c r="AA30" s="66" t="n"/>
      <c r="AB30" s="66" t="n"/>
      <c r="AC30" s="66" t="n"/>
      <c r="AD30" s="66" t="n"/>
      <c r="AE30" s="66" t="n"/>
    </row>
    <row customFormat="true" ht="15" outlineLevel="0" r="31" s="36">
      <c r="A31" s="72" t="n"/>
      <c r="B31" s="71" t="s">
        <v>76</v>
      </c>
      <c r="C31" s="66" t="n"/>
      <c r="D31" s="66" t="n"/>
      <c r="E31" s="66" t="n"/>
      <c r="F31" s="67" t="e">
        <f aca="false" ca="false" dt2D="false" dtr="false" t="normal">E31/C31</f>
        <v>#DIV/0!</v>
      </c>
      <c r="G31" s="66" t="n"/>
      <c r="H31" s="67" t="e">
        <f aca="false" ca="false" dt2D="false" dtr="false" t="normal">G31/D31*100</f>
        <v>#DIV/0!</v>
      </c>
      <c r="I31" s="68" t="n"/>
      <c r="J31" s="68" t="n"/>
      <c r="K31" s="68" t="n"/>
      <c r="L31" s="68" t="n"/>
      <c r="M31" s="68" t="n"/>
      <c r="N31" s="68" t="n"/>
      <c r="O31" s="66" t="n"/>
      <c r="P31" s="66" t="n"/>
      <c r="Q31" s="66" t="n"/>
      <c r="R31" s="66" t="n"/>
      <c r="S31" s="66" t="n"/>
      <c r="T31" s="66" t="n"/>
      <c r="U31" s="69" t="e">
        <f aca="false" ca="false" dt2D="false" dtr="false" t="normal">O31/G31*100</f>
        <v>#DIV/0!</v>
      </c>
      <c r="V31" s="66" t="n"/>
      <c r="W31" s="67" t="e">
        <f aca="false" ca="false" dt2D="false" dtr="false" t="normal">V31/E31*100</f>
        <v>#DIV/0!</v>
      </c>
      <c r="X31" s="66" t="n"/>
      <c r="Y31" s="67" t="e">
        <f aca="false" ca="false" dt2D="false" dtr="false" t="normal">X31/E31*100</f>
        <v>#DIV/0!</v>
      </c>
      <c r="Z31" s="66" t="n"/>
      <c r="AA31" s="66" t="n"/>
      <c r="AB31" s="66" t="n"/>
      <c r="AC31" s="66" t="n"/>
      <c r="AD31" s="66" t="n"/>
      <c r="AE31" s="66" t="n"/>
    </row>
    <row customFormat="true" ht="15" outlineLevel="0" r="32" s="36">
      <c r="A32" s="72" t="n"/>
      <c r="B32" s="71" t="s">
        <v>77</v>
      </c>
      <c r="C32" s="66" t="n"/>
      <c r="D32" s="66" t="n"/>
      <c r="E32" s="66" t="n"/>
      <c r="F32" s="67" t="e">
        <f aca="false" ca="false" dt2D="false" dtr="false" t="normal">E32/C32</f>
        <v>#DIV/0!</v>
      </c>
      <c r="G32" s="66" t="n"/>
      <c r="H32" s="67" t="e">
        <f aca="false" ca="false" dt2D="false" dtr="false" t="normal">G32/D32*100</f>
        <v>#DIV/0!</v>
      </c>
      <c r="I32" s="68" t="n"/>
      <c r="J32" s="68" t="n"/>
      <c r="K32" s="68" t="n"/>
      <c r="L32" s="68" t="n"/>
      <c r="M32" s="68" t="n"/>
      <c r="N32" s="68" t="n"/>
      <c r="O32" s="66" t="n"/>
      <c r="P32" s="66" t="n"/>
      <c r="Q32" s="66" t="n"/>
      <c r="R32" s="66" t="n"/>
      <c r="S32" s="66" t="n"/>
      <c r="T32" s="66" t="n"/>
      <c r="U32" s="69" t="e">
        <f aca="false" ca="false" dt2D="false" dtr="false" t="normal">O32/G32*100</f>
        <v>#DIV/0!</v>
      </c>
      <c r="V32" s="66" t="n"/>
      <c r="W32" s="67" t="e">
        <f aca="false" ca="false" dt2D="false" dtr="false" t="normal">V32/E32*100</f>
        <v>#DIV/0!</v>
      </c>
      <c r="X32" s="66" t="n"/>
      <c r="Y32" s="67" t="e">
        <f aca="false" ca="false" dt2D="false" dtr="false" t="normal">X32/E32*100</f>
        <v>#DIV/0!</v>
      </c>
      <c r="Z32" s="66" t="n"/>
      <c r="AA32" s="66" t="n"/>
      <c r="AB32" s="66" t="n"/>
      <c r="AC32" s="66" t="n"/>
      <c r="AD32" s="66" t="n"/>
      <c r="AE32" s="66" t="n"/>
    </row>
    <row customFormat="true" ht="15" outlineLevel="0" r="33" s="36">
      <c r="A33" s="72" t="n"/>
      <c r="B33" s="71" t="s">
        <v>78</v>
      </c>
      <c r="C33" s="66" t="n"/>
      <c r="D33" s="66" t="n"/>
      <c r="E33" s="66" t="n"/>
      <c r="F33" s="67" t="e">
        <f aca="false" ca="false" dt2D="false" dtr="false" t="normal">E33/C33</f>
        <v>#DIV/0!</v>
      </c>
      <c r="G33" s="66" t="n"/>
      <c r="H33" s="67" t="e">
        <f aca="false" ca="false" dt2D="false" dtr="false" t="normal">G33/D33*100</f>
        <v>#DIV/0!</v>
      </c>
      <c r="I33" s="68" t="n"/>
      <c r="J33" s="68" t="n"/>
      <c r="K33" s="68" t="n"/>
      <c r="L33" s="68" t="n"/>
      <c r="M33" s="68" t="n"/>
      <c r="N33" s="68" t="n"/>
      <c r="O33" s="66" t="n"/>
      <c r="P33" s="66" t="n"/>
      <c r="Q33" s="66" t="n"/>
      <c r="R33" s="66" t="n"/>
      <c r="S33" s="66" t="n"/>
      <c r="T33" s="66" t="n"/>
      <c r="U33" s="69" t="e">
        <f aca="false" ca="false" dt2D="false" dtr="false" t="normal">O33/G33*100</f>
        <v>#DIV/0!</v>
      </c>
      <c r="V33" s="66" t="n"/>
      <c r="W33" s="67" t="e">
        <f aca="false" ca="false" dt2D="false" dtr="false" t="normal">V33/E33*100</f>
        <v>#DIV/0!</v>
      </c>
      <c r="X33" s="66" t="n"/>
      <c r="Y33" s="67" t="e">
        <f aca="false" ca="false" dt2D="false" dtr="false" t="normal">X33/E33*100</f>
        <v>#DIV/0!</v>
      </c>
      <c r="Z33" s="66" t="n"/>
      <c r="AA33" s="66" t="n"/>
      <c r="AB33" s="66" t="n"/>
      <c r="AC33" s="66" t="n"/>
      <c r="AD33" s="66" t="n"/>
      <c r="AE33" s="66" t="n"/>
    </row>
    <row customFormat="true" ht="15" outlineLevel="0" r="34" s="36">
      <c r="A34" s="66" t="n"/>
      <c r="B34" s="71" t="s">
        <v>79</v>
      </c>
      <c r="C34" s="68" t="n"/>
      <c r="D34" s="68" t="n"/>
      <c r="E34" s="68" t="n"/>
      <c r="F34" s="67" t="e">
        <f aca="false" ca="false" dt2D="false" dtr="false" t="normal">E34/C34</f>
        <v>#DIV/0!</v>
      </c>
      <c r="G34" s="68" t="n"/>
      <c r="H34" s="67" t="e">
        <f aca="false" ca="false" dt2D="false" dtr="false" t="normal">G34/D34*100</f>
        <v>#DIV/0!</v>
      </c>
      <c r="I34" s="68" t="n"/>
      <c r="J34" s="68" t="n"/>
      <c r="K34" s="68" t="n"/>
      <c r="L34" s="68" t="n"/>
      <c r="M34" s="68" t="n"/>
      <c r="N34" s="68" t="n"/>
      <c r="O34" s="68" t="n"/>
      <c r="P34" s="68" t="n"/>
      <c r="Q34" s="68" t="n"/>
      <c r="R34" s="68" t="n"/>
      <c r="S34" s="68" t="n"/>
      <c r="T34" s="68" t="n"/>
      <c r="U34" s="69" t="e">
        <f aca="false" ca="false" dt2D="false" dtr="false" t="normal">O34/G34*100</f>
        <v>#DIV/0!</v>
      </c>
      <c r="V34" s="68" t="n"/>
      <c r="W34" s="67" t="e">
        <f aca="false" ca="false" dt2D="false" dtr="false" t="normal">V34/E34*100</f>
        <v>#DIV/0!</v>
      </c>
      <c r="X34" s="68" t="n"/>
      <c r="Y34" s="67" t="e">
        <f aca="false" ca="false" dt2D="false" dtr="false" t="normal">X34/E34*100</f>
        <v>#DIV/0!</v>
      </c>
      <c r="Z34" s="68" t="n"/>
      <c r="AA34" s="68" t="n"/>
      <c r="AB34" s="68" t="n"/>
      <c r="AC34" s="68" t="n"/>
      <c r="AD34" s="68" t="n"/>
      <c r="AE34" s="68" t="n"/>
    </row>
    <row customFormat="true" ht="15" outlineLevel="0" r="35" s="36">
      <c r="A35" s="73" t="s">
        <v>80</v>
      </c>
      <c r="B35" s="74" t="s"/>
      <c r="C35" s="75" t="n">
        <f aca="false" ca="false" dt2D="false" dtr="false" t="normal">SUM(C13:C34)</f>
        <v>0</v>
      </c>
      <c r="D35" s="75" t="n">
        <f aca="false" ca="false" dt2D="false" dtr="false" t="normal">SUM(D13:D34)</f>
        <v>0</v>
      </c>
      <c r="E35" s="75" t="n">
        <f aca="false" ca="false" dt2D="false" dtr="false" t="normal">SUM(E13:E34)</f>
        <v>0</v>
      </c>
      <c r="F35" s="76" t="e">
        <f aca="false" ca="false" dt2D="false" dtr="false" t="normal">E35/C35</f>
        <v>#DIV/0!</v>
      </c>
      <c r="G35" s="75" t="n">
        <f aca="false" ca="false" dt2D="false" dtr="false" t="normal">SUM(G13:G34)</f>
        <v>0</v>
      </c>
      <c r="H35" s="76" t="e">
        <f aca="false" ca="false" dt2D="false" dtr="false" t="normal">G35/D35*100</f>
        <v>#DIV/0!</v>
      </c>
      <c r="I35" s="75" t="n">
        <f aca="false" ca="false" dt2D="false" dtr="false" t="normal">SUM(I13:I34)</f>
        <v>0</v>
      </c>
      <c r="J35" s="75" t="n">
        <f aca="false" ca="false" dt2D="false" dtr="false" t="normal">SUM(J13:J34)</f>
        <v>0</v>
      </c>
      <c r="K35" s="75" t="n">
        <f aca="false" ca="false" dt2D="false" dtr="false" t="normal">SUM(K13:K34)</f>
        <v>0</v>
      </c>
      <c r="L35" s="75" t="n">
        <f aca="false" ca="false" dt2D="false" dtr="false" t="normal">SUM(L13:L34)</f>
        <v>0</v>
      </c>
      <c r="M35" s="75" t="n">
        <f aca="false" ca="false" dt2D="false" dtr="false" t="normal">SUM(M13:M34)</f>
        <v>0</v>
      </c>
      <c r="N35" s="75" t="n">
        <f aca="false" ca="false" dt2D="false" dtr="false" t="normal">SUM(N13:N34)</f>
        <v>0</v>
      </c>
      <c r="O35" s="75" t="n">
        <f aca="false" ca="false" dt2D="false" dtr="false" t="normal">SUM(O13:O34)</f>
        <v>0</v>
      </c>
      <c r="P35" s="75" t="n">
        <f aca="false" ca="false" dt2D="false" dtr="false" t="normal">SUM(P13:P34)</f>
        <v>0</v>
      </c>
      <c r="Q35" s="75" t="n">
        <f aca="false" ca="false" dt2D="false" dtr="false" t="normal">SUM(Q13:Q34)</f>
        <v>0</v>
      </c>
      <c r="R35" s="75" t="n">
        <f aca="false" ca="false" dt2D="false" dtr="false" t="normal">SUM(R13:R34)</f>
        <v>0</v>
      </c>
      <c r="S35" s="75" t="n">
        <f aca="false" ca="false" dt2D="false" dtr="false" t="normal">SUM(S13:S34)</f>
        <v>0</v>
      </c>
      <c r="T35" s="75" t="n">
        <f aca="false" ca="false" dt2D="false" dtr="false" t="normal">SUM(T13:T34)</f>
        <v>0</v>
      </c>
      <c r="U35" s="77" t="e">
        <f aca="false" ca="false" dt2D="false" dtr="false" t="normal">O35/G35*100</f>
        <v>#DIV/0!</v>
      </c>
      <c r="V35" s="75" t="n">
        <f aca="false" ca="false" dt2D="false" dtr="false" t="normal">SUM(V13:V34)</f>
        <v>0</v>
      </c>
      <c r="W35" s="78" t="e">
        <f aca="false" ca="false" dt2D="false" dtr="false" t="normal">V35/E35*100</f>
        <v>#DIV/0!</v>
      </c>
      <c r="X35" s="75" t="n">
        <f aca="false" ca="false" dt2D="false" dtr="false" t="normal">SUM(X13:X34)</f>
        <v>0</v>
      </c>
      <c r="Y35" s="76" t="e">
        <f aca="false" ca="false" dt2D="false" dtr="false" t="normal">X35/E35*100</f>
        <v>#DIV/0!</v>
      </c>
      <c r="Z35" s="75" t="n">
        <f aca="false" ca="false" dt2D="false" dtr="false" t="normal">SUM(Z13:Z34)</f>
        <v>0</v>
      </c>
      <c r="AA35" s="75" t="n">
        <f aca="false" ca="false" dt2D="false" dtr="false" t="normal">SUM(AA13:AA34)</f>
        <v>0</v>
      </c>
      <c r="AB35" s="75" t="n">
        <v>0</v>
      </c>
      <c r="AC35" s="75" t="n">
        <v>0</v>
      </c>
      <c r="AD35" s="75" t="n">
        <v>0</v>
      </c>
      <c r="AE35" s="75" t="n">
        <v>0</v>
      </c>
    </row>
    <row customFormat="true" ht="15" outlineLevel="0" r="36" s="36">
      <c r="A36" s="75" t="n">
        <v>2</v>
      </c>
      <c r="B36" s="79" t="s">
        <v>81</v>
      </c>
      <c r="C36" s="79" t="n"/>
      <c r="D36" s="79" t="n"/>
      <c r="E36" s="79" t="n"/>
      <c r="F36" s="67" t="n"/>
      <c r="G36" s="79" t="n"/>
      <c r="H36" s="67" t="n"/>
      <c r="I36" s="79" t="n"/>
      <c r="J36" s="79" t="n"/>
      <c r="K36" s="79" t="n"/>
      <c r="L36" s="79" t="n"/>
      <c r="M36" s="79" t="n"/>
      <c r="N36" s="79" t="n"/>
      <c r="O36" s="79" t="n"/>
      <c r="P36" s="79" t="n"/>
      <c r="Q36" s="79" t="n"/>
      <c r="R36" s="79" t="n"/>
      <c r="S36" s="79" t="n"/>
      <c r="T36" s="79" t="n"/>
      <c r="U36" s="69" t="n"/>
      <c r="V36" s="79" t="n"/>
      <c r="W36" s="80" t="n"/>
      <c r="X36" s="79" t="n"/>
      <c r="Y36" s="80" t="n"/>
      <c r="Z36" s="79" t="n"/>
      <c r="AA36" s="79" t="n"/>
      <c r="AB36" s="79" t="n"/>
      <c r="AC36" s="79" t="n"/>
      <c r="AD36" s="79" t="n"/>
      <c r="AE36" s="79" t="n"/>
    </row>
    <row customFormat="true" ht="15" outlineLevel="0" r="37" s="36">
      <c r="A37" s="72" t="n"/>
      <c r="B37" s="70" t="s">
        <v>82</v>
      </c>
      <c r="C37" s="66" t="n">
        <v>312.5</v>
      </c>
      <c r="D37" s="66" t="n">
        <v>50</v>
      </c>
      <c r="E37" s="66" t="n">
        <v>100</v>
      </c>
      <c r="F37" s="67" t="n">
        <f aca="false" ca="false" dt2D="false" dtr="false" t="normal">E37/C37</f>
        <v>0.32</v>
      </c>
      <c r="G37" s="66" t="n"/>
      <c r="H37" s="67" t="n">
        <f aca="false" ca="false" dt2D="false" dtr="false" t="normal">G37/D37*100</f>
        <v>0</v>
      </c>
      <c r="I37" s="68" t="n"/>
      <c r="J37" s="68" t="n"/>
      <c r="K37" s="68" t="n"/>
      <c r="L37" s="68" t="n"/>
      <c r="M37" s="68" t="n"/>
      <c r="N37" s="68" t="n"/>
      <c r="O37" s="66" t="n"/>
      <c r="P37" s="66" t="n"/>
      <c r="Q37" s="66" t="n"/>
      <c r="R37" s="66" t="n"/>
      <c r="S37" s="66" t="n"/>
      <c r="T37" s="66" t="n"/>
      <c r="U37" s="69" t="e">
        <f aca="false" ca="false" dt2D="false" dtr="false" t="normal">O37/G37*100</f>
        <v>#DIV/0!</v>
      </c>
      <c r="V37" s="66" t="n">
        <v>5</v>
      </c>
      <c r="W37" s="81" t="n">
        <f aca="false" ca="false" dt2D="false" dtr="false" t="normal">V37/E37*100</f>
        <v>5</v>
      </c>
      <c r="X37" s="66" t="n">
        <v>5</v>
      </c>
      <c r="Y37" s="81" t="n">
        <f aca="false" ca="false" dt2D="false" dtr="false" t="normal">X37/E37*100</f>
        <v>5</v>
      </c>
      <c r="Z37" s="66" t="n"/>
      <c r="AA37" s="66" t="n"/>
      <c r="AB37" s="66" t="n"/>
      <c r="AC37" s="66" t="n"/>
      <c r="AD37" s="66" t="n"/>
      <c r="AE37" s="66" t="n"/>
    </row>
    <row customFormat="true" ht="15" outlineLevel="0" r="38" s="36">
      <c r="A38" s="72" t="n"/>
      <c r="B38" s="70" t="s">
        <v>83</v>
      </c>
      <c r="C38" s="66" t="n">
        <v>198.7</v>
      </c>
      <c r="D38" s="66" t="n">
        <v>45</v>
      </c>
      <c r="E38" s="66" t="n">
        <v>100</v>
      </c>
      <c r="F38" s="67" t="n">
        <f aca="false" ca="false" dt2D="false" dtr="false" t="normal">E38/C38</f>
        <v>0.5032712632108706</v>
      </c>
      <c r="G38" s="66" t="n"/>
      <c r="H38" s="67" t="n">
        <f aca="false" ca="false" dt2D="false" dtr="false" t="normal">G38/D38*100</f>
        <v>0</v>
      </c>
      <c r="I38" s="68" t="n"/>
      <c r="J38" s="68" t="n"/>
      <c r="K38" s="68" t="n"/>
      <c r="L38" s="68" t="n"/>
      <c r="M38" s="68" t="n"/>
      <c r="N38" s="68" t="n"/>
      <c r="O38" s="66" t="n"/>
      <c r="P38" s="66" t="n"/>
      <c r="Q38" s="66" t="n"/>
      <c r="R38" s="66" t="n"/>
      <c r="S38" s="66" t="n"/>
      <c r="T38" s="66" t="n"/>
      <c r="U38" s="69" t="e">
        <f aca="false" ca="false" dt2D="false" dtr="false" t="normal">O38/G38*100</f>
        <v>#DIV/0!</v>
      </c>
      <c r="V38" s="66" t="n">
        <v>5</v>
      </c>
      <c r="W38" s="81" t="n">
        <f aca="false" ca="false" dt2D="false" dtr="false" t="normal">V38/E38*100</f>
        <v>5</v>
      </c>
      <c r="X38" s="66" t="n">
        <v>5</v>
      </c>
      <c r="Y38" s="81" t="n">
        <f aca="false" ca="false" dt2D="false" dtr="false" t="normal">X38/E38*100</f>
        <v>5</v>
      </c>
      <c r="Z38" s="66" t="n"/>
      <c r="AA38" s="66" t="n"/>
      <c r="AB38" s="66" t="n"/>
      <c r="AC38" s="66" t="n"/>
      <c r="AD38" s="66" t="n"/>
      <c r="AE38" s="66" t="n"/>
    </row>
    <row customFormat="true" ht="15" outlineLevel="0" r="39" s="36">
      <c r="A39" s="72" t="n"/>
      <c r="B39" s="70" t="s">
        <v>84</v>
      </c>
      <c r="C39" s="66" t="n">
        <v>109.2</v>
      </c>
      <c r="D39" s="66" t="n">
        <v>15</v>
      </c>
      <c r="E39" s="66" t="n">
        <v>25</v>
      </c>
      <c r="F39" s="67" t="n">
        <f aca="false" ca="false" dt2D="false" dtr="false" t="normal">E39/C39</f>
        <v>0.22893772893772896</v>
      </c>
      <c r="G39" s="66" t="n"/>
      <c r="H39" s="67" t="n">
        <f aca="false" ca="false" dt2D="false" dtr="false" t="normal">G39/D39*100</f>
        <v>0</v>
      </c>
      <c r="I39" s="68" t="n"/>
      <c r="J39" s="68" t="n"/>
      <c r="K39" s="68" t="n"/>
      <c r="L39" s="68" t="n"/>
      <c r="M39" s="68" t="n"/>
      <c r="N39" s="68" t="n"/>
      <c r="O39" s="66" t="n"/>
      <c r="P39" s="66" t="n"/>
      <c r="Q39" s="66" t="n"/>
      <c r="R39" s="66" t="n"/>
      <c r="S39" s="66" t="n"/>
      <c r="T39" s="66" t="n"/>
      <c r="U39" s="69" t="e">
        <f aca="false" ca="false" dt2D="false" dtr="false" t="normal">O39/G39*100</f>
        <v>#DIV/0!</v>
      </c>
      <c r="V39" s="66" t="n">
        <v>1</v>
      </c>
      <c r="W39" s="81" t="n">
        <f aca="false" ca="false" dt2D="false" dtr="false" t="normal">V39/E39*100</f>
        <v>4</v>
      </c>
      <c r="X39" s="66" t="n">
        <v>1</v>
      </c>
      <c r="Y39" s="81" t="n">
        <f aca="false" ca="false" dt2D="false" dtr="false" t="normal">X39/E39*100</f>
        <v>4</v>
      </c>
      <c r="Z39" s="66" t="n"/>
      <c r="AA39" s="66" t="n"/>
      <c r="AB39" s="66" t="n"/>
      <c r="AC39" s="66" t="n"/>
      <c r="AD39" s="66" t="n"/>
      <c r="AE39" s="66" t="n"/>
    </row>
    <row customFormat="true" ht="15" outlineLevel="0" r="40" s="36">
      <c r="A40" s="72" t="n"/>
      <c r="B40" s="70" t="s">
        <v>85</v>
      </c>
      <c r="C40" s="66" t="n">
        <v>166.7</v>
      </c>
      <c r="D40" s="66" t="n">
        <v>8</v>
      </c>
      <c r="E40" s="66" t="n">
        <v>21</v>
      </c>
      <c r="F40" s="67" t="n">
        <f aca="false" ca="false" dt2D="false" dtr="false" t="normal">E40/C40</f>
        <v>0.12597480503899222</v>
      </c>
      <c r="G40" s="66" t="n"/>
      <c r="H40" s="67" t="n">
        <f aca="false" ca="false" dt2D="false" dtr="false" t="normal">G40/D40*100</f>
        <v>0</v>
      </c>
      <c r="I40" s="68" t="n"/>
      <c r="J40" s="68" t="n"/>
      <c r="K40" s="68" t="n"/>
      <c r="L40" s="68" t="n"/>
      <c r="M40" s="68" t="n"/>
      <c r="N40" s="68" t="n"/>
      <c r="O40" s="66" t="n"/>
      <c r="P40" s="66" t="n"/>
      <c r="Q40" s="66" t="n"/>
      <c r="R40" s="66" t="n"/>
      <c r="S40" s="66" t="n"/>
      <c r="T40" s="66" t="n"/>
      <c r="U40" s="69" t="e">
        <f aca="false" ca="false" dt2D="false" dtr="false" t="normal">O40/G40*100</f>
        <v>#DIV/0!</v>
      </c>
      <c r="V40" s="66" t="n"/>
      <c r="W40" s="81" t="n">
        <f aca="false" ca="false" dt2D="false" dtr="false" t="normal">V40/E40*100</f>
        <v>0</v>
      </c>
      <c r="X40" s="66" t="n"/>
      <c r="Y40" s="81" t="n">
        <f aca="false" ca="false" dt2D="false" dtr="false" t="normal">X40/E40*100</f>
        <v>0</v>
      </c>
      <c r="Z40" s="66" t="n"/>
      <c r="AA40" s="66" t="n"/>
      <c r="AB40" s="66" t="n"/>
      <c r="AC40" s="66" t="n"/>
      <c r="AD40" s="66" t="n"/>
      <c r="AE40" s="66" t="n"/>
    </row>
    <row customFormat="true" ht="15" outlineLevel="0" r="41" s="36">
      <c r="A41" s="72" t="n"/>
      <c r="B41" s="70" t="s">
        <v>86</v>
      </c>
      <c r="C41" s="66" t="n">
        <v>74.9</v>
      </c>
      <c r="D41" s="66" t="n">
        <v>119</v>
      </c>
      <c r="E41" s="66" t="n">
        <v>123</v>
      </c>
      <c r="F41" s="67" t="n">
        <f aca="false" ca="false" dt2D="false" dtr="false" t="normal">E41/C41</f>
        <v>1.64218958611482</v>
      </c>
      <c r="G41" s="66" t="n"/>
      <c r="H41" s="67" t="n">
        <f aca="false" ca="false" dt2D="false" dtr="false" t="normal">G41/D41*100</f>
        <v>0</v>
      </c>
      <c r="I41" s="68" t="n"/>
      <c r="J41" s="68" t="n"/>
      <c r="K41" s="68" t="n"/>
      <c r="L41" s="68" t="n"/>
      <c r="M41" s="68" t="n"/>
      <c r="N41" s="68" t="n"/>
      <c r="O41" s="66" t="n"/>
      <c r="P41" s="66" t="n"/>
      <c r="Q41" s="66" t="n"/>
      <c r="R41" s="66" t="n"/>
      <c r="S41" s="66" t="n"/>
      <c r="T41" s="66" t="n"/>
      <c r="U41" s="69" t="e">
        <f aca="false" ca="false" dt2D="false" dtr="false" t="normal">O41/G41*100</f>
        <v>#DIV/0!</v>
      </c>
      <c r="V41" s="66" t="n">
        <v>9</v>
      </c>
      <c r="W41" s="81" t="n">
        <f aca="false" ca="false" dt2D="false" dtr="false" t="normal">V41/E41*100</f>
        <v>7.317073170731707</v>
      </c>
      <c r="X41" s="66" t="n">
        <v>9</v>
      </c>
      <c r="Y41" s="81" t="n">
        <f aca="false" ca="false" dt2D="false" dtr="false" t="normal">X41/E41*100</f>
        <v>7.317073170731707</v>
      </c>
      <c r="Z41" s="66" t="n"/>
      <c r="AA41" s="66" t="n"/>
      <c r="AB41" s="66" t="n"/>
      <c r="AC41" s="66" t="n"/>
      <c r="AD41" s="66" t="n"/>
      <c r="AE41" s="66" t="n"/>
    </row>
    <row customFormat="true" ht="15" outlineLevel="0" r="42" s="36">
      <c r="A42" s="72" t="n"/>
      <c r="B42" s="70" t="s">
        <v>87</v>
      </c>
      <c r="C42" s="66" t="n">
        <v>230.6</v>
      </c>
      <c r="D42" s="66" t="n">
        <v>87</v>
      </c>
      <c r="E42" s="66" t="n">
        <v>124</v>
      </c>
      <c r="F42" s="67" t="n">
        <f aca="false" ca="false" dt2D="false" dtr="false" t="normal">E42/C42</f>
        <v>0.5377276669557676</v>
      </c>
      <c r="G42" s="66" t="n"/>
      <c r="H42" s="67" t="n">
        <f aca="false" ca="false" dt2D="false" dtr="false" t="normal">G42/D42*100</f>
        <v>0</v>
      </c>
      <c r="I42" s="68" t="n"/>
      <c r="J42" s="68" t="n"/>
      <c r="K42" s="68" t="n"/>
      <c r="L42" s="68" t="n"/>
      <c r="M42" s="68" t="n"/>
      <c r="N42" s="68" t="n"/>
      <c r="O42" s="66" t="n"/>
      <c r="P42" s="66" t="n"/>
      <c r="Q42" s="66" t="n"/>
      <c r="R42" s="66" t="n"/>
      <c r="S42" s="66" t="n"/>
      <c r="T42" s="66" t="n"/>
      <c r="U42" s="69" t="e">
        <f aca="false" ca="false" dt2D="false" dtr="false" t="normal">O42/G42*100</f>
        <v>#DIV/0!</v>
      </c>
      <c r="V42" s="66" t="n">
        <v>6</v>
      </c>
      <c r="W42" s="81" t="n">
        <f aca="false" ca="false" dt2D="false" dtr="false" t="normal">V42/E42*100</f>
        <v>4.838709677419355</v>
      </c>
      <c r="X42" s="66" t="n">
        <v>6</v>
      </c>
      <c r="Y42" s="81" t="n">
        <f aca="false" ca="false" dt2D="false" dtr="false" t="normal">X42/E42*100</f>
        <v>4.838709677419355</v>
      </c>
      <c r="Z42" s="66" t="n"/>
      <c r="AA42" s="66" t="n"/>
      <c r="AB42" s="66" t="n"/>
      <c r="AC42" s="66" t="n"/>
      <c r="AD42" s="66" t="n"/>
      <c r="AE42" s="66" t="n"/>
    </row>
    <row customFormat="true" ht="15" outlineLevel="0" r="43" s="36">
      <c r="A43" s="72" t="n"/>
      <c r="B43" s="70" t="s">
        <v>88</v>
      </c>
      <c r="C43" s="66" t="n">
        <v>305.2</v>
      </c>
      <c r="D43" s="66" t="n">
        <v>133</v>
      </c>
      <c r="E43" s="66" t="n">
        <v>210</v>
      </c>
      <c r="F43" s="67" t="n">
        <f aca="false" ca="false" dt2D="false" dtr="false" t="normal">E43/C43</f>
        <v>0.6880733944954128</v>
      </c>
      <c r="G43" s="66" t="n"/>
      <c r="H43" s="67" t="n">
        <f aca="false" ca="false" dt2D="false" dtr="false" t="normal">G43/D43*100</f>
        <v>0</v>
      </c>
      <c r="I43" s="68" t="n"/>
      <c r="J43" s="68" t="n"/>
      <c r="K43" s="68" t="n"/>
      <c r="L43" s="68" t="n"/>
      <c r="M43" s="68" t="n"/>
      <c r="N43" s="68" t="n"/>
      <c r="O43" s="66" t="n"/>
      <c r="P43" s="66" t="n"/>
      <c r="Q43" s="66" t="n"/>
      <c r="R43" s="66" t="n"/>
      <c r="S43" s="66" t="n"/>
      <c r="T43" s="66" t="n"/>
      <c r="U43" s="69" t="e">
        <f aca="false" ca="false" dt2D="false" dtr="false" t="normal">O43/G43*100</f>
        <v>#DIV/0!</v>
      </c>
      <c r="V43" s="66" t="n">
        <v>10</v>
      </c>
      <c r="W43" s="81" t="n">
        <f aca="false" ca="false" dt2D="false" dtr="false" t="normal">V43/E43*100</f>
        <v>4.761904761904762</v>
      </c>
      <c r="X43" s="66" t="n">
        <v>10</v>
      </c>
      <c r="Y43" s="81" t="n">
        <f aca="false" ca="false" dt2D="false" dtr="false" t="normal">X43/E43*100</f>
        <v>4.761904761904762</v>
      </c>
      <c r="Z43" s="66" t="n"/>
      <c r="AA43" s="66" t="n"/>
      <c r="AB43" s="66" t="n"/>
      <c r="AC43" s="66" t="n"/>
      <c r="AD43" s="66" t="n"/>
      <c r="AE43" s="66" t="n"/>
    </row>
    <row customFormat="true" ht="15" outlineLevel="0" r="44" s="36">
      <c r="A44" s="72" t="n"/>
      <c r="B44" s="70" t="s">
        <v>89</v>
      </c>
      <c r="C44" s="66" t="n">
        <v>159.9</v>
      </c>
      <c r="D44" s="66" t="n">
        <v>116</v>
      </c>
      <c r="E44" s="66" t="n">
        <v>94</v>
      </c>
      <c r="F44" s="67" t="n">
        <f aca="false" ca="false" dt2D="false" dtr="false" t="normal">E44/C44</f>
        <v>0.5878674171357098</v>
      </c>
      <c r="G44" s="66" t="n"/>
      <c r="H44" s="67" t="n">
        <f aca="false" ca="false" dt2D="false" dtr="false" t="normal">G44/D44*100</f>
        <v>0</v>
      </c>
      <c r="I44" s="68" t="n"/>
      <c r="J44" s="68" t="n"/>
      <c r="K44" s="68" t="n"/>
      <c r="L44" s="68" t="n"/>
      <c r="M44" s="68" t="n"/>
      <c r="N44" s="68" t="n"/>
      <c r="O44" s="66" t="n"/>
      <c r="P44" s="66" t="n"/>
      <c r="Q44" s="66" t="n"/>
      <c r="R44" s="66" t="n"/>
      <c r="S44" s="66" t="n"/>
      <c r="T44" s="66" t="n"/>
      <c r="U44" s="69" t="e">
        <f aca="false" ca="false" dt2D="false" dtr="false" t="normal">O44/G44*100</f>
        <v>#DIV/0!</v>
      </c>
      <c r="V44" s="66" t="n">
        <v>4</v>
      </c>
      <c r="W44" s="81" t="n">
        <f aca="false" ca="false" dt2D="false" dtr="false" t="normal">V44/E44*100</f>
        <v>4.25531914893617</v>
      </c>
      <c r="X44" s="66" t="n">
        <v>4</v>
      </c>
      <c r="Y44" s="81" t="n">
        <f aca="false" ca="false" dt2D="false" dtr="false" t="normal">X44/E44*100</f>
        <v>4.25531914893617</v>
      </c>
      <c r="Z44" s="66" t="n"/>
      <c r="AA44" s="66" t="n"/>
      <c r="AB44" s="66" t="n"/>
      <c r="AC44" s="66" t="n"/>
      <c r="AD44" s="66" t="n"/>
      <c r="AE44" s="66" t="n"/>
    </row>
    <row customFormat="true" ht="15" outlineLevel="0" r="45" s="36">
      <c r="A45" s="72" t="n"/>
      <c r="B45" s="70" t="s">
        <v>90</v>
      </c>
      <c r="C45" s="66" t="n">
        <v>68.06</v>
      </c>
      <c r="D45" s="66" t="n">
        <v>14</v>
      </c>
      <c r="E45" s="66" t="n">
        <v>41</v>
      </c>
      <c r="F45" s="67" t="n">
        <f aca="false" ca="false" dt2D="false" dtr="false" t="normal">E45/C45</f>
        <v>0.6024096385542168</v>
      </c>
      <c r="G45" s="66" t="n"/>
      <c r="H45" s="67" t="n">
        <f aca="false" ca="false" dt2D="false" dtr="false" t="normal">G45/D45*100</f>
        <v>0</v>
      </c>
      <c r="I45" s="68" t="n"/>
      <c r="J45" s="68" t="n"/>
      <c r="K45" s="68" t="n"/>
      <c r="L45" s="68" t="n"/>
      <c r="M45" s="68" t="n"/>
      <c r="N45" s="68" t="n"/>
      <c r="O45" s="66" t="n"/>
      <c r="P45" s="66" t="n"/>
      <c r="Q45" s="66" t="n"/>
      <c r="R45" s="66" t="n"/>
      <c r="S45" s="66" t="n"/>
      <c r="T45" s="66" t="n"/>
      <c r="U45" s="69" t="e">
        <f aca="false" ca="false" dt2D="false" dtr="false" t="normal">O45/G45*100</f>
        <v>#DIV/0!</v>
      </c>
      <c r="V45" s="66" t="n">
        <v>2</v>
      </c>
      <c r="W45" s="81" t="n">
        <f aca="false" ca="false" dt2D="false" dtr="false" t="normal">V45/E45*100</f>
        <v>4.878048780487805</v>
      </c>
      <c r="X45" s="66" t="n">
        <v>2</v>
      </c>
      <c r="Y45" s="81" t="n">
        <f aca="false" ca="false" dt2D="false" dtr="false" t="normal">X45/E45*100</f>
        <v>4.878048780487805</v>
      </c>
      <c r="Z45" s="66" t="n"/>
      <c r="AA45" s="66" t="n"/>
      <c r="AB45" s="66" t="n"/>
      <c r="AC45" s="66" t="n"/>
      <c r="AD45" s="66" t="n"/>
      <c r="AE45" s="66" t="n"/>
    </row>
    <row customFormat="true" ht="15" outlineLevel="0" r="46" s="36">
      <c r="A46" s="72" t="n"/>
      <c r="B46" s="70" t="s">
        <v>91</v>
      </c>
      <c r="C46" s="66" t="n">
        <v>659.41</v>
      </c>
      <c r="D46" s="66" t="n">
        <v>281</v>
      </c>
      <c r="E46" s="66" t="n">
        <v>344</v>
      </c>
      <c r="F46" s="67" t="n">
        <f aca="false" ca="false" dt2D="false" dtr="false" t="normal">E46/C46</f>
        <v>0.5216784701475562</v>
      </c>
      <c r="G46" s="66" t="n"/>
      <c r="H46" s="67" t="n">
        <f aca="false" ca="false" dt2D="false" dtr="false" t="normal">G46/D46*100</f>
        <v>0</v>
      </c>
      <c r="I46" s="68" t="n"/>
      <c r="J46" s="68" t="n"/>
      <c r="K46" s="68" t="n"/>
      <c r="L46" s="68" t="n"/>
      <c r="M46" s="68" t="n"/>
      <c r="N46" s="68" t="n"/>
      <c r="O46" s="66" t="n"/>
      <c r="P46" s="66" t="n"/>
      <c r="Q46" s="66" t="n"/>
      <c r="R46" s="66" t="n"/>
      <c r="S46" s="66" t="n"/>
      <c r="T46" s="66" t="n"/>
      <c r="U46" s="69" t="e">
        <f aca="false" ca="false" dt2D="false" dtr="false" t="normal">O46/G46*100</f>
        <v>#DIV/0!</v>
      </c>
      <c r="V46" s="66" t="n">
        <v>17</v>
      </c>
      <c r="W46" s="81" t="n">
        <f aca="false" ca="false" dt2D="false" dtr="false" t="normal">V46/E46*100</f>
        <v>4.941860465116279</v>
      </c>
      <c r="X46" s="66" t="n">
        <v>17</v>
      </c>
      <c r="Y46" s="81" t="n">
        <f aca="false" ca="false" dt2D="false" dtr="false" t="normal">X46/E46*100</f>
        <v>4.941860465116279</v>
      </c>
      <c r="Z46" s="66" t="n"/>
      <c r="AA46" s="66" t="n"/>
      <c r="AB46" s="66" t="n"/>
      <c r="AC46" s="66" t="n"/>
      <c r="AD46" s="66" t="n"/>
      <c r="AE46" s="66" t="n"/>
    </row>
    <row customFormat="true" ht="15" outlineLevel="0" r="47" s="36">
      <c r="A47" s="72" t="n"/>
      <c r="B47" s="70" t="s">
        <v>92</v>
      </c>
      <c r="C47" s="66" t="n">
        <v>49.5</v>
      </c>
      <c r="D47" s="66" t="n">
        <v>35</v>
      </c>
      <c r="E47" s="66" t="n">
        <v>21</v>
      </c>
      <c r="F47" s="67" t="n">
        <f aca="false" ca="false" dt2D="false" dtr="false" t="normal">E47/C47</f>
        <v>0.42424242424242425</v>
      </c>
      <c r="G47" s="66" t="n"/>
      <c r="H47" s="67" t="n">
        <f aca="false" ca="false" dt2D="false" dtr="false" t="normal">G47/D47*100</f>
        <v>0</v>
      </c>
      <c r="I47" s="68" t="n"/>
      <c r="J47" s="68" t="n"/>
      <c r="K47" s="68" t="n"/>
      <c r="L47" s="68" t="n"/>
      <c r="M47" s="68" t="n"/>
      <c r="N47" s="68" t="n"/>
      <c r="O47" s="66" t="n"/>
      <c r="P47" s="66" t="n"/>
      <c r="Q47" s="66" t="n"/>
      <c r="R47" s="66" t="n"/>
      <c r="S47" s="66" t="n"/>
      <c r="T47" s="66" t="n"/>
      <c r="U47" s="69" t="e">
        <f aca="false" ca="false" dt2D="false" dtr="false" t="normal">O47/G47*100</f>
        <v>#DIV/0!</v>
      </c>
      <c r="V47" s="66" t="n">
        <v>1</v>
      </c>
      <c r="W47" s="81" t="n">
        <f aca="false" ca="false" dt2D="false" dtr="false" t="normal">V47/E47*100</f>
        <v>4.761904761904762</v>
      </c>
      <c r="X47" s="66" t="n">
        <v>1</v>
      </c>
      <c r="Y47" s="81" t="n">
        <f aca="false" ca="false" dt2D="false" dtr="false" t="normal">X47/E47*100</f>
        <v>4.761904761904762</v>
      </c>
      <c r="Z47" s="66" t="n"/>
      <c r="AA47" s="66" t="n"/>
      <c r="AB47" s="66" t="n"/>
      <c r="AC47" s="66" t="n"/>
      <c r="AD47" s="66" t="n"/>
      <c r="AE47" s="66" t="n"/>
    </row>
    <row customFormat="true" ht="15" outlineLevel="0" r="48" s="36">
      <c r="A48" s="72" t="n"/>
      <c r="B48" s="70" t="s">
        <v>93</v>
      </c>
      <c r="C48" s="66" t="n">
        <v>310.84</v>
      </c>
      <c r="D48" s="66" t="n">
        <v>101</v>
      </c>
      <c r="E48" s="66" t="n">
        <v>107</v>
      </c>
      <c r="F48" s="67" t="n">
        <f aca="false" ca="false" dt2D="false" dtr="false" t="normal">E48/C48</f>
        <v>0.3442285420151847</v>
      </c>
      <c r="G48" s="66" t="n"/>
      <c r="H48" s="67" t="n">
        <f aca="false" ca="false" dt2D="false" dtr="false" t="normal">G48/D48*100</f>
        <v>0</v>
      </c>
      <c r="I48" s="68" t="n"/>
      <c r="J48" s="68" t="n"/>
      <c r="K48" s="68" t="n"/>
      <c r="L48" s="68" t="n"/>
      <c r="M48" s="68" t="n"/>
      <c r="N48" s="68" t="n"/>
      <c r="O48" s="66" t="n"/>
      <c r="P48" s="66" t="n"/>
      <c r="Q48" s="66" t="n"/>
      <c r="R48" s="66" t="n"/>
      <c r="S48" s="66" t="n"/>
      <c r="T48" s="66" t="n"/>
      <c r="U48" s="69" t="e">
        <f aca="false" ca="false" dt2D="false" dtr="false" t="normal">O48/G48*100</f>
        <v>#DIV/0!</v>
      </c>
      <c r="V48" s="66" t="n">
        <v>5</v>
      </c>
      <c r="W48" s="81" t="n">
        <f aca="false" ca="false" dt2D="false" dtr="false" t="normal">V48/E48*100</f>
        <v>4.672897196261682</v>
      </c>
      <c r="X48" s="66" t="n">
        <v>5</v>
      </c>
      <c r="Y48" s="81" t="n">
        <f aca="false" ca="false" dt2D="false" dtr="false" t="normal">X48/E48*100</f>
        <v>4.672897196261682</v>
      </c>
      <c r="Z48" s="66" t="n"/>
      <c r="AA48" s="66" t="n"/>
      <c r="AB48" s="66" t="n"/>
      <c r="AC48" s="66" t="n"/>
      <c r="AD48" s="66" t="n"/>
      <c r="AE48" s="66" t="n"/>
    </row>
    <row customFormat="true" ht="15" outlineLevel="0" r="49" s="36">
      <c r="A49" s="72" t="n"/>
      <c r="B49" s="70" t="s">
        <v>94</v>
      </c>
      <c r="C49" s="66" t="n">
        <v>238.28</v>
      </c>
      <c r="D49" s="66" t="n">
        <v>79</v>
      </c>
      <c r="E49" s="66" t="n">
        <v>79</v>
      </c>
      <c r="F49" s="67" t="n">
        <f aca="false" ca="false" dt2D="false" dtr="false" t="normal">E49/C49</f>
        <v>0.33154272284707065</v>
      </c>
      <c r="G49" s="66" t="n"/>
      <c r="H49" s="67" t="n">
        <f aca="false" ca="false" dt2D="false" dtr="false" t="normal">G49/D49*100</f>
        <v>0</v>
      </c>
      <c r="I49" s="68" t="n"/>
      <c r="J49" s="68" t="n"/>
      <c r="K49" s="68" t="n"/>
      <c r="L49" s="68" t="n"/>
      <c r="M49" s="68" t="n"/>
      <c r="N49" s="68" t="n"/>
      <c r="O49" s="66" t="n"/>
      <c r="P49" s="66" t="n"/>
      <c r="Q49" s="66" t="n"/>
      <c r="R49" s="66" t="n"/>
      <c r="S49" s="66" t="n"/>
      <c r="T49" s="66" t="n"/>
      <c r="U49" s="69" t="e">
        <f aca="false" ca="false" dt2D="false" dtr="false" t="normal">O49/G49*100</f>
        <v>#DIV/0!</v>
      </c>
      <c r="V49" s="66" t="n">
        <v>3</v>
      </c>
      <c r="W49" s="81" t="n">
        <f aca="false" ca="false" dt2D="false" dtr="false" t="normal">V49/E49*100</f>
        <v>3.79746835443038</v>
      </c>
      <c r="X49" s="66" t="n">
        <v>3</v>
      </c>
      <c r="Y49" s="81" t="n">
        <f aca="false" ca="false" dt2D="false" dtr="false" t="normal">X49/E49*100</f>
        <v>3.79746835443038</v>
      </c>
      <c r="Z49" s="66" t="n"/>
      <c r="AA49" s="66" t="n"/>
      <c r="AB49" s="66" t="n"/>
      <c r="AC49" s="66" t="n"/>
      <c r="AD49" s="66" t="n"/>
      <c r="AE49" s="66" t="n"/>
    </row>
    <row customFormat="true" ht="15" outlineLevel="0" r="50" s="36">
      <c r="A50" s="72" t="n"/>
      <c r="B50" s="70" t="s">
        <v>95</v>
      </c>
      <c r="C50" s="66" t="n">
        <v>215.4</v>
      </c>
      <c r="D50" s="66" t="n">
        <v>52</v>
      </c>
      <c r="E50" s="66" t="n">
        <v>46</v>
      </c>
      <c r="F50" s="67" t="n">
        <f aca="false" ca="false" dt2D="false" dtr="false" t="normal">E50/C50</f>
        <v>0.21355617455896006</v>
      </c>
      <c r="G50" s="66" t="n"/>
      <c r="H50" s="67" t="n">
        <f aca="false" ca="false" dt2D="false" dtr="false" t="normal">G50/D50*100</f>
        <v>0</v>
      </c>
      <c r="I50" s="68" t="n"/>
      <c r="J50" s="68" t="n"/>
      <c r="K50" s="68" t="n"/>
      <c r="L50" s="68" t="n"/>
      <c r="M50" s="68" t="n"/>
      <c r="N50" s="68" t="n"/>
      <c r="O50" s="66" t="n"/>
      <c r="P50" s="66" t="n"/>
      <c r="Q50" s="66" t="n"/>
      <c r="R50" s="66" t="n"/>
      <c r="S50" s="66" t="n"/>
      <c r="T50" s="66" t="n"/>
      <c r="U50" s="69" t="e">
        <f aca="false" ca="false" dt2D="false" dtr="false" t="normal">O50/G50*100</f>
        <v>#DIV/0!</v>
      </c>
      <c r="V50" s="66" t="n">
        <v>2</v>
      </c>
      <c r="W50" s="81" t="n">
        <f aca="false" ca="false" dt2D="false" dtr="false" t="normal">V50/E50*100</f>
        <v>4.3478260869565215</v>
      </c>
      <c r="X50" s="66" t="n">
        <v>2</v>
      </c>
      <c r="Y50" s="81" t="n">
        <f aca="false" ca="false" dt2D="false" dtr="false" t="normal">X50/E50*100</f>
        <v>4.3478260869565215</v>
      </c>
      <c r="Z50" s="66" t="n"/>
      <c r="AA50" s="66" t="n"/>
      <c r="AB50" s="66" t="n"/>
      <c r="AC50" s="66" t="n"/>
      <c r="AD50" s="66" t="n"/>
      <c r="AE50" s="66" t="n"/>
    </row>
    <row customFormat="true" ht="15" outlineLevel="0" r="51" s="36">
      <c r="A51" s="72" t="n"/>
      <c r="B51" s="70" t="s">
        <v>96</v>
      </c>
      <c r="C51" s="66" t="n">
        <v>417.9</v>
      </c>
      <c r="D51" s="66" t="n">
        <v>78</v>
      </c>
      <c r="E51" s="66" t="n">
        <v>163</v>
      </c>
      <c r="F51" s="67" t="n">
        <f aca="false" ca="false" dt2D="false" dtr="false" t="normal">E51/C51</f>
        <v>0.39004546542234986</v>
      </c>
      <c r="G51" s="66" t="n"/>
      <c r="H51" s="67" t="n">
        <f aca="false" ca="false" dt2D="false" dtr="false" t="normal">G51/D51*100</f>
        <v>0</v>
      </c>
      <c r="I51" s="68" t="n"/>
      <c r="J51" s="68" t="n"/>
      <c r="K51" s="68" t="n"/>
      <c r="L51" s="68" t="n"/>
      <c r="M51" s="68" t="n"/>
      <c r="N51" s="68" t="n"/>
      <c r="O51" s="66" t="n"/>
      <c r="P51" s="66" t="n"/>
      <c r="Q51" s="66" t="n"/>
      <c r="R51" s="66" t="n"/>
      <c r="S51" s="66" t="n"/>
      <c r="T51" s="66" t="n"/>
      <c r="U51" s="69" t="e">
        <f aca="false" ca="false" dt2D="false" dtr="false" t="normal">O51/G51*100</f>
        <v>#DIV/0!</v>
      </c>
      <c r="V51" s="66" t="n">
        <v>8</v>
      </c>
      <c r="W51" s="81" t="n">
        <f aca="false" ca="false" dt2D="false" dtr="false" t="normal">V51/E51*100</f>
        <v>4.9079754601226995</v>
      </c>
      <c r="X51" s="66" t="n">
        <v>8</v>
      </c>
      <c r="Y51" s="81" t="n">
        <f aca="false" ca="false" dt2D="false" dtr="false" t="normal">X51/E51*100</f>
        <v>4.9079754601226995</v>
      </c>
      <c r="Z51" s="66" t="n"/>
      <c r="AA51" s="66" t="n"/>
      <c r="AB51" s="66" t="n"/>
      <c r="AC51" s="66" t="n"/>
      <c r="AD51" s="66" t="n"/>
      <c r="AE51" s="66" t="n"/>
    </row>
    <row customFormat="true" ht="15" outlineLevel="0" r="52" s="36">
      <c r="A52" s="72" t="n"/>
      <c r="B52" s="70" t="s">
        <v>97</v>
      </c>
      <c r="C52" s="66" t="n">
        <v>558.3</v>
      </c>
      <c r="D52" s="66" t="n">
        <v>180</v>
      </c>
      <c r="E52" s="66" t="n">
        <v>21</v>
      </c>
      <c r="F52" s="67" t="n">
        <f aca="false" ca="false" dt2D="false" dtr="false" t="normal">E52/C52</f>
        <v>0.03761418592154755</v>
      </c>
      <c r="G52" s="66" t="n"/>
      <c r="H52" s="67" t="n">
        <f aca="false" ca="false" dt2D="false" dtr="false" t="normal">G52/D52*100</f>
        <v>0</v>
      </c>
      <c r="I52" s="68" t="n"/>
      <c r="J52" s="68" t="n"/>
      <c r="K52" s="68" t="n"/>
      <c r="L52" s="68" t="n"/>
      <c r="M52" s="68" t="n"/>
      <c r="N52" s="68" t="n"/>
      <c r="O52" s="66" t="n"/>
      <c r="P52" s="66" t="n"/>
      <c r="Q52" s="66" t="n"/>
      <c r="R52" s="66" t="n"/>
      <c r="S52" s="66" t="n"/>
      <c r="T52" s="66" t="n"/>
      <c r="U52" s="69" t="e">
        <f aca="false" ca="false" dt2D="false" dtr="false" t="normal">O52/G52*100</f>
        <v>#DIV/0!</v>
      </c>
      <c r="V52" s="66" t="n">
        <v>1</v>
      </c>
      <c r="W52" s="81" t="n">
        <f aca="false" ca="false" dt2D="false" dtr="false" t="normal">V52/E52*100</f>
        <v>4.761904761904762</v>
      </c>
      <c r="X52" s="66" t="n">
        <v>1</v>
      </c>
      <c r="Y52" s="81" t="n">
        <f aca="false" ca="false" dt2D="false" dtr="false" t="normal">X52/E52*100</f>
        <v>4.761904761904762</v>
      </c>
      <c r="Z52" s="66" t="n"/>
      <c r="AA52" s="66" t="n"/>
      <c r="AB52" s="66" t="n"/>
      <c r="AC52" s="66" t="n"/>
      <c r="AD52" s="66" t="n"/>
      <c r="AE52" s="66" t="n"/>
    </row>
    <row customFormat="true" ht="15" outlineLevel="0" r="53" s="36">
      <c r="A53" s="72" t="n"/>
      <c r="B53" s="70" t="s">
        <v>98</v>
      </c>
      <c r="C53" s="66" t="n">
        <v>0</v>
      </c>
      <c r="D53" s="66" t="n"/>
      <c r="E53" s="66" t="n">
        <v>0</v>
      </c>
      <c r="F53" s="67" t="e">
        <f aca="false" ca="false" dt2D="false" dtr="false" t="normal">E53/C53</f>
        <v>#DIV/0!</v>
      </c>
      <c r="G53" s="66" t="n"/>
      <c r="H53" s="67" t="e">
        <f aca="false" ca="false" dt2D="false" dtr="false" t="normal">G53/D53*100</f>
        <v>#DIV/0!</v>
      </c>
      <c r="I53" s="68" t="n"/>
      <c r="J53" s="68" t="n"/>
      <c r="K53" s="68" t="n"/>
      <c r="L53" s="68" t="n"/>
      <c r="M53" s="68" t="n"/>
      <c r="N53" s="68" t="n"/>
      <c r="O53" s="66" t="n"/>
      <c r="P53" s="66" t="n"/>
      <c r="Q53" s="66" t="n"/>
      <c r="R53" s="66" t="n"/>
      <c r="S53" s="66" t="n"/>
      <c r="T53" s="66" t="n"/>
      <c r="U53" s="69" t="e">
        <f aca="false" ca="false" dt2D="false" dtr="false" t="normal">O53/G53*100</f>
        <v>#DIV/0!</v>
      </c>
      <c r="V53" s="66" t="n"/>
      <c r="W53" s="81" t="e">
        <f aca="false" ca="false" dt2D="false" dtr="false" t="normal">V53/E53*100</f>
        <v>#DIV/0!</v>
      </c>
      <c r="X53" s="66" t="n"/>
      <c r="Y53" s="81" t="e">
        <f aca="false" ca="false" dt2D="false" dtr="false" t="normal">X53/E53*100</f>
        <v>#DIV/0!</v>
      </c>
      <c r="Z53" s="66" t="n"/>
      <c r="AA53" s="66" t="n"/>
      <c r="AB53" s="66" t="n"/>
      <c r="AC53" s="66" t="n"/>
      <c r="AD53" s="66" t="n"/>
      <c r="AE53" s="66" t="n"/>
    </row>
    <row customFormat="true" ht="15" outlineLevel="0" r="54" s="36">
      <c r="A54" s="72" t="n"/>
      <c r="B54" s="70" t="s">
        <v>99</v>
      </c>
      <c r="C54" s="66" t="n">
        <v>564.9</v>
      </c>
      <c r="D54" s="66" t="n">
        <v>292</v>
      </c>
      <c r="E54" s="66" t="n">
        <v>272</v>
      </c>
      <c r="F54" s="67" t="n">
        <f aca="false" ca="false" dt2D="false" dtr="false" t="normal">E54/C54</f>
        <v>0.4815011506461321</v>
      </c>
      <c r="G54" s="66" t="n"/>
      <c r="H54" s="67" t="n">
        <f aca="false" ca="false" dt2D="false" dtr="false" t="normal">G54/D54*100</f>
        <v>0</v>
      </c>
      <c r="I54" s="68" t="n"/>
      <c r="J54" s="68" t="n"/>
      <c r="K54" s="68" t="n"/>
      <c r="L54" s="68" t="n"/>
      <c r="M54" s="68" t="n"/>
      <c r="N54" s="68" t="n"/>
      <c r="O54" s="66" t="n"/>
      <c r="P54" s="66" t="n"/>
      <c r="Q54" s="66" t="n"/>
      <c r="R54" s="66" t="n"/>
      <c r="S54" s="66" t="n"/>
      <c r="T54" s="66" t="n"/>
      <c r="U54" s="69" t="e">
        <f aca="false" ca="false" dt2D="false" dtr="false" t="normal">O54/G54*100</f>
        <v>#DIV/0!</v>
      </c>
      <c r="V54" s="66" t="n">
        <v>13</v>
      </c>
      <c r="W54" s="81" t="n">
        <f aca="false" ca="false" dt2D="false" dtr="false" t="normal">V54/E54*100</f>
        <v>4.779411764705882</v>
      </c>
      <c r="X54" s="66" t="n">
        <v>13</v>
      </c>
      <c r="Y54" s="81" t="n">
        <f aca="false" ca="false" dt2D="false" dtr="false" t="normal">X54/E54*100</f>
        <v>4.779411764705882</v>
      </c>
      <c r="Z54" s="66" t="n"/>
      <c r="AA54" s="66" t="n"/>
      <c r="AB54" s="66" t="n"/>
      <c r="AC54" s="66" t="n"/>
      <c r="AD54" s="66" t="n"/>
      <c r="AE54" s="66" t="n"/>
    </row>
    <row customFormat="true" ht="15" outlineLevel="0" r="55" s="36">
      <c r="A55" s="72" t="n"/>
      <c r="B55" s="70" t="s">
        <v>100</v>
      </c>
      <c r="C55" s="66" t="n">
        <v>462.7</v>
      </c>
      <c r="D55" s="66" t="n">
        <v>204</v>
      </c>
      <c r="E55" s="66" t="n">
        <v>48</v>
      </c>
      <c r="F55" s="67" t="n">
        <f aca="false" ca="false" dt2D="false" dtr="false" t="normal">E55/C55</f>
        <v>0.10373892370866653</v>
      </c>
      <c r="G55" s="66" t="n"/>
      <c r="H55" s="67" t="n">
        <f aca="false" ca="false" dt2D="false" dtr="false" t="normal">G55/D55*100</f>
        <v>0</v>
      </c>
      <c r="I55" s="68" t="n"/>
      <c r="J55" s="68" t="n"/>
      <c r="K55" s="68" t="n"/>
      <c r="L55" s="68" t="n"/>
      <c r="M55" s="68" t="n"/>
      <c r="N55" s="68" t="n"/>
      <c r="O55" s="66" t="n"/>
      <c r="P55" s="66" t="n"/>
      <c r="Q55" s="66" t="n"/>
      <c r="R55" s="66" t="n"/>
      <c r="S55" s="66" t="n"/>
      <c r="T55" s="66" t="n"/>
      <c r="U55" s="69" t="e">
        <f aca="false" ca="false" dt2D="false" dtr="false" t="normal">O55/G55*100</f>
        <v>#DIV/0!</v>
      </c>
      <c r="V55" s="66" t="n">
        <v>2</v>
      </c>
      <c r="W55" s="81" t="n">
        <f aca="false" ca="false" dt2D="false" dtr="false" t="normal">V55/E55*100</f>
        <v>4.166666666666666</v>
      </c>
      <c r="X55" s="66" t="n">
        <v>2</v>
      </c>
      <c r="Y55" s="81" t="n">
        <f aca="false" ca="false" dt2D="false" dtr="false" t="normal">X55/E55*100</f>
        <v>4.166666666666666</v>
      </c>
      <c r="Z55" s="66" t="n"/>
      <c r="AA55" s="66" t="n"/>
      <c r="AB55" s="66" t="n"/>
      <c r="AC55" s="66" t="n"/>
      <c r="AD55" s="66" t="n"/>
      <c r="AE55" s="66" t="n"/>
    </row>
    <row customFormat="true" ht="15" outlineLevel="0" r="56" s="36">
      <c r="A56" s="72" t="n"/>
      <c r="B56" s="70" t="s">
        <v>101</v>
      </c>
      <c r="C56" s="66" t="n">
        <v>1073.6</v>
      </c>
      <c r="D56" s="66" t="n"/>
      <c r="E56" s="66" t="n">
        <v>31</v>
      </c>
      <c r="F56" s="67" t="n">
        <f aca="false" ca="false" dt2D="false" dtr="false" t="normal">E56/C56</f>
        <v>0.02887481371087929</v>
      </c>
      <c r="G56" s="66" t="n"/>
      <c r="H56" s="67" t="e">
        <f aca="false" ca="false" dt2D="false" dtr="false" t="normal">G56/D56*100</f>
        <v>#DIV/0!</v>
      </c>
      <c r="I56" s="68" t="n"/>
      <c r="J56" s="68" t="n"/>
      <c r="K56" s="68" t="n"/>
      <c r="L56" s="68" t="n"/>
      <c r="M56" s="68" t="n"/>
      <c r="N56" s="68" t="n"/>
      <c r="O56" s="66" t="n"/>
      <c r="P56" s="66" t="n"/>
      <c r="Q56" s="66" t="n"/>
      <c r="R56" s="66" t="n"/>
      <c r="S56" s="66" t="n"/>
      <c r="T56" s="66" t="n"/>
      <c r="U56" s="69" t="e">
        <f aca="false" ca="false" dt2D="false" dtr="false" t="normal">O56/G56*100</f>
        <v>#DIV/0!</v>
      </c>
      <c r="V56" s="66" t="n">
        <v>1</v>
      </c>
      <c r="W56" s="81" t="n">
        <f aca="false" ca="false" dt2D="false" dtr="false" t="normal">V56/E56*100</f>
        <v>3.225806451612903</v>
      </c>
      <c r="X56" s="66" t="n">
        <v>1</v>
      </c>
      <c r="Y56" s="81" t="n">
        <f aca="false" ca="false" dt2D="false" dtr="false" t="normal">X56/E56*100</f>
        <v>3.225806451612903</v>
      </c>
      <c r="Z56" s="66" t="n"/>
      <c r="AA56" s="66" t="n"/>
      <c r="AB56" s="66" t="n"/>
      <c r="AC56" s="66" t="n"/>
      <c r="AD56" s="66" t="n"/>
      <c r="AE56" s="66" t="n"/>
    </row>
    <row customFormat="true" ht="15" outlineLevel="0" r="57" s="36">
      <c r="A57" s="72" t="n"/>
      <c r="B57" s="70" t="s">
        <v>102</v>
      </c>
      <c r="C57" s="66" t="n">
        <v>0</v>
      </c>
      <c r="D57" s="66" t="n"/>
      <c r="E57" s="66" t="n">
        <v>0</v>
      </c>
      <c r="F57" s="67" t="e">
        <f aca="false" ca="false" dt2D="false" dtr="false" t="normal">E57/C57</f>
        <v>#DIV/0!</v>
      </c>
      <c r="G57" s="66" t="n"/>
      <c r="H57" s="67" t="e">
        <f aca="false" ca="false" dt2D="false" dtr="false" t="normal">G57/D57*100</f>
        <v>#DIV/0!</v>
      </c>
      <c r="I57" s="68" t="n"/>
      <c r="J57" s="68" t="n"/>
      <c r="K57" s="68" t="n"/>
      <c r="L57" s="68" t="n"/>
      <c r="M57" s="68" t="n"/>
      <c r="N57" s="68" t="n"/>
      <c r="O57" s="66" t="n"/>
      <c r="P57" s="66" t="n"/>
      <c r="Q57" s="66" t="n"/>
      <c r="R57" s="66" t="n"/>
      <c r="S57" s="66" t="n"/>
      <c r="T57" s="66" t="n"/>
      <c r="U57" s="69" t="e">
        <f aca="false" ca="false" dt2D="false" dtr="false" t="normal">O57/G57*100</f>
        <v>#DIV/0!</v>
      </c>
      <c r="V57" s="66" t="n"/>
      <c r="W57" s="81" t="e">
        <f aca="false" ca="false" dt2D="false" dtr="false" t="normal">V57/E57*100</f>
        <v>#DIV/0!</v>
      </c>
      <c r="X57" s="66" t="n"/>
      <c r="Y57" s="81" t="e">
        <f aca="false" ca="false" dt2D="false" dtr="false" t="normal">X57/E57*100</f>
        <v>#DIV/0!</v>
      </c>
      <c r="Z57" s="66" t="n"/>
      <c r="AA57" s="66" t="n"/>
      <c r="AB57" s="66" t="n"/>
      <c r="AC57" s="66" t="n"/>
      <c r="AD57" s="66" t="n"/>
      <c r="AE57" s="66" t="n"/>
    </row>
    <row customFormat="true" ht="15" outlineLevel="0" r="58" s="36">
      <c r="A58" s="72" t="n"/>
      <c r="B58" s="70" t="s">
        <v>103</v>
      </c>
      <c r="C58" s="66" t="n">
        <v>28.2</v>
      </c>
      <c r="D58" s="66" t="n"/>
      <c r="E58" s="66" t="n">
        <v>35</v>
      </c>
      <c r="F58" s="67" t="n">
        <f aca="false" ca="false" dt2D="false" dtr="false" t="normal">E58/C58</f>
        <v>1.2411347517730495</v>
      </c>
      <c r="G58" s="66" t="n"/>
      <c r="H58" s="67" t="e">
        <f aca="false" ca="false" dt2D="false" dtr="false" t="normal">G58/D58*100</f>
        <v>#DIV/0!</v>
      </c>
      <c r="I58" s="68" t="n"/>
      <c r="J58" s="68" t="n"/>
      <c r="K58" s="68" t="n"/>
      <c r="L58" s="68" t="n"/>
      <c r="M58" s="68" t="n"/>
      <c r="N58" s="68" t="n"/>
      <c r="O58" s="66" t="n"/>
      <c r="P58" s="66" t="n"/>
      <c r="Q58" s="66" t="n"/>
      <c r="R58" s="66" t="n"/>
      <c r="S58" s="66" t="n"/>
      <c r="T58" s="66" t="n"/>
      <c r="U58" s="69" t="e">
        <f aca="false" ca="false" dt2D="false" dtr="false" t="normal">O58/G58*100</f>
        <v>#DIV/0!</v>
      </c>
      <c r="V58" s="66" t="n">
        <v>1</v>
      </c>
      <c r="W58" s="81" t="n">
        <f aca="false" ca="false" dt2D="false" dtr="false" t="normal">V58/E58*100</f>
        <v>2.857142857142857</v>
      </c>
      <c r="X58" s="66" t="n">
        <v>1</v>
      </c>
      <c r="Y58" s="81" t="n">
        <f aca="false" ca="false" dt2D="false" dtr="false" t="normal">X58/E58*100</f>
        <v>2.857142857142857</v>
      </c>
      <c r="Z58" s="66" t="n"/>
      <c r="AA58" s="66" t="n"/>
      <c r="AB58" s="66" t="n"/>
      <c r="AC58" s="66" t="n"/>
      <c r="AD58" s="66" t="n"/>
      <c r="AE58" s="66" t="n"/>
    </row>
    <row customFormat="true" ht="15" outlineLevel="0" r="59" s="36">
      <c r="A59" s="72" t="n"/>
      <c r="B59" s="70" t="s">
        <v>104</v>
      </c>
      <c r="C59" s="66" t="n">
        <v>780.4</v>
      </c>
      <c r="D59" s="66" t="n"/>
      <c r="E59" s="66" t="n">
        <v>220</v>
      </c>
      <c r="F59" s="67" t="n">
        <f aca="false" ca="false" dt2D="false" dtr="false" t="normal">E59/C59</f>
        <v>0.28190671450538185</v>
      </c>
      <c r="G59" s="66" t="n"/>
      <c r="H59" s="67" t="e">
        <f aca="false" ca="false" dt2D="false" dtr="false" t="normal">G59/D59*100</f>
        <v>#DIV/0!</v>
      </c>
      <c r="I59" s="68" t="n"/>
      <c r="J59" s="68" t="n"/>
      <c r="K59" s="68" t="n"/>
      <c r="L59" s="68" t="n"/>
      <c r="M59" s="68" t="n"/>
      <c r="N59" s="68" t="n"/>
      <c r="O59" s="66" t="n"/>
      <c r="P59" s="66" t="n"/>
      <c r="Q59" s="66" t="n"/>
      <c r="R59" s="66" t="n"/>
      <c r="S59" s="66" t="n"/>
      <c r="T59" s="66" t="n"/>
      <c r="U59" s="69" t="e">
        <f aca="false" ca="false" dt2D="false" dtr="false" t="normal">O59/G59*100</f>
        <v>#DIV/0!</v>
      </c>
      <c r="V59" s="66" t="n">
        <v>11</v>
      </c>
      <c r="W59" s="81" t="n">
        <f aca="false" ca="false" dt2D="false" dtr="false" t="normal">V59/E59*100</f>
        <v>5</v>
      </c>
      <c r="X59" s="66" t="n">
        <v>11</v>
      </c>
      <c r="Y59" s="81" t="n">
        <f aca="false" ca="false" dt2D="false" dtr="false" t="normal">X59/E59*100</f>
        <v>5</v>
      </c>
      <c r="Z59" s="66" t="n"/>
      <c r="AA59" s="66" t="n"/>
      <c r="AB59" s="66" t="n"/>
      <c r="AC59" s="66" t="n"/>
      <c r="AD59" s="66" t="n"/>
      <c r="AE59" s="66" t="n"/>
    </row>
    <row customFormat="true" ht="15" outlineLevel="0" r="60" s="36">
      <c r="A60" s="72" t="n"/>
      <c r="B60" s="70" t="s">
        <v>105</v>
      </c>
      <c r="C60" s="66" t="n">
        <v>0</v>
      </c>
      <c r="D60" s="66" t="n"/>
      <c r="E60" s="66" t="n">
        <v>0</v>
      </c>
      <c r="F60" s="67" t="e">
        <f aca="false" ca="false" dt2D="false" dtr="false" t="normal">E60/C60</f>
        <v>#DIV/0!</v>
      </c>
      <c r="G60" s="66" t="n"/>
      <c r="H60" s="67" t="e">
        <f aca="false" ca="false" dt2D="false" dtr="false" t="normal">G60/D60*100</f>
        <v>#DIV/0!</v>
      </c>
      <c r="I60" s="68" t="n"/>
      <c r="J60" s="68" t="n"/>
      <c r="K60" s="68" t="n"/>
      <c r="L60" s="68" t="n"/>
      <c r="M60" s="68" t="n"/>
      <c r="N60" s="68" t="n"/>
      <c r="O60" s="66" t="n"/>
      <c r="P60" s="66" t="n"/>
      <c r="Q60" s="66" t="n"/>
      <c r="R60" s="66" t="n"/>
      <c r="S60" s="66" t="n"/>
      <c r="T60" s="66" t="n"/>
      <c r="U60" s="69" t="e">
        <f aca="false" ca="false" dt2D="false" dtr="false" t="normal">O60/G60*100</f>
        <v>#DIV/0!</v>
      </c>
      <c r="V60" s="66" t="n"/>
      <c r="W60" s="81" t="e">
        <f aca="false" ca="false" dt2D="false" dtr="false" t="normal">V60/E60*100</f>
        <v>#DIV/0!</v>
      </c>
      <c r="X60" s="66" t="n"/>
      <c r="Y60" s="81" t="e">
        <f aca="false" ca="false" dt2D="false" dtr="false" t="normal">X60/E60*100</f>
        <v>#DIV/0!</v>
      </c>
      <c r="Z60" s="66" t="n"/>
      <c r="AA60" s="66" t="n"/>
      <c r="AB60" s="66" t="n"/>
      <c r="AC60" s="66" t="n"/>
      <c r="AD60" s="66" t="n"/>
      <c r="AE60" s="66" t="n"/>
    </row>
    <row customFormat="true" ht="15" outlineLevel="0" r="61" s="36">
      <c r="A61" s="72" t="n"/>
      <c r="B61" s="65" t="s">
        <v>106</v>
      </c>
      <c r="C61" s="66" t="n">
        <v>122.6</v>
      </c>
      <c r="D61" s="66" t="n">
        <v>55</v>
      </c>
      <c r="E61" s="66" t="n">
        <v>50</v>
      </c>
      <c r="F61" s="67" t="n">
        <f aca="false" ca="false" dt2D="false" dtr="false" t="normal">E61/C61</f>
        <v>0.4078303425774878</v>
      </c>
      <c r="G61" s="66" t="n"/>
      <c r="H61" s="67" t="n">
        <f aca="false" ca="false" dt2D="false" dtr="false" t="normal">G61/D61*100</f>
        <v>0</v>
      </c>
      <c r="I61" s="68" t="n"/>
      <c r="J61" s="68" t="n"/>
      <c r="K61" s="68" t="n"/>
      <c r="L61" s="68" t="n"/>
      <c r="M61" s="68" t="n"/>
      <c r="N61" s="68" t="n"/>
      <c r="O61" s="66" t="n"/>
      <c r="P61" s="66" t="n"/>
      <c r="Q61" s="66" t="n"/>
      <c r="R61" s="66" t="n"/>
      <c r="S61" s="66" t="n"/>
      <c r="T61" s="66" t="n"/>
      <c r="U61" s="69" t="e">
        <f aca="false" ca="false" dt2D="false" dtr="false" t="normal">O61/G61*100</f>
        <v>#DIV/0!</v>
      </c>
      <c r="V61" s="66" t="n">
        <v>2</v>
      </c>
      <c r="W61" s="81" t="n">
        <f aca="false" ca="false" dt2D="false" dtr="false" t="normal">V61/E61*100</f>
        <v>4</v>
      </c>
      <c r="X61" s="66" t="n">
        <v>2</v>
      </c>
      <c r="Y61" s="81" t="n">
        <f aca="false" ca="false" dt2D="false" dtr="false" t="normal">X61/E61*100</f>
        <v>4</v>
      </c>
      <c r="Z61" s="66" t="n"/>
      <c r="AA61" s="66" t="n"/>
      <c r="AB61" s="66" t="n"/>
      <c r="AC61" s="66" t="n"/>
      <c r="AD61" s="66" t="n"/>
      <c r="AE61" s="66" t="n"/>
    </row>
    <row customFormat="true" ht="15" outlineLevel="0" r="62" s="36">
      <c r="A62" s="72" t="n"/>
      <c r="B62" s="70" t="s">
        <v>107</v>
      </c>
      <c r="C62" s="66" t="n">
        <v>180</v>
      </c>
      <c r="D62" s="66" t="n">
        <v>39</v>
      </c>
      <c r="E62" s="66" t="n">
        <v>56</v>
      </c>
      <c r="F62" s="67" t="n">
        <f aca="false" ca="false" dt2D="false" dtr="false" t="normal">E62/C62</f>
        <v>0.3111111111111111</v>
      </c>
      <c r="G62" s="66" t="n"/>
      <c r="H62" s="67" t="n">
        <f aca="false" ca="false" dt2D="false" dtr="false" t="normal">G62/D62*100</f>
        <v>0</v>
      </c>
      <c r="I62" s="68" t="n"/>
      <c r="J62" s="68" t="n"/>
      <c r="K62" s="68" t="n"/>
      <c r="L62" s="68" t="n"/>
      <c r="M62" s="68" t="n"/>
      <c r="N62" s="68" t="n"/>
      <c r="O62" s="66" t="n"/>
      <c r="P62" s="66" t="n"/>
      <c r="Q62" s="66" t="n"/>
      <c r="R62" s="66" t="n"/>
      <c r="S62" s="66" t="n"/>
      <c r="T62" s="66" t="n"/>
      <c r="U62" s="69" t="e">
        <f aca="false" ca="false" dt2D="false" dtr="false" t="normal">O62/G62*100</f>
        <v>#DIV/0!</v>
      </c>
      <c r="V62" s="66" t="n"/>
      <c r="W62" s="81" t="n">
        <f aca="false" ca="false" dt2D="false" dtr="false" t="normal">V62/E62*100</f>
        <v>0</v>
      </c>
      <c r="X62" s="66" t="n"/>
      <c r="Y62" s="81" t="n">
        <f aca="false" ca="false" dt2D="false" dtr="false" t="normal">X62/E62*100</f>
        <v>0</v>
      </c>
      <c r="Z62" s="66" t="n"/>
      <c r="AA62" s="66" t="n"/>
      <c r="AB62" s="66" t="n"/>
      <c r="AC62" s="66" t="n"/>
      <c r="AD62" s="66" t="n"/>
      <c r="AE62" s="66" t="n"/>
    </row>
    <row customFormat="true" ht="15" outlineLevel="0" r="63" s="36">
      <c r="A63" s="72" t="n"/>
      <c r="B63" s="70" t="s">
        <v>108</v>
      </c>
      <c r="C63" s="66" t="n">
        <v>274.4</v>
      </c>
      <c r="D63" s="66" t="n">
        <v>345</v>
      </c>
      <c r="E63" s="66" t="n">
        <v>361</v>
      </c>
      <c r="F63" s="67" t="n">
        <f aca="false" ca="false" dt2D="false" dtr="false" t="normal">E63/C63</f>
        <v>1.3155976676384842</v>
      </c>
      <c r="G63" s="66" t="n"/>
      <c r="H63" s="67" t="n">
        <f aca="false" ca="false" dt2D="false" dtr="false" t="normal">G63/D63*100</f>
        <v>0</v>
      </c>
      <c r="I63" s="68" t="n"/>
      <c r="J63" s="68" t="n"/>
      <c r="K63" s="68" t="n"/>
      <c r="L63" s="68" t="n"/>
      <c r="M63" s="68" t="n"/>
      <c r="N63" s="68" t="n"/>
      <c r="O63" s="66" t="n"/>
      <c r="P63" s="66" t="n"/>
      <c r="Q63" s="66" t="n"/>
      <c r="R63" s="66" t="n"/>
      <c r="S63" s="66" t="n"/>
      <c r="T63" s="66" t="n"/>
      <c r="U63" s="69" t="e">
        <f aca="false" ca="false" dt2D="false" dtr="false" t="normal">O63/G63*100</f>
        <v>#DIV/0!</v>
      </c>
      <c r="V63" s="66" t="n">
        <v>28</v>
      </c>
      <c r="W63" s="81" t="n">
        <f aca="false" ca="false" dt2D="false" dtr="false" t="normal">V63/E63*100</f>
        <v>7.756232686980609</v>
      </c>
      <c r="X63" s="66" t="n">
        <v>10</v>
      </c>
      <c r="Y63" s="81" t="n">
        <f aca="false" ca="false" dt2D="false" dtr="false" t="normal">X63/E63*100</f>
        <v>2.7700831024930745</v>
      </c>
      <c r="Z63" s="66" t="n"/>
      <c r="AA63" s="66" t="n"/>
      <c r="AB63" s="66" t="n"/>
      <c r="AC63" s="66" t="n"/>
      <c r="AD63" s="66" t="n"/>
      <c r="AE63" s="66" t="n"/>
    </row>
    <row customFormat="true" ht="15" outlineLevel="0" r="64" s="36">
      <c r="A64" s="72" t="n"/>
      <c r="B64" s="82" t="s">
        <v>109</v>
      </c>
      <c r="C64" s="66" t="n">
        <v>92.826</v>
      </c>
      <c r="D64" s="66" t="n">
        <v>43</v>
      </c>
      <c r="E64" s="66" t="n">
        <v>51</v>
      </c>
      <c r="F64" s="67" t="n">
        <f aca="false" ca="false" dt2D="false" dtr="false" t="normal">E64/C64</f>
        <v>0.5494150345808286</v>
      </c>
      <c r="G64" s="66" t="n"/>
      <c r="H64" s="67" t="n">
        <f aca="false" ca="false" dt2D="false" dtr="false" t="normal">G64/D64*100</f>
        <v>0</v>
      </c>
      <c r="I64" s="68" t="n"/>
      <c r="J64" s="68" t="n"/>
      <c r="K64" s="68" t="n"/>
      <c r="L64" s="68" t="n"/>
      <c r="M64" s="68" t="n"/>
      <c r="N64" s="68" t="n"/>
      <c r="O64" s="66" t="n"/>
      <c r="P64" s="66" t="n"/>
      <c r="Q64" s="66" t="n"/>
      <c r="R64" s="66" t="n"/>
      <c r="S64" s="66" t="n"/>
      <c r="T64" s="66" t="n"/>
      <c r="U64" s="69" t="e">
        <f aca="false" ca="false" dt2D="false" dtr="false" t="normal">O64/G64*100</f>
        <v>#DIV/0!</v>
      </c>
      <c r="V64" s="66" t="n">
        <v>2</v>
      </c>
      <c r="W64" s="81" t="n">
        <f aca="false" ca="false" dt2D="false" dtr="false" t="normal">V64/E64*100</f>
        <v>3.9215686274509802</v>
      </c>
      <c r="X64" s="66" t="n">
        <v>2</v>
      </c>
      <c r="Y64" s="81" t="n">
        <f aca="false" ca="false" dt2D="false" dtr="false" t="normal">X64/E64*100</f>
        <v>3.9215686274509802</v>
      </c>
      <c r="Z64" s="66" t="n"/>
      <c r="AA64" s="66" t="n"/>
      <c r="AB64" s="66" t="n"/>
      <c r="AC64" s="66" t="n"/>
      <c r="AD64" s="66" t="n"/>
      <c r="AE64" s="66" t="n"/>
    </row>
    <row customFormat="true" ht="15" outlineLevel="0" r="65" s="36">
      <c r="A65" s="72" t="n"/>
      <c r="B65" s="70" t="s">
        <v>110</v>
      </c>
      <c r="C65" s="66" t="n">
        <v>194.7</v>
      </c>
      <c r="D65" s="66" t="n">
        <v>21</v>
      </c>
      <c r="E65" s="66" t="n">
        <v>50</v>
      </c>
      <c r="F65" s="67" t="n">
        <f aca="false" ca="false" dt2D="false" dtr="false" t="normal">E65/C65</f>
        <v>0.2568053415511043</v>
      </c>
      <c r="G65" s="66" t="n"/>
      <c r="H65" s="67" t="n">
        <f aca="false" ca="false" dt2D="false" dtr="false" t="normal">G65/D65*100</f>
        <v>0</v>
      </c>
      <c r="I65" s="68" t="n"/>
      <c r="J65" s="68" t="n"/>
      <c r="K65" s="68" t="n"/>
      <c r="L65" s="68" t="n"/>
      <c r="M65" s="68" t="n"/>
      <c r="N65" s="68" t="n"/>
      <c r="O65" s="66" t="n"/>
      <c r="P65" s="66" t="n"/>
      <c r="Q65" s="66" t="n"/>
      <c r="R65" s="66" t="n"/>
      <c r="S65" s="66" t="n"/>
      <c r="T65" s="66" t="n"/>
      <c r="U65" s="69" t="e">
        <f aca="false" ca="false" dt2D="false" dtr="false" t="normal">O65/G65*100</f>
        <v>#DIV/0!</v>
      </c>
      <c r="V65" s="66" t="n">
        <v>2</v>
      </c>
      <c r="W65" s="81" t="n">
        <f aca="false" ca="false" dt2D="false" dtr="false" t="normal">V65/E65*100</f>
        <v>4</v>
      </c>
      <c r="X65" s="66" t="n">
        <v>2</v>
      </c>
      <c r="Y65" s="81" t="n">
        <f aca="false" ca="false" dt2D="false" dtr="false" t="normal">X65/E65*100</f>
        <v>4</v>
      </c>
      <c r="Z65" s="66" t="n"/>
      <c r="AA65" s="66" t="n"/>
      <c r="AB65" s="66" t="n"/>
      <c r="AC65" s="66" t="n"/>
      <c r="AD65" s="66" t="n"/>
      <c r="AE65" s="66" t="n"/>
    </row>
    <row customFormat="true" ht="15" outlineLevel="0" r="66" s="36">
      <c r="A66" s="72" t="n"/>
      <c r="B66" s="83" t="s">
        <v>111</v>
      </c>
      <c r="C66" s="66" t="n">
        <v>117.603</v>
      </c>
      <c r="D66" s="66" t="n">
        <v>21</v>
      </c>
      <c r="E66" s="66" t="n">
        <v>18</v>
      </c>
      <c r="F66" s="67" t="n">
        <f aca="false" ca="false" dt2D="false" dtr="false" t="normal">E66/C66</f>
        <v>0.1530573199663274</v>
      </c>
      <c r="G66" s="66" t="n"/>
      <c r="H66" s="67" t="n">
        <f aca="false" ca="false" dt2D="false" dtr="false" t="normal">G66/D66*100</f>
        <v>0</v>
      </c>
      <c r="I66" s="68" t="n"/>
      <c r="J66" s="68" t="n"/>
      <c r="K66" s="68" t="n"/>
      <c r="L66" s="68" t="n"/>
      <c r="M66" s="68" t="n"/>
      <c r="N66" s="68" t="n"/>
      <c r="O66" s="66" t="n"/>
      <c r="P66" s="66" t="n"/>
      <c r="Q66" s="66" t="n"/>
      <c r="R66" s="66" t="n"/>
      <c r="S66" s="66" t="n"/>
      <c r="T66" s="66" t="n"/>
      <c r="U66" s="69" t="e">
        <f aca="false" ca="false" dt2D="false" dtr="false" t="normal">O66/G66*100</f>
        <v>#DIV/0!</v>
      </c>
      <c r="V66" s="66" t="n"/>
      <c r="W66" s="81" t="n">
        <f aca="false" ca="false" dt2D="false" dtr="false" t="normal">V66/E66*100</f>
        <v>0</v>
      </c>
      <c r="X66" s="66" t="n"/>
      <c r="Y66" s="81" t="n">
        <f aca="false" ca="false" dt2D="false" dtr="false" t="normal">X66/E66*100</f>
        <v>0</v>
      </c>
      <c r="Z66" s="66" t="n"/>
      <c r="AA66" s="66" t="n"/>
      <c r="AB66" s="66" t="n"/>
      <c r="AC66" s="66" t="n"/>
      <c r="AD66" s="66" t="n"/>
      <c r="AE66" s="66" t="n"/>
    </row>
    <row customFormat="true" ht="15" outlineLevel="0" r="67" s="36">
      <c r="A67" s="72" t="n"/>
      <c r="B67" s="70" t="s">
        <v>112</v>
      </c>
      <c r="C67" s="66" t="n">
        <v>0</v>
      </c>
      <c r="D67" s="66" t="n"/>
      <c r="E67" s="66" t="n">
        <v>0</v>
      </c>
      <c r="F67" s="67" t="e">
        <f aca="false" ca="false" dt2D="false" dtr="false" t="normal">E67/C67</f>
        <v>#DIV/0!</v>
      </c>
      <c r="G67" s="66" t="n"/>
      <c r="H67" s="67" t="e">
        <f aca="false" ca="false" dt2D="false" dtr="false" t="normal">G67/D67*100</f>
        <v>#DIV/0!</v>
      </c>
      <c r="I67" s="68" t="n"/>
      <c r="J67" s="68" t="n"/>
      <c r="K67" s="68" t="n"/>
      <c r="L67" s="68" t="n"/>
      <c r="M67" s="68" t="n"/>
      <c r="N67" s="68" t="n"/>
      <c r="O67" s="66" t="n"/>
      <c r="P67" s="66" t="n"/>
      <c r="Q67" s="66" t="n"/>
      <c r="R67" s="66" t="n"/>
      <c r="S67" s="66" t="n"/>
      <c r="T67" s="66" t="n"/>
      <c r="U67" s="69" t="e">
        <f aca="false" ca="false" dt2D="false" dtr="false" t="normal">O67/G67*100</f>
        <v>#DIV/0!</v>
      </c>
      <c r="V67" s="66" t="n"/>
      <c r="W67" s="81" t="e">
        <f aca="false" ca="false" dt2D="false" dtr="false" t="normal">V67/E67*100</f>
        <v>#DIV/0!</v>
      </c>
      <c r="X67" s="66" t="n"/>
      <c r="Y67" s="81" t="e">
        <f aca="false" ca="false" dt2D="false" dtr="false" t="normal">X67/E67*100</f>
        <v>#DIV/0!</v>
      </c>
      <c r="Z67" s="66" t="n"/>
      <c r="AA67" s="66" t="n"/>
      <c r="AB67" s="66" t="n"/>
      <c r="AC67" s="66" t="n"/>
      <c r="AD67" s="66" t="n"/>
      <c r="AE67" s="66" t="n"/>
    </row>
    <row customFormat="true" ht="15" outlineLevel="0" r="68" s="36">
      <c r="A68" s="72" t="n"/>
      <c r="B68" s="70" t="s">
        <v>113</v>
      </c>
      <c r="C68" s="66" t="n">
        <v>0</v>
      </c>
      <c r="D68" s="66" t="n"/>
      <c r="E68" s="66" t="n">
        <v>0</v>
      </c>
      <c r="F68" s="67" t="e">
        <f aca="false" ca="false" dt2D="false" dtr="false" t="normal">E68/C68</f>
        <v>#DIV/0!</v>
      </c>
      <c r="G68" s="66" t="n"/>
      <c r="H68" s="67" t="e">
        <f aca="false" ca="false" dt2D="false" dtr="false" t="normal">G68/D68*100</f>
        <v>#DIV/0!</v>
      </c>
      <c r="I68" s="68" t="n"/>
      <c r="J68" s="68" t="n"/>
      <c r="K68" s="68" t="n"/>
      <c r="L68" s="68" t="n"/>
      <c r="M68" s="68" t="n"/>
      <c r="N68" s="68" t="n"/>
      <c r="O68" s="66" t="n"/>
      <c r="P68" s="66" t="n"/>
      <c r="Q68" s="66" t="n"/>
      <c r="R68" s="66" t="n"/>
      <c r="S68" s="66" t="n"/>
      <c r="T68" s="66" t="n"/>
      <c r="U68" s="69" t="e">
        <f aca="false" ca="false" dt2D="false" dtr="false" t="normal">O68/G68*100</f>
        <v>#DIV/0!</v>
      </c>
      <c r="V68" s="66" t="n"/>
      <c r="W68" s="81" t="e">
        <f aca="false" ca="false" dt2D="false" dtr="false" t="normal">V68/E68*100</f>
        <v>#DIV/0!</v>
      </c>
      <c r="X68" s="66" t="n"/>
      <c r="Y68" s="81" t="e">
        <f aca="false" ca="false" dt2D="false" dtr="false" t="normal">X68/E68*100</f>
        <v>#DIV/0!</v>
      </c>
      <c r="Z68" s="66" t="n"/>
      <c r="AA68" s="66" t="n"/>
      <c r="AB68" s="66" t="n"/>
      <c r="AC68" s="66" t="n"/>
      <c r="AD68" s="66" t="n"/>
      <c r="AE68" s="66" t="n"/>
    </row>
    <row customFormat="true" ht="15" outlineLevel="0" r="69" s="36">
      <c r="A69" s="72" t="n"/>
      <c r="B69" s="70" t="s">
        <v>114</v>
      </c>
      <c r="C69" s="66" t="n">
        <v>86.6</v>
      </c>
      <c r="D69" s="66" t="n">
        <v>78</v>
      </c>
      <c r="E69" s="66" t="n">
        <v>65</v>
      </c>
      <c r="F69" s="67" t="n">
        <f aca="false" ca="false" dt2D="false" dtr="false" t="normal">E69/C69</f>
        <v>0.7505773672055427</v>
      </c>
      <c r="G69" s="66" t="n"/>
      <c r="H69" s="67" t="n">
        <f aca="false" ca="false" dt2D="false" dtr="false" t="normal">G69/D69*100</f>
        <v>0</v>
      </c>
      <c r="I69" s="68" t="n"/>
      <c r="J69" s="68" t="n"/>
      <c r="K69" s="68" t="n"/>
      <c r="L69" s="68" t="n"/>
      <c r="M69" s="68" t="n"/>
      <c r="N69" s="68" t="n"/>
      <c r="O69" s="66" t="n"/>
      <c r="P69" s="66" t="n"/>
      <c r="Q69" s="66" t="n"/>
      <c r="R69" s="66" t="n"/>
      <c r="S69" s="66" t="n"/>
      <c r="T69" s="66" t="n"/>
      <c r="U69" s="69" t="e">
        <f aca="false" ca="false" dt2D="false" dtr="false" t="normal">O69/G69*100</f>
        <v>#DIV/0!</v>
      </c>
      <c r="V69" s="66" t="n">
        <v>3</v>
      </c>
      <c r="W69" s="81" t="n">
        <f aca="false" ca="false" dt2D="false" dtr="false" t="normal">V69/E69*100</f>
        <v>4.615384615384616</v>
      </c>
      <c r="X69" s="66" t="n">
        <v>3</v>
      </c>
      <c r="Y69" s="81" t="n">
        <f aca="false" ca="false" dt2D="false" dtr="false" t="normal">X69/E69*100</f>
        <v>4.615384615384616</v>
      </c>
      <c r="Z69" s="66" t="n"/>
      <c r="AA69" s="66" t="n"/>
      <c r="AB69" s="66" t="n"/>
      <c r="AC69" s="66" t="n"/>
      <c r="AD69" s="66" t="n"/>
      <c r="AE69" s="66" t="n"/>
    </row>
    <row customFormat="true" ht="15" outlineLevel="0" r="70" s="36">
      <c r="A70" s="72" t="n"/>
      <c r="B70" s="70" t="s">
        <v>115</v>
      </c>
      <c r="C70" s="66" t="n">
        <v>177</v>
      </c>
      <c r="D70" s="66" t="n">
        <v>22</v>
      </c>
      <c r="E70" s="66" t="n">
        <v>31</v>
      </c>
      <c r="F70" s="67" t="n">
        <f aca="false" ca="false" dt2D="false" dtr="false" t="normal">E70/C70</f>
        <v>0.17514124293785313</v>
      </c>
      <c r="G70" s="66" t="n"/>
      <c r="H70" s="67" t="n">
        <f aca="false" ca="false" dt2D="false" dtr="false" t="normal">G70/D70*100</f>
        <v>0</v>
      </c>
      <c r="I70" s="68" t="n"/>
      <c r="J70" s="68" t="n"/>
      <c r="K70" s="68" t="n"/>
      <c r="L70" s="68" t="n"/>
      <c r="M70" s="68" t="n"/>
      <c r="N70" s="68" t="n"/>
      <c r="O70" s="66" t="n"/>
      <c r="P70" s="66" t="n"/>
      <c r="Q70" s="66" t="n"/>
      <c r="R70" s="66" t="n"/>
      <c r="S70" s="66" t="n"/>
      <c r="T70" s="66" t="n"/>
      <c r="U70" s="69" t="e">
        <f aca="false" ca="false" dt2D="false" dtr="false" t="normal">O70/G70*100</f>
        <v>#DIV/0!</v>
      </c>
      <c r="V70" s="66" t="n">
        <v>1</v>
      </c>
      <c r="W70" s="81" t="n">
        <f aca="false" ca="false" dt2D="false" dtr="false" t="normal">V70/E70*100</f>
        <v>3.225806451612903</v>
      </c>
      <c r="X70" s="66" t="n">
        <v>1</v>
      </c>
      <c r="Y70" s="81" t="n">
        <f aca="false" ca="false" dt2D="false" dtr="false" t="normal">X70/E70*100</f>
        <v>3.225806451612903</v>
      </c>
      <c r="Z70" s="66" t="n"/>
      <c r="AA70" s="66" t="n"/>
      <c r="AB70" s="66" t="n"/>
      <c r="AC70" s="66" t="n"/>
      <c r="AD70" s="66" t="n"/>
      <c r="AE70" s="66" t="n"/>
    </row>
    <row customFormat="true" ht="15" outlineLevel="0" r="71" s="36">
      <c r="A71" s="72" t="n"/>
      <c r="B71" s="70" t="s">
        <v>116</v>
      </c>
      <c r="C71" s="66" t="n">
        <v>31.29</v>
      </c>
      <c r="D71" s="66" t="n">
        <v>68</v>
      </c>
      <c r="E71" s="66" t="n">
        <v>36</v>
      </c>
      <c r="F71" s="67" t="n">
        <f aca="false" ca="false" dt2D="false" dtr="false" t="normal">E71/C71</f>
        <v>1.1505273250239694</v>
      </c>
      <c r="G71" s="66" t="n"/>
      <c r="H71" s="67" t="n">
        <f aca="false" ca="false" dt2D="false" dtr="false" t="normal">G71/D71*100</f>
        <v>0</v>
      </c>
      <c r="I71" s="68" t="n"/>
      <c r="J71" s="68" t="n"/>
      <c r="K71" s="68" t="n"/>
      <c r="L71" s="68" t="n"/>
      <c r="M71" s="68" t="n"/>
      <c r="N71" s="68" t="n"/>
      <c r="O71" s="66" t="n"/>
      <c r="P71" s="66" t="n"/>
      <c r="Q71" s="66" t="n"/>
      <c r="R71" s="66" t="n"/>
      <c r="S71" s="66" t="n"/>
      <c r="T71" s="66" t="n"/>
      <c r="U71" s="69" t="e">
        <f aca="false" ca="false" dt2D="false" dtr="false" t="normal">O71/G71*100</f>
        <v>#DIV/0!</v>
      </c>
      <c r="V71" s="66" t="n">
        <v>1</v>
      </c>
      <c r="W71" s="81" t="n">
        <f aca="false" ca="false" dt2D="false" dtr="false" t="normal">V71/E71*100</f>
        <v>2.7777777777777777</v>
      </c>
      <c r="X71" s="66" t="n">
        <v>1</v>
      </c>
      <c r="Y71" s="81" t="n">
        <f aca="false" ca="false" dt2D="false" dtr="false" t="normal">X71/E71*100</f>
        <v>2.7777777777777777</v>
      </c>
      <c r="Z71" s="66" t="n"/>
      <c r="AA71" s="66" t="n"/>
      <c r="AB71" s="66" t="n"/>
      <c r="AC71" s="66" t="n"/>
      <c r="AD71" s="66" t="n"/>
      <c r="AE71" s="66" t="n"/>
    </row>
    <row customFormat="true" ht="15" outlineLevel="0" r="72" s="36">
      <c r="A72" s="72" t="n"/>
      <c r="B72" s="70" t="s">
        <v>117</v>
      </c>
      <c r="C72" s="66" t="n">
        <v>90.508</v>
      </c>
      <c r="D72" s="66" t="n">
        <v>50</v>
      </c>
      <c r="E72" s="66" t="n">
        <v>70</v>
      </c>
      <c r="F72" s="67" t="n">
        <f aca="false" ca="false" dt2D="false" dtr="false" t="normal">E72/C72</f>
        <v>0.7734122950457417</v>
      </c>
      <c r="G72" s="66" t="n"/>
      <c r="H72" s="67" t="n">
        <f aca="false" ca="false" dt2D="false" dtr="false" t="normal">G72/D72*100</f>
        <v>0</v>
      </c>
      <c r="I72" s="68" t="n"/>
      <c r="J72" s="68" t="n"/>
      <c r="K72" s="68" t="n"/>
      <c r="L72" s="68" t="n"/>
      <c r="M72" s="68" t="n"/>
      <c r="N72" s="68" t="n"/>
      <c r="O72" s="66" t="n"/>
      <c r="P72" s="66" t="n"/>
      <c r="Q72" s="66" t="n"/>
      <c r="R72" s="66" t="n"/>
      <c r="S72" s="66" t="n"/>
      <c r="T72" s="66" t="n"/>
      <c r="U72" s="69" t="e">
        <f aca="false" ca="false" dt2D="false" dtr="false" t="normal">O72/G72*100</f>
        <v>#DIV/0!</v>
      </c>
      <c r="V72" s="66" t="n">
        <v>3</v>
      </c>
      <c r="W72" s="81" t="n">
        <f aca="false" ca="false" dt2D="false" dtr="false" t="normal">V72/E72*100</f>
        <v>4.285714285714286</v>
      </c>
      <c r="X72" s="66" t="n">
        <v>2</v>
      </c>
      <c r="Y72" s="81" t="n">
        <f aca="false" ca="false" dt2D="false" dtr="false" t="normal">X72/E72*100</f>
        <v>2.857142857142857</v>
      </c>
      <c r="Z72" s="66" t="n"/>
      <c r="AA72" s="66" t="n"/>
      <c r="AB72" s="66" t="n"/>
      <c r="AC72" s="66" t="n"/>
      <c r="AD72" s="66" t="n"/>
      <c r="AE72" s="66" t="n"/>
    </row>
    <row customFormat="true" ht="15" outlineLevel="0" r="73" s="36">
      <c r="A73" s="72" t="n"/>
      <c r="B73" s="70" t="s">
        <v>118</v>
      </c>
      <c r="C73" s="66" t="n">
        <v>202.6</v>
      </c>
      <c r="D73" s="66" t="n">
        <v>121</v>
      </c>
      <c r="E73" s="66" t="n">
        <v>215</v>
      </c>
      <c r="F73" s="67" t="n">
        <f aca="false" ca="false" dt2D="false" dtr="false" t="normal">E73/C73</f>
        <v>1.0612043435340572</v>
      </c>
      <c r="G73" s="66" t="n"/>
      <c r="H73" s="67" t="n">
        <f aca="false" ca="false" dt2D="false" dtr="false" t="normal">G73/D73*100</f>
        <v>0</v>
      </c>
      <c r="I73" s="68" t="n"/>
      <c r="J73" s="68" t="n"/>
      <c r="K73" s="68" t="n"/>
      <c r="L73" s="68" t="n"/>
      <c r="M73" s="68" t="n"/>
      <c r="N73" s="68" t="n"/>
      <c r="O73" s="66" t="n"/>
      <c r="P73" s="66" t="n"/>
      <c r="Q73" s="66" t="n"/>
      <c r="R73" s="66" t="n"/>
      <c r="S73" s="66" t="n"/>
      <c r="T73" s="66" t="n"/>
      <c r="U73" s="69" t="e">
        <f aca="false" ca="false" dt2D="false" dtr="false" t="normal">O73/G73*100</f>
        <v>#DIV/0!</v>
      </c>
      <c r="V73" s="66" t="n">
        <v>17</v>
      </c>
      <c r="W73" s="81" t="n">
        <f aca="false" ca="false" dt2D="false" dtr="false" t="normal">V73/E73*100</f>
        <v>7.906976744186046</v>
      </c>
      <c r="X73" s="66" t="n">
        <v>15</v>
      </c>
      <c r="Y73" s="81" t="n">
        <f aca="false" ca="false" dt2D="false" dtr="false" t="normal">X73/E73*100</f>
        <v>6.976744186046512</v>
      </c>
      <c r="Z73" s="66" t="n"/>
      <c r="AA73" s="66" t="n"/>
      <c r="AB73" s="66" t="n"/>
      <c r="AC73" s="66" t="n"/>
      <c r="AD73" s="66" t="n"/>
      <c r="AE73" s="66" t="n"/>
    </row>
    <row customFormat="true" ht="15" outlineLevel="0" r="74" s="36">
      <c r="A74" s="72" t="n"/>
      <c r="B74" s="70" t="s">
        <v>119</v>
      </c>
      <c r="C74" s="66" t="n">
        <v>139.6</v>
      </c>
      <c r="D74" s="66" t="n">
        <v>185</v>
      </c>
      <c r="E74" s="66" t="n">
        <v>90</v>
      </c>
      <c r="F74" s="67" t="n">
        <f aca="false" ca="false" dt2D="false" dtr="false" t="normal">E74/C74</f>
        <v>0.6446991404011461</v>
      </c>
      <c r="G74" s="66" t="n"/>
      <c r="H74" s="67" t="n">
        <f aca="false" ca="false" dt2D="false" dtr="false" t="normal">G74/D74*100</f>
        <v>0</v>
      </c>
      <c r="I74" s="68" t="n"/>
      <c r="J74" s="68" t="n"/>
      <c r="K74" s="68" t="n"/>
      <c r="L74" s="68" t="n"/>
      <c r="M74" s="68" t="n"/>
      <c r="N74" s="68" t="n"/>
      <c r="O74" s="66" t="n"/>
      <c r="P74" s="66" t="n"/>
      <c r="Q74" s="66" t="n"/>
      <c r="R74" s="66" t="n"/>
      <c r="S74" s="66" t="n"/>
      <c r="T74" s="66" t="n"/>
      <c r="U74" s="69" t="e">
        <f aca="false" ca="false" dt2D="false" dtr="false" t="normal">O74/G74*100</f>
        <v>#DIV/0!</v>
      </c>
      <c r="V74" s="66" t="n">
        <v>4</v>
      </c>
      <c r="W74" s="81" t="n">
        <f aca="false" ca="false" dt2D="false" dtr="false" t="normal">V74/E74*100</f>
        <v>4.444444444444445</v>
      </c>
      <c r="X74" s="66" t="n">
        <v>4</v>
      </c>
      <c r="Y74" s="81" t="n">
        <f aca="false" ca="false" dt2D="false" dtr="false" t="normal">X74/E74*100</f>
        <v>4.444444444444445</v>
      </c>
      <c r="Z74" s="66" t="n"/>
      <c r="AA74" s="66" t="n"/>
      <c r="AB74" s="66" t="n"/>
      <c r="AC74" s="66" t="n"/>
      <c r="AD74" s="66" t="n"/>
      <c r="AE74" s="66" t="n"/>
    </row>
    <row customFormat="true" ht="15" outlineLevel="0" r="75" s="36">
      <c r="A75" s="72" t="n"/>
      <c r="B75" s="70" t="s">
        <v>120</v>
      </c>
      <c r="C75" s="66" t="n">
        <v>0</v>
      </c>
      <c r="D75" s="66" t="n"/>
      <c r="E75" s="66" t="n">
        <v>0</v>
      </c>
      <c r="F75" s="67" t="e">
        <f aca="false" ca="false" dt2D="false" dtr="false" t="normal">E75/C75</f>
        <v>#DIV/0!</v>
      </c>
      <c r="G75" s="66" t="n"/>
      <c r="H75" s="67" t="e">
        <f aca="false" ca="false" dt2D="false" dtr="false" t="normal">G75/D75*100</f>
        <v>#DIV/0!</v>
      </c>
      <c r="I75" s="68" t="n"/>
      <c r="J75" s="68" t="n"/>
      <c r="K75" s="68" t="n"/>
      <c r="L75" s="68" t="n"/>
      <c r="M75" s="68" t="n"/>
      <c r="N75" s="68" t="n"/>
      <c r="O75" s="66" t="n"/>
      <c r="P75" s="66" t="n"/>
      <c r="Q75" s="66" t="n"/>
      <c r="R75" s="66" t="n"/>
      <c r="S75" s="66" t="n"/>
      <c r="T75" s="66" t="n"/>
      <c r="U75" s="69" t="e">
        <f aca="false" ca="false" dt2D="false" dtr="false" t="normal">O75/G75*100</f>
        <v>#DIV/0!</v>
      </c>
      <c r="V75" s="66" t="n"/>
      <c r="W75" s="81" t="e">
        <f aca="false" ca="false" dt2D="false" dtr="false" t="normal">V75/E75*100</f>
        <v>#DIV/0!</v>
      </c>
      <c r="X75" s="66" t="n"/>
      <c r="Y75" s="81" t="e">
        <f aca="false" ca="false" dt2D="false" dtr="false" t="normal">X75/E75*100</f>
        <v>#DIV/0!</v>
      </c>
      <c r="Z75" s="66" t="n"/>
      <c r="AA75" s="66" t="n"/>
      <c r="AB75" s="66" t="n"/>
      <c r="AC75" s="66" t="n"/>
      <c r="AD75" s="66" t="n"/>
      <c r="AE75" s="66" t="n"/>
    </row>
    <row customFormat="true" ht="15" outlineLevel="0" r="76" s="36">
      <c r="A76" s="72" t="n"/>
      <c r="B76" s="70" t="s">
        <v>121</v>
      </c>
      <c r="C76" s="66" t="n">
        <v>32.3</v>
      </c>
      <c r="D76" s="66" t="n"/>
      <c r="E76" s="66" t="n">
        <v>11</v>
      </c>
      <c r="F76" s="67" t="n">
        <f aca="false" ca="false" dt2D="false" dtr="false" t="normal">E76/C76</f>
        <v>0.3405572755417957</v>
      </c>
      <c r="G76" s="66" t="n"/>
      <c r="H76" s="67" t="e">
        <f aca="false" ca="false" dt2D="false" dtr="false" t="normal">G76/D76*100</f>
        <v>#DIV/0!</v>
      </c>
      <c r="I76" s="68" t="n"/>
      <c r="J76" s="68" t="n"/>
      <c r="K76" s="68" t="n"/>
      <c r="L76" s="68" t="n"/>
      <c r="M76" s="68" t="n"/>
      <c r="N76" s="68" t="n"/>
      <c r="O76" s="66" t="n"/>
      <c r="P76" s="66" t="n"/>
      <c r="Q76" s="66" t="n"/>
      <c r="R76" s="66" t="n"/>
      <c r="S76" s="66" t="n"/>
      <c r="T76" s="66" t="n"/>
      <c r="U76" s="69" t="e">
        <f aca="false" ca="false" dt2D="false" dtr="false" t="normal">O76/G76*100</f>
        <v>#DIV/0!</v>
      </c>
      <c r="V76" s="66" t="n"/>
      <c r="W76" s="81" t="n">
        <f aca="false" ca="false" dt2D="false" dtr="false" t="normal">V76/E76*100</f>
        <v>0</v>
      </c>
      <c r="X76" s="66" t="n"/>
      <c r="Y76" s="81" t="n">
        <f aca="false" ca="false" dt2D="false" dtr="false" t="normal">X76/E76*100</f>
        <v>0</v>
      </c>
      <c r="Z76" s="66" t="n"/>
      <c r="AA76" s="66" t="n"/>
      <c r="AB76" s="66" t="n"/>
      <c r="AC76" s="66" t="n"/>
      <c r="AD76" s="66" t="n"/>
      <c r="AE76" s="66" t="n"/>
    </row>
    <row customFormat="true" ht="15" outlineLevel="0" r="77" s="36">
      <c r="A77" s="72" t="n"/>
      <c r="B77" s="70" t="s">
        <v>122</v>
      </c>
      <c r="C77" s="66" t="n">
        <v>0</v>
      </c>
      <c r="D77" s="66" t="n"/>
      <c r="E77" s="66" t="n">
        <v>0</v>
      </c>
      <c r="F77" s="67" t="e">
        <f aca="false" ca="false" dt2D="false" dtr="false" t="normal">E77/C77</f>
        <v>#DIV/0!</v>
      </c>
      <c r="G77" s="66" t="n"/>
      <c r="H77" s="67" t="e">
        <f aca="false" ca="false" dt2D="false" dtr="false" t="normal">G77/D77*100</f>
        <v>#DIV/0!</v>
      </c>
      <c r="I77" s="68" t="n"/>
      <c r="J77" s="68" t="n"/>
      <c r="K77" s="68" t="n"/>
      <c r="L77" s="68" t="n"/>
      <c r="M77" s="68" t="n"/>
      <c r="N77" s="68" t="n"/>
      <c r="O77" s="66" t="n"/>
      <c r="P77" s="66" t="n"/>
      <c r="Q77" s="66" t="n"/>
      <c r="R77" s="66" t="n"/>
      <c r="S77" s="66" t="n"/>
      <c r="T77" s="66" t="n"/>
      <c r="U77" s="69" t="e">
        <f aca="false" ca="false" dt2D="false" dtr="false" t="normal">O77/G77*100</f>
        <v>#DIV/0!</v>
      </c>
      <c r="V77" s="66" t="n"/>
      <c r="W77" s="81" t="e">
        <f aca="false" ca="false" dt2D="false" dtr="false" t="normal">V77/E77*100</f>
        <v>#DIV/0!</v>
      </c>
      <c r="X77" s="66" t="n"/>
      <c r="Y77" s="81" t="e">
        <f aca="false" ca="false" dt2D="false" dtr="false" t="normal">X77/E77*100</f>
        <v>#DIV/0!</v>
      </c>
      <c r="Z77" s="66" t="n"/>
      <c r="AA77" s="66" t="n"/>
      <c r="AB77" s="66" t="n"/>
      <c r="AC77" s="66" t="n"/>
      <c r="AD77" s="66" t="n"/>
      <c r="AE77" s="66" t="n"/>
    </row>
    <row customFormat="true" ht="15" outlineLevel="0" r="78" s="36">
      <c r="A78" s="72" t="n"/>
      <c r="B78" s="70" t="s">
        <v>123</v>
      </c>
      <c r="C78" s="66" t="n">
        <v>87.4</v>
      </c>
      <c r="D78" s="66" t="n">
        <v>121</v>
      </c>
      <c r="E78" s="66" t="n">
        <v>105</v>
      </c>
      <c r="F78" s="67" t="n">
        <f aca="false" ca="false" dt2D="false" dtr="false" t="normal">E78/C78</f>
        <v>1.2013729977116705</v>
      </c>
      <c r="G78" s="66" t="n"/>
      <c r="H78" s="67" t="n">
        <f aca="false" ca="false" dt2D="false" dtr="false" t="normal">G78/D78*100</f>
        <v>0</v>
      </c>
      <c r="I78" s="68" t="n"/>
      <c r="J78" s="68" t="n"/>
      <c r="K78" s="68" t="n"/>
      <c r="L78" s="68" t="n"/>
      <c r="M78" s="68" t="n"/>
      <c r="N78" s="68" t="n"/>
      <c r="O78" s="66" t="n"/>
      <c r="P78" s="66" t="n"/>
      <c r="Q78" s="66" t="n"/>
      <c r="R78" s="66" t="n"/>
      <c r="S78" s="66" t="n"/>
      <c r="T78" s="66" t="n"/>
      <c r="U78" s="69" t="e">
        <f aca="false" ca="false" dt2D="false" dtr="false" t="normal">O78/G78*100</f>
        <v>#DIV/0!</v>
      </c>
      <c r="V78" s="66" t="n">
        <v>8</v>
      </c>
      <c r="W78" s="81" t="n">
        <f aca="false" ca="false" dt2D="false" dtr="false" t="normal">V78/E78*100</f>
        <v>7.6190476190476195</v>
      </c>
      <c r="X78" s="66" t="n">
        <v>8</v>
      </c>
      <c r="Y78" s="81" t="n">
        <f aca="false" ca="false" dt2D="false" dtr="false" t="normal">X78/E78*100</f>
        <v>7.6190476190476195</v>
      </c>
      <c r="Z78" s="66" t="n"/>
      <c r="AA78" s="66" t="n"/>
      <c r="AB78" s="66" t="n"/>
      <c r="AC78" s="66" t="n"/>
      <c r="AD78" s="66" t="n"/>
      <c r="AE78" s="66" t="n"/>
    </row>
    <row customFormat="true" ht="15" outlineLevel="0" r="79" s="36">
      <c r="A79" s="72" t="n"/>
      <c r="B79" s="70" t="s">
        <v>124</v>
      </c>
      <c r="C79" s="66" t="n">
        <v>0</v>
      </c>
      <c r="D79" s="66" t="n"/>
      <c r="E79" s="66" t="n">
        <v>0</v>
      </c>
      <c r="F79" s="67" t="e">
        <f aca="false" ca="false" dt2D="false" dtr="false" t="normal">E79/C79</f>
        <v>#DIV/0!</v>
      </c>
      <c r="G79" s="66" t="n"/>
      <c r="H79" s="67" t="e">
        <f aca="false" ca="false" dt2D="false" dtr="false" t="normal">G79/D79*100</f>
        <v>#DIV/0!</v>
      </c>
      <c r="I79" s="68" t="n"/>
      <c r="J79" s="68" t="n"/>
      <c r="K79" s="68" t="n"/>
      <c r="L79" s="68" t="n"/>
      <c r="M79" s="68" t="n"/>
      <c r="N79" s="68" t="n"/>
      <c r="O79" s="66" t="n"/>
      <c r="P79" s="66" t="n"/>
      <c r="Q79" s="66" t="n"/>
      <c r="R79" s="66" t="n"/>
      <c r="S79" s="66" t="n"/>
      <c r="T79" s="66" t="n"/>
      <c r="U79" s="69" t="e">
        <f aca="false" ca="false" dt2D="false" dtr="false" t="normal">O79/G79*100</f>
        <v>#DIV/0!</v>
      </c>
      <c r="V79" s="66" t="n"/>
      <c r="W79" s="81" t="e">
        <f aca="false" ca="false" dt2D="false" dtr="false" t="normal">V79/E79*100</f>
        <v>#DIV/0!</v>
      </c>
      <c r="X79" s="66" t="n"/>
      <c r="Y79" s="81" t="e">
        <f aca="false" ca="false" dt2D="false" dtr="false" t="normal">X79/E79*100</f>
        <v>#DIV/0!</v>
      </c>
      <c r="Z79" s="66" t="n"/>
      <c r="AA79" s="66" t="n"/>
      <c r="AB79" s="66" t="n"/>
      <c r="AC79" s="66" t="n"/>
      <c r="AD79" s="66" t="n"/>
      <c r="AE79" s="66" t="n"/>
    </row>
    <row customFormat="true" ht="15" outlineLevel="0" r="80" s="36">
      <c r="A80" s="72" t="n"/>
      <c r="B80" s="70" t="s">
        <v>125</v>
      </c>
      <c r="C80" s="66" t="n">
        <v>0</v>
      </c>
      <c r="D80" s="66" t="n"/>
      <c r="E80" s="66" t="n">
        <v>0</v>
      </c>
      <c r="F80" s="67" t="e">
        <f aca="false" ca="false" dt2D="false" dtr="false" t="normal">E80/C80</f>
        <v>#DIV/0!</v>
      </c>
      <c r="G80" s="66" t="n"/>
      <c r="H80" s="67" t="e">
        <f aca="false" ca="false" dt2D="false" dtr="false" t="normal">G80/D80*100</f>
        <v>#DIV/0!</v>
      </c>
      <c r="I80" s="68" t="n"/>
      <c r="J80" s="68" t="n"/>
      <c r="K80" s="68" t="n"/>
      <c r="L80" s="68" t="n"/>
      <c r="M80" s="68" t="n"/>
      <c r="N80" s="68" t="n"/>
      <c r="O80" s="66" t="n"/>
      <c r="P80" s="66" t="n"/>
      <c r="Q80" s="66" t="n"/>
      <c r="R80" s="66" t="n"/>
      <c r="S80" s="66" t="n"/>
      <c r="T80" s="66" t="n"/>
      <c r="U80" s="69" t="e">
        <f aca="false" ca="false" dt2D="false" dtr="false" t="normal">O80/G80*100</f>
        <v>#DIV/0!</v>
      </c>
      <c r="V80" s="66" t="n"/>
      <c r="W80" s="81" t="e">
        <f aca="false" ca="false" dt2D="false" dtr="false" t="normal">V80/E80*100</f>
        <v>#DIV/0!</v>
      </c>
      <c r="X80" s="66" t="n"/>
      <c r="Y80" s="81" t="e">
        <f aca="false" ca="false" dt2D="false" dtr="false" t="normal">X80/E80*100</f>
        <v>#DIV/0!</v>
      </c>
      <c r="Z80" s="66" t="n"/>
      <c r="AA80" s="66" t="n"/>
      <c r="AB80" s="66" t="n"/>
      <c r="AC80" s="66" t="n"/>
      <c r="AD80" s="66" t="n"/>
      <c r="AE80" s="66" t="n"/>
    </row>
    <row customFormat="true" ht="15" outlineLevel="0" r="81" s="36">
      <c r="A81" s="72" t="n"/>
      <c r="B81" s="70" t="s">
        <v>126</v>
      </c>
      <c r="C81" s="66" t="n">
        <v>0</v>
      </c>
      <c r="D81" s="66" t="n"/>
      <c r="E81" s="66" t="n">
        <v>0</v>
      </c>
      <c r="F81" s="67" t="e">
        <f aca="false" ca="false" dt2D="false" dtr="false" t="normal">E81/C81</f>
        <v>#DIV/0!</v>
      </c>
      <c r="G81" s="66" t="n"/>
      <c r="H81" s="67" t="e">
        <f aca="false" ca="false" dt2D="false" dtr="false" t="normal">G81/D81*100</f>
        <v>#DIV/0!</v>
      </c>
      <c r="I81" s="68" t="n"/>
      <c r="J81" s="68" t="n"/>
      <c r="K81" s="68" t="n"/>
      <c r="L81" s="68" t="n"/>
      <c r="M81" s="68" t="n"/>
      <c r="N81" s="68" t="n"/>
      <c r="O81" s="66" t="n"/>
      <c r="P81" s="66" t="n"/>
      <c r="Q81" s="66" t="n"/>
      <c r="R81" s="66" t="n"/>
      <c r="S81" s="66" t="n"/>
      <c r="T81" s="66" t="n"/>
      <c r="U81" s="69" t="e">
        <f aca="false" ca="false" dt2D="false" dtr="false" t="normal">O81/G81*100</f>
        <v>#DIV/0!</v>
      </c>
      <c r="V81" s="66" t="n"/>
      <c r="W81" s="81" t="e">
        <f aca="false" ca="false" dt2D="false" dtr="false" t="normal">V81/E81*100</f>
        <v>#DIV/0!</v>
      </c>
      <c r="X81" s="66" t="n"/>
      <c r="Y81" s="81" t="e">
        <f aca="false" ca="false" dt2D="false" dtr="false" t="normal">X81/E81*100</f>
        <v>#DIV/0!</v>
      </c>
      <c r="Z81" s="66" t="n"/>
      <c r="AA81" s="66" t="n"/>
      <c r="AB81" s="66" t="n"/>
      <c r="AC81" s="66" t="n"/>
      <c r="AD81" s="66" t="n"/>
      <c r="AE81" s="66" t="n"/>
    </row>
    <row customFormat="true" ht="15" outlineLevel="0" r="82" s="36">
      <c r="A82" s="72" t="n"/>
      <c r="B82" s="70" t="s">
        <v>127</v>
      </c>
      <c r="C82" s="66" t="n">
        <v>0</v>
      </c>
      <c r="D82" s="66" t="n"/>
      <c r="E82" s="66" t="n">
        <v>0</v>
      </c>
      <c r="F82" s="67" t="e">
        <f aca="false" ca="false" dt2D="false" dtr="false" t="normal">E82/C82</f>
        <v>#DIV/0!</v>
      </c>
      <c r="G82" s="66" t="n"/>
      <c r="H82" s="67" t="e">
        <f aca="false" ca="false" dt2D="false" dtr="false" t="normal">G82/D82*100</f>
        <v>#DIV/0!</v>
      </c>
      <c r="I82" s="68" t="n"/>
      <c r="J82" s="68" t="n"/>
      <c r="K82" s="68" t="n"/>
      <c r="L82" s="68" t="n"/>
      <c r="M82" s="68" t="n"/>
      <c r="N82" s="68" t="n"/>
      <c r="O82" s="66" t="n"/>
      <c r="P82" s="66" t="n"/>
      <c r="Q82" s="66" t="n"/>
      <c r="R82" s="66" t="n"/>
      <c r="S82" s="66" t="n"/>
      <c r="T82" s="66" t="n"/>
      <c r="U82" s="69" t="e">
        <f aca="false" ca="false" dt2D="false" dtr="false" t="normal">O82/G82*100</f>
        <v>#DIV/0!</v>
      </c>
      <c r="V82" s="66" t="n"/>
      <c r="W82" s="81" t="e">
        <f aca="false" ca="false" dt2D="false" dtr="false" t="normal">V82/E82*100</f>
        <v>#DIV/0!</v>
      </c>
      <c r="X82" s="66" t="n"/>
      <c r="Y82" s="81" t="e">
        <f aca="false" ca="false" dt2D="false" dtr="false" t="normal">X82/E82*100</f>
        <v>#DIV/0!</v>
      </c>
      <c r="Z82" s="66" t="n"/>
      <c r="AA82" s="66" t="n"/>
      <c r="AB82" s="66" t="n"/>
      <c r="AC82" s="66" t="n"/>
      <c r="AD82" s="66" t="n"/>
      <c r="AE82" s="66" t="n"/>
    </row>
    <row customFormat="true" ht="15" outlineLevel="0" r="83" s="36">
      <c r="A83" s="72" t="n"/>
      <c r="B83" s="70" t="s">
        <v>128</v>
      </c>
      <c r="C83" s="66" t="n">
        <v>237.8</v>
      </c>
      <c r="D83" s="66" t="n">
        <v>251</v>
      </c>
      <c r="E83" s="66" t="n">
        <v>88</v>
      </c>
      <c r="F83" s="67" t="n">
        <f aca="false" ca="false" dt2D="false" dtr="false" t="normal">E83/C83</f>
        <v>0.3700588730025231</v>
      </c>
      <c r="G83" s="66" t="n"/>
      <c r="H83" s="67" t="n">
        <f aca="false" ca="false" dt2D="false" dtr="false" t="normal">G83/D83*100</f>
        <v>0</v>
      </c>
      <c r="I83" s="68" t="n"/>
      <c r="J83" s="68" t="n"/>
      <c r="K83" s="68" t="n"/>
      <c r="L83" s="68" t="n"/>
      <c r="M83" s="68" t="n"/>
      <c r="N83" s="68" t="n"/>
      <c r="O83" s="66" t="n"/>
      <c r="P83" s="66" t="n"/>
      <c r="Q83" s="66" t="n"/>
      <c r="R83" s="66" t="n"/>
      <c r="S83" s="66" t="n"/>
      <c r="T83" s="66" t="n"/>
      <c r="U83" s="69" t="e">
        <f aca="false" ca="false" dt2D="false" dtr="false" t="normal">O83/G83*100</f>
        <v>#DIV/0!</v>
      </c>
      <c r="V83" s="66" t="n">
        <v>4</v>
      </c>
      <c r="W83" s="81" t="n">
        <f aca="false" ca="false" dt2D="false" dtr="false" t="normal">V83/E83*100</f>
        <v>4.545454545454546</v>
      </c>
      <c r="X83" s="66" t="n">
        <v>4</v>
      </c>
      <c r="Y83" s="81" t="n">
        <f aca="false" ca="false" dt2D="false" dtr="false" t="normal">X83/E83*100</f>
        <v>4.545454545454546</v>
      </c>
      <c r="Z83" s="66" t="n"/>
      <c r="AA83" s="66" t="n"/>
      <c r="AB83" s="66" t="n"/>
      <c r="AC83" s="66" t="n"/>
      <c r="AD83" s="66" t="n"/>
      <c r="AE83" s="66" t="n"/>
    </row>
    <row customFormat="true" ht="15" outlineLevel="0" r="84" s="36">
      <c r="A84" s="72" t="n"/>
      <c r="B84" s="70" t="s">
        <v>129</v>
      </c>
      <c r="C84" s="66" t="n">
        <v>433.66</v>
      </c>
      <c r="D84" s="66" t="n"/>
      <c r="E84" s="66" t="n">
        <v>242</v>
      </c>
      <c r="F84" s="67" t="n">
        <f aca="false" ca="false" dt2D="false" dtr="false" t="normal">E84/C84</f>
        <v>0.5580408615044044</v>
      </c>
      <c r="G84" s="66" t="n"/>
      <c r="H84" s="67" t="e">
        <f aca="false" ca="false" dt2D="false" dtr="false" t="normal">G84/D84*100</f>
        <v>#DIV/0!</v>
      </c>
      <c r="I84" s="68" t="n"/>
      <c r="J84" s="68" t="n"/>
      <c r="K84" s="68" t="n"/>
      <c r="L84" s="68" t="n"/>
      <c r="M84" s="68" t="n"/>
      <c r="N84" s="68" t="n"/>
      <c r="O84" s="66" t="n"/>
      <c r="P84" s="66" t="n"/>
      <c r="Q84" s="66" t="n"/>
      <c r="R84" s="66" t="n"/>
      <c r="S84" s="66" t="n"/>
      <c r="T84" s="66" t="n"/>
      <c r="U84" s="69" t="e">
        <f aca="false" ca="false" dt2D="false" dtr="false" t="normal">O84/G84*100</f>
        <v>#DIV/0!</v>
      </c>
      <c r="V84" s="66" t="n"/>
      <c r="W84" s="81" t="n">
        <f aca="false" ca="false" dt2D="false" dtr="false" t="normal">V84/E84*100</f>
        <v>0</v>
      </c>
      <c r="X84" s="66" t="n"/>
      <c r="Y84" s="81" t="n">
        <f aca="false" ca="false" dt2D="false" dtr="false" t="normal">X84/E84*100</f>
        <v>0</v>
      </c>
      <c r="Z84" s="66" t="n"/>
      <c r="AA84" s="66" t="n"/>
      <c r="AB84" s="66" t="n"/>
      <c r="AC84" s="66" t="n"/>
      <c r="AD84" s="66" t="n"/>
      <c r="AE84" s="66" t="n"/>
    </row>
    <row customFormat="true" ht="15" outlineLevel="0" r="85" s="36">
      <c r="A85" s="72" t="n"/>
      <c r="B85" s="71" t="s">
        <v>130</v>
      </c>
      <c r="C85" s="66" t="n">
        <v>341.7</v>
      </c>
      <c r="D85" s="66" t="n"/>
      <c r="E85" s="66" t="n">
        <v>164</v>
      </c>
      <c r="F85" s="67" t="n">
        <f aca="false" ca="false" dt2D="false" dtr="false" t="normal">E85/C85</f>
        <v>0.4799531752999707</v>
      </c>
      <c r="G85" s="66" t="n"/>
      <c r="H85" s="67" t="e">
        <f aca="false" ca="false" dt2D="false" dtr="false" t="normal">G85/D85*100</f>
        <v>#DIV/0!</v>
      </c>
      <c r="I85" s="68" t="n"/>
      <c r="J85" s="68" t="n"/>
      <c r="K85" s="68" t="n"/>
      <c r="L85" s="68" t="n"/>
      <c r="M85" s="68" t="n"/>
      <c r="N85" s="68" t="n"/>
      <c r="O85" s="66" t="n"/>
      <c r="P85" s="66" t="n"/>
      <c r="Q85" s="66" t="n"/>
      <c r="R85" s="66" t="n"/>
      <c r="S85" s="66" t="n"/>
      <c r="T85" s="66" t="n"/>
      <c r="U85" s="69" t="e">
        <f aca="false" ca="false" dt2D="false" dtr="false" t="normal">O85/G85*100</f>
        <v>#DIV/0!</v>
      </c>
      <c r="V85" s="66" t="n"/>
      <c r="W85" s="81" t="n">
        <f aca="false" ca="false" dt2D="false" dtr="false" t="normal">V85/E85*100</f>
        <v>0</v>
      </c>
      <c r="X85" s="66" t="n"/>
      <c r="Y85" s="81" t="n">
        <f aca="false" ca="false" dt2D="false" dtr="false" t="normal">X85/E85*100</f>
        <v>0</v>
      </c>
      <c r="Z85" s="66" t="n"/>
      <c r="AA85" s="66" t="n"/>
      <c r="AB85" s="66" t="n"/>
      <c r="AC85" s="66" t="n"/>
      <c r="AD85" s="66" t="n"/>
      <c r="AE85" s="66" t="n"/>
    </row>
    <row customFormat="true" ht="15" outlineLevel="0" r="86" s="36">
      <c r="A86" s="72" t="n"/>
      <c r="B86" s="70" t="s">
        <v>131</v>
      </c>
      <c r="C86" s="66" t="n">
        <v>530.4</v>
      </c>
      <c r="D86" s="66" t="n">
        <v>104</v>
      </c>
      <c r="E86" s="66" t="n">
        <v>181</v>
      </c>
      <c r="F86" s="67" t="n">
        <f aca="false" ca="false" dt2D="false" dtr="false" t="normal">E86/C86</f>
        <v>0.34125188536953244</v>
      </c>
      <c r="G86" s="66" t="n"/>
      <c r="H86" s="67" t="n">
        <f aca="false" ca="false" dt2D="false" dtr="false" t="normal">G86/D86*100</f>
        <v>0</v>
      </c>
      <c r="I86" s="68" t="n"/>
      <c r="J86" s="68" t="n"/>
      <c r="K86" s="68" t="n"/>
      <c r="L86" s="68" t="n"/>
      <c r="M86" s="68" t="n"/>
      <c r="N86" s="68" t="n"/>
      <c r="O86" s="66" t="n"/>
      <c r="P86" s="66" t="n"/>
      <c r="Q86" s="66" t="n"/>
      <c r="R86" s="66" t="n"/>
      <c r="S86" s="66" t="n"/>
      <c r="T86" s="66" t="n"/>
      <c r="U86" s="69" t="e">
        <f aca="false" ca="false" dt2D="false" dtr="false" t="normal">O86/G86*100</f>
        <v>#DIV/0!</v>
      </c>
      <c r="V86" s="66" t="n">
        <v>9</v>
      </c>
      <c r="W86" s="81" t="n">
        <f aca="false" ca="false" dt2D="false" dtr="false" t="normal">V86/E86*100</f>
        <v>4.972375690607735</v>
      </c>
      <c r="X86" s="66" t="n">
        <v>5</v>
      </c>
      <c r="Y86" s="81" t="n">
        <f aca="false" ca="false" dt2D="false" dtr="false" t="normal">X86/E86*100</f>
        <v>2.7624309392265194</v>
      </c>
      <c r="Z86" s="66" t="n"/>
      <c r="AA86" s="66" t="n"/>
      <c r="AB86" s="66" t="n"/>
      <c r="AC86" s="66" t="n"/>
      <c r="AD86" s="66" t="n"/>
      <c r="AE86" s="66" t="n"/>
    </row>
    <row customFormat="true" ht="15" outlineLevel="0" r="87" s="36">
      <c r="A87" s="72" t="n"/>
      <c r="B87" s="71" t="s">
        <v>77</v>
      </c>
      <c r="C87" s="66" t="n">
        <v>334.453</v>
      </c>
      <c r="D87" s="66" t="n">
        <v>367</v>
      </c>
      <c r="E87" s="66" t="n">
        <v>168</v>
      </c>
      <c r="F87" s="67" t="n">
        <f aca="false" ca="false" dt2D="false" dtr="false" t="normal">E87/C87</f>
        <v>0.5023127315347746</v>
      </c>
      <c r="G87" s="66" t="n"/>
      <c r="H87" s="67" t="n">
        <f aca="false" ca="false" dt2D="false" dtr="false" t="normal">G87/D87*100</f>
        <v>0</v>
      </c>
      <c r="I87" s="68" t="n"/>
      <c r="J87" s="68" t="n"/>
      <c r="K87" s="68" t="n"/>
      <c r="L87" s="68" t="n"/>
      <c r="M87" s="68" t="n"/>
      <c r="N87" s="68" t="n"/>
      <c r="O87" s="66" t="n"/>
      <c r="P87" s="66" t="n"/>
      <c r="Q87" s="66" t="n"/>
      <c r="R87" s="66" t="n"/>
      <c r="S87" s="66" t="n"/>
      <c r="T87" s="66" t="n"/>
      <c r="U87" s="69" t="e">
        <f aca="false" ca="false" dt2D="false" dtr="false" t="normal">O87/G87*100</f>
        <v>#DIV/0!</v>
      </c>
      <c r="V87" s="66" t="n">
        <v>8</v>
      </c>
      <c r="W87" s="81" t="n">
        <f aca="false" ca="false" dt2D="false" dtr="false" t="normal">V87/E87*100</f>
        <v>4.761904761904762</v>
      </c>
      <c r="X87" s="66" t="n">
        <v>8</v>
      </c>
      <c r="Y87" s="81" t="n">
        <f aca="false" ca="false" dt2D="false" dtr="false" t="normal">X87/E87*100</f>
        <v>4.761904761904762</v>
      </c>
      <c r="Z87" s="66" t="n"/>
      <c r="AA87" s="66" t="n"/>
      <c r="AB87" s="66" t="n"/>
      <c r="AC87" s="66" t="n"/>
      <c r="AD87" s="66" t="n"/>
      <c r="AE87" s="66" t="n"/>
    </row>
    <row customFormat="true" ht="15" outlineLevel="0" r="88" s="36">
      <c r="A88" s="72" t="n"/>
      <c r="B88" s="71" t="s">
        <v>78</v>
      </c>
      <c r="C88" s="66" t="n">
        <v>44.855</v>
      </c>
      <c r="D88" s="66" t="n"/>
      <c r="E88" s="66" t="n">
        <v>46</v>
      </c>
      <c r="F88" s="67" t="n">
        <f aca="false" ca="false" dt2D="false" dtr="false" t="normal">E88/C88</f>
        <v>1.0255266971352135</v>
      </c>
      <c r="G88" s="66" t="n"/>
      <c r="H88" s="67" t="e">
        <f aca="false" ca="false" dt2D="false" dtr="false" t="normal">G88/D88*100</f>
        <v>#DIV/0!</v>
      </c>
      <c r="I88" s="68" t="n"/>
      <c r="J88" s="68" t="n"/>
      <c r="K88" s="68" t="n"/>
      <c r="L88" s="68" t="n"/>
      <c r="M88" s="68" t="n"/>
      <c r="N88" s="68" t="n"/>
      <c r="O88" s="66" t="n"/>
      <c r="P88" s="66" t="n"/>
      <c r="Q88" s="66" t="n"/>
      <c r="R88" s="66" t="n"/>
      <c r="S88" s="66" t="n"/>
      <c r="T88" s="66" t="n"/>
      <c r="U88" s="69" t="e">
        <f aca="false" ca="false" dt2D="false" dtr="false" t="normal">O88/G88*100</f>
        <v>#DIV/0!</v>
      </c>
      <c r="V88" s="66" t="n">
        <v>3</v>
      </c>
      <c r="W88" s="81" t="n">
        <f aca="false" ca="false" dt2D="false" dtr="false" t="normal">V88/E88*100</f>
        <v>6.521739130434782</v>
      </c>
      <c r="X88" s="66" t="n">
        <v>2</v>
      </c>
      <c r="Y88" s="81" t="n">
        <f aca="false" ca="false" dt2D="false" dtr="false" t="normal">X88/E88*100</f>
        <v>4.3478260869565215</v>
      </c>
      <c r="Z88" s="66" t="n"/>
      <c r="AA88" s="66" t="n"/>
      <c r="AB88" s="66" t="n"/>
      <c r="AC88" s="66" t="n"/>
      <c r="AD88" s="66" t="n"/>
      <c r="AE88" s="66" t="n"/>
    </row>
    <row customFormat="true" ht="15" outlineLevel="0" r="89" s="36">
      <c r="A89" s="72" t="n"/>
      <c r="B89" s="71" t="s">
        <v>79</v>
      </c>
      <c r="C89" s="66" t="n">
        <v>1473.269</v>
      </c>
      <c r="D89" s="66" t="n"/>
      <c r="E89" s="66" t="n">
        <v>334</v>
      </c>
      <c r="F89" s="67" t="n">
        <f aca="false" ca="false" dt2D="false" dtr="false" t="normal">E89/C89</f>
        <v>0.22670673176453182</v>
      </c>
      <c r="G89" s="66" t="n"/>
      <c r="H89" s="67" t="e">
        <f aca="false" ca="false" dt2D="false" dtr="false" t="normal">G89/D89*100</f>
        <v>#DIV/0!</v>
      </c>
      <c r="I89" s="68" t="n"/>
      <c r="J89" s="68" t="n"/>
      <c r="K89" s="68" t="n"/>
      <c r="L89" s="68" t="n"/>
      <c r="M89" s="68" t="n"/>
      <c r="N89" s="68" t="n"/>
      <c r="O89" s="66" t="n"/>
      <c r="P89" s="66" t="n"/>
      <c r="Q89" s="66" t="n"/>
      <c r="R89" s="66" t="n"/>
      <c r="S89" s="66" t="n"/>
      <c r="T89" s="66" t="n"/>
      <c r="U89" s="69" t="e">
        <f aca="false" ca="false" dt2D="false" dtr="false" t="normal">O89/G89*100</f>
        <v>#DIV/0!</v>
      </c>
      <c r="V89" s="66" t="n">
        <v>16</v>
      </c>
      <c r="W89" s="81" t="n">
        <f aca="false" ca="false" dt2D="false" dtr="false" t="normal">V89/E89*100</f>
        <v>4.790419161676647</v>
      </c>
      <c r="X89" s="66" t="n">
        <v>16</v>
      </c>
      <c r="Y89" s="81" t="n">
        <f aca="false" ca="false" dt2D="false" dtr="false" t="normal">X89/E89*100</f>
        <v>4.790419161676647</v>
      </c>
      <c r="Z89" s="66" t="n"/>
      <c r="AA89" s="66" t="n"/>
      <c r="AB89" s="66" t="n"/>
      <c r="AC89" s="66" t="n"/>
      <c r="AD89" s="66" t="n"/>
      <c r="AE89" s="66" t="n"/>
    </row>
    <row customFormat="true" ht="15" outlineLevel="0" r="90" s="36">
      <c r="A90" s="72" t="n"/>
      <c r="B90" s="71" t="s">
        <v>132</v>
      </c>
      <c r="C90" s="66" t="n">
        <v>320.302</v>
      </c>
      <c r="D90" s="66" t="n"/>
      <c r="E90" s="66" t="n">
        <v>227</v>
      </c>
      <c r="F90" s="67" t="n">
        <f aca="false" ca="false" dt2D="false" dtr="false" t="normal">E90/C90</f>
        <v>0.7087061585628563</v>
      </c>
      <c r="G90" s="66" t="n"/>
      <c r="H90" s="67" t="e">
        <f aca="false" ca="false" dt2D="false" dtr="false" t="normal">G90/D90*100</f>
        <v>#DIV/0!</v>
      </c>
      <c r="I90" s="68" t="n"/>
      <c r="J90" s="68" t="n"/>
      <c r="K90" s="68" t="n"/>
      <c r="L90" s="68" t="n"/>
      <c r="M90" s="68" t="n"/>
      <c r="N90" s="68" t="n"/>
      <c r="O90" s="66" t="n"/>
      <c r="P90" s="66" t="n"/>
      <c r="Q90" s="66" t="n"/>
      <c r="R90" s="66" t="n"/>
      <c r="S90" s="66" t="n"/>
      <c r="T90" s="66" t="n"/>
      <c r="U90" s="69" t="e">
        <f aca="false" ca="false" dt2D="false" dtr="false" t="normal">O90/G90*100</f>
        <v>#DIV/0!</v>
      </c>
      <c r="V90" s="66" t="n">
        <v>11</v>
      </c>
      <c r="W90" s="81" t="n">
        <f aca="false" ca="false" dt2D="false" dtr="false" t="normal">V90/E90*100</f>
        <v>4.845814977973569</v>
      </c>
      <c r="X90" s="66" t="n">
        <v>11</v>
      </c>
      <c r="Y90" s="81" t="n">
        <f aca="false" ca="false" dt2D="false" dtr="false" t="normal">X90/E90*100</f>
        <v>4.845814977973569</v>
      </c>
      <c r="Z90" s="66" t="n"/>
      <c r="AA90" s="66" t="n"/>
      <c r="AB90" s="66" t="n"/>
      <c r="AC90" s="66" t="n"/>
      <c r="AD90" s="66" t="n"/>
      <c r="AE90" s="66" t="n"/>
    </row>
    <row customFormat="true" ht="15" outlineLevel="0" r="91" s="36">
      <c r="A91" s="72" t="n"/>
      <c r="B91" s="71" t="s">
        <v>133</v>
      </c>
      <c r="C91" s="66" t="n">
        <v>360.276</v>
      </c>
      <c r="D91" s="66" t="n"/>
      <c r="E91" s="66" t="n">
        <v>92</v>
      </c>
      <c r="F91" s="67" t="n">
        <f aca="false" ca="false" dt2D="false" dtr="false" t="normal">E91/C91</f>
        <v>0.25535977972443347</v>
      </c>
      <c r="G91" s="66" t="n"/>
      <c r="H91" s="67" t="e">
        <f aca="false" ca="false" dt2D="false" dtr="false" t="normal">G91/D91*100</f>
        <v>#DIV/0!</v>
      </c>
      <c r="I91" s="68" t="n"/>
      <c r="J91" s="68" t="n"/>
      <c r="K91" s="68" t="n"/>
      <c r="L91" s="68" t="n"/>
      <c r="M91" s="68" t="n"/>
      <c r="N91" s="68" t="n"/>
      <c r="O91" s="66" t="n"/>
      <c r="P91" s="66" t="n"/>
      <c r="Q91" s="66" t="n"/>
      <c r="R91" s="66" t="n"/>
      <c r="S91" s="66" t="n"/>
      <c r="T91" s="66" t="n"/>
      <c r="U91" s="69" t="e">
        <f aca="false" ca="false" dt2D="false" dtr="false" t="normal">O91/G91*100</f>
        <v>#DIV/0!</v>
      </c>
      <c r="V91" s="66" t="n">
        <v>4</v>
      </c>
      <c r="W91" s="81" t="n">
        <f aca="false" ca="false" dt2D="false" dtr="false" t="normal">V91/E91*100</f>
        <v>4.3478260869565215</v>
      </c>
      <c r="X91" s="66" t="n">
        <v>4</v>
      </c>
      <c r="Y91" s="81" t="n">
        <f aca="false" ca="false" dt2D="false" dtr="false" t="normal">X91/E91*100</f>
        <v>4.3478260869565215</v>
      </c>
      <c r="Z91" s="66" t="n"/>
      <c r="AA91" s="66" t="n"/>
      <c r="AB91" s="66" t="n"/>
      <c r="AC91" s="66" t="n"/>
      <c r="AD91" s="66" t="n"/>
      <c r="AE91" s="66" t="n"/>
    </row>
    <row customFormat="true" ht="15" outlineLevel="0" r="92" s="36">
      <c r="A92" s="72" t="n"/>
      <c r="B92" s="71" t="s">
        <v>134</v>
      </c>
      <c r="C92" s="66" t="n">
        <v>49.953</v>
      </c>
      <c r="D92" s="66" t="n"/>
      <c r="E92" s="66" t="n">
        <v>10</v>
      </c>
      <c r="F92" s="67" t="n">
        <f aca="false" ca="false" dt2D="false" dtr="false" t="normal">E92/C92</f>
        <v>0.20018817688627308</v>
      </c>
      <c r="G92" s="66" t="n"/>
      <c r="H92" s="67" t="e">
        <f aca="false" ca="false" dt2D="false" dtr="false" t="normal">G92/D92*100</f>
        <v>#DIV/0!</v>
      </c>
      <c r="I92" s="68" t="n"/>
      <c r="J92" s="68" t="n"/>
      <c r="K92" s="68" t="n"/>
      <c r="L92" s="68" t="n"/>
      <c r="M92" s="68" t="n"/>
      <c r="N92" s="68" t="n"/>
      <c r="O92" s="66" t="n"/>
      <c r="P92" s="66" t="n"/>
      <c r="Q92" s="66" t="n"/>
      <c r="R92" s="66" t="n"/>
      <c r="S92" s="66" t="n"/>
      <c r="T92" s="66" t="n"/>
      <c r="U92" s="69" t="e">
        <f aca="false" ca="false" dt2D="false" dtr="false" t="normal">O92/G92*100</f>
        <v>#DIV/0!</v>
      </c>
      <c r="V92" s="66" t="n"/>
      <c r="W92" s="81" t="n">
        <f aca="false" ca="false" dt2D="false" dtr="false" t="normal">V92/E92*100</f>
        <v>0</v>
      </c>
      <c r="X92" s="66" t="n"/>
      <c r="Y92" s="81" t="n">
        <f aca="false" ca="false" dt2D="false" dtr="false" t="normal">X92/E92*100</f>
        <v>0</v>
      </c>
      <c r="Z92" s="66" t="n"/>
      <c r="AA92" s="66" t="n"/>
      <c r="AB92" s="66" t="n"/>
      <c r="AC92" s="66" t="n"/>
      <c r="AD92" s="66" t="n"/>
      <c r="AE92" s="66" t="n"/>
    </row>
    <row customFormat="true" ht="15" outlineLevel="0" r="93" s="36">
      <c r="A93" s="72" t="n"/>
      <c r="B93" s="71" t="s">
        <v>135</v>
      </c>
      <c r="C93" s="66" t="n">
        <v>81.989</v>
      </c>
      <c r="D93" s="66" t="n"/>
      <c r="E93" s="66" t="n">
        <v>68</v>
      </c>
      <c r="F93" s="67" t="n">
        <f aca="false" ca="false" dt2D="false" dtr="false" t="normal">E93/C93</f>
        <v>0.8293795509153667</v>
      </c>
      <c r="G93" s="66" t="n"/>
      <c r="H93" s="67" t="e">
        <f aca="false" ca="false" dt2D="false" dtr="false" t="normal">G93/D93*100</f>
        <v>#DIV/0!</v>
      </c>
      <c r="I93" s="68" t="n"/>
      <c r="J93" s="68" t="n"/>
      <c r="K93" s="68" t="n"/>
      <c r="L93" s="68" t="n"/>
      <c r="M93" s="68" t="n"/>
      <c r="N93" s="68" t="n"/>
      <c r="O93" s="66" t="n"/>
      <c r="P93" s="66" t="n"/>
      <c r="Q93" s="66" t="n"/>
      <c r="R93" s="66" t="n"/>
      <c r="S93" s="66" t="n"/>
      <c r="T93" s="66" t="n"/>
      <c r="U93" s="69" t="e">
        <f aca="false" ca="false" dt2D="false" dtr="false" t="normal">O93/G93*100</f>
        <v>#DIV/0!</v>
      </c>
      <c r="V93" s="66" t="n">
        <v>3</v>
      </c>
      <c r="W93" s="81" t="n">
        <f aca="false" ca="false" dt2D="false" dtr="false" t="normal">V93/E93*100</f>
        <v>4.411764705882353</v>
      </c>
      <c r="X93" s="66" t="n">
        <v>3</v>
      </c>
      <c r="Y93" s="81" t="n">
        <f aca="false" ca="false" dt2D="false" dtr="false" t="normal">X93/E93*100</f>
        <v>4.411764705882353</v>
      </c>
      <c r="Z93" s="66" t="n"/>
      <c r="AA93" s="66" t="n"/>
      <c r="AB93" s="66" t="n"/>
      <c r="AC93" s="66" t="n"/>
      <c r="AD93" s="66" t="n"/>
      <c r="AE93" s="66" t="n"/>
    </row>
    <row customFormat="true" ht="15" outlineLevel="0" r="94" s="36">
      <c r="A94" s="72" t="n"/>
      <c r="B94" s="71" t="s">
        <v>136</v>
      </c>
      <c r="C94" s="66" t="n">
        <v>38.281</v>
      </c>
      <c r="D94" s="66" t="n"/>
      <c r="E94" s="66" t="n">
        <v>24</v>
      </c>
      <c r="F94" s="67" t="n">
        <f aca="false" ca="false" dt2D="false" dtr="false" t="normal">E94/C94</f>
        <v>0.6269428698309867</v>
      </c>
      <c r="G94" s="66" t="n"/>
      <c r="H94" s="67" t="e">
        <f aca="false" ca="false" dt2D="false" dtr="false" t="normal">G94/D94*100</f>
        <v>#DIV/0!</v>
      </c>
      <c r="I94" s="68" t="n"/>
      <c r="J94" s="68" t="n"/>
      <c r="K94" s="68" t="n"/>
      <c r="L94" s="68" t="n"/>
      <c r="M94" s="68" t="n"/>
      <c r="N94" s="68" t="n"/>
      <c r="O94" s="66" t="n"/>
      <c r="P94" s="66" t="n"/>
      <c r="Q94" s="66" t="n"/>
      <c r="R94" s="66" t="n"/>
      <c r="S94" s="66" t="n"/>
      <c r="T94" s="66" t="n"/>
      <c r="U94" s="69" t="e">
        <f aca="false" ca="false" dt2D="false" dtr="false" t="normal">O94/G94*100</f>
        <v>#DIV/0!</v>
      </c>
      <c r="V94" s="66" t="n">
        <v>1</v>
      </c>
      <c r="W94" s="81" t="n">
        <f aca="false" ca="false" dt2D="false" dtr="false" t="normal">V94/E94*100</f>
        <v>4.166666666666666</v>
      </c>
      <c r="X94" s="66" t="n">
        <v>1</v>
      </c>
      <c r="Y94" s="81" t="n">
        <f aca="false" ca="false" dt2D="false" dtr="false" t="normal">X94/E94*100</f>
        <v>4.166666666666666</v>
      </c>
      <c r="Z94" s="66" t="n"/>
      <c r="AA94" s="66" t="n"/>
      <c r="AB94" s="66" t="n"/>
      <c r="AC94" s="66" t="n"/>
      <c r="AD94" s="66" t="n"/>
      <c r="AE94" s="66" t="n"/>
    </row>
    <row customFormat="true" ht="15" outlineLevel="0" r="95" s="36">
      <c r="A95" s="73" t="s">
        <v>80</v>
      </c>
      <c r="B95" s="74" t="s"/>
      <c r="C95" s="75" t="n">
        <f aca="false" ca="false" dt2D="false" dtr="false" t="normal">SUM(C37:C94)</f>
        <v>13061.554999999998</v>
      </c>
      <c r="D95" s="75" t="n">
        <f aca="false" ca="false" dt2D="false" dtr="false" t="normal">SUM(D37:D94)</f>
        <v>3780</v>
      </c>
      <c r="E95" s="75" t="n">
        <f aca="false" ca="false" dt2D="false" dtr="false" t="normal">SUM(E37:E94)</f>
        <v>5078</v>
      </c>
      <c r="F95" s="76" t="n">
        <f aca="false" ca="false" dt2D="false" dtr="false" t="normal">E95/C95</f>
        <v>0.3887745371818287</v>
      </c>
      <c r="G95" s="84" t="n">
        <f aca="false" ca="false" dt2D="false" dtr="false" t="normal">SUM(G37:G94)</f>
        <v>0</v>
      </c>
      <c r="H95" s="76" t="n">
        <f aca="false" ca="false" dt2D="false" dtr="false" t="normal">G95/D95*100</f>
        <v>0</v>
      </c>
      <c r="I95" s="84" t="n">
        <f aca="false" ca="false" dt2D="false" dtr="false" t="normal">SUM(I37:I94)</f>
        <v>0</v>
      </c>
      <c r="J95" s="84" t="n">
        <f aca="false" ca="false" dt2D="false" dtr="false" t="normal">SUM(J37:J94)</f>
        <v>0</v>
      </c>
      <c r="K95" s="84" t="n">
        <f aca="false" ca="false" dt2D="false" dtr="false" t="normal">SUM(K37:K94)</f>
        <v>0</v>
      </c>
      <c r="L95" s="84" t="n">
        <f aca="false" ca="false" dt2D="false" dtr="false" t="normal">SUM(L37:L94)</f>
        <v>0</v>
      </c>
      <c r="M95" s="84" t="n">
        <f aca="false" ca="false" dt2D="false" dtr="false" t="normal">SUM(M37:M94)</f>
        <v>0</v>
      </c>
      <c r="N95" s="84" t="n">
        <f aca="false" ca="false" dt2D="false" dtr="false" t="normal">SUM(N37:N94)</f>
        <v>0</v>
      </c>
      <c r="O95" s="75" t="n">
        <f aca="false" ca="false" dt2D="false" dtr="false" t="normal">SUM(O37:O94)</f>
        <v>0</v>
      </c>
      <c r="P95" s="75" t="n">
        <f aca="false" ca="false" dt2D="false" dtr="false" t="normal">SUM(P37:P94)</f>
        <v>0</v>
      </c>
      <c r="Q95" s="75" t="n">
        <f aca="false" ca="false" dt2D="false" dtr="false" t="normal">SUM(Q37:Q94)</f>
        <v>0</v>
      </c>
      <c r="R95" s="75" t="n">
        <f aca="false" ca="false" dt2D="false" dtr="false" t="normal">SUM(R37:R94)</f>
        <v>0</v>
      </c>
      <c r="S95" s="75" t="n">
        <f aca="false" ca="false" dt2D="false" dtr="false" t="normal">SUM(S37:S94)</f>
        <v>0</v>
      </c>
      <c r="T95" s="75" t="n">
        <f aca="false" ca="false" dt2D="false" dtr="false" t="normal">SUM(T37:T94)</f>
        <v>0</v>
      </c>
      <c r="U95" s="77" t="e">
        <f aca="false" ca="false" dt2D="false" dtr="false" t="normal">O95/G95*100</f>
        <v>#DIV/0!</v>
      </c>
      <c r="V95" s="75" t="n">
        <f aca="false" ca="false" dt2D="false" dtr="false" t="normal">SUM(V37:V94)</f>
        <v>237</v>
      </c>
      <c r="W95" s="78" t="n">
        <f aca="false" ca="false" dt2D="false" dtr="false" t="normal">V95/E95*100</f>
        <v>4.667191807798346</v>
      </c>
      <c r="X95" s="75" t="n">
        <f aca="false" ca="false" dt2D="false" dtr="false" t="normal">SUM(X37:X94)</f>
        <v>211</v>
      </c>
      <c r="Y95" s="78" t="n">
        <f aca="false" ca="false" dt2D="false" dtr="false" t="normal">X95/E95*100</f>
        <v>4.155179204411185</v>
      </c>
      <c r="Z95" s="75" t="n">
        <f aca="false" ca="false" dt2D="false" dtr="false" t="normal">SUM(Z37:Z94)</f>
        <v>0</v>
      </c>
      <c r="AA95" s="75" t="n">
        <f aca="false" ca="false" dt2D="false" dtr="false" t="normal">SUM(AA37:AA94)</f>
        <v>0</v>
      </c>
      <c r="AB95" s="75" t="n">
        <f aca="false" ca="false" dt2D="false" dtr="false" t="normal">SUM(AB37:AB94)</f>
        <v>0</v>
      </c>
      <c r="AC95" s="75" t="n">
        <f aca="false" ca="false" dt2D="false" dtr="false" t="normal">SUM(AC37:AC94)</f>
        <v>0</v>
      </c>
      <c r="AD95" s="75" t="n">
        <f aca="false" ca="false" dt2D="false" dtr="false" t="normal">SUM(AD37:AD94)</f>
        <v>0</v>
      </c>
      <c r="AE95" s="75" t="n">
        <f aca="false" ca="false" dt2D="false" dtr="false" t="normal">SUM(AE37:AE94)</f>
        <v>0</v>
      </c>
    </row>
    <row customFormat="true" ht="15" outlineLevel="0" r="96" s="36">
      <c r="A96" s="85" t="n">
        <v>3</v>
      </c>
      <c r="B96" s="86" t="s">
        <v>137</v>
      </c>
      <c r="C96" s="63" t="n"/>
      <c r="D96" s="63" t="n"/>
      <c r="E96" s="63" t="n"/>
      <c r="F96" s="67" t="n"/>
      <c r="G96" s="63" t="n"/>
      <c r="H96" s="67" t="n"/>
      <c r="I96" s="63" t="n"/>
      <c r="J96" s="63" t="n"/>
      <c r="K96" s="63" t="n"/>
      <c r="L96" s="63" t="n"/>
      <c r="M96" s="63" t="n"/>
      <c r="N96" s="63" t="n"/>
      <c r="O96" s="63" t="n"/>
      <c r="P96" s="63" t="n"/>
      <c r="Q96" s="63" t="n"/>
      <c r="R96" s="63" t="n"/>
      <c r="S96" s="63" t="n"/>
      <c r="T96" s="63" t="n"/>
      <c r="U96" s="69" t="n"/>
      <c r="V96" s="63" t="n"/>
      <c r="W96" s="77" t="n"/>
      <c r="X96" s="63" t="n"/>
      <c r="Y96" s="77" t="n"/>
      <c r="Z96" s="63" t="n"/>
      <c r="AA96" s="63" t="n"/>
      <c r="AB96" s="63" t="n"/>
      <c r="AC96" s="63" t="n"/>
      <c r="AD96" s="63" t="n"/>
      <c r="AE96" s="63" t="n"/>
    </row>
    <row customFormat="true" ht="15" outlineLevel="0" r="97" s="36">
      <c r="A97" s="66" t="n"/>
      <c r="B97" s="70" t="s">
        <v>138</v>
      </c>
      <c r="C97" s="66" t="n"/>
      <c r="D97" s="66" t="n"/>
      <c r="E97" s="66" t="n"/>
      <c r="F97" s="67" t="e">
        <f aca="false" ca="false" dt2D="false" dtr="false" t="normal">E97/C97</f>
        <v>#DIV/0!</v>
      </c>
      <c r="G97" s="68" t="n"/>
      <c r="H97" s="67" t="e">
        <f aca="false" ca="false" dt2D="false" dtr="false" t="normal">G97/D97*100</f>
        <v>#DIV/0!</v>
      </c>
      <c r="I97" s="68" t="n"/>
      <c r="J97" s="68" t="n"/>
      <c r="K97" s="68" t="n"/>
      <c r="L97" s="68" t="n"/>
      <c r="M97" s="68" t="n"/>
      <c r="N97" s="68" t="n"/>
      <c r="O97" s="66" t="n"/>
      <c r="P97" s="66" t="n"/>
      <c r="Q97" s="66" t="n"/>
      <c r="R97" s="66" t="n"/>
      <c r="S97" s="66" t="n"/>
      <c r="T97" s="66" t="n"/>
      <c r="U97" s="69" t="e">
        <f aca="false" ca="false" dt2D="false" dtr="false" t="normal">O97/G97*100</f>
        <v>#DIV/0!</v>
      </c>
      <c r="V97" s="66" t="n"/>
      <c r="W97" s="81" t="e">
        <f aca="false" ca="false" dt2D="false" dtr="false" t="normal">V97/E97*100</f>
        <v>#DIV/0!</v>
      </c>
      <c r="X97" s="66" t="n"/>
      <c r="Y97" s="81" t="e">
        <f aca="false" ca="false" dt2D="false" dtr="false" t="normal">X97/E97*100</f>
        <v>#DIV/0!</v>
      </c>
      <c r="Z97" s="66" t="n"/>
      <c r="AA97" s="66" t="n"/>
      <c r="AB97" s="66" t="n"/>
      <c r="AC97" s="66" t="n"/>
      <c r="AD97" s="66" t="n"/>
      <c r="AE97" s="66" t="n"/>
    </row>
    <row customFormat="true" ht="15" outlineLevel="0" r="98" s="36">
      <c r="A98" s="66" t="n"/>
      <c r="B98" s="70" t="s">
        <v>139</v>
      </c>
      <c r="C98" s="66" t="n"/>
      <c r="D98" s="66" t="n"/>
      <c r="E98" s="66" t="n"/>
      <c r="F98" s="67" t="e">
        <f aca="false" ca="false" dt2D="false" dtr="false" t="normal">E98/C98</f>
        <v>#DIV/0!</v>
      </c>
      <c r="G98" s="68" t="n"/>
      <c r="H98" s="67" t="e">
        <f aca="false" ca="false" dt2D="false" dtr="false" t="normal">G98/D98*100</f>
        <v>#DIV/0!</v>
      </c>
      <c r="I98" s="68" t="n"/>
      <c r="J98" s="68" t="n"/>
      <c r="K98" s="68" t="n"/>
      <c r="L98" s="68" t="n"/>
      <c r="M98" s="68" t="n"/>
      <c r="N98" s="68" t="n"/>
      <c r="O98" s="66" t="n"/>
      <c r="P98" s="66" t="n"/>
      <c r="Q98" s="66" t="n"/>
      <c r="R98" s="66" t="n"/>
      <c r="S98" s="66" t="n"/>
      <c r="T98" s="66" t="n"/>
      <c r="U98" s="69" t="e">
        <f aca="false" ca="false" dt2D="false" dtr="false" t="normal">O98/G98*100</f>
        <v>#DIV/0!</v>
      </c>
      <c r="V98" s="66" t="n"/>
      <c r="W98" s="81" t="e">
        <f aca="false" ca="false" dt2D="false" dtr="false" t="normal">V98/E98*100</f>
        <v>#DIV/0!</v>
      </c>
      <c r="X98" s="66" t="n"/>
      <c r="Y98" s="81" t="e">
        <f aca="false" ca="false" dt2D="false" dtr="false" t="normal">X98/E98*100</f>
        <v>#DIV/0!</v>
      </c>
      <c r="Z98" s="66" t="n"/>
      <c r="AA98" s="66" t="n"/>
      <c r="AB98" s="66" t="n"/>
      <c r="AC98" s="66" t="n"/>
      <c r="AD98" s="66" t="n"/>
      <c r="AE98" s="66" t="n"/>
    </row>
    <row customFormat="true" ht="15" outlineLevel="0" r="99" s="36">
      <c r="A99" s="87" t="n"/>
      <c r="B99" s="70" t="s">
        <v>140</v>
      </c>
      <c r="C99" s="88" t="n"/>
      <c r="D99" s="66" t="n"/>
      <c r="E99" s="66" t="n"/>
      <c r="F99" s="67" t="e">
        <f aca="false" ca="false" dt2D="false" dtr="false" t="normal">E99/C99</f>
        <v>#DIV/0!</v>
      </c>
      <c r="G99" s="68" t="n"/>
      <c r="H99" s="67" t="e">
        <f aca="false" ca="false" dt2D="false" dtr="false" t="normal">G99/D99*100</f>
        <v>#DIV/0!</v>
      </c>
      <c r="I99" s="68" t="n"/>
      <c r="J99" s="68" t="n"/>
      <c r="K99" s="68" t="n"/>
      <c r="L99" s="68" t="n"/>
      <c r="M99" s="68" t="n"/>
      <c r="N99" s="68" t="n"/>
      <c r="O99" s="66" t="n"/>
      <c r="P99" s="66" t="n"/>
      <c r="Q99" s="66" t="n"/>
      <c r="R99" s="66" t="n"/>
      <c r="S99" s="66" t="n"/>
      <c r="T99" s="66" t="n"/>
      <c r="U99" s="69" t="e">
        <f aca="false" ca="false" dt2D="false" dtr="false" t="normal">O99/G99*100</f>
        <v>#DIV/0!</v>
      </c>
      <c r="V99" s="66" t="n"/>
      <c r="W99" s="81" t="e">
        <f aca="false" ca="false" dt2D="false" dtr="false" t="normal">V99/E99*100</f>
        <v>#DIV/0!</v>
      </c>
      <c r="X99" s="66" t="n"/>
      <c r="Y99" s="81" t="e">
        <f aca="false" ca="false" dt2D="false" dtr="false" t="normal">X99/E99*100</f>
        <v>#DIV/0!</v>
      </c>
      <c r="Z99" s="66" t="n"/>
      <c r="AA99" s="66" t="n"/>
      <c r="AB99" s="66" t="n"/>
      <c r="AC99" s="66" t="n"/>
      <c r="AD99" s="66" t="n"/>
      <c r="AE99" s="66" t="n"/>
    </row>
    <row customFormat="true" ht="15" outlineLevel="0" r="100" s="36">
      <c r="A100" s="87" t="n"/>
      <c r="B100" s="70" t="s">
        <v>141</v>
      </c>
      <c r="C100" s="88" t="n"/>
      <c r="D100" s="66" t="n"/>
      <c r="E100" s="66" t="n"/>
      <c r="F100" s="67" t="e">
        <f aca="false" ca="false" dt2D="false" dtr="false" t="normal">E100/C100</f>
        <v>#DIV/0!</v>
      </c>
      <c r="G100" s="68" t="n"/>
      <c r="H100" s="67" t="e">
        <f aca="false" ca="false" dt2D="false" dtr="false" t="normal">G100/D100*100</f>
        <v>#DIV/0!</v>
      </c>
      <c r="I100" s="68" t="n"/>
      <c r="J100" s="68" t="n"/>
      <c r="K100" s="68" t="n"/>
      <c r="L100" s="68" t="n"/>
      <c r="M100" s="68" t="n"/>
      <c r="N100" s="68" t="n"/>
      <c r="O100" s="66" t="n"/>
      <c r="P100" s="66" t="n"/>
      <c r="Q100" s="66" t="n"/>
      <c r="R100" s="66" t="n"/>
      <c r="S100" s="66" t="n"/>
      <c r="T100" s="66" t="n"/>
      <c r="U100" s="69" t="e">
        <f aca="false" ca="false" dt2D="false" dtr="false" t="normal">O100/G100*100</f>
        <v>#DIV/0!</v>
      </c>
      <c r="V100" s="66" t="n"/>
      <c r="W100" s="81" t="e">
        <f aca="false" ca="false" dt2D="false" dtr="false" t="normal">V100/E100*100</f>
        <v>#DIV/0!</v>
      </c>
      <c r="X100" s="66" t="n"/>
      <c r="Y100" s="81" t="e">
        <f aca="false" ca="false" dt2D="false" dtr="false" t="normal">X100/E100*100</f>
        <v>#DIV/0!</v>
      </c>
      <c r="Z100" s="66" t="n"/>
      <c r="AA100" s="66" t="n"/>
      <c r="AB100" s="66" t="n"/>
      <c r="AC100" s="66" t="n"/>
      <c r="AD100" s="66" t="n"/>
      <c r="AE100" s="66" t="n"/>
    </row>
    <row customFormat="true" ht="15" outlineLevel="0" r="101" s="36">
      <c r="A101" s="87" t="n"/>
      <c r="B101" s="71" t="s">
        <v>142</v>
      </c>
      <c r="C101" s="88" t="n"/>
      <c r="D101" s="66" t="n"/>
      <c r="E101" s="66" t="n"/>
      <c r="F101" s="67" t="e">
        <f aca="false" ca="false" dt2D="false" dtr="false" t="normal">E101/C101</f>
        <v>#DIV/0!</v>
      </c>
      <c r="G101" s="68" t="n"/>
      <c r="H101" s="67" t="e">
        <f aca="false" ca="false" dt2D="false" dtr="false" t="normal">G101/D101*100</f>
        <v>#DIV/0!</v>
      </c>
      <c r="I101" s="68" t="n"/>
      <c r="J101" s="68" t="n"/>
      <c r="K101" s="68" t="n"/>
      <c r="L101" s="68" t="n"/>
      <c r="M101" s="68" t="n"/>
      <c r="N101" s="68" t="n"/>
      <c r="O101" s="66" t="n"/>
      <c r="P101" s="66" t="n"/>
      <c r="Q101" s="66" t="n"/>
      <c r="R101" s="66" t="n"/>
      <c r="S101" s="66" t="n"/>
      <c r="T101" s="66" t="n"/>
      <c r="U101" s="69" t="e">
        <f aca="false" ca="false" dt2D="false" dtr="false" t="normal">O101/G101*100</f>
        <v>#DIV/0!</v>
      </c>
      <c r="V101" s="66" t="n"/>
      <c r="W101" s="81" t="e">
        <f aca="false" ca="false" dt2D="false" dtr="false" t="normal">V101/E101*100</f>
        <v>#DIV/0!</v>
      </c>
      <c r="X101" s="66" t="n"/>
      <c r="Y101" s="81" t="e">
        <f aca="false" ca="false" dt2D="false" dtr="false" t="normal">X101/E101*100</f>
        <v>#DIV/0!</v>
      </c>
      <c r="Z101" s="66" t="n"/>
      <c r="AA101" s="66" t="n"/>
      <c r="AB101" s="66" t="n"/>
      <c r="AC101" s="66" t="n"/>
      <c r="AD101" s="66" t="n"/>
      <c r="AE101" s="66" t="n"/>
    </row>
    <row customFormat="true" ht="15" outlineLevel="0" r="102" s="36">
      <c r="A102" s="87" t="n"/>
      <c r="B102" s="71" t="s">
        <v>77</v>
      </c>
      <c r="C102" s="66" t="n"/>
      <c r="D102" s="66" t="n"/>
      <c r="E102" s="66" t="n"/>
      <c r="F102" s="67" t="e">
        <f aca="false" ca="false" dt2D="false" dtr="false" t="normal">E102/C102</f>
        <v>#DIV/0!</v>
      </c>
      <c r="G102" s="68" t="n"/>
      <c r="H102" s="67" t="e">
        <f aca="false" ca="false" dt2D="false" dtr="false" t="normal">G102/D102*100</f>
        <v>#DIV/0!</v>
      </c>
      <c r="I102" s="68" t="n"/>
      <c r="J102" s="68" t="n"/>
      <c r="K102" s="68" t="n"/>
      <c r="L102" s="68" t="n"/>
      <c r="M102" s="68" t="n"/>
      <c r="N102" s="68" t="n"/>
      <c r="O102" s="66" t="n"/>
      <c r="P102" s="66" t="n"/>
      <c r="Q102" s="66" t="n"/>
      <c r="R102" s="66" t="n"/>
      <c r="S102" s="66" t="n"/>
      <c r="T102" s="66" t="n"/>
      <c r="U102" s="69" t="e">
        <f aca="false" ca="false" dt2D="false" dtr="false" t="normal">O102/G102*100</f>
        <v>#DIV/0!</v>
      </c>
      <c r="V102" s="66" t="n"/>
      <c r="W102" s="81" t="e">
        <f aca="false" ca="false" dt2D="false" dtr="false" t="normal">V102/E102*100</f>
        <v>#DIV/0!</v>
      </c>
      <c r="X102" s="66" t="n"/>
      <c r="Y102" s="81" t="e">
        <f aca="false" ca="false" dt2D="false" dtr="false" t="normal">X102/E102*100</f>
        <v>#DIV/0!</v>
      </c>
      <c r="Z102" s="66" t="n"/>
      <c r="AA102" s="66" t="n"/>
      <c r="AB102" s="66" t="n"/>
      <c r="AC102" s="66" t="n"/>
      <c r="AD102" s="66" t="n"/>
      <c r="AE102" s="66" t="n"/>
    </row>
    <row customFormat="true" ht="15" outlineLevel="0" r="103" s="36">
      <c r="A103" s="87" t="n"/>
      <c r="B103" s="71" t="s">
        <v>78</v>
      </c>
      <c r="C103" s="66" t="n"/>
      <c r="D103" s="66" t="n"/>
      <c r="E103" s="66" t="n"/>
      <c r="F103" s="67" t="e">
        <f aca="false" ca="false" dt2D="false" dtr="false" t="normal">E103/C103</f>
        <v>#DIV/0!</v>
      </c>
      <c r="G103" s="68" t="n"/>
      <c r="H103" s="67" t="e">
        <f aca="false" ca="false" dt2D="false" dtr="false" t="normal">G103/D103*100</f>
        <v>#DIV/0!</v>
      </c>
      <c r="I103" s="68" t="n"/>
      <c r="J103" s="68" t="n"/>
      <c r="K103" s="68" t="n"/>
      <c r="L103" s="68" t="n"/>
      <c r="M103" s="68" t="n"/>
      <c r="N103" s="68" t="n"/>
      <c r="O103" s="66" t="n"/>
      <c r="P103" s="66" t="n"/>
      <c r="Q103" s="66" t="n"/>
      <c r="R103" s="66" t="n"/>
      <c r="S103" s="66" t="n"/>
      <c r="T103" s="66" t="n"/>
      <c r="U103" s="69" t="e">
        <f aca="false" ca="false" dt2D="false" dtr="false" t="normal">O103/G103*100</f>
        <v>#DIV/0!</v>
      </c>
      <c r="V103" s="66" t="n"/>
      <c r="W103" s="81" t="e">
        <f aca="false" ca="false" dt2D="false" dtr="false" t="normal">V103/E103*100</f>
        <v>#DIV/0!</v>
      </c>
      <c r="X103" s="66" t="n"/>
      <c r="Y103" s="81" t="e">
        <f aca="false" ca="false" dt2D="false" dtr="false" t="normal">X103/E103*100</f>
        <v>#DIV/0!</v>
      </c>
      <c r="Z103" s="66" t="n"/>
      <c r="AA103" s="66" t="n"/>
      <c r="AB103" s="66" t="n"/>
      <c r="AC103" s="66" t="n"/>
      <c r="AD103" s="66" t="n"/>
      <c r="AE103" s="66" t="n"/>
    </row>
    <row customFormat="true" ht="15" outlineLevel="0" r="104" s="36">
      <c r="A104" s="73" t="s">
        <v>80</v>
      </c>
      <c r="B104" s="74" t="s"/>
      <c r="C104" s="66" t="n">
        <f aca="false" ca="false" dt2D="false" dtr="false" t="normal">C97+C98+C99+C100+C101+C102+C103</f>
        <v>0</v>
      </c>
      <c r="D104" s="66" t="n">
        <f aca="false" ca="false" dt2D="false" dtr="false" t="normal">D97+D98+D99+D100+D101+D102+D103</f>
        <v>0</v>
      </c>
      <c r="E104" s="66" t="n">
        <f aca="false" ca="false" dt2D="false" dtr="false" t="normal">E97+E98+E99+E100+E101+E102+E103</f>
        <v>0</v>
      </c>
      <c r="F104" s="67" t="e">
        <f aca="false" ca="false" dt2D="false" dtr="false" t="normal">E104/C104</f>
        <v>#DIV/0!</v>
      </c>
      <c r="G104" s="68" t="n">
        <f aca="false" ca="false" dt2D="false" dtr="false" t="normal">G97+G98+G99+G100+G101+G102+G103</f>
        <v>0</v>
      </c>
      <c r="H104" s="67" t="e">
        <f aca="false" ca="false" dt2D="false" dtr="false" t="normal">G104/D104*100</f>
        <v>#DIV/0!</v>
      </c>
      <c r="I104" s="68" t="n">
        <f aca="false" ca="false" dt2D="false" dtr="false" t="normal">I97+I98+I99+I100+I101+I102+I103</f>
        <v>0</v>
      </c>
      <c r="J104" s="68" t="n">
        <f aca="false" ca="false" dt2D="false" dtr="false" t="normal">J97+J98+J99+J100+J101+J102+J103</f>
        <v>0</v>
      </c>
      <c r="K104" s="68" t="n">
        <f aca="false" ca="false" dt2D="false" dtr="false" t="normal">K97+K98+K99+K100+K101+K102+K103</f>
        <v>0</v>
      </c>
      <c r="L104" s="68" t="n">
        <f aca="false" ca="false" dt2D="false" dtr="false" t="normal">L97+L98+L99+L100+L101+L102+L103</f>
        <v>0</v>
      </c>
      <c r="M104" s="68" t="n">
        <f aca="false" ca="false" dt2D="false" dtr="false" t="normal">M97+M98+M99+M100+M101+M102+M103</f>
        <v>0</v>
      </c>
      <c r="N104" s="68" t="n">
        <f aca="false" ca="false" dt2D="false" dtr="false" t="normal">N97+N98+N99+N100+N101+N102+N103</f>
        <v>0</v>
      </c>
      <c r="O104" s="66" t="n">
        <f aca="false" ca="false" dt2D="false" dtr="false" t="normal">O97+O98+O99+O100+O101+O102+O103</f>
        <v>0</v>
      </c>
      <c r="P104" s="66" t="n">
        <f aca="false" ca="false" dt2D="false" dtr="false" t="normal">P97+P98+P99+P100+P101+P102+P103</f>
        <v>0</v>
      </c>
      <c r="Q104" s="66" t="n">
        <f aca="false" ca="false" dt2D="false" dtr="false" t="normal">Q97+Q98+Q99+Q100+Q101+Q102+Q103</f>
        <v>0</v>
      </c>
      <c r="R104" s="66" t="n">
        <f aca="false" ca="false" dt2D="false" dtr="false" t="normal">R97+R98+R99+R100+R101+R102+R103</f>
        <v>0</v>
      </c>
      <c r="S104" s="66" t="n">
        <f aca="false" ca="false" dt2D="false" dtr="false" t="normal">S97+S98+S99+S100+S101+S102+S103</f>
        <v>0</v>
      </c>
      <c r="T104" s="66" t="n">
        <f aca="false" ca="false" dt2D="false" dtr="false" t="normal">T97+T98+T99+T100+T101+T102+T103</f>
        <v>0</v>
      </c>
      <c r="U104" s="69" t="e">
        <f aca="false" ca="false" dt2D="false" dtr="false" t="normal">O104/G104*100</f>
        <v>#DIV/0!</v>
      </c>
      <c r="V104" s="66" t="n">
        <f aca="false" ca="false" dt2D="false" dtr="false" t="normal">V97+V98+V99+V100+V101+V102+V103</f>
        <v>0</v>
      </c>
      <c r="W104" s="81" t="e">
        <f aca="false" ca="false" dt2D="false" dtr="false" t="normal">V104/E104*100</f>
        <v>#DIV/0!</v>
      </c>
      <c r="X104" s="66" t="n">
        <f aca="false" ca="false" dt2D="false" dtr="false" t="normal">X97+X98+X99+X100+X101+X102+X103</f>
        <v>0</v>
      </c>
      <c r="Y104" s="81" t="e">
        <f aca="false" ca="false" dt2D="false" dtr="false" t="normal">X104/E104*100</f>
        <v>#DIV/0!</v>
      </c>
      <c r="Z104" s="66" t="n">
        <f aca="false" ca="false" dt2D="false" dtr="false" t="normal">Z97+Z98+Z99+Z100+Z101+Z102+Z103</f>
        <v>0</v>
      </c>
      <c r="AA104" s="66" t="n">
        <f aca="false" ca="false" dt2D="false" dtr="false" t="normal">AA97+AA98+AA99+AA100+AA101+AA102+AA103</f>
        <v>0</v>
      </c>
      <c r="AB104" s="66" t="n">
        <f aca="false" ca="false" dt2D="false" dtr="false" t="normal">AB97+AB98+AB99+AB100+AB101+AB102+AB103</f>
        <v>0</v>
      </c>
      <c r="AC104" s="66" t="n">
        <f aca="false" ca="false" dt2D="false" dtr="false" t="normal">AC97+AC98+AC99+AC100+AC101+AC102+AC103</f>
        <v>0</v>
      </c>
      <c r="AD104" s="66" t="n">
        <f aca="false" ca="false" dt2D="false" dtr="false" t="normal">AD97+AD98+AD99+AD100+AD101+AD102+AD103</f>
        <v>0</v>
      </c>
      <c r="AE104" s="66" t="n">
        <f aca="false" ca="false" dt2D="false" dtr="false" t="normal">AE97+AE98+AE99+AE100+AE101+AE102+AE103</f>
        <v>0</v>
      </c>
    </row>
    <row customFormat="true" ht="15" outlineLevel="0" r="105" s="36">
      <c r="A105" s="72" t="n">
        <v>4</v>
      </c>
      <c r="B105" s="86" t="s">
        <v>143</v>
      </c>
      <c r="C105" s="88" t="n"/>
      <c r="D105" s="66" t="n"/>
      <c r="E105" s="66" t="n"/>
      <c r="F105" s="67" t="n"/>
      <c r="G105" s="68" t="n"/>
      <c r="H105" s="67" t="n"/>
      <c r="I105" s="68" t="n"/>
      <c r="J105" s="66" t="n"/>
      <c r="K105" s="66" t="n"/>
      <c r="L105" s="66" t="n"/>
      <c r="M105" s="66" t="n"/>
      <c r="N105" s="66" t="n"/>
      <c r="O105" s="66" t="n"/>
      <c r="P105" s="66" t="n"/>
      <c r="Q105" s="66" t="n"/>
      <c r="R105" s="66" t="n"/>
      <c r="S105" s="66" t="n"/>
      <c r="T105" s="66" t="n"/>
      <c r="U105" s="69" t="n"/>
      <c r="V105" s="66" t="n"/>
      <c r="W105" s="81" t="n"/>
      <c r="X105" s="66" t="n"/>
      <c r="Y105" s="81" t="n"/>
      <c r="Z105" s="66" t="n"/>
      <c r="AA105" s="66" t="n"/>
      <c r="AB105" s="66" t="n"/>
      <c r="AC105" s="66" t="n"/>
      <c r="AD105" s="66" t="n"/>
      <c r="AE105" s="66" t="n"/>
    </row>
    <row customFormat="true" ht="15" outlineLevel="0" r="106" s="36">
      <c r="A106" s="72" t="n"/>
      <c r="B106" s="65" t="s">
        <v>144</v>
      </c>
      <c r="C106" s="66" t="n">
        <v>76.77</v>
      </c>
      <c r="D106" s="66" t="n">
        <v>232</v>
      </c>
      <c r="E106" s="66" t="n">
        <v>129</v>
      </c>
      <c r="F106" s="67" t="n">
        <f aca="false" ca="false" dt2D="false" dtr="false" t="normal">E106/C106</f>
        <v>1.6803438843298162</v>
      </c>
      <c r="G106" s="68" t="n"/>
      <c r="H106" s="67" t="n">
        <f aca="false" ca="false" dt2D="false" dtr="false" t="normal">G106/D106*100</f>
        <v>0</v>
      </c>
      <c r="I106" s="68" t="n"/>
      <c r="J106" s="68" t="n"/>
      <c r="K106" s="68" t="n"/>
      <c r="L106" s="68" t="n"/>
      <c r="M106" s="68" t="n"/>
      <c r="N106" s="68" t="n"/>
      <c r="O106" s="66" t="n"/>
      <c r="P106" s="66" t="n"/>
      <c r="Q106" s="66" t="n"/>
      <c r="R106" s="66" t="n"/>
      <c r="S106" s="66" t="n"/>
      <c r="T106" s="66" t="n"/>
      <c r="U106" s="69" t="e">
        <f aca="false" ca="false" dt2D="false" dtr="false" t="normal">O106/G106*100</f>
        <v>#DIV/0!</v>
      </c>
      <c r="V106" s="66" t="n">
        <v>10</v>
      </c>
      <c r="W106" s="81" t="n">
        <f aca="false" ca="false" dt2D="false" dtr="false" t="normal">V106/E106*100</f>
        <v>7.751937984496124</v>
      </c>
      <c r="X106" s="66" t="n">
        <v>10</v>
      </c>
      <c r="Y106" s="81" t="n">
        <f aca="false" ca="false" dt2D="false" dtr="false" t="normal">X106/E106*100</f>
        <v>7.751937984496124</v>
      </c>
      <c r="Z106" s="66" t="n"/>
      <c r="AA106" s="66" t="n"/>
      <c r="AB106" s="66" t="n"/>
      <c r="AC106" s="66" t="n"/>
      <c r="AD106" s="66" t="n"/>
      <c r="AE106" s="66" t="n"/>
    </row>
    <row customFormat="true" ht="15" outlineLevel="0" r="107" s="36">
      <c r="A107" s="72" t="n"/>
      <c r="B107" s="70" t="s">
        <v>93</v>
      </c>
      <c r="C107" s="66" t="n">
        <v>621.86</v>
      </c>
      <c r="D107" s="66" t="n">
        <v>302</v>
      </c>
      <c r="E107" s="66" t="n">
        <v>244</v>
      </c>
      <c r="F107" s="67" t="n">
        <f aca="false" ca="false" dt2D="false" dtr="false" t="normal">E107/C107</f>
        <v>0.39237127327694343</v>
      </c>
      <c r="G107" s="68" t="n"/>
      <c r="H107" s="67" t="n">
        <f aca="false" ca="false" dt2D="false" dtr="false" t="normal">G107/D107*100</f>
        <v>0</v>
      </c>
      <c r="I107" s="68" t="n"/>
      <c r="J107" s="68" t="n"/>
      <c r="K107" s="68" t="n"/>
      <c r="L107" s="68" t="n"/>
      <c r="M107" s="68" t="n"/>
      <c r="N107" s="68" t="n"/>
      <c r="O107" s="66" t="n"/>
      <c r="P107" s="66" t="n"/>
      <c r="Q107" s="66" t="n"/>
      <c r="R107" s="66" t="n"/>
      <c r="S107" s="66" t="n"/>
      <c r="T107" s="66" t="n"/>
      <c r="U107" s="69" t="e">
        <f aca="false" ca="false" dt2D="false" dtr="false" t="normal">O107/G107*100</f>
        <v>#DIV/0!</v>
      </c>
      <c r="V107" s="66" t="n">
        <v>12</v>
      </c>
      <c r="W107" s="81" t="n">
        <f aca="false" ca="false" dt2D="false" dtr="false" t="normal">V107/E107*100</f>
        <v>4.918032786885246</v>
      </c>
      <c r="X107" s="66" t="n">
        <v>10</v>
      </c>
      <c r="Y107" s="81" t="n">
        <f aca="false" ca="false" dt2D="false" dtr="false" t="normal">X107/E107*100</f>
        <v>4.098360655737705</v>
      </c>
      <c r="Z107" s="66" t="n"/>
      <c r="AA107" s="66" t="n"/>
      <c r="AB107" s="66" t="n"/>
      <c r="AC107" s="66" t="n"/>
      <c r="AD107" s="66" t="n"/>
      <c r="AE107" s="66" t="n"/>
    </row>
    <row customFormat="true" ht="15" outlineLevel="0" r="108" s="36">
      <c r="A108" s="72" t="n"/>
      <c r="B108" s="70" t="s">
        <v>94</v>
      </c>
      <c r="C108" s="66" t="n">
        <v>76.26</v>
      </c>
      <c r="D108" s="66" t="n"/>
      <c r="E108" s="66" t="n">
        <v>78</v>
      </c>
      <c r="F108" s="67" t="n">
        <f aca="false" ca="false" dt2D="false" dtr="false" t="normal">E108/C108</f>
        <v>1.022816679779701</v>
      </c>
      <c r="G108" s="68" t="n"/>
      <c r="H108" s="67" t="e">
        <f aca="false" ca="false" dt2D="false" dtr="false" t="normal">G108/D108*100</f>
        <v>#DIV/0!</v>
      </c>
      <c r="I108" s="68" t="n"/>
      <c r="J108" s="68" t="n"/>
      <c r="K108" s="68" t="n"/>
      <c r="L108" s="68" t="n"/>
      <c r="M108" s="68" t="n"/>
      <c r="N108" s="68" t="n"/>
      <c r="O108" s="66" t="n"/>
      <c r="P108" s="66" t="n"/>
      <c r="Q108" s="66" t="n"/>
      <c r="R108" s="66" t="n"/>
      <c r="S108" s="66" t="n"/>
      <c r="T108" s="66" t="n"/>
      <c r="U108" s="69" t="e">
        <f aca="false" ca="false" dt2D="false" dtr="false" t="normal">O108/G108*100</f>
        <v>#DIV/0!</v>
      </c>
      <c r="V108" s="66" t="n">
        <v>6</v>
      </c>
      <c r="W108" s="81" t="n">
        <f aca="false" ca="false" dt2D="false" dtr="false" t="normal">V108/E108*100</f>
        <v>7.6923076923076925</v>
      </c>
      <c r="X108" s="66" t="n">
        <v>3</v>
      </c>
      <c r="Y108" s="81" t="n">
        <f aca="false" ca="false" dt2D="false" dtr="false" t="normal">X108/E108*100</f>
        <v>3.8461538461538463</v>
      </c>
      <c r="Z108" s="66" t="n"/>
      <c r="AA108" s="66" t="n"/>
      <c r="AB108" s="66" t="n"/>
      <c r="AC108" s="66" t="n"/>
      <c r="AD108" s="66" t="n"/>
      <c r="AE108" s="66" t="n"/>
    </row>
    <row customFormat="true" ht="15" outlineLevel="0" r="109" s="36">
      <c r="A109" s="72" t="n"/>
      <c r="B109" s="70" t="s">
        <v>145</v>
      </c>
      <c r="C109" s="66" t="n">
        <v>0</v>
      </c>
      <c r="D109" s="66" t="n">
        <v>10</v>
      </c>
      <c r="E109" s="66" t="n">
        <v>0</v>
      </c>
      <c r="F109" s="67" t="e">
        <f aca="false" ca="false" dt2D="false" dtr="false" t="normal">E109/C109</f>
        <v>#DIV/0!</v>
      </c>
      <c r="G109" s="68" t="n"/>
      <c r="H109" s="67" t="n">
        <f aca="false" ca="false" dt2D="false" dtr="false" t="normal">G109/D109*100</f>
        <v>0</v>
      </c>
      <c r="I109" s="68" t="n"/>
      <c r="J109" s="68" t="n"/>
      <c r="K109" s="68" t="n"/>
      <c r="L109" s="68" t="n"/>
      <c r="M109" s="68" t="n"/>
      <c r="N109" s="68" t="n"/>
      <c r="O109" s="66" t="n"/>
      <c r="P109" s="66" t="n"/>
      <c r="Q109" s="66" t="n"/>
      <c r="R109" s="66" t="n"/>
      <c r="S109" s="66" t="n"/>
      <c r="T109" s="66" t="n"/>
      <c r="U109" s="69" t="e">
        <f aca="false" ca="false" dt2D="false" dtr="false" t="normal">O109/G109*100</f>
        <v>#DIV/0!</v>
      </c>
      <c r="V109" s="66" t="n"/>
      <c r="W109" s="81" t="e">
        <f aca="false" ca="false" dt2D="false" dtr="false" t="normal">V109/E109*100</f>
        <v>#DIV/0!</v>
      </c>
      <c r="X109" s="66" t="n"/>
      <c r="Y109" s="81" t="e">
        <f aca="false" ca="false" dt2D="false" dtr="false" t="normal">X109/E109*100</f>
        <v>#DIV/0!</v>
      </c>
      <c r="Z109" s="66" t="n"/>
      <c r="AA109" s="66" t="n"/>
      <c r="AB109" s="66" t="n"/>
      <c r="AC109" s="66" t="n"/>
      <c r="AD109" s="66" t="n"/>
      <c r="AE109" s="66" t="n"/>
    </row>
    <row customFormat="true" ht="15" outlineLevel="0" r="110" s="36">
      <c r="A110" s="72" t="n"/>
      <c r="B110" s="70" t="s">
        <v>146</v>
      </c>
      <c r="C110" s="66" t="n">
        <v>254.5</v>
      </c>
      <c r="D110" s="66" t="n">
        <v>41</v>
      </c>
      <c r="E110" s="66" t="n">
        <v>997</v>
      </c>
      <c r="F110" s="67" t="n">
        <f aca="false" ca="false" dt2D="false" dtr="false" t="normal">E110/C110</f>
        <v>3.9174852652259333</v>
      </c>
      <c r="G110" s="68" t="n"/>
      <c r="H110" s="67" t="n">
        <f aca="false" ca="false" dt2D="false" dtr="false" t="normal">G110/D110*100</f>
        <v>0</v>
      </c>
      <c r="I110" s="68" t="n"/>
      <c r="J110" s="68" t="n"/>
      <c r="K110" s="68" t="n"/>
      <c r="L110" s="68" t="n"/>
      <c r="M110" s="68" t="n"/>
      <c r="N110" s="68" t="n"/>
      <c r="O110" s="66" t="n"/>
      <c r="P110" s="66" t="n"/>
      <c r="Q110" s="66" t="n"/>
      <c r="R110" s="66" t="n"/>
      <c r="S110" s="66" t="n"/>
      <c r="T110" s="66" t="n"/>
      <c r="U110" s="69" t="e">
        <f aca="false" ca="false" dt2D="false" dtr="false" t="normal">O110/G110*100</f>
        <v>#DIV/0!</v>
      </c>
      <c r="V110" s="66" t="n">
        <v>119</v>
      </c>
      <c r="W110" s="81" t="n">
        <f aca="false" ca="false" dt2D="false" dtr="false" t="normal">V110/E110*100</f>
        <v>11.9358074222668</v>
      </c>
      <c r="X110" s="66" t="n">
        <v>2</v>
      </c>
      <c r="Y110" s="81" t="n">
        <f aca="false" ca="false" dt2D="false" dtr="false" t="normal">X110/E110*100</f>
        <v>0.20060180541624875</v>
      </c>
      <c r="Z110" s="66" t="n"/>
      <c r="AA110" s="66" t="n"/>
      <c r="AB110" s="66" t="n"/>
      <c r="AC110" s="66" t="n"/>
      <c r="AD110" s="66" t="n"/>
      <c r="AE110" s="66" t="n"/>
    </row>
    <row customFormat="true" ht="15" outlineLevel="0" r="111" s="36">
      <c r="A111" s="72" t="n"/>
      <c r="B111" s="70" t="s">
        <v>147</v>
      </c>
      <c r="C111" s="66" t="n">
        <v>73.215</v>
      </c>
      <c r="D111" s="66" t="n">
        <v>24</v>
      </c>
      <c r="E111" s="66" t="n">
        <v>24</v>
      </c>
      <c r="F111" s="67" t="n">
        <f aca="false" ca="false" dt2D="false" dtr="false" t="normal">E111/C111</f>
        <v>0.32780167998360993</v>
      </c>
      <c r="G111" s="68" t="n"/>
      <c r="H111" s="67" t="n">
        <f aca="false" ca="false" dt2D="false" dtr="false" t="normal">G111/D111*100</f>
        <v>0</v>
      </c>
      <c r="I111" s="68" t="n"/>
      <c r="J111" s="68" t="n"/>
      <c r="K111" s="68" t="n"/>
      <c r="L111" s="68" t="n"/>
      <c r="M111" s="68" t="n"/>
      <c r="N111" s="68" t="n"/>
      <c r="O111" s="66" t="n"/>
      <c r="P111" s="66" t="n"/>
      <c r="Q111" s="66" t="n"/>
      <c r="R111" s="66" t="n"/>
      <c r="S111" s="66" t="n"/>
      <c r="T111" s="66" t="n"/>
      <c r="U111" s="69" t="e">
        <f aca="false" ca="false" dt2D="false" dtr="false" t="normal">O111/G111*100</f>
        <v>#DIV/0!</v>
      </c>
      <c r="V111" s="66" t="n">
        <v>1</v>
      </c>
      <c r="W111" s="81" t="n">
        <f aca="false" ca="false" dt2D="false" dtr="false" t="normal">V111/E111*100</f>
        <v>4.166666666666666</v>
      </c>
      <c r="X111" s="66" t="n">
        <v>1</v>
      </c>
      <c r="Y111" s="81" t="n">
        <f aca="false" ca="false" dt2D="false" dtr="false" t="normal">X111/E111*100</f>
        <v>4.166666666666666</v>
      </c>
      <c r="Z111" s="66" t="n"/>
      <c r="AA111" s="66" t="n"/>
      <c r="AB111" s="66" t="n"/>
      <c r="AC111" s="66" t="n"/>
      <c r="AD111" s="66" t="n"/>
      <c r="AE111" s="66" t="n"/>
    </row>
    <row customFormat="true" ht="15" outlineLevel="0" r="112" s="36">
      <c r="A112" s="72" t="n"/>
      <c r="B112" s="70" t="s">
        <v>148</v>
      </c>
      <c r="C112" s="66" t="n">
        <v>0</v>
      </c>
      <c r="D112" s="66" t="n"/>
      <c r="E112" s="66" t="n">
        <v>0</v>
      </c>
      <c r="F112" s="67" t="e">
        <f aca="false" ca="false" dt2D="false" dtr="false" t="normal">E112/C112</f>
        <v>#DIV/0!</v>
      </c>
      <c r="G112" s="68" t="n"/>
      <c r="H112" s="67" t="e">
        <f aca="false" ca="false" dt2D="false" dtr="false" t="normal">G112/D112*100</f>
        <v>#DIV/0!</v>
      </c>
      <c r="I112" s="68" t="n"/>
      <c r="J112" s="68" t="n"/>
      <c r="K112" s="68" t="n"/>
      <c r="L112" s="68" t="n"/>
      <c r="M112" s="68" t="n"/>
      <c r="N112" s="68" t="n"/>
      <c r="O112" s="66" t="n"/>
      <c r="P112" s="66" t="n"/>
      <c r="Q112" s="66" t="n"/>
      <c r="R112" s="66" t="n"/>
      <c r="S112" s="66" t="n"/>
      <c r="T112" s="66" t="n"/>
      <c r="U112" s="69" t="e">
        <f aca="false" ca="false" dt2D="false" dtr="false" t="normal">O112/G112*100</f>
        <v>#DIV/0!</v>
      </c>
      <c r="V112" s="66" t="n"/>
      <c r="W112" s="81" t="e">
        <f aca="false" ca="false" dt2D="false" dtr="false" t="normal">V112/E112*100</f>
        <v>#DIV/0!</v>
      </c>
      <c r="X112" s="66" t="n"/>
      <c r="Y112" s="81" t="e">
        <f aca="false" ca="false" dt2D="false" dtr="false" t="normal">X112/E112*100</f>
        <v>#DIV/0!</v>
      </c>
      <c r="Z112" s="66" t="n"/>
      <c r="AA112" s="66" t="n"/>
      <c r="AB112" s="66" t="n"/>
      <c r="AC112" s="66" t="n"/>
      <c r="AD112" s="66" t="n"/>
      <c r="AE112" s="66" t="n"/>
    </row>
    <row customFormat="true" ht="15" outlineLevel="0" r="113" s="36">
      <c r="A113" s="72" t="n"/>
      <c r="B113" s="71" t="s">
        <v>149</v>
      </c>
      <c r="C113" s="66" t="n">
        <v>699.54</v>
      </c>
      <c r="D113" s="66" t="n">
        <v>358</v>
      </c>
      <c r="E113" s="66" t="n">
        <v>276</v>
      </c>
      <c r="F113" s="67" t="n">
        <f aca="false" ca="false" dt2D="false" dtr="false" t="normal">E113/C113</f>
        <v>0.3945449867055494</v>
      </c>
      <c r="G113" s="68" t="n"/>
      <c r="H113" s="67" t="n">
        <f aca="false" ca="false" dt2D="false" dtr="false" t="normal">G113/D113*100</f>
        <v>0</v>
      </c>
      <c r="I113" s="68" t="n"/>
      <c r="J113" s="68" t="n"/>
      <c r="K113" s="68" t="n"/>
      <c r="L113" s="68" t="n"/>
      <c r="M113" s="68" t="n"/>
      <c r="N113" s="68" t="n"/>
      <c r="O113" s="66" t="n"/>
      <c r="P113" s="66" t="n"/>
      <c r="Q113" s="66" t="n"/>
      <c r="R113" s="66" t="n"/>
      <c r="S113" s="66" t="n"/>
      <c r="T113" s="66" t="n"/>
      <c r="U113" s="69" t="e">
        <f aca="false" ca="false" dt2D="false" dtr="false" t="normal">O113/G113*100</f>
        <v>#DIV/0!</v>
      </c>
      <c r="V113" s="66" t="n">
        <v>13</v>
      </c>
      <c r="W113" s="81" t="n">
        <f aca="false" ca="false" dt2D="false" dtr="false" t="normal">V113/E113*100</f>
        <v>4.710144927536232</v>
      </c>
      <c r="X113" s="66" t="n">
        <v>8</v>
      </c>
      <c r="Y113" s="81" t="n">
        <f aca="false" ca="false" dt2D="false" dtr="false" t="normal">X113/E113*100</f>
        <v>2.898550724637681</v>
      </c>
      <c r="Z113" s="66" t="n"/>
      <c r="AA113" s="66" t="n"/>
      <c r="AB113" s="66" t="n"/>
      <c r="AC113" s="66" t="n"/>
      <c r="AD113" s="66" t="n"/>
      <c r="AE113" s="66" t="n"/>
    </row>
    <row customFormat="true" ht="15" outlineLevel="0" r="114" s="36">
      <c r="A114" s="72" t="n"/>
      <c r="B114" s="71" t="s">
        <v>77</v>
      </c>
      <c r="C114" s="66" t="n">
        <v>841.63</v>
      </c>
      <c r="D114" s="66" t="n">
        <v>997</v>
      </c>
      <c r="E114" s="66" t="n">
        <v>886</v>
      </c>
      <c r="F114" s="67" t="n">
        <f aca="false" ca="false" dt2D="false" dtr="false" t="normal">E114/C114</f>
        <v>1.052719128358067</v>
      </c>
      <c r="G114" s="68" t="n"/>
      <c r="H114" s="67" t="n">
        <f aca="false" ca="false" dt2D="false" dtr="false" t="normal">G114/D114*100</f>
        <v>0</v>
      </c>
      <c r="I114" s="68" t="n"/>
      <c r="J114" s="68" t="n"/>
      <c r="K114" s="68" t="n"/>
      <c r="L114" s="68" t="n"/>
      <c r="M114" s="68" t="n"/>
      <c r="N114" s="68" t="n"/>
      <c r="O114" s="66" t="n"/>
      <c r="P114" s="66" t="n"/>
      <c r="Q114" s="66" t="n"/>
      <c r="R114" s="66" t="n"/>
      <c r="S114" s="66" t="n"/>
      <c r="T114" s="66" t="n"/>
      <c r="U114" s="69" t="e">
        <f aca="false" ca="false" dt2D="false" dtr="false" t="normal">O114/G114*100</f>
        <v>#DIV/0!</v>
      </c>
      <c r="V114" s="66" t="n">
        <v>70</v>
      </c>
      <c r="W114" s="81" t="n">
        <f aca="false" ca="false" dt2D="false" dtr="false" t="normal">V114/E114*100</f>
        <v>7.900677200902935</v>
      </c>
      <c r="X114" s="66" t="n">
        <v>27</v>
      </c>
      <c r="Y114" s="81" t="n">
        <f aca="false" ca="false" dt2D="false" dtr="false" t="normal">X114/E114*100</f>
        <v>3.0474040632054176</v>
      </c>
      <c r="Z114" s="66" t="n"/>
      <c r="AA114" s="66" t="n"/>
      <c r="AB114" s="66" t="n"/>
      <c r="AC114" s="66" t="n"/>
      <c r="AD114" s="66" t="n"/>
      <c r="AE114" s="66" t="n"/>
    </row>
    <row customFormat="true" ht="15" outlineLevel="0" r="115" s="36">
      <c r="A115" s="72" t="n"/>
      <c r="B115" s="71" t="s">
        <v>78</v>
      </c>
      <c r="C115" s="66" t="n">
        <v>12.827</v>
      </c>
      <c r="D115" s="66" t="n"/>
      <c r="E115" s="66" t="n">
        <v>8</v>
      </c>
      <c r="F115" s="67" t="n">
        <f aca="false" ca="false" dt2D="false" dtr="false" t="normal">E115/C115</f>
        <v>0.623684415685663</v>
      </c>
      <c r="G115" s="68" t="n"/>
      <c r="H115" s="67" t="e">
        <f aca="false" ca="false" dt2D="false" dtr="false" t="normal">G115/D115*100</f>
        <v>#DIV/0!</v>
      </c>
      <c r="I115" s="68" t="n"/>
      <c r="J115" s="68" t="n"/>
      <c r="K115" s="68" t="n"/>
      <c r="L115" s="68" t="n"/>
      <c r="M115" s="68" t="n"/>
      <c r="N115" s="68" t="n"/>
      <c r="O115" s="66" t="n"/>
      <c r="P115" s="66" t="n"/>
      <c r="Q115" s="66" t="n"/>
      <c r="R115" s="66" t="n"/>
      <c r="S115" s="66" t="n"/>
      <c r="T115" s="66" t="n"/>
      <c r="U115" s="69" t="e">
        <f aca="false" ca="false" dt2D="false" dtr="false" t="normal">O115/G115*100</f>
        <v>#DIV/0!</v>
      </c>
      <c r="V115" s="66" t="n"/>
      <c r="W115" s="81" t="n">
        <f aca="false" ca="false" dt2D="false" dtr="false" t="normal">V115/E115*100</f>
        <v>0</v>
      </c>
      <c r="X115" s="66" t="n"/>
      <c r="Y115" s="81" t="n">
        <f aca="false" ca="false" dt2D="false" dtr="false" t="normal">X115/E115*100</f>
        <v>0</v>
      </c>
      <c r="Z115" s="66" t="n"/>
      <c r="AA115" s="66" t="n"/>
      <c r="AB115" s="66" t="n"/>
      <c r="AC115" s="66" t="n"/>
      <c r="AD115" s="66" t="n"/>
      <c r="AE115" s="66" t="n"/>
    </row>
    <row customFormat="true" ht="15" outlineLevel="0" r="116" s="36">
      <c r="A116" s="73" t="s">
        <v>80</v>
      </c>
      <c r="B116" s="74" t="s"/>
      <c r="C116" s="75" t="n">
        <f aca="false" ca="false" dt2D="false" dtr="false" t="normal">C106+C107+C108+C109+C110+C111+C112+C113+C114+C115</f>
        <v>2656.602</v>
      </c>
      <c r="D116" s="75" t="n">
        <f aca="false" ca="false" dt2D="false" dtr="false" t="normal">D106+D107+D108+D109+D110+D111+D112+D113+D114+D115</f>
        <v>1964</v>
      </c>
      <c r="E116" s="75" t="n">
        <f aca="false" ca="false" dt2D="false" dtr="false" t="normal">E106+E107+E108+E109+E110+E111+E112+E113+E114+E115</f>
        <v>2642</v>
      </c>
      <c r="F116" s="67" t="n">
        <f aca="false" ca="false" dt2D="false" dtr="false" t="normal">E116/C116</f>
        <v>0.9945035048531922</v>
      </c>
      <c r="G116" s="84" t="n">
        <f aca="false" ca="false" dt2D="false" dtr="false" t="normal">G106+G107+G108+G109+G110+G111+G112+G113+G114+G115</f>
        <v>0</v>
      </c>
      <c r="H116" s="67" t="n">
        <f aca="false" ca="false" dt2D="false" dtr="false" t="normal">G116/D116*100</f>
        <v>0</v>
      </c>
      <c r="I116" s="84" t="n">
        <f aca="false" ca="false" dt2D="false" dtr="false" t="normal">I106+I107+I108+I109+I110+I111+I112+I113+I114+I115</f>
        <v>0</v>
      </c>
      <c r="J116" s="84" t="n">
        <f aca="false" ca="false" dt2D="false" dtr="false" t="normal">J106+J107+J108+J109+J110+J111+J112+J113+J114+J115</f>
        <v>0</v>
      </c>
      <c r="K116" s="84" t="n">
        <f aca="false" ca="false" dt2D="false" dtr="false" t="normal">K106+K107+K108+K109+K110+K111+K112+K113+K114+K115</f>
        <v>0</v>
      </c>
      <c r="L116" s="84" t="n">
        <f aca="false" ca="false" dt2D="false" dtr="false" t="normal">L106+L107+L108+L109+L110+L111+L112+L113+L114+L115</f>
        <v>0</v>
      </c>
      <c r="M116" s="84" t="n">
        <f aca="false" ca="false" dt2D="false" dtr="false" t="normal">M106+M107+M108+M109+M110+M111+M112+M113+M114+M115</f>
        <v>0</v>
      </c>
      <c r="N116" s="84" t="n">
        <f aca="false" ca="false" dt2D="false" dtr="false" t="normal">N106+N107+N108+N109+N110+N111+N112+N113+N114+N115</f>
        <v>0</v>
      </c>
      <c r="O116" s="75" t="n">
        <f aca="false" ca="false" dt2D="false" dtr="false" t="normal">O106+O107+O108+O109+O110+O111+O112+O113+O114+O115</f>
        <v>0</v>
      </c>
      <c r="P116" s="75" t="n">
        <f aca="false" ca="false" dt2D="false" dtr="false" t="normal">P106+P107+P108+P109+P110+P111+P112+P113+P114+P115</f>
        <v>0</v>
      </c>
      <c r="Q116" s="75" t="n">
        <f aca="false" ca="false" dt2D="false" dtr="false" t="normal">Q106+Q107+Q108+Q109+Q110+Q111+Q112+Q113+Q114+Q115</f>
        <v>0</v>
      </c>
      <c r="R116" s="75" t="n">
        <f aca="false" ca="false" dt2D="false" dtr="false" t="normal">R106+R107+R108+R109+R110+R111+R112+R113+R114+R115</f>
        <v>0</v>
      </c>
      <c r="S116" s="75" t="n">
        <f aca="false" ca="false" dt2D="false" dtr="false" t="normal">S106+S107+S108+S109+S110+S111+S112+S113+S114+S115</f>
        <v>0</v>
      </c>
      <c r="T116" s="75" t="n">
        <f aca="false" ca="false" dt2D="false" dtr="false" t="normal">T106+T107+T108+T109+T110+T111+T112+T113+T114+T115</f>
        <v>0</v>
      </c>
      <c r="U116" s="69" t="e">
        <f aca="false" ca="false" dt2D="false" dtr="false" t="normal">O116/G116*100</f>
        <v>#DIV/0!</v>
      </c>
      <c r="V116" s="75" t="n">
        <f aca="false" ca="false" dt2D="false" dtr="false" t="normal">V106+V107+V108+V109+V110+V111+V112+V113+V114+V115</f>
        <v>231</v>
      </c>
      <c r="W116" s="81" t="n">
        <f aca="false" ca="false" dt2D="false" dtr="false" t="normal">V116/E116*100</f>
        <v>8.74337623012869</v>
      </c>
      <c r="X116" s="75" t="n">
        <f aca="false" ca="false" dt2D="false" dtr="false" t="normal">X106+X107+X108+X109+X110+X111+X112+X113+X114+X115</f>
        <v>61</v>
      </c>
      <c r="Y116" s="81" t="n">
        <f aca="false" ca="false" dt2D="false" dtr="false" t="normal">X116/E116*100</f>
        <v>2.3088569265707797</v>
      </c>
      <c r="Z116" s="75" t="n">
        <f aca="false" ca="false" dt2D="false" dtr="false" t="normal">Z106+Z107+Z108+Z109+Z110+Z111+Z112+Z113+Z114+Z115</f>
        <v>0</v>
      </c>
      <c r="AA116" s="75" t="n">
        <f aca="false" ca="false" dt2D="false" dtr="false" t="normal">AA106+AA107+AA108+AA109+AA110+AA111+AA112+AA113+AA114+AA115</f>
        <v>0</v>
      </c>
      <c r="AB116" s="75" t="n">
        <f aca="false" ca="false" dt2D="false" dtr="false" t="normal">AB106+AB107+AB108+AB109+AB110+AB111+AB112+AB113+AB114+AB115</f>
        <v>0</v>
      </c>
      <c r="AC116" s="75" t="n">
        <f aca="false" ca="false" dt2D="false" dtr="false" t="normal">AC106+AC107+AC108+AC109+AC110+AC111+AC112+AC113+AC114+AC115</f>
        <v>0</v>
      </c>
      <c r="AD116" s="75" t="n">
        <f aca="false" ca="false" dt2D="false" dtr="false" t="normal">AD106+AD107+AD108+AD109+AD110+AD111+AD112+AD113+AD114+AD115</f>
        <v>0</v>
      </c>
      <c r="AE116" s="75" t="n">
        <f aca="false" ca="false" dt2D="false" dtr="false" t="normal">AE106+AE107+AE108+AE109+AE110+AE111+AE112+AE113+AE114+AE115</f>
        <v>0</v>
      </c>
    </row>
    <row customFormat="true" ht="15" outlineLevel="0" r="117" s="36">
      <c r="A117" s="85" t="n">
        <v>5</v>
      </c>
      <c r="B117" s="86" t="s">
        <v>150</v>
      </c>
      <c r="C117" s="63" t="n"/>
      <c r="D117" s="63" t="n"/>
      <c r="E117" s="63" t="n"/>
      <c r="F117" s="67" t="n"/>
      <c r="G117" s="63" t="n"/>
      <c r="H117" s="67" t="n"/>
      <c r="I117" s="63" t="n"/>
      <c r="J117" s="63" t="n"/>
      <c r="K117" s="63" t="n"/>
      <c r="L117" s="63" t="n"/>
      <c r="M117" s="63" t="n"/>
      <c r="N117" s="63" t="n"/>
      <c r="O117" s="63" t="n"/>
      <c r="P117" s="63" t="n"/>
      <c r="Q117" s="63" t="n"/>
      <c r="R117" s="63" t="n"/>
      <c r="S117" s="63" t="n"/>
      <c r="T117" s="63" t="n"/>
      <c r="U117" s="69" t="n"/>
      <c r="V117" s="63" t="n"/>
      <c r="W117" s="77" t="n"/>
      <c r="X117" s="63" t="n"/>
      <c r="Y117" s="77" t="n"/>
      <c r="Z117" s="63" t="n"/>
      <c r="AA117" s="63" t="n"/>
      <c r="AB117" s="63" t="n"/>
      <c r="AC117" s="63" t="n"/>
      <c r="AD117" s="63" t="n"/>
      <c r="AE117" s="63" t="n"/>
    </row>
    <row customFormat="true" ht="15" outlineLevel="0" r="118" s="36">
      <c r="A118" s="87" t="n"/>
      <c r="B118" s="89" t="s">
        <v>151</v>
      </c>
      <c r="C118" s="66" t="n"/>
      <c r="D118" s="66" t="n"/>
      <c r="E118" s="66" t="n"/>
      <c r="F118" s="67" t="e">
        <f aca="false" ca="false" dt2D="false" dtr="false" t="normal">E118/C118</f>
        <v>#DIV/0!</v>
      </c>
      <c r="G118" s="68" t="n"/>
      <c r="H118" s="67" t="e">
        <f aca="false" ca="false" dt2D="false" dtr="false" t="normal">G118/D118*100</f>
        <v>#DIV/0!</v>
      </c>
      <c r="I118" s="68" t="n"/>
      <c r="J118" s="68" t="n"/>
      <c r="K118" s="68" t="n"/>
      <c r="L118" s="68" t="n"/>
      <c r="M118" s="68" t="n"/>
      <c r="N118" s="68" t="n"/>
      <c r="O118" s="66" t="n"/>
      <c r="P118" s="66" t="n"/>
      <c r="Q118" s="66" t="n"/>
      <c r="R118" s="66" t="n"/>
      <c r="S118" s="66" t="n"/>
      <c r="T118" s="66" t="n"/>
      <c r="U118" s="69" t="e">
        <f aca="false" ca="false" dt2D="false" dtr="false" t="normal">O118/G118*100</f>
        <v>#DIV/0!</v>
      </c>
      <c r="V118" s="66" t="n"/>
      <c r="W118" s="81" t="e">
        <f aca="false" ca="false" dt2D="false" dtr="false" t="normal">V118/E118*100</f>
        <v>#DIV/0!</v>
      </c>
      <c r="X118" s="66" t="n"/>
      <c r="Y118" s="81" t="e">
        <f aca="false" ca="false" dt2D="false" dtr="false" t="normal">X118/E118*100</f>
        <v>#DIV/0!</v>
      </c>
      <c r="Z118" s="66" t="n"/>
      <c r="AA118" s="66" t="n"/>
      <c r="AB118" s="66" t="n"/>
      <c r="AC118" s="66" t="n"/>
      <c r="AD118" s="66" t="n"/>
      <c r="AE118" s="66" t="n"/>
    </row>
    <row customFormat="true" ht="15" outlineLevel="0" r="119" s="36">
      <c r="A119" s="87" t="n"/>
      <c r="B119" s="89" t="s">
        <v>152</v>
      </c>
      <c r="C119" s="66" t="n"/>
      <c r="D119" s="66" t="n"/>
      <c r="E119" s="66" t="n"/>
      <c r="F119" s="67" t="e">
        <f aca="false" ca="false" dt2D="false" dtr="false" t="normal">E119/C119</f>
        <v>#DIV/0!</v>
      </c>
      <c r="G119" s="68" t="n"/>
      <c r="H119" s="67" t="e">
        <f aca="false" ca="false" dt2D="false" dtr="false" t="normal">G119/D119*100</f>
        <v>#DIV/0!</v>
      </c>
      <c r="I119" s="68" t="n"/>
      <c r="J119" s="68" t="n"/>
      <c r="K119" s="68" t="n"/>
      <c r="L119" s="68" t="n"/>
      <c r="M119" s="68" t="n"/>
      <c r="N119" s="68" t="n"/>
      <c r="O119" s="66" t="n"/>
      <c r="P119" s="66" t="n"/>
      <c r="Q119" s="66" t="n"/>
      <c r="R119" s="66" t="n"/>
      <c r="S119" s="66" t="n"/>
      <c r="T119" s="66" t="n"/>
      <c r="U119" s="69" t="e">
        <f aca="false" ca="false" dt2D="false" dtr="false" t="normal">O119/G119*100</f>
        <v>#DIV/0!</v>
      </c>
      <c r="V119" s="66" t="n"/>
      <c r="W119" s="81" t="e">
        <f aca="false" ca="false" dt2D="false" dtr="false" t="normal">V119/E119*100</f>
        <v>#DIV/0!</v>
      </c>
      <c r="X119" s="66" t="n"/>
      <c r="Y119" s="81" t="e">
        <f aca="false" ca="false" dt2D="false" dtr="false" t="normal">X119/E119*100</f>
        <v>#DIV/0!</v>
      </c>
      <c r="Z119" s="66" t="n"/>
      <c r="AA119" s="66" t="n"/>
      <c r="AB119" s="66" t="n"/>
      <c r="AC119" s="66" t="n"/>
      <c r="AD119" s="66" t="n"/>
      <c r="AE119" s="66" t="n"/>
    </row>
    <row customFormat="true" ht="15" outlineLevel="0" r="120" s="36">
      <c r="A120" s="87" t="n"/>
      <c r="B120" s="89" t="s">
        <v>153</v>
      </c>
      <c r="C120" s="66" t="n"/>
      <c r="D120" s="66" t="n"/>
      <c r="E120" s="66" t="n"/>
      <c r="F120" s="67" t="e">
        <f aca="false" ca="false" dt2D="false" dtr="false" t="normal">E120/C120</f>
        <v>#DIV/0!</v>
      </c>
      <c r="G120" s="68" t="n"/>
      <c r="H120" s="67" t="e">
        <f aca="false" ca="false" dt2D="false" dtr="false" t="normal">G120/D120*100</f>
        <v>#DIV/0!</v>
      </c>
      <c r="I120" s="68" t="n"/>
      <c r="J120" s="68" t="n"/>
      <c r="K120" s="68" t="n"/>
      <c r="L120" s="68" t="n"/>
      <c r="M120" s="68" t="n"/>
      <c r="N120" s="68" t="n"/>
      <c r="O120" s="66" t="n"/>
      <c r="P120" s="66" t="n"/>
      <c r="Q120" s="66" t="n"/>
      <c r="R120" s="66" t="n"/>
      <c r="S120" s="66" t="n"/>
      <c r="T120" s="66" t="n"/>
      <c r="U120" s="69" t="e">
        <f aca="false" ca="false" dt2D="false" dtr="false" t="normal">O120/G120*100</f>
        <v>#DIV/0!</v>
      </c>
      <c r="V120" s="66" t="n"/>
      <c r="W120" s="81" t="e">
        <f aca="false" ca="false" dt2D="false" dtr="false" t="normal">V120/E120*100</f>
        <v>#DIV/0!</v>
      </c>
      <c r="X120" s="66" t="n"/>
      <c r="Y120" s="81" t="e">
        <f aca="false" ca="false" dt2D="false" dtr="false" t="normal">X120/E120*100</f>
        <v>#DIV/0!</v>
      </c>
      <c r="Z120" s="66" t="n"/>
      <c r="AA120" s="66" t="n"/>
      <c r="AB120" s="66" t="n"/>
      <c r="AC120" s="66" t="n"/>
      <c r="AD120" s="66" t="n"/>
      <c r="AE120" s="66" t="n"/>
    </row>
    <row customFormat="true" ht="15" outlineLevel="0" r="121" s="36">
      <c r="A121" s="87" t="n"/>
      <c r="B121" s="89" t="s">
        <v>154</v>
      </c>
      <c r="C121" s="66" t="n"/>
      <c r="D121" s="66" t="n"/>
      <c r="E121" s="66" t="n"/>
      <c r="F121" s="67" t="e">
        <f aca="false" ca="false" dt2D="false" dtr="false" t="normal">E121/C121</f>
        <v>#DIV/0!</v>
      </c>
      <c r="G121" s="68" t="n"/>
      <c r="H121" s="67" t="e">
        <f aca="false" ca="false" dt2D="false" dtr="false" t="normal">G121/D121*100</f>
        <v>#DIV/0!</v>
      </c>
      <c r="I121" s="68" t="n"/>
      <c r="J121" s="68" t="n"/>
      <c r="K121" s="68" t="n"/>
      <c r="L121" s="68" t="n"/>
      <c r="M121" s="68" t="n"/>
      <c r="N121" s="68" t="n"/>
      <c r="O121" s="66" t="n"/>
      <c r="P121" s="66" t="n"/>
      <c r="Q121" s="66" t="n"/>
      <c r="R121" s="66" t="n"/>
      <c r="S121" s="66" t="n"/>
      <c r="T121" s="66" t="n"/>
      <c r="U121" s="69" t="e">
        <f aca="false" ca="false" dt2D="false" dtr="false" t="normal">O121/G121*100</f>
        <v>#DIV/0!</v>
      </c>
      <c r="V121" s="66" t="n"/>
      <c r="W121" s="81" t="e">
        <f aca="false" ca="false" dt2D="false" dtr="false" t="normal">V121/E121*100</f>
        <v>#DIV/0!</v>
      </c>
      <c r="X121" s="66" t="n"/>
      <c r="Y121" s="81" t="e">
        <f aca="false" ca="false" dt2D="false" dtr="false" t="normal">X121/E121*100</f>
        <v>#DIV/0!</v>
      </c>
      <c r="Z121" s="66" t="n"/>
      <c r="AA121" s="66" t="n"/>
      <c r="AB121" s="66" t="n"/>
      <c r="AC121" s="66" t="n"/>
      <c r="AD121" s="66" t="n"/>
      <c r="AE121" s="66" t="n"/>
    </row>
    <row customFormat="true" ht="15" outlineLevel="0" r="122" s="36">
      <c r="A122" s="87" t="n"/>
      <c r="B122" s="89" t="s">
        <v>155</v>
      </c>
      <c r="C122" s="66" t="n"/>
      <c r="D122" s="66" t="n"/>
      <c r="E122" s="66" t="n"/>
      <c r="F122" s="67" t="e">
        <f aca="false" ca="false" dt2D="false" dtr="false" t="normal">E122/C122</f>
        <v>#DIV/0!</v>
      </c>
      <c r="G122" s="68" t="n"/>
      <c r="H122" s="67" t="e">
        <f aca="false" ca="false" dt2D="false" dtr="false" t="normal">G122/D122*100</f>
        <v>#DIV/0!</v>
      </c>
      <c r="I122" s="68" t="n"/>
      <c r="J122" s="68" t="n"/>
      <c r="K122" s="68" t="n"/>
      <c r="L122" s="68" t="n"/>
      <c r="M122" s="68" t="n"/>
      <c r="N122" s="68" t="n"/>
      <c r="O122" s="66" t="n"/>
      <c r="P122" s="66" t="n"/>
      <c r="Q122" s="66" t="n"/>
      <c r="R122" s="66" t="n"/>
      <c r="S122" s="66" t="n"/>
      <c r="T122" s="66" t="n"/>
      <c r="U122" s="69" t="e">
        <f aca="false" ca="false" dt2D="false" dtr="false" t="normal">O122/G122*100</f>
        <v>#DIV/0!</v>
      </c>
      <c r="V122" s="66" t="n"/>
      <c r="W122" s="81" t="e">
        <f aca="false" ca="false" dt2D="false" dtr="false" t="normal">V122/E122*100</f>
        <v>#DIV/0!</v>
      </c>
      <c r="X122" s="66" t="n"/>
      <c r="Y122" s="81" t="e">
        <f aca="false" ca="false" dt2D="false" dtr="false" t="normal">X122/E122*100</f>
        <v>#DIV/0!</v>
      </c>
      <c r="Z122" s="66" t="n"/>
      <c r="AA122" s="66" t="n"/>
      <c r="AB122" s="66" t="n"/>
      <c r="AC122" s="66" t="n"/>
      <c r="AD122" s="66" t="n"/>
      <c r="AE122" s="66" t="n"/>
    </row>
    <row customFormat="true" ht="15" outlineLevel="0" r="123" s="36">
      <c r="A123" s="87" t="n"/>
      <c r="B123" s="89" t="s">
        <v>156</v>
      </c>
      <c r="C123" s="66" t="n"/>
      <c r="D123" s="66" t="n"/>
      <c r="E123" s="66" t="n"/>
      <c r="F123" s="67" t="e">
        <f aca="false" ca="false" dt2D="false" dtr="false" t="normal">E123/C123</f>
        <v>#DIV/0!</v>
      </c>
      <c r="G123" s="68" t="n"/>
      <c r="H123" s="67" t="e">
        <f aca="false" ca="false" dt2D="false" dtr="false" t="normal">G123/D123*100</f>
        <v>#DIV/0!</v>
      </c>
      <c r="I123" s="68" t="n"/>
      <c r="J123" s="68" t="n"/>
      <c r="K123" s="68" t="n"/>
      <c r="L123" s="68" t="n"/>
      <c r="M123" s="68" t="n"/>
      <c r="N123" s="68" t="n"/>
      <c r="O123" s="66" t="n"/>
      <c r="P123" s="66" t="n"/>
      <c r="Q123" s="66" t="n"/>
      <c r="R123" s="66" t="n"/>
      <c r="S123" s="66" t="n"/>
      <c r="T123" s="66" t="n"/>
      <c r="U123" s="69" t="e">
        <f aca="false" ca="false" dt2D="false" dtr="false" t="normal">O123/G123*100</f>
        <v>#DIV/0!</v>
      </c>
      <c r="V123" s="66" t="n"/>
      <c r="W123" s="81" t="e">
        <f aca="false" ca="false" dt2D="false" dtr="false" t="normal">V123/E123*100</f>
        <v>#DIV/0!</v>
      </c>
      <c r="X123" s="66" t="n"/>
      <c r="Y123" s="81" t="e">
        <f aca="false" ca="false" dt2D="false" dtr="false" t="normal">X123/E123*100</f>
        <v>#DIV/0!</v>
      </c>
      <c r="Z123" s="66" t="n"/>
      <c r="AA123" s="66" t="n"/>
      <c r="AB123" s="66" t="n"/>
      <c r="AC123" s="66" t="n"/>
      <c r="AD123" s="66" t="n"/>
      <c r="AE123" s="66" t="n"/>
    </row>
    <row customFormat="true" ht="15" outlineLevel="0" r="124" s="36">
      <c r="A124" s="87" t="n"/>
      <c r="B124" s="89" t="s">
        <v>157</v>
      </c>
      <c r="C124" s="66" t="n"/>
      <c r="D124" s="66" t="n"/>
      <c r="E124" s="66" t="n"/>
      <c r="F124" s="67" t="e">
        <f aca="false" ca="false" dt2D="false" dtr="false" t="normal">E124/C124</f>
        <v>#DIV/0!</v>
      </c>
      <c r="G124" s="68" t="n"/>
      <c r="H124" s="67" t="e">
        <f aca="false" ca="false" dt2D="false" dtr="false" t="normal">G124/D124*100</f>
        <v>#DIV/0!</v>
      </c>
      <c r="I124" s="68" t="n"/>
      <c r="J124" s="68" t="n"/>
      <c r="K124" s="68" t="n"/>
      <c r="L124" s="68" t="n"/>
      <c r="M124" s="68" t="n"/>
      <c r="N124" s="68" t="n"/>
      <c r="O124" s="66" t="n"/>
      <c r="P124" s="66" t="n"/>
      <c r="Q124" s="66" t="n"/>
      <c r="R124" s="66" t="n"/>
      <c r="S124" s="66" t="n"/>
      <c r="T124" s="66" t="n"/>
      <c r="U124" s="69" t="e">
        <f aca="false" ca="false" dt2D="false" dtr="false" t="normal">O124/G124*100</f>
        <v>#DIV/0!</v>
      </c>
      <c r="V124" s="66" t="n"/>
      <c r="W124" s="81" t="e">
        <f aca="false" ca="false" dt2D="false" dtr="false" t="normal">V124/E124*100</f>
        <v>#DIV/0!</v>
      </c>
      <c r="X124" s="66" t="n"/>
      <c r="Y124" s="81" t="e">
        <f aca="false" ca="false" dt2D="false" dtr="false" t="normal">X124/E124*100</f>
        <v>#DIV/0!</v>
      </c>
      <c r="Z124" s="66" t="n"/>
      <c r="AA124" s="66" t="n"/>
      <c r="AB124" s="66" t="n"/>
      <c r="AC124" s="66" t="n"/>
      <c r="AD124" s="66" t="n"/>
      <c r="AE124" s="66" t="n"/>
    </row>
    <row customFormat="true" ht="15" outlineLevel="0" r="125" s="36">
      <c r="A125" s="87" t="n"/>
      <c r="B125" s="89" t="s">
        <v>158</v>
      </c>
      <c r="C125" s="66" t="n"/>
      <c r="D125" s="66" t="n"/>
      <c r="E125" s="66" t="n"/>
      <c r="F125" s="67" t="e">
        <f aca="false" ca="false" dt2D="false" dtr="false" t="normal">E125/C125</f>
        <v>#DIV/0!</v>
      </c>
      <c r="G125" s="68" t="n"/>
      <c r="H125" s="67" t="e">
        <f aca="false" ca="false" dt2D="false" dtr="false" t="normal">G125/D125*100</f>
        <v>#DIV/0!</v>
      </c>
      <c r="I125" s="68" t="n"/>
      <c r="J125" s="68" t="n"/>
      <c r="K125" s="68" t="n"/>
      <c r="L125" s="68" t="n"/>
      <c r="M125" s="68" t="n"/>
      <c r="N125" s="68" t="n"/>
      <c r="O125" s="66" t="n"/>
      <c r="P125" s="66" t="n"/>
      <c r="Q125" s="66" t="n"/>
      <c r="R125" s="66" t="n"/>
      <c r="S125" s="66" t="n"/>
      <c r="T125" s="66" t="n"/>
      <c r="U125" s="69" t="e">
        <f aca="false" ca="false" dt2D="false" dtr="false" t="normal">O125/G125*100</f>
        <v>#DIV/0!</v>
      </c>
      <c r="V125" s="66" t="n"/>
      <c r="W125" s="81" t="e">
        <f aca="false" ca="false" dt2D="false" dtr="false" t="normal">V125/E125*100</f>
        <v>#DIV/0!</v>
      </c>
      <c r="X125" s="66" t="n"/>
      <c r="Y125" s="81" t="e">
        <f aca="false" ca="false" dt2D="false" dtr="false" t="normal">X125/E125*100</f>
        <v>#DIV/0!</v>
      </c>
      <c r="Z125" s="66" t="n"/>
      <c r="AA125" s="66" t="n"/>
      <c r="AB125" s="66" t="n"/>
      <c r="AC125" s="66" t="n"/>
      <c r="AD125" s="66" t="n"/>
      <c r="AE125" s="66" t="n"/>
    </row>
    <row customFormat="true" ht="15" outlineLevel="0" r="126" s="36">
      <c r="A126" s="87" t="n"/>
      <c r="B126" s="89" t="s">
        <v>159</v>
      </c>
      <c r="C126" s="66" t="n"/>
      <c r="D126" s="66" t="n"/>
      <c r="E126" s="66" t="n"/>
      <c r="F126" s="67" t="e">
        <f aca="false" ca="false" dt2D="false" dtr="false" t="normal">E126/C126</f>
        <v>#DIV/0!</v>
      </c>
      <c r="G126" s="68" t="n"/>
      <c r="H126" s="67" t="e">
        <f aca="false" ca="false" dt2D="false" dtr="false" t="normal">G126/D126*100</f>
        <v>#DIV/0!</v>
      </c>
      <c r="I126" s="68" t="n"/>
      <c r="J126" s="68" t="n"/>
      <c r="K126" s="68" t="n"/>
      <c r="L126" s="68" t="n"/>
      <c r="M126" s="68" t="n"/>
      <c r="N126" s="68" t="n"/>
      <c r="O126" s="66" t="n"/>
      <c r="P126" s="66" t="n"/>
      <c r="Q126" s="66" t="n"/>
      <c r="R126" s="66" t="n"/>
      <c r="S126" s="66" t="n"/>
      <c r="T126" s="66" t="n"/>
      <c r="U126" s="69" t="e">
        <f aca="false" ca="false" dt2D="false" dtr="false" t="normal">O126/G126*100</f>
        <v>#DIV/0!</v>
      </c>
      <c r="V126" s="66" t="n"/>
      <c r="W126" s="81" t="e">
        <f aca="false" ca="false" dt2D="false" dtr="false" t="normal">V126/E126*100</f>
        <v>#DIV/0!</v>
      </c>
      <c r="X126" s="66" t="n"/>
      <c r="Y126" s="81" t="e">
        <f aca="false" ca="false" dt2D="false" dtr="false" t="normal">X126/E126*100</f>
        <v>#DIV/0!</v>
      </c>
      <c r="Z126" s="66" t="n"/>
      <c r="AA126" s="66" t="n"/>
      <c r="AB126" s="66" t="n"/>
      <c r="AC126" s="66" t="n"/>
      <c r="AD126" s="66" t="n"/>
      <c r="AE126" s="66" t="n"/>
    </row>
    <row customFormat="true" ht="15" outlineLevel="0" r="127" s="36">
      <c r="A127" s="87" t="n"/>
      <c r="B127" s="89" t="s">
        <v>160</v>
      </c>
      <c r="C127" s="66" t="n"/>
      <c r="D127" s="66" t="n"/>
      <c r="E127" s="66" t="n"/>
      <c r="F127" s="67" t="e">
        <f aca="false" ca="false" dt2D="false" dtr="false" t="normal">E127/C127</f>
        <v>#DIV/0!</v>
      </c>
      <c r="G127" s="68" t="n"/>
      <c r="H127" s="67" t="e">
        <f aca="false" ca="false" dt2D="false" dtr="false" t="normal">G127/D127*100</f>
        <v>#DIV/0!</v>
      </c>
      <c r="I127" s="68" t="n"/>
      <c r="J127" s="68" t="n"/>
      <c r="K127" s="68" t="n"/>
      <c r="L127" s="68" t="n"/>
      <c r="M127" s="68" t="n"/>
      <c r="N127" s="68" t="n"/>
      <c r="O127" s="66" t="n"/>
      <c r="P127" s="66" t="n"/>
      <c r="Q127" s="66" t="n"/>
      <c r="R127" s="66" t="n"/>
      <c r="S127" s="66" t="n"/>
      <c r="T127" s="66" t="n"/>
      <c r="U127" s="69" t="e">
        <f aca="false" ca="false" dt2D="false" dtr="false" t="normal">O127/G127*100</f>
        <v>#DIV/0!</v>
      </c>
      <c r="V127" s="66" t="n"/>
      <c r="W127" s="81" t="e">
        <f aca="false" ca="false" dt2D="false" dtr="false" t="normal">V127/E127*100</f>
        <v>#DIV/0!</v>
      </c>
      <c r="X127" s="66" t="n"/>
      <c r="Y127" s="81" t="e">
        <f aca="false" ca="false" dt2D="false" dtr="false" t="normal">X127/E127*100</f>
        <v>#DIV/0!</v>
      </c>
      <c r="Z127" s="66" t="n"/>
      <c r="AA127" s="66" t="n"/>
      <c r="AB127" s="66" t="n"/>
      <c r="AC127" s="66" t="n"/>
      <c r="AD127" s="66" t="n"/>
      <c r="AE127" s="66" t="n"/>
    </row>
    <row customFormat="true" ht="15" outlineLevel="0" r="128" s="36">
      <c r="A128" s="87" t="n"/>
      <c r="B128" s="89" t="s">
        <v>161</v>
      </c>
      <c r="C128" s="66" t="n"/>
      <c r="D128" s="66" t="n"/>
      <c r="E128" s="66" t="n"/>
      <c r="F128" s="67" t="e">
        <f aca="false" ca="false" dt2D="false" dtr="false" t="normal">E128/C128</f>
        <v>#DIV/0!</v>
      </c>
      <c r="G128" s="68" t="n"/>
      <c r="H128" s="67" t="e">
        <f aca="false" ca="false" dt2D="false" dtr="false" t="normal">G128/D128*100</f>
        <v>#DIV/0!</v>
      </c>
      <c r="I128" s="68" t="n"/>
      <c r="J128" s="68" t="n"/>
      <c r="K128" s="68" t="n"/>
      <c r="L128" s="68" t="n"/>
      <c r="M128" s="68" t="n"/>
      <c r="N128" s="68" t="n"/>
      <c r="O128" s="66" t="n"/>
      <c r="P128" s="66" t="n"/>
      <c r="Q128" s="66" t="n"/>
      <c r="R128" s="66" t="n"/>
      <c r="S128" s="66" t="n"/>
      <c r="T128" s="66" t="n"/>
      <c r="U128" s="69" t="e">
        <f aca="false" ca="false" dt2D="false" dtr="false" t="normal">O128/G128*100</f>
        <v>#DIV/0!</v>
      </c>
      <c r="V128" s="66" t="n"/>
      <c r="W128" s="81" t="e">
        <f aca="false" ca="false" dt2D="false" dtr="false" t="normal">V128/E128*100</f>
        <v>#DIV/0!</v>
      </c>
      <c r="X128" s="66" t="n"/>
      <c r="Y128" s="81" t="e">
        <f aca="false" ca="false" dt2D="false" dtr="false" t="normal">X128/E128*100</f>
        <v>#DIV/0!</v>
      </c>
      <c r="Z128" s="66" t="n"/>
      <c r="AA128" s="66" t="n"/>
      <c r="AB128" s="66" t="n"/>
      <c r="AC128" s="66" t="n"/>
      <c r="AD128" s="66" t="n"/>
      <c r="AE128" s="66" t="n"/>
    </row>
    <row customFormat="true" ht="15" outlineLevel="0" r="129" s="36">
      <c r="A129" s="87" t="n"/>
      <c r="B129" s="89" t="s">
        <v>162</v>
      </c>
      <c r="C129" s="66" t="n"/>
      <c r="D129" s="66" t="n"/>
      <c r="E129" s="66" t="n"/>
      <c r="F129" s="67" t="e">
        <f aca="false" ca="false" dt2D="false" dtr="false" t="normal">E129/C129</f>
        <v>#DIV/0!</v>
      </c>
      <c r="G129" s="68" t="n"/>
      <c r="H129" s="67" t="e">
        <f aca="false" ca="false" dt2D="false" dtr="false" t="normal">G129/D129*100</f>
        <v>#DIV/0!</v>
      </c>
      <c r="I129" s="68" t="n"/>
      <c r="J129" s="68" t="n"/>
      <c r="K129" s="68" t="n"/>
      <c r="L129" s="68" t="n"/>
      <c r="M129" s="68" t="n"/>
      <c r="N129" s="68" t="n"/>
      <c r="O129" s="66" t="n"/>
      <c r="P129" s="66" t="n"/>
      <c r="Q129" s="66" t="n"/>
      <c r="R129" s="66" t="n"/>
      <c r="S129" s="66" t="n"/>
      <c r="T129" s="66" t="n"/>
      <c r="U129" s="69" t="e">
        <f aca="false" ca="false" dt2D="false" dtr="false" t="normal">O129/G129*100</f>
        <v>#DIV/0!</v>
      </c>
      <c r="V129" s="66" t="n"/>
      <c r="W129" s="81" t="e">
        <f aca="false" ca="false" dt2D="false" dtr="false" t="normal">V129/E129*100</f>
        <v>#DIV/0!</v>
      </c>
      <c r="X129" s="66" t="n"/>
      <c r="Y129" s="81" t="e">
        <f aca="false" ca="false" dt2D="false" dtr="false" t="normal">X129/E129*100</f>
        <v>#DIV/0!</v>
      </c>
      <c r="Z129" s="66" t="n"/>
      <c r="AA129" s="66" t="n"/>
      <c r="AB129" s="66" t="n"/>
      <c r="AC129" s="66" t="n"/>
      <c r="AD129" s="66" t="n"/>
      <c r="AE129" s="66" t="n"/>
    </row>
    <row customFormat="true" ht="15" outlineLevel="0" r="130" s="36">
      <c r="A130" s="87" t="n"/>
      <c r="B130" s="89" t="s">
        <v>163</v>
      </c>
      <c r="C130" s="66" t="n"/>
      <c r="D130" s="66" t="n"/>
      <c r="E130" s="66" t="n"/>
      <c r="F130" s="67" t="e">
        <f aca="false" ca="false" dt2D="false" dtr="false" t="normal">E130/C130</f>
        <v>#DIV/0!</v>
      </c>
      <c r="G130" s="68" t="n"/>
      <c r="H130" s="67" t="e">
        <f aca="false" ca="false" dt2D="false" dtr="false" t="normal">G130/D130*100</f>
        <v>#DIV/0!</v>
      </c>
      <c r="I130" s="68" t="n"/>
      <c r="J130" s="68" t="n"/>
      <c r="K130" s="68" t="n"/>
      <c r="L130" s="68" t="n"/>
      <c r="M130" s="68" t="n"/>
      <c r="N130" s="68" t="n"/>
      <c r="O130" s="66" t="n"/>
      <c r="P130" s="66" t="n"/>
      <c r="Q130" s="66" t="n"/>
      <c r="R130" s="66" t="n"/>
      <c r="S130" s="66" t="n"/>
      <c r="T130" s="66" t="n"/>
      <c r="U130" s="69" t="e">
        <f aca="false" ca="false" dt2D="false" dtr="false" t="normal">O130/G130*100</f>
        <v>#DIV/0!</v>
      </c>
      <c r="V130" s="66" t="n"/>
      <c r="W130" s="81" t="e">
        <f aca="false" ca="false" dt2D="false" dtr="false" t="normal">V130/E130*100</f>
        <v>#DIV/0!</v>
      </c>
      <c r="X130" s="66" t="n"/>
      <c r="Y130" s="81" t="e">
        <f aca="false" ca="false" dt2D="false" dtr="false" t="normal">X130/E130*100</f>
        <v>#DIV/0!</v>
      </c>
      <c r="Z130" s="66" t="n"/>
      <c r="AA130" s="66" t="n"/>
      <c r="AB130" s="66" t="n"/>
      <c r="AC130" s="66" t="n"/>
      <c r="AD130" s="66" t="n"/>
      <c r="AE130" s="66" t="n"/>
    </row>
    <row customFormat="true" ht="15" outlineLevel="0" r="131" s="36">
      <c r="A131" s="87" t="n"/>
      <c r="B131" s="89" t="s">
        <v>164</v>
      </c>
      <c r="C131" s="66" t="n"/>
      <c r="D131" s="66" t="n"/>
      <c r="E131" s="66" t="n"/>
      <c r="F131" s="67" t="e">
        <f aca="false" ca="false" dt2D="false" dtr="false" t="normal">E131/C131</f>
        <v>#DIV/0!</v>
      </c>
      <c r="G131" s="68" t="n"/>
      <c r="H131" s="67" t="e">
        <f aca="false" ca="false" dt2D="false" dtr="false" t="normal">G131/D131*100</f>
        <v>#DIV/0!</v>
      </c>
      <c r="I131" s="68" t="n"/>
      <c r="J131" s="68" t="n"/>
      <c r="K131" s="68" t="n"/>
      <c r="L131" s="68" t="n"/>
      <c r="M131" s="68" t="n"/>
      <c r="N131" s="68" t="n"/>
      <c r="O131" s="66" t="n"/>
      <c r="P131" s="66" t="n"/>
      <c r="Q131" s="66" t="n"/>
      <c r="R131" s="66" t="n"/>
      <c r="S131" s="66" t="n"/>
      <c r="T131" s="66" t="n"/>
      <c r="U131" s="69" t="e">
        <f aca="false" ca="false" dt2D="false" dtr="false" t="normal">O131/G131*100</f>
        <v>#DIV/0!</v>
      </c>
      <c r="V131" s="66" t="n"/>
      <c r="W131" s="81" t="e">
        <f aca="false" ca="false" dt2D="false" dtr="false" t="normal">V131/E131*100</f>
        <v>#DIV/0!</v>
      </c>
      <c r="X131" s="66" t="n"/>
      <c r="Y131" s="81" t="e">
        <f aca="false" ca="false" dt2D="false" dtr="false" t="normal">X131/E131*100</f>
        <v>#DIV/0!</v>
      </c>
      <c r="Z131" s="66" t="n"/>
      <c r="AA131" s="66" t="n"/>
      <c r="AB131" s="66" t="n"/>
      <c r="AC131" s="66" t="n"/>
      <c r="AD131" s="66" t="n"/>
      <c r="AE131" s="66" t="n"/>
    </row>
    <row customFormat="true" ht="15" outlineLevel="0" r="132" s="36">
      <c r="A132" s="87" t="n"/>
      <c r="B132" s="89" t="s">
        <v>165</v>
      </c>
      <c r="C132" s="66" t="n"/>
      <c r="D132" s="66" t="n"/>
      <c r="E132" s="66" t="n"/>
      <c r="F132" s="67" t="e">
        <f aca="false" ca="false" dt2D="false" dtr="false" t="normal">E132/C132</f>
        <v>#DIV/0!</v>
      </c>
      <c r="G132" s="68" t="n"/>
      <c r="H132" s="67" t="e">
        <f aca="false" ca="false" dt2D="false" dtr="false" t="normal">G132/D132*100</f>
        <v>#DIV/0!</v>
      </c>
      <c r="I132" s="68" t="n"/>
      <c r="J132" s="68" t="n"/>
      <c r="K132" s="68" t="n"/>
      <c r="L132" s="68" t="n"/>
      <c r="M132" s="68" t="n"/>
      <c r="N132" s="68" t="n"/>
      <c r="O132" s="66" t="n"/>
      <c r="P132" s="66" t="n"/>
      <c r="Q132" s="66" t="n"/>
      <c r="R132" s="66" t="n"/>
      <c r="S132" s="66" t="n"/>
      <c r="T132" s="66" t="n"/>
      <c r="U132" s="69" t="e">
        <f aca="false" ca="false" dt2D="false" dtr="false" t="normal">O132/G132*100</f>
        <v>#DIV/0!</v>
      </c>
      <c r="V132" s="66" t="n"/>
      <c r="W132" s="81" t="e">
        <f aca="false" ca="false" dt2D="false" dtr="false" t="normal">V132/E132*100</f>
        <v>#DIV/0!</v>
      </c>
      <c r="X132" s="66" t="n"/>
      <c r="Y132" s="81" t="e">
        <f aca="false" ca="false" dt2D="false" dtr="false" t="normal">X132/E132*100</f>
        <v>#DIV/0!</v>
      </c>
      <c r="Z132" s="66" t="n"/>
      <c r="AA132" s="66" t="n"/>
      <c r="AB132" s="66" t="n"/>
      <c r="AC132" s="66" t="n"/>
      <c r="AD132" s="66" t="n"/>
      <c r="AE132" s="66" t="n"/>
    </row>
    <row customFormat="true" ht="15" outlineLevel="0" r="133" s="36">
      <c r="A133" s="87" t="n"/>
      <c r="B133" s="89" t="s">
        <v>166</v>
      </c>
      <c r="C133" s="66" t="n"/>
      <c r="D133" s="66" t="n"/>
      <c r="E133" s="66" t="n"/>
      <c r="F133" s="67" t="e">
        <f aca="false" ca="false" dt2D="false" dtr="false" t="normal">E133/C133</f>
        <v>#DIV/0!</v>
      </c>
      <c r="G133" s="68" t="n"/>
      <c r="H133" s="67" t="e">
        <f aca="false" ca="false" dt2D="false" dtr="false" t="normal">G133/D133*100</f>
        <v>#DIV/0!</v>
      </c>
      <c r="I133" s="68" t="n"/>
      <c r="J133" s="68" t="n"/>
      <c r="K133" s="68" t="n"/>
      <c r="L133" s="68" t="n"/>
      <c r="M133" s="68" t="n"/>
      <c r="N133" s="68" t="n"/>
      <c r="O133" s="66" t="n"/>
      <c r="P133" s="66" t="n"/>
      <c r="Q133" s="66" t="n"/>
      <c r="R133" s="66" t="n"/>
      <c r="S133" s="66" t="n"/>
      <c r="T133" s="66" t="n"/>
      <c r="U133" s="69" t="e">
        <f aca="false" ca="false" dt2D="false" dtr="false" t="normal">O133/G133*100</f>
        <v>#DIV/0!</v>
      </c>
      <c r="V133" s="66" t="n"/>
      <c r="W133" s="81" t="e">
        <f aca="false" ca="false" dt2D="false" dtr="false" t="normal">V133/E133*100</f>
        <v>#DIV/0!</v>
      </c>
      <c r="X133" s="66" t="n"/>
      <c r="Y133" s="81" t="e">
        <f aca="false" ca="false" dt2D="false" dtr="false" t="normal">X133/E133*100</f>
        <v>#DIV/0!</v>
      </c>
      <c r="Z133" s="66" t="n"/>
      <c r="AA133" s="66" t="n"/>
      <c r="AB133" s="66" t="n"/>
      <c r="AC133" s="66" t="n"/>
      <c r="AD133" s="66" t="n"/>
      <c r="AE133" s="66" t="n"/>
    </row>
    <row customFormat="true" ht="15" outlineLevel="0" r="134" s="36">
      <c r="A134" s="87" t="n"/>
      <c r="B134" s="89" t="s">
        <v>166</v>
      </c>
      <c r="C134" s="66" t="n"/>
      <c r="D134" s="66" t="n"/>
      <c r="E134" s="66" t="n"/>
      <c r="F134" s="67" t="e">
        <f aca="false" ca="false" dt2D="false" dtr="false" t="normal">E134/C134</f>
        <v>#DIV/0!</v>
      </c>
      <c r="G134" s="68" t="n"/>
      <c r="H134" s="67" t="e">
        <f aca="false" ca="false" dt2D="false" dtr="false" t="normal">G134/D134*100</f>
        <v>#DIV/0!</v>
      </c>
      <c r="I134" s="68" t="n"/>
      <c r="J134" s="68" t="n"/>
      <c r="K134" s="68" t="n"/>
      <c r="L134" s="68" t="n"/>
      <c r="M134" s="68" t="n"/>
      <c r="N134" s="68" t="n"/>
      <c r="O134" s="66" t="n"/>
      <c r="P134" s="66" t="n"/>
      <c r="Q134" s="66" t="n"/>
      <c r="R134" s="66" t="n"/>
      <c r="S134" s="66" t="n"/>
      <c r="T134" s="66" t="n"/>
      <c r="U134" s="69" t="e">
        <f aca="false" ca="false" dt2D="false" dtr="false" t="normal">O134/G134*100</f>
        <v>#DIV/0!</v>
      </c>
      <c r="V134" s="66" t="n"/>
      <c r="W134" s="81" t="e">
        <f aca="false" ca="false" dt2D="false" dtr="false" t="normal">V134/E134*100</f>
        <v>#DIV/0!</v>
      </c>
      <c r="X134" s="66" t="n"/>
      <c r="Y134" s="81" t="e">
        <f aca="false" ca="false" dt2D="false" dtr="false" t="normal">X134/E134*100</f>
        <v>#DIV/0!</v>
      </c>
      <c r="Z134" s="66" t="n"/>
      <c r="AA134" s="66" t="n"/>
      <c r="AB134" s="66" t="n"/>
      <c r="AC134" s="66" t="n"/>
      <c r="AD134" s="66" t="n"/>
      <c r="AE134" s="66" t="n"/>
    </row>
    <row customFormat="true" ht="15" outlineLevel="0" r="135" s="36">
      <c r="A135" s="87" t="n"/>
      <c r="B135" s="71" t="s">
        <v>167</v>
      </c>
      <c r="C135" s="66" t="n"/>
      <c r="D135" s="66" t="n"/>
      <c r="E135" s="66" t="n"/>
      <c r="F135" s="67" t="e">
        <f aca="false" ca="false" dt2D="false" dtr="false" t="normal">E135/C135</f>
        <v>#DIV/0!</v>
      </c>
      <c r="G135" s="68" t="n"/>
      <c r="H135" s="67" t="e">
        <f aca="false" ca="false" dt2D="false" dtr="false" t="normal">G135/D135*100</f>
        <v>#DIV/0!</v>
      </c>
      <c r="I135" s="68" t="n"/>
      <c r="J135" s="68" t="n"/>
      <c r="K135" s="68" t="n"/>
      <c r="L135" s="68" t="n"/>
      <c r="M135" s="68" t="n"/>
      <c r="N135" s="68" t="n"/>
      <c r="O135" s="66" t="n"/>
      <c r="P135" s="66" t="n"/>
      <c r="Q135" s="66" t="n"/>
      <c r="R135" s="66" t="n"/>
      <c r="S135" s="66" t="n"/>
      <c r="T135" s="66" t="n"/>
      <c r="U135" s="69" t="e">
        <f aca="false" ca="false" dt2D="false" dtr="false" t="normal">O135/G135*100</f>
        <v>#DIV/0!</v>
      </c>
      <c r="V135" s="66" t="n"/>
      <c r="W135" s="81" t="e">
        <f aca="false" ca="false" dt2D="false" dtr="false" t="normal">V135/E135*100</f>
        <v>#DIV/0!</v>
      </c>
      <c r="X135" s="66" t="n"/>
      <c r="Y135" s="81" t="e">
        <f aca="false" ca="false" dt2D="false" dtr="false" t="normal">X135/E135*100</f>
        <v>#DIV/0!</v>
      </c>
      <c r="Z135" s="66" t="n"/>
      <c r="AA135" s="66" t="n"/>
      <c r="AB135" s="66" t="n"/>
      <c r="AC135" s="66" t="n"/>
      <c r="AD135" s="66" t="n"/>
      <c r="AE135" s="66" t="n"/>
    </row>
    <row customFormat="true" ht="15" outlineLevel="0" r="136" s="36">
      <c r="A136" s="87" t="n"/>
      <c r="B136" s="71" t="s">
        <v>77</v>
      </c>
      <c r="C136" s="66" t="n"/>
      <c r="D136" s="66" t="n"/>
      <c r="E136" s="66" t="n"/>
      <c r="F136" s="67" t="e">
        <f aca="false" ca="false" dt2D="false" dtr="false" t="normal">E136/C136</f>
        <v>#DIV/0!</v>
      </c>
      <c r="G136" s="68" t="n"/>
      <c r="H136" s="67" t="e">
        <f aca="false" ca="false" dt2D="false" dtr="false" t="normal">G136/D136*100</f>
        <v>#DIV/0!</v>
      </c>
      <c r="I136" s="68" t="n"/>
      <c r="J136" s="68" t="n"/>
      <c r="K136" s="68" t="n"/>
      <c r="L136" s="68" t="n"/>
      <c r="M136" s="68" t="n"/>
      <c r="N136" s="68" t="n"/>
      <c r="O136" s="66" t="n"/>
      <c r="P136" s="66" t="n"/>
      <c r="Q136" s="66" t="n"/>
      <c r="R136" s="66" t="n"/>
      <c r="S136" s="66" t="n"/>
      <c r="T136" s="66" t="n"/>
      <c r="U136" s="69" t="e">
        <f aca="false" ca="false" dt2D="false" dtr="false" t="normal">O136/G136*100</f>
        <v>#DIV/0!</v>
      </c>
      <c r="V136" s="66" t="n"/>
      <c r="W136" s="81" t="e">
        <f aca="false" ca="false" dt2D="false" dtr="false" t="normal">V136/E136*100</f>
        <v>#DIV/0!</v>
      </c>
      <c r="X136" s="66" t="n"/>
      <c r="Y136" s="81" t="e">
        <f aca="false" ca="false" dt2D="false" dtr="false" t="normal">X136/E136*100</f>
        <v>#DIV/0!</v>
      </c>
      <c r="Z136" s="66" t="n"/>
      <c r="AA136" s="66" t="n"/>
      <c r="AB136" s="66" t="n"/>
      <c r="AC136" s="66" t="n"/>
      <c r="AD136" s="66" t="n"/>
      <c r="AE136" s="66" t="n"/>
    </row>
    <row customFormat="true" ht="15" outlineLevel="0" r="137" s="36">
      <c r="A137" s="87" t="n"/>
      <c r="B137" s="71" t="s">
        <v>78</v>
      </c>
      <c r="C137" s="66" t="n"/>
      <c r="D137" s="66" t="n"/>
      <c r="E137" s="66" t="n"/>
      <c r="F137" s="67" t="e">
        <f aca="false" ca="false" dt2D="false" dtr="false" t="normal">E137/C137</f>
        <v>#DIV/0!</v>
      </c>
      <c r="G137" s="68" t="n"/>
      <c r="H137" s="67" t="e">
        <f aca="false" ca="false" dt2D="false" dtr="false" t="normal">G137/D137*100</f>
        <v>#DIV/0!</v>
      </c>
      <c r="I137" s="68" t="n"/>
      <c r="J137" s="68" t="n"/>
      <c r="K137" s="68" t="n"/>
      <c r="L137" s="68" t="n"/>
      <c r="M137" s="68" t="n"/>
      <c r="N137" s="68" t="n"/>
      <c r="O137" s="66" t="n"/>
      <c r="P137" s="66" t="n"/>
      <c r="Q137" s="66" t="n"/>
      <c r="R137" s="66" t="n"/>
      <c r="S137" s="66" t="n"/>
      <c r="T137" s="66" t="n"/>
      <c r="U137" s="69" t="e">
        <f aca="false" ca="false" dt2D="false" dtr="false" t="normal">O137/G137*100</f>
        <v>#DIV/0!</v>
      </c>
      <c r="V137" s="66" t="n"/>
      <c r="W137" s="81" t="e">
        <f aca="false" ca="false" dt2D="false" dtr="false" t="normal">V137/E137*100</f>
        <v>#DIV/0!</v>
      </c>
      <c r="X137" s="66" t="n"/>
      <c r="Y137" s="81" t="e">
        <f aca="false" ca="false" dt2D="false" dtr="false" t="normal">X137/E137*100</f>
        <v>#DIV/0!</v>
      </c>
      <c r="Z137" s="66" t="n"/>
      <c r="AA137" s="66" t="n"/>
      <c r="AB137" s="66" t="n"/>
      <c r="AC137" s="66" t="n"/>
      <c r="AD137" s="66" t="n"/>
      <c r="AE137" s="66" t="n"/>
    </row>
    <row customFormat="true" ht="15" outlineLevel="0" r="138" s="36">
      <c r="A138" s="73" t="s">
        <v>80</v>
      </c>
      <c r="B138" s="74" t="s"/>
      <c r="C138" s="66" t="n">
        <f aca="false" ca="false" dt2D="false" dtr="false" t="normal">C118+C119+C120+C121+C122+C123+C124+C125+C126+C127+C128+C129+C130+C131+C132+C133+C134+C135+C136+C137</f>
        <v>0</v>
      </c>
      <c r="D138" s="66" t="n">
        <f aca="false" ca="false" dt2D="false" dtr="false" t="normal">D118+D119+D120+D121+D122+D123+D124+D125+D126+D127+D128+D129+D130+D131+D132+D133+D134+D135+D136+D137</f>
        <v>0</v>
      </c>
      <c r="E138" s="66" t="n">
        <f aca="false" ca="false" dt2D="false" dtr="false" t="normal">E118+E119+E120+E121+E122+E123+E124+E125+E126+E127+E128+E129+E130+E131+E132+E133+E134+E135+E136+E137</f>
        <v>0</v>
      </c>
      <c r="F138" s="67" t="e">
        <f aca="false" ca="false" dt2D="false" dtr="false" t="normal">E138/C138</f>
        <v>#DIV/0!</v>
      </c>
      <c r="G138" s="68" t="n">
        <f aca="false" ca="false" dt2D="false" dtr="false" t="normal">G118+G119+G120+G121+G122+G123+G124+G125+G126+G127+G128+G129+G130+G131+G132+G133+G134+G135+G136+G137</f>
        <v>0</v>
      </c>
      <c r="H138" s="67" t="e">
        <f aca="false" ca="false" dt2D="false" dtr="false" t="normal">G138/D138*100</f>
        <v>#DIV/0!</v>
      </c>
      <c r="I138" s="68" t="n">
        <f aca="false" ca="false" dt2D="false" dtr="false" t="normal">I118+I119+I120+I121+I122+I123+I124+I125+I126+I127+I128+I129+I130+I131+I132+I133+I134+I135+I136+I137</f>
        <v>0</v>
      </c>
      <c r="J138" s="68" t="n">
        <f aca="false" ca="false" dt2D="false" dtr="false" t="normal">J118+J119+J120+J121+J122+J123+J124+J125+J126+J127+J128+J129+J130+J131+J132+J133+J134+J135+J136+J137</f>
        <v>0</v>
      </c>
      <c r="K138" s="68" t="n">
        <f aca="false" ca="false" dt2D="false" dtr="false" t="normal">K118+K119+K120+K121+K122+K123+K124+K125+K126+K127+K128+K129+K130+K131+K132+K133+K134+K135+K136+K137</f>
        <v>0</v>
      </c>
      <c r="L138" s="68" t="n">
        <f aca="false" ca="false" dt2D="false" dtr="false" t="normal">L118+L119+L120+L121+L122+L123+L124+L125+L126+L127+L128+L129+L130+L131+L132+L133+L134+L135+L136+L137</f>
        <v>0</v>
      </c>
      <c r="M138" s="68" t="n">
        <f aca="false" ca="false" dt2D="false" dtr="false" t="normal">M118+M119+M120+M121+M122+M123+M124+M125+M126+M127+M128+M129+M130+M131+M132+M133+M134+M135+M136+M137</f>
        <v>0</v>
      </c>
      <c r="N138" s="68" t="n">
        <f aca="false" ca="false" dt2D="false" dtr="false" t="normal">N118+N119+N120+N121+N122+N123+N124+N125+N126+N127+N128+N129+N130+N131+N132+N133+N134+N135+N136+N137</f>
        <v>0</v>
      </c>
      <c r="O138" s="66" t="n">
        <f aca="false" ca="false" dt2D="false" dtr="false" t="normal">O118+O119+O120+O121+O122+O123+O124+O125+O126+O127+O128+O129+O130+O131+O132+O133+O134+O135+O136+O137</f>
        <v>0</v>
      </c>
      <c r="P138" s="66" t="n">
        <f aca="false" ca="false" dt2D="false" dtr="false" t="normal">P118+P119+P120+P121+P122+P123+P124+P125+P126+P127+P128+P129+P130+P131+P132+P133+P134+P135+P136+P137</f>
        <v>0</v>
      </c>
      <c r="Q138" s="66" t="n">
        <f aca="false" ca="false" dt2D="false" dtr="false" t="normal">Q118+Q119+Q120+Q121+Q122+Q123+Q124+Q125+Q126+Q127+Q128+Q129+Q130+Q131+Q132+Q133+Q134+Q135+Q136+Q137</f>
        <v>0</v>
      </c>
      <c r="R138" s="66" t="n">
        <f aca="false" ca="false" dt2D="false" dtr="false" t="normal">R118+R119+R120+R121+R122+R123+R124+R125+R126+R127+R128+R129+R130+R131+R132+R133+R134+R135+R136+R137</f>
        <v>0</v>
      </c>
      <c r="S138" s="66" t="n">
        <f aca="false" ca="false" dt2D="false" dtr="false" t="normal">S118+S119+S120+S121+S122+S123+S124+S125+S126+S127+S128+S129+S130+S131+S132+S133+S134+S135+S136+S137</f>
        <v>0</v>
      </c>
      <c r="T138" s="66" t="n">
        <f aca="false" ca="false" dt2D="false" dtr="false" t="normal">T118+T119+T120+T121+T122+T123+T124+T125+T126+T127+T128+T129+T130+T131+T132+T133+T134+T135+T136+T137</f>
        <v>0</v>
      </c>
      <c r="U138" s="69" t="e">
        <f aca="false" ca="false" dt2D="false" dtr="false" t="normal">O138/G138*100</f>
        <v>#DIV/0!</v>
      </c>
      <c r="V138" s="66" t="n">
        <f aca="false" ca="false" dt2D="false" dtr="false" t="normal">V118+V119+V120+V121+V122+V123+V124+V125+V126+V127+V128+V129+V130+V131+V132+V133+V134+V135+V136+V137</f>
        <v>0</v>
      </c>
      <c r="W138" s="81" t="e">
        <f aca="false" ca="false" dt2D="false" dtr="false" t="normal">V138/E138*100</f>
        <v>#DIV/0!</v>
      </c>
      <c r="X138" s="66" t="n">
        <f aca="false" ca="false" dt2D="false" dtr="false" t="normal">X118+X119+X120+X121+X122+X123+X124+X125+X126+X127+X128+X129+X130+X131+X132+X133+X134+X135+X136+X137</f>
        <v>0</v>
      </c>
      <c r="Y138" s="81" t="e">
        <f aca="false" ca="false" dt2D="false" dtr="false" t="normal">X138/E138*100</f>
        <v>#DIV/0!</v>
      </c>
      <c r="Z138" s="66" t="n">
        <f aca="false" ca="false" dt2D="false" dtr="false" t="normal">Z118+Z119+Z120+Z121+Z122+Z123+Z124+Z125+Z126+Z127+Z128+Z129+Z130+Z131+Z132+Z133+Z134+Z135+Z136+Z137</f>
        <v>0</v>
      </c>
      <c r="AA138" s="66" t="n">
        <f aca="false" ca="false" dt2D="false" dtr="false" t="normal">AA118+AA119+AA120+AA121+AA122+AA123+AA124+AA125+AA126+AA127+AA128+AA129+AA130+AA131+AA132+AA133+AA134+AA135+AA136+AA137</f>
        <v>0</v>
      </c>
      <c r="AB138" s="66" t="n">
        <f aca="false" ca="false" dt2D="false" dtr="false" t="normal">AB118+AB119+AB120+AB121+AB122+AB123+AB124+AB125+AB126+AB127+AB128+AB129+AB130+AB131+AB132+AB133+AB134+AB135+AB136+AB137</f>
        <v>0</v>
      </c>
      <c r="AC138" s="66" t="n">
        <f aca="false" ca="false" dt2D="false" dtr="false" t="normal">AC118+AC119+AC120+AC121+AC122+AC123+AC124+AC125+AC126+AC127+AC128+AC129+AC130+AC131+AC132+AC133+AC134+AC135+AC136+AC137</f>
        <v>0</v>
      </c>
      <c r="AD138" s="66" t="n">
        <f aca="false" ca="false" dt2D="false" dtr="false" t="normal">AD118+AD119+AD120+AD121+AD122+AD123+AD124+AD125+AD126+AD127+AD128+AD129+AD130+AD131+AD132+AD133+AD134+AD135+AD136+AD137</f>
        <v>0</v>
      </c>
      <c r="AE138" s="66" t="n">
        <f aca="false" ca="false" dt2D="false" dtr="false" t="normal">AE118+AE119+AE120+AE121+AE122+AE123+AE124+AE125+AE126+AE127+AE128+AE129+AE130+AE131+AE132+AE133+AE134+AE135+AE136+AE137</f>
        <v>0</v>
      </c>
    </row>
    <row customFormat="true" ht="15" outlineLevel="0" r="139" s="36">
      <c r="A139" s="87" t="n">
        <v>6</v>
      </c>
      <c r="B139" s="86" t="s">
        <v>168</v>
      </c>
      <c r="C139" s="66" t="n"/>
      <c r="D139" s="66" t="n"/>
      <c r="E139" s="66" t="n"/>
      <c r="F139" s="67" t="n"/>
      <c r="G139" s="68" t="n"/>
      <c r="H139" s="67" t="n"/>
      <c r="I139" s="68" t="n"/>
      <c r="J139" s="68" t="n"/>
      <c r="K139" s="68" t="n"/>
      <c r="L139" s="68" t="n"/>
      <c r="M139" s="68" t="n"/>
      <c r="N139" s="68" t="n"/>
      <c r="O139" s="66" t="n"/>
      <c r="P139" s="66" t="n"/>
      <c r="Q139" s="66" t="n"/>
      <c r="R139" s="66" t="n"/>
      <c r="S139" s="66" t="n"/>
      <c r="T139" s="66" t="n"/>
      <c r="U139" s="69" t="n"/>
      <c r="V139" s="66" t="n"/>
      <c r="W139" s="81" t="n"/>
      <c r="X139" s="66" t="n"/>
      <c r="Y139" s="81" t="n"/>
      <c r="Z139" s="66" t="n"/>
      <c r="AA139" s="66" t="n"/>
      <c r="AB139" s="66" t="n"/>
      <c r="AC139" s="66" t="n"/>
      <c r="AD139" s="66" t="n"/>
      <c r="AE139" s="66" t="n"/>
    </row>
    <row customFormat="true" ht="15" outlineLevel="0" r="140" s="36">
      <c r="A140" s="87" t="n"/>
      <c r="B140" s="70" t="s">
        <v>169</v>
      </c>
      <c r="C140" s="66" t="n"/>
      <c r="D140" s="66" t="n"/>
      <c r="E140" s="66" t="n"/>
      <c r="F140" s="67" t="e">
        <f aca="false" ca="false" dt2D="false" dtr="false" t="normal">E140/C140</f>
        <v>#DIV/0!</v>
      </c>
      <c r="G140" s="68" t="n"/>
      <c r="H140" s="67" t="e">
        <f aca="false" ca="false" dt2D="false" dtr="false" t="normal">G140/D140*100</f>
        <v>#DIV/0!</v>
      </c>
      <c r="I140" s="68" t="n"/>
      <c r="J140" s="68" t="n"/>
      <c r="K140" s="68" t="n"/>
      <c r="L140" s="68" t="n"/>
      <c r="M140" s="68" t="n"/>
      <c r="N140" s="68" t="n"/>
      <c r="O140" s="66" t="n"/>
      <c r="P140" s="66" t="n"/>
      <c r="Q140" s="66" t="n"/>
      <c r="R140" s="66" t="n"/>
      <c r="S140" s="66" t="n"/>
      <c r="T140" s="66" t="n"/>
      <c r="U140" s="69" t="e">
        <f aca="false" ca="false" dt2D="false" dtr="false" t="normal">O140/G140*100</f>
        <v>#DIV/0!</v>
      </c>
      <c r="V140" s="66" t="n"/>
      <c r="W140" s="81" t="e">
        <f aca="false" ca="false" dt2D="false" dtr="false" t="normal">V140/E140*100</f>
        <v>#DIV/0!</v>
      </c>
      <c r="X140" s="66" t="n"/>
      <c r="Y140" s="81" t="e">
        <f aca="false" ca="false" dt2D="false" dtr="false" t="normal">X140/E140*100</f>
        <v>#DIV/0!</v>
      </c>
      <c r="Z140" s="66" t="n"/>
      <c r="AA140" s="66" t="n"/>
      <c r="AB140" s="66" t="n"/>
      <c r="AC140" s="66" t="n"/>
      <c r="AD140" s="66" t="n"/>
      <c r="AE140" s="66" t="n"/>
    </row>
    <row customFormat="true" ht="15" outlineLevel="0" r="141" s="36">
      <c r="A141" s="87" t="n"/>
      <c r="B141" s="70" t="s">
        <v>170</v>
      </c>
      <c r="C141" s="66" t="n"/>
      <c r="D141" s="66" t="n"/>
      <c r="E141" s="66" t="n"/>
      <c r="F141" s="67" t="e">
        <f aca="false" ca="false" dt2D="false" dtr="false" t="normal">E141/C141</f>
        <v>#DIV/0!</v>
      </c>
      <c r="G141" s="68" t="n"/>
      <c r="H141" s="67" t="e">
        <f aca="false" ca="false" dt2D="false" dtr="false" t="normal">G141/D141*100</f>
        <v>#DIV/0!</v>
      </c>
      <c r="I141" s="68" t="n"/>
      <c r="J141" s="68" t="n"/>
      <c r="K141" s="68" t="n"/>
      <c r="L141" s="68" t="n"/>
      <c r="M141" s="68" t="n"/>
      <c r="N141" s="68" t="n"/>
      <c r="O141" s="66" t="n"/>
      <c r="P141" s="66" t="n"/>
      <c r="Q141" s="66" t="n"/>
      <c r="R141" s="66" t="n"/>
      <c r="S141" s="66" t="n"/>
      <c r="T141" s="66" t="n"/>
      <c r="U141" s="69" t="e">
        <f aca="false" ca="false" dt2D="false" dtr="false" t="normal">O141/G141*100</f>
        <v>#DIV/0!</v>
      </c>
      <c r="V141" s="66" t="n"/>
      <c r="W141" s="81" t="e">
        <f aca="false" ca="false" dt2D="false" dtr="false" t="normal">V141/E141*100</f>
        <v>#DIV/0!</v>
      </c>
      <c r="X141" s="66" t="n"/>
      <c r="Y141" s="81" t="e">
        <f aca="false" ca="false" dt2D="false" dtr="false" t="normal">X141/E141*100</f>
        <v>#DIV/0!</v>
      </c>
      <c r="Z141" s="66" t="n"/>
      <c r="AA141" s="66" t="n"/>
      <c r="AB141" s="66" t="n"/>
      <c r="AC141" s="66" t="n"/>
      <c r="AD141" s="66" t="n"/>
      <c r="AE141" s="66" t="n"/>
    </row>
    <row customFormat="true" ht="15" outlineLevel="0" r="142" s="36">
      <c r="A142" s="87" t="n"/>
      <c r="B142" s="70" t="s">
        <v>171</v>
      </c>
      <c r="C142" s="66" t="n"/>
      <c r="D142" s="66" t="n"/>
      <c r="E142" s="66" t="n"/>
      <c r="F142" s="67" t="e">
        <f aca="false" ca="false" dt2D="false" dtr="false" t="normal">E142/C142</f>
        <v>#DIV/0!</v>
      </c>
      <c r="G142" s="68" t="n"/>
      <c r="H142" s="67" t="e">
        <f aca="false" ca="false" dt2D="false" dtr="false" t="normal">G142/D142*100</f>
        <v>#DIV/0!</v>
      </c>
      <c r="I142" s="68" t="n"/>
      <c r="J142" s="68" t="n"/>
      <c r="K142" s="68" t="n"/>
      <c r="L142" s="68" t="n"/>
      <c r="M142" s="68" t="n"/>
      <c r="N142" s="68" t="n"/>
      <c r="O142" s="66" t="n"/>
      <c r="P142" s="66" t="n"/>
      <c r="Q142" s="66" t="n"/>
      <c r="R142" s="66" t="n"/>
      <c r="S142" s="66" t="n"/>
      <c r="T142" s="66" t="n"/>
      <c r="U142" s="69" t="e">
        <f aca="false" ca="false" dt2D="false" dtr="false" t="normal">O142/G142*100</f>
        <v>#DIV/0!</v>
      </c>
      <c r="V142" s="66" t="n"/>
      <c r="W142" s="81" t="e">
        <f aca="false" ca="false" dt2D="false" dtr="false" t="normal">V142/E142*100</f>
        <v>#DIV/0!</v>
      </c>
      <c r="X142" s="66" t="n"/>
      <c r="Y142" s="81" t="e">
        <f aca="false" ca="false" dt2D="false" dtr="false" t="normal">X142/E142*100</f>
        <v>#DIV/0!</v>
      </c>
      <c r="Z142" s="66" t="n"/>
      <c r="AA142" s="66" t="n"/>
      <c r="AB142" s="66" t="n"/>
      <c r="AC142" s="66" t="n"/>
      <c r="AD142" s="66" t="n"/>
      <c r="AE142" s="66" t="n"/>
    </row>
    <row customFormat="true" ht="15" outlineLevel="0" r="143" s="36">
      <c r="A143" s="87" t="n"/>
      <c r="B143" s="70" t="s">
        <v>172</v>
      </c>
      <c r="C143" s="66" t="n"/>
      <c r="D143" s="66" t="n"/>
      <c r="E143" s="66" t="n"/>
      <c r="F143" s="67" t="e">
        <f aca="false" ca="false" dt2D="false" dtr="false" t="normal">E143/C143</f>
        <v>#DIV/0!</v>
      </c>
      <c r="G143" s="68" t="n"/>
      <c r="H143" s="67" t="e">
        <f aca="false" ca="false" dt2D="false" dtr="false" t="normal">G143/D143*100</f>
        <v>#DIV/0!</v>
      </c>
      <c r="I143" s="68" t="n"/>
      <c r="J143" s="68" t="n"/>
      <c r="K143" s="68" t="n"/>
      <c r="L143" s="68" t="n"/>
      <c r="M143" s="68" t="n"/>
      <c r="N143" s="68" t="n"/>
      <c r="O143" s="66" t="n"/>
      <c r="P143" s="66" t="n"/>
      <c r="Q143" s="66" t="n"/>
      <c r="R143" s="66" t="n"/>
      <c r="S143" s="66" t="n"/>
      <c r="T143" s="66" t="n"/>
      <c r="U143" s="69" t="e">
        <f aca="false" ca="false" dt2D="false" dtr="false" t="normal">O143/G143*100</f>
        <v>#DIV/0!</v>
      </c>
      <c r="V143" s="66" t="n"/>
      <c r="W143" s="81" t="e">
        <f aca="false" ca="false" dt2D="false" dtr="false" t="normal">V143/E143*100</f>
        <v>#DIV/0!</v>
      </c>
      <c r="X143" s="66" t="n"/>
      <c r="Y143" s="81" t="e">
        <f aca="false" ca="false" dt2D="false" dtr="false" t="normal">X143/E143*100</f>
        <v>#DIV/0!</v>
      </c>
      <c r="Z143" s="66" t="n"/>
      <c r="AA143" s="66" t="n"/>
      <c r="AB143" s="66" t="n"/>
      <c r="AC143" s="66" t="n"/>
      <c r="AD143" s="66" t="n"/>
      <c r="AE143" s="66" t="n"/>
    </row>
    <row customFormat="true" ht="15" outlineLevel="0" r="144" s="36">
      <c r="A144" s="87" t="n"/>
      <c r="B144" s="70" t="s">
        <v>173</v>
      </c>
      <c r="C144" s="66" t="n"/>
      <c r="D144" s="66" t="n"/>
      <c r="E144" s="66" t="n"/>
      <c r="F144" s="67" t="e">
        <f aca="false" ca="false" dt2D="false" dtr="false" t="normal">E144/C144</f>
        <v>#DIV/0!</v>
      </c>
      <c r="G144" s="68" t="n"/>
      <c r="H144" s="67" t="e">
        <f aca="false" ca="false" dt2D="false" dtr="false" t="normal">G144/D144*100</f>
        <v>#DIV/0!</v>
      </c>
      <c r="I144" s="68" t="n"/>
      <c r="J144" s="68" t="n"/>
      <c r="K144" s="68" t="n"/>
      <c r="L144" s="68" t="n"/>
      <c r="M144" s="68" t="n"/>
      <c r="N144" s="68" t="n"/>
      <c r="O144" s="66" t="n"/>
      <c r="P144" s="66" t="n"/>
      <c r="Q144" s="66" t="n"/>
      <c r="R144" s="66" t="n"/>
      <c r="S144" s="66" t="n"/>
      <c r="T144" s="66" t="n"/>
      <c r="U144" s="69" t="e">
        <f aca="false" ca="false" dt2D="false" dtr="false" t="normal">O144/G144*100</f>
        <v>#DIV/0!</v>
      </c>
      <c r="V144" s="66" t="n"/>
      <c r="W144" s="81" t="e">
        <f aca="false" ca="false" dt2D="false" dtr="false" t="normal">V144/E144*100</f>
        <v>#DIV/0!</v>
      </c>
      <c r="X144" s="66" t="n"/>
      <c r="Y144" s="81" t="e">
        <f aca="false" ca="false" dt2D="false" dtr="false" t="normal">X144/E144*100</f>
        <v>#DIV/0!</v>
      </c>
      <c r="Z144" s="66" t="n"/>
      <c r="AA144" s="66" t="n"/>
      <c r="AB144" s="66" t="n"/>
      <c r="AC144" s="66" t="n"/>
      <c r="AD144" s="66" t="n"/>
      <c r="AE144" s="66" t="n"/>
    </row>
    <row customFormat="true" ht="15" outlineLevel="0" r="145" s="36">
      <c r="A145" s="87" t="n"/>
      <c r="B145" s="70" t="s">
        <v>174</v>
      </c>
      <c r="C145" s="66" t="n"/>
      <c r="D145" s="66" t="n"/>
      <c r="E145" s="66" t="n"/>
      <c r="F145" s="67" t="e">
        <f aca="false" ca="false" dt2D="false" dtr="false" t="normal">E145/C145</f>
        <v>#DIV/0!</v>
      </c>
      <c r="G145" s="68" t="n"/>
      <c r="H145" s="67" t="e">
        <f aca="false" ca="false" dt2D="false" dtr="false" t="normal">G145/D145*100</f>
        <v>#DIV/0!</v>
      </c>
      <c r="I145" s="68" t="n"/>
      <c r="J145" s="68" t="n"/>
      <c r="K145" s="68" t="n"/>
      <c r="L145" s="68" t="n"/>
      <c r="M145" s="68" t="n"/>
      <c r="N145" s="68" t="n"/>
      <c r="O145" s="66" t="n"/>
      <c r="P145" s="66" t="n"/>
      <c r="Q145" s="66" t="n"/>
      <c r="R145" s="66" t="n"/>
      <c r="S145" s="66" t="n"/>
      <c r="T145" s="66" t="n"/>
      <c r="U145" s="69" t="e">
        <f aca="false" ca="false" dt2D="false" dtr="false" t="normal">O145/G145*100</f>
        <v>#DIV/0!</v>
      </c>
      <c r="V145" s="66" t="n"/>
      <c r="W145" s="81" t="e">
        <f aca="false" ca="false" dt2D="false" dtr="false" t="normal">V145/E145*100</f>
        <v>#DIV/0!</v>
      </c>
      <c r="X145" s="66" t="n"/>
      <c r="Y145" s="81" t="e">
        <f aca="false" ca="false" dt2D="false" dtr="false" t="normal">X145/E145*100</f>
        <v>#DIV/0!</v>
      </c>
      <c r="Z145" s="66" t="n"/>
      <c r="AA145" s="66" t="n"/>
      <c r="AB145" s="66" t="n"/>
      <c r="AC145" s="66" t="n"/>
      <c r="AD145" s="66" t="n"/>
      <c r="AE145" s="66" t="n"/>
    </row>
    <row customFormat="true" ht="15" outlineLevel="0" r="146" s="36">
      <c r="A146" s="87" t="n"/>
      <c r="B146" s="70" t="s">
        <v>175</v>
      </c>
      <c r="C146" s="66" t="n"/>
      <c r="D146" s="66" t="n"/>
      <c r="E146" s="66" t="n"/>
      <c r="F146" s="67" t="e">
        <f aca="false" ca="false" dt2D="false" dtr="false" t="normal">E146/C146</f>
        <v>#DIV/0!</v>
      </c>
      <c r="G146" s="68" t="n"/>
      <c r="H146" s="67" t="e">
        <f aca="false" ca="false" dt2D="false" dtr="false" t="normal">G146/D146*100</f>
        <v>#DIV/0!</v>
      </c>
      <c r="I146" s="68" t="n"/>
      <c r="J146" s="68" t="n"/>
      <c r="K146" s="68" t="n"/>
      <c r="L146" s="68" t="n"/>
      <c r="M146" s="68" t="n"/>
      <c r="N146" s="68" t="n"/>
      <c r="O146" s="66" t="n"/>
      <c r="P146" s="66" t="n"/>
      <c r="Q146" s="66" t="n"/>
      <c r="R146" s="66" t="n"/>
      <c r="S146" s="66" t="n"/>
      <c r="T146" s="66" t="n"/>
      <c r="U146" s="69" t="e">
        <f aca="false" ca="false" dt2D="false" dtr="false" t="normal">O146/G146*100</f>
        <v>#DIV/0!</v>
      </c>
      <c r="V146" s="66" t="n"/>
      <c r="W146" s="81" t="e">
        <f aca="false" ca="false" dt2D="false" dtr="false" t="normal">V146/E146*100</f>
        <v>#DIV/0!</v>
      </c>
      <c r="X146" s="66" t="n"/>
      <c r="Y146" s="81" t="e">
        <f aca="false" ca="false" dt2D="false" dtr="false" t="normal">X146/E146*100</f>
        <v>#DIV/0!</v>
      </c>
      <c r="Z146" s="66" t="n"/>
      <c r="AA146" s="66" t="n"/>
      <c r="AB146" s="66" t="n"/>
      <c r="AC146" s="66" t="n"/>
      <c r="AD146" s="66" t="n"/>
      <c r="AE146" s="66" t="n"/>
    </row>
    <row customFormat="true" ht="15" outlineLevel="0" r="147" s="36">
      <c r="A147" s="87" t="n"/>
      <c r="B147" s="70" t="s">
        <v>176</v>
      </c>
      <c r="C147" s="66" t="n"/>
      <c r="D147" s="66" t="n"/>
      <c r="E147" s="66" t="n"/>
      <c r="F147" s="67" t="e">
        <f aca="false" ca="false" dt2D="false" dtr="false" t="normal">E147/C147</f>
        <v>#DIV/0!</v>
      </c>
      <c r="G147" s="68" t="n"/>
      <c r="H147" s="67" t="e">
        <f aca="false" ca="false" dt2D="false" dtr="false" t="normal">G147/D147*100</f>
        <v>#DIV/0!</v>
      </c>
      <c r="I147" s="68" t="n"/>
      <c r="J147" s="68" t="n"/>
      <c r="K147" s="68" t="n"/>
      <c r="L147" s="68" t="n"/>
      <c r="M147" s="68" t="n"/>
      <c r="N147" s="68" t="n"/>
      <c r="O147" s="66" t="n"/>
      <c r="P147" s="66" t="n"/>
      <c r="Q147" s="66" t="n"/>
      <c r="R147" s="66" t="n"/>
      <c r="S147" s="66" t="n"/>
      <c r="T147" s="66" t="n"/>
      <c r="U147" s="69" t="e">
        <f aca="false" ca="false" dt2D="false" dtr="false" t="normal">O147/G147*100</f>
        <v>#DIV/0!</v>
      </c>
      <c r="V147" s="66" t="n"/>
      <c r="W147" s="81" t="e">
        <f aca="false" ca="false" dt2D="false" dtr="false" t="normal">V147/E147*100</f>
        <v>#DIV/0!</v>
      </c>
      <c r="X147" s="66" t="n"/>
      <c r="Y147" s="81" t="e">
        <f aca="false" ca="false" dt2D="false" dtr="false" t="normal">X147/E147*100</f>
        <v>#DIV/0!</v>
      </c>
      <c r="Z147" s="66" t="n"/>
      <c r="AA147" s="66" t="n"/>
      <c r="AB147" s="66" t="n"/>
      <c r="AC147" s="66" t="n"/>
      <c r="AD147" s="66" t="n"/>
      <c r="AE147" s="66" t="n"/>
    </row>
    <row customFormat="true" ht="15" outlineLevel="0" r="148" s="36">
      <c r="A148" s="87" t="n"/>
      <c r="B148" s="70" t="s">
        <v>177</v>
      </c>
      <c r="C148" s="66" t="n"/>
      <c r="D148" s="66" t="n"/>
      <c r="E148" s="66" t="n"/>
      <c r="F148" s="67" t="e">
        <f aca="false" ca="false" dt2D="false" dtr="false" t="normal">E148/C148</f>
        <v>#DIV/0!</v>
      </c>
      <c r="G148" s="68" t="n"/>
      <c r="H148" s="67" t="e">
        <f aca="false" ca="false" dt2D="false" dtr="false" t="normal">G148/D148*100</f>
        <v>#DIV/0!</v>
      </c>
      <c r="I148" s="68" t="n"/>
      <c r="J148" s="68" t="n"/>
      <c r="K148" s="68" t="n"/>
      <c r="L148" s="68" t="n"/>
      <c r="M148" s="68" t="n"/>
      <c r="N148" s="68" t="n"/>
      <c r="O148" s="66" t="n"/>
      <c r="P148" s="66" t="n"/>
      <c r="Q148" s="66" t="n"/>
      <c r="R148" s="66" t="n"/>
      <c r="S148" s="66" t="n"/>
      <c r="T148" s="66" t="n"/>
      <c r="U148" s="69" t="e">
        <f aca="false" ca="false" dt2D="false" dtr="false" t="normal">O148/G148*100</f>
        <v>#DIV/0!</v>
      </c>
      <c r="V148" s="66" t="n"/>
      <c r="W148" s="81" t="e">
        <f aca="false" ca="false" dt2D="false" dtr="false" t="normal">V148/E148*100</f>
        <v>#DIV/0!</v>
      </c>
      <c r="X148" s="66" t="n"/>
      <c r="Y148" s="81" t="e">
        <f aca="false" ca="false" dt2D="false" dtr="false" t="normal">X148/E148*100</f>
        <v>#DIV/0!</v>
      </c>
      <c r="Z148" s="66" t="n"/>
      <c r="AA148" s="66" t="n"/>
      <c r="AB148" s="66" t="n"/>
      <c r="AC148" s="66" t="n"/>
      <c r="AD148" s="66" t="n"/>
      <c r="AE148" s="66" t="n"/>
    </row>
    <row customFormat="true" ht="15" outlineLevel="0" r="149" s="36">
      <c r="A149" s="87" t="n"/>
      <c r="B149" s="70" t="s">
        <v>178</v>
      </c>
      <c r="C149" s="66" t="n"/>
      <c r="D149" s="66" t="n"/>
      <c r="E149" s="66" t="n"/>
      <c r="F149" s="67" t="e">
        <f aca="false" ca="false" dt2D="false" dtr="false" t="normal">E149/C149</f>
        <v>#DIV/0!</v>
      </c>
      <c r="G149" s="68" t="n"/>
      <c r="H149" s="67" t="e">
        <f aca="false" ca="false" dt2D="false" dtr="false" t="normal">G149/D149*100</f>
        <v>#DIV/0!</v>
      </c>
      <c r="I149" s="68" t="n"/>
      <c r="J149" s="68" t="n"/>
      <c r="K149" s="68" t="n"/>
      <c r="L149" s="68" t="n"/>
      <c r="M149" s="68" t="n"/>
      <c r="N149" s="68" t="n"/>
      <c r="O149" s="66" t="n"/>
      <c r="P149" s="66" t="n"/>
      <c r="Q149" s="66" t="n"/>
      <c r="R149" s="66" t="n"/>
      <c r="S149" s="66" t="n"/>
      <c r="T149" s="66" t="n"/>
      <c r="U149" s="69" t="e">
        <f aca="false" ca="false" dt2D="false" dtr="false" t="normal">O149/G149*100</f>
        <v>#DIV/0!</v>
      </c>
      <c r="V149" s="66" t="n"/>
      <c r="W149" s="81" t="e">
        <f aca="false" ca="false" dt2D="false" dtr="false" t="normal">V149/E149*100</f>
        <v>#DIV/0!</v>
      </c>
      <c r="X149" s="66" t="n"/>
      <c r="Y149" s="81" t="e">
        <f aca="false" ca="false" dt2D="false" dtr="false" t="normal">X149/E149*100</f>
        <v>#DIV/0!</v>
      </c>
      <c r="Z149" s="66" t="n"/>
      <c r="AA149" s="66" t="n"/>
      <c r="AB149" s="66" t="n"/>
      <c r="AC149" s="66" t="n"/>
      <c r="AD149" s="66" t="n"/>
      <c r="AE149" s="66" t="n"/>
    </row>
    <row customFormat="true" ht="15" outlineLevel="0" r="150" s="36">
      <c r="A150" s="87" t="n"/>
      <c r="B150" s="70" t="s">
        <v>179</v>
      </c>
      <c r="C150" s="66" t="n"/>
      <c r="D150" s="66" t="n"/>
      <c r="E150" s="66" t="n"/>
      <c r="F150" s="67" t="e">
        <f aca="false" ca="false" dt2D="false" dtr="false" t="normal">E150/C150</f>
        <v>#DIV/0!</v>
      </c>
      <c r="G150" s="68" t="n"/>
      <c r="H150" s="67" t="e">
        <f aca="false" ca="false" dt2D="false" dtr="false" t="normal">G150/D150*100</f>
        <v>#DIV/0!</v>
      </c>
      <c r="I150" s="68" t="n"/>
      <c r="J150" s="68" t="n"/>
      <c r="K150" s="68" t="n"/>
      <c r="L150" s="68" t="n"/>
      <c r="M150" s="68" t="n"/>
      <c r="N150" s="68" t="n"/>
      <c r="O150" s="66" t="n"/>
      <c r="P150" s="66" t="n"/>
      <c r="Q150" s="66" t="n"/>
      <c r="R150" s="66" t="n"/>
      <c r="S150" s="66" t="n"/>
      <c r="T150" s="66" t="n"/>
      <c r="U150" s="69" t="e">
        <f aca="false" ca="false" dt2D="false" dtr="false" t="normal">O150/G150*100</f>
        <v>#DIV/0!</v>
      </c>
      <c r="V150" s="66" t="n"/>
      <c r="W150" s="81" t="e">
        <f aca="false" ca="false" dt2D="false" dtr="false" t="normal">V150/E150*100</f>
        <v>#DIV/0!</v>
      </c>
      <c r="X150" s="66" t="n"/>
      <c r="Y150" s="81" t="e">
        <f aca="false" ca="false" dt2D="false" dtr="false" t="normal">X150/E150*100</f>
        <v>#DIV/0!</v>
      </c>
      <c r="Z150" s="66" t="n"/>
      <c r="AA150" s="66" t="n"/>
      <c r="AB150" s="66" t="n"/>
      <c r="AC150" s="66" t="n"/>
      <c r="AD150" s="66" t="n"/>
      <c r="AE150" s="66" t="n"/>
    </row>
    <row customFormat="true" ht="15" outlineLevel="0" r="151" s="36">
      <c r="A151" s="87" t="n"/>
      <c r="B151" s="70" t="s">
        <v>180</v>
      </c>
      <c r="C151" s="66" t="n"/>
      <c r="D151" s="66" t="n"/>
      <c r="E151" s="66" t="n"/>
      <c r="F151" s="67" t="e">
        <f aca="false" ca="false" dt2D="false" dtr="false" t="normal">E151/C151</f>
        <v>#DIV/0!</v>
      </c>
      <c r="G151" s="68" t="n"/>
      <c r="H151" s="67" t="e">
        <f aca="false" ca="false" dt2D="false" dtr="false" t="normal">G151/D151*100</f>
        <v>#DIV/0!</v>
      </c>
      <c r="I151" s="68" t="n"/>
      <c r="J151" s="68" t="n"/>
      <c r="K151" s="68" t="n"/>
      <c r="L151" s="68" t="n"/>
      <c r="M151" s="68" t="n"/>
      <c r="N151" s="68" t="n"/>
      <c r="O151" s="66" t="n"/>
      <c r="P151" s="66" t="n"/>
      <c r="Q151" s="66" t="n"/>
      <c r="R151" s="66" t="n"/>
      <c r="S151" s="66" t="n"/>
      <c r="T151" s="66" t="n"/>
      <c r="U151" s="69" t="e">
        <f aca="false" ca="false" dt2D="false" dtr="false" t="normal">O151/G151*100</f>
        <v>#DIV/0!</v>
      </c>
      <c r="V151" s="66" t="n"/>
      <c r="W151" s="81" t="e">
        <f aca="false" ca="false" dt2D="false" dtr="false" t="normal">V151/E151*100</f>
        <v>#DIV/0!</v>
      </c>
      <c r="X151" s="66" t="n"/>
      <c r="Y151" s="81" t="e">
        <f aca="false" ca="false" dt2D="false" dtr="false" t="normal">X151/E151*100</f>
        <v>#DIV/0!</v>
      </c>
      <c r="Z151" s="66" t="n"/>
      <c r="AA151" s="66" t="n"/>
      <c r="AB151" s="66" t="n"/>
      <c r="AC151" s="66" t="n"/>
      <c r="AD151" s="66" t="n"/>
      <c r="AE151" s="66" t="n"/>
    </row>
    <row customFormat="true" ht="15" outlineLevel="0" r="152" s="36">
      <c r="A152" s="87" t="n"/>
      <c r="B152" s="70" t="s">
        <v>181</v>
      </c>
      <c r="C152" s="66" t="n"/>
      <c r="D152" s="66" t="n"/>
      <c r="E152" s="66" t="n"/>
      <c r="F152" s="67" t="e">
        <f aca="false" ca="false" dt2D="false" dtr="false" t="normal">E152/C152</f>
        <v>#DIV/0!</v>
      </c>
      <c r="G152" s="68" t="n"/>
      <c r="H152" s="67" t="e">
        <f aca="false" ca="false" dt2D="false" dtr="false" t="normal">G152/D152*100</f>
        <v>#DIV/0!</v>
      </c>
      <c r="I152" s="68" t="n"/>
      <c r="J152" s="68" t="n"/>
      <c r="K152" s="68" t="n"/>
      <c r="L152" s="68" t="n"/>
      <c r="M152" s="68" t="n"/>
      <c r="N152" s="68" t="n"/>
      <c r="O152" s="66" t="n"/>
      <c r="P152" s="66" t="n"/>
      <c r="Q152" s="66" t="n"/>
      <c r="R152" s="66" t="n"/>
      <c r="S152" s="66" t="n"/>
      <c r="T152" s="66" t="n"/>
      <c r="U152" s="69" t="e">
        <f aca="false" ca="false" dt2D="false" dtr="false" t="normal">O152/G152*100</f>
        <v>#DIV/0!</v>
      </c>
      <c r="V152" s="66" t="n"/>
      <c r="W152" s="81" t="e">
        <f aca="false" ca="false" dt2D="false" dtr="false" t="normal">V152/E152*100</f>
        <v>#DIV/0!</v>
      </c>
      <c r="X152" s="66" t="n"/>
      <c r="Y152" s="81" t="e">
        <f aca="false" ca="false" dt2D="false" dtr="false" t="normal">X152/E152*100</f>
        <v>#DIV/0!</v>
      </c>
      <c r="Z152" s="66" t="n"/>
      <c r="AA152" s="66" t="n"/>
      <c r="AB152" s="66" t="n"/>
      <c r="AC152" s="66" t="n"/>
      <c r="AD152" s="66" t="n"/>
      <c r="AE152" s="66" t="n"/>
    </row>
    <row customFormat="true" ht="15" outlineLevel="0" r="153" s="36">
      <c r="A153" s="87" t="n"/>
      <c r="B153" s="70" t="s">
        <v>182</v>
      </c>
      <c r="C153" s="66" t="n"/>
      <c r="D153" s="66" t="n"/>
      <c r="E153" s="66" t="n"/>
      <c r="F153" s="67" t="e">
        <f aca="false" ca="false" dt2D="false" dtr="false" t="normal">E153/C153</f>
        <v>#DIV/0!</v>
      </c>
      <c r="G153" s="68" t="n"/>
      <c r="H153" s="67" t="e">
        <f aca="false" ca="false" dt2D="false" dtr="false" t="normal">G153/D153*100</f>
        <v>#DIV/0!</v>
      </c>
      <c r="I153" s="68" t="n"/>
      <c r="J153" s="68" t="n"/>
      <c r="K153" s="68" t="n"/>
      <c r="L153" s="68" t="n"/>
      <c r="M153" s="68" t="n"/>
      <c r="N153" s="68" t="n"/>
      <c r="O153" s="66" t="n"/>
      <c r="P153" s="66" t="n"/>
      <c r="Q153" s="66" t="n"/>
      <c r="R153" s="66" t="n"/>
      <c r="S153" s="66" t="n"/>
      <c r="T153" s="66" t="n"/>
      <c r="U153" s="69" t="e">
        <f aca="false" ca="false" dt2D="false" dtr="false" t="normal">O153/G153*100</f>
        <v>#DIV/0!</v>
      </c>
      <c r="V153" s="66" t="n"/>
      <c r="W153" s="81" t="e">
        <f aca="false" ca="false" dt2D="false" dtr="false" t="normal">V153/E153*100</f>
        <v>#DIV/0!</v>
      </c>
      <c r="X153" s="66" t="n"/>
      <c r="Y153" s="81" t="e">
        <f aca="false" ca="false" dt2D="false" dtr="false" t="normal">X153/E153*100</f>
        <v>#DIV/0!</v>
      </c>
      <c r="Z153" s="66" t="n"/>
      <c r="AA153" s="66" t="n"/>
      <c r="AB153" s="66" t="n"/>
      <c r="AC153" s="66" t="n"/>
      <c r="AD153" s="66" t="n"/>
      <c r="AE153" s="66" t="n"/>
    </row>
    <row customFormat="true" ht="15" outlineLevel="0" r="154" s="36">
      <c r="A154" s="87" t="n"/>
      <c r="B154" s="71" t="s">
        <v>183</v>
      </c>
      <c r="C154" s="66" t="n"/>
      <c r="D154" s="66" t="n"/>
      <c r="E154" s="66" t="n"/>
      <c r="F154" s="67" t="e">
        <f aca="false" ca="false" dt2D="false" dtr="false" t="normal">E154/C154</f>
        <v>#DIV/0!</v>
      </c>
      <c r="G154" s="68" t="n"/>
      <c r="H154" s="67" t="e">
        <f aca="false" ca="false" dt2D="false" dtr="false" t="normal">G154/D154*100</f>
        <v>#DIV/0!</v>
      </c>
      <c r="I154" s="68" t="n"/>
      <c r="J154" s="68" t="n"/>
      <c r="K154" s="68" t="n"/>
      <c r="L154" s="68" t="n"/>
      <c r="M154" s="68" t="n"/>
      <c r="N154" s="68" t="n"/>
      <c r="O154" s="66" t="n"/>
      <c r="P154" s="66" t="n"/>
      <c r="Q154" s="66" t="n"/>
      <c r="R154" s="66" t="n"/>
      <c r="S154" s="66" t="n"/>
      <c r="T154" s="66" t="n"/>
      <c r="U154" s="69" t="e">
        <f aca="false" ca="false" dt2D="false" dtr="false" t="normal">O154/G154*100</f>
        <v>#DIV/0!</v>
      </c>
      <c r="V154" s="66" t="n"/>
      <c r="W154" s="81" t="e">
        <f aca="false" ca="false" dt2D="false" dtr="false" t="normal">V154/E154*100</f>
        <v>#DIV/0!</v>
      </c>
      <c r="X154" s="66" t="n"/>
      <c r="Y154" s="81" t="e">
        <f aca="false" ca="false" dt2D="false" dtr="false" t="normal">X154/E154*100</f>
        <v>#DIV/0!</v>
      </c>
      <c r="Z154" s="66" t="n"/>
      <c r="AA154" s="66" t="n"/>
      <c r="AB154" s="66" t="n"/>
      <c r="AC154" s="66" t="n"/>
      <c r="AD154" s="66" t="n"/>
      <c r="AE154" s="66" t="n"/>
    </row>
    <row customFormat="true" ht="15" outlineLevel="0" r="155" s="36">
      <c r="A155" s="87" t="n"/>
      <c r="B155" s="71" t="s">
        <v>77</v>
      </c>
      <c r="C155" s="66" t="n"/>
      <c r="D155" s="66" t="n"/>
      <c r="E155" s="66" t="n"/>
      <c r="F155" s="67" t="e">
        <f aca="false" ca="false" dt2D="false" dtr="false" t="normal">E155/C155</f>
        <v>#DIV/0!</v>
      </c>
      <c r="G155" s="68" t="n"/>
      <c r="H155" s="67" t="e">
        <f aca="false" ca="false" dt2D="false" dtr="false" t="normal">G155/D155*100</f>
        <v>#DIV/0!</v>
      </c>
      <c r="I155" s="68" t="n"/>
      <c r="J155" s="68" t="n"/>
      <c r="K155" s="68" t="n"/>
      <c r="L155" s="68" t="n"/>
      <c r="M155" s="68" t="n"/>
      <c r="N155" s="68" t="n"/>
      <c r="O155" s="66" t="n"/>
      <c r="P155" s="66" t="n"/>
      <c r="Q155" s="66" t="n"/>
      <c r="R155" s="66" t="n"/>
      <c r="S155" s="66" t="n"/>
      <c r="T155" s="66" t="n"/>
      <c r="U155" s="69" t="e">
        <f aca="false" ca="false" dt2D="false" dtr="false" t="normal">O155/G155*100</f>
        <v>#DIV/0!</v>
      </c>
      <c r="V155" s="66" t="n"/>
      <c r="W155" s="81" t="e">
        <f aca="false" ca="false" dt2D="false" dtr="false" t="normal">V155/E155*100</f>
        <v>#DIV/0!</v>
      </c>
      <c r="X155" s="66" t="n"/>
      <c r="Y155" s="81" t="e">
        <f aca="false" ca="false" dt2D="false" dtr="false" t="normal">X155/E155*100</f>
        <v>#DIV/0!</v>
      </c>
      <c r="Z155" s="66" t="n"/>
      <c r="AA155" s="66" t="n"/>
      <c r="AB155" s="66" t="n"/>
      <c r="AC155" s="66" t="n"/>
      <c r="AD155" s="66" t="n"/>
      <c r="AE155" s="66" t="n"/>
    </row>
    <row customFormat="true" ht="15" outlineLevel="0" r="156" s="36">
      <c r="A156" s="87" t="n"/>
      <c r="B156" s="71" t="s">
        <v>78</v>
      </c>
      <c r="C156" s="66" t="n"/>
      <c r="D156" s="66" t="n"/>
      <c r="E156" s="66" t="n"/>
      <c r="F156" s="67" t="e">
        <f aca="false" ca="false" dt2D="false" dtr="false" t="normal">E156/C156</f>
        <v>#DIV/0!</v>
      </c>
      <c r="G156" s="68" t="n"/>
      <c r="H156" s="67" t="e">
        <f aca="false" ca="false" dt2D="false" dtr="false" t="normal">G156/D156*100</f>
        <v>#DIV/0!</v>
      </c>
      <c r="I156" s="68" t="n"/>
      <c r="J156" s="68" t="n"/>
      <c r="K156" s="68" t="n"/>
      <c r="L156" s="68" t="n"/>
      <c r="M156" s="68" t="n"/>
      <c r="N156" s="68" t="n"/>
      <c r="O156" s="66" t="n"/>
      <c r="P156" s="66" t="n"/>
      <c r="Q156" s="66" t="n"/>
      <c r="R156" s="66" t="n"/>
      <c r="S156" s="66" t="n"/>
      <c r="T156" s="66" t="n"/>
      <c r="U156" s="69" t="e">
        <f aca="false" ca="false" dt2D="false" dtr="false" t="normal">O156/G156*100</f>
        <v>#DIV/0!</v>
      </c>
      <c r="V156" s="66" t="n"/>
      <c r="W156" s="81" t="e">
        <f aca="false" ca="false" dt2D="false" dtr="false" t="normal">V156/E156*100</f>
        <v>#DIV/0!</v>
      </c>
      <c r="X156" s="66" t="n"/>
      <c r="Y156" s="81" t="e">
        <f aca="false" ca="false" dt2D="false" dtr="false" t="normal">X156/E156*100</f>
        <v>#DIV/0!</v>
      </c>
      <c r="Z156" s="66" t="n"/>
      <c r="AA156" s="66" t="n"/>
      <c r="AB156" s="66" t="n"/>
      <c r="AC156" s="66" t="n"/>
      <c r="AD156" s="66" t="n"/>
      <c r="AE156" s="66" t="n"/>
    </row>
    <row customFormat="true" ht="15" outlineLevel="0" r="157" s="36">
      <c r="A157" s="87" t="n"/>
      <c r="B157" s="71" t="s">
        <v>79</v>
      </c>
      <c r="C157" s="66" t="n"/>
      <c r="D157" s="66" t="n"/>
      <c r="E157" s="66" t="n"/>
      <c r="F157" s="67" t="e">
        <f aca="false" ca="false" dt2D="false" dtr="false" t="normal">E157/C157</f>
        <v>#DIV/0!</v>
      </c>
      <c r="G157" s="68" t="n"/>
      <c r="H157" s="67" t="e">
        <f aca="false" ca="false" dt2D="false" dtr="false" t="normal">G157/D157*100</f>
        <v>#DIV/0!</v>
      </c>
      <c r="I157" s="68" t="n"/>
      <c r="J157" s="68" t="n"/>
      <c r="K157" s="68" t="n"/>
      <c r="L157" s="68" t="n"/>
      <c r="M157" s="68" t="n"/>
      <c r="N157" s="68" t="n"/>
      <c r="O157" s="66" t="n"/>
      <c r="P157" s="66" t="n"/>
      <c r="Q157" s="66" t="n"/>
      <c r="R157" s="66" t="n"/>
      <c r="S157" s="66" t="n"/>
      <c r="T157" s="66" t="n"/>
      <c r="U157" s="69" t="e">
        <f aca="false" ca="false" dt2D="false" dtr="false" t="normal">O157/G157*100</f>
        <v>#DIV/0!</v>
      </c>
      <c r="V157" s="66" t="n"/>
      <c r="W157" s="81" t="e">
        <f aca="false" ca="false" dt2D="false" dtr="false" t="normal">V157/E157*100</f>
        <v>#DIV/0!</v>
      </c>
      <c r="X157" s="66" t="n"/>
      <c r="Y157" s="81" t="e">
        <f aca="false" ca="false" dt2D="false" dtr="false" t="normal">X157/E157*100</f>
        <v>#DIV/0!</v>
      </c>
      <c r="Z157" s="66" t="n"/>
      <c r="AA157" s="66" t="n"/>
      <c r="AB157" s="66" t="n"/>
      <c r="AC157" s="66" t="n"/>
      <c r="AD157" s="66" t="n"/>
      <c r="AE157" s="66" t="n"/>
    </row>
    <row customFormat="true" ht="15" outlineLevel="0" r="158" s="36">
      <c r="A158" s="87" t="n"/>
      <c r="B158" s="71" t="s">
        <v>132</v>
      </c>
      <c r="C158" s="66" t="n"/>
      <c r="D158" s="66" t="n"/>
      <c r="E158" s="66" t="n"/>
      <c r="F158" s="67" t="e">
        <f aca="false" ca="false" dt2D="false" dtr="false" t="normal">E158/C158</f>
        <v>#DIV/0!</v>
      </c>
      <c r="G158" s="68" t="n"/>
      <c r="H158" s="67" t="e">
        <f aca="false" ca="false" dt2D="false" dtr="false" t="normal">G158/D158*100</f>
        <v>#DIV/0!</v>
      </c>
      <c r="I158" s="68" t="n"/>
      <c r="J158" s="68" t="n"/>
      <c r="K158" s="68" t="n"/>
      <c r="L158" s="68" t="n"/>
      <c r="M158" s="68" t="n"/>
      <c r="N158" s="68" t="n"/>
      <c r="O158" s="66" t="n"/>
      <c r="P158" s="66" t="n"/>
      <c r="Q158" s="66" t="n"/>
      <c r="R158" s="66" t="n"/>
      <c r="S158" s="66" t="n"/>
      <c r="T158" s="66" t="n"/>
      <c r="U158" s="69" t="e">
        <f aca="false" ca="false" dt2D="false" dtr="false" t="normal">O158/G158*100</f>
        <v>#DIV/0!</v>
      </c>
      <c r="V158" s="66" t="n"/>
      <c r="W158" s="81" t="e">
        <f aca="false" ca="false" dt2D="false" dtr="false" t="normal">V158/E158*100</f>
        <v>#DIV/0!</v>
      </c>
      <c r="X158" s="66" t="n"/>
      <c r="Y158" s="81" t="e">
        <f aca="false" ca="false" dt2D="false" dtr="false" t="normal">X158/E158*100</f>
        <v>#DIV/0!</v>
      </c>
      <c r="Z158" s="66" t="n"/>
      <c r="AA158" s="66" t="n"/>
      <c r="AB158" s="66" t="n"/>
      <c r="AC158" s="66" t="n"/>
      <c r="AD158" s="66" t="n"/>
      <c r="AE158" s="66" t="n"/>
    </row>
    <row customFormat="true" ht="15" outlineLevel="0" r="159" s="36">
      <c r="A159" s="73" t="s">
        <v>80</v>
      </c>
      <c r="B159" s="74" t="s"/>
      <c r="C159" s="66" t="n">
        <f aca="false" ca="false" dt2D="false" dtr="false" t="normal">C140+C141+C142+C143+C144+C145+C146+C147+C148+C149+C150+C151+C152+C153+C154+C155+C156+C157+C158</f>
        <v>0</v>
      </c>
      <c r="D159" s="66" t="n">
        <f aca="false" ca="false" dt2D="false" dtr="false" t="normal">D140+D141+D142+D143+D144+D145+D146+D147+D148+D149+D150+D151+D152+D153+D154+D155+D156+D157+D158</f>
        <v>0</v>
      </c>
      <c r="E159" s="66" t="n">
        <f aca="false" ca="false" dt2D="false" dtr="false" t="normal">E140+E141+E142+E143+E144+E145+E146+E147+E148+E149+E150+E151+E152+E153+E154+E155+E156+E157+E158</f>
        <v>0</v>
      </c>
      <c r="F159" s="67" t="e">
        <f aca="false" ca="false" dt2D="false" dtr="false" t="normal">E159/C159</f>
        <v>#DIV/0!</v>
      </c>
      <c r="G159" s="68" t="n">
        <f aca="false" ca="false" dt2D="false" dtr="false" t="normal">G140+G141+G142+G143+G144+G145+G146+G147+G148+G149+G150+G151+G152+G153+G154+G155+G156+G157+G158</f>
        <v>0</v>
      </c>
      <c r="H159" s="67" t="e">
        <f aca="false" ca="false" dt2D="false" dtr="false" t="normal">G159/D159*100</f>
        <v>#DIV/0!</v>
      </c>
      <c r="I159" s="68" t="n">
        <f aca="false" ca="false" dt2D="false" dtr="false" t="normal">I140+I141+I142+I143+I144+I145+I146+I147+I148+I149+I150+I151+I152+I153+I154+I155+I156+I157+I158</f>
        <v>0</v>
      </c>
      <c r="J159" s="68" t="n">
        <f aca="false" ca="false" dt2D="false" dtr="false" t="normal">J140+J141+J142+J143+J144+J145+J146+J147+J148+J149+J150+J151+J152+J153+J154+J155+J156+J157+J158</f>
        <v>0</v>
      </c>
      <c r="K159" s="68" t="n">
        <f aca="false" ca="false" dt2D="false" dtr="false" t="normal">K140+K141+K142+K143+K144+K145+K146+K147+K148+K149+K150+K151+K152+K153+K154+K155+K156+K157+K158</f>
        <v>0</v>
      </c>
      <c r="L159" s="68" t="n">
        <f aca="false" ca="false" dt2D="false" dtr="false" t="normal">L140+L141+L142+L143+L144+L145+L146+L147+L148+L149+L150+L151+L152+L153+L154+L155+L156+L157+L158</f>
        <v>0</v>
      </c>
      <c r="M159" s="68" t="n">
        <f aca="false" ca="false" dt2D="false" dtr="false" t="normal">M140+M141+M142+M143+M144+M145+M146+M147+M148+M149+M150+M151+M152+M153+M154+M155+M156+M157+M158</f>
        <v>0</v>
      </c>
      <c r="N159" s="68" t="n">
        <f aca="false" ca="false" dt2D="false" dtr="false" t="normal">N140+N141+N142+N143+N144+N145+N146+N147+N148+N149+N150+N151+N152+N153+N154+N155+N156+N157+N158</f>
        <v>0</v>
      </c>
      <c r="O159" s="66" t="n">
        <f aca="false" ca="false" dt2D="false" dtr="false" t="normal">O140+O141+O142+O143+O144+O145+O146+O147+O148+O149+O150+O151+O152+O153+O154+O155+O156+O157+O158</f>
        <v>0</v>
      </c>
      <c r="P159" s="66" t="n">
        <f aca="false" ca="false" dt2D="false" dtr="false" t="normal">P140+P141+P142+P143+P144+P145+P146+P147+P148+P149+P150+P151+P152+P153+P154+P155+P156+P157+P158</f>
        <v>0</v>
      </c>
      <c r="Q159" s="66" t="n">
        <f aca="false" ca="false" dt2D="false" dtr="false" t="normal">Q140+Q141+Q142+Q143+Q144+Q145+Q146+Q147+Q148+Q149+Q150+Q151+Q152+Q153+Q154+Q155+Q156+Q157+Q158</f>
        <v>0</v>
      </c>
      <c r="R159" s="66" t="n">
        <f aca="false" ca="false" dt2D="false" dtr="false" t="normal">R140+R141+R142+R143+R144+R145+R146+R147+R148+R149+R150+R151+R152+R153+R154+R155+R156+R157+R158</f>
        <v>0</v>
      </c>
      <c r="S159" s="66" t="n">
        <f aca="false" ca="false" dt2D="false" dtr="false" t="normal">S140+S141+S142+S143+S144+S145+S146+S147+S148+S149+S150+S151+S152+S153+S154+S155+S156+S157+S158</f>
        <v>0</v>
      </c>
      <c r="T159" s="66" t="n">
        <f aca="false" ca="false" dt2D="false" dtr="false" t="normal">T140+T141+T142+T143+T144+T145+T146+T147+T148+T149+T150+T151+T152+T153+T154+T155+T156+T157+T158</f>
        <v>0</v>
      </c>
      <c r="U159" s="69" t="e">
        <f aca="false" ca="false" dt2D="false" dtr="false" t="normal">O159/G159*100</f>
        <v>#DIV/0!</v>
      </c>
      <c r="V159" s="66" t="n">
        <f aca="false" ca="false" dt2D="false" dtr="false" t="normal">V140+V141+V142+V143+V144+V145+V146+V147+V148+V149+V150+V151+V152+V153+V154+V155+V156+V157+V158</f>
        <v>0</v>
      </c>
      <c r="W159" s="81" t="e">
        <f aca="false" ca="false" dt2D="false" dtr="false" t="normal">V159/E159*100</f>
        <v>#DIV/0!</v>
      </c>
      <c r="X159" s="66" t="n">
        <f aca="false" ca="false" dt2D="false" dtr="false" t="normal">X140+X141+X142+X143+X144+X145+X146+X147+X148+X149+X150+X151+X152+X153+X154+X155+X156+X157+X158</f>
        <v>0</v>
      </c>
      <c r="Y159" s="81" t="e">
        <f aca="false" ca="false" dt2D="false" dtr="false" t="normal">X159/E159*100</f>
        <v>#DIV/0!</v>
      </c>
      <c r="Z159" s="66" t="n">
        <f aca="false" ca="false" dt2D="false" dtr="false" t="normal">Z140+Z141+Z142+Z143+Z144+Z145+Z146+Z147+Z148+Z149+Z150+Z151+Z152+Z153+Z154+Z155+Z156+Z157+Z158</f>
        <v>0</v>
      </c>
      <c r="AA159" s="66" t="n">
        <f aca="false" ca="false" dt2D="false" dtr="false" t="normal">AA140+AA141+AA142+AA143+AA144+AA145+AA146+AA147+AA148+AA149+AA150+AA151+AA152+AA153+AA154+AA155+AA156+AA157+AA158</f>
        <v>0</v>
      </c>
      <c r="AB159" s="66" t="n">
        <f aca="false" ca="false" dt2D="false" dtr="false" t="normal">AB140+AB141+AB142+AB143+AB144+AB145+AB146+AB147+AB148+AB149+AB150+AB151+AB152+AB153+AB154+AB155+AB156+AB157+AB158</f>
        <v>0</v>
      </c>
      <c r="AC159" s="66" t="n">
        <f aca="false" ca="false" dt2D="false" dtr="false" t="normal">AC140+AC141+AC142+AC143+AC144+AC145+AC146+AC147+AC148+AC149+AC150+AC151+AC152+AC153+AC154+AC155+AC156+AC157+AC158</f>
        <v>0</v>
      </c>
      <c r="AD159" s="66" t="n">
        <f aca="false" ca="false" dt2D="false" dtr="false" t="normal">AD140+AD141+AD142+AD143+AD144+AD145+AD146+AD147+AD148+AD149+AD150+AD151+AD152+AD153+AD154+AD155+AD156+AD157+AD158</f>
        <v>0</v>
      </c>
      <c r="AE159" s="66" t="n">
        <f aca="false" ca="false" dt2D="false" dtr="false" t="normal">AE140+AE141+AE142+AE143+AE144+AE145+AE146+AE147+AE148+AE149+AE150+AE151+AE152+AE153+AE154+AE155+AE156+AE157+AE158</f>
        <v>0</v>
      </c>
    </row>
    <row customFormat="true" ht="15" outlineLevel="0" r="160" s="36">
      <c r="A160" s="87" t="n">
        <v>7</v>
      </c>
      <c r="B160" s="86" t="s">
        <v>184</v>
      </c>
      <c r="C160" s="66" t="n"/>
      <c r="D160" s="66" t="n"/>
      <c r="E160" s="66" t="n"/>
      <c r="F160" s="67" t="n"/>
      <c r="G160" s="68" t="n"/>
      <c r="H160" s="67" t="n"/>
      <c r="I160" s="68" t="n"/>
      <c r="J160" s="68" t="n"/>
      <c r="K160" s="68" t="n"/>
      <c r="L160" s="68" t="n"/>
      <c r="M160" s="68" t="n"/>
      <c r="N160" s="68" t="n"/>
      <c r="O160" s="66" t="n"/>
      <c r="P160" s="66" t="n"/>
      <c r="Q160" s="66" t="n"/>
      <c r="R160" s="66" t="n"/>
      <c r="S160" s="66" t="n"/>
      <c r="T160" s="66" t="n"/>
      <c r="U160" s="69" t="n"/>
      <c r="V160" s="66" t="n"/>
      <c r="W160" s="81" t="n"/>
      <c r="X160" s="66" t="n"/>
      <c r="Y160" s="81" t="n"/>
      <c r="Z160" s="66" t="n"/>
      <c r="AA160" s="66" t="n"/>
      <c r="AB160" s="66" t="n"/>
      <c r="AC160" s="66" t="n"/>
      <c r="AD160" s="66" t="n"/>
      <c r="AE160" s="66" t="n"/>
    </row>
    <row customFormat="true" ht="15" outlineLevel="0" r="161" s="36">
      <c r="A161" s="87" t="n"/>
      <c r="B161" s="70" t="s">
        <v>67</v>
      </c>
      <c r="C161" s="66" t="n"/>
      <c r="D161" s="66" t="n"/>
      <c r="E161" s="66" t="n"/>
      <c r="F161" s="67" t="e">
        <f aca="false" ca="false" dt2D="false" dtr="false" t="normal">E161/C161</f>
        <v>#DIV/0!</v>
      </c>
      <c r="G161" s="68" t="n"/>
      <c r="H161" s="67" t="e">
        <v>#DIV/0!</v>
      </c>
      <c r="I161" s="68" t="n"/>
      <c r="J161" s="68" t="n"/>
      <c r="K161" s="68" t="n"/>
      <c r="L161" s="68" t="n"/>
      <c r="M161" s="68" t="n"/>
      <c r="N161" s="68" t="n"/>
      <c r="O161" s="66" t="n"/>
      <c r="P161" s="66" t="n"/>
      <c r="Q161" s="66" t="n"/>
      <c r="R161" s="66" t="n"/>
      <c r="S161" s="66" t="n"/>
      <c r="T161" s="66" t="n"/>
      <c r="U161" s="69" t="e">
        <f aca="false" ca="false" dt2D="false" dtr="false" t="normal">O161/G161*100</f>
        <v>#DIV/0!</v>
      </c>
      <c r="V161" s="66" t="n"/>
      <c r="W161" s="81" t="e">
        <f aca="false" ca="false" dt2D="false" dtr="false" t="normal">V161/E161*100</f>
        <v>#DIV/0!</v>
      </c>
      <c r="X161" s="66" t="n"/>
      <c r="Y161" s="81" t="e">
        <f aca="false" ca="false" dt2D="false" dtr="false" t="normal">X161/E161*100</f>
        <v>#DIV/0!</v>
      </c>
      <c r="Z161" s="66" t="n"/>
      <c r="AA161" s="66" t="n"/>
      <c r="AB161" s="66" t="n"/>
      <c r="AC161" s="66" t="n"/>
      <c r="AD161" s="66" t="n"/>
      <c r="AE161" s="66" t="n"/>
    </row>
    <row customFormat="true" ht="15" outlineLevel="0" r="162" s="36">
      <c r="A162" s="87" t="n"/>
      <c r="B162" s="70" t="s">
        <v>185</v>
      </c>
      <c r="C162" s="66" t="n"/>
      <c r="D162" s="66" t="n"/>
      <c r="E162" s="66" t="n"/>
      <c r="F162" s="67" t="e">
        <f aca="false" ca="false" dt2D="false" dtr="false" t="normal">E162/C162</f>
        <v>#DIV/0!</v>
      </c>
      <c r="G162" s="68" t="n"/>
      <c r="H162" s="67" t="e">
        <v>#DIV/0!</v>
      </c>
      <c r="I162" s="68" t="n"/>
      <c r="J162" s="68" t="n"/>
      <c r="K162" s="68" t="n"/>
      <c r="L162" s="68" t="n"/>
      <c r="M162" s="68" t="n"/>
      <c r="N162" s="68" t="n"/>
      <c r="O162" s="66" t="n"/>
      <c r="P162" s="66" t="n"/>
      <c r="Q162" s="66" t="n"/>
      <c r="R162" s="66" t="n"/>
      <c r="S162" s="66" t="n"/>
      <c r="T162" s="66" t="n"/>
      <c r="U162" s="69" t="e">
        <f aca="false" ca="false" dt2D="false" dtr="false" t="normal">O162/G162*100</f>
        <v>#DIV/0!</v>
      </c>
      <c r="V162" s="66" t="n"/>
      <c r="W162" s="81" t="e">
        <f aca="false" ca="false" dt2D="false" dtr="false" t="normal">V162/E162*100</f>
        <v>#DIV/0!</v>
      </c>
      <c r="X162" s="66" t="n"/>
      <c r="Y162" s="81" t="e">
        <f aca="false" ca="false" dt2D="false" dtr="false" t="normal">X162/E162*100</f>
        <v>#DIV/0!</v>
      </c>
      <c r="Z162" s="66" t="n"/>
      <c r="AA162" s="66" t="n"/>
      <c r="AB162" s="66" t="n"/>
      <c r="AC162" s="66" t="n"/>
      <c r="AD162" s="66" t="n"/>
      <c r="AE162" s="66" t="n"/>
    </row>
    <row customFormat="true" ht="15" outlineLevel="0" r="163" s="36">
      <c r="A163" s="87" t="n"/>
      <c r="B163" s="71" t="s">
        <v>186</v>
      </c>
      <c r="C163" s="66" t="n"/>
      <c r="D163" s="66" t="n"/>
      <c r="E163" s="66" t="n"/>
      <c r="F163" s="67" t="e">
        <f aca="false" ca="false" dt2D="false" dtr="false" t="normal">E163/C163</f>
        <v>#DIV/0!</v>
      </c>
      <c r="G163" s="68" t="n"/>
      <c r="H163" s="67" t="e">
        <v>#DIV/0!</v>
      </c>
      <c r="I163" s="68" t="n"/>
      <c r="J163" s="68" t="n"/>
      <c r="K163" s="68" t="n"/>
      <c r="L163" s="68" t="n"/>
      <c r="M163" s="68" t="n"/>
      <c r="N163" s="68" t="n"/>
      <c r="O163" s="66" t="n"/>
      <c r="P163" s="66" t="n"/>
      <c r="Q163" s="66" t="n"/>
      <c r="R163" s="66" t="n"/>
      <c r="S163" s="66" t="n"/>
      <c r="T163" s="66" t="n"/>
      <c r="U163" s="69" t="e">
        <f aca="false" ca="false" dt2D="false" dtr="false" t="normal">O163/G163*100</f>
        <v>#DIV/0!</v>
      </c>
      <c r="V163" s="66" t="n"/>
      <c r="W163" s="81" t="e">
        <f aca="false" ca="false" dt2D="false" dtr="false" t="normal">V163/E163*100</f>
        <v>#DIV/0!</v>
      </c>
      <c r="X163" s="66" t="n"/>
      <c r="Y163" s="81" t="e">
        <f aca="false" ca="false" dt2D="false" dtr="false" t="normal">X163/E163*100</f>
        <v>#DIV/0!</v>
      </c>
      <c r="Z163" s="66" t="n"/>
      <c r="AA163" s="66" t="n"/>
      <c r="AB163" s="66" t="n"/>
      <c r="AC163" s="66" t="n"/>
      <c r="AD163" s="66" t="n"/>
      <c r="AE163" s="66" t="n"/>
    </row>
    <row customFormat="true" ht="15" outlineLevel="0" r="164" s="36">
      <c r="A164" s="87" t="n"/>
      <c r="B164" s="71" t="s">
        <v>77</v>
      </c>
      <c r="C164" s="66" t="n"/>
      <c r="D164" s="66" t="n"/>
      <c r="E164" s="66" t="n"/>
      <c r="F164" s="67" t="e">
        <f aca="false" ca="false" dt2D="false" dtr="false" t="normal">E164/C164</f>
        <v>#DIV/0!</v>
      </c>
      <c r="G164" s="68" t="n"/>
      <c r="H164" s="67" t="e">
        <v>#DIV/0!</v>
      </c>
      <c r="I164" s="68" t="n"/>
      <c r="J164" s="68" t="n"/>
      <c r="K164" s="68" t="n"/>
      <c r="L164" s="68" t="n"/>
      <c r="M164" s="68" t="n"/>
      <c r="N164" s="68" t="n"/>
      <c r="O164" s="66" t="n"/>
      <c r="P164" s="66" t="n"/>
      <c r="Q164" s="66" t="n"/>
      <c r="R164" s="66" t="n"/>
      <c r="S164" s="66" t="n"/>
      <c r="T164" s="66" t="n"/>
      <c r="U164" s="69" t="e">
        <f aca="false" ca="false" dt2D="false" dtr="false" t="normal">O164/G164*100</f>
        <v>#DIV/0!</v>
      </c>
      <c r="V164" s="66" t="n"/>
      <c r="W164" s="81" t="e">
        <f aca="false" ca="false" dt2D="false" dtr="false" t="normal">V164/E164*100</f>
        <v>#DIV/0!</v>
      </c>
      <c r="X164" s="66" t="n"/>
      <c r="Y164" s="81" t="e">
        <f aca="false" ca="false" dt2D="false" dtr="false" t="normal">X164/E164*100</f>
        <v>#DIV/0!</v>
      </c>
      <c r="Z164" s="66" t="n"/>
      <c r="AA164" s="66" t="n"/>
      <c r="AB164" s="66" t="n"/>
      <c r="AC164" s="66" t="n"/>
      <c r="AD164" s="66" t="n"/>
      <c r="AE164" s="66" t="n"/>
    </row>
    <row customFormat="true" ht="15" outlineLevel="0" r="165" s="36">
      <c r="A165" s="87" t="n"/>
      <c r="B165" s="71" t="s">
        <v>78</v>
      </c>
      <c r="C165" s="66" t="n"/>
      <c r="D165" s="66" t="n"/>
      <c r="E165" s="66" t="n"/>
      <c r="F165" s="67" t="e">
        <f aca="false" ca="false" dt2D="false" dtr="false" t="normal">E165/C165</f>
        <v>#DIV/0!</v>
      </c>
      <c r="G165" s="68" t="n"/>
      <c r="H165" s="67" t="e">
        <v>#DIV/0!</v>
      </c>
      <c r="I165" s="68" t="n"/>
      <c r="J165" s="68" t="n"/>
      <c r="K165" s="68" t="n"/>
      <c r="L165" s="68" t="n"/>
      <c r="M165" s="68" t="n"/>
      <c r="N165" s="68" t="n"/>
      <c r="O165" s="66" t="n"/>
      <c r="P165" s="66" t="n"/>
      <c r="Q165" s="66" t="n"/>
      <c r="R165" s="66" t="n"/>
      <c r="S165" s="66" t="n"/>
      <c r="T165" s="66" t="n"/>
      <c r="U165" s="69" t="e">
        <f aca="false" ca="false" dt2D="false" dtr="false" t="normal">O165/G165*100</f>
        <v>#DIV/0!</v>
      </c>
      <c r="V165" s="66" t="n"/>
      <c r="W165" s="81" t="e">
        <f aca="false" ca="false" dt2D="false" dtr="false" t="normal">V165/E165*100</f>
        <v>#DIV/0!</v>
      </c>
      <c r="X165" s="66" t="n"/>
      <c r="Y165" s="81" t="e">
        <f aca="false" ca="false" dt2D="false" dtr="false" t="normal">X165/E165*100</f>
        <v>#DIV/0!</v>
      </c>
      <c r="Z165" s="66" t="n"/>
      <c r="AA165" s="66" t="n"/>
      <c r="AB165" s="66" t="n"/>
      <c r="AC165" s="66" t="n"/>
      <c r="AD165" s="66" t="n"/>
      <c r="AE165" s="66" t="n"/>
    </row>
    <row customFormat="true" ht="15" outlineLevel="0" r="166" s="36">
      <c r="A166" s="73" t="s">
        <v>80</v>
      </c>
      <c r="B166" s="74" t="s"/>
      <c r="C166" s="66" t="n">
        <f aca="false" ca="false" dt2D="false" dtr="false" t="normal">C161+C162+C163+C164+C165</f>
        <v>0</v>
      </c>
      <c r="D166" s="66" t="n">
        <f aca="false" ca="false" dt2D="false" dtr="false" t="normal">D161+D162+D163+D164+D165</f>
        <v>0</v>
      </c>
      <c r="E166" s="66" t="n">
        <f aca="false" ca="false" dt2D="false" dtr="false" t="normal">E161+E162+E163+E164+E165</f>
        <v>0</v>
      </c>
      <c r="F166" s="67" t="e">
        <f aca="false" ca="false" dt2D="false" dtr="false" t="normal">E166/C166</f>
        <v>#DIV/0!</v>
      </c>
      <c r="G166" s="68" t="n">
        <f aca="false" ca="false" dt2D="false" dtr="false" t="normal">G161+G162+G163+G164+G165</f>
        <v>0</v>
      </c>
      <c r="H166" s="67" t="e">
        <v>#DIV/0!</v>
      </c>
      <c r="I166" s="68" t="n">
        <f aca="false" ca="false" dt2D="false" dtr="false" t="normal">I161+I162+I163+I164+I165</f>
        <v>0</v>
      </c>
      <c r="J166" s="68" t="n">
        <f aca="false" ca="false" dt2D="false" dtr="false" t="normal">J161+J162+J163+J164+J165</f>
        <v>0</v>
      </c>
      <c r="K166" s="68" t="n">
        <f aca="false" ca="false" dt2D="false" dtr="false" t="normal">K161+K162+K163+K164+K165</f>
        <v>0</v>
      </c>
      <c r="L166" s="68" t="n">
        <f aca="false" ca="false" dt2D="false" dtr="false" t="normal">L161+L162+L163+L164+L165</f>
        <v>0</v>
      </c>
      <c r="M166" s="68" t="n">
        <f aca="false" ca="false" dt2D="false" dtr="false" t="normal">M161+M162+M163+M164+M165</f>
        <v>0</v>
      </c>
      <c r="N166" s="68" t="n">
        <f aca="false" ca="false" dt2D="false" dtr="false" t="normal">N161+N162+N163+N164+N165</f>
        <v>0</v>
      </c>
      <c r="O166" s="66" t="n">
        <f aca="false" ca="false" dt2D="false" dtr="false" t="normal">O161+O162+O163+O164+O165</f>
        <v>0</v>
      </c>
      <c r="P166" s="66" t="n">
        <f aca="false" ca="false" dt2D="false" dtr="false" t="normal">P161+P162+P163+P164+P165</f>
        <v>0</v>
      </c>
      <c r="Q166" s="66" t="n">
        <f aca="false" ca="false" dt2D="false" dtr="false" t="normal">Q161+Q162+Q163+Q164+Q165</f>
        <v>0</v>
      </c>
      <c r="R166" s="66" t="n">
        <f aca="false" ca="false" dt2D="false" dtr="false" t="normal">R161+R162+R163+R164+R165</f>
        <v>0</v>
      </c>
      <c r="S166" s="66" t="n">
        <f aca="false" ca="false" dt2D="false" dtr="false" t="normal">S161+S162+S163+S164+S165</f>
        <v>0</v>
      </c>
      <c r="T166" s="66" t="n">
        <f aca="false" ca="false" dt2D="false" dtr="false" t="normal">T161+T162+T163+T164+T165</f>
        <v>0</v>
      </c>
      <c r="U166" s="69" t="e">
        <f aca="false" ca="false" dt2D="false" dtr="false" t="normal">O166/G166*100</f>
        <v>#DIV/0!</v>
      </c>
      <c r="V166" s="66" t="n">
        <f aca="false" ca="false" dt2D="false" dtr="false" t="normal">V161+V162+V163+V164+V165</f>
        <v>0</v>
      </c>
      <c r="W166" s="81" t="e">
        <f aca="false" ca="false" dt2D="false" dtr="false" t="normal">V166/E166*100</f>
        <v>#DIV/0!</v>
      </c>
      <c r="X166" s="66" t="n">
        <f aca="false" ca="false" dt2D="false" dtr="false" t="normal">X161+X162+X163+X164+X165</f>
        <v>0</v>
      </c>
      <c r="Y166" s="81" t="e">
        <f aca="false" ca="false" dt2D="false" dtr="false" t="normal">X166/E166*100</f>
        <v>#DIV/0!</v>
      </c>
      <c r="Z166" s="66" t="n">
        <f aca="false" ca="false" dt2D="false" dtr="false" t="normal">Z161+Z162+Z163+Z164+Z165</f>
        <v>0</v>
      </c>
      <c r="AA166" s="66" t="n">
        <f aca="false" ca="false" dt2D="false" dtr="false" t="normal">AA161+AA162+AA163+AA164+AA165</f>
        <v>0</v>
      </c>
      <c r="AB166" s="66" t="n">
        <f aca="false" ca="false" dt2D="false" dtr="false" t="normal">AB161+AB162+AB163+AB164+AB165</f>
        <v>0</v>
      </c>
      <c r="AC166" s="66" t="n">
        <f aca="false" ca="false" dt2D="false" dtr="false" t="normal">AC161+AC162+AC163+AC164+AC165</f>
        <v>0</v>
      </c>
      <c r="AD166" s="66" t="n">
        <f aca="false" ca="false" dt2D="false" dtr="false" t="normal">AD161+AD162+AD163+AD164+AD165</f>
        <v>0</v>
      </c>
      <c r="AE166" s="66" t="n">
        <f aca="false" ca="false" dt2D="false" dtr="false" t="normal">AE161+AE162+AE163+AE164+AE165</f>
        <v>0</v>
      </c>
    </row>
    <row customFormat="true" ht="15" outlineLevel="0" r="167" s="36">
      <c r="A167" s="85" t="n">
        <v>8</v>
      </c>
      <c r="B167" s="86" t="s">
        <v>187</v>
      </c>
      <c r="C167" s="63" t="n"/>
      <c r="D167" s="63" t="n"/>
      <c r="E167" s="63" t="n"/>
      <c r="F167" s="67" t="n"/>
      <c r="G167" s="63" t="n"/>
      <c r="H167" s="67" t="n"/>
      <c r="I167" s="63" t="n"/>
      <c r="J167" s="63" t="n"/>
      <c r="K167" s="63" t="n"/>
      <c r="L167" s="63" t="n"/>
      <c r="M167" s="63" t="n"/>
      <c r="N167" s="63" t="n"/>
      <c r="O167" s="63" t="n"/>
      <c r="P167" s="63" t="n"/>
      <c r="Q167" s="63" t="n"/>
      <c r="R167" s="63" t="n"/>
      <c r="S167" s="63" t="n"/>
      <c r="T167" s="63" t="n"/>
      <c r="U167" s="69" t="n"/>
      <c r="V167" s="63" t="n"/>
      <c r="W167" s="77" t="n"/>
      <c r="X167" s="63" t="n"/>
      <c r="Y167" s="77" t="n"/>
      <c r="Z167" s="63" t="n"/>
      <c r="AA167" s="63" t="n"/>
      <c r="AB167" s="63" t="n"/>
      <c r="AC167" s="63" t="n"/>
      <c r="AD167" s="63" t="n"/>
      <c r="AE167" s="63" t="n"/>
    </row>
    <row customFormat="true" ht="15" outlineLevel="0" r="168" s="36">
      <c r="A168" s="87" t="n"/>
      <c r="B168" s="65" t="s">
        <v>67</v>
      </c>
      <c r="C168" s="66" t="n"/>
      <c r="D168" s="66" t="n"/>
      <c r="E168" s="66" t="n"/>
      <c r="F168" s="67" t="e">
        <f aca="false" ca="false" dt2D="false" dtr="false" t="normal">E168/C168</f>
        <v>#DIV/0!</v>
      </c>
      <c r="G168" s="68" t="n"/>
      <c r="H168" s="67" t="e">
        <f aca="false" ca="false" dt2D="false" dtr="false" t="normal">G168/D168*100</f>
        <v>#DIV/0!</v>
      </c>
      <c r="I168" s="68" t="n"/>
      <c r="J168" s="68" t="n"/>
      <c r="K168" s="68" t="n"/>
      <c r="L168" s="68" t="n"/>
      <c r="M168" s="68" t="n"/>
      <c r="N168" s="68" t="n"/>
      <c r="O168" s="66" t="n"/>
      <c r="P168" s="66" t="n"/>
      <c r="Q168" s="66" t="n"/>
      <c r="R168" s="66" t="n"/>
      <c r="S168" s="66" t="n"/>
      <c r="T168" s="66" t="n"/>
      <c r="U168" s="69" t="e">
        <f aca="false" ca="false" dt2D="false" dtr="false" t="normal">O168/G168*100</f>
        <v>#DIV/0!</v>
      </c>
      <c r="V168" s="66" t="n"/>
      <c r="W168" s="81" t="e">
        <f aca="false" ca="false" dt2D="false" dtr="false" t="normal">V168/E168*100</f>
        <v>#DIV/0!</v>
      </c>
      <c r="X168" s="66" t="n"/>
      <c r="Y168" s="81" t="e">
        <f aca="false" ca="false" dt2D="false" dtr="false" t="normal">X168/E168*100</f>
        <v>#DIV/0!</v>
      </c>
      <c r="Z168" s="66" t="n"/>
      <c r="AA168" s="66" t="n"/>
      <c r="AB168" s="66" t="n"/>
      <c r="AC168" s="66" t="n"/>
      <c r="AD168" s="66" t="n"/>
      <c r="AE168" s="66" t="n"/>
    </row>
    <row customFormat="true" ht="15" outlineLevel="0" r="169" s="36">
      <c r="A169" s="87" t="n"/>
      <c r="B169" s="65" t="s">
        <v>188</v>
      </c>
      <c r="C169" s="66" t="n"/>
      <c r="D169" s="66" t="n"/>
      <c r="E169" s="66" t="n"/>
      <c r="F169" s="67" t="e">
        <f aca="false" ca="false" dt2D="false" dtr="false" t="normal">E169/C169</f>
        <v>#DIV/0!</v>
      </c>
      <c r="G169" s="68" t="n"/>
      <c r="H169" s="67" t="e">
        <f aca="false" ca="false" dt2D="false" dtr="false" t="normal">G169/D169*100</f>
        <v>#DIV/0!</v>
      </c>
      <c r="I169" s="68" t="n"/>
      <c r="J169" s="68" t="n"/>
      <c r="K169" s="68" t="n"/>
      <c r="L169" s="68" t="n"/>
      <c r="M169" s="68" t="n"/>
      <c r="N169" s="68" t="n"/>
      <c r="O169" s="66" t="n"/>
      <c r="P169" s="66" t="n"/>
      <c r="Q169" s="66" t="n"/>
      <c r="R169" s="66" t="n"/>
      <c r="S169" s="66" t="n"/>
      <c r="T169" s="66" t="n"/>
      <c r="U169" s="69" t="e">
        <f aca="false" ca="false" dt2D="false" dtr="false" t="normal">O169/G169*100</f>
        <v>#DIV/0!</v>
      </c>
      <c r="V169" s="66" t="n"/>
      <c r="W169" s="81" t="e">
        <f aca="false" ca="false" dt2D="false" dtr="false" t="normal">V169/E169*100</f>
        <v>#DIV/0!</v>
      </c>
      <c r="X169" s="66" t="n"/>
      <c r="Y169" s="81" t="e">
        <f aca="false" ca="false" dt2D="false" dtr="false" t="normal">X169/E169*100</f>
        <v>#DIV/0!</v>
      </c>
      <c r="Z169" s="66" t="n"/>
      <c r="AA169" s="66" t="n"/>
      <c r="AB169" s="66" t="n"/>
      <c r="AC169" s="66" t="n"/>
      <c r="AD169" s="66" t="n"/>
      <c r="AE169" s="66" t="n"/>
    </row>
    <row customFormat="true" ht="15" outlineLevel="0" r="170" s="36">
      <c r="A170" s="87" t="n"/>
      <c r="B170" s="65" t="s">
        <v>189</v>
      </c>
      <c r="C170" s="66" t="n"/>
      <c r="D170" s="66" t="n"/>
      <c r="E170" s="66" t="n"/>
      <c r="F170" s="67" t="e">
        <f aca="false" ca="false" dt2D="false" dtr="false" t="normal">E170/C170</f>
        <v>#DIV/0!</v>
      </c>
      <c r="G170" s="68" t="n"/>
      <c r="H170" s="67" t="e">
        <f aca="false" ca="false" dt2D="false" dtr="false" t="normal">G170/D170*100</f>
        <v>#DIV/0!</v>
      </c>
      <c r="I170" s="68" t="n"/>
      <c r="J170" s="68" t="n"/>
      <c r="K170" s="68" t="n"/>
      <c r="L170" s="68" t="n"/>
      <c r="M170" s="68" t="n"/>
      <c r="N170" s="68" t="n"/>
      <c r="O170" s="66" t="n"/>
      <c r="P170" s="66" t="n"/>
      <c r="Q170" s="66" t="n"/>
      <c r="R170" s="66" t="n"/>
      <c r="S170" s="66" t="n"/>
      <c r="T170" s="66" t="n"/>
      <c r="U170" s="69" t="e">
        <f aca="false" ca="false" dt2D="false" dtr="false" t="normal">O170/G170*100</f>
        <v>#DIV/0!</v>
      </c>
      <c r="V170" s="66" t="n"/>
      <c r="W170" s="81" t="e">
        <f aca="false" ca="false" dt2D="false" dtr="false" t="normal">V170/E170*100</f>
        <v>#DIV/0!</v>
      </c>
      <c r="X170" s="66" t="n"/>
      <c r="Y170" s="81" t="e">
        <f aca="false" ca="false" dt2D="false" dtr="false" t="normal">X170/E170*100</f>
        <v>#DIV/0!</v>
      </c>
      <c r="Z170" s="66" t="n"/>
      <c r="AA170" s="66" t="n"/>
      <c r="AB170" s="66" t="n"/>
      <c r="AC170" s="66" t="n"/>
      <c r="AD170" s="66" t="n"/>
      <c r="AE170" s="66" t="n"/>
    </row>
    <row customFormat="true" ht="15" outlineLevel="0" r="171" s="36">
      <c r="A171" s="87" t="n"/>
      <c r="B171" s="65" t="s">
        <v>190</v>
      </c>
      <c r="C171" s="66" t="n"/>
      <c r="D171" s="66" t="n"/>
      <c r="E171" s="66" t="n"/>
      <c r="F171" s="67" t="e">
        <f aca="false" ca="false" dt2D="false" dtr="false" t="normal">E171/C171</f>
        <v>#DIV/0!</v>
      </c>
      <c r="G171" s="68" t="n"/>
      <c r="H171" s="67" t="e">
        <f aca="false" ca="false" dt2D="false" dtr="false" t="normal">G171/D171*100</f>
        <v>#DIV/0!</v>
      </c>
      <c r="I171" s="68" t="n"/>
      <c r="J171" s="68" t="n"/>
      <c r="K171" s="68" t="n"/>
      <c r="L171" s="68" t="n"/>
      <c r="M171" s="68" t="n"/>
      <c r="N171" s="68" t="n"/>
      <c r="O171" s="66" t="n"/>
      <c r="P171" s="66" t="n"/>
      <c r="Q171" s="66" t="n"/>
      <c r="R171" s="66" t="n"/>
      <c r="S171" s="66" t="n"/>
      <c r="T171" s="66" t="n"/>
      <c r="U171" s="69" t="e">
        <f aca="false" ca="false" dt2D="false" dtr="false" t="normal">O171/G171*100</f>
        <v>#DIV/0!</v>
      </c>
      <c r="V171" s="66" t="n"/>
      <c r="W171" s="81" t="e">
        <f aca="false" ca="false" dt2D="false" dtr="false" t="normal">V171/E171*100</f>
        <v>#DIV/0!</v>
      </c>
      <c r="X171" s="66" t="n"/>
      <c r="Y171" s="81" t="e">
        <f aca="false" ca="false" dt2D="false" dtr="false" t="normal">X171/E171*100</f>
        <v>#DIV/0!</v>
      </c>
      <c r="Z171" s="66" t="n"/>
      <c r="AA171" s="66" t="n"/>
      <c r="AB171" s="66" t="n"/>
      <c r="AC171" s="66" t="n"/>
      <c r="AD171" s="66" t="n"/>
      <c r="AE171" s="66" t="n"/>
    </row>
    <row customFormat="true" ht="15" outlineLevel="0" r="172" s="36">
      <c r="A172" s="87" t="n"/>
      <c r="B172" s="65" t="s">
        <v>191</v>
      </c>
      <c r="C172" s="66" t="n"/>
      <c r="D172" s="66" t="n"/>
      <c r="E172" s="66" t="n"/>
      <c r="F172" s="67" t="e">
        <f aca="false" ca="false" dt2D="false" dtr="false" t="normal">E172/C172</f>
        <v>#DIV/0!</v>
      </c>
      <c r="G172" s="68" t="n"/>
      <c r="H172" s="67" t="e">
        <f aca="false" ca="false" dt2D="false" dtr="false" t="normal">G172/D172*100</f>
        <v>#DIV/0!</v>
      </c>
      <c r="I172" s="68" t="n"/>
      <c r="J172" s="68" t="n"/>
      <c r="K172" s="68" t="n"/>
      <c r="L172" s="68" t="n"/>
      <c r="M172" s="68" t="n"/>
      <c r="N172" s="68" t="n"/>
      <c r="O172" s="66" t="n"/>
      <c r="P172" s="66" t="n"/>
      <c r="Q172" s="66" t="n"/>
      <c r="R172" s="66" t="n"/>
      <c r="S172" s="66" t="n"/>
      <c r="T172" s="66" t="n"/>
      <c r="U172" s="69" t="e">
        <f aca="false" ca="false" dt2D="false" dtr="false" t="normal">O172/G172*100</f>
        <v>#DIV/0!</v>
      </c>
      <c r="V172" s="66" t="n"/>
      <c r="W172" s="81" t="e">
        <f aca="false" ca="false" dt2D="false" dtr="false" t="normal">V172/E172*100</f>
        <v>#DIV/0!</v>
      </c>
      <c r="X172" s="66" t="n"/>
      <c r="Y172" s="81" t="e">
        <f aca="false" ca="false" dt2D="false" dtr="false" t="normal">X172/E172*100</f>
        <v>#DIV/0!</v>
      </c>
      <c r="Z172" s="66" t="n"/>
      <c r="AA172" s="66" t="n"/>
      <c r="AB172" s="66" t="n"/>
      <c r="AC172" s="66" t="n"/>
      <c r="AD172" s="66" t="n"/>
      <c r="AE172" s="66" t="n"/>
    </row>
    <row customFormat="true" ht="15" outlineLevel="0" r="173" s="36">
      <c r="A173" s="87" t="n"/>
      <c r="B173" s="65" t="s">
        <v>192</v>
      </c>
      <c r="C173" s="66" t="n"/>
      <c r="D173" s="66" t="n"/>
      <c r="E173" s="66" t="n"/>
      <c r="F173" s="67" t="e">
        <f aca="false" ca="false" dt2D="false" dtr="false" t="normal">E173/C173</f>
        <v>#DIV/0!</v>
      </c>
      <c r="G173" s="68" t="n"/>
      <c r="H173" s="67" t="e">
        <f aca="false" ca="false" dt2D="false" dtr="false" t="normal">G173/D173*100</f>
        <v>#DIV/0!</v>
      </c>
      <c r="I173" s="68" t="n"/>
      <c r="J173" s="68" t="n"/>
      <c r="K173" s="68" t="n"/>
      <c r="L173" s="68" t="n"/>
      <c r="M173" s="68" t="n"/>
      <c r="N173" s="68" t="n"/>
      <c r="O173" s="66" t="n"/>
      <c r="P173" s="66" t="n"/>
      <c r="Q173" s="66" t="n"/>
      <c r="R173" s="66" t="n"/>
      <c r="S173" s="66" t="n"/>
      <c r="T173" s="66" t="n"/>
      <c r="U173" s="69" t="e">
        <f aca="false" ca="false" dt2D="false" dtr="false" t="normal">O173/G173*100</f>
        <v>#DIV/0!</v>
      </c>
      <c r="V173" s="66" t="n"/>
      <c r="W173" s="81" t="e">
        <f aca="false" ca="false" dt2D="false" dtr="false" t="normal">V173/E173*100</f>
        <v>#DIV/0!</v>
      </c>
      <c r="X173" s="66" t="n"/>
      <c r="Y173" s="81" t="e">
        <f aca="false" ca="false" dt2D="false" dtr="false" t="normal">X173/E173*100</f>
        <v>#DIV/0!</v>
      </c>
      <c r="Z173" s="66" t="n"/>
      <c r="AA173" s="66" t="n"/>
      <c r="AB173" s="66" t="n"/>
      <c r="AC173" s="66" t="n"/>
      <c r="AD173" s="66" t="n"/>
      <c r="AE173" s="66" t="n"/>
    </row>
    <row customFormat="true" ht="15" outlineLevel="0" r="174" s="36">
      <c r="A174" s="87" t="n"/>
      <c r="B174" s="65" t="s">
        <v>193</v>
      </c>
      <c r="C174" s="66" t="n"/>
      <c r="D174" s="66" t="n"/>
      <c r="E174" s="66" t="n"/>
      <c r="F174" s="67" t="e">
        <f aca="false" ca="false" dt2D="false" dtr="false" t="normal">E174/C174</f>
        <v>#DIV/0!</v>
      </c>
      <c r="G174" s="68" t="n"/>
      <c r="H174" s="67" t="e">
        <f aca="false" ca="false" dt2D="false" dtr="false" t="normal">G174/D174*100</f>
        <v>#DIV/0!</v>
      </c>
      <c r="I174" s="68" t="n"/>
      <c r="J174" s="68" t="n"/>
      <c r="K174" s="68" t="n"/>
      <c r="L174" s="68" t="n"/>
      <c r="M174" s="68" t="n"/>
      <c r="N174" s="68" t="n"/>
      <c r="O174" s="66" t="n"/>
      <c r="P174" s="66" t="n"/>
      <c r="Q174" s="66" t="n"/>
      <c r="R174" s="66" t="n"/>
      <c r="S174" s="66" t="n"/>
      <c r="T174" s="66" t="n"/>
      <c r="U174" s="69" t="e">
        <f aca="false" ca="false" dt2D="false" dtr="false" t="normal">O174/G174*100</f>
        <v>#DIV/0!</v>
      </c>
      <c r="V174" s="66" t="n"/>
      <c r="W174" s="81" t="e">
        <f aca="false" ca="false" dt2D="false" dtr="false" t="normal">V174/E174*100</f>
        <v>#DIV/0!</v>
      </c>
      <c r="X174" s="66" t="n"/>
      <c r="Y174" s="81" t="e">
        <f aca="false" ca="false" dt2D="false" dtr="false" t="normal">X174/E174*100</f>
        <v>#DIV/0!</v>
      </c>
      <c r="Z174" s="66" t="n"/>
      <c r="AA174" s="66" t="n"/>
      <c r="AB174" s="66" t="n"/>
      <c r="AC174" s="66" t="n"/>
      <c r="AD174" s="66" t="n"/>
      <c r="AE174" s="66" t="n"/>
    </row>
    <row customFormat="true" ht="15" outlineLevel="0" r="175" s="36">
      <c r="A175" s="87" t="n"/>
      <c r="B175" s="65" t="s">
        <v>194</v>
      </c>
      <c r="C175" s="66" t="n"/>
      <c r="D175" s="66" t="n"/>
      <c r="E175" s="66" t="n"/>
      <c r="F175" s="67" t="e">
        <f aca="false" ca="false" dt2D="false" dtr="false" t="normal">E175/C175</f>
        <v>#DIV/0!</v>
      </c>
      <c r="G175" s="68" t="n"/>
      <c r="H175" s="67" t="e">
        <f aca="false" ca="false" dt2D="false" dtr="false" t="normal">G175/D175*100</f>
        <v>#DIV/0!</v>
      </c>
      <c r="I175" s="68" t="n"/>
      <c r="J175" s="68" t="n"/>
      <c r="K175" s="68" t="n"/>
      <c r="L175" s="68" t="n"/>
      <c r="M175" s="68" t="n"/>
      <c r="N175" s="68" t="n"/>
      <c r="O175" s="66" t="n"/>
      <c r="P175" s="66" t="n"/>
      <c r="Q175" s="66" t="n"/>
      <c r="R175" s="66" t="n"/>
      <c r="S175" s="66" t="n"/>
      <c r="T175" s="66" t="n"/>
      <c r="U175" s="69" t="e">
        <f aca="false" ca="false" dt2D="false" dtr="false" t="normal">O175/G175*100</f>
        <v>#DIV/0!</v>
      </c>
      <c r="V175" s="66" t="n"/>
      <c r="W175" s="81" t="e">
        <f aca="false" ca="false" dt2D="false" dtr="false" t="normal">V175/E175*100</f>
        <v>#DIV/0!</v>
      </c>
      <c r="X175" s="66" t="n"/>
      <c r="Y175" s="81" t="e">
        <f aca="false" ca="false" dt2D="false" dtr="false" t="normal">X175/E175*100</f>
        <v>#DIV/0!</v>
      </c>
      <c r="Z175" s="66" t="n"/>
      <c r="AA175" s="66" t="n"/>
      <c r="AB175" s="66" t="n"/>
      <c r="AC175" s="66" t="n"/>
      <c r="AD175" s="66" t="n"/>
      <c r="AE175" s="66" t="n"/>
    </row>
    <row customFormat="true" ht="15" outlineLevel="0" r="176" s="36">
      <c r="A176" s="87" t="n"/>
      <c r="B176" s="65" t="s">
        <v>195</v>
      </c>
      <c r="C176" s="66" t="n"/>
      <c r="D176" s="66" t="n"/>
      <c r="E176" s="66" t="n"/>
      <c r="F176" s="67" t="e">
        <f aca="false" ca="false" dt2D="false" dtr="false" t="normal">E176/C176</f>
        <v>#DIV/0!</v>
      </c>
      <c r="G176" s="68" t="n"/>
      <c r="H176" s="67" t="e">
        <f aca="false" ca="false" dt2D="false" dtr="false" t="normal">G176/D176*100</f>
        <v>#DIV/0!</v>
      </c>
      <c r="I176" s="68" t="n"/>
      <c r="J176" s="68" t="n"/>
      <c r="K176" s="68" t="n"/>
      <c r="L176" s="68" t="n"/>
      <c r="M176" s="68" t="n"/>
      <c r="N176" s="68" t="n"/>
      <c r="O176" s="66" t="n"/>
      <c r="P176" s="66" t="n"/>
      <c r="Q176" s="66" t="n"/>
      <c r="R176" s="66" t="n"/>
      <c r="S176" s="66" t="n"/>
      <c r="T176" s="66" t="n"/>
      <c r="U176" s="69" t="e">
        <f aca="false" ca="false" dt2D="false" dtr="false" t="normal">O176/G176*100</f>
        <v>#DIV/0!</v>
      </c>
      <c r="V176" s="66" t="n"/>
      <c r="W176" s="81" t="e">
        <f aca="false" ca="false" dt2D="false" dtr="false" t="normal">V176/E176*100</f>
        <v>#DIV/0!</v>
      </c>
      <c r="X176" s="66" t="n"/>
      <c r="Y176" s="81" t="e">
        <f aca="false" ca="false" dt2D="false" dtr="false" t="normal">X176/E176*100</f>
        <v>#DIV/0!</v>
      </c>
      <c r="Z176" s="66" t="n"/>
      <c r="AA176" s="66" t="n"/>
      <c r="AB176" s="66" t="n"/>
      <c r="AC176" s="66" t="n"/>
      <c r="AD176" s="66" t="n"/>
      <c r="AE176" s="66" t="n"/>
    </row>
    <row customFormat="true" ht="15" outlineLevel="0" r="177" s="36">
      <c r="A177" s="87" t="n"/>
      <c r="B177" s="71" t="s">
        <v>196</v>
      </c>
      <c r="C177" s="66" t="n"/>
      <c r="D177" s="66" t="n"/>
      <c r="E177" s="66" t="n"/>
      <c r="F177" s="67" t="e">
        <f aca="false" ca="false" dt2D="false" dtr="false" t="normal">E177/C177</f>
        <v>#DIV/0!</v>
      </c>
      <c r="G177" s="68" t="n"/>
      <c r="H177" s="67" t="e">
        <f aca="false" ca="false" dt2D="false" dtr="false" t="normal">G177/D177*100</f>
        <v>#DIV/0!</v>
      </c>
      <c r="I177" s="68" t="n"/>
      <c r="J177" s="68" t="n"/>
      <c r="K177" s="68" t="n"/>
      <c r="L177" s="68" t="n"/>
      <c r="M177" s="68" t="n"/>
      <c r="N177" s="68" t="n"/>
      <c r="O177" s="66" t="n"/>
      <c r="P177" s="66" t="n"/>
      <c r="Q177" s="66" t="n"/>
      <c r="R177" s="66" t="n"/>
      <c r="S177" s="66" t="n"/>
      <c r="T177" s="66" t="n"/>
      <c r="U177" s="69" t="e">
        <f aca="false" ca="false" dt2D="false" dtr="false" t="normal">O177/G177*100</f>
        <v>#DIV/0!</v>
      </c>
      <c r="V177" s="66" t="n"/>
      <c r="W177" s="81" t="e">
        <f aca="false" ca="false" dt2D="false" dtr="false" t="normal">V177/E177*100</f>
        <v>#DIV/0!</v>
      </c>
      <c r="X177" s="66" t="n"/>
      <c r="Y177" s="81" t="e">
        <f aca="false" ca="false" dt2D="false" dtr="false" t="normal">X177/E177*100</f>
        <v>#DIV/0!</v>
      </c>
      <c r="Z177" s="66" t="n"/>
      <c r="AA177" s="66" t="n"/>
      <c r="AB177" s="66" t="n"/>
      <c r="AC177" s="66" t="n"/>
      <c r="AD177" s="66" t="n"/>
      <c r="AE177" s="66" t="n"/>
    </row>
    <row customFormat="true" ht="15" outlineLevel="0" r="178" s="36">
      <c r="A178" s="87" t="n"/>
      <c r="B178" s="71" t="s">
        <v>197</v>
      </c>
      <c r="C178" s="66" t="n"/>
      <c r="D178" s="66" t="n"/>
      <c r="E178" s="66" t="n"/>
      <c r="F178" s="67" t="e">
        <f aca="false" ca="false" dt2D="false" dtr="false" t="normal">E178/C178</f>
        <v>#DIV/0!</v>
      </c>
      <c r="G178" s="68" t="n"/>
      <c r="H178" s="67" t="e">
        <f aca="false" ca="false" dt2D="false" dtr="false" t="normal">G178/D178*100</f>
        <v>#DIV/0!</v>
      </c>
      <c r="I178" s="68" t="n"/>
      <c r="J178" s="68" t="n"/>
      <c r="K178" s="68" t="n"/>
      <c r="L178" s="68" t="n"/>
      <c r="M178" s="68" t="n"/>
      <c r="N178" s="68" t="n"/>
      <c r="O178" s="66" t="n"/>
      <c r="P178" s="66" t="n"/>
      <c r="Q178" s="66" t="n"/>
      <c r="R178" s="66" t="n"/>
      <c r="S178" s="66" t="n"/>
      <c r="T178" s="66" t="n"/>
      <c r="U178" s="69" t="e">
        <f aca="false" ca="false" dt2D="false" dtr="false" t="normal">O178/G178*100</f>
        <v>#DIV/0!</v>
      </c>
      <c r="V178" s="66" t="n"/>
      <c r="W178" s="81" t="e">
        <f aca="false" ca="false" dt2D="false" dtr="false" t="normal">V178/E178*100</f>
        <v>#DIV/0!</v>
      </c>
      <c r="X178" s="66" t="n"/>
      <c r="Y178" s="81" t="e">
        <f aca="false" ca="false" dt2D="false" dtr="false" t="normal">X178/E178*100</f>
        <v>#DIV/0!</v>
      </c>
      <c r="Z178" s="66" t="n"/>
      <c r="AA178" s="66" t="n"/>
      <c r="AB178" s="66" t="n"/>
      <c r="AC178" s="66" t="n"/>
      <c r="AD178" s="66" t="n"/>
      <c r="AE178" s="66" t="n"/>
    </row>
    <row customFormat="true" ht="15" outlineLevel="0" r="179" s="36">
      <c r="A179" s="87" t="n"/>
      <c r="B179" s="71" t="s">
        <v>77</v>
      </c>
      <c r="C179" s="66" t="n"/>
      <c r="D179" s="66" t="n"/>
      <c r="E179" s="66" t="n"/>
      <c r="F179" s="67" t="e">
        <f aca="false" ca="false" dt2D="false" dtr="false" t="normal">E179/C179</f>
        <v>#DIV/0!</v>
      </c>
      <c r="G179" s="68" t="n"/>
      <c r="H179" s="67" t="e">
        <f aca="false" ca="false" dt2D="false" dtr="false" t="normal">G179/D179*100</f>
        <v>#DIV/0!</v>
      </c>
      <c r="I179" s="68" t="n"/>
      <c r="J179" s="68" t="n"/>
      <c r="K179" s="68" t="n"/>
      <c r="L179" s="68" t="n"/>
      <c r="M179" s="68" t="n"/>
      <c r="N179" s="68" t="n"/>
      <c r="O179" s="66" t="n"/>
      <c r="P179" s="66" t="n"/>
      <c r="Q179" s="66" t="n"/>
      <c r="R179" s="66" t="n"/>
      <c r="S179" s="66" t="n"/>
      <c r="T179" s="66" t="n"/>
      <c r="U179" s="69" t="e">
        <f aca="false" ca="false" dt2D="false" dtr="false" t="normal">O179/G179*100</f>
        <v>#DIV/0!</v>
      </c>
      <c r="V179" s="66" t="n"/>
      <c r="W179" s="81" t="e">
        <f aca="false" ca="false" dt2D="false" dtr="false" t="normal">V179/E179*100</f>
        <v>#DIV/0!</v>
      </c>
      <c r="X179" s="66" t="n"/>
      <c r="Y179" s="81" t="e">
        <f aca="false" ca="false" dt2D="false" dtr="false" t="normal">X179/E179*100</f>
        <v>#DIV/0!</v>
      </c>
      <c r="Z179" s="66" t="n"/>
      <c r="AA179" s="66" t="n"/>
      <c r="AB179" s="66" t="n"/>
      <c r="AC179" s="66" t="n"/>
      <c r="AD179" s="66" t="n"/>
      <c r="AE179" s="66" t="n"/>
    </row>
    <row customFormat="true" ht="15" outlineLevel="0" r="180" s="36">
      <c r="A180" s="87" t="n"/>
      <c r="B180" s="71" t="s">
        <v>78</v>
      </c>
      <c r="C180" s="66" t="n"/>
      <c r="D180" s="66" t="n"/>
      <c r="E180" s="66" t="n"/>
      <c r="F180" s="67" t="e">
        <f aca="false" ca="false" dt2D="false" dtr="false" t="normal">E180/C180</f>
        <v>#DIV/0!</v>
      </c>
      <c r="G180" s="68" t="n"/>
      <c r="H180" s="67" t="e">
        <f aca="false" ca="false" dt2D="false" dtr="false" t="normal">G180/D180*100</f>
        <v>#DIV/0!</v>
      </c>
      <c r="I180" s="68" t="n"/>
      <c r="J180" s="68" t="n"/>
      <c r="K180" s="68" t="n"/>
      <c r="L180" s="68" t="n"/>
      <c r="M180" s="68" t="n"/>
      <c r="N180" s="68" t="n"/>
      <c r="O180" s="66" t="n"/>
      <c r="P180" s="66" t="n"/>
      <c r="Q180" s="66" t="n"/>
      <c r="R180" s="66" t="n"/>
      <c r="S180" s="66" t="n"/>
      <c r="T180" s="66" t="n"/>
      <c r="U180" s="69" t="e">
        <f aca="false" ca="false" dt2D="false" dtr="false" t="normal">O180/G180*100</f>
        <v>#DIV/0!</v>
      </c>
      <c r="V180" s="66" t="n"/>
      <c r="W180" s="81" t="e">
        <f aca="false" ca="false" dt2D="false" dtr="false" t="normal">V180/E180*100</f>
        <v>#DIV/0!</v>
      </c>
      <c r="X180" s="66" t="n"/>
      <c r="Y180" s="81" t="e">
        <f aca="false" ca="false" dt2D="false" dtr="false" t="normal">X180/E180*100</f>
        <v>#DIV/0!</v>
      </c>
      <c r="Z180" s="66" t="n"/>
      <c r="AA180" s="66" t="n"/>
      <c r="AB180" s="66" t="n"/>
      <c r="AC180" s="66" t="n"/>
      <c r="AD180" s="66" t="n"/>
      <c r="AE180" s="66" t="n"/>
    </row>
    <row customFormat="true" ht="15" outlineLevel="0" r="181" s="36">
      <c r="A181" s="73" t="s">
        <v>80</v>
      </c>
      <c r="B181" s="74" t="s"/>
      <c r="C181" s="75" t="n">
        <f aca="false" ca="false" dt2D="false" dtr="false" t="normal">C168+C169+C170+C171+C172+C173+C174+C175+C176+C177+C178+C179+C180</f>
        <v>0</v>
      </c>
      <c r="D181" s="75" t="n">
        <f aca="false" ca="false" dt2D="false" dtr="false" t="normal">D168+D169+D170+D171+D172+D173+D174+D175+D176+D177+D178+D179+D180</f>
        <v>0</v>
      </c>
      <c r="E181" s="75" t="n">
        <f aca="false" ca="false" dt2D="false" dtr="false" t="normal">E168+E169+E170+E171+E172+E173+E174+E175+E176+E177+E178+E179+E180</f>
        <v>0</v>
      </c>
      <c r="F181" s="76" t="e">
        <f aca="false" ca="false" dt2D="false" dtr="false" t="normal">E181/C181</f>
        <v>#DIV/0!</v>
      </c>
      <c r="G181" s="84" t="n">
        <f aca="false" ca="false" dt2D="false" dtr="false" t="normal">G168+G169+G170+G171+G172+G173+G174+G175+G176+G177+G178+G179+G180</f>
        <v>0</v>
      </c>
      <c r="H181" s="76" t="e">
        <f aca="false" ca="false" dt2D="false" dtr="false" t="normal">G181/D181*100</f>
        <v>#DIV/0!</v>
      </c>
      <c r="I181" s="84" t="n">
        <f aca="false" ca="false" dt2D="false" dtr="false" t="normal">I168+I169+I170+I171+I172+I173+I174+I175+I176+I177+I178+I179+I180</f>
        <v>0</v>
      </c>
      <c r="J181" s="84" t="n">
        <f aca="false" ca="false" dt2D="false" dtr="false" t="normal">J168+J169+J170+J171+J172+J173+J174+J175+J176+J177+J178+J179+J180</f>
        <v>0</v>
      </c>
      <c r="K181" s="84" t="n">
        <f aca="false" ca="false" dt2D="false" dtr="false" t="normal">K168+K169+K170+K171+K172+K173+K174+K175+K176+K177+K178+K179+K180</f>
        <v>0</v>
      </c>
      <c r="L181" s="84" t="n">
        <f aca="false" ca="false" dt2D="false" dtr="false" t="normal">L168+L169+L170+L171+L172+L173+L174+L175+L176+L177+L178+L179+L180</f>
        <v>0</v>
      </c>
      <c r="M181" s="84" t="n">
        <f aca="false" ca="false" dt2D="false" dtr="false" t="normal">M168+M169+M170+M171+M172+M173+M174+M175+M176+M177+M178+M179+M180</f>
        <v>0</v>
      </c>
      <c r="N181" s="84" t="n">
        <f aca="false" ca="false" dt2D="false" dtr="false" t="normal">N168+N169+N170+N171+N172+N173+N174+N175+N176+N177+N178+N179+N180</f>
        <v>0</v>
      </c>
      <c r="O181" s="75" t="n">
        <f aca="false" ca="false" dt2D="false" dtr="false" t="normal">O168+O169+O170+O171+O172+O173+O174+O175+O176+O177+O178+O179+O180</f>
        <v>0</v>
      </c>
      <c r="P181" s="75" t="n">
        <f aca="false" ca="false" dt2D="false" dtr="false" t="normal">P168+P169+P170+P171+P172+P173+P174+P175+P176+P177+P178+P179+P180</f>
        <v>0</v>
      </c>
      <c r="Q181" s="75" t="n">
        <f aca="false" ca="false" dt2D="false" dtr="false" t="normal">Q168+Q169+Q170+Q171+Q172+Q173+Q174+Q175+Q176+Q177+Q178+Q179+Q180</f>
        <v>0</v>
      </c>
      <c r="R181" s="75" t="n">
        <f aca="false" ca="false" dt2D="false" dtr="false" t="normal">R168+R169+R170+R171+R172+R173+R174+R175+R176+R177+R178+R179+R180</f>
        <v>0</v>
      </c>
      <c r="S181" s="75" t="n">
        <f aca="false" ca="false" dt2D="false" dtr="false" t="normal">S168+S169+S170+S171+S172+S173+S174+S175+S176+S177+S178+S179+S180</f>
        <v>0</v>
      </c>
      <c r="T181" s="75" t="n">
        <f aca="false" ca="false" dt2D="false" dtr="false" t="normal">T168+T169+T170+T171+T172+T173+T174+T175+T176+T177+T178+T179+T180</f>
        <v>0</v>
      </c>
      <c r="U181" s="77" t="e">
        <f aca="false" ca="false" dt2D="false" dtr="false" t="normal">O181/G181*100</f>
        <v>#DIV/0!</v>
      </c>
      <c r="V181" s="75" t="n">
        <f aca="false" ca="false" dt2D="false" dtr="false" t="normal">V168+V169+V170+V171+V172+V173+V174+V175+V176+V177+V178+V179+V180</f>
        <v>0</v>
      </c>
      <c r="W181" s="78" t="e">
        <f aca="false" ca="false" dt2D="false" dtr="false" t="normal">V181/E181*100</f>
        <v>#DIV/0!</v>
      </c>
      <c r="X181" s="75" t="n">
        <f aca="false" ca="false" dt2D="false" dtr="false" t="normal">X168+X169+X170+X171+X172+X173+X174+X175+X176+X177+X178+X179+X180</f>
        <v>0</v>
      </c>
      <c r="Y181" s="78" t="e">
        <f aca="false" ca="false" dt2D="false" dtr="false" t="normal">X181/E181*100</f>
        <v>#DIV/0!</v>
      </c>
      <c r="Z181" s="75" t="n">
        <f aca="false" ca="false" dt2D="false" dtr="false" t="normal">Z168+Z169+Z170+Z171+Z172+Z173+Z174+Z175+Z176+Z177+Z178+Z179+Z180</f>
        <v>0</v>
      </c>
      <c r="AA181" s="75" t="n">
        <f aca="false" ca="false" dt2D="false" dtr="false" t="normal">AA168+AA169+AA170+AA171+AA172+AA173+AA174+AA175+AA176+AA177+AA178+AA179+AA180</f>
        <v>0</v>
      </c>
      <c r="AB181" s="75" t="n">
        <f aca="false" ca="false" dt2D="false" dtr="false" t="normal">AB168+AB169+AB170+AB171+AB172+AB173+AB174+AB175+AB176+AB177+AB178+AB179+AB180</f>
        <v>0</v>
      </c>
      <c r="AC181" s="75" t="n">
        <f aca="false" ca="false" dt2D="false" dtr="false" t="normal">AC168+AC169+AC170+AC171+AC172+AC173+AC174+AC175+AC176+AC177+AC178+AC179+AC180</f>
        <v>0</v>
      </c>
      <c r="AD181" s="75" t="n">
        <f aca="false" ca="false" dt2D="false" dtr="false" t="normal">AD168+AD169+AD170+AD171+AD172+AD173+AD174+AD175+AD176+AD177+AD178+AD179+AD180</f>
        <v>0</v>
      </c>
      <c r="AE181" s="75" t="n">
        <f aca="false" ca="false" dt2D="false" dtr="false" t="normal">AE168+AE169+AE170+AE171+AE172+AE173+AE174+AE175+AE176+AE177+AE178+AE179+AE180</f>
        <v>0</v>
      </c>
    </row>
    <row customFormat="true" ht="15" outlineLevel="0" r="182" s="36">
      <c r="A182" s="85" t="n">
        <v>9</v>
      </c>
      <c r="B182" s="86" t="s">
        <v>198</v>
      </c>
      <c r="C182" s="63" t="n"/>
      <c r="D182" s="63" t="n"/>
      <c r="E182" s="63" t="n"/>
      <c r="F182" s="67" t="n"/>
      <c r="G182" s="63" t="n"/>
      <c r="H182" s="67" t="n"/>
      <c r="I182" s="63" t="n"/>
      <c r="J182" s="63" t="n"/>
      <c r="K182" s="63" t="n"/>
      <c r="L182" s="63" t="n"/>
      <c r="M182" s="63" t="n"/>
      <c r="N182" s="63" t="n"/>
      <c r="O182" s="63" t="n"/>
      <c r="P182" s="63" t="n"/>
      <c r="Q182" s="63" t="n"/>
      <c r="R182" s="63" t="n"/>
      <c r="S182" s="63" t="n"/>
      <c r="T182" s="63" t="n"/>
      <c r="U182" s="69" t="n"/>
      <c r="V182" s="63" t="n"/>
      <c r="W182" s="77" t="n"/>
      <c r="X182" s="63" t="n"/>
      <c r="Y182" s="77" t="n"/>
      <c r="Z182" s="63" t="n"/>
      <c r="AA182" s="63" t="n"/>
      <c r="AB182" s="63" t="n"/>
      <c r="AC182" s="63" t="n"/>
      <c r="AD182" s="63" t="n"/>
      <c r="AE182" s="63" t="n"/>
    </row>
    <row customFormat="true" ht="15" outlineLevel="0" r="183" s="36">
      <c r="A183" s="87" t="n"/>
      <c r="B183" s="70" t="s">
        <v>67</v>
      </c>
      <c r="C183" s="66" t="n"/>
      <c r="D183" s="66" t="n"/>
      <c r="E183" s="66" t="n"/>
      <c r="F183" s="67" t="e">
        <f aca="false" ca="false" dt2D="false" dtr="false" t="normal">E183/C183</f>
        <v>#DIV/0!</v>
      </c>
      <c r="G183" s="68" t="n"/>
      <c r="H183" s="67" t="e">
        <f aca="false" ca="false" dt2D="false" dtr="false" t="normal">G183/D183*100</f>
        <v>#DIV/0!</v>
      </c>
      <c r="I183" s="68" t="n"/>
      <c r="J183" s="68" t="n"/>
      <c r="K183" s="68" t="n"/>
      <c r="L183" s="68" t="n"/>
      <c r="M183" s="68" t="n"/>
      <c r="N183" s="68" t="n"/>
      <c r="O183" s="66" t="n"/>
      <c r="P183" s="66" t="n"/>
      <c r="Q183" s="66" t="n"/>
      <c r="R183" s="66" t="n"/>
      <c r="S183" s="66" t="n"/>
      <c r="T183" s="66" t="n"/>
      <c r="U183" s="69" t="e">
        <f aca="false" ca="false" dt2D="false" dtr="false" t="normal">O183/G183*100</f>
        <v>#DIV/0!</v>
      </c>
      <c r="V183" s="66" t="n"/>
      <c r="W183" s="81" t="e">
        <f aca="false" ca="false" dt2D="false" dtr="false" t="normal">V183/E183*100</f>
        <v>#DIV/0!</v>
      </c>
      <c r="X183" s="66" t="n"/>
      <c r="Y183" s="81" t="e">
        <f aca="false" ca="false" dt2D="false" dtr="false" t="normal">X183/E183*100</f>
        <v>#DIV/0!</v>
      </c>
      <c r="Z183" s="66" t="n"/>
      <c r="AA183" s="66" t="n"/>
      <c r="AB183" s="66" t="n"/>
      <c r="AC183" s="66" t="n"/>
      <c r="AD183" s="66" t="n"/>
      <c r="AE183" s="66" t="n"/>
    </row>
    <row customFormat="true" ht="15" outlineLevel="0" r="184" s="36">
      <c r="A184" s="72" t="n"/>
      <c r="B184" s="65" t="s">
        <v>199</v>
      </c>
      <c r="C184" s="66" t="n"/>
      <c r="D184" s="66" t="n"/>
      <c r="E184" s="66" t="n"/>
      <c r="F184" s="67" t="e">
        <f aca="false" ca="false" dt2D="false" dtr="false" t="normal">E184/C184</f>
        <v>#DIV/0!</v>
      </c>
      <c r="G184" s="68" t="n"/>
      <c r="H184" s="67" t="e">
        <f aca="false" ca="false" dt2D="false" dtr="false" t="normal">G184/D184*100</f>
        <v>#DIV/0!</v>
      </c>
      <c r="I184" s="68" t="n"/>
      <c r="J184" s="68" t="n"/>
      <c r="K184" s="68" t="n"/>
      <c r="L184" s="68" t="n"/>
      <c r="M184" s="68" t="n"/>
      <c r="N184" s="68" t="n"/>
      <c r="O184" s="66" t="n"/>
      <c r="P184" s="66" t="n"/>
      <c r="Q184" s="66" t="n"/>
      <c r="R184" s="66" t="n"/>
      <c r="S184" s="66" t="n"/>
      <c r="T184" s="66" t="n"/>
      <c r="U184" s="69" t="e">
        <f aca="false" ca="false" dt2D="false" dtr="false" t="normal">O184/G184*100</f>
        <v>#DIV/0!</v>
      </c>
      <c r="V184" s="66" t="n"/>
      <c r="W184" s="81" t="e">
        <f aca="false" ca="false" dt2D="false" dtr="false" t="normal">V184/E184*100</f>
        <v>#DIV/0!</v>
      </c>
      <c r="X184" s="66" t="n"/>
      <c r="Y184" s="90" t="e">
        <f aca="false" ca="false" dt2D="false" dtr="false" t="normal">X184/E184*100</f>
        <v>#DIV/0!</v>
      </c>
      <c r="Z184" s="66" t="n"/>
      <c r="AA184" s="66" t="n"/>
      <c r="AB184" s="66" t="n"/>
      <c r="AC184" s="66" t="n"/>
      <c r="AD184" s="66" t="n"/>
      <c r="AE184" s="66" t="n"/>
    </row>
    <row customFormat="true" ht="15" outlineLevel="0" r="185" s="36">
      <c r="A185" s="72" t="n"/>
      <c r="B185" s="71" t="s">
        <v>200</v>
      </c>
      <c r="C185" s="66" t="n"/>
      <c r="D185" s="66" t="n"/>
      <c r="E185" s="66" t="n"/>
      <c r="F185" s="67" t="e">
        <f aca="false" ca="false" dt2D="false" dtr="false" t="normal">E185/C185</f>
        <v>#DIV/0!</v>
      </c>
      <c r="G185" s="68" t="n"/>
      <c r="H185" s="67" t="e">
        <f aca="false" ca="false" dt2D="false" dtr="false" t="normal">G185/D185*100</f>
        <v>#DIV/0!</v>
      </c>
      <c r="I185" s="68" t="n"/>
      <c r="J185" s="68" t="n"/>
      <c r="K185" s="68" t="n"/>
      <c r="L185" s="68" t="n"/>
      <c r="M185" s="68" t="n"/>
      <c r="N185" s="68" t="n"/>
      <c r="O185" s="66" t="n"/>
      <c r="P185" s="66" t="n"/>
      <c r="Q185" s="66" t="n"/>
      <c r="R185" s="66" t="n"/>
      <c r="S185" s="66" t="n"/>
      <c r="T185" s="66" t="n"/>
      <c r="U185" s="69" t="e">
        <f aca="false" ca="false" dt2D="false" dtr="false" t="normal">O185/G185*100</f>
        <v>#DIV/0!</v>
      </c>
      <c r="V185" s="66" t="n"/>
      <c r="W185" s="81" t="e">
        <f aca="false" ca="false" dt2D="false" dtr="false" t="normal">V185/E185*100</f>
        <v>#DIV/0!</v>
      </c>
      <c r="X185" s="66" t="n"/>
      <c r="Y185" s="90" t="e">
        <f aca="false" ca="false" dt2D="false" dtr="false" t="normal">X185/E185*100</f>
        <v>#DIV/0!</v>
      </c>
      <c r="Z185" s="66" t="n"/>
      <c r="AA185" s="66" t="n"/>
      <c r="AB185" s="66" t="n"/>
      <c r="AC185" s="66" t="n"/>
      <c r="AD185" s="66" t="n"/>
      <c r="AE185" s="66" t="n"/>
    </row>
    <row customFormat="true" ht="15" outlineLevel="0" r="186" s="36">
      <c r="A186" s="72" t="n"/>
      <c r="B186" s="71" t="s">
        <v>201</v>
      </c>
      <c r="C186" s="66" t="n"/>
      <c r="D186" s="66" t="n"/>
      <c r="E186" s="66" t="n"/>
      <c r="F186" s="67" t="e">
        <f aca="false" ca="false" dt2D="false" dtr="false" t="normal">E186/C186</f>
        <v>#DIV/0!</v>
      </c>
      <c r="G186" s="68" t="n"/>
      <c r="H186" s="67" t="e">
        <f aca="false" ca="false" dt2D="false" dtr="false" t="normal">G186/D186*100</f>
        <v>#DIV/0!</v>
      </c>
      <c r="I186" s="68" t="n"/>
      <c r="J186" s="68" t="n"/>
      <c r="K186" s="68" t="n"/>
      <c r="L186" s="68" t="n"/>
      <c r="M186" s="68" t="n"/>
      <c r="N186" s="68" t="n"/>
      <c r="O186" s="66" t="n"/>
      <c r="P186" s="66" t="n"/>
      <c r="Q186" s="66" t="n"/>
      <c r="R186" s="66" t="n"/>
      <c r="S186" s="66" t="n"/>
      <c r="T186" s="66" t="n"/>
      <c r="U186" s="69" t="e">
        <f aca="false" ca="false" dt2D="false" dtr="false" t="normal">O186/G186*100</f>
        <v>#DIV/0!</v>
      </c>
      <c r="V186" s="66" t="n"/>
      <c r="W186" s="81" t="e">
        <f aca="false" ca="false" dt2D="false" dtr="false" t="normal">V186/E186*100</f>
        <v>#DIV/0!</v>
      </c>
      <c r="X186" s="66" t="n"/>
      <c r="Y186" s="90" t="e">
        <f aca="false" ca="false" dt2D="false" dtr="false" t="normal">X186/E186*100</f>
        <v>#DIV/0!</v>
      </c>
      <c r="Z186" s="66" t="n"/>
      <c r="AA186" s="66" t="n"/>
      <c r="AB186" s="66" t="n"/>
      <c r="AC186" s="66" t="n"/>
      <c r="AD186" s="66" t="n"/>
      <c r="AE186" s="66" t="n"/>
    </row>
    <row customFormat="true" ht="15" outlineLevel="0" r="187" s="36">
      <c r="A187" s="72" t="n"/>
      <c r="B187" s="71" t="s">
        <v>77</v>
      </c>
      <c r="C187" s="66" t="n"/>
      <c r="D187" s="66" t="n"/>
      <c r="E187" s="66" t="n"/>
      <c r="F187" s="67" t="e">
        <f aca="false" ca="false" dt2D="false" dtr="false" t="normal">E187/C187</f>
        <v>#DIV/0!</v>
      </c>
      <c r="G187" s="68" t="n"/>
      <c r="H187" s="67" t="e">
        <f aca="false" ca="false" dt2D="false" dtr="false" t="normal">G187/D187*100</f>
        <v>#DIV/0!</v>
      </c>
      <c r="I187" s="68" t="n"/>
      <c r="J187" s="68" t="n"/>
      <c r="K187" s="68" t="n"/>
      <c r="L187" s="68" t="n"/>
      <c r="M187" s="68" t="n"/>
      <c r="N187" s="68" t="n"/>
      <c r="O187" s="66" t="n"/>
      <c r="P187" s="66" t="n"/>
      <c r="Q187" s="66" t="n"/>
      <c r="R187" s="66" t="n"/>
      <c r="S187" s="66" t="n"/>
      <c r="T187" s="66" t="n"/>
      <c r="U187" s="69" t="e">
        <f aca="false" ca="false" dt2D="false" dtr="false" t="normal">O187/G187*100</f>
        <v>#DIV/0!</v>
      </c>
      <c r="V187" s="66" t="n"/>
      <c r="W187" s="81" t="e">
        <f aca="false" ca="false" dt2D="false" dtr="false" t="normal">V187/E187*100</f>
        <v>#DIV/0!</v>
      </c>
      <c r="X187" s="66" t="n"/>
      <c r="Y187" s="90" t="e">
        <f aca="false" ca="false" dt2D="false" dtr="false" t="normal">X187/E187*100</f>
        <v>#DIV/0!</v>
      </c>
      <c r="Z187" s="66" t="n"/>
      <c r="AA187" s="66" t="n"/>
      <c r="AB187" s="66" t="n"/>
      <c r="AC187" s="66" t="n"/>
      <c r="AD187" s="66" t="n"/>
      <c r="AE187" s="66" t="n"/>
    </row>
    <row customFormat="true" ht="15" outlineLevel="0" r="188" s="36">
      <c r="A188" s="72" t="n"/>
      <c r="B188" s="71" t="s">
        <v>78</v>
      </c>
      <c r="C188" s="66" t="n"/>
      <c r="D188" s="66" t="n"/>
      <c r="E188" s="66" t="n"/>
      <c r="F188" s="67" t="e">
        <f aca="false" ca="false" dt2D="false" dtr="false" t="normal">E188/C188</f>
        <v>#DIV/0!</v>
      </c>
      <c r="G188" s="68" t="n"/>
      <c r="H188" s="67" t="e">
        <f aca="false" ca="false" dt2D="false" dtr="false" t="normal">G188/D188*100</f>
        <v>#DIV/0!</v>
      </c>
      <c r="I188" s="68" t="n"/>
      <c r="J188" s="68" t="n"/>
      <c r="K188" s="68" t="n"/>
      <c r="L188" s="68" t="n"/>
      <c r="M188" s="68" t="n"/>
      <c r="N188" s="68" t="n"/>
      <c r="O188" s="66" t="n"/>
      <c r="P188" s="66" t="n"/>
      <c r="Q188" s="66" t="n"/>
      <c r="R188" s="66" t="n"/>
      <c r="S188" s="66" t="n"/>
      <c r="T188" s="66" t="n"/>
      <c r="U188" s="69" t="e">
        <f aca="false" ca="false" dt2D="false" dtr="false" t="normal">O188/G188*100</f>
        <v>#DIV/0!</v>
      </c>
      <c r="V188" s="66" t="n"/>
      <c r="W188" s="81" t="e">
        <f aca="false" ca="false" dt2D="false" dtr="false" t="normal">V188/E188*100</f>
        <v>#DIV/0!</v>
      </c>
      <c r="X188" s="66" t="n"/>
      <c r="Y188" s="90" t="e">
        <f aca="false" ca="false" dt2D="false" dtr="false" t="normal">X188/E188*100</f>
        <v>#DIV/0!</v>
      </c>
      <c r="Z188" s="66" t="n"/>
      <c r="AA188" s="66" t="n"/>
      <c r="AB188" s="66" t="n"/>
      <c r="AC188" s="66" t="n"/>
      <c r="AD188" s="66" t="n"/>
      <c r="AE188" s="66" t="n"/>
    </row>
    <row customFormat="true" ht="15" outlineLevel="0" r="189" s="36">
      <c r="A189" s="72" t="n"/>
      <c r="B189" s="71" t="s">
        <v>79</v>
      </c>
      <c r="C189" s="66" t="n"/>
      <c r="D189" s="66" t="n"/>
      <c r="E189" s="66" t="n"/>
      <c r="F189" s="67" t="e">
        <f aca="false" ca="false" dt2D="false" dtr="false" t="normal">E189/C189</f>
        <v>#DIV/0!</v>
      </c>
      <c r="G189" s="68" t="n"/>
      <c r="H189" s="67" t="e">
        <f aca="false" ca="false" dt2D="false" dtr="false" t="normal">G189/D189*100</f>
        <v>#DIV/0!</v>
      </c>
      <c r="I189" s="68" t="n"/>
      <c r="J189" s="68" t="n"/>
      <c r="K189" s="68" t="n"/>
      <c r="L189" s="68" t="n"/>
      <c r="M189" s="68" t="n"/>
      <c r="N189" s="68" t="n"/>
      <c r="O189" s="66" t="n"/>
      <c r="P189" s="66" t="n"/>
      <c r="Q189" s="66" t="n"/>
      <c r="R189" s="66" t="n"/>
      <c r="S189" s="66" t="n"/>
      <c r="T189" s="66" t="n"/>
      <c r="U189" s="69" t="e">
        <f aca="false" ca="false" dt2D="false" dtr="false" t="normal">O189/G189*100</f>
        <v>#DIV/0!</v>
      </c>
      <c r="V189" s="66" t="n"/>
      <c r="W189" s="81" t="e">
        <f aca="false" ca="false" dt2D="false" dtr="false" t="normal">V189/E189*100</f>
        <v>#DIV/0!</v>
      </c>
      <c r="X189" s="66" t="n"/>
      <c r="Y189" s="90" t="e">
        <f aca="false" ca="false" dt2D="false" dtr="false" t="normal">X189/E189*100</f>
        <v>#DIV/0!</v>
      </c>
      <c r="Z189" s="66" t="n"/>
      <c r="AA189" s="66" t="n"/>
      <c r="AB189" s="66" t="n"/>
      <c r="AC189" s="66" t="n"/>
      <c r="AD189" s="66" t="n"/>
      <c r="AE189" s="66" t="n"/>
    </row>
    <row customFormat="true" ht="15" outlineLevel="0" r="190" s="36">
      <c r="A190" s="72" t="n"/>
      <c r="B190" s="71" t="s">
        <v>132</v>
      </c>
      <c r="C190" s="66" t="n"/>
      <c r="D190" s="66" t="n"/>
      <c r="E190" s="66" t="n"/>
      <c r="F190" s="67" t="e">
        <f aca="false" ca="false" dt2D="false" dtr="false" t="normal">E190/C190</f>
        <v>#DIV/0!</v>
      </c>
      <c r="G190" s="68" t="n"/>
      <c r="H190" s="67" t="e">
        <f aca="false" ca="false" dt2D="false" dtr="false" t="normal">G190/D190*100</f>
        <v>#DIV/0!</v>
      </c>
      <c r="I190" s="68" t="n"/>
      <c r="J190" s="68" t="n"/>
      <c r="K190" s="68" t="n"/>
      <c r="L190" s="68" t="n"/>
      <c r="M190" s="68" t="n"/>
      <c r="N190" s="68" t="n"/>
      <c r="O190" s="66" t="n"/>
      <c r="P190" s="66" t="n"/>
      <c r="Q190" s="66" t="n"/>
      <c r="R190" s="66" t="n"/>
      <c r="S190" s="66" t="n"/>
      <c r="T190" s="66" t="n"/>
      <c r="U190" s="69" t="e">
        <f aca="false" ca="false" dt2D="false" dtr="false" t="normal">O190/G190*100</f>
        <v>#DIV/0!</v>
      </c>
      <c r="V190" s="66" t="n"/>
      <c r="W190" s="81" t="e">
        <f aca="false" ca="false" dt2D="false" dtr="false" t="normal">V190/E190*100</f>
        <v>#DIV/0!</v>
      </c>
      <c r="X190" s="66" t="n"/>
      <c r="Y190" s="90" t="e">
        <f aca="false" ca="false" dt2D="false" dtr="false" t="normal">X190/E190*100</f>
        <v>#DIV/0!</v>
      </c>
      <c r="Z190" s="66" t="n"/>
      <c r="AA190" s="66" t="n"/>
      <c r="AB190" s="66" t="n"/>
      <c r="AC190" s="66" t="n"/>
      <c r="AD190" s="66" t="n"/>
      <c r="AE190" s="66" t="n"/>
    </row>
    <row customFormat="true" ht="15" outlineLevel="0" r="191" s="36">
      <c r="A191" s="72" t="n"/>
      <c r="B191" s="71" t="s">
        <v>133</v>
      </c>
      <c r="C191" s="66" t="n"/>
      <c r="D191" s="66" t="n"/>
      <c r="E191" s="66" t="n"/>
      <c r="F191" s="67" t="e">
        <f aca="false" ca="false" dt2D="false" dtr="false" t="normal">E191/C191</f>
        <v>#DIV/0!</v>
      </c>
      <c r="G191" s="68" t="n"/>
      <c r="H191" s="67" t="e">
        <f aca="false" ca="false" dt2D="false" dtr="false" t="normal">G191/D191*100</f>
        <v>#DIV/0!</v>
      </c>
      <c r="I191" s="68" t="n"/>
      <c r="J191" s="68" t="n"/>
      <c r="K191" s="68" t="n"/>
      <c r="L191" s="68" t="n"/>
      <c r="M191" s="68" t="n"/>
      <c r="N191" s="68" t="n"/>
      <c r="O191" s="66" t="n"/>
      <c r="P191" s="66" t="n"/>
      <c r="Q191" s="66" t="n"/>
      <c r="R191" s="66" t="n"/>
      <c r="S191" s="66" t="n"/>
      <c r="T191" s="66" t="n"/>
      <c r="U191" s="69" t="e">
        <f aca="false" ca="false" dt2D="false" dtr="false" t="normal">O191/G191*100</f>
        <v>#DIV/0!</v>
      </c>
      <c r="V191" s="66" t="n"/>
      <c r="W191" s="81" t="e">
        <f aca="false" ca="false" dt2D="false" dtr="false" t="normal">V191/E191*100</f>
        <v>#DIV/0!</v>
      </c>
      <c r="X191" s="66" t="n"/>
      <c r="Y191" s="90" t="e">
        <f aca="false" ca="false" dt2D="false" dtr="false" t="normal">X191/E191*100</f>
        <v>#DIV/0!</v>
      </c>
      <c r="Z191" s="66" t="n"/>
      <c r="AA191" s="66" t="n"/>
      <c r="AB191" s="66" t="n"/>
      <c r="AC191" s="66" t="n"/>
      <c r="AD191" s="66" t="n"/>
      <c r="AE191" s="66" t="n"/>
    </row>
    <row customFormat="true" ht="15" outlineLevel="0" r="192" s="36">
      <c r="A192" s="72" t="n"/>
      <c r="B192" s="71" t="s">
        <v>134</v>
      </c>
      <c r="C192" s="66" t="n"/>
      <c r="D192" s="66" t="n"/>
      <c r="E192" s="66" t="n"/>
      <c r="F192" s="67" t="e">
        <f aca="false" ca="false" dt2D="false" dtr="false" t="normal">E192/C192</f>
        <v>#DIV/0!</v>
      </c>
      <c r="G192" s="68" t="n"/>
      <c r="H192" s="67" t="e">
        <f aca="false" ca="false" dt2D="false" dtr="false" t="normal">G192/D192*100</f>
        <v>#DIV/0!</v>
      </c>
      <c r="I192" s="68" t="n"/>
      <c r="J192" s="68" t="n"/>
      <c r="K192" s="68" t="n"/>
      <c r="L192" s="68" t="n"/>
      <c r="M192" s="68" t="n"/>
      <c r="N192" s="68" t="n"/>
      <c r="O192" s="66" t="n"/>
      <c r="P192" s="66" t="n"/>
      <c r="Q192" s="66" t="n"/>
      <c r="R192" s="66" t="n"/>
      <c r="S192" s="66" t="n"/>
      <c r="T192" s="66" t="n"/>
      <c r="U192" s="69" t="e">
        <f aca="false" ca="false" dt2D="false" dtr="false" t="normal">O192/G192*100</f>
        <v>#DIV/0!</v>
      </c>
      <c r="V192" s="66" t="n"/>
      <c r="W192" s="81" t="e">
        <f aca="false" ca="false" dt2D="false" dtr="false" t="normal">V192/E192*100</f>
        <v>#DIV/0!</v>
      </c>
      <c r="X192" s="66" t="n"/>
      <c r="Y192" s="90" t="e">
        <f aca="false" ca="false" dt2D="false" dtr="false" t="normal">X192/E192*100</f>
        <v>#DIV/0!</v>
      </c>
      <c r="Z192" s="66" t="n"/>
      <c r="AA192" s="66" t="n"/>
      <c r="AB192" s="66" t="n"/>
      <c r="AC192" s="66" t="n"/>
      <c r="AD192" s="66" t="n"/>
      <c r="AE192" s="66" t="n"/>
    </row>
    <row customFormat="true" ht="15" outlineLevel="0" r="193" s="36">
      <c r="A193" s="73" t="s">
        <v>80</v>
      </c>
      <c r="B193" s="74" t="s"/>
      <c r="C193" s="75" t="n">
        <f aca="false" ca="false" dt2D="false" dtr="false" t="normal">C183+C184+C185+C186+C187+C188+C189+C190+C191+C192</f>
        <v>0</v>
      </c>
      <c r="D193" s="75" t="n">
        <f aca="false" ca="false" dt2D="false" dtr="false" t="normal">D183+D184+D185+D186+D187+D188+D189+D190+D191+D192</f>
        <v>0</v>
      </c>
      <c r="E193" s="75" t="n">
        <f aca="false" ca="false" dt2D="false" dtr="false" t="normal">E183+E184+E185+E186+E187+E188+E189+E190+E191+E192</f>
        <v>0</v>
      </c>
      <c r="F193" s="76" t="e">
        <f aca="false" ca="false" dt2D="false" dtr="false" t="normal">E193/C193</f>
        <v>#DIV/0!</v>
      </c>
      <c r="G193" s="84" t="n">
        <f aca="false" ca="false" dt2D="false" dtr="false" t="normal">G183+G184+G185+G186+G187+G188+G189+G190+G191+G192</f>
        <v>0</v>
      </c>
      <c r="H193" s="76" t="e">
        <f aca="false" ca="false" dt2D="false" dtr="false" t="normal">G193/D193*100</f>
        <v>#DIV/0!</v>
      </c>
      <c r="I193" s="84" t="n">
        <f aca="false" ca="false" dt2D="false" dtr="false" t="normal">I183+I184+I185+I186+I187+I188+I189+I190+I191+I192</f>
        <v>0</v>
      </c>
      <c r="J193" s="84" t="n">
        <f aca="false" ca="false" dt2D="false" dtr="false" t="normal">J183+J184+J185+J186+J187+J188+J189+J190+J191+J192</f>
        <v>0</v>
      </c>
      <c r="K193" s="84" t="n">
        <f aca="false" ca="false" dt2D="false" dtr="false" t="normal">K183+K184+K185+K186+K187+K188+K189+K190+K191+K192</f>
        <v>0</v>
      </c>
      <c r="L193" s="84" t="n">
        <f aca="false" ca="false" dt2D="false" dtr="false" t="normal">L183+L184+L185+L186+L187+L188+L189+L190+L191+L192</f>
        <v>0</v>
      </c>
      <c r="M193" s="84" t="n">
        <f aca="false" ca="false" dt2D="false" dtr="false" t="normal">M183+M184+M185+M186+M187+M188+M189+M190+M191+M192</f>
        <v>0</v>
      </c>
      <c r="N193" s="84" t="n">
        <f aca="false" ca="false" dt2D="false" dtr="false" t="normal">N183+N184+N185+N186+N187+N188+N189+N190+N191+N192</f>
        <v>0</v>
      </c>
      <c r="O193" s="75" t="n">
        <f aca="false" ca="false" dt2D="false" dtr="false" t="normal">O183+O184+O185+O186+O187+O188+O189+O190+O191+O192</f>
        <v>0</v>
      </c>
      <c r="P193" s="75" t="n">
        <f aca="false" ca="false" dt2D="false" dtr="false" t="normal">P183+P184+P185+P186+P187+P188+P189+P190+P191+P192</f>
        <v>0</v>
      </c>
      <c r="Q193" s="75" t="n">
        <f aca="false" ca="false" dt2D="false" dtr="false" t="normal">Q183+Q184+Q185+Q186+Q187+Q188+Q189+Q190+Q191+Q192</f>
        <v>0</v>
      </c>
      <c r="R193" s="75" t="n">
        <f aca="false" ca="false" dt2D="false" dtr="false" t="normal">R183+R184+R185+R186+R187+R188+R189+R190+R191+R192</f>
        <v>0</v>
      </c>
      <c r="S193" s="75" t="n">
        <f aca="false" ca="false" dt2D="false" dtr="false" t="normal">S183+S184+S185+S186+S187+S188+S189+S190+S191+S192</f>
        <v>0</v>
      </c>
      <c r="T193" s="75" t="n">
        <f aca="false" ca="false" dt2D="false" dtr="false" t="normal">T183+T184+T185+T186+T187+T188+T189+T190+T191+T192</f>
        <v>0</v>
      </c>
      <c r="U193" s="77" t="e">
        <f aca="false" ca="false" dt2D="false" dtr="false" t="normal">O193/G193*100</f>
        <v>#DIV/0!</v>
      </c>
      <c r="V193" s="75" t="n">
        <f aca="false" ca="false" dt2D="false" dtr="false" t="normal">V183+V184+V185+V186+V187+V188+V189+V190+V191+V192</f>
        <v>0</v>
      </c>
      <c r="W193" s="78" t="e">
        <f aca="false" ca="false" dt2D="false" dtr="false" t="normal">V193/E193*100</f>
        <v>#DIV/0!</v>
      </c>
      <c r="X193" s="75" t="n">
        <f aca="false" ca="false" dt2D="false" dtr="false" t="normal">X183+X184+X185+X186+X187+X188+X189+X190+X191+X192</f>
        <v>0</v>
      </c>
      <c r="Y193" s="78" t="e">
        <f aca="false" ca="false" dt2D="false" dtr="false" t="normal">X193/E193*100</f>
        <v>#DIV/0!</v>
      </c>
      <c r="Z193" s="75" t="n">
        <f aca="false" ca="false" dt2D="false" dtr="false" t="normal">Z183+Z184+Z185+Z186+Z187+Z188+Z189+Z190+Z191+Z192</f>
        <v>0</v>
      </c>
      <c r="AA193" s="75" t="n">
        <f aca="false" ca="false" dt2D="false" dtr="false" t="normal">AA183+AA184+AA185+AA186+AA187+AA188+AA189+AA190+AA191+AA192</f>
        <v>0</v>
      </c>
      <c r="AB193" s="75" t="n">
        <f aca="false" ca="false" dt2D="false" dtr="false" t="normal">AB183+AB184+AB185+AB186+AB187+AB188+AB189+AB190+AB191+AB192</f>
        <v>0</v>
      </c>
      <c r="AC193" s="75" t="n">
        <f aca="false" ca="false" dt2D="false" dtr="false" t="normal">AC183+AC184+AC185+AC186+AC187+AC188+AC189+AC190+AC191+AC192</f>
        <v>0</v>
      </c>
      <c r="AD193" s="75" t="n">
        <f aca="false" ca="false" dt2D="false" dtr="false" t="normal">AD183+AD184+AD185+AD186+AD187+AD188+AD189+AD190+AD191+AD192</f>
        <v>0</v>
      </c>
      <c r="AE193" s="75" t="n">
        <f aca="false" ca="false" dt2D="false" dtr="false" t="normal">AE183+AE184+AE185+AE186+AE187+AE188+AE189+AE190+AE191+AE192</f>
        <v>0</v>
      </c>
    </row>
    <row customFormat="true" ht="15" outlineLevel="0" r="194" s="36">
      <c r="A194" s="85" t="n">
        <v>10</v>
      </c>
      <c r="B194" s="86" t="s">
        <v>202</v>
      </c>
      <c r="C194" s="63" t="n"/>
      <c r="D194" s="63" t="n"/>
      <c r="E194" s="63" t="n"/>
      <c r="F194" s="67" t="n"/>
      <c r="G194" s="63" t="n"/>
      <c r="H194" s="67" t="n"/>
      <c r="I194" s="63" t="n"/>
      <c r="J194" s="63" t="n"/>
      <c r="K194" s="63" t="n"/>
      <c r="L194" s="63" t="n"/>
      <c r="M194" s="63" t="n"/>
      <c r="N194" s="63" t="n"/>
      <c r="O194" s="63" t="n"/>
      <c r="P194" s="63" t="n"/>
      <c r="Q194" s="63" t="n"/>
      <c r="R194" s="63" t="n"/>
      <c r="S194" s="63" t="n"/>
      <c r="T194" s="63" t="n"/>
      <c r="U194" s="69" t="n"/>
      <c r="V194" s="63" t="n"/>
      <c r="W194" s="77" t="n"/>
      <c r="X194" s="63" t="n"/>
      <c r="Y194" s="77" t="n"/>
      <c r="Z194" s="63" t="n"/>
      <c r="AA194" s="63" t="n"/>
      <c r="AB194" s="63" t="n"/>
      <c r="AC194" s="63" t="n"/>
      <c r="AD194" s="63" t="n"/>
      <c r="AE194" s="63" t="n"/>
    </row>
    <row customFormat="true" ht="15" outlineLevel="0" r="195" s="36">
      <c r="A195" s="87" t="n"/>
      <c r="B195" s="70" t="s">
        <v>203</v>
      </c>
      <c r="C195" s="66" t="n"/>
      <c r="D195" s="66" t="n"/>
      <c r="E195" s="66" t="n"/>
      <c r="F195" s="67" t="e">
        <f aca="false" ca="false" dt2D="false" dtr="false" t="normal">E195/C195</f>
        <v>#DIV/0!</v>
      </c>
      <c r="G195" s="68" t="n"/>
      <c r="H195" s="67" t="e">
        <f aca="false" ca="false" dt2D="false" dtr="false" t="normal">G195/D195*100</f>
        <v>#DIV/0!</v>
      </c>
      <c r="I195" s="68" t="n"/>
      <c r="J195" s="68" t="n"/>
      <c r="K195" s="68" t="n"/>
      <c r="L195" s="68" t="n"/>
      <c r="M195" s="68" t="n"/>
      <c r="N195" s="68" t="n"/>
      <c r="O195" s="66" t="n"/>
      <c r="P195" s="66" t="n"/>
      <c r="Q195" s="66" t="n"/>
      <c r="R195" s="66" t="n"/>
      <c r="S195" s="66" t="n"/>
      <c r="T195" s="66" t="n"/>
      <c r="U195" s="69" t="e">
        <f aca="false" ca="false" dt2D="false" dtr="false" t="normal">O195/G195*100</f>
        <v>#DIV/0!</v>
      </c>
      <c r="V195" s="66" t="n"/>
      <c r="W195" s="81" t="e">
        <f aca="false" ca="false" dt2D="false" dtr="false" t="normal">V195/E195*100</f>
        <v>#DIV/0!</v>
      </c>
      <c r="X195" s="66" t="n"/>
      <c r="Y195" s="81" t="e">
        <f aca="false" ca="false" dt2D="false" dtr="false" t="normal">X195/E195*100</f>
        <v>#DIV/0!</v>
      </c>
      <c r="Z195" s="66" t="n"/>
      <c r="AA195" s="66" t="n"/>
      <c r="AB195" s="66" t="n"/>
      <c r="AC195" s="66" t="n"/>
      <c r="AD195" s="66" t="n"/>
      <c r="AE195" s="66" t="n"/>
    </row>
    <row customFormat="true" ht="15" outlineLevel="0" r="196" s="36">
      <c r="A196" s="87" t="n"/>
      <c r="B196" s="70" t="s">
        <v>204</v>
      </c>
      <c r="C196" s="66" t="n"/>
      <c r="D196" s="66" t="n"/>
      <c r="E196" s="66" t="n"/>
      <c r="F196" s="67" t="e">
        <f aca="false" ca="false" dt2D="false" dtr="false" t="normal">E196/C196</f>
        <v>#DIV/0!</v>
      </c>
      <c r="G196" s="68" t="n"/>
      <c r="H196" s="67" t="e">
        <f aca="false" ca="false" dt2D="false" dtr="false" t="normal">G196/D196*100</f>
        <v>#DIV/0!</v>
      </c>
      <c r="I196" s="68" t="n"/>
      <c r="J196" s="68" t="n"/>
      <c r="K196" s="68" t="n"/>
      <c r="L196" s="68" t="n"/>
      <c r="M196" s="68" t="n"/>
      <c r="N196" s="68" t="n"/>
      <c r="O196" s="66" t="n"/>
      <c r="P196" s="66" t="n"/>
      <c r="Q196" s="66" t="n"/>
      <c r="R196" s="66" t="n"/>
      <c r="S196" s="66" t="n"/>
      <c r="T196" s="66" t="n"/>
      <c r="U196" s="69" t="e">
        <f aca="false" ca="false" dt2D="false" dtr="false" t="normal">O196/G196*100</f>
        <v>#DIV/0!</v>
      </c>
      <c r="V196" s="66" t="n"/>
      <c r="W196" s="81" t="e">
        <f aca="false" ca="false" dt2D="false" dtr="false" t="normal">V196/E196*100</f>
        <v>#DIV/0!</v>
      </c>
      <c r="X196" s="66" t="n"/>
      <c r="Y196" s="81" t="e">
        <f aca="false" ca="false" dt2D="false" dtr="false" t="normal">X196/E196*100</f>
        <v>#DIV/0!</v>
      </c>
      <c r="Z196" s="66" t="n"/>
      <c r="AA196" s="66" t="n"/>
      <c r="AB196" s="66" t="n"/>
      <c r="AC196" s="66" t="n"/>
      <c r="AD196" s="66" t="n"/>
      <c r="AE196" s="66" t="n"/>
    </row>
    <row customFormat="true" ht="15" outlineLevel="0" r="197" s="36">
      <c r="A197" s="87" t="n"/>
      <c r="B197" s="70" t="s">
        <v>205</v>
      </c>
      <c r="C197" s="66" t="n"/>
      <c r="D197" s="66" t="n"/>
      <c r="E197" s="66" t="n"/>
      <c r="F197" s="67" t="e">
        <f aca="false" ca="false" dt2D="false" dtr="false" t="normal">E197/C197</f>
        <v>#DIV/0!</v>
      </c>
      <c r="G197" s="68" t="n"/>
      <c r="H197" s="67" t="e">
        <f aca="false" ca="false" dt2D="false" dtr="false" t="normal">G197/D197*100</f>
        <v>#DIV/0!</v>
      </c>
      <c r="I197" s="68" t="n"/>
      <c r="J197" s="68" t="n"/>
      <c r="K197" s="68" t="n"/>
      <c r="L197" s="68" t="n"/>
      <c r="M197" s="68" t="n"/>
      <c r="N197" s="68" t="n"/>
      <c r="O197" s="66" t="n"/>
      <c r="P197" s="66" t="n"/>
      <c r="Q197" s="66" t="n"/>
      <c r="R197" s="66" t="n"/>
      <c r="S197" s="66" t="n"/>
      <c r="T197" s="66" t="n"/>
      <c r="U197" s="69" t="e">
        <f aca="false" ca="false" dt2D="false" dtr="false" t="normal">O197/G197*100</f>
        <v>#DIV/0!</v>
      </c>
      <c r="V197" s="66" t="n"/>
      <c r="W197" s="81" t="e">
        <f aca="false" ca="false" dt2D="false" dtr="false" t="normal">V197/E197*100</f>
        <v>#DIV/0!</v>
      </c>
      <c r="X197" s="66" t="n"/>
      <c r="Y197" s="81" t="e">
        <f aca="false" ca="false" dt2D="false" dtr="false" t="normal">X197/E197*100</f>
        <v>#DIV/0!</v>
      </c>
      <c r="Z197" s="66" t="n"/>
      <c r="AA197" s="66" t="n"/>
      <c r="AB197" s="66" t="n"/>
      <c r="AC197" s="66" t="n"/>
      <c r="AD197" s="66" t="n"/>
      <c r="AE197" s="66" t="n"/>
    </row>
    <row customFormat="true" ht="15" outlineLevel="0" r="198" s="36">
      <c r="A198" s="87" t="n"/>
      <c r="B198" s="70" t="s">
        <v>206</v>
      </c>
      <c r="C198" s="66" t="n"/>
      <c r="D198" s="66" t="n"/>
      <c r="E198" s="66" t="n"/>
      <c r="F198" s="67" t="e">
        <f aca="false" ca="false" dt2D="false" dtr="false" t="normal">E198/C198</f>
        <v>#DIV/0!</v>
      </c>
      <c r="G198" s="68" t="n"/>
      <c r="H198" s="67" t="e">
        <f aca="false" ca="false" dt2D="false" dtr="false" t="normal">G198/D198*100</f>
        <v>#DIV/0!</v>
      </c>
      <c r="I198" s="68" t="n"/>
      <c r="J198" s="68" t="n"/>
      <c r="K198" s="68" t="n"/>
      <c r="L198" s="68" t="n"/>
      <c r="M198" s="68" t="n"/>
      <c r="N198" s="68" t="n"/>
      <c r="O198" s="66" t="n"/>
      <c r="P198" s="66" t="n"/>
      <c r="Q198" s="66" t="n"/>
      <c r="R198" s="66" t="n"/>
      <c r="S198" s="66" t="n"/>
      <c r="T198" s="66" t="n"/>
      <c r="U198" s="69" t="e">
        <f aca="false" ca="false" dt2D="false" dtr="false" t="normal">O198/G198*100</f>
        <v>#DIV/0!</v>
      </c>
      <c r="V198" s="66" t="n"/>
      <c r="W198" s="81" t="e">
        <f aca="false" ca="false" dt2D="false" dtr="false" t="normal">V198/E198*100</f>
        <v>#DIV/0!</v>
      </c>
      <c r="X198" s="66" t="n"/>
      <c r="Y198" s="81" t="e">
        <f aca="false" ca="false" dt2D="false" dtr="false" t="normal">X198/E198*100</f>
        <v>#DIV/0!</v>
      </c>
      <c r="Z198" s="66" t="n"/>
      <c r="AA198" s="66" t="n"/>
      <c r="AB198" s="66" t="n"/>
      <c r="AC198" s="66" t="n"/>
      <c r="AD198" s="66" t="n"/>
      <c r="AE198" s="66" t="n"/>
    </row>
    <row customFormat="true" ht="15" outlineLevel="0" r="199" s="36">
      <c r="A199" s="87" t="n"/>
      <c r="B199" s="70" t="s">
        <v>206</v>
      </c>
      <c r="C199" s="66" t="n"/>
      <c r="D199" s="66" t="n"/>
      <c r="E199" s="66" t="n"/>
      <c r="F199" s="67" t="e">
        <f aca="false" ca="false" dt2D="false" dtr="false" t="normal">E199/C199</f>
        <v>#DIV/0!</v>
      </c>
      <c r="G199" s="68" t="n"/>
      <c r="H199" s="67" t="e">
        <f aca="false" ca="false" dt2D="false" dtr="false" t="normal">G199/D199*100</f>
        <v>#DIV/0!</v>
      </c>
      <c r="I199" s="68" t="n"/>
      <c r="J199" s="68" t="n"/>
      <c r="K199" s="68" t="n"/>
      <c r="L199" s="68" t="n"/>
      <c r="M199" s="68" t="n"/>
      <c r="N199" s="68" t="n"/>
      <c r="O199" s="66" t="n"/>
      <c r="P199" s="66" t="n"/>
      <c r="Q199" s="66" t="n"/>
      <c r="R199" s="66" t="n"/>
      <c r="S199" s="66" t="n"/>
      <c r="T199" s="66" t="n"/>
      <c r="U199" s="69" t="e">
        <f aca="false" ca="false" dt2D="false" dtr="false" t="normal">O199/G199*100</f>
        <v>#DIV/0!</v>
      </c>
      <c r="V199" s="66" t="n"/>
      <c r="W199" s="81" t="e">
        <f aca="false" ca="false" dt2D="false" dtr="false" t="normal">V199/E199*100</f>
        <v>#DIV/0!</v>
      </c>
      <c r="X199" s="66" t="n"/>
      <c r="Y199" s="81" t="e">
        <f aca="false" ca="false" dt2D="false" dtr="false" t="normal">X199/E199*100</f>
        <v>#DIV/0!</v>
      </c>
      <c r="Z199" s="66" t="n"/>
      <c r="AA199" s="66" t="n"/>
      <c r="AB199" s="66" t="n"/>
      <c r="AC199" s="66" t="n"/>
      <c r="AD199" s="66" t="n"/>
      <c r="AE199" s="66" t="n"/>
    </row>
    <row customFormat="true" ht="15" outlineLevel="0" r="200" s="36">
      <c r="A200" s="87" t="n"/>
      <c r="B200" s="70" t="s">
        <v>207</v>
      </c>
      <c r="C200" s="66" t="n"/>
      <c r="D200" s="66" t="n"/>
      <c r="E200" s="66" t="n"/>
      <c r="F200" s="67" t="e">
        <f aca="false" ca="false" dt2D="false" dtr="false" t="normal">E200/C200</f>
        <v>#DIV/0!</v>
      </c>
      <c r="G200" s="68" t="n"/>
      <c r="H200" s="67" t="e">
        <f aca="false" ca="false" dt2D="false" dtr="false" t="normal">G200/D200*100</f>
        <v>#DIV/0!</v>
      </c>
      <c r="I200" s="68" t="n"/>
      <c r="J200" s="68" t="n"/>
      <c r="K200" s="68" t="n"/>
      <c r="L200" s="68" t="n"/>
      <c r="M200" s="68" t="n"/>
      <c r="N200" s="68" t="n"/>
      <c r="O200" s="66" t="n"/>
      <c r="P200" s="66" t="n"/>
      <c r="Q200" s="66" t="n"/>
      <c r="R200" s="66" t="n"/>
      <c r="S200" s="66" t="n"/>
      <c r="T200" s="66" t="n"/>
      <c r="U200" s="69" t="e">
        <f aca="false" ca="false" dt2D="false" dtr="false" t="normal">O200/G200*100</f>
        <v>#DIV/0!</v>
      </c>
      <c r="V200" s="66" t="n"/>
      <c r="W200" s="81" t="e">
        <f aca="false" ca="false" dt2D="false" dtr="false" t="normal">V200/E200*100</f>
        <v>#DIV/0!</v>
      </c>
      <c r="X200" s="66" t="n"/>
      <c r="Y200" s="81" t="e">
        <f aca="false" ca="false" dt2D="false" dtr="false" t="normal">X200/E200*100</f>
        <v>#DIV/0!</v>
      </c>
      <c r="Z200" s="66" t="n"/>
      <c r="AA200" s="66" t="n"/>
      <c r="AB200" s="66" t="n"/>
      <c r="AC200" s="66" t="n"/>
      <c r="AD200" s="66" t="n"/>
      <c r="AE200" s="66" t="n"/>
    </row>
    <row customFormat="true" ht="15" outlineLevel="0" r="201" s="36">
      <c r="A201" s="87" t="n"/>
      <c r="B201" s="70" t="s">
        <v>208</v>
      </c>
      <c r="C201" s="66" t="n"/>
      <c r="D201" s="66" t="n"/>
      <c r="E201" s="66" t="n"/>
      <c r="F201" s="67" t="e">
        <f aca="false" ca="false" dt2D="false" dtr="false" t="normal">E201/C201</f>
        <v>#DIV/0!</v>
      </c>
      <c r="G201" s="68" t="n"/>
      <c r="H201" s="67" t="e">
        <f aca="false" ca="false" dt2D="false" dtr="false" t="normal">G201/D201*100</f>
        <v>#DIV/0!</v>
      </c>
      <c r="I201" s="68" t="n"/>
      <c r="J201" s="68" t="n"/>
      <c r="K201" s="68" t="n"/>
      <c r="L201" s="68" t="n"/>
      <c r="M201" s="68" t="n"/>
      <c r="N201" s="68" t="n"/>
      <c r="O201" s="66" t="n"/>
      <c r="P201" s="66" t="n"/>
      <c r="Q201" s="66" t="n"/>
      <c r="R201" s="66" t="n"/>
      <c r="S201" s="66" t="n"/>
      <c r="T201" s="66" t="n"/>
      <c r="U201" s="69" t="e">
        <f aca="false" ca="false" dt2D="false" dtr="false" t="normal">O201/G201*100</f>
        <v>#DIV/0!</v>
      </c>
      <c r="V201" s="66" t="n"/>
      <c r="W201" s="81" t="e">
        <f aca="false" ca="false" dt2D="false" dtr="false" t="normal">V201/E201*100</f>
        <v>#DIV/0!</v>
      </c>
      <c r="X201" s="66" t="n"/>
      <c r="Y201" s="81" t="e">
        <f aca="false" ca="false" dt2D="false" dtr="false" t="normal">X201/E201*100</f>
        <v>#DIV/0!</v>
      </c>
      <c r="Z201" s="66" t="n"/>
      <c r="AA201" s="66" t="n"/>
      <c r="AB201" s="66" t="n"/>
      <c r="AC201" s="66" t="n"/>
      <c r="AD201" s="66" t="n"/>
      <c r="AE201" s="66" t="n"/>
    </row>
    <row customFormat="true" ht="15" outlineLevel="0" r="202" s="36">
      <c r="A202" s="87" t="n"/>
      <c r="B202" s="70" t="s">
        <v>209</v>
      </c>
      <c r="C202" s="66" t="n"/>
      <c r="D202" s="66" t="n"/>
      <c r="E202" s="66" t="n"/>
      <c r="F202" s="67" t="e">
        <f aca="false" ca="false" dt2D="false" dtr="false" t="normal">E202/C202</f>
        <v>#DIV/0!</v>
      </c>
      <c r="G202" s="68" t="n"/>
      <c r="H202" s="67" t="e">
        <f aca="false" ca="false" dt2D="false" dtr="false" t="normal">G202/D202*100</f>
        <v>#DIV/0!</v>
      </c>
      <c r="I202" s="68" t="n"/>
      <c r="J202" s="68" t="n"/>
      <c r="K202" s="68" t="n"/>
      <c r="L202" s="68" t="n"/>
      <c r="M202" s="68" t="n"/>
      <c r="N202" s="68" t="n"/>
      <c r="O202" s="66" t="n"/>
      <c r="P202" s="66" t="n"/>
      <c r="Q202" s="66" t="n"/>
      <c r="R202" s="66" t="n"/>
      <c r="S202" s="66" t="n"/>
      <c r="T202" s="66" t="n"/>
      <c r="U202" s="69" t="e">
        <f aca="false" ca="false" dt2D="false" dtr="false" t="normal">O202/G202*100</f>
        <v>#DIV/0!</v>
      </c>
      <c r="V202" s="66" t="n"/>
      <c r="W202" s="81" t="e">
        <f aca="false" ca="false" dt2D="false" dtr="false" t="normal">V202/E202*100</f>
        <v>#DIV/0!</v>
      </c>
      <c r="X202" s="66" t="n"/>
      <c r="Y202" s="81" t="e">
        <f aca="false" ca="false" dt2D="false" dtr="false" t="normal">X202/E202*100</f>
        <v>#DIV/0!</v>
      </c>
      <c r="Z202" s="66" t="n"/>
      <c r="AA202" s="66" t="n"/>
      <c r="AB202" s="66" t="n"/>
      <c r="AC202" s="66" t="n"/>
      <c r="AD202" s="66" t="n"/>
      <c r="AE202" s="66" t="n"/>
    </row>
    <row customFormat="true" ht="15" outlineLevel="0" r="203" s="36">
      <c r="A203" s="87" t="n"/>
      <c r="B203" s="70" t="s">
        <v>210</v>
      </c>
      <c r="C203" s="66" t="n"/>
      <c r="D203" s="66" t="n"/>
      <c r="E203" s="66" t="n"/>
      <c r="F203" s="67" t="e">
        <f aca="false" ca="false" dt2D="false" dtr="false" t="normal">E203/C203</f>
        <v>#DIV/0!</v>
      </c>
      <c r="G203" s="68" t="n"/>
      <c r="H203" s="67" t="e">
        <f aca="false" ca="false" dt2D="false" dtr="false" t="normal">G203/D203*100</f>
        <v>#DIV/0!</v>
      </c>
      <c r="I203" s="68" t="n"/>
      <c r="J203" s="68" t="n"/>
      <c r="K203" s="68" t="n"/>
      <c r="L203" s="68" t="n"/>
      <c r="M203" s="68" t="n"/>
      <c r="N203" s="68" t="n"/>
      <c r="O203" s="66" t="n"/>
      <c r="P203" s="66" t="n"/>
      <c r="Q203" s="66" t="n"/>
      <c r="R203" s="66" t="n"/>
      <c r="S203" s="66" t="n"/>
      <c r="T203" s="66" t="n"/>
      <c r="U203" s="69" t="e">
        <f aca="false" ca="false" dt2D="false" dtr="false" t="normal">O203/G203*100</f>
        <v>#DIV/0!</v>
      </c>
      <c r="V203" s="66" t="n"/>
      <c r="W203" s="81" t="e">
        <f aca="false" ca="false" dt2D="false" dtr="false" t="normal">V203/E203*100</f>
        <v>#DIV/0!</v>
      </c>
      <c r="X203" s="66" t="n"/>
      <c r="Y203" s="81" t="e">
        <f aca="false" ca="false" dt2D="false" dtr="false" t="normal">X203/E203*100</f>
        <v>#DIV/0!</v>
      </c>
      <c r="Z203" s="66" t="n"/>
      <c r="AA203" s="66" t="n"/>
      <c r="AB203" s="66" t="n"/>
      <c r="AC203" s="66" t="n"/>
      <c r="AD203" s="66" t="n"/>
      <c r="AE203" s="66" t="n"/>
    </row>
    <row customFormat="true" ht="15" outlineLevel="0" r="204" s="36">
      <c r="A204" s="87" t="n"/>
      <c r="B204" s="71" t="s">
        <v>211</v>
      </c>
      <c r="C204" s="66" t="n"/>
      <c r="D204" s="66" t="n"/>
      <c r="E204" s="66" t="n"/>
      <c r="F204" s="67" t="e">
        <f aca="false" ca="false" dt2D="false" dtr="false" t="normal">E204/C204</f>
        <v>#DIV/0!</v>
      </c>
      <c r="G204" s="68" t="n"/>
      <c r="H204" s="67" t="e">
        <f aca="false" ca="false" dt2D="false" dtr="false" t="normal">G204/D204*100</f>
        <v>#DIV/0!</v>
      </c>
      <c r="I204" s="68" t="n"/>
      <c r="J204" s="68" t="n"/>
      <c r="K204" s="68" t="n"/>
      <c r="L204" s="68" t="n"/>
      <c r="M204" s="68" t="n"/>
      <c r="N204" s="68" t="n"/>
      <c r="O204" s="66" t="n"/>
      <c r="P204" s="66" t="n"/>
      <c r="Q204" s="66" t="n"/>
      <c r="R204" s="66" t="n"/>
      <c r="S204" s="66" t="n"/>
      <c r="T204" s="66" t="n"/>
      <c r="U204" s="69" t="e">
        <f aca="false" ca="false" dt2D="false" dtr="false" t="normal">O204/G204*100</f>
        <v>#DIV/0!</v>
      </c>
      <c r="V204" s="66" t="n"/>
      <c r="W204" s="81" t="e">
        <f aca="false" ca="false" dt2D="false" dtr="false" t="normal">V204/E204*100</f>
        <v>#DIV/0!</v>
      </c>
      <c r="X204" s="66" t="n"/>
      <c r="Y204" s="81" t="e">
        <f aca="false" ca="false" dt2D="false" dtr="false" t="normal">X204/E204*100</f>
        <v>#DIV/0!</v>
      </c>
      <c r="Z204" s="66" t="n"/>
      <c r="AA204" s="66" t="n"/>
      <c r="AB204" s="66" t="n"/>
      <c r="AC204" s="66" t="n"/>
      <c r="AD204" s="66" t="n"/>
      <c r="AE204" s="66" t="n"/>
    </row>
    <row customFormat="true" ht="15" outlineLevel="0" r="205" s="36">
      <c r="A205" s="87" t="n"/>
      <c r="B205" s="71" t="s">
        <v>212</v>
      </c>
      <c r="C205" s="66" t="n"/>
      <c r="D205" s="66" t="n"/>
      <c r="E205" s="66" t="n"/>
      <c r="F205" s="67" t="e">
        <f aca="false" ca="false" dt2D="false" dtr="false" t="normal">E205/C205</f>
        <v>#DIV/0!</v>
      </c>
      <c r="G205" s="68" t="n"/>
      <c r="H205" s="67" t="e">
        <f aca="false" ca="false" dt2D="false" dtr="false" t="normal">G205/D205*100</f>
        <v>#DIV/0!</v>
      </c>
      <c r="I205" s="68" t="n"/>
      <c r="J205" s="68" t="n"/>
      <c r="K205" s="68" t="n"/>
      <c r="L205" s="68" t="n"/>
      <c r="M205" s="68" t="n"/>
      <c r="N205" s="68" t="n"/>
      <c r="O205" s="66" t="n"/>
      <c r="P205" s="66" t="n"/>
      <c r="Q205" s="66" t="n"/>
      <c r="R205" s="66" t="n"/>
      <c r="S205" s="66" t="n"/>
      <c r="T205" s="66" t="n"/>
      <c r="U205" s="69" t="e">
        <f aca="false" ca="false" dt2D="false" dtr="false" t="normal">O205/G205*100</f>
        <v>#DIV/0!</v>
      </c>
      <c r="V205" s="66" t="n"/>
      <c r="W205" s="81" t="e">
        <f aca="false" ca="false" dt2D="false" dtr="false" t="normal">V205/E205*100</f>
        <v>#DIV/0!</v>
      </c>
      <c r="X205" s="66" t="n"/>
      <c r="Y205" s="81" t="e">
        <f aca="false" ca="false" dt2D="false" dtr="false" t="normal">X205/E205*100</f>
        <v>#DIV/0!</v>
      </c>
      <c r="Z205" s="66" t="n"/>
      <c r="AA205" s="66" t="n"/>
      <c r="AB205" s="66" t="n"/>
      <c r="AC205" s="66" t="n"/>
      <c r="AD205" s="66" t="n"/>
      <c r="AE205" s="66" t="n"/>
    </row>
    <row customFormat="true" ht="15" outlineLevel="0" r="206" s="36">
      <c r="A206" s="87" t="n"/>
      <c r="B206" s="71" t="s">
        <v>77</v>
      </c>
      <c r="C206" s="66" t="n"/>
      <c r="D206" s="66" t="n"/>
      <c r="E206" s="66" t="n"/>
      <c r="F206" s="67" t="e">
        <f aca="false" ca="false" dt2D="false" dtr="false" t="normal">E206/C206</f>
        <v>#DIV/0!</v>
      </c>
      <c r="G206" s="68" t="n"/>
      <c r="H206" s="67" t="e">
        <f aca="false" ca="false" dt2D="false" dtr="false" t="normal">G206/D206*100</f>
        <v>#DIV/0!</v>
      </c>
      <c r="I206" s="68" t="n"/>
      <c r="J206" s="68" t="n"/>
      <c r="K206" s="68" t="n"/>
      <c r="L206" s="68" t="n"/>
      <c r="M206" s="68" t="n"/>
      <c r="N206" s="68" t="n"/>
      <c r="O206" s="66" t="n"/>
      <c r="P206" s="66" t="n"/>
      <c r="Q206" s="66" t="n"/>
      <c r="R206" s="66" t="n"/>
      <c r="S206" s="66" t="n"/>
      <c r="T206" s="66" t="n"/>
      <c r="U206" s="69" t="e">
        <f aca="false" ca="false" dt2D="false" dtr="false" t="normal">O206/G206*100</f>
        <v>#DIV/0!</v>
      </c>
      <c r="V206" s="66" t="n"/>
      <c r="W206" s="81" t="e">
        <f aca="false" ca="false" dt2D="false" dtr="false" t="normal">V206/E206*100</f>
        <v>#DIV/0!</v>
      </c>
      <c r="X206" s="66" t="n"/>
      <c r="Y206" s="81" t="e">
        <f aca="false" ca="false" dt2D="false" dtr="false" t="normal">X206/E206*100</f>
        <v>#DIV/0!</v>
      </c>
      <c r="Z206" s="66" t="n"/>
      <c r="AA206" s="66" t="n"/>
      <c r="AB206" s="66" t="n"/>
      <c r="AC206" s="66" t="n"/>
      <c r="AD206" s="66" t="n"/>
      <c r="AE206" s="66" t="n"/>
    </row>
    <row customFormat="true" ht="15" outlineLevel="0" r="207" s="36">
      <c r="A207" s="87" t="n"/>
      <c r="B207" s="71" t="s">
        <v>79</v>
      </c>
      <c r="C207" s="66" t="n"/>
      <c r="D207" s="66" t="n"/>
      <c r="E207" s="66" t="n"/>
      <c r="F207" s="67" t="e">
        <f aca="false" ca="false" dt2D="false" dtr="false" t="normal">E207/C207</f>
        <v>#DIV/0!</v>
      </c>
      <c r="G207" s="68" t="n"/>
      <c r="H207" s="67" t="e">
        <f aca="false" ca="false" dt2D="false" dtr="false" t="normal">G207/D207*100</f>
        <v>#DIV/0!</v>
      </c>
      <c r="I207" s="68" t="n"/>
      <c r="J207" s="68" t="n"/>
      <c r="K207" s="68" t="n"/>
      <c r="L207" s="68" t="n"/>
      <c r="M207" s="68" t="n"/>
      <c r="N207" s="68" t="n"/>
      <c r="O207" s="66" t="n"/>
      <c r="P207" s="66" t="n"/>
      <c r="Q207" s="66" t="n"/>
      <c r="R207" s="66" t="n"/>
      <c r="S207" s="66" t="n"/>
      <c r="T207" s="66" t="n"/>
      <c r="U207" s="69" t="e">
        <f aca="false" ca="false" dt2D="false" dtr="false" t="normal">O207/G207*100</f>
        <v>#DIV/0!</v>
      </c>
      <c r="V207" s="66" t="n"/>
      <c r="W207" s="81" t="e">
        <f aca="false" ca="false" dt2D="false" dtr="false" t="normal">V207/E207*100</f>
        <v>#DIV/0!</v>
      </c>
      <c r="X207" s="66" t="n"/>
      <c r="Y207" s="81" t="e">
        <f aca="false" ca="false" dt2D="false" dtr="false" t="normal">X207/E207*100</f>
        <v>#DIV/0!</v>
      </c>
      <c r="Z207" s="66" t="n"/>
      <c r="AA207" s="66" t="n"/>
      <c r="AB207" s="66" t="n"/>
      <c r="AC207" s="66" t="n"/>
      <c r="AD207" s="66" t="n"/>
      <c r="AE207" s="66" t="n"/>
    </row>
    <row customFormat="true" ht="15" outlineLevel="0" r="208" s="36">
      <c r="A208" s="87" t="n"/>
      <c r="B208" s="71" t="s">
        <v>132</v>
      </c>
      <c r="C208" s="66" t="n"/>
      <c r="D208" s="66" t="n"/>
      <c r="E208" s="66" t="n"/>
      <c r="F208" s="67" t="e">
        <f aca="false" ca="false" dt2D="false" dtr="false" t="normal">E208/C208</f>
        <v>#DIV/0!</v>
      </c>
      <c r="G208" s="68" t="n"/>
      <c r="H208" s="67" t="e">
        <f aca="false" ca="false" dt2D="false" dtr="false" t="normal">G208/D208*100</f>
        <v>#DIV/0!</v>
      </c>
      <c r="I208" s="68" t="n"/>
      <c r="J208" s="68" t="n"/>
      <c r="K208" s="68" t="n"/>
      <c r="L208" s="68" t="n"/>
      <c r="M208" s="68" t="n"/>
      <c r="N208" s="68" t="n"/>
      <c r="O208" s="66" t="n"/>
      <c r="P208" s="66" t="n"/>
      <c r="Q208" s="66" t="n"/>
      <c r="R208" s="66" t="n"/>
      <c r="S208" s="66" t="n"/>
      <c r="T208" s="66" t="n"/>
      <c r="U208" s="69" t="e">
        <f aca="false" ca="false" dt2D="false" dtr="false" t="normal">O208/G208*100</f>
        <v>#DIV/0!</v>
      </c>
      <c r="V208" s="66" t="n"/>
      <c r="W208" s="81" t="e">
        <f aca="false" ca="false" dt2D="false" dtr="false" t="normal">V208/E208*100</f>
        <v>#DIV/0!</v>
      </c>
      <c r="X208" s="66" t="n"/>
      <c r="Y208" s="81" t="e">
        <f aca="false" ca="false" dt2D="false" dtr="false" t="normal">X208/E208*100</f>
        <v>#DIV/0!</v>
      </c>
      <c r="Z208" s="66" t="n"/>
      <c r="AA208" s="66" t="n"/>
      <c r="AB208" s="66" t="n"/>
      <c r="AC208" s="66" t="n"/>
      <c r="AD208" s="66" t="n"/>
      <c r="AE208" s="66" t="n"/>
    </row>
    <row customFormat="true" ht="15" outlineLevel="0" r="209" s="36">
      <c r="A209" s="87" t="n"/>
      <c r="B209" s="71" t="s">
        <v>133</v>
      </c>
      <c r="C209" s="66" t="n"/>
      <c r="D209" s="66" t="n"/>
      <c r="E209" s="66" t="n"/>
      <c r="F209" s="67" t="e">
        <f aca="false" ca="false" dt2D="false" dtr="false" t="normal">E209/C209</f>
        <v>#DIV/0!</v>
      </c>
      <c r="G209" s="68" t="n"/>
      <c r="H209" s="67" t="e">
        <f aca="false" ca="false" dt2D="false" dtr="false" t="normal">G209/D209*100</f>
        <v>#DIV/0!</v>
      </c>
      <c r="I209" s="68" t="n"/>
      <c r="J209" s="68" t="n"/>
      <c r="K209" s="68" t="n"/>
      <c r="L209" s="68" t="n"/>
      <c r="M209" s="68" t="n"/>
      <c r="N209" s="68" t="n"/>
      <c r="O209" s="66" t="n"/>
      <c r="P209" s="66" t="n"/>
      <c r="Q209" s="66" t="n"/>
      <c r="R209" s="66" t="n"/>
      <c r="S209" s="66" t="n"/>
      <c r="T209" s="66" t="n"/>
      <c r="U209" s="69" t="e">
        <f aca="false" ca="false" dt2D="false" dtr="false" t="normal">O209/G209*100</f>
        <v>#DIV/0!</v>
      </c>
      <c r="V209" s="66" t="n"/>
      <c r="W209" s="81" t="e">
        <f aca="false" ca="false" dt2D="false" dtr="false" t="normal">V209/E209*100</f>
        <v>#DIV/0!</v>
      </c>
      <c r="X209" s="66" t="n"/>
      <c r="Y209" s="81" t="e">
        <f aca="false" ca="false" dt2D="false" dtr="false" t="normal">X209/E209*100</f>
        <v>#DIV/0!</v>
      </c>
      <c r="Z209" s="66" t="n"/>
      <c r="AA209" s="66" t="n"/>
      <c r="AB209" s="66" t="n"/>
      <c r="AC209" s="66" t="n"/>
      <c r="AD209" s="66" t="n"/>
      <c r="AE209" s="66" t="n"/>
    </row>
    <row customFormat="true" ht="15" outlineLevel="0" r="210" s="36">
      <c r="A210" s="73" t="s">
        <v>80</v>
      </c>
      <c r="B210" s="74" t="s"/>
      <c r="C210" s="75" t="n">
        <f aca="false" ca="false" dt2D="false" dtr="false" t="normal">C195+C196+C197+C198+C199+C200+C201+C202+C203+C204+C205+C206+C207+C208+C209</f>
        <v>0</v>
      </c>
      <c r="D210" s="75" t="n">
        <f aca="false" ca="false" dt2D="false" dtr="false" t="normal">D195+D196+D197+D198+D199+D200+D201+D202+D203+D204+D205+D206+D207+D208+D209</f>
        <v>0</v>
      </c>
      <c r="E210" s="75" t="n">
        <f aca="false" ca="false" dt2D="false" dtr="false" t="normal">E195+E196+E197+E198+E199+E200+E201+E202+E203+E204+E205+E206+E207+E208+E209</f>
        <v>0</v>
      </c>
      <c r="F210" s="76" t="e">
        <f aca="false" ca="false" dt2D="false" dtr="false" t="normal">E210/C210</f>
        <v>#DIV/0!</v>
      </c>
      <c r="G210" s="75" t="n">
        <f aca="false" ca="false" dt2D="false" dtr="false" t="normal">G195+G196+G197+G198+G199+G200+G201+G202+G203+G204+G205+G206+G207+G208+G209</f>
        <v>0</v>
      </c>
      <c r="H210" s="76" t="e">
        <f aca="false" ca="false" dt2D="false" dtr="false" t="normal">G210/D210*100</f>
        <v>#DIV/0!</v>
      </c>
      <c r="I210" s="75" t="n">
        <f aca="false" ca="false" dt2D="false" dtr="false" t="normal">I195+I196+I197+I198+I199+I200+I201+I202+I203+I204+I205+I206+I207+I208+I209</f>
        <v>0</v>
      </c>
      <c r="J210" s="75" t="n">
        <f aca="false" ca="false" dt2D="false" dtr="false" t="normal">J195+J196+J197+J198+J199+J200+J201+J202+J203+J204+J205+J206+J207+J208+J209</f>
        <v>0</v>
      </c>
      <c r="K210" s="75" t="n">
        <f aca="false" ca="false" dt2D="false" dtr="false" t="normal">K195+K196+K197+K198+K199+K200+K201+K202+K203+K204+K205+K206+K207+K208+K209</f>
        <v>0</v>
      </c>
      <c r="L210" s="75" t="n">
        <f aca="false" ca="false" dt2D="false" dtr="false" t="normal">L195+L196+L197+L198+L199+L200+L201+L202+L203+L204+L205+L206+L207+L208+L209</f>
        <v>0</v>
      </c>
      <c r="M210" s="75" t="n">
        <f aca="false" ca="false" dt2D="false" dtr="false" t="normal">M195+M196+M197+M198+M199+M200+M201+M202+M203+M204+M205+M206+M207+M208+M209</f>
        <v>0</v>
      </c>
      <c r="N210" s="75" t="n">
        <f aca="false" ca="false" dt2D="false" dtr="false" t="normal">N195+N196+N197+N198+N199+N200+N201+N202+N203+N204+N205+N206+N207+N208+N209</f>
        <v>0</v>
      </c>
      <c r="O210" s="75" t="n">
        <f aca="false" ca="false" dt2D="false" dtr="false" t="normal">O195+O196+O197+O198+O199+O200+O201+O202+O203+O204+O205+O206+O207+O208+O209</f>
        <v>0</v>
      </c>
      <c r="P210" s="75" t="n">
        <f aca="false" ca="false" dt2D="false" dtr="false" t="normal">P195+P196+P197+P198+P199+P200+P201+P202+P203+P204+P205+P206+P207+P208+P209</f>
        <v>0</v>
      </c>
      <c r="Q210" s="75" t="n">
        <f aca="false" ca="false" dt2D="false" dtr="false" t="normal">Q195+Q196+Q197+Q198+Q199+Q200+Q201+Q202+Q203+Q204+Q205+Q206+Q207+Q208+Q209</f>
        <v>0</v>
      </c>
      <c r="R210" s="75" t="n">
        <f aca="false" ca="false" dt2D="false" dtr="false" t="normal">R195+R196+R197+R198+R199+R200+R201+R202+R203+R204+R205+R206+R207+R208+R209</f>
        <v>0</v>
      </c>
      <c r="S210" s="75" t="n">
        <f aca="false" ca="false" dt2D="false" dtr="false" t="normal">S195+S196+S197+S198+S199+S200+S201+S202+S203+S204+S205+S206+S207+S208+S209</f>
        <v>0</v>
      </c>
      <c r="T210" s="75" t="n">
        <f aca="false" ca="false" dt2D="false" dtr="false" t="normal">T195+T196+T197+T198+T199+T200+T201+T202+T203+T204+T205+T206+T207+T208+T209</f>
        <v>0</v>
      </c>
      <c r="U210" s="75" t="e">
        <f aca="false" ca="false" dt2D="false" dtr="false" t="normal">SUM(U195:U209)</f>
        <v>#DIV/0!</v>
      </c>
      <c r="V210" s="75" t="n">
        <f aca="false" ca="false" dt2D="false" dtr="false" t="normal">V195+V196+V197+V198+V199+V200+V201+V202+V203+V204+V205+V206+V207+V208+V209</f>
        <v>0</v>
      </c>
      <c r="W210" s="78" t="e">
        <f aca="false" ca="false" dt2D="false" dtr="false" t="normal">V210/E210*100</f>
        <v>#DIV/0!</v>
      </c>
      <c r="X210" s="75" t="n">
        <f aca="false" ca="false" dt2D="false" dtr="false" t="normal">X195+X196+X197+X198+X199+X200+X201+X202+X203+X204+X205+X206+X207+X208+X209</f>
        <v>0</v>
      </c>
      <c r="Y210" s="78" t="e">
        <f aca="false" ca="false" dt2D="false" dtr="false" t="normal">X210/E210*100</f>
        <v>#DIV/0!</v>
      </c>
      <c r="Z210" s="75" t="n">
        <f aca="false" ca="false" dt2D="false" dtr="false" t="normal">Z195+Z196+Z197+Z198+Z199+Z200+Z201+Z202+Z203+Z204+Z205+Z206+Z207+Z208+Z209</f>
        <v>0</v>
      </c>
      <c r="AA210" s="75" t="n">
        <f aca="false" ca="false" dt2D="false" dtr="false" t="normal">AA195+AA196+AA197+AA198+AA199+AA200+AA201+AA202+AA203+AA204+AA205+AA206+AA207+AA208+AA209</f>
        <v>0</v>
      </c>
      <c r="AB210" s="75" t="n">
        <f aca="false" ca="false" dt2D="false" dtr="false" t="normal">AB195+AB196+AB197+AB198+AB199+AB200+AB201+AB202+AB203+AB204+AB205+AB206+AB207+AB208+AB209</f>
        <v>0</v>
      </c>
      <c r="AC210" s="75" t="n">
        <f aca="false" ca="false" dt2D="false" dtr="false" t="normal">AC195+AC196+AC197+AC198+AC199+AC200+AC201+AC202+AC203+AC204+AC205+AC206+AC207+AC208+AC209</f>
        <v>0</v>
      </c>
      <c r="AD210" s="75" t="n">
        <f aca="false" ca="false" dt2D="false" dtr="false" t="normal">AD195+AD196+AD197+AD198+AD199+AD200+AD201+AD202+AD203+AD204+AD205+AD206+AD207+AD208+AD209</f>
        <v>0</v>
      </c>
      <c r="AE210" s="75" t="n">
        <f aca="false" ca="false" dt2D="false" dtr="false" t="normal">AE195+AE196+AE197+AE198+AE199+AE200+AE201+AE202+AE203+AE204+AE205+AE206+AE207+AE208+AE209</f>
        <v>0</v>
      </c>
    </row>
    <row customFormat="true" ht="15" outlineLevel="0" r="211" s="36">
      <c r="A211" s="85" t="n">
        <v>11</v>
      </c>
      <c r="B211" s="86" t="s">
        <v>213</v>
      </c>
      <c r="C211" s="63" t="n"/>
      <c r="D211" s="63" t="n"/>
      <c r="E211" s="63" t="n"/>
      <c r="F211" s="67" t="n"/>
      <c r="G211" s="63" t="n"/>
      <c r="H211" s="67" t="n"/>
      <c r="I211" s="63" t="n"/>
      <c r="J211" s="63" t="n"/>
      <c r="K211" s="63" t="n"/>
      <c r="L211" s="63" t="n"/>
      <c r="M211" s="63" t="n"/>
      <c r="N211" s="63" t="n"/>
      <c r="O211" s="63" t="n"/>
      <c r="P211" s="63" t="n"/>
      <c r="Q211" s="63" t="n"/>
      <c r="R211" s="63" t="n"/>
      <c r="S211" s="63" t="n"/>
      <c r="T211" s="63" t="n"/>
      <c r="U211" s="69" t="n"/>
      <c r="V211" s="63" t="n"/>
      <c r="W211" s="77" t="n"/>
      <c r="X211" s="63" t="n"/>
      <c r="Y211" s="77" t="n"/>
      <c r="Z211" s="63" t="n"/>
      <c r="AA211" s="63" t="n"/>
      <c r="AB211" s="63" t="n"/>
      <c r="AC211" s="63" t="n"/>
      <c r="AD211" s="63" t="n"/>
      <c r="AE211" s="63" t="n"/>
    </row>
    <row customFormat="true" ht="15" outlineLevel="0" r="212" s="36">
      <c r="A212" s="87" t="n"/>
      <c r="B212" s="91" t="s">
        <v>214</v>
      </c>
      <c r="C212" s="66" t="n">
        <v>0</v>
      </c>
      <c r="D212" s="66" t="n"/>
      <c r="E212" s="66" t="n">
        <v>0</v>
      </c>
      <c r="F212" s="67" t="e">
        <f aca="false" ca="false" dt2D="false" dtr="false" t="normal">E212/C212</f>
        <v>#DIV/0!</v>
      </c>
      <c r="G212" s="68" t="n"/>
      <c r="H212" s="67" t="e">
        <f aca="false" ca="false" dt2D="false" dtr="false" t="normal">G212/D212*100</f>
        <v>#DIV/0!</v>
      </c>
      <c r="I212" s="68" t="n"/>
      <c r="J212" s="68" t="n"/>
      <c r="K212" s="68" t="n"/>
      <c r="L212" s="68" t="n"/>
      <c r="M212" s="68" t="n"/>
      <c r="N212" s="68" t="n"/>
      <c r="O212" s="66" t="n"/>
      <c r="P212" s="66" t="n"/>
      <c r="Q212" s="66" t="n"/>
      <c r="R212" s="66" t="n"/>
      <c r="S212" s="66" t="n"/>
      <c r="T212" s="66" t="n"/>
      <c r="U212" s="69" t="e">
        <f aca="false" ca="false" dt2D="false" dtr="false" t="normal">O212/G212*100</f>
        <v>#DIV/0!</v>
      </c>
      <c r="V212" s="66" t="n"/>
      <c r="W212" s="81" t="e">
        <f aca="false" ca="false" dt2D="false" dtr="false" t="normal">V212/E212*100</f>
        <v>#DIV/0!</v>
      </c>
      <c r="X212" s="66" t="n"/>
      <c r="Y212" s="81" t="e">
        <f aca="false" ca="false" dt2D="false" dtr="false" t="normal">X212/E212*100</f>
        <v>#DIV/0!</v>
      </c>
      <c r="Z212" s="66" t="n"/>
      <c r="AA212" s="66" t="n"/>
      <c r="AB212" s="66" t="n"/>
      <c r="AC212" s="66" t="n"/>
      <c r="AD212" s="66" t="n"/>
      <c r="AE212" s="66" t="n"/>
    </row>
    <row customFormat="true" ht="15" outlineLevel="0" r="213" s="36">
      <c r="A213" s="87" t="n"/>
      <c r="B213" s="92" t="s">
        <v>215</v>
      </c>
      <c r="C213" s="66" t="n">
        <v>0</v>
      </c>
      <c r="D213" s="66" t="n"/>
      <c r="E213" s="66" t="n">
        <v>0</v>
      </c>
      <c r="F213" s="67" t="e">
        <f aca="false" ca="false" dt2D="false" dtr="false" t="normal">E213/C213</f>
        <v>#DIV/0!</v>
      </c>
      <c r="G213" s="68" t="n"/>
      <c r="H213" s="67" t="e">
        <f aca="false" ca="false" dt2D="false" dtr="false" t="normal">G213/D213*100</f>
        <v>#DIV/0!</v>
      </c>
      <c r="I213" s="68" t="n"/>
      <c r="J213" s="68" t="n"/>
      <c r="K213" s="68" t="n"/>
      <c r="L213" s="68" t="n"/>
      <c r="M213" s="68" t="n"/>
      <c r="N213" s="68" t="n"/>
      <c r="O213" s="66" t="n"/>
      <c r="P213" s="66" t="n"/>
      <c r="Q213" s="66" t="n"/>
      <c r="R213" s="66" t="n"/>
      <c r="S213" s="66" t="n"/>
      <c r="T213" s="66" t="n"/>
      <c r="U213" s="69" t="e">
        <f aca="false" ca="false" dt2D="false" dtr="false" t="normal">O213/G213*100</f>
        <v>#DIV/0!</v>
      </c>
      <c r="V213" s="66" t="n"/>
      <c r="W213" s="81" t="e">
        <f aca="false" ca="false" dt2D="false" dtr="false" t="normal">V213/E213*100</f>
        <v>#DIV/0!</v>
      </c>
      <c r="X213" s="66" t="n"/>
      <c r="Y213" s="81" t="e">
        <f aca="false" ca="false" dt2D="false" dtr="false" t="normal">X213/E213*100</f>
        <v>#DIV/0!</v>
      </c>
      <c r="Z213" s="66" t="n"/>
      <c r="AA213" s="66" t="n"/>
      <c r="AB213" s="66" t="n"/>
      <c r="AC213" s="66" t="n"/>
      <c r="AD213" s="66" t="n"/>
      <c r="AE213" s="66" t="n"/>
    </row>
    <row customFormat="true" ht="15" outlineLevel="0" r="214" s="36">
      <c r="A214" s="87" t="n"/>
      <c r="B214" s="92" t="s">
        <v>216</v>
      </c>
      <c r="C214" s="66" t="n">
        <v>0</v>
      </c>
      <c r="D214" s="66" t="n"/>
      <c r="E214" s="66" t="n">
        <v>0</v>
      </c>
      <c r="F214" s="67" t="e">
        <f aca="false" ca="false" dt2D="false" dtr="false" t="normal">E214/C214</f>
        <v>#DIV/0!</v>
      </c>
      <c r="G214" s="68" t="n"/>
      <c r="H214" s="67" t="e">
        <f aca="false" ca="false" dt2D="false" dtr="false" t="normal">G214/D214*100</f>
        <v>#DIV/0!</v>
      </c>
      <c r="I214" s="68" t="n"/>
      <c r="J214" s="68" t="n"/>
      <c r="K214" s="68" t="n"/>
      <c r="L214" s="68" t="n"/>
      <c r="M214" s="68" t="n"/>
      <c r="N214" s="68" t="n"/>
      <c r="O214" s="66" t="n"/>
      <c r="P214" s="66" t="n"/>
      <c r="Q214" s="66" t="n"/>
      <c r="R214" s="66" t="n"/>
      <c r="S214" s="66" t="n"/>
      <c r="T214" s="66" t="n"/>
      <c r="U214" s="69" t="e">
        <f aca="false" ca="false" dt2D="false" dtr="false" t="normal">O214/G214*100</f>
        <v>#DIV/0!</v>
      </c>
      <c r="V214" s="66" t="n"/>
      <c r="W214" s="81" t="e">
        <f aca="false" ca="false" dt2D="false" dtr="false" t="normal">V214/E214*100</f>
        <v>#DIV/0!</v>
      </c>
      <c r="X214" s="66" t="n"/>
      <c r="Y214" s="81" t="e">
        <f aca="false" ca="false" dt2D="false" dtr="false" t="normal">X214/E214*100</f>
        <v>#DIV/0!</v>
      </c>
      <c r="Z214" s="66" t="n"/>
      <c r="AA214" s="66" t="n"/>
      <c r="AB214" s="66" t="n"/>
      <c r="AC214" s="66" t="n"/>
      <c r="AD214" s="66" t="n"/>
      <c r="AE214" s="66" t="n"/>
    </row>
    <row customFormat="true" ht="15" outlineLevel="0" r="215" s="36">
      <c r="A215" s="87" t="n"/>
      <c r="B215" s="92" t="s">
        <v>217</v>
      </c>
      <c r="C215" s="66" t="n">
        <v>0</v>
      </c>
      <c r="D215" s="66" t="n"/>
      <c r="E215" s="66" t="n">
        <v>0</v>
      </c>
      <c r="F215" s="67" t="e">
        <f aca="false" ca="false" dt2D="false" dtr="false" t="normal">E215/C215</f>
        <v>#DIV/0!</v>
      </c>
      <c r="G215" s="68" t="n"/>
      <c r="H215" s="67" t="e">
        <f aca="false" ca="false" dt2D="false" dtr="false" t="normal">G215/D215*100</f>
        <v>#DIV/0!</v>
      </c>
      <c r="I215" s="68" t="n"/>
      <c r="J215" s="68" t="n"/>
      <c r="K215" s="68" t="n"/>
      <c r="L215" s="68" t="n"/>
      <c r="M215" s="68" t="n"/>
      <c r="N215" s="68" t="n"/>
      <c r="O215" s="66" t="n"/>
      <c r="P215" s="66" t="n"/>
      <c r="Q215" s="66" t="n"/>
      <c r="R215" s="66" t="n"/>
      <c r="S215" s="66" t="n"/>
      <c r="T215" s="66" t="n"/>
      <c r="U215" s="69" t="e">
        <f aca="false" ca="false" dt2D="false" dtr="false" t="normal">O215/G215*100</f>
        <v>#DIV/0!</v>
      </c>
      <c r="V215" s="66" t="n"/>
      <c r="W215" s="81" t="e">
        <f aca="false" ca="false" dt2D="false" dtr="false" t="normal">V215/E215*100</f>
        <v>#DIV/0!</v>
      </c>
      <c r="X215" s="66" t="n"/>
      <c r="Y215" s="81" t="e">
        <f aca="false" ca="false" dt2D="false" dtr="false" t="normal">X215/E215*100</f>
        <v>#DIV/0!</v>
      </c>
      <c r="Z215" s="66" t="n"/>
      <c r="AA215" s="66" t="n"/>
      <c r="AB215" s="66" t="n"/>
      <c r="AC215" s="66" t="n"/>
      <c r="AD215" s="66" t="n"/>
      <c r="AE215" s="66" t="n"/>
    </row>
    <row customFormat="true" ht="15" outlineLevel="0" r="216" s="36">
      <c r="A216" s="87" t="n"/>
      <c r="B216" s="92" t="s">
        <v>218</v>
      </c>
      <c r="C216" s="66" t="n">
        <v>36</v>
      </c>
      <c r="D216" s="66" t="n"/>
      <c r="E216" s="66" t="n">
        <v>0</v>
      </c>
      <c r="F216" s="67" t="n">
        <f aca="false" ca="false" dt2D="false" dtr="false" t="normal">E216/C216</f>
        <v>0</v>
      </c>
      <c r="G216" s="68" t="n"/>
      <c r="H216" s="67" t="e">
        <f aca="false" ca="false" dt2D="false" dtr="false" t="normal">G216/D216*100</f>
        <v>#DIV/0!</v>
      </c>
      <c r="I216" s="68" t="n"/>
      <c r="J216" s="68" t="n"/>
      <c r="K216" s="68" t="n"/>
      <c r="L216" s="68" t="n"/>
      <c r="M216" s="68" t="n"/>
      <c r="N216" s="68" t="n"/>
      <c r="O216" s="66" t="n"/>
      <c r="P216" s="66" t="n"/>
      <c r="Q216" s="66" t="n"/>
      <c r="R216" s="66" t="n"/>
      <c r="S216" s="66" t="n"/>
      <c r="T216" s="66" t="n"/>
      <c r="U216" s="69" t="e">
        <f aca="false" ca="false" dt2D="false" dtr="false" t="normal">O216/G216*100</f>
        <v>#DIV/0!</v>
      </c>
      <c r="V216" s="66" t="n"/>
      <c r="W216" s="81" t="e">
        <f aca="false" ca="false" dt2D="false" dtr="false" t="normal">V216/E216*100</f>
        <v>#DIV/0!</v>
      </c>
      <c r="X216" s="66" t="n"/>
      <c r="Y216" s="81" t="e">
        <f aca="false" ca="false" dt2D="false" dtr="false" t="normal">X216/E216*100</f>
        <v>#DIV/0!</v>
      </c>
      <c r="Z216" s="66" t="n"/>
      <c r="AA216" s="66" t="n"/>
      <c r="AB216" s="66" t="n"/>
      <c r="AC216" s="66" t="n"/>
      <c r="AD216" s="66" t="n"/>
      <c r="AE216" s="66" t="n"/>
    </row>
    <row customFormat="true" ht="15" outlineLevel="0" r="217" s="36">
      <c r="A217" s="87" t="n"/>
      <c r="B217" s="92" t="s">
        <v>219</v>
      </c>
      <c r="C217" s="66" t="n">
        <v>0</v>
      </c>
      <c r="D217" s="66" t="n"/>
      <c r="E217" s="66" t="n">
        <v>0</v>
      </c>
      <c r="F217" s="67" t="e">
        <f aca="false" ca="false" dt2D="false" dtr="false" t="normal">E217/C217</f>
        <v>#DIV/0!</v>
      </c>
      <c r="G217" s="68" t="n"/>
      <c r="H217" s="67" t="e">
        <f aca="false" ca="false" dt2D="false" dtr="false" t="normal">G217/D217*100</f>
        <v>#DIV/0!</v>
      </c>
      <c r="I217" s="68" t="n"/>
      <c r="J217" s="68" t="n"/>
      <c r="K217" s="68" t="n"/>
      <c r="L217" s="68" t="n"/>
      <c r="M217" s="68" t="n"/>
      <c r="N217" s="68" t="n"/>
      <c r="O217" s="66" t="n"/>
      <c r="P217" s="66" t="n"/>
      <c r="Q217" s="66" t="n"/>
      <c r="R217" s="66" t="n"/>
      <c r="S217" s="66" t="n"/>
      <c r="T217" s="66" t="n"/>
      <c r="U217" s="69" t="e">
        <f aca="false" ca="false" dt2D="false" dtr="false" t="normal">O217/G217*100</f>
        <v>#DIV/0!</v>
      </c>
      <c r="V217" s="66" t="n"/>
      <c r="W217" s="81" t="e">
        <f aca="false" ca="false" dt2D="false" dtr="false" t="normal">V217/E217*100</f>
        <v>#DIV/0!</v>
      </c>
      <c r="X217" s="66" t="n"/>
      <c r="Y217" s="81" t="e">
        <f aca="false" ca="false" dt2D="false" dtr="false" t="normal">X217/E217*100</f>
        <v>#DIV/0!</v>
      </c>
      <c r="Z217" s="66" t="n"/>
      <c r="AA217" s="66" t="n"/>
      <c r="AB217" s="66" t="n"/>
      <c r="AC217" s="66" t="n"/>
      <c r="AD217" s="66" t="n"/>
      <c r="AE217" s="66" t="n"/>
    </row>
    <row customFormat="true" ht="15" outlineLevel="0" r="218" s="36">
      <c r="A218" s="66" t="n"/>
      <c r="B218" s="92" t="s">
        <v>220</v>
      </c>
      <c r="C218" s="66" t="n">
        <v>0</v>
      </c>
      <c r="D218" s="66" t="n"/>
      <c r="E218" s="66" t="n">
        <v>0</v>
      </c>
      <c r="F218" s="67" t="e">
        <f aca="false" ca="false" dt2D="false" dtr="false" t="normal">E218/C218</f>
        <v>#DIV/0!</v>
      </c>
      <c r="G218" s="68" t="n"/>
      <c r="H218" s="67" t="e">
        <f aca="false" ca="false" dt2D="false" dtr="false" t="normal">G218/D218*100</f>
        <v>#DIV/0!</v>
      </c>
      <c r="I218" s="68" t="n"/>
      <c r="J218" s="68" t="n"/>
      <c r="K218" s="68" t="n"/>
      <c r="L218" s="68" t="n"/>
      <c r="M218" s="68" t="n"/>
      <c r="N218" s="68" t="n"/>
      <c r="O218" s="66" t="n"/>
      <c r="P218" s="66" t="n"/>
      <c r="Q218" s="66" t="n"/>
      <c r="R218" s="66" t="n"/>
      <c r="S218" s="66" t="n"/>
      <c r="T218" s="66" t="n"/>
      <c r="U218" s="69" t="e">
        <f aca="false" ca="false" dt2D="false" dtr="false" t="normal">O218/G218*100</f>
        <v>#DIV/0!</v>
      </c>
      <c r="V218" s="66" t="n"/>
      <c r="W218" s="81" t="e">
        <f aca="false" ca="false" dt2D="false" dtr="false" t="normal">V218/E218*100</f>
        <v>#DIV/0!</v>
      </c>
      <c r="X218" s="66" t="n"/>
      <c r="Y218" s="81" t="e">
        <f aca="false" ca="false" dt2D="false" dtr="false" t="normal">X218/E218*100</f>
        <v>#DIV/0!</v>
      </c>
      <c r="Z218" s="66" t="n"/>
      <c r="AA218" s="66" t="n"/>
      <c r="AB218" s="66" t="n"/>
      <c r="AC218" s="66" t="n"/>
      <c r="AD218" s="66" t="n"/>
      <c r="AE218" s="66" t="n"/>
    </row>
    <row customFormat="true" ht="15" outlineLevel="0" r="219" s="36">
      <c r="A219" s="66" t="n"/>
      <c r="B219" s="92" t="s">
        <v>221</v>
      </c>
      <c r="C219" s="66" t="n">
        <v>0</v>
      </c>
      <c r="D219" s="66" t="n"/>
      <c r="E219" s="66" t="n">
        <v>0</v>
      </c>
      <c r="F219" s="67" t="e">
        <f aca="false" ca="false" dt2D="false" dtr="false" t="normal">E219/C219</f>
        <v>#DIV/0!</v>
      </c>
      <c r="G219" s="68" t="n"/>
      <c r="H219" s="67" t="e">
        <f aca="false" ca="false" dt2D="false" dtr="false" t="normal">G219/D219*100</f>
        <v>#DIV/0!</v>
      </c>
      <c r="I219" s="68" t="n"/>
      <c r="J219" s="68" t="n"/>
      <c r="K219" s="68" t="n"/>
      <c r="L219" s="68" t="n"/>
      <c r="M219" s="68" t="n"/>
      <c r="N219" s="68" t="n"/>
      <c r="O219" s="66" t="n"/>
      <c r="P219" s="66" t="n"/>
      <c r="Q219" s="66" t="n"/>
      <c r="R219" s="66" t="n"/>
      <c r="S219" s="66" t="n"/>
      <c r="T219" s="66" t="n"/>
      <c r="U219" s="69" t="e">
        <f aca="false" ca="false" dt2D="false" dtr="false" t="normal">O219/G219*100</f>
        <v>#DIV/0!</v>
      </c>
      <c r="V219" s="66" t="n"/>
      <c r="W219" s="81" t="e">
        <f aca="false" ca="false" dt2D="false" dtr="false" t="normal">V219/E219*100</f>
        <v>#DIV/0!</v>
      </c>
      <c r="X219" s="66" t="n"/>
      <c r="Y219" s="81" t="e">
        <f aca="false" ca="false" dt2D="false" dtr="false" t="normal">X219/E219*100</f>
        <v>#DIV/0!</v>
      </c>
      <c r="Z219" s="66" t="n"/>
      <c r="AA219" s="66" t="n"/>
      <c r="AB219" s="66" t="n"/>
      <c r="AC219" s="66" t="n"/>
      <c r="AD219" s="66" t="n"/>
      <c r="AE219" s="66" t="n"/>
    </row>
    <row customFormat="true" ht="15" outlineLevel="0" r="220" s="36">
      <c r="A220" s="66" t="n"/>
      <c r="B220" s="91" t="s">
        <v>222</v>
      </c>
      <c r="C220" s="66" t="n">
        <v>53.9</v>
      </c>
      <c r="D220" s="66" t="n"/>
      <c r="E220" s="66" t="n">
        <v>0</v>
      </c>
      <c r="F220" s="67" t="n">
        <f aca="false" ca="false" dt2D="false" dtr="false" t="normal">E220/C220</f>
        <v>0</v>
      </c>
      <c r="G220" s="68" t="n"/>
      <c r="H220" s="67" t="e">
        <f aca="false" ca="false" dt2D="false" dtr="false" t="normal">G220/D220*100</f>
        <v>#DIV/0!</v>
      </c>
      <c r="I220" s="68" t="n"/>
      <c r="J220" s="68" t="n"/>
      <c r="K220" s="68" t="n"/>
      <c r="L220" s="68" t="n"/>
      <c r="M220" s="68" t="n"/>
      <c r="N220" s="68" t="n"/>
      <c r="O220" s="66" t="n"/>
      <c r="P220" s="66" t="n"/>
      <c r="Q220" s="66" t="n"/>
      <c r="R220" s="66" t="n"/>
      <c r="S220" s="66" t="n"/>
      <c r="T220" s="66" t="n"/>
      <c r="U220" s="69" t="e">
        <f aca="false" ca="false" dt2D="false" dtr="false" t="normal">O220/G220*100</f>
        <v>#DIV/0!</v>
      </c>
      <c r="V220" s="66" t="n"/>
      <c r="W220" s="81" t="e">
        <f aca="false" ca="false" dt2D="false" dtr="false" t="normal">V220/E220*100</f>
        <v>#DIV/0!</v>
      </c>
      <c r="X220" s="66" t="n"/>
      <c r="Y220" s="81" t="e">
        <f aca="false" ca="false" dt2D="false" dtr="false" t="normal">X220/E220*100</f>
        <v>#DIV/0!</v>
      </c>
      <c r="Z220" s="66" t="n"/>
      <c r="AA220" s="66" t="n"/>
      <c r="AB220" s="66" t="n"/>
      <c r="AC220" s="66" t="n"/>
      <c r="AD220" s="66" t="n"/>
      <c r="AE220" s="66" t="n"/>
    </row>
    <row customFormat="true" ht="15" outlineLevel="0" r="221" s="36">
      <c r="A221" s="66" t="n"/>
      <c r="B221" s="92" t="s">
        <v>223</v>
      </c>
      <c r="C221" s="66" t="n">
        <v>0</v>
      </c>
      <c r="D221" s="66" t="n"/>
      <c r="E221" s="66" t="n">
        <v>0</v>
      </c>
      <c r="F221" s="67" t="e">
        <f aca="false" ca="false" dt2D="false" dtr="false" t="normal">E221/C221</f>
        <v>#DIV/0!</v>
      </c>
      <c r="G221" s="68" t="n"/>
      <c r="H221" s="67" t="e">
        <f aca="false" ca="false" dt2D="false" dtr="false" t="normal">G221/D221*100</f>
        <v>#DIV/0!</v>
      </c>
      <c r="I221" s="68" t="n"/>
      <c r="J221" s="68" t="n"/>
      <c r="K221" s="68" t="n"/>
      <c r="L221" s="68" t="n"/>
      <c r="M221" s="68" t="n"/>
      <c r="N221" s="68" t="n"/>
      <c r="O221" s="66" t="n"/>
      <c r="P221" s="66" t="n"/>
      <c r="Q221" s="66" t="n"/>
      <c r="R221" s="66" t="n"/>
      <c r="S221" s="66" t="n"/>
      <c r="T221" s="66" t="n"/>
      <c r="U221" s="69" t="e">
        <f aca="false" ca="false" dt2D="false" dtr="false" t="normal">O221/G221*100</f>
        <v>#DIV/0!</v>
      </c>
      <c r="V221" s="66" t="n"/>
      <c r="W221" s="81" t="e">
        <f aca="false" ca="false" dt2D="false" dtr="false" t="normal">V221/E221*100</f>
        <v>#DIV/0!</v>
      </c>
      <c r="X221" s="66" t="n"/>
      <c r="Y221" s="81" t="e">
        <f aca="false" ca="false" dt2D="false" dtr="false" t="normal">X221/E221*100</f>
        <v>#DIV/0!</v>
      </c>
      <c r="Z221" s="66" t="n"/>
      <c r="AA221" s="66" t="n"/>
      <c r="AB221" s="66" t="n"/>
      <c r="AC221" s="66" t="n"/>
      <c r="AD221" s="66" t="n"/>
      <c r="AE221" s="66" t="n"/>
    </row>
    <row customFormat="true" ht="15" outlineLevel="0" r="222" s="36">
      <c r="A222" s="87" t="n"/>
      <c r="B222" s="92" t="s">
        <v>224</v>
      </c>
      <c r="C222" s="66" t="n">
        <v>0</v>
      </c>
      <c r="D222" s="66" t="n"/>
      <c r="E222" s="66" t="n">
        <v>0</v>
      </c>
      <c r="F222" s="67" t="e">
        <f aca="false" ca="false" dt2D="false" dtr="false" t="normal">E222/C222</f>
        <v>#DIV/0!</v>
      </c>
      <c r="G222" s="68" t="n"/>
      <c r="H222" s="67" t="e">
        <f aca="false" ca="false" dt2D="false" dtr="false" t="normal">G222/D222*100</f>
        <v>#DIV/0!</v>
      </c>
      <c r="I222" s="68" t="n"/>
      <c r="J222" s="68" t="n"/>
      <c r="K222" s="68" t="n"/>
      <c r="L222" s="68" t="n"/>
      <c r="M222" s="68" t="n"/>
      <c r="N222" s="68" t="n"/>
      <c r="O222" s="66" t="n"/>
      <c r="P222" s="66" t="n"/>
      <c r="Q222" s="66" t="n"/>
      <c r="R222" s="66" t="n"/>
      <c r="S222" s="66" t="n"/>
      <c r="T222" s="66" t="n"/>
      <c r="U222" s="69" t="e">
        <f aca="false" ca="false" dt2D="false" dtr="false" t="normal">O222/G222*100</f>
        <v>#DIV/0!</v>
      </c>
      <c r="V222" s="66" t="n"/>
      <c r="W222" s="81" t="e">
        <f aca="false" ca="false" dt2D="false" dtr="false" t="normal">V222/E222*100</f>
        <v>#DIV/0!</v>
      </c>
      <c r="X222" s="66" t="n"/>
      <c r="Y222" s="81" t="e">
        <f aca="false" ca="false" dt2D="false" dtr="false" t="normal">X222/E222*100</f>
        <v>#DIV/0!</v>
      </c>
      <c r="Z222" s="66" t="n"/>
      <c r="AA222" s="66" t="n"/>
      <c r="AB222" s="66" t="n"/>
      <c r="AC222" s="66" t="n"/>
      <c r="AD222" s="66" t="n"/>
      <c r="AE222" s="66" t="n"/>
    </row>
    <row customFormat="true" ht="15" outlineLevel="0" r="223" s="36">
      <c r="A223" s="87" t="n"/>
      <c r="B223" s="92" t="s">
        <v>225</v>
      </c>
      <c r="C223" s="66" t="n">
        <v>0</v>
      </c>
      <c r="D223" s="66" t="n"/>
      <c r="E223" s="66" t="n">
        <v>0</v>
      </c>
      <c r="F223" s="67" t="e">
        <f aca="false" ca="false" dt2D="false" dtr="false" t="normal">E223/C223</f>
        <v>#DIV/0!</v>
      </c>
      <c r="G223" s="68" t="n"/>
      <c r="H223" s="67" t="e">
        <f aca="false" ca="false" dt2D="false" dtr="false" t="normal">G223/D223*100</f>
        <v>#DIV/0!</v>
      </c>
      <c r="I223" s="68" t="n"/>
      <c r="J223" s="68" t="n"/>
      <c r="K223" s="68" t="n"/>
      <c r="L223" s="68" t="n"/>
      <c r="M223" s="68" t="n"/>
      <c r="N223" s="68" t="n"/>
      <c r="O223" s="66" t="n"/>
      <c r="P223" s="66" t="n"/>
      <c r="Q223" s="66" t="n"/>
      <c r="R223" s="66" t="n"/>
      <c r="S223" s="66" t="n"/>
      <c r="T223" s="66" t="n"/>
      <c r="U223" s="69" t="e">
        <f aca="false" ca="false" dt2D="false" dtr="false" t="normal">O223/G223*100</f>
        <v>#DIV/0!</v>
      </c>
      <c r="V223" s="66" t="n"/>
      <c r="W223" s="81" t="e">
        <f aca="false" ca="false" dt2D="false" dtr="false" t="normal">V223/E223*100</f>
        <v>#DIV/0!</v>
      </c>
      <c r="X223" s="66" t="n"/>
      <c r="Y223" s="81" t="e">
        <f aca="false" ca="false" dt2D="false" dtr="false" t="normal">X223/E223*100</f>
        <v>#DIV/0!</v>
      </c>
      <c r="Z223" s="66" t="n"/>
      <c r="AA223" s="66" t="n"/>
      <c r="AB223" s="66" t="n"/>
      <c r="AC223" s="66" t="n"/>
      <c r="AD223" s="66" t="n"/>
      <c r="AE223" s="66" t="n"/>
    </row>
    <row customFormat="true" ht="15" outlineLevel="0" r="224" s="36">
      <c r="A224" s="87" t="n"/>
      <c r="B224" s="92" t="s">
        <v>226</v>
      </c>
      <c r="C224" s="66" t="n">
        <v>0</v>
      </c>
      <c r="D224" s="66" t="n"/>
      <c r="E224" s="66" t="n">
        <v>0</v>
      </c>
      <c r="F224" s="67" t="e">
        <f aca="false" ca="false" dt2D="false" dtr="false" t="normal">E224/C224</f>
        <v>#DIV/0!</v>
      </c>
      <c r="G224" s="68" t="n"/>
      <c r="H224" s="67" t="e">
        <f aca="false" ca="false" dt2D="false" dtr="false" t="normal">G224/D224*100</f>
        <v>#DIV/0!</v>
      </c>
      <c r="I224" s="68" t="n"/>
      <c r="J224" s="68" t="n"/>
      <c r="K224" s="68" t="n"/>
      <c r="L224" s="68" t="n"/>
      <c r="M224" s="68" t="n"/>
      <c r="N224" s="68" t="n"/>
      <c r="O224" s="66" t="n"/>
      <c r="P224" s="66" t="n"/>
      <c r="Q224" s="66" t="n"/>
      <c r="R224" s="66" t="n"/>
      <c r="S224" s="66" t="n"/>
      <c r="T224" s="66" t="n"/>
      <c r="U224" s="69" t="e">
        <f aca="false" ca="false" dt2D="false" dtr="false" t="normal">O224/G224*100</f>
        <v>#DIV/0!</v>
      </c>
      <c r="V224" s="66" t="n"/>
      <c r="W224" s="81" t="e">
        <f aca="false" ca="false" dt2D="false" dtr="false" t="normal">V224/E224*100</f>
        <v>#DIV/0!</v>
      </c>
      <c r="X224" s="66" t="n"/>
      <c r="Y224" s="81" t="e">
        <f aca="false" ca="false" dt2D="false" dtr="false" t="normal">X224/E224*100</f>
        <v>#DIV/0!</v>
      </c>
      <c r="Z224" s="66" t="n"/>
      <c r="AA224" s="66" t="n"/>
      <c r="AB224" s="66" t="n"/>
      <c r="AC224" s="66" t="n"/>
      <c r="AD224" s="66" t="n"/>
      <c r="AE224" s="66" t="n"/>
    </row>
    <row customFormat="true" ht="15" outlineLevel="0" r="225" s="36">
      <c r="A225" s="87" t="n"/>
      <c r="B225" s="92" t="s">
        <v>227</v>
      </c>
      <c r="C225" s="66" t="n">
        <v>0</v>
      </c>
      <c r="D225" s="66" t="n"/>
      <c r="E225" s="66" t="n">
        <v>0</v>
      </c>
      <c r="F225" s="67" t="e">
        <f aca="false" ca="false" dt2D="false" dtr="false" t="normal">E225/C225</f>
        <v>#DIV/0!</v>
      </c>
      <c r="G225" s="68" t="n"/>
      <c r="H225" s="67" t="e">
        <f aca="false" ca="false" dt2D="false" dtr="false" t="normal">G225/D225*100</f>
        <v>#DIV/0!</v>
      </c>
      <c r="I225" s="68" t="n"/>
      <c r="J225" s="68" t="n"/>
      <c r="K225" s="68" t="n"/>
      <c r="L225" s="68" t="n"/>
      <c r="M225" s="68" t="n"/>
      <c r="N225" s="68" t="n"/>
      <c r="O225" s="66" t="n"/>
      <c r="P225" s="66" t="n"/>
      <c r="Q225" s="66" t="n"/>
      <c r="R225" s="66" t="n"/>
      <c r="S225" s="66" t="n"/>
      <c r="T225" s="66" t="n"/>
      <c r="U225" s="69" t="e">
        <f aca="false" ca="false" dt2D="false" dtr="false" t="normal">O225/G225*100</f>
        <v>#DIV/0!</v>
      </c>
      <c r="V225" s="66" t="n"/>
      <c r="W225" s="81" t="e">
        <f aca="false" ca="false" dt2D="false" dtr="false" t="normal">V225/E225*100</f>
        <v>#DIV/0!</v>
      </c>
      <c r="X225" s="66" t="n"/>
      <c r="Y225" s="81" t="e">
        <f aca="false" ca="false" dt2D="false" dtr="false" t="normal">X225/E225*100</f>
        <v>#DIV/0!</v>
      </c>
      <c r="Z225" s="66" t="n"/>
      <c r="AA225" s="66" t="n"/>
      <c r="AB225" s="66" t="n"/>
      <c r="AC225" s="66" t="n"/>
      <c r="AD225" s="66" t="n"/>
      <c r="AE225" s="66" t="n"/>
    </row>
    <row customFormat="true" ht="15" outlineLevel="0" r="226" s="36">
      <c r="A226" s="87" t="n"/>
      <c r="B226" s="92" t="s">
        <v>228</v>
      </c>
      <c r="C226" s="66" t="n">
        <v>0</v>
      </c>
      <c r="D226" s="66" t="n"/>
      <c r="E226" s="66" t="n">
        <v>0</v>
      </c>
      <c r="F226" s="67" t="e">
        <f aca="false" ca="false" dt2D="false" dtr="false" t="normal">E226/C226</f>
        <v>#DIV/0!</v>
      </c>
      <c r="G226" s="68" t="n"/>
      <c r="H226" s="67" t="e">
        <f aca="false" ca="false" dt2D="false" dtr="false" t="normal">G226/D226*100</f>
        <v>#DIV/0!</v>
      </c>
      <c r="I226" s="68" t="n"/>
      <c r="J226" s="68" t="n"/>
      <c r="K226" s="68" t="n"/>
      <c r="L226" s="68" t="n"/>
      <c r="M226" s="68" t="n"/>
      <c r="N226" s="68" t="n"/>
      <c r="O226" s="66" t="n"/>
      <c r="P226" s="66" t="n"/>
      <c r="Q226" s="66" t="n"/>
      <c r="R226" s="66" t="n"/>
      <c r="S226" s="66" t="n"/>
      <c r="T226" s="66" t="n"/>
      <c r="U226" s="69" t="e">
        <f aca="false" ca="false" dt2D="false" dtr="false" t="normal">O226/G226*100</f>
        <v>#DIV/0!</v>
      </c>
      <c r="V226" s="66" t="n"/>
      <c r="W226" s="81" t="e">
        <f aca="false" ca="false" dt2D="false" dtr="false" t="normal">V226/E226*100</f>
        <v>#DIV/0!</v>
      </c>
      <c r="X226" s="66" t="n"/>
      <c r="Y226" s="81" t="e">
        <f aca="false" ca="false" dt2D="false" dtr="false" t="normal">X226/E226*100</f>
        <v>#DIV/0!</v>
      </c>
      <c r="Z226" s="66" t="n"/>
      <c r="AA226" s="66" t="n"/>
      <c r="AB226" s="66" t="n"/>
      <c r="AC226" s="66" t="n"/>
      <c r="AD226" s="66" t="n"/>
      <c r="AE226" s="66" t="n"/>
    </row>
    <row customFormat="true" ht="15" outlineLevel="0" r="227" s="36">
      <c r="A227" s="87" t="n"/>
      <c r="B227" s="92" t="s">
        <v>229</v>
      </c>
      <c r="C227" s="66" t="n">
        <v>0</v>
      </c>
      <c r="D227" s="66" t="n"/>
      <c r="E227" s="66" t="n">
        <v>0</v>
      </c>
      <c r="F227" s="67" t="e">
        <f aca="false" ca="false" dt2D="false" dtr="false" t="normal">E227/C227</f>
        <v>#DIV/0!</v>
      </c>
      <c r="G227" s="68" t="n"/>
      <c r="H227" s="67" t="e">
        <f aca="false" ca="false" dt2D="false" dtr="false" t="normal">G227/D227*100</f>
        <v>#DIV/0!</v>
      </c>
      <c r="I227" s="68" t="n"/>
      <c r="J227" s="68" t="n"/>
      <c r="K227" s="68" t="n"/>
      <c r="L227" s="68" t="n"/>
      <c r="M227" s="68" t="n"/>
      <c r="N227" s="68" t="n"/>
      <c r="O227" s="66" t="n"/>
      <c r="P227" s="66" t="n"/>
      <c r="Q227" s="66" t="n"/>
      <c r="R227" s="66" t="n"/>
      <c r="S227" s="66" t="n"/>
      <c r="T227" s="66" t="n"/>
      <c r="U227" s="69" t="e">
        <f aca="false" ca="false" dt2D="false" dtr="false" t="normal">O227/G227*100</f>
        <v>#DIV/0!</v>
      </c>
      <c r="V227" s="66" t="n"/>
      <c r="W227" s="81" t="e">
        <f aca="false" ca="false" dt2D="false" dtr="false" t="normal">V227/E227*100</f>
        <v>#DIV/0!</v>
      </c>
      <c r="X227" s="66" t="n"/>
      <c r="Y227" s="81" t="e">
        <f aca="false" ca="false" dt2D="false" dtr="false" t="normal">X227/E227*100</f>
        <v>#DIV/0!</v>
      </c>
      <c r="Z227" s="66" t="n"/>
      <c r="AA227" s="66" t="n"/>
      <c r="AB227" s="66" t="n"/>
      <c r="AC227" s="66" t="n"/>
      <c r="AD227" s="66" t="n"/>
      <c r="AE227" s="66" t="n"/>
    </row>
    <row customFormat="true" ht="15" outlineLevel="0" r="228" s="36">
      <c r="A228" s="87" t="n"/>
      <c r="B228" s="92" t="s">
        <v>230</v>
      </c>
      <c r="C228" s="66" t="n">
        <v>0</v>
      </c>
      <c r="D228" s="66" t="n"/>
      <c r="E228" s="66" t="n">
        <v>0</v>
      </c>
      <c r="F228" s="67" t="e">
        <f aca="false" ca="false" dt2D="false" dtr="false" t="normal">E228/C228</f>
        <v>#DIV/0!</v>
      </c>
      <c r="G228" s="68" t="n"/>
      <c r="H228" s="67" t="e">
        <f aca="false" ca="false" dt2D="false" dtr="false" t="normal">G228/D228*100</f>
        <v>#DIV/0!</v>
      </c>
      <c r="I228" s="68" t="n"/>
      <c r="J228" s="68" t="n"/>
      <c r="K228" s="68" t="n"/>
      <c r="L228" s="68" t="n"/>
      <c r="M228" s="68" t="n"/>
      <c r="N228" s="68" t="n"/>
      <c r="O228" s="66" t="n"/>
      <c r="P228" s="66" t="n"/>
      <c r="Q228" s="66" t="n"/>
      <c r="R228" s="66" t="n"/>
      <c r="S228" s="66" t="n"/>
      <c r="T228" s="66" t="n"/>
      <c r="U228" s="69" t="e">
        <f aca="false" ca="false" dt2D="false" dtr="false" t="normal">O228/G228*100</f>
        <v>#DIV/0!</v>
      </c>
      <c r="V228" s="66" t="n"/>
      <c r="W228" s="81" t="e">
        <f aca="false" ca="false" dt2D="false" dtr="false" t="normal">V228/E228*100</f>
        <v>#DIV/0!</v>
      </c>
      <c r="X228" s="66" t="n"/>
      <c r="Y228" s="81" t="e">
        <f aca="false" ca="false" dt2D="false" dtr="false" t="normal">X228/E228*100</f>
        <v>#DIV/0!</v>
      </c>
      <c r="Z228" s="66" t="n"/>
      <c r="AA228" s="66" t="n"/>
      <c r="AB228" s="66" t="n"/>
      <c r="AC228" s="66" t="n"/>
      <c r="AD228" s="66" t="n"/>
      <c r="AE228" s="66" t="n"/>
    </row>
    <row customFormat="true" ht="15" outlineLevel="0" r="229" s="36">
      <c r="A229" s="87" t="n"/>
      <c r="B229" s="92" t="s">
        <v>231</v>
      </c>
      <c r="C229" s="66" t="n">
        <v>0</v>
      </c>
      <c r="D229" s="66" t="n"/>
      <c r="E229" s="66" t="n">
        <v>0</v>
      </c>
      <c r="F229" s="67" t="e">
        <f aca="false" ca="false" dt2D="false" dtr="false" t="normal">E229/C229</f>
        <v>#DIV/0!</v>
      </c>
      <c r="G229" s="68" t="n"/>
      <c r="H229" s="67" t="e">
        <f aca="false" ca="false" dt2D="false" dtr="false" t="normal">G229/D229*100</f>
        <v>#DIV/0!</v>
      </c>
      <c r="I229" s="68" t="n"/>
      <c r="J229" s="68" t="n"/>
      <c r="K229" s="68" t="n"/>
      <c r="L229" s="68" t="n"/>
      <c r="M229" s="68" t="n"/>
      <c r="N229" s="68" t="n"/>
      <c r="O229" s="66" t="n"/>
      <c r="P229" s="66" t="n"/>
      <c r="Q229" s="66" t="n"/>
      <c r="R229" s="66" t="n"/>
      <c r="S229" s="66" t="n"/>
      <c r="T229" s="66" t="n"/>
      <c r="U229" s="69" t="e">
        <f aca="false" ca="false" dt2D="false" dtr="false" t="normal">O229/G229*100</f>
        <v>#DIV/0!</v>
      </c>
      <c r="V229" s="66" t="n"/>
      <c r="W229" s="81" t="e">
        <f aca="false" ca="false" dt2D="false" dtr="false" t="normal">V229/E229*100</f>
        <v>#DIV/0!</v>
      </c>
      <c r="X229" s="66" t="n"/>
      <c r="Y229" s="81" t="e">
        <f aca="false" ca="false" dt2D="false" dtr="false" t="normal">X229/E229*100</f>
        <v>#DIV/0!</v>
      </c>
      <c r="Z229" s="66" t="n"/>
      <c r="AA229" s="66" t="n"/>
      <c r="AB229" s="66" t="n"/>
      <c r="AC229" s="66" t="n"/>
      <c r="AD229" s="66" t="n"/>
      <c r="AE229" s="66" t="n"/>
    </row>
    <row customFormat="true" ht="15" outlineLevel="0" r="230" s="36">
      <c r="A230" s="87" t="n"/>
      <c r="B230" s="91" t="s">
        <v>232</v>
      </c>
      <c r="C230" s="66" t="n">
        <v>0</v>
      </c>
      <c r="D230" s="66" t="n"/>
      <c r="E230" s="66" t="n">
        <v>0</v>
      </c>
      <c r="F230" s="67" t="e">
        <f aca="false" ca="false" dt2D="false" dtr="false" t="normal">E230/C230</f>
        <v>#DIV/0!</v>
      </c>
      <c r="G230" s="68" t="n"/>
      <c r="H230" s="67" t="e">
        <f aca="false" ca="false" dt2D="false" dtr="false" t="normal">G230/D230*100</f>
        <v>#DIV/0!</v>
      </c>
      <c r="I230" s="68" t="n"/>
      <c r="J230" s="68" t="n"/>
      <c r="K230" s="68" t="n"/>
      <c r="L230" s="68" t="n"/>
      <c r="M230" s="68" t="n"/>
      <c r="N230" s="68" t="n"/>
      <c r="O230" s="66" t="n"/>
      <c r="P230" s="66" t="n"/>
      <c r="Q230" s="66" t="n"/>
      <c r="R230" s="66" t="n"/>
      <c r="S230" s="66" t="n"/>
      <c r="T230" s="66" t="n"/>
      <c r="U230" s="69" t="e">
        <f aca="false" ca="false" dt2D="false" dtr="false" t="normal">O230/G230*100</f>
        <v>#DIV/0!</v>
      </c>
      <c r="V230" s="66" t="n"/>
      <c r="W230" s="81" t="e">
        <f aca="false" ca="false" dt2D="false" dtr="false" t="normal">V230/E230*100</f>
        <v>#DIV/0!</v>
      </c>
      <c r="X230" s="66" t="n"/>
      <c r="Y230" s="81" t="e">
        <f aca="false" ca="false" dt2D="false" dtr="false" t="normal">X230/E230*100</f>
        <v>#DIV/0!</v>
      </c>
      <c r="Z230" s="66" t="n"/>
      <c r="AA230" s="66" t="n"/>
      <c r="AB230" s="66" t="n"/>
      <c r="AC230" s="66" t="n"/>
      <c r="AD230" s="66" t="n"/>
      <c r="AE230" s="66" t="n"/>
    </row>
    <row customFormat="true" ht="15" outlineLevel="0" r="231" s="36">
      <c r="A231" s="87" t="n"/>
      <c r="B231" s="91" t="s">
        <v>233</v>
      </c>
      <c r="C231" s="66" t="n">
        <v>0</v>
      </c>
      <c r="D231" s="66" t="n"/>
      <c r="E231" s="66" t="n">
        <v>0</v>
      </c>
      <c r="F231" s="67" t="e">
        <f aca="false" ca="false" dt2D="false" dtr="false" t="normal">E231/C231</f>
        <v>#DIV/0!</v>
      </c>
      <c r="G231" s="68" t="n"/>
      <c r="H231" s="67" t="e">
        <f aca="false" ca="false" dt2D="false" dtr="false" t="normal">G231/D231*100</f>
        <v>#DIV/0!</v>
      </c>
      <c r="I231" s="68" t="n"/>
      <c r="J231" s="68" t="n"/>
      <c r="K231" s="68" t="n"/>
      <c r="L231" s="68" t="n"/>
      <c r="M231" s="68" t="n"/>
      <c r="N231" s="68" t="n"/>
      <c r="O231" s="66" t="n"/>
      <c r="P231" s="66" t="n"/>
      <c r="Q231" s="66" t="n"/>
      <c r="R231" s="66" t="n"/>
      <c r="S231" s="66" t="n"/>
      <c r="T231" s="66" t="n"/>
      <c r="U231" s="69" t="e">
        <f aca="false" ca="false" dt2D="false" dtr="false" t="normal">O231/G231*100</f>
        <v>#DIV/0!</v>
      </c>
      <c r="V231" s="66" t="n"/>
      <c r="W231" s="81" t="e">
        <f aca="false" ca="false" dt2D="false" dtr="false" t="normal">V231/E231*100</f>
        <v>#DIV/0!</v>
      </c>
      <c r="X231" s="66" t="n"/>
      <c r="Y231" s="81" t="e">
        <f aca="false" ca="false" dt2D="false" dtr="false" t="normal">X231/E231*100</f>
        <v>#DIV/0!</v>
      </c>
      <c r="Z231" s="66" t="n"/>
      <c r="AA231" s="66" t="n"/>
      <c r="AB231" s="66" t="n"/>
      <c r="AC231" s="66" t="n"/>
      <c r="AD231" s="66" t="n"/>
      <c r="AE231" s="66" t="n"/>
    </row>
    <row customFormat="true" ht="15" outlineLevel="0" r="232" s="36">
      <c r="A232" s="87" t="n"/>
      <c r="B232" s="71" t="s">
        <v>234</v>
      </c>
      <c r="C232" s="66" t="n">
        <v>1369.35</v>
      </c>
      <c r="D232" s="66" t="n">
        <v>106</v>
      </c>
      <c r="E232" s="66" t="n">
        <v>38</v>
      </c>
      <c r="F232" s="67" t="n">
        <f aca="false" ca="false" dt2D="false" dtr="false" t="normal">E232/C232</f>
        <v>0.02775039252199949</v>
      </c>
      <c r="G232" s="68" t="n"/>
      <c r="H232" s="67" t="n">
        <f aca="false" ca="false" dt2D="false" dtr="false" t="normal">G232/D232*100</f>
        <v>0</v>
      </c>
      <c r="I232" s="68" t="n"/>
      <c r="J232" s="68" t="n"/>
      <c r="K232" s="68" t="n"/>
      <c r="L232" s="68" t="n"/>
      <c r="M232" s="68" t="n"/>
      <c r="N232" s="68" t="n"/>
      <c r="O232" s="66" t="n"/>
      <c r="P232" s="66" t="n"/>
      <c r="Q232" s="66" t="n"/>
      <c r="R232" s="66" t="n"/>
      <c r="S232" s="66" t="n"/>
      <c r="T232" s="66" t="n"/>
      <c r="U232" s="69" t="e">
        <f aca="false" ca="false" dt2D="false" dtr="false" t="normal">O232/G232*100</f>
        <v>#DIV/0!</v>
      </c>
      <c r="V232" s="66" t="n">
        <v>5</v>
      </c>
      <c r="W232" s="81" t="n">
        <f aca="false" ca="false" dt2D="false" dtr="false" t="normal">V232/E232*100</f>
        <v>13.157894736842104</v>
      </c>
      <c r="X232" s="66" t="n">
        <v>1</v>
      </c>
      <c r="Y232" s="81" t="n">
        <f aca="false" ca="false" dt2D="false" dtr="false" t="normal">X232/E232*100</f>
        <v>2.631578947368421</v>
      </c>
      <c r="Z232" s="66" t="n"/>
      <c r="AA232" s="66" t="n"/>
      <c r="AB232" s="66" t="n"/>
      <c r="AC232" s="66" t="n"/>
      <c r="AD232" s="66" t="n"/>
      <c r="AE232" s="66" t="n"/>
    </row>
    <row customFormat="true" ht="15" outlineLevel="0" r="233" s="36">
      <c r="A233" s="87" t="n"/>
      <c r="B233" s="71" t="s">
        <v>235</v>
      </c>
      <c r="C233" s="66" t="n">
        <v>0</v>
      </c>
      <c r="D233" s="66" t="n"/>
      <c r="E233" s="66" t="n">
        <v>0</v>
      </c>
      <c r="F233" s="67" t="e">
        <f aca="false" ca="false" dt2D="false" dtr="false" t="normal">E233/C233</f>
        <v>#DIV/0!</v>
      </c>
      <c r="G233" s="68" t="n"/>
      <c r="H233" s="67" t="e">
        <f aca="false" ca="false" dt2D="false" dtr="false" t="normal">G233/D233*100</f>
        <v>#DIV/0!</v>
      </c>
      <c r="I233" s="68" t="n"/>
      <c r="J233" s="68" t="n"/>
      <c r="K233" s="68" t="n"/>
      <c r="L233" s="68" t="n"/>
      <c r="M233" s="68" t="n"/>
      <c r="N233" s="68" t="n"/>
      <c r="O233" s="66" t="n"/>
      <c r="P233" s="66" t="n"/>
      <c r="Q233" s="66" t="n"/>
      <c r="R233" s="66" t="n"/>
      <c r="S233" s="66" t="n"/>
      <c r="T233" s="66" t="n"/>
      <c r="U233" s="69" t="e">
        <f aca="false" ca="false" dt2D="false" dtr="false" t="normal">O233/G233*100</f>
        <v>#DIV/0!</v>
      </c>
      <c r="V233" s="66" t="n"/>
      <c r="W233" s="81" t="e">
        <f aca="false" ca="false" dt2D="false" dtr="false" t="normal">V233/E233*100</f>
        <v>#DIV/0!</v>
      </c>
      <c r="X233" s="66" t="n"/>
      <c r="Y233" s="81" t="e">
        <f aca="false" ca="false" dt2D="false" dtr="false" t="normal">X233/E233*100</f>
        <v>#DIV/0!</v>
      </c>
      <c r="Z233" s="66" t="n"/>
      <c r="AA233" s="66" t="n"/>
      <c r="AB233" s="66" t="n"/>
      <c r="AC233" s="66" t="n"/>
      <c r="AD233" s="66" t="n"/>
      <c r="AE233" s="66" t="n"/>
    </row>
    <row customFormat="true" ht="15" outlineLevel="0" r="234" s="36">
      <c r="A234" s="87" t="n"/>
      <c r="B234" s="71" t="s">
        <v>236</v>
      </c>
      <c r="C234" s="66" t="n">
        <v>0</v>
      </c>
      <c r="D234" s="66" t="n"/>
      <c r="E234" s="66" t="n">
        <v>0</v>
      </c>
      <c r="F234" s="67" t="e">
        <f aca="false" ca="false" dt2D="false" dtr="false" t="normal">E234/C234</f>
        <v>#DIV/0!</v>
      </c>
      <c r="G234" s="68" t="n"/>
      <c r="H234" s="67" t="e">
        <f aca="false" ca="false" dt2D="false" dtr="false" t="normal">G234/D234*100</f>
        <v>#DIV/0!</v>
      </c>
      <c r="I234" s="68" t="n"/>
      <c r="J234" s="68" t="n"/>
      <c r="K234" s="68" t="n"/>
      <c r="L234" s="68" t="n"/>
      <c r="M234" s="68" t="n"/>
      <c r="N234" s="68" t="n"/>
      <c r="O234" s="66" t="n"/>
      <c r="P234" s="66" t="n"/>
      <c r="Q234" s="66" t="n"/>
      <c r="R234" s="66" t="n"/>
      <c r="S234" s="66" t="n"/>
      <c r="T234" s="66" t="n"/>
      <c r="U234" s="69" t="e">
        <f aca="false" ca="false" dt2D="false" dtr="false" t="normal">O234/G234*100</f>
        <v>#DIV/0!</v>
      </c>
      <c r="V234" s="66" t="n"/>
      <c r="W234" s="81" t="e">
        <f aca="false" ca="false" dt2D="false" dtr="false" t="normal">V234/E234*100</f>
        <v>#DIV/0!</v>
      </c>
      <c r="X234" s="66" t="n"/>
      <c r="Y234" s="81" t="e">
        <f aca="false" ca="false" dt2D="false" dtr="false" t="normal">X234/E234*100</f>
        <v>#DIV/0!</v>
      </c>
      <c r="Z234" s="66" t="n"/>
      <c r="AA234" s="66" t="n"/>
      <c r="AB234" s="66" t="n"/>
      <c r="AC234" s="66" t="n"/>
      <c r="AD234" s="66" t="n"/>
      <c r="AE234" s="66" t="n"/>
    </row>
    <row customFormat="true" ht="15" outlineLevel="0" r="235" s="36">
      <c r="A235" s="66" t="n"/>
      <c r="B235" s="71" t="s">
        <v>77</v>
      </c>
      <c r="C235" s="66" t="n">
        <v>0</v>
      </c>
      <c r="D235" s="66" t="n"/>
      <c r="E235" s="66" t="n">
        <v>0</v>
      </c>
      <c r="F235" s="67" t="e">
        <f aca="false" ca="false" dt2D="false" dtr="false" t="normal">E235/C235</f>
        <v>#DIV/0!</v>
      </c>
      <c r="G235" s="68" t="n"/>
      <c r="H235" s="67" t="e">
        <f aca="false" ca="false" dt2D="false" dtr="false" t="normal">G235/D235*100</f>
        <v>#DIV/0!</v>
      </c>
      <c r="I235" s="68" t="n"/>
      <c r="J235" s="68" t="n"/>
      <c r="K235" s="68" t="n"/>
      <c r="L235" s="68" t="n"/>
      <c r="M235" s="68" t="n"/>
      <c r="N235" s="68" t="n"/>
      <c r="O235" s="66" t="n"/>
      <c r="P235" s="66" t="n"/>
      <c r="Q235" s="66" t="n"/>
      <c r="R235" s="66" t="n"/>
      <c r="S235" s="66" t="n"/>
      <c r="T235" s="66" t="n"/>
      <c r="U235" s="69" t="e">
        <f aca="false" ca="false" dt2D="false" dtr="false" t="normal">O235/G235*100</f>
        <v>#DIV/0!</v>
      </c>
      <c r="V235" s="66" t="n"/>
      <c r="W235" s="81" t="e">
        <f aca="false" ca="false" dt2D="false" dtr="false" t="normal">V235/E235*100</f>
        <v>#DIV/0!</v>
      </c>
      <c r="X235" s="66" t="n"/>
      <c r="Y235" s="81" t="e">
        <f aca="false" ca="false" dt2D="false" dtr="false" t="normal">X235/E235*100</f>
        <v>#DIV/0!</v>
      </c>
      <c r="Z235" s="66" t="n"/>
      <c r="AA235" s="66" t="n"/>
      <c r="AB235" s="66" t="n"/>
      <c r="AC235" s="66" t="n"/>
      <c r="AD235" s="66" t="n"/>
      <c r="AE235" s="66" t="n"/>
    </row>
    <row customFormat="true" ht="15" outlineLevel="0" r="236" s="36">
      <c r="A236" s="66" t="n"/>
      <c r="B236" s="71" t="s">
        <v>78</v>
      </c>
      <c r="C236" s="66" t="n">
        <v>0</v>
      </c>
      <c r="D236" s="66" t="n"/>
      <c r="E236" s="66" t="n">
        <v>0</v>
      </c>
      <c r="F236" s="67" t="e">
        <f aca="false" ca="false" dt2D="false" dtr="false" t="normal">E236/C236</f>
        <v>#DIV/0!</v>
      </c>
      <c r="G236" s="68" t="n"/>
      <c r="H236" s="67" t="e">
        <f aca="false" ca="false" dt2D="false" dtr="false" t="normal">G236/D236*100</f>
        <v>#DIV/0!</v>
      </c>
      <c r="I236" s="68" t="n"/>
      <c r="J236" s="68" t="n"/>
      <c r="K236" s="68" t="n"/>
      <c r="L236" s="68" t="n"/>
      <c r="M236" s="68" t="n"/>
      <c r="N236" s="68" t="n"/>
      <c r="O236" s="66" t="n"/>
      <c r="P236" s="66" t="n"/>
      <c r="Q236" s="66" t="n"/>
      <c r="R236" s="66" t="n"/>
      <c r="S236" s="66" t="n"/>
      <c r="T236" s="66" t="n"/>
      <c r="U236" s="69" t="e">
        <f aca="false" ca="false" dt2D="false" dtr="false" t="normal">O236/G236*100</f>
        <v>#DIV/0!</v>
      </c>
      <c r="V236" s="66" t="n"/>
      <c r="W236" s="81" t="e">
        <f aca="false" ca="false" dt2D="false" dtr="false" t="normal">V236/E236*100</f>
        <v>#DIV/0!</v>
      </c>
      <c r="X236" s="66" t="n"/>
      <c r="Y236" s="81" t="e">
        <f aca="false" ca="false" dt2D="false" dtr="false" t="normal">X236/E236*100</f>
        <v>#DIV/0!</v>
      </c>
      <c r="Z236" s="66" t="n"/>
      <c r="AA236" s="66" t="n"/>
      <c r="AB236" s="66" t="n"/>
      <c r="AC236" s="66" t="n"/>
      <c r="AD236" s="66" t="n"/>
      <c r="AE236" s="66" t="n"/>
    </row>
    <row customFormat="true" ht="15" outlineLevel="0" r="237" s="36">
      <c r="A237" s="66" t="n"/>
      <c r="B237" s="71" t="s">
        <v>79</v>
      </c>
      <c r="C237" s="66" t="n">
        <v>0</v>
      </c>
      <c r="D237" s="66" t="n"/>
      <c r="E237" s="66" t="n">
        <v>0</v>
      </c>
      <c r="F237" s="67" t="e">
        <f aca="false" ca="false" dt2D="false" dtr="false" t="normal">E237/C237</f>
        <v>#DIV/0!</v>
      </c>
      <c r="G237" s="68" t="n"/>
      <c r="H237" s="67" t="e">
        <f aca="false" ca="false" dt2D="false" dtr="false" t="normal">G237/D237*100</f>
        <v>#DIV/0!</v>
      </c>
      <c r="I237" s="68" t="n"/>
      <c r="J237" s="68" t="n"/>
      <c r="K237" s="68" t="n"/>
      <c r="L237" s="68" t="n"/>
      <c r="M237" s="68" t="n"/>
      <c r="N237" s="68" t="n"/>
      <c r="O237" s="66" t="n"/>
      <c r="P237" s="66" t="n"/>
      <c r="Q237" s="66" t="n"/>
      <c r="R237" s="66" t="n"/>
      <c r="S237" s="66" t="n"/>
      <c r="T237" s="66" t="n"/>
      <c r="U237" s="69" t="e">
        <f aca="false" ca="false" dt2D="false" dtr="false" t="normal">O237/G237*100</f>
        <v>#DIV/0!</v>
      </c>
      <c r="V237" s="66" t="n"/>
      <c r="W237" s="81" t="e">
        <f aca="false" ca="false" dt2D="false" dtr="false" t="normal">V237/E237*100</f>
        <v>#DIV/0!</v>
      </c>
      <c r="X237" s="66" t="n"/>
      <c r="Y237" s="81" t="e">
        <f aca="false" ca="false" dt2D="false" dtr="false" t="normal">X237/E237*100</f>
        <v>#DIV/0!</v>
      </c>
      <c r="Z237" s="66" t="n"/>
      <c r="AA237" s="66" t="n"/>
      <c r="AB237" s="66" t="n"/>
      <c r="AC237" s="66" t="n"/>
      <c r="AD237" s="66" t="n"/>
      <c r="AE237" s="66" t="n"/>
    </row>
    <row customFormat="true" ht="15" outlineLevel="0" r="238" s="36">
      <c r="A238" s="66" t="n"/>
      <c r="B238" s="71" t="s">
        <v>132</v>
      </c>
      <c r="C238" s="66" t="n">
        <v>0</v>
      </c>
      <c r="D238" s="66" t="n"/>
      <c r="E238" s="66" t="n">
        <v>0</v>
      </c>
      <c r="F238" s="67" t="e">
        <f aca="false" ca="false" dt2D="false" dtr="false" t="normal">E238/C238</f>
        <v>#DIV/0!</v>
      </c>
      <c r="G238" s="68" t="n"/>
      <c r="H238" s="67" t="e">
        <f aca="false" ca="false" dt2D="false" dtr="false" t="normal">G238/D238*100</f>
        <v>#DIV/0!</v>
      </c>
      <c r="I238" s="68" t="n"/>
      <c r="J238" s="68" t="n"/>
      <c r="K238" s="68" t="n"/>
      <c r="L238" s="68" t="n"/>
      <c r="M238" s="68" t="n"/>
      <c r="N238" s="68" t="n"/>
      <c r="O238" s="66" t="n"/>
      <c r="P238" s="66" t="n"/>
      <c r="Q238" s="66" t="n"/>
      <c r="R238" s="66" t="n"/>
      <c r="S238" s="66" t="n"/>
      <c r="T238" s="66" t="n"/>
      <c r="U238" s="69" t="e">
        <f aca="false" ca="false" dt2D="false" dtr="false" t="normal">O238/G238*100</f>
        <v>#DIV/0!</v>
      </c>
      <c r="V238" s="66" t="n"/>
      <c r="W238" s="81" t="e">
        <f aca="false" ca="false" dt2D="false" dtr="false" t="normal">V238/E238*100</f>
        <v>#DIV/0!</v>
      </c>
      <c r="X238" s="66" t="n"/>
      <c r="Y238" s="81" t="e">
        <f aca="false" ca="false" dt2D="false" dtr="false" t="normal">X238/E238*100</f>
        <v>#DIV/0!</v>
      </c>
      <c r="Z238" s="66" t="n"/>
      <c r="AA238" s="66" t="n"/>
      <c r="AB238" s="66" t="n"/>
      <c r="AC238" s="66" t="n"/>
      <c r="AD238" s="66" t="n"/>
      <c r="AE238" s="66" t="n"/>
    </row>
    <row customFormat="true" ht="15" outlineLevel="0" r="239" s="36">
      <c r="A239" s="87" t="n"/>
      <c r="B239" s="71" t="s">
        <v>133</v>
      </c>
      <c r="C239" s="66" t="n">
        <v>0</v>
      </c>
      <c r="D239" s="66" t="n"/>
      <c r="E239" s="66" t="n">
        <v>0</v>
      </c>
      <c r="F239" s="67" t="e">
        <f aca="false" ca="false" dt2D="false" dtr="false" t="normal">E239/C239</f>
        <v>#DIV/0!</v>
      </c>
      <c r="G239" s="68" t="n"/>
      <c r="H239" s="67" t="e">
        <f aca="false" ca="false" dt2D="false" dtr="false" t="normal">G239/D239*100</f>
        <v>#DIV/0!</v>
      </c>
      <c r="I239" s="68" t="n"/>
      <c r="J239" s="68" t="n"/>
      <c r="K239" s="68" t="n"/>
      <c r="L239" s="68" t="n"/>
      <c r="M239" s="68" t="n"/>
      <c r="N239" s="68" t="n"/>
      <c r="O239" s="66" t="n"/>
      <c r="P239" s="66" t="n"/>
      <c r="Q239" s="66" t="n"/>
      <c r="R239" s="66" t="n"/>
      <c r="S239" s="66" t="n"/>
      <c r="T239" s="66" t="n"/>
      <c r="U239" s="69" t="e">
        <f aca="false" ca="false" dt2D="false" dtr="false" t="normal">O239/G239*100</f>
        <v>#DIV/0!</v>
      </c>
      <c r="V239" s="66" t="n"/>
      <c r="W239" s="81" t="e">
        <f aca="false" ca="false" dt2D="false" dtr="false" t="normal">V239/E239*100</f>
        <v>#DIV/0!</v>
      </c>
      <c r="X239" s="66" t="n"/>
      <c r="Y239" s="81" t="e">
        <f aca="false" ca="false" dt2D="false" dtr="false" t="normal">X239/E239*100</f>
        <v>#DIV/0!</v>
      </c>
      <c r="Z239" s="66" t="n"/>
      <c r="AA239" s="66" t="n"/>
      <c r="AB239" s="66" t="n"/>
      <c r="AC239" s="66" t="n"/>
      <c r="AD239" s="66" t="n"/>
      <c r="AE239" s="66" t="n"/>
    </row>
    <row customFormat="true" ht="15" outlineLevel="0" r="240" s="36">
      <c r="A240" s="87" t="n"/>
      <c r="B240" s="71" t="s">
        <v>134</v>
      </c>
      <c r="C240" s="66" t="n">
        <v>0</v>
      </c>
      <c r="D240" s="66" t="n"/>
      <c r="E240" s="66" t="n">
        <v>0</v>
      </c>
      <c r="F240" s="67" t="e">
        <f aca="false" ca="false" dt2D="false" dtr="false" t="normal">E240/C240</f>
        <v>#DIV/0!</v>
      </c>
      <c r="G240" s="68" t="n"/>
      <c r="H240" s="67" t="e">
        <f aca="false" ca="false" dt2D="false" dtr="false" t="normal">G240/D240*100</f>
        <v>#DIV/0!</v>
      </c>
      <c r="I240" s="68" t="n"/>
      <c r="J240" s="68" t="n"/>
      <c r="K240" s="68" t="n"/>
      <c r="L240" s="68" t="n"/>
      <c r="M240" s="68" t="n"/>
      <c r="N240" s="68" t="n"/>
      <c r="O240" s="66" t="n"/>
      <c r="P240" s="66" t="n"/>
      <c r="Q240" s="66" t="n"/>
      <c r="R240" s="66" t="n"/>
      <c r="S240" s="66" t="n"/>
      <c r="T240" s="66" t="n"/>
      <c r="U240" s="69" t="e">
        <f aca="false" ca="false" dt2D="false" dtr="false" t="normal">O240/G240*100</f>
        <v>#DIV/0!</v>
      </c>
      <c r="V240" s="66" t="n"/>
      <c r="W240" s="81" t="e">
        <f aca="false" ca="false" dt2D="false" dtr="false" t="normal">V240/E240*100</f>
        <v>#DIV/0!</v>
      </c>
      <c r="X240" s="66" t="n"/>
      <c r="Y240" s="81" t="e">
        <f aca="false" ca="false" dt2D="false" dtr="false" t="normal">X240/E240*100</f>
        <v>#DIV/0!</v>
      </c>
      <c r="Z240" s="66" t="n"/>
      <c r="AA240" s="66" t="n"/>
      <c r="AB240" s="66" t="n"/>
      <c r="AC240" s="66" t="n"/>
      <c r="AD240" s="66" t="n"/>
      <c r="AE240" s="66" t="n"/>
    </row>
    <row customFormat="true" ht="15" outlineLevel="0" r="241" s="36">
      <c r="A241" s="75" t="n"/>
      <c r="B241" s="93" t="s">
        <v>80</v>
      </c>
      <c r="C241" s="75" t="n">
        <f aca="false" ca="false" dt2D="false" dtr="false" t="normal">C212+C213+C214+C215+C216+C217+C218+C219+C220+C221+C222+C223+C224+C225+C226+C227+C228+C229+C230+C231+C232+C233+C234+C235+C236+C237+C238+C239+C240</f>
        <v>1459.25</v>
      </c>
      <c r="D241" s="75" t="n">
        <f aca="false" ca="false" dt2D="false" dtr="false" t="normal">D212+D213+D214+D215+D216+D217+D218+D219+D220+D221+D222+D223+D224+D225+D226+D227+D228+D229+D230+D231+D232+D233+D234+D235+D236+D237+D238+D239+D240</f>
        <v>106</v>
      </c>
      <c r="E241" s="75" t="n">
        <f aca="false" ca="false" dt2D="false" dtr="false" t="normal">E212+E213+E214+E215+E216+E217+E218+E219+E220+E221+E222+E223+E224+E225+E226+E227+E228+E229+E230+E231+E232+E233+E234+E235+E236+E237+E238+E239+E240</f>
        <v>38</v>
      </c>
      <c r="F241" s="76" t="n">
        <f aca="false" ca="false" dt2D="false" dtr="false" t="normal">E241/C241</f>
        <v>0.02604077437039575</v>
      </c>
      <c r="G241" s="75" t="n">
        <f aca="false" ca="false" dt2D="false" dtr="false" t="normal">G212+G213+G214+G215+G216+G217+G218+G219+G220+G221+G222+G223+G224+G225+G226+G227+G228+G229+G230+G231+G232+G233+G234+G235+G236+G237+G238+G239+G240</f>
        <v>0</v>
      </c>
      <c r="H241" s="76" t="n">
        <f aca="false" ca="false" dt2D="false" dtr="false" t="normal">G241/D241*100</f>
        <v>0</v>
      </c>
      <c r="I241" s="75" t="n">
        <f aca="false" ca="false" dt2D="false" dtr="false" t="normal">I212+I213+I214+I215+I216+I217+I218+I219+I220+I221+I222+I223+I224+I225+I226+I227+I228+I229+I230+I231+I232+I233+I234+I235+I236+I237+I238+I239+I240</f>
        <v>0</v>
      </c>
      <c r="J241" s="75" t="n">
        <f aca="false" ca="false" dt2D="false" dtr="false" t="normal">J212+J213+J214+J215+J216+J217+J218+J219+J220+J221+J222+J223+J224+J225+J226+J227+J228+J229+J230+J231+J232+J233+J234+J235+J236+J237+J238+J239+J240</f>
        <v>0</v>
      </c>
      <c r="K241" s="75" t="n">
        <f aca="false" ca="false" dt2D="false" dtr="false" t="normal">K212+K213+K214+K215+K216+K217+K218+K219+K220+K221+K222+K223+K224+K225+K226+K227+K228+K229+K230+K231+K232+K233+K234+K235+K236+K237+K238+K239+K240</f>
        <v>0</v>
      </c>
      <c r="L241" s="75" t="n">
        <f aca="false" ca="false" dt2D="false" dtr="false" t="normal">L212+L213+L214+L215+L216+L217+L218+L219+L220+L221+L222+L223+L224+L225+L226+L227+L228+L229+L230+L231+L232+L233+L234+L235+L236+L237+L238+L239+L240</f>
        <v>0</v>
      </c>
      <c r="M241" s="75" t="n">
        <f aca="false" ca="false" dt2D="false" dtr="false" t="normal">M212+M213+M214+M215+M216+M217+M218+M219+M220+M221+M222+M223+M224+M225+M226+M227+M228+M229+M230+M231+M232+M233+M234+M235+M236+M237+M238+M239+M240</f>
        <v>0</v>
      </c>
      <c r="N241" s="75" t="n">
        <f aca="false" ca="false" dt2D="false" dtr="false" t="normal">N212+N213+N214+N215+N216+N217+N218+N219+N220+N221+N222+N223+N224+N225+N226+N227+N228+N229+N230+N231+N232+N233+N234+N235+N236+N237+N238+N239+N240</f>
        <v>0</v>
      </c>
      <c r="O241" s="75" t="n">
        <f aca="false" ca="false" dt2D="false" dtr="false" t="normal">O212+O213+O214+O215+O216+O217+O218+O219+O220+O221+O222+O223+O224+O225+O226+O227+O228+O229+O230+O231+O232+O233+O234+O235+O236+O237+O238+O239+O240</f>
        <v>0</v>
      </c>
      <c r="P241" s="75" t="n">
        <f aca="false" ca="false" dt2D="false" dtr="false" t="normal">P212+P213+P214+P215+P216+P217+P218+P219+P220+P221+P222+P223+P224+P225+P226+P227+P228+P229+P230+P231+P232+P233+P234+P235+P236+P237+P238+P239+P240</f>
        <v>0</v>
      </c>
      <c r="Q241" s="75" t="n">
        <f aca="false" ca="false" dt2D="false" dtr="false" t="normal">Q212+Q213+Q214+Q215+Q216+Q217+Q218+Q219+Q220+Q221+Q222+Q223+Q224+Q225+Q226+Q227+Q228+Q229+Q230+Q231+Q232+Q233+Q234+Q235+Q236+Q237+Q238+Q239+Q240</f>
        <v>0</v>
      </c>
      <c r="R241" s="75" t="n">
        <f aca="false" ca="false" dt2D="false" dtr="false" t="normal">R212+R213+R214+R215+R216+R217+R218+R219+R220+R221+R222+R223+R224+R225+R226+R227+R228+R229+R230+R231+R232+R233+R234+R235+R236+R237+R238+R239+R240</f>
        <v>0</v>
      </c>
      <c r="S241" s="75" t="n">
        <f aca="false" ca="false" dt2D="false" dtr="false" t="normal">S212+S213+S214+S215+S216+S217+S218+S219+S220+S221+S222+S223+S224+S225+S226+S227+S228+S229+S230+S231+S232+S233+S234+S235+S236+S237+S238+S239+S240</f>
        <v>0</v>
      </c>
      <c r="T241" s="75" t="n">
        <f aca="false" ca="false" dt2D="false" dtr="false" t="normal">T212+T213+T214+T215+T216+T217+T218+T219+T220+T221+T222+T223+T224+T225+T226+T227+T228+T229+T230+T231+T232+T233+T234+T235+T236+T237+T238+T239+T240</f>
        <v>0</v>
      </c>
      <c r="U241" s="77" t="e">
        <f aca="false" ca="false" dt2D="false" dtr="false" t="normal">O241/G241*100</f>
        <v>#DIV/0!</v>
      </c>
      <c r="V241" s="75" t="n">
        <f aca="false" ca="false" dt2D="false" dtr="false" t="normal">V212+V213+V214+V215+V216+V217+V218+V219+V220+V221+V222+V223+V224+V225+V226+V227+V228+V229+V230+V231+V232+V233+V234+V235+V236+V237+V238+V239+V240</f>
        <v>5</v>
      </c>
      <c r="W241" s="78" t="n">
        <f aca="false" ca="false" dt2D="false" dtr="false" t="normal">V241/E241*100</f>
        <v>13.157894736842104</v>
      </c>
      <c r="X241" s="75" t="n">
        <f aca="false" ca="false" dt2D="false" dtr="false" t="normal">X212+X213+X214+X215+X216+X217+X218+X219+X220+X221+X222+X223+X224+X225+X226+X227+X228+X229+X230+X231+X232+X233+X234+X235+X236+X237+X238+X239+X240</f>
        <v>1</v>
      </c>
      <c r="Y241" s="78" t="n">
        <f aca="false" ca="false" dt2D="false" dtr="false" t="normal">X241/E241*100</f>
        <v>2.631578947368421</v>
      </c>
      <c r="Z241" s="75" t="n">
        <f aca="false" ca="false" dt2D="false" dtr="false" t="normal">Z212+Z213+Z214+Z215+Z216+Z217+Z218+Z219+Z220+Z221+Z222+Z223+Z224+Z225+Z226+Z227+Z228+Z229+Z230+Z231+Z232+Z233+Z234+Z235+Z236+Z237+Z238+Z239+Z240</f>
        <v>0</v>
      </c>
      <c r="AA241" s="75" t="n">
        <f aca="false" ca="false" dt2D="false" dtr="false" t="normal">AA212+AA213+AA214+AA215+AA216+AA217+AA218+AA219+AA220+AA221+AA222+AA223+AA224+AA225+AA226+AA227+AA228+AA229+AA230+AA231+AA232+AA233+AA234+AA235+AA236+AA237+AA238+AA239+AA240</f>
        <v>0</v>
      </c>
      <c r="AB241" s="75" t="n">
        <f aca="false" ca="false" dt2D="false" dtr="false" t="normal">AB212+AB213+AB214+AB215+AB216+AB217+AB218+AB219+AB220+AB221+AB222+AB223+AB224+AB225+AB226+AB227+AB228+AB229+AB230+AB231+AB232+AB233+AB234+AB235+AB236+AB237+AB238+AB239+AB240</f>
        <v>0</v>
      </c>
      <c r="AC241" s="75" t="n">
        <f aca="false" ca="false" dt2D="false" dtr="false" t="normal">AC212+AC213+AC214+AC215+AC216+AC217+AC218+AC219+AC220+AC221+AC222+AC223+AC224+AC225+AC226+AC227+AC228+AC229+AC230+AC231+AC232+AC233+AC234+AC235+AC236+AC237+AC238+AC239+AC240</f>
        <v>0</v>
      </c>
      <c r="AD241" s="75" t="n">
        <f aca="false" ca="false" dt2D="false" dtr="false" t="normal">AD212+AD213+AD214+AD215+AD216+AD217+AD218+AD219+AD220+AD221+AD222+AD223+AD224+AD225+AD226+AD227+AD228+AD229+AD230+AD231+AD232+AD233+AD234+AD235+AD236+AD237+AD238+AD239+AD240</f>
        <v>0</v>
      </c>
      <c r="AE241" s="75" t="n">
        <f aca="false" ca="false" dt2D="false" dtr="false" t="normal">AE212+AE213+AE214+AE215+AE216+AE217+AE218+AE219+AE220+AE221+AE222+AE223+AE224+AE225+AE226+AE227+AE228+AE229+AE230+AE231+AE232+AE233+AE234+AE235+AE236+AE237+AE238+AE239+AE240</f>
        <v>0</v>
      </c>
    </row>
    <row customFormat="true" ht="15" outlineLevel="0" r="242" s="36">
      <c r="A242" s="75" t="n">
        <v>12</v>
      </c>
      <c r="B242" s="86" t="s">
        <v>237</v>
      </c>
      <c r="C242" s="63" t="n"/>
      <c r="D242" s="63" t="n"/>
      <c r="E242" s="63" t="n"/>
      <c r="F242" s="67" t="n"/>
      <c r="G242" s="63" t="n"/>
      <c r="H242" s="67" t="n"/>
      <c r="I242" s="63" t="n"/>
      <c r="J242" s="63" t="n"/>
      <c r="K242" s="63" t="n"/>
      <c r="L242" s="63" t="n"/>
      <c r="M242" s="63" t="n"/>
      <c r="N242" s="63" t="n"/>
      <c r="O242" s="63" t="n"/>
      <c r="P242" s="63" t="n"/>
      <c r="Q242" s="63" t="n"/>
      <c r="R242" s="63" t="n"/>
      <c r="S242" s="63" t="n"/>
      <c r="T242" s="63" t="n"/>
      <c r="U242" s="69" t="n"/>
      <c r="V242" s="63" t="n"/>
      <c r="W242" s="77" t="n"/>
      <c r="X242" s="63" t="n"/>
      <c r="Y242" s="77" t="n"/>
      <c r="Z242" s="63" t="n"/>
      <c r="AA242" s="63" t="n"/>
      <c r="AB242" s="63" t="n"/>
      <c r="AC242" s="63" t="n"/>
      <c r="AD242" s="63" t="n"/>
      <c r="AE242" s="63" t="n"/>
    </row>
    <row customFormat="true" ht="15" outlineLevel="0" r="243" s="36">
      <c r="A243" s="87" t="n"/>
      <c r="B243" s="65" t="s">
        <v>238</v>
      </c>
      <c r="C243" s="66" t="n"/>
      <c r="D243" s="66" t="n"/>
      <c r="E243" s="66" t="n"/>
      <c r="F243" s="67" t="e">
        <f aca="false" ca="false" dt2D="false" dtr="false" t="normal">E243/C243</f>
        <v>#DIV/0!</v>
      </c>
      <c r="G243" s="68" t="n"/>
      <c r="H243" s="67" t="e">
        <f aca="false" ca="false" dt2D="false" dtr="false" t="normal">G243/D243*100</f>
        <v>#DIV/0!</v>
      </c>
      <c r="I243" s="68" t="n"/>
      <c r="J243" s="68" t="n"/>
      <c r="K243" s="68" t="n"/>
      <c r="L243" s="68" t="n"/>
      <c r="M243" s="68" t="n"/>
      <c r="N243" s="68" t="n"/>
      <c r="O243" s="66" t="n"/>
      <c r="P243" s="66" t="n"/>
      <c r="Q243" s="66" t="n"/>
      <c r="R243" s="66" t="n"/>
      <c r="S243" s="66" t="n"/>
      <c r="T243" s="66" t="n"/>
      <c r="U243" s="69" t="e">
        <f aca="false" ca="false" dt2D="false" dtr="false" t="normal">O243/G243*100</f>
        <v>#DIV/0!</v>
      </c>
      <c r="V243" s="66" t="n"/>
      <c r="W243" s="81" t="e">
        <f aca="false" ca="false" dt2D="false" dtr="false" t="normal">V243/E243*100</f>
        <v>#DIV/0!</v>
      </c>
      <c r="X243" s="66" t="n"/>
      <c r="Y243" s="81" t="e">
        <f aca="false" ca="false" dt2D="false" dtr="false" t="normal">X243/E243*100</f>
        <v>#DIV/0!</v>
      </c>
      <c r="Z243" s="66" t="n"/>
      <c r="AA243" s="66" t="n"/>
      <c r="AB243" s="66" t="n"/>
      <c r="AC243" s="66" t="n"/>
      <c r="AD243" s="66" t="n"/>
      <c r="AE243" s="66" t="n"/>
    </row>
    <row customFormat="true" ht="15" outlineLevel="0" r="244" s="36">
      <c r="A244" s="87" t="n"/>
      <c r="B244" s="70" t="s">
        <v>239</v>
      </c>
      <c r="C244" s="66" t="n"/>
      <c r="D244" s="66" t="n"/>
      <c r="E244" s="66" t="n"/>
      <c r="F244" s="67" t="e">
        <f aca="false" ca="false" dt2D="false" dtr="false" t="normal">E244/C244</f>
        <v>#DIV/0!</v>
      </c>
      <c r="G244" s="68" t="n"/>
      <c r="H244" s="67" t="e">
        <f aca="false" ca="false" dt2D="false" dtr="false" t="normal">G244/D244*100</f>
        <v>#DIV/0!</v>
      </c>
      <c r="I244" s="68" t="n"/>
      <c r="J244" s="68" t="n"/>
      <c r="K244" s="68" t="n"/>
      <c r="L244" s="68" t="n"/>
      <c r="M244" s="68" t="n"/>
      <c r="N244" s="68" t="n"/>
      <c r="O244" s="66" t="n"/>
      <c r="P244" s="66" t="n"/>
      <c r="Q244" s="66" t="n"/>
      <c r="R244" s="66" t="n"/>
      <c r="S244" s="66" t="n"/>
      <c r="T244" s="66" t="n"/>
      <c r="U244" s="69" t="e">
        <f aca="false" ca="false" dt2D="false" dtr="false" t="normal">O244/G244*100</f>
        <v>#DIV/0!</v>
      </c>
      <c r="V244" s="66" t="n"/>
      <c r="W244" s="81" t="e">
        <f aca="false" ca="false" dt2D="false" dtr="false" t="normal">V244/E244*100</f>
        <v>#DIV/0!</v>
      </c>
      <c r="X244" s="66" t="n"/>
      <c r="Y244" s="81" t="e">
        <f aca="false" ca="false" dt2D="false" dtr="false" t="normal">X244/E244*100</f>
        <v>#DIV/0!</v>
      </c>
      <c r="Z244" s="66" t="n"/>
      <c r="AA244" s="66" t="n"/>
      <c r="AB244" s="66" t="n"/>
      <c r="AC244" s="66" t="n"/>
      <c r="AD244" s="66" t="n"/>
      <c r="AE244" s="66" t="n"/>
    </row>
    <row customFormat="true" ht="15" outlineLevel="0" r="245" s="36">
      <c r="A245" s="87" t="n"/>
      <c r="B245" s="70" t="s">
        <v>240</v>
      </c>
      <c r="C245" s="66" t="n"/>
      <c r="D245" s="66" t="n"/>
      <c r="E245" s="66" t="n"/>
      <c r="F245" s="67" t="e">
        <f aca="false" ca="false" dt2D="false" dtr="false" t="normal">E245/C245</f>
        <v>#DIV/0!</v>
      </c>
      <c r="G245" s="68" t="n"/>
      <c r="H245" s="67" t="e">
        <f aca="false" ca="false" dt2D="false" dtr="false" t="normal">G245/D245*100</f>
        <v>#DIV/0!</v>
      </c>
      <c r="I245" s="68" t="n"/>
      <c r="J245" s="68" t="n"/>
      <c r="K245" s="68" t="n"/>
      <c r="L245" s="68" t="n"/>
      <c r="M245" s="68" t="n"/>
      <c r="N245" s="68" t="n"/>
      <c r="O245" s="66" t="n"/>
      <c r="P245" s="66" t="n"/>
      <c r="Q245" s="66" t="n"/>
      <c r="R245" s="66" t="n"/>
      <c r="S245" s="66" t="n"/>
      <c r="T245" s="66" t="n"/>
      <c r="U245" s="69" t="e">
        <f aca="false" ca="false" dt2D="false" dtr="false" t="normal">O245/G245*100</f>
        <v>#DIV/0!</v>
      </c>
      <c r="V245" s="66" t="n"/>
      <c r="W245" s="81" t="e">
        <f aca="false" ca="false" dt2D="false" dtr="false" t="normal">V245/E245*100</f>
        <v>#DIV/0!</v>
      </c>
      <c r="X245" s="66" t="n"/>
      <c r="Y245" s="81" t="e">
        <f aca="false" ca="false" dt2D="false" dtr="false" t="normal">X245/E245*100</f>
        <v>#DIV/0!</v>
      </c>
      <c r="Z245" s="66" t="n"/>
      <c r="AA245" s="66" t="n"/>
      <c r="AB245" s="66" t="n"/>
      <c r="AC245" s="66" t="n"/>
      <c r="AD245" s="66" t="n"/>
      <c r="AE245" s="66" t="n"/>
    </row>
    <row customFormat="true" ht="15" outlineLevel="0" r="246" s="36">
      <c r="A246" s="87" t="n"/>
      <c r="B246" s="70" t="s">
        <v>241</v>
      </c>
      <c r="C246" s="66" t="n"/>
      <c r="D246" s="66" t="n"/>
      <c r="E246" s="66" t="n"/>
      <c r="F246" s="67" t="e">
        <f aca="false" ca="false" dt2D="false" dtr="false" t="normal">E246/C246</f>
        <v>#DIV/0!</v>
      </c>
      <c r="G246" s="68" t="n"/>
      <c r="H246" s="67" t="e">
        <f aca="false" ca="false" dt2D="false" dtr="false" t="normal">G246/D246*100</f>
        <v>#DIV/0!</v>
      </c>
      <c r="I246" s="68" t="n"/>
      <c r="J246" s="68" t="n"/>
      <c r="K246" s="68" t="n"/>
      <c r="L246" s="68" t="n"/>
      <c r="M246" s="68" t="n"/>
      <c r="N246" s="68" t="n"/>
      <c r="O246" s="66" t="n"/>
      <c r="P246" s="66" t="n"/>
      <c r="Q246" s="66" t="n"/>
      <c r="R246" s="66" t="n"/>
      <c r="S246" s="66" t="n"/>
      <c r="T246" s="66" t="n"/>
      <c r="U246" s="69" t="e">
        <f aca="false" ca="false" dt2D="false" dtr="false" t="normal">O246/G246*100</f>
        <v>#DIV/0!</v>
      </c>
      <c r="V246" s="66" t="n"/>
      <c r="W246" s="81" t="e">
        <f aca="false" ca="false" dt2D="false" dtr="false" t="normal">V246/E246*100</f>
        <v>#DIV/0!</v>
      </c>
      <c r="X246" s="66" t="n"/>
      <c r="Y246" s="81" t="e">
        <f aca="false" ca="false" dt2D="false" dtr="false" t="normal">X246/E246*100</f>
        <v>#DIV/0!</v>
      </c>
      <c r="Z246" s="66" t="n"/>
      <c r="AA246" s="66" t="n"/>
      <c r="AB246" s="66" t="n"/>
      <c r="AC246" s="66" t="n"/>
      <c r="AD246" s="66" t="n"/>
      <c r="AE246" s="66" t="n"/>
    </row>
    <row customFormat="true" ht="15" outlineLevel="0" r="247" s="36">
      <c r="A247" s="87" t="n"/>
      <c r="B247" s="70" t="s">
        <v>162</v>
      </c>
      <c r="C247" s="66" t="n"/>
      <c r="D247" s="66" t="n"/>
      <c r="E247" s="66" t="n"/>
      <c r="F247" s="67" t="e">
        <f aca="false" ca="false" dt2D="false" dtr="false" t="normal">E247/C247</f>
        <v>#DIV/0!</v>
      </c>
      <c r="G247" s="68" t="n"/>
      <c r="H247" s="67" t="e">
        <f aca="false" ca="false" dt2D="false" dtr="false" t="normal">G247/D247*100</f>
        <v>#DIV/0!</v>
      </c>
      <c r="I247" s="68" t="n"/>
      <c r="J247" s="68" t="n"/>
      <c r="K247" s="68" t="n"/>
      <c r="L247" s="68" t="n"/>
      <c r="M247" s="68" t="n"/>
      <c r="N247" s="68" t="n"/>
      <c r="O247" s="66" t="n"/>
      <c r="P247" s="66" t="n"/>
      <c r="Q247" s="66" t="n"/>
      <c r="R247" s="66" t="n"/>
      <c r="S247" s="66" t="n"/>
      <c r="T247" s="66" t="n"/>
      <c r="U247" s="69" t="e">
        <f aca="false" ca="false" dt2D="false" dtr="false" t="normal">O247/G247*100</f>
        <v>#DIV/0!</v>
      </c>
      <c r="V247" s="66" t="n"/>
      <c r="W247" s="81" t="e">
        <f aca="false" ca="false" dt2D="false" dtr="false" t="normal">V247/E247*100</f>
        <v>#DIV/0!</v>
      </c>
      <c r="X247" s="66" t="n"/>
      <c r="Y247" s="81" t="e">
        <f aca="false" ca="false" dt2D="false" dtr="false" t="normal">X247/E247*100</f>
        <v>#DIV/0!</v>
      </c>
      <c r="Z247" s="66" t="n"/>
      <c r="AA247" s="66" t="n"/>
      <c r="AB247" s="66" t="n"/>
      <c r="AC247" s="66" t="n"/>
      <c r="AD247" s="66" t="n"/>
      <c r="AE247" s="66" t="n"/>
    </row>
    <row customFormat="true" ht="15" outlineLevel="0" r="248" s="36">
      <c r="A248" s="87" t="n"/>
      <c r="B248" s="70" t="s">
        <v>242</v>
      </c>
      <c r="C248" s="66" t="n"/>
      <c r="D248" s="66" t="n"/>
      <c r="E248" s="66" t="n"/>
      <c r="F248" s="67" t="e">
        <f aca="false" ca="false" dt2D="false" dtr="false" t="normal">E248/C248</f>
        <v>#DIV/0!</v>
      </c>
      <c r="G248" s="68" t="n"/>
      <c r="H248" s="67" t="e">
        <f aca="false" ca="false" dt2D="false" dtr="false" t="normal">G248/D248*100</f>
        <v>#DIV/0!</v>
      </c>
      <c r="I248" s="68" t="n"/>
      <c r="J248" s="68" t="n"/>
      <c r="K248" s="68" t="n"/>
      <c r="L248" s="68" t="n"/>
      <c r="M248" s="68" t="n"/>
      <c r="N248" s="68" t="n"/>
      <c r="O248" s="66" t="n"/>
      <c r="P248" s="66" t="n"/>
      <c r="Q248" s="66" t="n"/>
      <c r="R248" s="66" t="n"/>
      <c r="S248" s="66" t="n"/>
      <c r="T248" s="66" t="n"/>
      <c r="U248" s="69" t="e">
        <f aca="false" ca="false" dt2D="false" dtr="false" t="normal">O248/G248*100</f>
        <v>#DIV/0!</v>
      </c>
      <c r="V248" s="66" t="n"/>
      <c r="W248" s="81" t="e">
        <f aca="false" ca="false" dt2D="false" dtr="false" t="normal">V248/E248*100</f>
        <v>#DIV/0!</v>
      </c>
      <c r="X248" s="66" t="n"/>
      <c r="Y248" s="81" t="e">
        <f aca="false" ca="false" dt2D="false" dtr="false" t="normal">X248/E248*100</f>
        <v>#DIV/0!</v>
      </c>
      <c r="Z248" s="66" t="n"/>
      <c r="AA248" s="66" t="n"/>
      <c r="AB248" s="66" t="n"/>
      <c r="AC248" s="66" t="n"/>
      <c r="AD248" s="66" t="n"/>
      <c r="AE248" s="66" t="n"/>
    </row>
    <row customFormat="true" ht="15" outlineLevel="0" r="249" s="36">
      <c r="A249" s="87" t="n"/>
      <c r="B249" s="70" t="s">
        <v>243</v>
      </c>
      <c r="C249" s="66" t="n"/>
      <c r="D249" s="66" t="n"/>
      <c r="E249" s="66" t="n"/>
      <c r="F249" s="67" t="e">
        <f aca="false" ca="false" dt2D="false" dtr="false" t="normal">E249/C249</f>
        <v>#DIV/0!</v>
      </c>
      <c r="G249" s="68" t="n"/>
      <c r="H249" s="67" t="e">
        <f aca="false" ca="false" dt2D="false" dtr="false" t="normal">G249/D249*100</f>
        <v>#DIV/0!</v>
      </c>
      <c r="I249" s="68" t="n"/>
      <c r="J249" s="68" t="n"/>
      <c r="K249" s="68" t="n"/>
      <c r="L249" s="68" t="n"/>
      <c r="M249" s="68" t="n"/>
      <c r="N249" s="68" t="n"/>
      <c r="O249" s="66" t="n"/>
      <c r="P249" s="66" t="n"/>
      <c r="Q249" s="66" t="n"/>
      <c r="R249" s="66" t="n"/>
      <c r="S249" s="66" t="n"/>
      <c r="T249" s="66" t="n"/>
      <c r="U249" s="69" t="e">
        <f aca="false" ca="false" dt2D="false" dtr="false" t="normal">O249/G249*100</f>
        <v>#DIV/0!</v>
      </c>
      <c r="V249" s="66" t="n"/>
      <c r="W249" s="81" t="e">
        <f aca="false" ca="false" dt2D="false" dtr="false" t="normal">V249/E249*100</f>
        <v>#DIV/0!</v>
      </c>
      <c r="X249" s="66" t="n"/>
      <c r="Y249" s="81" t="e">
        <f aca="false" ca="false" dt2D="false" dtr="false" t="normal">X249/E249*100</f>
        <v>#DIV/0!</v>
      </c>
      <c r="Z249" s="66" t="n"/>
      <c r="AA249" s="66" t="n"/>
      <c r="AB249" s="66" t="n"/>
      <c r="AC249" s="66" t="n"/>
      <c r="AD249" s="66" t="n"/>
      <c r="AE249" s="66" t="n"/>
    </row>
    <row customFormat="true" ht="15" outlineLevel="0" r="250" s="36">
      <c r="A250" s="87" t="n"/>
      <c r="B250" s="70" t="s">
        <v>244</v>
      </c>
      <c r="C250" s="66" t="n"/>
      <c r="D250" s="66" t="n"/>
      <c r="E250" s="66" t="n"/>
      <c r="F250" s="67" t="e">
        <f aca="false" ca="false" dt2D="false" dtr="false" t="normal">E250/C250</f>
        <v>#DIV/0!</v>
      </c>
      <c r="G250" s="68" t="n"/>
      <c r="H250" s="67" t="e">
        <f aca="false" ca="false" dt2D="false" dtr="false" t="normal">G250/D250*100</f>
        <v>#DIV/0!</v>
      </c>
      <c r="I250" s="68" t="n"/>
      <c r="J250" s="68" t="n"/>
      <c r="K250" s="68" t="n"/>
      <c r="L250" s="68" t="n"/>
      <c r="M250" s="68" t="n"/>
      <c r="N250" s="68" t="n"/>
      <c r="O250" s="66" t="n"/>
      <c r="P250" s="66" t="n"/>
      <c r="Q250" s="66" t="n"/>
      <c r="R250" s="66" t="n"/>
      <c r="S250" s="66" t="n"/>
      <c r="T250" s="66" t="n"/>
      <c r="U250" s="69" t="e">
        <f aca="false" ca="false" dt2D="false" dtr="false" t="normal">O250/G250*100</f>
        <v>#DIV/0!</v>
      </c>
      <c r="V250" s="66" t="n"/>
      <c r="W250" s="81" t="e">
        <f aca="false" ca="false" dt2D="false" dtr="false" t="normal">V250/E250*100</f>
        <v>#DIV/0!</v>
      </c>
      <c r="X250" s="66" t="n"/>
      <c r="Y250" s="81" t="e">
        <f aca="false" ca="false" dt2D="false" dtr="false" t="normal">X250/E250*100</f>
        <v>#DIV/0!</v>
      </c>
      <c r="Z250" s="66" t="n"/>
      <c r="AA250" s="66" t="n"/>
      <c r="AB250" s="66" t="n"/>
      <c r="AC250" s="66" t="n"/>
      <c r="AD250" s="66" t="n"/>
      <c r="AE250" s="66" t="n"/>
    </row>
    <row customFormat="true" ht="15" outlineLevel="0" r="251" s="36">
      <c r="A251" s="87" t="n"/>
      <c r="B251" s="70" t="s">
        <v>245</v>
      </c>
      <c r="C251" s="66" t="n"/>
      <c r="D251" s="66" t="n"/>
      <c r="E251" s="66" t="n"/>
      <c r="F251" s="67" t="e">
        <f aca="false" ca="false" dt2D="false" dtr="false" t="normal">E251/C251</f>
        <v>#DIV/0!</v>
      </c>
      <c r="G251" s="68" t="n"/>
      <c r="H251" s="67" t="e">
        <f aca="false" ca="false" dt2D="false" dtr="false" t="normal">G251/D251*100</f>
        <v>#DIV/0!</v>
      </c>
      <c r="I251" s="68" t="n"/>
      <c r="J251" s="68" t="n"/>
      <c r="K251" s="68" t="n"/>
      <c r="L251" s="68" t="n"/>
      <c r="M251" s="68" t="n"/>
      <c r="N251" s="68" t="n"/>
      <c r="O251" s="66" t="n"/>
      <c r="P251" s="66" t="n"/>
      <c r="Q251" s="66" t="n"/>
      <c r="R251" s="66" t="n"/>
      <c r="S251" s="66" t="n"/>
      <c r="T251" s="66" t="n"/>
      <c r="U251" s="69" t="e">
        <f aca="false" ca="false" dt2D="false" dtr="false" t="normal">O251/G251*100</f>
        <v>#DIV/0!</v>
      </c>
      <c r="V251" s="66" t="n"/>
      <c r="W251" s="81" t="e">
        <f aca="false" ca="false" dt2D="false" dtr="false" t="normal">V251/E251*100</f>
        <v>#DIV/0!</v>
      </c>
      <c r="X251" s="66" t="n"/>
      <c r="Y251" s="81" t="e">
        <f aca="false" ca="false" dt2D="false" dtr="false" t="normal">X251/E251*100</f>
        <v>#DIV/0!</v>
      </c>
      <c r="Z251" s="66" t="n"/>
      <c r="AA251" s="66" t="n"/>
      <c r="AB251" s="66" t="n"/>
      <c r="AC251" s="66" t="n"/>
      <c r="AD251" s="66" t="n"/>
      <c r="AE251" s="66" t="n"/>
    </row>
    <row customFormat="true" ht="15" outlineLevel="0" r="252" s="36">
      <c r="A252" s="87" t="n"/>
      <c r="B252" s="70" t="s">
        <v>246</v>
      </c>
      <c r="C252" s="66" t="n"/>
      <c r="D252" s="66" t="n"/>
      <c r="E252" s="66" t="n"/>
      <c r="F252" s="67" t="e">
        <f aca="false" ca="false" dt2D="false" dtr="false" t="normal">E252/C252</f>
        <v>#DIV/0!</v>
      </c>
      <c r="G252" s="68" t="n"/>
      <c r="H252" s="67" t="e">
        <f aca="false" ca="false" dt2D="false" dtr="false" t="normal">G252/D252*100</f>
        <v>#DIV/0!</v>
      </c>
      <c r="I252" s="68" t="n"/>
      <c r="J252" s="68" t="n"/>
      <c r="K252" s="68" t="n"/>
      <c r="L252" s="68" t="n"/>
      <c r="M252" s="68" t="n"/>
      <c r="N252" s="68" t="n"/>
      <c r="O252" s="66" t="n"/>
      <c r="P252" s="66" t="n"/>
      <c r="Q252" s="66" t="n"/>
      <c r="R252" s="66" t="n"/>
      <c r="S252" s="66" t="n"/>
      <c r="T252" s="66" t="n"/>
      <c r="U252" s="69" t="e">
        <f aca="false" ca="false" dt2D="false" dtr="false" t="normal">O252/G252*100</f>
        <v>#DIV/0!</v>
      </c>
      <c r="V252" s="66" t="n"/>
      <c r="W252" s="81" t="e">
        <f aca="false" ca="false" dt2D="false" dtr="false" t="normal">V252/E252*100</f>
        <v>#DIV/0!</v>
      </c>
      <c r="X252" s="66" t="n"/>
      <c r="Y252" s="81" t="e">
        <f aca="false" ca="false" dt2D="false" dtr="false" t="normal">X252/E252*100</f>
        <v>#DIV/0!</v>
      </c>
      <c r="Z252" s="66" t="n"/>
      <c r="AA252" s="66" t="n"/>
      <c r="AB252" s="66" t="n"/>
      <c r="AC252" s="66" t="n"/>
      <c r="AD252" s="66" t="n"/>
      <c r="AE252" s="66" t="n"/>
    </row>
    <row customFormat="true" ht="15" outlineLevel="0" r="253" s="36">
      <c r="A253" s="87" t="n"/>
      <c r="B253" s="70" t="s">
        <v>247</v>
      </c>
      <c r="C253" s="66" t="n"/>
      <c r="D253" s="66" t="n"/>
      <c r="E253" s="66" t="n"/>
      <c r="F253" s="67" t="e">
        <f aca="false" ca="false" dt2D="false" dtr="false" t="normal">E253/C253</f>
        <v>#DIV/0!</v>
      </c>
      <c r="G253" s="68" t="n"/>
      <c r="H253" s="67" t="e">
        <f aca="false" ca="false" dt2D="false" dtr="false" t="normal">G253/D253*100</f>
        <v>#DIV/0!</v>
      </c>
      <c r="I253" s="68" t="n"/>
      <c r="J253" s="68" t="n"/>
      <c r="K253" s="68" t="n"/>
      <c r="L253" s="68" t="n"/>
      <c r="M253" s="68" t="n"/>
      <c r="N253" s="68" t="n"/>
      <c r="O253" s="66" t="n"/>
      <c r="P253" s="66" t="n"/>
      <c r="Q253" s="66" t="n"/>
      <c r="R253" s="66" t="n"/>
      <c r="S253" s="66" t="n"/>
      <c r="T253" s="66" t="n"/>
      <c r="U253" s="69" t="e">
        <f aca="false" ca="false" dt2D="false" dtr="false" t="normal">O253/G253*100</f>
        <v>#DIV/0!</v>
      </c>
      <c r="V253" s="66" t="n"/>
      <c r="W253" s="81" t="e">
        <f aca="false" ca="false" dt2D="false" dtr="false" t="normal">V253/E253*100</f>
        <v>#DIV/0!</v>
      </c>
      <c r="X253" s="66" t="n"/>
      <c r="Y253" s="81" t="e">
        <f aca="false" ca="false" dt2D="false" dtr="false" t="normal">X253/E253*100</f>
        <v>#DIV/0!</v>
      </c>
      <c r="Z253" s="66" t="n"/>
      <c r="AA253" s="66" t="n"/>
      <c r="AB253" s="66" t="n"/>
      <c r="AC253" s="66" t="n"/>
      <c r="AD253" s="66" t="n"/>
      <c r="AE253" s="66" t="n"/>
    </row>
    <row customFormat="true" ht="15" outlineLevel="0" r="254" s="36">
      <c r="A254" s="87" t="n"/>
      <c r="B254" s="70" t="s">
        <v>248</v>
      </c>
      <c r="C254" s="66" t="n"/>
      <c r="D254" s="66" t="n"/>
      <c r="E254" s="66" t="n"/>
      <c r="F254" s="67" t="e">
        <f aca="false" ca="false" dt2D="false" dtr="false" t="normal">E254/C254</f>
        <v>#DIV/0!</v>
      </c>
      <c r="G254" s="68" t="n"/>
      <c r="H254" s="67" t="e">
        <f aca="false" ca="false" dt2D="false" dtr="false" t="normal">G254/D254*100</f>
        <v>#DIV/0!</v>
      </c>
      <c r="I254" s="68" t="n"/>
      <c r="J254" s="68" t="n"/>
      <c r="K254" s="68" t="n"/>
      <c r="L254" s="68" t="n"/>
      <c r="M254" s="68" t="n"/>
      <c r="N254" s="68" t="n"/>
      <c r="O254" s="66" t="n"/>
      <c r="P254" s="66" t="n"/>
      <c r="Q254" s="66" t="n"/>
      <c r="R254" s="66" t="n"/>
      <c r="S254" s="66" t="n"/>
      <c r="T254" s="66" t="n"/>
      <c r="U254" s="69" t="e">
        <f aca="false" ca="false" dt2D="false" dtr="false" t="normal">O254/G254*100</f>
        <v>#DIV/0!</v>
      </c>
      <c r="V254" s="66" t="n"/>
      <c r="W254" s="81" t="e">
        <f aca="false" ca="false" dt2D="false" dtr="false" t="normal">V254/E254*100</f>
        <v>#DIV/0!</v>
      </c>
      <c r="X254" s="66" t="n"/>
      <c r="Y254" s="81" t="e">
        <f aca="false" ca="false" dt2D="false" dtr="false" t="normal">X254/E254*100</f>
        <v>#DIV/0!</v>
      </c>
      <c r="Z254" s="66" t="n"/>
      <c r="AA254" s="66" t="n"/>
      <c r="AB254" s="66" t="n"/>
      <c r="AC254" s="66" t="n"/>
      <c r="AD254" s="66" t="n"/>
      <c r="AE254" s="66" t="n"/>
    </row>
    <row customFormat="true" ht="15" outlineLevel="0" r="255" s="36">
      <c r="A255" s="87" t="n"/>
      <c r="B255" s="70" t="s">
        <v>249</v>
      </c>
      <c r="C255" s="66" t="n"/>
      <c r="D255" s="66" t="n"/>
      <c r="E255" s="66" t="n"/>
      <c r="F255" s="67" t="e">
        <f aca="false" ca="false" dt2D="false" dtr="false" t="normal">E255/C255</f>
        <v>#DIV/0!</v>
      </c>
      <c r="G255" s="68" t="n"/>
      <c r="H255" s="67" t="e">
        <f aca="false" ca="false" dt2D="false" dtr="false" t="normal">G255/D255*100</f>
        <v>#DIV/0!</v>
      </c>
      <c r="I255" s="68" t="n"/>
      <c r="J255" s="68" t="n"/>
      <c r="K255" s="68" t="n"/>
      <c r="L255" s="68" t="n"/>
      <c r="M255" s="68" t="n"/>
      <c r="N255" s="68" t="n"/>
      <c r="O255" s="66" t="n"/>
      <c r="P255" s="66" t="n"/>
      <c r="Q255" s="66" t="n"/>
      <c r="R255" s="66" t="n"/>
      <c r="S255" s="66" t="n"/>
      <c r="T255" s="66" t="n"/>
      <c r="U255" s="69" t="e">
        <f aca="false" ca="false" dt2D="false" dtr="false" t="normal">O255/G255*100</f>
        <v>#DIV/0!</v>
      </c>
      <c r="V255" s="66" t="n"/>
      <c r="W255" s="81" t="e">
        <f aca="false" ca="false" dt2D="false" dtr="false" t="normal">V255/E255*100</f>
        <v>#DIV/0!</v>
      </c>
      <c r="X255" s="66" t="n"/>
      <c r="Y255" s="81" t="e">
        <f aca="false" ca="false" dt2D="false" dtr="false" t="normal">X255/E255*100</f>
        <v>#DIV/0!</v>
      </c>
      <c r="Z255" s="66" t="n"/>
      <c r="AA255" s="66" t="n"/>
      <c r="AB255" s="66" t="n"/>
      <c r="AC255" s="66" t="n"/>
      <c r="AD255" s="66" t="n"/>
      <c r="AE255" s="66" t="n"/>
    </row>
    <row customFormat="true" ht="15" outlineLevel="0" r="256" s="36">
      <c r="A256" s="87" t="n"/>
      <c r="B256" s="70" t="s">
        <v>250</v>
      </c>
      <c r="C256" s="66" t="n"/>
      <c r="D256" s="66" t="n"/>
      <c r="E256" s="66" t="n"/>
      <c r="F256" s="67" t="e">
        <f aca="false" ca="false" dt2D="false" dtr="false" t="normal">E256/C256</f>
        <v>#DIV/0!</v>
      </c>
      <c r="G256" s="68" t="n"/>
      <c r="H256" s="67" t="e">
        <f aca="false" ca="false" dt2D="false" dtr="false" t="normal">G256/D256*100</f>
        <v>#DIV/0!</v>
      </c>
      <c r="I256" s="68" t="n"/>
      <c r="J256" s="68" t="n"/>
      <c r="K256" s="68" t="n"/>
      <c r="L256" s="68" t="n"/>
      <c r="M256" s="68" t="n"/>
      <c r="N256" s="68" t="n"/>
      <c r="O256" s="66" t="n"/>
      <c r="P256" s="66" t="n"/>
      <c r="Q256" s="66" t="n"/>
      <c r="R256" s="66" t="n"/>
      <c r="S256" s="66" t="n"/>
      <c r="T256" s="66" t="n"/>
      <c r="U256" s="69" t="e">
        <f aca="false" ca="false" dt2D="false" dtr="false" t="normal">O256/G256*100</f>
        <v>#DIV/0!</v>
      </c>
      <c r="V256" s="66" t="n"/>
      <c r="W256" s="81" t="e">
        <f aca="false" ca="false" dt2D="false" dtr="false" t="normal">V256/E256*100</f>
        <v>#DIV/0!</v>
      </c>
      <c r="X256" s="66" t="n"/>
      <c r="Y256" s="81" t="e">
        <f aca="false" ca="false" dt2D="false" dtr="false" t="normal">X256/E256*100</f>
        <v>#DIV/0!</v>
      </c>
      <c r="Z256" s="66" t="n"/>
      <c r="AA256" s="66" t="n"/>
      <c r="AB256" s="66" t="n"/>
      <c r="AC256" s="66" t="n"/>
      <c r="AD256" s="66" t="n"/>
      <c r="AE256" s="66" t="n"/>
    </row>
    <row customFormat="true" ht="15" outlineLevel="0" r="257" s="36">
      <c r="A257" s="87" t="n"/>
      <c r="B257" s="70" t="s">
        <v>251</v>
      </c>
      <c r="C257" s="66" t="n"/>
      <c r="D257" s="66" t="n"/>
      <c r="E257" s="66" t="n"/>
      <c r="F257" s="67" t="e">
        <f aca="false" ca="false" dt2D="false" dtr="false" t="normal">E257/C257</f>
        <v>#DIV/0!</v>
      </c>
      <c r="G257" s="68" t="n"/>
      <c r="H257" s="67" t="e">
        <f aca="false" ca="false" dt2D="false" dtr="false" t="normal">G257/D257*100</f>
        <v>#DIV/0!</v>
      </c>
      <c r="I257" s="68" t="n"/>
      <c r="J257" s="68" t="n"/>
      <c r="K257" s="68" t="n"/>
      <c r="L257" s="68" t="n"/>
      <c r="M257" s="68" t="n"/>
      <c r="N257" s="68" t="n"/>
      <c r="O257" s="66" t="n"/>
      <c r="P257" s="66" t="n"/>
      <c r="Q257" s="66" t="n"/>
      <c r="R257" s="66" t="n"/>
      <c r="S257" s="66" t="n"/>
      <c r="T257" s="66" t="n"/>
      <c r="U257" s="69" t="e">
        <f aca="false" ca="false" dt2D="false" dtr="false" t="normal">O257/G257*100</f>
        <v>#DIV/0!</v>
      </c>
      <c r="V257" s="66" t="n"/>
      <c r="W257" s="81" t="e">
        <f aca="false" ca="false" dt2D="false" dtr="false" t="normal">V257/E257*100</f>
        <v>#DIV/0!</v>
      </c>
      <c r="X257" s="66" t="n"/>
      <c r="Y257" s="81" t="e">
        <f aca="false" ca="false" dt2D="false" dtr="false" t="normal">X257/E257*100</f>
        <v>#DIV/0!</v>
      </c>
      <c r="Z257" s="66" t="n"/>
      <c r="AA257" s="66" t="n"/>
      <c r="AB257" s="66" t="n"/>
      <c r="AC257" s="66" t="n"/>
      <c r="AD257" s="66" t="n"/>
      <c r="AE257" s="66" t="n"/>
    </row>
    <row customFormat="true" ht="15" outlineLevel="0" r="258" s="36">
      <c r="A258" s="87" t="n"/>
      <c r="B258" s="70" t="s">
        <v>252</v>
      </c>
      <c r="C258" s="66" t="n"/>
      <c r="D258" s="66" t="n"/>
      <c r="E258" s="66" t="n"/>
      <c r="F258" s="67" t="e">
        <f aca="false" ca="false" dt2D="false" dtr="false" t="normal">E258/C258</f>
        <v>#DIV/0!</v>
      </c>
      <c r="G258" s="68" t="n"/>
      <c r="H258" s="67" t="e">
        <f aca="false" ca="false" dt2D="false" dtr="false" t="normal">G258/D258*100</f>
        <v>#DIV/0!</v>
      </c>
      <c r="I258" s="68" t="n"/>
      <c r="J258" s="68" t="n"/>
      <c r="K258" s="68" t="n"/>
      <c r="L258" s="68" t="n"/>
      <c r="M258" s="68" t="n"/>
      <c r="N258" s="68" t="n"/>
      <c r="O258" s="66" t="n"/>
      <c r="P258" s="66" t="n"/>
      <c r="Q258" s="66" t="n"/>
      <c r="R258" s="66" t="n"/>
      <c r="S258" s="66" t="n"/>
      <c r="T258" s="66" t="n"/>
      <c r="U258" s="69" t="e">
        <f aca="false" ca="false" dt2D="false" dtr="false" t="normal">O258/G258*100</f>
        <v>#DIV/0!</v>
      </c>
      <c r="V258" s="66" t="n"/>
      <c r="W258" s="81" t="e">
        <f aca="false" ca="false" dt2D="false" dtr="false" t="normal">V258/E258*100</f>
        <v>#DIV/0!</v>
      </c>
      <c r="X258" s="66" t="n"/>
      <c r="Y258" s="81" t="e">
        <f aca="false" ca="false" dt2D="false" dtr="false" t="normal">X258/E258*100</f>
        <v>#DIV/0!</v>
      </c>
      <c r="Z258" s="66" t="n"/>
      <c r="AA258" s="66" t="n"/>
      <c r="AB258" s="66" t="n"/>
      <c r="AC258" s="66" t="n"/>
      <c r="AD258" s="66" t="n"/>
      <c r="AE258" s="66" t="n"/>
    </row>
    <row customFormat="true" ht="15" outlineLevel="0" r="259" s="36">
      <c r="A259" s="87" t="n"/>
      <c r="B259" s="70" t="s">
        <v>253</v>
      </c>
      <c r="C259" s="66" t="n"/>
      <c r="D259" s="66" t="n"/>
      <c r="E259" s="66" t="n"/>
      <c r="F259" s="67" t="e">
        <f aca="false" ca="false" dt2D="false" dtr="false" t="normal">E259/C259</f>
        <v>#DIV/0!</v>
      </c>
      <c r="G259" s="68" t="n"/>
      <c r="H259" s="67" t="e">
        <f aca="false" ca="false" dt2D="false" dtr="false" t="normal">G259/D259*100</f>
        <v>#DIV/0!</v>
      </c>
      <c r="I259" s="68" t="n"/>
      <c r="J259" s="68" t="n"/>
      <c r="K259" s="68" t="n"/>
      <c r="L259" s="68" t="n"/>
      <c r="M259" s="68" t="n"/>
      <c r="N259" s="68" t="n"/>
      <c r="O259" s="66" t="n"/>
      <c r="P259" s="66" t="n"/>
      <c r="Q259" s="66" t="n"/>
      <c r="R259" s="66" t="n"/>
      <c r="S259" s="66" t="n"/>
      <c r="T259" s="66" t="n"/>
      <c r="U259" s="69" t="e">
        <f aca="false" ca="false" dt2D="false" dtr="false" t="normal">O259/G259*100</f>
        <v>#DIV/0!</v>
      </c>
      <c r="V259" s="66" t="n"/>
      <c r="W259" s="81" t="e">
        <f aca="false" ca="false" dt2D="false" dtr="false" t="normal">V259/E259*100</f>
        <v>#DIV/0!</v>
      </c>
      <c r="X259" s="66" t="n"/>
      <c r="Y259" s="81" t="e">
        <f aca="false" ca="false" dt2D="false" dtr="false" t="normal">X259/E259*100</f>
        <v>#DIV/0!</v>
      </c>
      <c r="Z259" s="66" t="n"/>
      <c r="AA259" s="66" t="n"/>
      <c r="AB259" s="66" t="n"/>
      <c r="AC259" s="66" t="n"/>
      <c r="AD259" s="66" t="n"/>
      <c r="AE259" s="66" t="n"/>
    </row>
    <row customFormat="true" ht="15" outlineLevel="0" r="260" s="36">
      <c r="A260" s="87" t="n"/>
      <c r="B260" s="70" t="s">
        <v>254</v>
      </c>
      <c r="C260" s="66" t="n"/>
      <c r="D260" s="66" t="n"/>
      <c r="E260" s="66" t="n"/>
      <c r="F260" s="67" t="e">
        <f aca="false" ca="false" dt2D="false" dtr="false" t="normal">E260/C260</f>
        <v>#DIV/0!</v>
      </c>
      <c r="G260" s="68" t="n"/>
      <c r="H260" s="67" t="e">
        <f aca="false" ca="false" dt2D="false" dtr="false" t="normal">G260/D260*100</f>
        <v>#DIV/0!</v>
      </c>
      <c r="I260" s="68" t="n"/>
      <c r="J260" s="68" t="n"/>
      <c r="K260" s="68" t="n"/>
      <c r="L260" s="68" t="n"/>
      <c r="M260" s="68" t="n"/>
      <c r="N260" s="68" t="n"/>
      <c r="O260" s="66" t="n"/>
      <c r="P260" s="66" t="n"/>
      <c r="Q260" s="66" t="n"/>
      <c r="R260" s="66" t="n"/>
      <c r="S260" s="66" t="n"/>
      <c r="T260" s="66" t="n"/>
      <c r="U260" s="69" t="e">
        <f aca="false" ca="false" dt2D="false" dtr="false" t="normal">O260/G260*100</f>
        <v>#DIV/0!</v>
      </c>
      <c r="V260" s="66" t="n"/>
      <c r="W260" s="81" t="e">
        <f aca="false" ca="false" dt2D="false" dtr="false" t="normal">V260/E260*100</f>
        <v>#DIV/0!</v>
      </c>
      <c r="X260" s="66" t="n"/>
      <c r="Y260" s="81" t="e">
        <f aca="false" ca="false" dt2D="false" dtr="false" t="normal">X260/E260*100</f>
        <v>#DIV/0!</v>
      </c>
      <c r="Z260" s="66" t="n"/>
      <c r="AA260" s="66" t="n"/>
      <c r="AB260" s="66" t="n"/>
      <c r="AC260" s="66" t="n"/>
      <c r="AD260" s="66" t="n"/>
      <c r="AE260" s="66" t="n"/>
    </row>
    <row customFormat="true" ht="15" outlineLevel="0" r="261" s="36">
      <c r="A261" s="87" t="n"/>
      <c r="B261" s="70" t="s">
        <v>255</v>
      </c>
      <c r="C261" s="66" t="n"/>
      <c r="D261" s="66" t="n"/>
      <c r="E261" s="66" t="n"/>
      <c r="F261" s="67" t="e">
        <f aca="false" ca="false" dt2D="false" dtr="false" t="normal">E261/C261</f>
        <v>#DIV/0!</v>
      </c>
      <c r="G261" s="68" t="n"/>
      <c r="H261" s="67" t="e">
        <f aca="false" ca="false" dt2D="false" dtr="false" t="normal">G261/D261*100</f>
        <v>#DIV/0!</v>
      </c>
      <c r="I261" s="68" t="n"/>
      <c r="J261" s="68" t="n"/>
      <c r="K261" s="68" t="n"/>
      <c r="L261" s="68" t="n"/>
      <c r="M261" s="68" t="n"/>
      <c r="N261" s="68" t="n"/>
      <c r="O261" s="66" t="n"/>
      <c r="P261" s="66" t="n"/>
      <c r="Q261" s="66" t="n"/>
      <c r="R261" s="66" t="n"/>
      <c r="S261" s="66" t="n"/>
      <c r="T261" s="66" t="n"/>
      <c r="U261" s="69" t="e">
        <f aca="false" ca="false" dt2D="false" dtr="false" t="normal">O261/G261*100</f>
        <v>#DIV/0!</v>
      </c>
      <c r="V261" s="66" t="n"/>
      <c r="W261" s="81" t="e">
        <f aca="false" ca="false" dt2D="false" dtr="false" t="normal">V261/E261*100</f>
        <v>#DIV/0!</v>
      </c>
      <c r="X261" s="66" t="n"/>
      <c r="Y261" s="81" t="e">
        <f aca="false" ca="false" dt2D="false" dtr="false" t="normal">X261/E261*100</f>
        <v>#DIV/0!</v>
      </c>
      <c r="Z261" s="66" t="n"/>
      <c r="AA261" s="66" t="n"/>
      <c r="AB261" s="66" t="n"/>
      <c r="AC261" s="66" t="n"/>
      <c r="AD261" s="66" t="n"/>
      <c r="AE261" s="66" t="n"/>
    </row>
    <row customFormat="true" ht="15" outlineLevel="0" r="262" s="36">
      <c r="A262" s="87" t="n"/>
      <c r="B262" s="70" t="s">
        <v>256</v>
      </c>
      <c r="C262" s="66" t="n"/>
      <c r="D262" s="66" t="n"/>
      <c r="E262" s="66" t="n"/>
      <c r="F262" s="67" t="e">
        <f aca="false" ca="false" dt2D="false" dtr="false" t="normal">E262/C262</f>
        <v>#DIV/0!</v>
      </c>
      <c r="G262" s="68" t="n"/>
      <c r="H262" s="67" t="e">
        <f aca="false" ca="false" dt2D="false" dtr="false" t="normal">G262/D262*100</f>
        <v>#DIV/0!</v>
      </c>
      <c r="I262" s="68" t="n"/>
      <c r="J262" s="68" t="n"/>
      <c r="K262" s="68" t="n"/>
      <c r="L262" s="68" t="n"/>
      <c r="M262" s="68" t="n"/>
      <c r="N262" s="68" t="n"/>
      <c r="O262" s="66" t="n"/>
      <c r="P262" s="66" t="n"/>
      <c r="Q262" s="66" t="n"/>
      <c r="R262" s="66" t="n"/>
      <c r="S262" s="66" t="n"/>
      <c r="T262" s="66" t="n"/>
      <c r="U262" s="69" t="e">
        <f aca="false" ca="false" dt2D="false" dtr="false" t="normal">O262/G262*100</f>
        <v>#DIV/0!</v>
      </c>
      <c r="V262" s="66" t="n"/>
      <c r="W262" s="81" t="e">
        <f aca="false" ca="false" dt2D="false" dtr="false" t="normal">V262/E262*100</f>
        <v>#DIV/0!</v>
      </c>
      <c r="X262" s="66" t="n"/>
      <c r="Y262" s="81" t="e">
        <f aca="false" ca="false" dt2D="false" dtr="false" t="normal">X262/E262*100</f>
        <v>#DIV/0!</v>
      </c>
      <c r="Z262" s="66" t="n"/>
      <c r="AA262" s="66" t="n"/>
      <c r="AB262" s="66" t="n"/>
      <c r="AC262" s="66" t="n"/>
      <c r="AD262" s="66" t="n"/>
      <c r="AE262" s="66" t="n"/>
    </row>
    <row customFormat="true" ht="15" outlineLevel="0" r="263" s="36">
      <c r="A263" s="87" t="n"/>
      <c r="B263" s="70" t="s">
        <v>257</v>
      </c>
      <c r="C263" s="66" t="n"/>
      <c r="D263" s="66" t="n"/>
      <c r="E263" s="66" t="n"/>
      <c r="F263" s="67" t="e">
        <f aca="false" ca="false" dt2D="false" dtr="false" t="normal">E263/C263</f>
        <v>#DIV/0!</v>
      </c>
      <c r="G263" s="68" t="n"/>
      <c r="H263" s="67" t="e">
        <f aca="false" ca="false" dt2D="false" dtr="false" t="normal">G263/D263*100</f>
        <v>#DIV/0!</v>
      </c>
      <c r="I263" s="68" t="n"/>
      <c r="J263" s="68" t="n"/>
      <c r="K263" s="68" t="n"/>
      <c r="L263" s="68" t="n"/>
      <c r="M263" s="68" t="n"/>
      <c r="N263" s="68" t="n"/>
      <c r="O263" s="66" t="n"/>
      <c r="P263" s="66" t="n"/>
      <c r="Q263" s="66" t="n"/>
      <c r="R263" s="66" t="n"/>
      <c r="S263" s="66" t="n"/>
      <c r="T263" s="66" t="n"/>
      <c r="U263" s="69" t="e">
        <f aca="false" ca="false" dt2D="false" dtr="false" t="normal">O263/G263*100</f>
        <v>#DIV/0!</v>
      </c>
      <c r="V263" s="66" t="n"/>
      <c r="W263" s="81" t="e">
        <f aca="false" ca="false" dt2D="false" dtr="false" t="normal">V263/E263*100</f>
        <v>#DIV/0!</v>
      </c>
      <c r="X263" s="66" t="n"/>
      <c r="Y263" s="81" t="e">
        <f aca="false" ca="false" dt2D="false" dtr="false" t="normal">X263/E263*100</f>
        <v>#DIV/0!</v>
      </c>
      <c r="Z263" s="66" t="n"/>
      <c r="AA263" s="66" t="n"/>
      <c r="AB263" s="66" t="n"/>
      <c r="AC263" s="66" t="n"/>
      <c r="AD263" s="66" t="n"/>
      <c r="AE263" s="66" t="n"/>
    </row>
    <row customFormat="true" ht="15" outlineLevel="0" r="264" s="36">
      <c r="A264" s="87" t="n"/>
      <c r="B264" s="70" t="s">
        <v>258</v>
      </c>
      <c r="C264" s="66" t="n"/>
      <c r="D264" s="66" t="n"/>
      <c r="E264" s="66" t="n"/>
      <c r="F264" s="67" t="e">
        <f aca="false" ca="false" dt2D="false" dtr="false" t="normal">E264/C264</f>
        <v>#DIV/0!</v>
      </c>
      <c r="G264" s="68" t="n"/>
      <c r="H264" s="67" t="e">
        <f aca="false" ca="false" dt2D="false" dtr="false" t="normal">G264/D264*100</f>
        <v>#DIV/0!</v>
      </c>
      <c r="I264" s="68" t="n"/>
      <c r="J264" s="68" t="n"/>
      <c r="K264" s="68" t="n"/>
      <c r="L264" s="68" t="n"/>
      <c r="M264" s="68" t="n"/>
      <c r="N264" s="68" t="n"/>
      <c r="O264" s="66" t="n"/>
      <c r="P264" s="66" t="n"/>
      <c r="Q264" s="66" t="n"/>
      <c r="R264" s="66" t="n"/>
      <c r="S264" s="66" t="n"/>
      <c r="T264" s="66" t="n"/>
      <c r="U264" s="69" t="e">
        <f aca="false" ca="false" dt2D="false" dtr="false" t="normal">O264/G264*100</f>
        <v>#DIV/0!</v>
      </c>
      <c r="V264" s="66" t="n"/>
      <c r="W264" s="81" t="e">
        <f aca="false" ca="false" dt2D="false" dtr="false" t="normal">V264/E264*100</f>
        <v>#DIV/0!</v>
      </c>
      <c r="X264" s="66" t="n"/>
      <c r="Y264" s="81" t="e">
        <f aca="false" ca="false" dt2D="false" dtr="false" t="normal">X264/E264*100</f>
        <v>#DIV/0!</v>
      </c>
      <c r="Z264" s="66" t="n"/>
      <c r="AA264" s="66" t="n"/>
      <c r="AB264" s="66" t="n"/>
      <c r="AC264" s="66" t="n"/>
      <c r="AD264" s="66" t="n"/>
      <c r="AE264" s="66" t="n"/>
    </row>
    <row customFormat="true" ht="15" outlineLevel="0" r="265" s="36">
      <c r="A265" s="87" t="n"/>
      <c r="B265" s="70" t="s">
        <v>259</v>
      </c>
      <c r="C265" s="66" t="n"/>
      <c r="D265" s="66" t="n"/>
      <c r="E265" s="66" t="n"/>
      <c r="F265" s="67" t="e">
        <f aca="false" ca="false" dt2D="false" dtr="false" t="normal">E265/C265</f>
        <v>#DIV/0!</v>
      </c>
      <c r="G265" s="68" t="n"/>
      <c r="H265" s="67" t="e">
        <f aca="false" ca="false" dt2D="false" dtr="false" t="normal">G265/D265*100</f>
        <v>#DIV/0!</v>
      </c>
      <c r="I265" s="68" t="n"/>
      <c r="J265" s="68" t="n"/>
      <c r="K265" s="68" t="n"/>
      <c r="L265" s="68" t="n"/>
      <c r="M265" s="68" t="n"/>
      <c r="N265" s="68" t="n"/>
      <c r="O265" s="66" t="n"/>
      <c r="P265" s="66" t="n"/>
      <c r="Q265" s="66" t="n"/>
      <c r="R265" s="66" t="n"/>
      <c r="S265" s="66" t="n"/>
      <c r="T265" s="66" t="n"/>
      <c r="U265" s="69" t="e">
        <f aca="false" ca="false" dt2D="false" dtr="false" t="normal">O265/G265*100</f>
        <v>#DIV/0!</v>
      </c>
      <c r="V265" s="66" t="n"/>
      <c r="W265" s="81" t="e">
        <f aca="false" ca="false" dt2D="false" dtr="false" t="normal">V265/E265*100</f>
        <v>#DIV/0!</v>
      </c>
      <c r="X265" s="66" t="n"/>
      <c r="Y265" s="81" t="e">
        <f aca="false" ca="false" dt2D="false" dtr="false" t="normal">X265/E265*100</f>
        <v>#DIV/0!</v>
      </c>
      <c r="Z265" s="66" t="n"/>
      <c r="AA265" s="66" t="n"/>
      <c r="AB265" s="66" t="n"/>
      <c r="AC265" s="66" t="n"/>
      <c r="AD265" s="66" t="n"/>
      <c r="AE265" s="66" t="n"/>
    </row>
    <row customFormat="true" ht="15" outlineLevel="0" r="266" s="36">
      <c r="A266" s="87" t="n"/>
      <c r="B266" s="70" t="s">
        <v>260</v>
      </c>
      <c r="C266" s="66" t="n"/>
      <c r="D266" s="66" t="n"/>
      <c r="E266" s="66" t="n"/>
      <c r="F266" s="67" t="e">
        <f aca="false" ca="false" dt2D="false" dtr="false" t="normal">E266/C266</f>
        <v>#DIV/0!</v>
      </c>
      <c r="G266" s="68" t="n"/>
      <c r="H266" s="67" t="e">
        <f aca="false" ca="false" dt2D="false" dtr="false" t="normal">G266/D266*100</f>
        <v>#DIV/0!</v>
      </c>
      <c r="I266" s="68" t="n"/>
      <c r="J266" s="68" t="n"/>
      <c r="K266" s="68" t="n"/>
      <c r="L266" s="68" t="n"/>
      <c r="M266" s="68" t="n"/>
      <c r="N266" s="68" t="n"/>
      <c r="O266" s="66" t="n"/>
      <c r="P266" s="66" t="n"/>
      <c r="Q266" s="66" t="n"/>
      <c r="R266" s="66" t="n"/>
      <c r="S266" s="66" t="n"/>
      <c r="T266" s="66" t="n"/>
      <c r="U266" s="69" t="e">
        <f aca="false" ca="false" dt2D="false" dtr="false" t="normal">O266/G266*100</f>
        <v>#DIV/0!</v>
      </c>
      <c r="V266" s="66" t="n"/>
      <c r="W266" s="81" t="e">
        <f aca="false" ca="false" dt2D="false" dtr="false" t="normal">V266/E266*100</f>
        <v>#DIV/0!</v>
      </c>
      <c r="X266" s="66" t="n"/>
      <c r="Y266" s="81" t="e">
        <f aca="false" ca="false" dt2D="false" dtr="false" t="normal">X266/E266*100</f>
        <v>#DIV/0!</v>
      </c>
      <c r="Z266" s="66" t="n"/>
      <c r="AA266" s="66" t="n"/>
      <c r="AB266" s="66" t="n"/>
      <c r="AC266" s="66" t="n"/>
      <c r="AD266" s="66" t="n"/>
      <c r="AE266" s="66" t="n"/>
    </row>
    <row customFormat="true" ht="15" outlineLevel="0" r="267" s="36">
      <c r="A267" s="87" t="n"/>
      <c r="B267" s="70" t="s">
        <v>261</v>
      </c>
      <c r="C267" s="66" t="n"/>
      <c r="D267" s="66" t="n"/>
      <c r="E267" s="66" t="n"/>
      <c r="F267" s="67" t="e">
        <f aca="false" ca="false" dt2D="false" dtr="false" t="normal">E267/C267</f>
        <v>#DIV/0!</v>
      </c>
      <c r="G267" s="68" t="n"/>
      <c r="H267" s="67" t="e">
        <f aca="false" ca="false" dt2D="false" dtr="false" t="normal">G267/D267*100</f>
        <v>#DIV/0!</v>
      </c>
      <c r="I267" s="68" t="n"/>
      <c r="J267" s="68" t="n"/>
      <c r="K267" s="68" t="n"/>
      <c r="L267" s="68" t="n"/>
      <c r="M267" s="68" t="n"/>
      <c r="N267" s="68" t="n"/>
      <c r="O267" s="66" t="n"/>
      <c r="P267" s="66" t="n"/>
      <c r="Q267" s="66" t="n"/>
      <c r="R267" s="66" t="n"/>
      <c r="S267" s="66" t="n"/>
      <c r="T267" s="66" t="n"/>
      <c r="U267" s="69" t="e">
        <f aca="false" ca="false" dt2D="false" dtr="false" t="normal">O267/G267*100</f>
        <v>#DIV/0!</v>
      </c>
      <c r="V267" s="66" t="n"/>
      <c r="W267" s="81" t="e">
        <f aca="false" ca="false" dt2D="false" dtr="false" t="normal">V267/E267*100</f>
        <v>#DIV/0!</v>
      </c>
      <c r="X267" s="66" t="n"/>
      <c r="Y267" s="81" t="e">
        <f aca="false" ca="false" dt2D="false" dtr="false" t="normal">X267/E267*100</f>
        <v>#DIV/0!</v>
      </c>
      <c r="Z267" s="66" t="n"/>
      <c r="AA267" s="66" t="n"/>
      <c r="AB267" s="66" t="n"/>
      <c r="AC267" s="66" t="n"/>
      <c r="AD267" s="66" t="n"/>
      <c r="AE267" s="66" t="n"/>
    </row>
    <row customFormat="true" ht="15" outlineLevel="0" r="268" s="36">
      <c r="A268" s="87" t="n"/>
      <c r="B268" s="70" t="s">
        <v>262</v>
      </c>
      <c r="C268" s="66" t="n"/>
      <c r="D268" s="66" t="n"/>
      <c r="E268" s="66" t="n"/>
      <c r="F268" s="67" t="e">
        <f aca="false" ca="false" dt2D="false" dtr="false" t="normal">E268/C268</f>
        <v>#DIV/0!</v>
      </c>
      <c r="G268" s="68" t="n"/>
      <c r="H268" s="67" t="e">
        <f aca="false" ca="false" dt2D="false" dtr="false" t="normal">G268/D268*100</f>
        <v>#DIV/0!</v>
      </c>
      <c r="I268" s="68" t="n"/>
      <c r="J268" s="68" t="n"/>
      <c r="K268" s="68" t="n"/>
      <c r="L268" s="68" t="n"/>
      <c r="M268" s="68" t="n"/>
      <c r="N268" s="68" t="n"/>
      <c r="O268" s="66" t="n"/>
      <c r="P268" s="66" t="n"/>
      <c r="Q268" s="66" t="n"/>
      <c r="R268" s="66" t="n"/>
      <c r="S268" s="66" t="n"/>
      <c r="T268" s="66" t="n"/>
      <c r="U268" s="69" t="e">
        <f aca="false" ca="false" dt2D="false" dtr="false" t="normal">O268/G268*100</f>
        <v>#DIV/0!</v>
      </c>
      <c r="V268" s="66" t="n"/>
      <c r="W268" s="81" t="e">
        <f aca="false" ca="false" dt2D="false" dtr="false" t="normal">V268/E268*100</f>
        <v>#DIV/0!</v>
      </c>
      <c r="X268" s="66" t="n"/>
      <c r="Y268" s="81" t="e">
        <f aca="false" ca="false" dt2D="false" dtr="false" t="normal">X268/E268*100</f>
        <v>#DIV/0!</v>
      </c>
      <c r="Z268" s="66" t="n"/>
      <c r="AA268" s="66" t="n"/>
      <c r="AB268" s="66" t="n"/>
      <c r="AC268" s="66" t="n"/>
      <c r="AD268" s="66" t="n"/>
      <c r="AE268" s="66" t="n"/>
    </row>
    <row customFormat="true" ht="15" outlineLevel="0" r="269" s="36">
      <c r="A269" s="87" t="n"/>
      <c r="B269" s="70" t="s">
        <v>263</v>
      </c>
      <c r="C269" s="66" t="n"/>
      <c r="D269" s="66" t="n"/>
      <c r="E269" s="66" t="n"/>
      <c r="F269" s="67" t="e">
        <f aca="false" ca="false" dt2D="false" dtr="false" t="normal">E269/C269</f>
        <v>#DIV/0!</v>
      </c>
      <c r="G269" s="68" t="n"/>
      <c r="H269" s="67" t="e">
        <f aca="false" ca="false" dt2D="false" dtr="false" t="normal">G269/D269*100</f>
        <v>#DIV/0!</v>
      </c>
      <c r="I269" s="68" t="n"/>
      <c r="J269" s="68" t="n"/>
      <c r="K269" s="68" t="n"/>
      <c r="L269" s="68" t="n"/>
      <c r="M269" s="68" t="n"/>
      <c r="N269" s="68" t="n"/>
      <c r="O269" s="66" t="n"/>
      <c r="P269" s="66" t="n"/>
      <c r="Q269" s="66" t="n"/>
      <c r="R269" s="66" t="n"/>
      <c r="S269" s="66" t="n"/>
      <c r="T269" s="66" t="n"/>
      <c r="U269" s="69" t="e">
        <f aca="false" ca="false" dt2D="false" dtr="false" t="normal">O269/G269*100</f>
        <v>#DIV/0!</v>
      </c>
      <c r="V269" s="66" t="n"/>
      <c r="W269" s="81" t="e">
        <f aca="false" ca="false" dt2D="false" dtr="false" t="normal">V269/E269*100</f>
        <v>#DIV/0!</v>
      </c>
      <c r="X269" s="66" t="n"/>
      <c r="Y269" s="81" t="e">
        <f aca="false" ca="false" dt2D="false" dtr="false" t="normal">X269/E269*100</f>
        <v>#DIV/0!</v>
      </c>
      <c r="Z269" s="66" t="n"/>
      <c r="AA269" s="66" t="n"/>
      <c r="AB269" s="66" t="n"/>
      <c r="AC269" s="66" t="n"/>
      <c r="AD269" s="66" t="n"/>
      <c r="AE269" s="66" t="n"/>
    </row>
    <row customFormat="true" ht="15" outlineLevel="0" r="270" s="36">
      <c r="A270" s="87" t="n"/>
      <c r="B270" s="70" t="s">
        <v>264</v>
      </c>
      <c r="C270" s="66" t="n"/>
      <c r="D270" s="66" t="n"/>
      <c r="E270" s="66" t="n"/>
      <c r="F270" s="67" t="e">
        <f aca="false" ca="false" dt2D="false" dtr="false" t="normal">E270/C270</f>
        <v>#DIV/0!</v>
      </c>
      <c r="G270" s="68" t="n"/>
      <c r="H270" s="67" t="e">
        <f aca="false" ca="false" dt2D="false" dtr="false" t="normal">G270/D270*100</f>
        <v>#DIV/0!</v>
      </c>
      <c r="I270" s="68" t="n"/>
      <c r="J270" s="68" t="n"/>
      <c r="K270" s="68" t="n"/>
      <c r="L270" s="68" t="n"/>
      <c r="M270" s="68" t="n"/>
      <c r="N270" s="68" t="n"/>
      <c r="O270" s="66" t="n"/>
      <c r="P270" s="66" t="n"/>
      <c r="Q270" s="66" t="n"/>
      <c r="R270" s="66" t="n"/>
      <c r="S270" s="66" t="n"/>
      <c r="T270" s="66" t="n"/>
      <c r="U270" s="69" t="e">
        <f aca="false" ca="false" dt2D="false" dtr="false" t="normal">O270/G270*100</f>
        <v>#DIV/0!</v>
      </c>
      <c r="V270" s="66" t="n"/>
      <c r="W270" s="81" t="e">
        <f aca="false" ca="false" dt2D="false" dtr="false" t="normal">V270/E270*100</f>
        <v>#DIV/0!</v>
      </c>
      <c r="X270" s="66" t="n"/>
      <c r="Y270" s="81" t="e">
        <f aca="false" ca="false" dt2D="false" dtr="false" t="normal">X270/E270*100</f>
        <v>#DIV/0!</v>
      </c>
      <c r="Z270" s="66" t="n"/>
      <c r="AA270" s="66" t="n"/>
      <c r="AB270" s="66" t="n"/>
      <c r="AC270" s="66" t="n"/>
      <c r="AD270" s="66" t="n"/>
      <c r="AE270" s="66" t="n"/>
    </row>
    <row customFormat="true" ht="15" outlineLevel="0" r="271" s="36">
      <c r="A271" s="87" t="n"/>
      <c r="B271" s="70" t="s">
        <v>265</v>
      </c>
      <c r="C271" s="66" t="n"/>
      <c r="D271" s="66" t="n"/>
      <c r="E271" s="66" t="n"/>
      <c r="F271" s="67" t="e">
        <f aca="false" ca="false" dt2D="false" dtr="false" t="normal">E271/C271</f>
        <v>#DIV/0!</v>
      </c>
      <c r="G271" s="68" t="n"/>
      <c r="H271" s="67" t="e">
        <f aca="false" ca="false" dt2D="false" dtr="false" t="normal">G271/D271*100</f>
        <v>#DIV/0!</v>
      </c>
      <c r="I271" s="68" t="n"/>
      <c r="J271" s="68" t="n"/>
      <c r="K271" s="68" t="n"/>
      <c r="L271" s="68" t="n"/>
      <c r="M271" s="68" t="n"/>
      <c r="N271" s="68" t="n"/>
      <c r="O271" s="66" t="n"/>
      <c r="P271" s="66" t="n"/>
      <c r="Q271" s="66" t="n"/>
      <c r="R271" s="66" t="n"/>
      <c r="S271" s="66" t="n"/>
      <c r="T271" s="66" t="n"/>
      <c r="U271" s="69" t="e">
        <f aca="false" ca="false" dt2D="false" dtr="false" t="normal">O271/G271*100</f>
        <v>#DIV/0!</v>
      </c>
      <c r="V271" s="66" t="n"/>
      <c r="W271" s="81" t="e">
        <f aca="false" ca="false" dt2D="false" dtr="false" t="normal">V271/E271*100</f>
        <v>#DIV/0!</v>
      </c>
      <c r="X271" s="66" t="n"/>
      <c r="Y271" s="81" t="e">
        <f aca="false" ca="false" dt2D="false" dtr="false" t="normal">X271/E271*100</f>
        <v>#DIV/0!</v>
      </c>
      <c r="Z271" s="66" t="n"/>
      <c r="AA271" s="66" t="n"/>
      <c r="AB271" s="66" t="n"/>
      <c r="AC271" s="66" t="n"/>
      <c r="AD271" s="66" t="n"/>
      <c r="AE271" s="66" t="n"/>
    </row>
    <row customFormat="true" ht="15" outlineLevel="0" r="272" s="36">
      <c r="A272" s="87" t="n"/>
      <c r="B272" s="70" t="s">
        <v>266</v>
      </c>
      <c r="C272" s="66" t="n"/>
      <c r="D272" s="66" t="n"/>
      <c r="E272" s="66" t="n"/>
      <c r="F272" s="67" t="e">
        <f aca="false" ca="false" dt2D="false" dtr="false" t="normal">E272/C272</f>
        <v>#DIV/0!</v>
      </c>
      <c r="G272" s="68" t="n"/>
      <c r="H272" s="67" t="e">
        <f aca="false" ca="false" dt2D="false" dtr="false" t="normal">G272/D272*100</f>
        <v>#DIV/0!</v>
      </c>
      <c r="I272" s="68" t="n"/>
      <c r="J272" s="68" t="n"/>
      <c r="K272" s="68" t="n"/>
      <c r="L272" s="68" t="n"/>
      <c r="M272" s="68" t="n"/>
      <c r="N272" s="68" t="n"/>
      <c r="O272" s="66" t="n"/>
      <c r="P272" s="66" t="n"/>
      <c r="Q272" s="66" t="n"/>
      <c r="R272" s="66" t="n"/>
      <c r="S272" s="66" t="n"/>
      <c r="T272" s="66" t="n"/>
      <c r="U272" s="69" t="e">
        <f aca="false" ca="false" dt2D="false" dtr="false" t="normal">O272/G272*100</f>
        <v>#DIV/0!</v>
      </c>
      <c r="V272" s="66" t="n"/>
      <c r="W272" s="81" t="e">
        <f aca="false" ca="false" dt2D="false" dtr="false" t="normal">V272/E272*100</f>
        <v>#DIV/0!</v>
      </c>
      <c r="X272" s="66" t="n"/>
      <c r="Y272" s="81" t="e">
        <f aca="false" ca="false" dt2D="false" dtr="false" t="normal">X272/E272*100</f>
        <v>#DIV/0!</v>
      </c>
      <c r="Z272" s="66" t="n"/>
      <c r="AA272" s="66" t="n"/>
      <c r="AB272" s="66" t="n"/>
      <c r="AC272" s="66" t="n"/>
      <c r="AD272" s="66" t="n"/>
      <c r="AE272" s="66" t="n"/>
    </row>
    <row customFormat="true" ht="15" outlineLevel="0" r="273" s="36">
      <c r="A273" s="87" t="n"/>
      <c r="B273" s="70" t="s">
        <v>267</v>
      </c>
      <c r="C273" s="66" t="n"/>
      <c r="D273" s="66" t="n"/>
      <c r="E273" s="66" t="n"/>
      <c r="F273" s="67" t="e">
        <f aca="false" ca="false" dt2D="false" dtr="false" t="normal">E273/C273</f>
        <v>#DIV/0!</v>
      </c>
      <c r="G273" s="68" t="n"/>
      <c r="H273" s="67" t="e">
        <f aca="false" ca="false" dt2D="false" dtr="false" t="normal">G273/D273*100</f>
        <v>#DIV/0!</v>
      </c>
      <c r="I273" s="68" t="n"/>
      <c r="J273" s="68" t="n"/>
      <c r="K273" s="68" t="n"/>
      <c r="L273" s="68" t="n"/>
      <c r="M273" s="68" t="n"/>
      <c r="N273" s="68" t="n"/>
      <c r="O273" s="66" t="n"/>
      <c r="P273" s="66" t="n"/>
      <c r="Q273" s="66" t="n"/>
      <c r="R273" s="66" t="n"/>
      <c r="S273" s="66" t="n"/>
      <c r="T273" s="66" t="n"/>
      <c r="U273" s="69" t="e">
        <f aca="false" ca="false" dt2D="false" dtr="false" t="normal">O273/G273*100</f>
        <v>#DIV/0!</v>
      </c>
      <c r="V273" s="66" t="n"/>
      <c r="W273" s="81" t="e">
        <f aca="false" ca="false" dt2D="false" dtr="false" t="normal">V273/E273*100</f>
        <v>#DIV/0!</v>
      </c>
      <c r="X273" s="66" t="n"/>
      <c r="Y273" s="81" t="e">
        <f aca="false" ca="false" dt2D="false" dtr="false" t="normal">X273/E273*100</f>
        <v>#DIV/0!</v>
      </c>
      <c r="Z273" s="66" t="n"/>
      <c r="AA273" s="66" t="n"/>
      <c r="AB273" s="66" t="n"/>
      <c r="AC273" s="66" t="n"/>
      <c r="AD273" s="66" t="n"/>
      <c r="AE273" s="66" t="n"/>
    </row>
    <row customFormat="true" ht="15" outlineLevel="0" r="274" s="36">
      <c r="A274" s="87" t="n"/>
      <c r="B274" s="70" t="s">
        <v>268</v>
      </c>
      <c r="C274" s="66" t="n"/>
      <c r="D274" s="66" t="n"/>
      <c r="E274" s="66" t="n"/>
      <c r="F274" s="67" t="e">
        <f aca="false" ca="false" dt2D="false" dtr="false" t="normal">E274/C274</f>
        <v>#DIV/0!</v>
      </c>
      <c r="G274" s="68" t="n"/>
      <c r="H274" s="67" t="e">
        <f aca="false" ca="false" dt2D="false" dtr="false" t="normal">G274/D274*100</f>
        <v>#DIV/0!</v>
      </c>
      <c r="I274" s="68" t="n"/>
      <c r="J274" s="68" t="n"/>
      <c r="K274" s="68" t="n"/>
      <c r="L274" s="68" t="n"/>
      <c r="M274" s="68" t="n"/>
      <c r="N274" s="68" t="n"/>
      <c r="O274" s="66" t="n"/>
      <c r="P274" s="66" t="n"/>
      <c r="Q274" s="66" t="n"/>
      <c r="R274" s="66" t="n"/>
      <c r="S274" s="66" t="n"/>
      <c r="T274" s="66" t="n"/>
      <c r="U274" s="69" t="e">
        <f aca="false" ca="false" dt2D="false" dtr="false" t="normal">O274/G274*100</f>
        <v>#DIV/0!</v>
      </c>
      <c r="V274" s="66" t="n"/>
      <c r="W274" s="81" t="e">
        <f aca="false" ca="false" dt2D="false" dtr="false" t="normal">V274/E274*100</f>
        <v>#DIV/0!</v>
      </c>
      <c r="X274" s="66" t="n"/>
      <c r="Y274" s="81" t="e">
        <f aca="false" ca="false" dt2D="false" dtr="false" t="normal">X274/E274*100</f>
        <v>#DIV/0!</v>
      </c>
      <c r="Z274" s="66" t="n"/>
      <c r="AA274" s="66" t="n"/>
      <c r="AB274" s="66" t="n"/>
      <c r="AC274" s="66" t="n"/>
      <c r="AD274" s="66" t="n"/>
      <c r="AE274" s="66" t="n"/>
    </row>
    <row customFormat="true" ht="15" outlineLevel="0" r="275" s="36">
      <c r="A275" s="87" t="n"/>
      <c r="B275" s="65" t="s">
        <v>269</v>
      </c>
      <c r="C275" s="66" t="n"/>
      <c r="D275" s="66" t="n"/>
      <c r="E275" s="66" t="n"/>
      <c r="F275" s="67" t="e">
        <f aca="false" ca="false" dt2D="false" dtr="false" t="normal">E275/C275</f>
        <v>#DIV/0!</v>
      </c>
      <c r="G275" s="68" t="n"/>
      <c r="H275" s="67" t="e">
        <f aca="false" ca="false" dt2D="false" dtr="false" t="normal">G275/D275*100</f>
        <v>#DIV/0!</v>
      </c>
      <c r="I275" s="68" t="n"/>
      <c r="J275" s="68" t="n"/>
      <c r="K275" s="68" t="n"/>
      <c r="L275" s="68" t="n"/>
      <c r="M275" s="68" t="n"/>
      <c r="N275" s="68" t="n"/>
      <c r="O275" s="66" t="n"/>
      <c r="P275" s="66" t="n"/>
      <c r="Q275" s="66" t="n"/>
      <c r="R275" s="66" t="n"/>
      <c r="S275" s="66" t="n"/>
      <c r="T275" s="66" t="n"/>
      <c r="U275" s="69" t="e">
        <f aca="false" ca="false" dt2D="false" dtr="false" t="normal">O275/G275*100</f>
        <v>#DIV/0!</v>
      </c>
      <c r="V275" s="66" t="n"/>
      <c r="W275" s="81" t="e">
        <f aca="false" ca="false" dt2D="false" dtr="false" t="normal">V275/E275*100</f>
        <v>#DIV/0!</v>
      </c>
      <c r="X275" s="66" t="n"/>
      <c r="Y275" s="81" t="e">
        <f aca="false" ca="false" dt2D="false" dtr="false" t="normal">X275/E275*100</f>
        <v>#DIV/0!</v>
      </c>
      <c r="Z275" s="66" t="n"/>
      <c r="AA275" s="66" t="n"/>
      <c r="AB275" s="66" t="n"/>
      <c r="AC275" s="66" t="n"/>
      <c r="AD275" s="66" t="n"/>
      <c r="AE275" s="66" t="n"/>
    </row>
    <row customFormat="true" ht="15" outlineLevel="0" r="276" s="36">
      <c r="A276" s="87" t="n"/>
      <c r="B276" s="70" t="s">
        <v>270</v>
      </c>
      <c r="C276" s="66" t="n"/>
      <c r="D276" s="66" t="n"/>
      <c r="E276" s="66" t="n"/>
      <c r="F276" s="67" t="e">
        <f aca="false" ca="false" dt2D="false" dtr="false" t="normal">E276/C276</f>
        <v>#DIV/0!</v>
      </c>
      <c r="G276" s="68" t="n"/>
      <c r="H276" s="67" t="e">
        <f aca="false" ca="false" dt2D="false" dtr="false" t="normal">G276/D276*100</f>
        <v>#DIV/0!</v>
      </c>
      <c r="I276" s="68" t="n"/>
      <c r="J276" s="68" t="n"/>
      <c r="K276" s="68" t="n"/>
      <c r="L276" s="68" t="n"/>
      <c r="M276" s="68" t="n"/>
      <c r="N276" s="68" t="n"/>
      <c r="O276" s="66" t="n"/>
      <c r="P276" s="66" t="n"/>
      <c r="Q276" s="66" t="n"/>
      <c r="R276" s="66" t="n"/>
      <c r="S276" s="66" t="n"/>
      <c r="T276" s="66" t="n"/>
      <c r="U276" s="69" t="e">
        <f aca="false" ca="false" dt2D="false" dtr="false" t="normal">O276/G276*100</f>
        <v>#DIV/0!</v>
      </c>
      <c r="V276" s="66" t="n"/>
      <c r="W276" s="81" t="e">
        <f aca="false" ca="false" dt2D="false" dtr="false" t="normal">V276/E276*100</f>
        <v>#DIV/0!</v>
      </c>
      <c r="X276" s="66" t="n"/>
      <c r="Y276" s="81" t="e">
        <f aca="false" ca="false" dt2D="false" dtr="false" t="normal">X276/E276*100</f>
        <v>#DIV/0!</v>
      </c>
      <c r="Z276" s="66" t="n"/>
      <c r="AA276" s="66" t="n"/>
      <c r="AB276" s="66" t="n"/>
      <c r="AC276" s="66" t="n"/>
      <c r="AD276" s="66" t="n"/>
      <c r="AE276" s="66" t="n"/>
    </row>
    <row customFormat="true" ht="15" outlineLevel="0" r="277" s="36">
      <c r="A277" s="87" t="n"/>
      <c r="B277" s="70" t="s">
        <v>271</v>
      </c>
      <c r="C277" s="66" t="n"/>
      <c r="D277" s="66" t="n"/>
      <c r="E277" s="66" t="n"/>
      <c r="F277" s="67" t="e">
        <f aca="false" ca="false" dt2D="false" dtr="false" t="normal">E277/C277</f>
        <v>#DIV/0!</v>
      </c>
      <c r="G277" s="68" t="n"/>
      <c r="H277" s="67" t="e">
        <f aca="false" ca="false" dt2D="false" dtr="false" t="normal">G277/D277*100</f>
        <v>#DIV/0!</v>
      </c>
      <c r="I277" s="68" t="n"/>
      <c r="J277" s="68" t="n"/>
      <c r="K277" s="68" t="n"/>
      <c r="L277" s="68" t="n"/>
      <c r="M277" s="68" t="n"/>
      <c r="N277" s="68" t="n"/>
      <c r="O277" s="66" t="n"/>
      <c r="P277" s="66" t="n"/>
      <c r="Q277" s="66" t="n"/>
      <c r="R277" s="66" t="n"/>
      <c r="S277" s="66" t="n"/>
      <c r="T277" s="66" t="n"/>
      <c r="U277" s="69" t="e">
        <f aca="false" ca="false" dt2D="false" dtr="false" t="normal">O277/G277*100</f>
        <v>#DIV/0!</v>
      </c>
      <c r="V277" s="66" t="n"/>
      <c r="W277" s="81" t="e">
        <f aca="false" ca="false" dt2D="false" dtr="false" t="normal">V277/E277*100</f>
        <v>#DIV/0!</v>
      </c>
      <c r="X277" s="66" t="n"/>
      <c r="Y277" s="81" t="e">
        <f aca="false" ca="false" dt2D="false" dtr="false" t="normal">X277/E277*100</f>
        <v>#DIV/0!</v>
      </c>
      <c r="Z277" s="66" t="n"/>
      <c r="AA277" s="66" t="n"/>
      <c r="AB277" s="66" t="n"/>
      <c r="AC277" s="66" t="n"/>
      <c r="AD277" s="66" t="n"/>
      <c r="AE277" s="66" t="n"/>
    </row>
    <row customFormat="true" ht="15" outlineLevel="0" r="278" s="36">
      <c r="A278" s="87" t="n"/>
      <c r="B278" s="70" t="s">
        <v>272</v>
      </c>
      <c r="C278" s="66" t="n"/>
      <c r="D278" s="66" t="n"/>
      <c r="E278" s="66" t="n"/>
      <c r="F278" s="67" t="e">
        <f aca="false" ca="false" dt2D="false" dtr="false" t="normal">E278/C278</f>
        <v>#DIV/0!</v>
      </c>
      <c r="G278" s="68" t="n"/>
      <c r="H278" s="67" t="e">
        <f aca="false" ca="false" dt2D="false" dtr="false" t="normal">G278/D278*100</f>
        <v>#DIV/0!</v>
      </c>
      <c r="I278" s="68" t="n"/>
      <c r="J278" s="68" t="n"/>
      <c r="K278" s="68" t="n"/>
      <c r="L278" s="68" t="n"/>
      <c r="M278" s="68" t="n"/>
      <c r="N278" s="68" t="n"/>
      <c r="O278" s="66" t="n"/>
      <c r="P278" s="66" t="n"/>
      <c r="Q278" s="66" t="n"/>
      <c r="R278" s="66" t="n"/>
      <c r="S278" s="66" t="n"/>
      <c r="T278" s="66" t="n"/>
      <c r="U278" s="69" t="e">
        <f aca="false" ca="false" dt2D="false" dtr="false" t="normal">O278/G278*100</f>
        <v>#DIV/0!</v>
      </c>
      <c r="V278" s="66" t="n"/>
      <c r="W278" s="81" t="e">
        <f aca="false" ca="false" dt2D="false" dtr="false" t="normal">V278/E278*100</f>
        <v>#DIV/0!</v>
      </c>
      <c r="X278" s="66" t="n"/>
      <c r="Y278" s="81" t="e">
        <f aca="false" ca="false" dt2D="false" dtr="false" t="normal">X278/E278*100</f>
        <v>#DIV/0!</v>
      </c>
      <c r="Z278" s="66" t="n"/>
      <c r="AA278" s="66" t="n"/>
      <c r="AB278" s="66" t="n"/>
      <c r="AC278" s="66" t="n"/>
      <c r="AD278" s="66" t="n"/>
      <c r="AE278" s="66" t="n"/>
    </row>
    <row customFormat="true" ht="15" outlineLevel="0" r="279" s="36">
      <c r="A279" s="87" t="n"/>
      <c r="B279" s="70" t="s">
        <v>273</v>
      </c>
      <c r="C279" s="66" t="n"/>
      <c r="D279" s="66" t="n"/>
      <c r="E279" s="66" t="n"/>
      <c r="F279" s="67" t="e">
        <f aca="false" ca="false" dt2D="false" dtr="false" t="normal">E279/C279</f>
        <v>#DIV/0!</v>
      </c>
      <c r="G279" s="68" t="n"/>
      <c r="H279" s="67" t="e">
        <f aca="false" ca="false" dt2D="false" dtr="false" t="normal">G279/D279*100</f>
        <v>#DIV/0!</v>
      </c>
      <c r="I279" s="68" t="n"/>
      <c r="J279" s="68" t="n"/>
      <c r="K279" s="68" t="n"/>
      <c r="L279" s="68" t="n"/>
      <c r="M279" s="68" t="n"/>
      <c r="N279" s="68" t="n"/>
      <c r="O279" s="66" t="n"/>
      <c r="P279" s="66" t="n"/>
      <c r="Q279" s="66" t="n"/>
      <c r="R279" s="66" t="n"/>
      <c r="S279" s="66" t="n"/>
      <c r="T279" s="66" t="n"/>
      <c r="U279" s="69" t="e">
        <f aca="false" ca="false" dt2D="false" dtr="false" t="normal">O279/G279*100</f>
        <v>#DIV/0!</v>
      </c>
      <c r="V279" s="66" t="n"/>
      <c r="W279" s="81" t="e">
        <f aca="false" ca="false" dt2D="false" dtr="false" t="normal">V279/E279*100</f>
        <v>#DIV/0!</v>
      </c>
      <c r="X279" s="66" t="n"/>
      <c r="Y279" s="81" t="e">
        <f aca="false" ca="false" dt2D="false" dtr="false" t="normal">X279/E279*100</f>
        <v>#DIV/0!</v>
      </c>
      <c r="Z279" s="66" t="n"/>
      <c r="AA279" s="66" t="n"/>
      <c r="AB279" s="66" t="n"/>
      <c r="AC279" s="66" t="n"/>
      <c r="AD279" s="66" t="n"/>
      <c r="AE279" s="66" t="n"/>
    </row>
    <row customFormat="true" ht="15" outlineLevel="0" r="280" s="36">
      <c r="A280" s="87" t="n"/>
      <c r="B280" s="70" t="s">
        <v>274</v>
      </c>
      <c r="C280" s="66" t="n"/>
      <c r="D280" s="66" t="n"/>
      <c r="E280" s="66" t="n"/>
      <c r="F280" s="67" t="e">
        <f aca="false" ca="false" dt2D="false" dtr="false" t="normal">E280/C280</f>
        <v>#DIV/0!</v>
      </c>
      <c r="G280" s="68" t="n"/>
      <c r="H280" s="67" t="e">
        <f aca="false" ca="false" dt2D="false" dtr="false" t="normal">G280/D280*100</f>
        <v>#DIV/0!</v>
      </c>
      <c r="I280" s="68" t="n"/>
      <c r="J280" s="68" t="n"/>
      <c r="K280" s="68" t="n"/>
      <c r="L280" s="68" t="n"/>
      <c r="M280" s="68" t="n"/>
      <c r="N280" s="68" t="n"/>
      <c r="O280" s="66" t="n"/>
      <c r="P280" s="66" t="n"/>
      <c r="Q280" s="66" t="n"/>
      <c r="R280" s="66" t="n"/>
      <c r="S280" s="66" t="n"/>
      <c r="T280" s="66" t="n"/>
      <c r="U280" s="69" t="e">
        <f aca="false" ca="false" dt2D="false" dtr="false" t="normal">O280/G280*100</f>
        <v>#DIV/0!</v>
      </c>
      <c r="V280" s="66" t="n"/>
      <c r="W280" s="81" t="e">
        <f aca="false" ca="false" dt2D="false" dtr="false" t="normal">V280/E280*100</f>
        <v>#DIV/0!</v>
      </c>
      <c r="X280" s="66" t="n"/>
      <c r="Y280" s="81" t="e">
        <f aca="false" ca="false" dt2D="false" dtr="false" t="normal">X280/E280*100</f>
        <v>#DIV/0!</v>
      </c>
      <c r="Z280" s="66" t="n"/>
      <c r="AA280" s="66" t="n"/>
      <c r="AB280" s="66" t="n"/>
      <c r="AC280" s="66" t="n"/>
      <c r="AD280" s="66" t="n"/>
      <c r="AE280" s="66" t="n"/>
    </row>
    <row customFormat="true" ht="15" outlineLevel="0" r="281" s="36">
      <c r="A281" s="87" t="n"/>
      <c r="B281" s="70" t="s">
        <v>275</v>
      </c>
      <c r="C281" s="66" t="n"/>
      <c r="D281" s="66" t="n"/>
      <c r="E281" s="66" t="n"/>
      <c r="F281" s="67" t="e">
        <f aca="false" ca="false" dt2D="false" dtr="false" t="normal">E281/C281</f>
        <v>#DIV/0!</v>
      </c>
      <c r="G281" s="68" t="n"/>
      <c r="H281" s="67" t="e">
        <f aca="false" ca="false" dt2D="false" dtr="false" t="normal">G281/D281*100</f>
        <v>#DIV/0!</v>
      </c>
      <c r="I281" s="68" t="n"/>
      <c r="J281" s="68" t="n"/>
      <c r="K281" s="68" t="n"/>
      <c r="L281" s="68" t="n"/>
      <c r="M281" s="68" t="n"/>
      <c r="N281" s="68" t="n"/>
      <c r="O281" s="66" t="n"/>
      <c r="P281" s="66" t="n"/>
      <c r="Q281" s="66" t="n"/>
      <c r="R281" s="66" t="n"/>
      <c r="S281" s="66" t="n"/>
      <c r="T281" s="66" t="n"/>
      <c r="U281" s="69" t="e">
        <f aca="false" ca="false" dt2D="false" dtr="false" t="normal">O281/G281*100</f>
        <v>#DIV/0!</v>
      </c>
      <c r="V281" s="66" t="n"/>
      <c r="W281" s="81" t="e">
        <f aca="false" ca="false" dt2D="false" dtr="false" t="normal">V281/E281*100</f>
        <v>#DIV/0!</v>
      </c>
      <c r="X281" s="66" t="n"/>
      <c r="Y281" s="81" t="e">
        <f aca="false" ca="false" dt2D="false" dtr="false" t="normal">X281/E281*100</f>
        <v>#DIV/0!</v>
      </c>
      <c r="Z281" s="66" t="n"/>
      <c r="AA281" s="66" t="n"/>
      <c r="AB281" s="66" t="n"/>
      <c r="AC281" s="66" t="n"/>
      <c r="AD281" s="66" t="n"/>
      <c r="AE281" s="66" t="n"/>
    </row>
    <row customFormat="true" ht="15" outlineLevel="0" r="282" s="36">
      <c r="A282" s="87" t="n"/>
      <c r="B282" s="70" t="s">
        <v>276</v>
      </c>
      <c r="C282" s="66" t="n"/>
      <c r="D282" s="66" t="n"/>
      <c r="E282" s="66" t="n"/>
      <c r="F282" s="67" t="e">
        <f aca="false" ca="false" dt2D="false" dtr="false" t="normal">E282/C282</f>
        <v>#DIV/0!</v>
      </c>
      <c r="G282" s="68" t="n"/>
      <c r="H282" s="67" t="e">
        <f aca="false" ca="false" dt2D="false" dtr="false" t="normal">G282/D282*100</f>
        <v>#DIV/0!</v>
      </c>
      <c r="I282" s="68" t="n"/>
      <c r="J282" s="68" t="n"/>
      <c r="K282" s="68" t="n"/>
      <c r="L282" s="68" t="n"/>
      <c r="M282" s="68" t="n"/>
      <c r="N282" s="68" t="n"/>
      <c r="O282" s="66" t="n"/>
      <c r="P282" s="66" t="n"/>
      <c r="Q282" s="66" t="n"/>
      <c r="R282" s="66" t="n"/>
      <c r="S282" s="66" t="n"/>
      <c r="T282" s="66" t="n"/>
      <c r="U282" s="69" t="e">
        <f aca="false" ca="false" dt2D="false" dtr="false" t="normal">O282/G282*100</f>
        <v>#DIV/0!</v>
      </c>
      <c r="V282" s="66" t="n"/>
      <c r="W282" s="81" t="e">
        <f aca="false" ca="false" dt2D="false" dtr="false" t="normal">V282/E282*100</f>
        <v>#DIV/0!</v>
      </c>
      <c r="X282" s="66" t="n"/>
      <c r="Y282" s="81" t="e">
        <f aca="false" ca="false" dt2D="false" dtr="false" t="normal">X282/E282*100</f>
        <v>#DIV/0!</v>
      </c>
      <c r="Z282" s="66" t="n"/>
      <c r="AA282" s="66" t="n"/>
      <c r="AB282" s="66" t="n"/>
      <c r="AC282" s="66" t="n"/>
      <c r="AD282" s="66" t="n"/>
      <c r="AE282" s="66" t="n"/>
    </row>
    <row customFormat="true" ht="15" outlineLevel="0" r="283" s="36">
      <c r="A283" s="87" t="n"/>
      <c r="B283" s="70" t="s">
        <v>277</v>
      </c>
      <c r="C283" s="66" t="n"/>
      <c r="D283" s="66" t="n"/>
      <c r="E283" s="66" t="n"/>
      <c r="F283" s="67" t="e">
        <f aca="false" ca="false" dt2D="false" dtr="false" t="normal">E283/C283</f>
        <v>#DIV/0!</v>
      </c>
      <c r="G283" s="68" t="n"/>
      <c r="H283" s="67" t="e">
        <f aca="false" ca="false" dt2D="false" dtr="false" t="normal">G283/D283*100</f>
        <v>#DIV/0!</v>
      </c>
      <c r="I283" s="68" t="n"/>
      <c r="J283" s="68" t="n"/>
      <c r="K283" s="68" t="n"/>
      <c r="L283" s="68" t="n"/>
      <c r="M283" s="68" t="n"/>
      <c r="N283" s="68" t="n"/>
      <c r="O283" s="66" t="n"/>
      <c r="P283" s="66" t="n"/>
      <c r="Q283" s="66" t="n"/>
      <c r="R283" s="66" t="n"/>
      <c r="S283" s="66" t="n"/>
      <c r="T283" s="66" t="n"/>
      <c r="U283" s="69" t="e">
        <f aca="false" ca="false" dt2D="false" dtr="false" t="normal">O283/G283*100</f>
        <v>#DIV/0!</v>
      </c>
      <c r="V283" s="66" t="n"/>
      <c r="W283" s="81" t="e">
        <f aca="false" ca="false" dt2D="false" dtr="false" t="normal">V283/E283*100</f>
        <v>#DIV/0!</v>
      </c>
      <c r="X283" s="66" t="n"/>
      <c r="Y283" s="81" t="e">
        <f aca="false" ca="false" dt2D="false" dtr="false" t="normal">X283/E283*100</f>
        <v>#DIV/0!</v>
      </c>
      <c r="Z283" s="66" t="n"/>
      <c r="AA283" s="66" t="n"/>
      <c r="AB283" s="66" t="n"/>
      <c r="AC283" s="66" t="n"/>
      <c r="AD283" s="66" t="n"/>
      <c r="AE283" s="66" t="n"/>
    </row>
    <row customFormat="true" ht="15" outlineLevel="0" r="284" s="36">
      <c r="A284" s="87" t="n"/>
      <c r="B284" s="70" t="s">
        <v>278</v>
      </c>
      <c r="C284" s="66" t="n"/>
      <c r="D284" s="66" t="n"/>
      <c r="E284" s="66" t="n"/>
      <c r="F284" s="67" t="e">
        <f aca="false" ca="false" dt2D="false" dtr="false" t="normal">E284/C284</f>
        <v>#DIV/0!</v>
      </c>
      <c r="G284" s="68" t="n"/>
      <c r="H284" s="67" t="e">
        <f aca="false" ca="false" dt2D="false" dtr="false" t="normal">G284/D284*100</f>
        <v>#DIV/0!</v>
      </c>
      <c r="I284" s="68" t="n"/>
      <c r="J284" s="68" t="n"/>
      <c r="K284" s="68" t="n"/>
      <c r="L284" s="68" t="n"/>
      <c r="M284" s="68" t="n"/>
      <c r="N284" s="68" t="n"/>
      <c r="O284" s="66" t="n"/>
      <c r="P284" s="66" t="n"/>
      <c r="Q284" s="66" t="n"/>
      <c r="R284" s="66" t="n"/>
      <c r="S284" s="66" t="n"/>
      <c r="T284" s="66" t="n"/>
      <c r="U284" s="69" t="e">
        <f aca="false" ca="false" dt2D="false" dtr="false" t="normal">O284/G284*100</f>
        <v>#DIV/0!</v>
      </c>
      <c r="V284" s="66" t="n"/>
      <c r="W284" s="81" t="e">
        <f aca="false" ca="false" dt2D="false" dtr="false" t="normal">V284/E284*100</f>
        <v>#DIV/0!</v>
      </c>
      <c r="X284" s="66" t="n"/>
      <c r="Y284" s="81" t="e">
        <f aca="false" ca="false" dt2D="false" dtr="false" t="normal">X284/E284*100</f>
        <v>#DIV/0!</v>
      </c>
      <c r="Z284" s="66" t="n"/>
      <c r="AA284" s="66" t="n"/>
      <c r="AB284" s="66" t="n"/>
      <c r="AC284" s="66" t="n"/>
      <c r="AD284" s="66" t="n"/>
      <c r="AE284" s="66" t="n"/>
    </row>
    <row customFormat="true" ht="15" outlineLevel="0" r="285" s="36">
      <c r="A285" s="87" t="n"/>
      <c r="B285" s="70" t="s">
        <v>279</v>
      </c>
      <c r="C285" s="66" t="n"/>
      <c r="D285" s="66" t="n"/>
      <c r="E285" s="66" t="n"/>
      <c r="F285" s="67" t="e">
        <f aca="false" ca="false" dt2D="false" dtr="false" t="normal">E285/C285</f>
        <v>#DIV/0!</v>
      </c>
      <c r="G285" s="68" t="n"/>
      <c r="H285" s="67" t="e">
        <f aca="false" ca="false" dt2D="false" dtr="false" t="normal">G285/D285*100</f>
        <v>#DIV/0!</v>
      </c>
      <c r="I285" s="68" t="n"/>
      <c r="J285" s="68" t="n"/>
      <c r="K285" s="68" t="n"/>
      <c r="L285" s="68" t="n"/>
      <c r="M285" s="68" t="n"/>
      <c r="N285" s="68" t="n"/>
      <c r="O285" s="66" t="n"/>
      <c r="P285" s="66" t="n"/>
      <c r="Q285" s="66" t="n"/>
      <c r="R285" s="66" t="n"/>
      <c r="S285" s="66" t="n"/>
      <c r="T285" s="66" t="n"/>
      <c r="U285" s="69" t="e">
        <f aca="false" ca="false" dt2D="false" dtr="false" t="normal">O285/G285*100</f>
        <v>#DIV/0!</v>
      </c>
      <c r="V285" s="66" t="n"/>
      <c r="W285" s="81" t="e">
        <f aca="false" ca="false" dt2D="false" dtr="false" t="normal">V285/E285*100</f>
        <v>#DIV/0!</v>
      </c>
      <c r="X285" s="66" t="n"/>
      <c r="Y285" s="81" t="e">
        <f aca="false" ca="false" dt2D="false" dtr="false" t="normal">X285/E285*100</f>
        <v>#DIV/0!</v>
      </c>
      <c r="Z285" s="66" t="n"/>
      <c r="AA285" s="66" t="n"/>
      <c r="AB285" s="66" t="n"/>
      <c r="AC285" s="66" t="n"/>
      <c r="AD285" s="66" t="n"/>
      <c r="AE285" s="66" t="n"/>
    </row>
    <row customFormat="true" ht="15" outlineLevel="0" r="286" s="36">
      <c r="A286" s="87" t="n"/>
      <c r="B286" s="71" t="s">
        <v>280</v>
      </c>
      <c r="C286" s="66" t="n"/>
      <c r="D286" s="66" t="n"/>
      <c r="E286" s="66" t="n"/>
      <c r="F286" s="67" t="e">
        <f aca="false" ca="false" dt2D="false" dtr="false" t="normal">E286/C286</f>
        <v>#DIV/0!</v>
      </c>
      <c r="G286" s="68" t="n"/>
      <c r="H286" s="67" t="e">
        <f aca="false" ca="false" dt2D="false" dtr="false" t="normal">G286/D286*100</f>
        <v>#DIV/0!</v>
      </c>
      <c r="I286" s="68" t="n"/>
      <c r="J286" s="68" t="n"/>
      <c r="K286" s="68" t="n"/>
      <c r="L286" s="68" t="n"/>
      <c r="M286" s="68" t="n"/>
      <c r="N286" s="68" t="n"/>
      <c r="O286" s="66" t="n"/>
      <c r="P286" s="66" t="n"/>
      <c r="Q286" s="66" t="n"/>
      <c r="R286" s="66" t="n"/>
      <c r="S286" s="66" t="n"/>
      <c r="T286" s="66" t="n"/>
      <c r="U286" s="69" t="e">
        <f aca="false" ca="false" dt2D="false" dtr="false" t="normal">O286/G286*100</f>
        <v>#DIV/0!</v>
      </c>
      <c r="V286" s="66" t="n"/>
      <c r="W286" s="81" t="e">
        <f aca="false" ca="false" dt2D="false" dtr="false" t="normal">V286/E286*100</f>
        <v>#DIV/0!</v>
      </c>
      <c r="X286" s="66" t="n"/>
      <c r="Y286" s="81" t="e">
        <f aca="false" ca="false" dt2D="false" dtr="false" t="normal">X286/E286*100</f>
        <v>#DIV/0!</v>
      </c>
      <c r="Z286" s="66" t="n"/>
      <c r="AA286" s="66" t="n"/>
      <c r="AB286" s="66" t="n"/>
      <c r="AC286" s="66" t="n"/>
      <c r="AD286" s="66" t="n"/>
      <c r="AE286" s="66" t="n"/>
    </row>
    <row customFormat="true" ht="15" outlineLevel="0" r="287" s="36">
      <c r="A287" s="87" t="n"/>
      <c r="B287" s="71" t="s">
        <v>281</v>
      </c>
      <c r="C287" s="66" t="n"/>
      <c r="D287" s="66" t="n"/>
      <c r="E287" s="66" t="n"/>
      <c r="F287" s="67" t="e">
        <f aca="false" ca="false" dt2D="false" dtr="false" t="normal">E287/C287</f>
        <v>#DIV/0!</v>
      </c>
      <c r="G287" s="68" t="n"/>
      <c r="H287" s="67" t="e">
        <f aca="false" ca="false" dt2D="false" dtr="false" t="normal">G287/D287*100</f>
        <v>#DIV/0!</v>
      </c>
      <c r="I287" s="68" t="n"/>
      <c r="J287" s="68" t="n"/>
      <c r="K287" s="68" t="n"/>
      <c r="L287" s="68" t="n"/>
      <c r="M287" s="68" t="n"/>
      <c r="N287" s="68" t="n"/>
      <c r="O287" s="66" t="n"/>
      <c r="P287" s="66" t="n"/>
      <c r="Q287" s="66" t="n"/>
      <c r="R287" s="66" t="n"/>
      <c r="S287" s="66" t="n"/>
      <c r="T287" s="66" t="n"/>
      <c r="U287" s="69" t="e">
        <f aca="false" ca="false" dt2D="false" dtr="false" t="normal">O287/G287*100</f>
        <v>#DIV/0!</v>
      </c>
      <c r="V287" s="66" t="n"/>
      <c r="W287" s="81" t="e">
        <f aca="false" ca="false" dt2D="false" dtr="false" t="normal">V287/E287*100</f>
        <v>#DIV/0!</v>
      </c>
      <c r="X287" s="66" t="n"/>
      <c r="Y287" s="81" t="e">
        <f aca="false" ca="false" dt2D="false" dtr="false" t="normal">X287/E287*100</f>
        <v>#DIV/0!</v>
      </c>
      <c r="Z287" s="66" t="n"/>
      <c r="AA287" s="66" t="n"/>
      <c r="AB287" s="66" t="n"/>
      <c r="AC287" s="66" t="n"/>
      <c r="AD287" s="66" t="n"/>
      <c r="AE287" s="66" t="n"/>
    </row>
    <row customFormat="true" ht="15" outlineLevel="0" r="288" s="36">
      <c r="A288" s="94" t="n"/>
      <c r="B288" s="71" t="s">
        <v>282</v>
      </c>
      <c r="C288" s="66" t="n"/>
      <c r="D288" s="66" t="n"/>
      <c r="E288" s="66" t="n"/>
      <c r="F288" s="67" t="e">
        <f aca="false" ca="false" dt2D="false" dtr="false" t="normal">E288/C288</f>
        <v>#DIV/0!</v>
      </c>
      <c r="G288" s="68" t="n"/>
      <c r="H288" s="67" t="e">
        <f aca="false" ca="false" dt2D="false" dtr="false" t="normal">G288/D288*100</f>
        <v>#DIV/0!</v>
      </c>
      <c r="I288" s="68" t="n"/>
      <c r="J288" s="68" t="n"/>
      <c r="K288" s="68" t="n"/>
      <c r="L288" s="68" t="n"/>
      <c r="M288" s="68" t="n"/>
      <c r="N288" s="68" t="n"/>
      <c r="O288" s="66" t="n"/>
      <c r="P288" s="66" t="n"/>
      <c r="Q288" s="66" t="n"/>
      <c r="R288" s="66" t="n"/>
      <c r="S288" s="66" t="n"/>
      <c r="T288" s="66" t="n"/>
      <c r="U288" s="69" t="e">
        <f aca="false" ca="false" dt2D="false" dtr="false" t="normal">O288/G288*100</f>
        <v>#DIV/0!</v>
      </c>
      <c r="V288" s="66" t="n"/>
      <c r="W288" s="81" t="e">
        <f aca="false" ca="false" dt2D="false" dtr="false" t="normal">V288/E288*100</f>
        <v>#DIV/0!</v>
      </c>
      <c r="X288" s="66" t="n"/>
      <c r="Y288" s="81" t="e">
        <f aca="false" ca="false" dt2D="false" dtr="false" t="normal">X288/E288*100</f>
        <v>#DIV/0!</v>
      </c>
      <c r="Z288" s="66" t="n"/>
      <c r="AA288" s="66" t="n"/>
      <c r="AB288" s="66" t="n"/>
      <c r="AC288" s="66" t="n"/>
      <c r="AD288" s="66" t="n"/>
      <c r="AE288" s="66" t="n"/>
    </row>
    <row customFormat="true" ht="15" outlineLevel="0" r="289" s="36">
      <c r="A289" s="72" t="n"/>
      <c r="B289" s="71" t="s">
        <v>77</v>
      </c>
      <c r="C289" s="66" t="n"/>
      <c r="D289" s="66" t="n"/>
      <c r="E289" s="66" t="n"/>
      <c r="F289" s="67" t="e">
        <f aca="false" ca="false" dt2D="false" dtr="false" t="normal">E289/C289</f>
        <v>#DIV/0!</v>
      </c>
      <c r="G289" s="68" t="n"/>
      <c r="H289" s="67" t="e">
        <f aca="false" ca="false" dt2D="false" dtr="false" t="normal">G289/D289*100</f>
        <v>#DIV/0!</v>
      </c>
      <c r="I289" s="68" t="n"/>
      <c r="J289" s="68" t="n"/>
      <c r="K289" s="68" t="n"/>
      <c r="L289" s="68" t="n"/>
      <c r="M289" s="68" t="n"/>
      <c r="N289" s="68" t="n"/>
      <c r="O289" s="66" t="n"/>
      <c r="P289" s="66" t="n"/>
      <c r="Q289" s="66" t="n"/>
      <c r="R289" s="66" t="n"/>
      <c r="S289" s="66" t="n"/>
      <c r="T289" s="66" t="n"/>
      <c r="U289" s="69" t="e">
        <f aca="false" ca="false" dt2D="false" dtr="false" t="normal">O289/G289*100</f>
        <v>#DIV/0!</v>
      </c>
      <c r="V289" s="66" t="n"/>
      <c r="W289" s="81" t="e">
        <f aca="false" ca="false" dt2D="false" dtr="false" t="normal">V289/E289*100</f>
        <v>#DIV/0!</v>
      </c>
      <c r="X289" s="66" t="n"/>
      <c r="Y289" s="81" t="e">
        <f aca="false" ca="false" dt2D="false" dtr="false" t="normal">X289/E289*100</f>
        <v>#DIV/0!</v>
      </c>
      <c r="Z289" s="66" t="n"/>
      <c r="AA289" s="66" t="n"/>
      <c r="AB289" s="66" t="n"/>
      <c r="AC289" s="66" t="n"/>
      <c r="AD289" s="66" t="n"/>
      <c r="AE289" s="66" t="n"/>
    </row>
    <row customFormat="true" ht="15" outlineLevel="0" r="290" s="36">
      <c r="A290" s="72" t="n"/>
      <c r="B290" s="71" t="s">
        <v>78</v>
      </c>
      <c r="C290" s="66" t="n"/>
      <c r="D290" s="66" t="n"/>
      <c r="E290" s="66" t="n"/>
      <c r="F290" s="67" t="e">
        <f aca="false" ca="false" dt2D="false" dtr="false" t="normal">E290/C290</f>
        <v>#DIV/0!</v>
      </c>
      <c r="G290" s="68" t="n"/>
      <c r="H290" s="67" t="e">
        <f aca="false" ca="false" dt2D="false" dtr="false" t="normal">G290/D290*100</f>
        <v>#DIV/0!</v>
      </c>
      <c r="I290" s="68" t="n"/>
      <c r="J290" s="68" t="n"/>
      <c r="K290" s="68" t="n"/>
      <c r="L290" s="68" t="n"/>
      <c r="M290" s="68" t="n"/>
      <c r="N290" s="68" t="n"/>
      <c r="O290" s="66" t="n"/>
      <c r="P290" s="66" t="n"/>
      <c r="Q290" s="66" t="n"/>
      <c r="R290" s="66" t="n"/>
      <c r="S290" s="66" t="n"/>
      <c r="T290" s="66" t="n"/>
      <c r="U290" s="69" t="e">
        <f aca="false" ca="false" dt2D="false" dtr="false" t="normal">O290/G290*100</f>
        <v>#DIV/0!</v>
      </c>
      <c r="V290" s="66" t="n"/>
      <c r="W290" s="81" t="e">
        <f aca="false" ca="false" dt2D="false" dtr="false" t="normal">V290/E290*100</f>
        <v>#DIV/0!</v>
      </c>
      <c r="X290" s="66" t="n"/>
      <c r="Y290" s="81" t="e">
        <f aca="false" ca="false" dt2D="false" dtr="false" t="normal">X290/E290*100</f>
        <v>#DIV/0!</v>
      </c>
      <c r="Z290" s="66" t="n"/>
      <c r="AA290" s="66" t="n"/>
      <c r="AB290" s="66" t="n"/>
      <c r="AC290" s="66" t="n"/>
      <c r="AD290" s="66" t="n"/>
      <c r="AE290" s="66" t="n"/>
    </row>
    <row customFormat="true" ht="15" outlineLevel="0" r="291" s="36">
      <c r="A291" s="72" t="n"/>
      <c r="B291" s="71" t="s">
        <v>79</v>
      </c>
      <c r="C291" s="66" t="n"/>
      <c r="D291" s="66" t="n"/>
      <c r="E291" s="66" t="n"/>
      <c r="F291" s="67" t="e">
        <f aca="false" ca="false" dt2D="false" dtr="false" t="normal">E291/C291</f>
        <v>#DIV/0!</v>
      </c>
      <c r="G291" s="68" t="n"/>
      <c r="H291" s="67" t="e">
        <f aca="false" ca="false" dt2D="false" dtr="false" t="normal">G291/D291*100</f>
        <v>#DIV/0!</v>
      </c>
      <c r="I291" s="68" t="n"/>
      <c r="J291" s="68" t="n"/>
      <c r="K291" s="68" t="n"/>
      <c r="L291" s="68" t="n"/>
      <c r="M291" s="68" t="n"/>
      <c r="N291" s="68" t="n"/>
      <c r="O291" s="66" t="n"/>
      <c r="P291" s="66" t="n"/>
      <c r="Q291" s="66" t="n"/>
      <c r="R291" s="66" t="n"/>
      <c r="S291" s="66" t="n"/>
      <c r="T291" s="66" t="n"/>
      <c r="U291" s="69" t="e">
        <f aca="false" ca="false" dt2D="false" dtr="false" t="normal">O291/G291*100</f>
        <v>#DIV/0!</v>
      </c>
      <c r="V291" s="66" t="n"/>
      <c r="W291" s="81" t="e">
        <f aca="false" ca="false" dt2D="false" dtr="false" t="normal">V291/E291*100</f>
        <v>#DIV/0!</v>
      </c>
      <c r="X291" s="66" t="n"/>
      <c r="Y291" s="81" t="e">
        <f aca="false" ca="false" dt2D="false" dtr="false" t="normal">X291/E291*100</f>
        <v>#DIV/0!</v>
      </c>
      <c r="Z291" s="66" t="n"/>
      <c r="AA291" s="66" t="n"/>
      <c r="AB291" s="66" t="n"/>
      <c r="AC291" s="66" t="n"/>
      <c r="AD291" s="66" t="n"/>
      <c r="AE291" s="66" t="n"/>
    </row>
    <row customFormat="true" ht="15" outlineLevel="0" r="292" s="36">
      <c r="A292" s="73" t="s">
        <v>80</v>
      </c>
      <c r="B292" s="74" t="s"/>
      <c r="C292" s="75" t="n">
        <f aca="false" ca="false" dt2D="false" dtr="false" t="normal">SUM(C243:C291)</f>
        <v>0</v>
      </c>
      <c r="D292" s="75" t="n">
        <f aca="false" ca="false" dt2D="false" dtr="false" t="normal">SUM(D243:D291)</f>
        <v>0</v>
      </c>
      <c r="E292" s="75" t="n">
        <f aca="false" ca="false" dt2D="false" dtr="false" t="normal">SUM(E243:E291)</f>
        <v>0</v>
      </c>
      <c r="F292" s="76" t="e">
        <f aca="false" ca="false" dt2D="false" dtr="false" t="normal">E292/C292</f>
        <v>#DIV/0!</v>
      </c>
      <c r="G292" s="75" t="n">
        <f aca="false" ca="false" dt2D="false" dtr="false" t="normal">SUM(G243:G291)</f>
        <v>0</v>
      </c>
      <c r="H292" s="76" t="e">
        <f aca="false" ca="false" dt2D="false" dtr="false" t="normal">G292/D292*100</f>
        <v>#DIV/0!</v>
      </c>
      <c r="I292" s="75" t="n">
        <f aca="false" ca="false" dt2D="false" dtr="false" t="normal">SUM(I243:I291)</f>
        <v>0</v>
      </c>
      <c r="J292" s="75" t="n">
        <f aca="false" ca="false" dt2D="false" dtr="false" t="normal">SUM(J243:J291)</f>
        <v>0</v>
      </c>
      <c r="K292" s="75" t="n">
        <f aca="false" ca="false" dt2D="false" dtr="false" t="normal">SUM(K243:K291)</f>
        <v>0</v>
      </c>
      <c r="L292" s="75" t="n">
        <f aca="false" ca="false" dt2D="false" dtr="false" t="normal">SUM(L243:L291)</f>
        <v>0</v>
      </c>
      <c r="M292" s="75" t="n">
        <f aca="false" ca="false" dt2D="false" dtr="false" t="normal">SUM(M243:M291)</f>
        <v>0</v>
      </c>
      <c r="N292" s="75" t="n">
        <f aca="false" ca="false" dt2D="false" dtr="false" t="normal">SUM(N243:N291)</f>
        <v>0</v>
      </c>
      <c r="O292" s="75" t="n">
        <f aca="false" ca="false" dt2D="false" dtr="false" t="normal">SUM(O243:O291)</f>
        <v>0</v>
      </c>
      <c r="P292" s="75" t="n">
        <f aca="false" ca="false" dt2D="false" dtr="false" t="normal">SUM(P243:P291)</f>
        <v>0</v>
      </c>
      <c r="Q292" s="75" t="n">
        <f aca="false" ca="false" dt2D="false" dtr="false" t="normal">SUM(Q243:Q291)</f>
        <v>0</v>
      </c>
      <c r="R292" s="75" t="n">
        <f aca="false" ca="false" dt2D="false" dtr="false" t="normal">SUM(R243:R291)</f>
        <v>0</v>
      </c>
      <c r="S292" s="75" t="n">
        <f aca="false" ca="false" dt2D="false" dtr="false" t="normal">SUM(S243:S291)</f>
        <v>0</v>
      </c>
      <c r="T292" s="75" t="n">
        <f aca="false" ca="false" dt2D="false" dtr="false" t="normal">SUM(T243:T291)</f>
        <v>0</v>
      </c>
      <c r="U292" s="77" t="e">
        <f aca="false" ca="false" dt2D="false" dtr="false" t="normal">O292/G292*100</f>
        <v>#DIV/0!</v>
      </c>
      <c r="V292" s="75" t="n">
        <f aca="false" ca="false" dt2D="false" dtr="false" t="normal">SUM(V243:V291)</f>
        <v>0</v>
      </c>
      <c r="W292" s="78" t="e">
        <f aca="false" ca="false" dt2D="false" dtr="false" t="normal">V292/E292*100</f>
        <v>#DIV/0!</v>
      </c>
      <c r="X292" s="75" t="n">
        <f aca="false" ca="false" dt2D="false" dtr="false" t="normal">SUM(X243:X291)</f>
        <v>0</v>
      </c>
      <c r="Y292" s="78" t="e">
        <f aca="false" ca="false" dt2D="false" dtr="false" t="normal">X292/E292*100</f>
        <v>#DIV/0!</v>
      </c>
      <c r="Z292" s="75" t="n">
        <f aca="false" ca="false" dt2D="false" dtr="false" t="normal">SUM(Z243:Z291)</f>
        <v>0</v>
      </c>
      <c r="AA292" s="75" t="n">
        <f aca="false" ca="false" dt2D="false" dtr="false" t="normal">SUM(AA243:AA291)</f>
        <v>0</v>
      </c>
      <c r="AB292" s="75" t="n">
        <f aca="false" ca="false" dt2D="false" dtr="false" t="normal">SUM(AB243:AB291)</f>
        <v>0</v>
      </c>
      <c r="AC292" s="75" t="n">
        <f aca="false" ca="false" dt2D="false" dtr="false" t="normal">SUM(AC243:AC291)</f>
        <v>0</v>
      </c>
      <c r="AD292" s="75" t="n">
        <f aca="false" ca="false" dt2D="false" dtr="false" t="normal">SUM(AD243:AD291)</f>
        <v>0</v>
      </c>
      <c r="AE292" s="75" t="n">
        <f aca="false" ca="false" dt2D="false" dtr="false" t="normal">SUM(AE243:AE291)</f>
        <v>0</v>
      </c>
    </row>
    <row customFormat="true" ht="15" outlineLevel="0" r="293" s="36">
      <c r="A293" s="85" t="n">
        <v>13</v>
      </c>
      <c r="B293" s="86" t="s">
        <v>283</v>
      </c>
      <c r="C293" s="63" t="n"/>
      <c r="D293" s="63" t="n"/>
      <c r="E293" s="63" t="n"/>
      <c r="F293" s="67" t="n"/>
      <c r="G293" s="63" t="n"/>
      <c r="H293" s="67" t="n"/>
      <c r="I293" s="63" t="n"/>
      <c r="J293" s="63" t="n"/>
      <c r="K293" s="63" t="n"/>
      <c r="L293" s="63" t="n"/>
      <c r="M293" s="63" t="n"/>
      <c r="N293" s="63" t="n"/>
      <c r="O293" s="63" t="n"/>
      <c r="P293" s="63" t="n"/>
      <c r="Q293" s="63" t="n"/>
      <c r="R293" s="63" t="n"/>
      <c r="S293" s="63" t="n"/>
      <c r="T293" s="63" t="n"/>
      <c r="U293" s="69" t="n"/>
      <c r="V293" s="63" t="n"/>
      <c r="W293" s="77" t="n"/>
      <c r="X293" s="63" t="n"/>
      <c r="Y293" s="77" t="n"/>
      <c r="Z293" s="63" t="n"/>
      <c r="AA293" s="63" t="n"/>
      <c r="AB293" s="63" t="n"/>
      <c r="AC293" s="63" t="n"/>
      <c r="AD293" s="63" t="n"/>
      <c r="AE293" s="63" t="n"/>
    </row>
    <row customFormat="true" ht="15" outlineLevel="0" r="294" s="36">
      <c r="A294" s="87" t="n"/>
      <c r="B294" s="70" t="s">
        <v>284</v>
      </c>
      <c r="C294" s="66" t="n"/>
      <c r="D294" s="66" t="n"/>
      <c r="E294" s="66" t="n"/>
      <c r="F294" s="67" t="e">
        <f aca="false" ca="false" dt2D="false" dtr="false" t="normal">E294/C294</f>
        <v>#DIV/0!</v>
      </c>
      <c r="G294" s="68" t="n"/>
      <c r="H294" s="67" t="e">
        <f aca="false" ca="false" dt2D="false" dtr="false" t="normal">G294/D294*100</f>
        <v>#DIV/0!</v>
      </c>
      <c r="I294" s="68" t="n"/>
      <c r="J294" s="68" t="n"/>
      <c r="K294" s="68" t="n"/>
      <c r="L294" s="68" t="n"/>
      <c r="M294" s="68" t="n"/>
      <c r="N294" s="68" t="n"/>
      <c r="O294" s="66" t="n"/>
      <c r="P294" s="66" t="n"/>
      <c r="Q294" s="66" t="n"/>
      <c r="R294" s="66" t="n"/>
      <c r="S294" s="66" t="n"/>
      <c r="T294" s="66" t="n"/>
      <c r="U294" s="69" t="e">
        <f aca="false" ca="false" dt2D="false" dtr="false" t="normal">O294/G294*100</f>
        <v>#DIV/0!</v>
      </c>
      <c r="V294" s="95" t="n"/>
      <c r="W294" s="81" t="e">
        <f aca="false" ca="false" dt2D="false" dtr="false" t="normal">V294/E294*100</f>
        <v>#DIV/0!</v>
      </c>
      <c r="X294" s="66" t="n"/>
      <c r="Y294" s="81" t="e">
        <f aca="false" ca="false" dt2D="false" dtr="false" t="normal">X294/E294*100</f>
        <v>#DIV/0!</v>
      </c>
      <c r="Z294" s="66" t="n"/>
      <c r="AA294" s="66" t="n"/>
      <c r="AB294" s="66" t="n"/>
      <c r="AC294" s="66" t="n"/>
      <c r="AD294" s="66" t="n"/>
      <c r="AE294" s="66" t="n"/>
    </row>
    <row customFormat="true" ht="15" outlineLevel="0" r="295" s="36">
      <c r="A295" s="87" t="n"/>
      <c r="B295" s="70" t="s">
        <v>285</v>
      </c>
      <c r="C295" s="66" t="n"/>
      <c r="D295" s="66" t="n"/>
      <c r="E295" s="66" t="n"/>
      <c r="F295" s="67" t="e">
        <f aca="false" ca="false" dt2D="false" dtr="false" t="normal">E295/C295</f>
        <v>#DIV/0!</v>
      </c>
      <c r="G295" s="68" t="n"/>
      <c r="H295" s="67" t="e">
        <f aca="false" ca="false" dt2D="false" dtr="false" t="normal">G295/D295*100</f>
        <v>#DIV/0!</v>
      </c>
      <c r="I295" s="68" t="n"/>
      <c r="J295" s="68" t="n"/>
      <c r="K295" s="68" t="n"/>
      <c r="L295" s="68" t="n"/>
      <c r="M295" s="68" t="n"/>
      <c r="N295" s="68" t="n"/>
      <c r="O295" s="66" t="n"/>
      <c r="P295" s="66" t="n"/>
      <c r="Q295" s="66" t="n"/>
      <c r="R295" s="66" t="n"/>
      <c r="S295" s="66" t="n"/>
      <c r="T295" s="66" t="n"/>
      <c r="U295" s="69" t="e">
        <f aca="false" ca="false" dt2D="false" dtr="false" t="normal">O295/G295*100</f>
        <v>#DIV/0!</v>
      </c>
      <c r="V295" s="66" t="n"/>
      <c r="W295" s="81" t="e">
        <f aca="false" ca="false" dt2D="false" dtr="false" t="normal">V295/E295*100</f>
        <v>#DIV/0!</v>
      </c>
      <c r="X295" s="66" t="n"/>
      <c r="Y295" s="81" t="e">
        <f aca="false" ca="false" dt2D="false" dtr="false" t="normal">X295/E295*100</f>
        <v>#DIV/0!</v>
      </c>
      <c r="Z295" s="66" t="n"/>
      <c r="AA295" s="66" t="n"/>
      <c r="AB295" s="66" t="n"/>
      <c r="AC295" s="66" t="n"/>
      <c r="AD295" s="66" t="n"/>
      <c r="AE295" s="66" t="n"/>
    </row>
    <row customFormat="true" ht="15" outlineLevel="0" r="296" s="36">
      <c r="A296" s="87" t="n"/>
      <c r="B296" s="70" t="s">
        <v>286</v>
      </c>
      <c r="C296" s="66" t="n"/>
      <c r="D296" s="66" t="n"/>
      <c r="E296" s="66" t="n"/>
      <c r="F296" s="67" t="e">
        <f aca="false" ca="false" dt2D="false" dtr="false" t="normal">E296/C296</f>
        <v>#DIV/0!</v>
      </c>
      <c r="G296" s="68" t="n"/>
      <c r="H296" s="67" t="e">
        <f aca="false" ca="false" dt2D="false" dtr="false" t="normal">G296/D296*100</f>
        <v>#DIV/0!</v>
      </c>
      <c r="I296" s="68" t="n"/>
      <c r="J296" s="68" t="n"/>
      <c r="K296" s="68" t="n"/>
      <c r="L296" s="68" t="n"/>
      <c r="M296" s="68" t="n"/>
      <c r="N296" s="68" t="n"/>
      <c r="O296" s="66" t="n"/>
      <c r="P296" s="66" t="n"/>
      <c r="Q296" s="66" t="n"/>
      <c r="R296" s="66" t="n"/>
      <c r="S296" s="66" t="n"/>
      <c r="T296" s="66" t="n"/>
      <c r="U296" s="69" t="e">
        <f aca="false" ca="false" dt2D="false" dtr="false" t="normal">O296/G296*100</f>
        <v>#DIV/0!</v>
      </c>
      <c r="V296" s="66" t="n"/>
      <c r="W296" s="81" t="e">
        <f aca="false" ca="false" dt2D="false" dtr="false" t="normal">V296/E296*100</f>
        <v>#DIV/0!</v>
      </c>
      <c r="X296" s="66" t="n"/>
      <c r="Y296" s="81" t="e">
        <f aca="false" ca="false" dt2D="false" dtr="false" t="normal">X296/E296*100</f>
        <v>#DIV/0!</v>
      </c>
      <c r="Z296" s="66" t="n"/>
      <c r="AA296" s="66" t="n"/>
      <c r="AB296" s="66" t="n"/>
      <c r="AC296" s="66" t="n"/>
      <c r="AD296" s="66" t="n"/>
      <c r="AE296" s="66" t="n"/>
    </row>
    <row customFormat="true" ht="15" outlineLevel="0" r="297" s="36">
      <c r="A297" s="87" t="n"/>
      <c r="B297" s="70" t="s">
        <v>287</v>
      </c>
      <c r="C297" s="66" t="n"/>
      <c r="D297" s="66" t="n"/>
      <c r="E297" s="66" t="n"/>
      <c r="F297" s="67" t="e">
        <f aca="false" ca="false" dt2D="false" dtr="false" t="normal">E297/C297</f>
        <v>#DIV/0!</v>
      </c>
      <c r="G297" s="68" t="n"/>
      <c r="H297" s="67" t="e">
        <f aca="false" ca="false" dt2D="false" dtr="false" t="normal">G297/D297*100</f>
        <v>#DIV/0!</v>
      </c>
      <c r="I297" s="68" t="n"/>
      <c r="J297" s="68" t="n"/>
      <c r="K297" s="68" t="n"/>
      <c r="L297" s="68" t="n"/>
      <c r="M297" s="68" t="n"/>
      <c r="N297" s="68" t="n"/>
      <c r="O297" s="66" t="n"/>
      <c r="P297" s="66" t="n"/>
      <c r="Q297" s="66" t="n"/>
      <c r="R297" s="66" t="n"/>
      <c r="S297" s="66" t="n"/>
      <c r="T297" s="66" t="n"/>
      <c r="U297" s="69" t="e">
        <f aca="false" ca="false" dt2D="false" dtr="false" t="normal">O297/G297*100</f>
        <v>#DIV/0!</v>
      </c>
      <c r="V297" s="66" t="n"/>
      <c r="W297" s="81" t="e">
        <f aca="false" ca="false" dt2D="false" dtr="false" t="normal">V297/E297*100</f>
        <v>#DIV/0!</v>
      </c>
      <c r="X297" s="66" t="n"/>
      <c r="Y297" s="81" t="e">
        <f aca="false" ca="false" dt2D="false" dtr="false" t="normal">X297/E297*100</f>
        <v>#DIV/0!</v>
      </c>
      <c r="Z297" s="66" t="n"/>
      <c r="AA297" s="66" t="n"/>
      <c r="AB297" s="66" t="n"/>
      <c r="AC297" s="66" t="n"/>
      <c r="AD297" s="66" t="n"/>
      <c r="AE297" s="66" t="n"/>
    </row>
    <row customFormat="true" ht="15" outlineLevel="0" r="298" s="36">
      <c r="A298" s="87" t="n"/>
      <c r="B298" s="70" t="s">
        <v>288</v>
      </c>
      <c r="C298" s="66" t="n"/>
      <c r="D298" s="66" t="n"/>
      <c r="E298" s="66" t="n"/>
      <c r="F298" s="67" t="e">
        <f aca="false" ca="false" dt2D="false" dtr="false" t="normal">E298/C298</f>
        <v>#DIV/0!</v>
      </c>
      <c r="G298" s="68" t="n"/>
      <c r="H298" s="67" t="e">
        <f aca="false" ca="false" dt2D="false" dtr="false" t="normal">G298/D298*100</f>
        <v>#DIV/0!</v>
      </c>
      <c r="I298" s="68" t="n"/>
      <c r="J298" s="68" t="n"/>
      <c r="K298" s="68" t="n"/>
      <c r="L298" s="68" t="n"/>
      <c r="M298" s="68" t="n"/>
      <c r="N298" s="68" t="n"/>
      <c r="O298" s="66" t="n"/>
      <c r="P298" s="66" t="n"/>
      <c r="Q298" s="66" t="n"/>
      <c r="R298" s="66" t="n"/>
      <c r="S298" s="66" t="n"/>
      <c r="T298" s="66" t="n"/>
      <c r="U298" s="69" t="e">
        <f aca="false" ca="false" dt2D="false" dtr="false" t="normal">O298/G298*100</f>
        <v>#DIV/0!</v>
      </c>
      <c r="V298" s="66" t="n"/>
      <c r="W298" s="81" t="e">
        <f aca="false" ca="false" dt2D="false" dtr="false" t="normal">V298/E298*100</f>
        <v>#DIV/0!</v>
      </c>
      <c r="X298" s="66" t="n"/>
      <c r="Y298" s="81" t="e">
        <f aca="false" ca="false" dt2D="false" dtr="false" t="normal">X298/E298*100</f>
        <v>#DIV/0!</v>
      </c>
      <c r="Z298" s="66" t="n"/>
      <c r="AA298" s="66" t="n"/>
      <c r="AB298" s="66" t="n"/>
      <c r="AC298" s="66" t="n"/>
      <c r="AD298" s="66" t="n"/>
      <c r="AE298" s="66" t="n"/>
    </row>
    <row customFormat="true" ht="15" outlineLevel="0" r="299" s="36">
      <c r="A299" s="87" t="n"/>
      <c r="B299" s="70" t="s">
        <v>289</v>
      </c>
      <c r="C299" s="66" t="n"/>
      <c r="D299" s="66" t="n"/>
      <c r="E299" s="66" t="n"/>
      <c r="F299" s="67" t="e">
        <f aca="false" ca="false" dt2D="false" dtr="false" t="normal">E299/C299</f>
        <v>#DIV/0!</v>
      </c>
      <c r="G299" s="68" t="n"/>
      <c r="H299" s="67" t="e">
        <f aca="false" ca="false" dt2D="false" dtr="false" t="normal">G299/D299*100</f>
        <v>#DIV/0!</v>
      </c>
      <c r="I299" s="68" t="n"/>
      <c r="J299" s="68" t="n"/>
      <c r="K299" s="68" t="n"/>
      <c r="L299" s="68" t="n"/>
      <c r="M299" s="68" t="n"/>
      <c r="N299" s="68" t="n"/>
      <c r="O299" s="66" t="n"/>
      <c r="P299" s="66" t="n"/>
      <c r="Q299" s="66" t="n"/>
      <c r="R299" s="66" t="n"/>
      <c r="S299" s="66" t="n"/>
      <c r="T299" s="66" t="n"/>
      <c r="U299" s="69" t="e">
        <f aca="false" ca="false" dt2D="false" dtr="false" t="normal">O299/G299*100</f>
        <v>#DIV/0!</v>
      </c>
      <c r="V299" s="66" t="n"/>
      <c r="W299" s="81" t="e">
        <f aca="false" ca="false" dt2D="false" dtr="false" t="normal">V299/E299*100</f>
        <v>#DIV/0!</v>
      </c>
      <c r="X299" s="66" t="n"/>
      <c r="Y299" s="81" t="e">
        <f aca="false" ca="false" dt2D="false" dtr="false" t="normal">X299/E299*100</f>
        <v>#DIV/0!</v>
      </c>
      <c r="Z299" s="66" t="n"/>
      <c r="AA299" s="66" t="n"/>
      <c r="AB299" s="66" t="n"/>
      <c r="AC299" s="66" t="n"/>
      <c r="AD299" s="66" t="n"/>
      <c r="AE299" s="66" t="n"/>
    </row>
    <row customFormat="true" ht="15" outlineLevel="0" r="300" s="36">
      <c r="A300" s="87" t="n"/>
      <c r="B300" s="70" t="s">
        <v>290</v>
      </c>
      <c r="C300" s="66" t="n"/>
      <c r="D300" s="66" t="n"/>
      <c r="E300" s="66" t="n"/>
      <c r="F300" s="67" t="e">
        <f aca="false" ca="false" dt2D="false" dtr="false" t="normal">E300/C300</f>
        <v>#DIV/0!</v>
      </c>
      <c r="G300" s="68" t="n"/>
      <c r="H300" s="67" t="e">
        <f aca="false" ca="false" dt2D="false" dtr="false" t="normal">G300/D300*100</f>
        <v>#DIV/0!</v>
      </c>
      <c r="I300" s="68" t="n"/>
      <c r="J300" s="68" t="n"/>
      <c r="K300" s="68" t="n"/>
      <c r="L300" s="68" t="n"/>
      <c r="M300" s="68" t="n"/>
      <c r="N300" s="68" t="n"/>
      <c r="O300" s="66" t="n"/>
      <c r="P300" s="66" t="n"/>
      <c r="Q300" s="66" t="n"/>
      <c r="R300" s="66" t="n"/>
      <c r="S300" s="66" t="n"/>
      <c r="T300" s="66" t="n"/>
      <c r="U300" s="69" t="e">
        <f aca="false" ca="false" dt2D="false" dtr="false" t="normal">O300/G300*100</f>
        <v>#DIV/0!</v>
      </c>
      <c r="V300" s="66" t="n"/>
      <c r="W300" s="81" t="e">
        <f aca="false" ca="false" dt2D="false" dtr="false" t="normal">V300/E300*100</f>
        <v>#DIV/0!</v>
      </c>
      <c r="X300" s="66" t="n"/>
      <c r="Y300" s="81" t="e">
        <f aca="false" ca="false" dt2D="false" dtr="false" t="normal">X300/E300*100</f>
        <v>#DIV/0!</v>
      </c>
      <c r="Z300" s="66" t="n"/>
      <c r="AA300" s="66" t="n"/>
      <c r="AB300" s="66" t="n"/>
      <c r="AC300" s="66" t="n"/>
      <c r="AD300" s="66" t="n"/>
      <c r="AE300" s="66" t="n"/>
    </row>
    <row customFormat="true" ht="15" outlineLevel="0" r="301" s="36">
      <c r="A301" s="87" t="n"/>
      <c r="B301" s="70" t="s">
        <v>291</v>
      </c>
      <c r="C301" s="66" t="n"/>
      <c r="D301" s="66" t="n"/>
      <c r="E301" s="66" t="n"/>
      <c r="F301" s="67" t="e">
        <f aca="false" ca="false" dt2D="false" dtr="false" t="normal">E301/C301</f>
        <v>#DIV/0!</v>
      </c>
      <c r="G301" s="68" t="n"/>
      <c r="H301" s="67" t="e">
        <f aca="false" ca="false" dt2D="false" dtr="false" t="normal">G301/D301*100</f>
        <v>#DIV/0!</v>
      </c>
      <c r="I301" s="68" t="n"/>
      <c r="J301" s="68" t="n"/>
      <c r="K301" s="68" t="n"/>
      <c r="L301" s="68" t="n"/>
      <c r="M301" s="68" t="n"/>
      <c r="N301" s="68" t="n"/>
      <c r="O301" s="66" t="n"/>
      <c r="P301" s="66" t="n"/>
      <c r="Q301" s="66" t="n"/>
      <c r="R301" s="66" t="n"/>
      <c r="S301" s="66" t="n"/>
      <c r="T301" s="66" t="n"/>
      <c r="U301" s="69" t="e">
        <f aca="false" ca="false" dt2D="false" dtr="false" t="normal">O301/G301*100</f>
        <v>#DIV/0!</v>
      </c>
      <c r="V301" s="66" t="n"/>
      <c r="W301" s="81" t="e">
        <f aca="false" ca="false" dt2D="false" dtr="false" t="normal">V301/E301*100</f>
        <v>#DIV/0!</v>
      </c>
      <c r="X301" s="66" t="n"/>
      <c r="Y301" s="81" t="e">
        <f aca="false" ca="false" dt2D="false" dtr="false" t="normal">X301/E301*100</f>
        <v>#DIV/0!</v>
      </c>
      <c r="Z301" s="66" t="n"/>
      <c r="AA301" s="66" t="n"/>
      <c r="AB301" s="66" t="n"/>
      <c r="AC301" s="66" t="n"/>
      <c r="AD301" s="66" t="n"/>
      <c r="AE301" s="66" t="n"/>
    </row>
    <row customFormat="true" ht="15" outlineLevel="0" r="302" s="36">
      <c r="A302" s="87" t="n"/>
      <c r="B302" s="70" t="s">
        <v>93</v>
      </c>
      <c r="C302" s="66" t="n"/>
      <c r="D302" s="66" t="n"/>
      <c r="E302" s="66" t="n"/>
      <c r="F302" s="67" t="e">
        <f aca="false" ca="false" dt2D="false" dtr="false" t="normal">E302/C302</f>
        <v>#DIV/0!</v>
      </c>
      <c r="G302" s="68" t="n"/>
      <c r="H302" s="67" t="e">
        <f aca="false" ca="false" dt2D="false" dtr="false" t="normal">G302/D302*100</f>
        <v>#DIV/0!</v>
      </c>
      <c r="I302" s="68" t="n"/>
      <c r="J302" s="68" t="n"/>
      <c r="K302" s="68" t="n"/>
      <c r="L302" s="68" t="n"/>
      <c r="M302" s="68" t="n"/>
      <c r="N302" s="68" t="n"/>
      <c r="O302" s="66" t="n"/>
      <c r="P302" s="66" t="n"/>
      <c r="Q302" s="66" t="n"/>
      <c r="R302" s="66" t="n"/>
      <c r="S302" s="66" t="n"/>
      <c r="T302" s="66" t="n"/>
      <c r="U302" s="69" t="e">
        <f aca="false" ca="false" dt2D="false" dtr="false" t="normal">O302/G302*100</f>
        <v>#DIV/0!</v>
      </c>
      <c r="V302" s="66" t="n"/>
      <c r="W302" s="81" t="e">
        <f aca="false" ca="false" dt2D="false" dtr="false" t="normal">V302/E302*100</f>
        <v>#DIV/0!</v>
      </c>
      <c r="X302" s="66" t="n"/>
      <c r="Y302" s="81" t="e">
        <f aca="false" ca="false" dt2D="false" dtr="false" t="normal">X302/E302*100</f>
        <v>#DIV/0!</v>
      </c>
      <c r="Z302" s="66" t="n"/>
      <c r="AA302" s="66" t="n"/>
      <c r="AB302" s="66" t="n"/>
      <c r="AC302" s="66" t="n"/>
      <c r="AD302" s="66" t="n"/>
      <c r="AE302" s="66" t="n"/>
    </row>
    <row customFormat="true" ht="15" outlineLevel="0" r="303" s="36">
      <c r="A303" s="87" t="n"/>
      <c r="B303" s="70" t="s">
        <v>94</v>
      </c>
      <c r="C303" s="66" t="n"/>
      <c r="D303" s="66" t="n"/>
      <c r="E303" s="66" t="n"/>
      <c r="F303" s="67" t="e">
        <f aca="false" ca="false" dt2D="false" dtr="false" t="normal">E303/C303</f>
        <v>#DIV/0!</v>
      </c>
      <c r="G303" s="68" t="n"/>
      <c r="H303" s="67" t="e">
        <f aca="false" ca="false" dt2D="false" dtr="false" t="normal">G303/D303*100</f>
        <v>#DIV/0!</v>
      </c>
      <c r="I303" s="68" t="n"/>
      <c r="J303" s="68" t="n"/>
      <c r="K303" s="68" t="n"/>
      <c r="L303" s="68" t="n"/>
      <c r="M303" s="68" t="n"/>
      <c r="N303" s="68" t="n"/>
      <c r="O303" s="66" t="n"/>
      <c r="P303" s="66" t="n"/>
      <c r="Q303" s="66" t="n"/>
      <c r="R303" s="66" t="n"/>
      <c r="S303" s="66" t="n"/>
      <c r="T303" s="66" t="n"/>
      <c r="U303" s="69" t="e">
        <f aca="false" ca="false" dt2D="false" dtr="false" t="normal">O303/G303*100</f>
        <v>#DIV/0!</v>
      </c>
      <c r="V303" s="66" t="n"/>
      <c r="W303" s="81" t="e">
        <f aca="false" ca="false" dt2D="false" dtr="false" t="normal">V303/E303*100</f>
        <v>#DIV/0!</v>
      </c>
      <c r="X303" s="66" t="n"/>
      <c r="Y303" s="81" t="e">
        <f aca="false" ca="false" dt2D="false" dtr="false" t="normal">X303/E303*100</f>
        <v>#DIV/0!</v>
      </c>
      <c r="Z303" s="66" t="n"/>
      <c r="AA303" s="66" t="n"/>
      <c r="AB303" s="66" t="n"/>
      <c r="AC303" s="66" t="n"/>
      <c r="AD303" s="66" t="n"/>
      <c r="AE303" s="66" t="n"/>
    </row>
    <row customFormat="true" ht="15" outlineLevel="0" r="304" s="36">
      <c r="A304" s="87" t="n"/>
      <c r="B304" s="70" t="s">
        <v>292</v>
      </c>
      <c r="C304" s="66" t="n"/>
      <c r="D304" s="66" t="n"/>
      <c r="E304" s="66" t="n"/>
      <c r="F304" s="67" t="e">
        <f aca="false" ca="false" dt2D="false" dtr="false" t="normal">E304/C304</f>
        <v>#DIV/0!</v>
      </c>
      <c r="G304" s="68" t="n"/>
      <c r="H304" s="67" t="e">
        <f aca="false" ca="false" dt2D="false" dtr="false" t="normal">G304/D304*100</f>
        <v>#DIV/0!</v>
      </c>
      <c r="I304" s="68" t="n"/>
      <c r="J304" s="68" t="n"/>
      <c r="K304" s="68" t="n"/>
      <c r="L304" s="68" t="n"/>
      <c r="M304" s="68" t="n"/>
      <c r="N304" s="68" t="n"/>
      <c r="O304" s="66" t="n"/>
      <c r="P304" s="66" t="n"/>
      <c r="Q304" s="66" t="n"/>
      <c r="R304" s="66" t="n"/>
      <c r="S304" s="66" t="n"/>
      <c r="T304" s="66" t="n"/>
      <c r="U304" s="69" t="e">
        <f aca="false" ca="false" dt2D="false" dtr="false" t="normal">O304/G304*100</f>
        <v>#DIV/0!</v>
      </c>
      <c r="V304" s="66" t="n"/>
      <c r="W304" s="81" t="e">
        <f aca="false" ca="false" dt2D="false" dtr="false" t="normal">V304/E304*100</f>
        <v>#DIV/0!</v>
      </c>
      <c r="X304" s="66" t="n"/>
      <c r="Y304" s="81" t="e">
        <f aca="false" ca="false" dt2D="false" dtr="false" t="normal">X304/E304*100</f>
        <v>#DIV/0!</v>
      </c>
      <c r="Z304" s="66" t="n"/>
      <c r="AA304" s="66" t="n"/>
      <c r="AB304" s="66" t="n"/>
      <c r="AC304" s="66" t="n"/>
      <c r="AD304" s="66" t="n"/>
      <c r="AE304" s="66" t="n"/>
    </row>
    <row customFormat="true" ht="15" outlineLevel="0" r="305" s="36">
      <c r="A305" s="87" t="n"/>
      <c r="B305" s="70" t="s">
        <v>293</v>
      </c>
      <c r="C305" s="66" t="n"/>
      <c r="D305" s="66" t="n"/>
      <c r="E305" s="66" t="n"/>
      <c r="F305" s="67" t="e">
        <f aca="false" ca="false" dt2D="false" dtr="false" t="normal">E305/C305</f>
        <v>#DIV/0!</v>
      </c>
      <c r="G305" s="68" t="n"/>
      <c r="H305" s="67" t="e">
        <f aca="false" ca="false" dt2D="false" dtr="false" t="normal">G305/D305*100</f>
        <v>#DIV/0!</v>
      </c>
      <c r="I305" s="68" t="n"/>
      <c r="J305" s="68" t="n"/>
      <c r="K305" s="68" t="n"/>
      <c r="L305" s="68" t="n"/>
      <c r="M305" s="68" t="n"/>
      <c r="N305" s="68" t="n"/>
      <c r="O305" s="66" t="n"/>
      <c r="P305" s="66" t="n"/>
      <c r="Q305" s="66" t="n"/>
      <c r="R305" s="66" t="n"/>
      <c r="S305" s="66" t="n"/>
      <c r="T305" s="66" t="n"/>
      <c r="U305" s="69" t="e">
        <f aca="false" ca="false" dt2D="false" dtr="false" t="normal">O305/G305*100</f>
        <v>#DIV/0!</v>
      </c>
      <c r="V305" s="66" t="n"/>
      <c r="W305" s="81" t="e">
        <f aca="false" ca="false" dt2D="false" dtr="false" t="normal">V305/E305*100</f>
        <v>#DIV/0!</v>
      </c>
      <c r="X305" s="66" t="n"/>
      <c r="Y305" s="81" t="e">
        <f aca="false" ca="false" dt2D="false" dtr="false" t="normal">X305/E305*100</f>
        <v>#DIV/0!</v>
      </c>
      <c r="Z305" s="66" t="n"/>
      <c r="AA305" s="66" t="n"/>
      <c r="AB305" s="66" t="n"/>
      <c r="AC305" s="66" t="n"/>
      <c r="AD305" s="66" t="n"/>
      <c r="AE305" s="66" t="n"/>
    </row>
    <row customFormat="true" ht="15" outlineLevel="0" r="306" s="36">
      <c r="A306" s="87" t="n"/>
      <c r="B306" s="70" t="s">
        <v>294</v>
      </c>
      <c r="C306" s="66" t="n"/>
      <c r="D306" s="66" t="n"/>
      <c r="E306" s="66" t="n"/>
      <c r="F306" s="67" t="e">
        <f aca="false" ca="false" dt2D="false" dtr="false" t="normal">E306/C306</f>
        <v>#DIV/0!</v>
      </c>
      <c r="G306" s="68" t="n"/>
      <c r="H306" s="67" t="e">
        <f aca="false" ca="false" dt2D="false" dtr="false" t="normal">G306/D306*100</f>
        <v>#DIV/0!</v>
      </c>
      <c r="I306" s="68" t="n"/>
      <c r="J306" s="68" t="n"/>
      <c r="K306" s="68" t="n"/>
      <c r="L306" s="68" t="n"/>
      <c r="M306" s="68" t="n"/>
      <c r="N306" s="68" t="n"/>
      <c r="O306" s="66" t="n"/>
      <c r="P306" s="66" t="n"/>
      <c r="Q306" s="66" t="n"/>
      <c r="R306" s="66" t="n"/>
      <c r="S306" s="66" t="n"/>
      <c r="T306" s="66" t="n"/>
      <c r="U306" s="69" t="e">
        <f aca="false" ca="false" dt2D="false" dtr="false" t="normal">O306/G306*100</f>
        <v>#DIV/0!</v>
      </c>
      <c r="V306" s="66" t="n"/>
      <c r="W306" s="81" t="e">
        <f aca="false" ca="false" dt2D="false" dtr="false" t="normal">V306/E306*100</f>
        <v>#DIV/0!</v>
      </c>
      <c r="X306" s="66" t="n"/>
      <c r="Y306" s="81" t="e">
        <f aca="false" ca="false" dt2D="false" dtr="false" t="normal">X306/E306*100</f>
        <v>#DIV/0!</v>
      </c>
      <c r="Z306" s="66" t="n"/>
      <c r="AA306" s="66" t="n"/>
      <c r="AB306" s="66" t="n"/>
      <c r="AC306" s="66" t="n"/>
      <c r="AD306" s="66" t="n"/>
      <c r="AE306" s="66" t="n"/>
    </row>
    <row customFormat="true" ht="15" outlineLevel="0" r="307" s="36">
      <c r="A307" s="87" t="n"/>
      <c r="B307" s="70" t="s">
        <v>295</v>
      </c>
      <c r="C307" s="66" t="n"/>
      <c r="D307" s="66" t="n"/>
      <c r="E307" s="66" t="n"/>
      <c r="F307" s="67" t="e">
        <f aca="false" ca="false" dt2D="false" dtr="false" t="normal">E307/C307</f>
        <v>#DIV/0!</v>
      </c>
      <c r="G307" s="68" t="n"/>
      <c r="H307" s="67" t="e">
        <f aca="false" ca="false" dt2D="false" dtr="false" t="normal">G307/D307*100</f>
        <v>#DIV/0!</v>
      </c>
      <c r="I307" s="68" t="n"/>
      <c r="J307" s="68" t="n"/>
      <c r="K307" s="68" t="n"/>
      <c r="L307" s="68" t="n"/>
      <c r="M307" s="68" t="n"/>
      <c r="N307" s="68" t="n"/>
      <c r="O307" s="66" t="n"/>
      <c r="P307" s="66" t="n"/>
      <c r="Q307" s="66" t="n"/>
      <c r="R307" s="66" t="n"/>
      <c r="S307" s="66" t="n"/>
      <c r="T307" s="66" t="n"/>
      <c r="U307" s="69" t="e">
        <f aca="false" ca="false" dt2D="false" dtr="false" t="normal">O307/G307*100</f>
        <v>#DIV/0!</v>
      </c>
      <c r="V307" s="66" t="n"/>
      <c r="W307" s="81" t="e">
        <f aca="false" ca="false" dt2D="false" dtr="false" t="normal">V307/E307*100</f>
        <v>#DIV/0!</v>
      </c>
      <c r="X307" s="66" t="n"/>
      <c r="Y307" s="81" t="e">
        <f aca="false" ca="false" dt2D="false" dtr="false" t="normal">X307/E307*100</f>
        <v>#DIV/0!</v>
      </c>
      <c r="Z307" s="66" t="n"/>
      <c r="AA307" s="66" t="n"/>
      <c r="AB307" s="66" t="n"/>
      <c r="AC307" s="66" t="n"/>
      <c r="AD307" s="66" t="n"/>
      <c r="AE307" s="66" t="n"/>
    </row>
    <row customFormat="true" ht="15" outlineLevel="0" r="308" s="36">
      <c r="A308" s="87" t="n"/>
      <c r="B308" s="65" t="s">
        <v>296</v>
      </c>
      <c r="C308" s="66" t="n"/>
      <c r="D308" s="66" t="n"/>
      <c r="E308" s="66" t="n"/>
      <c r="F308" s="67" t="e">
        <f aca="false" ca="false" dt2D="false" dtr="false" t="normal">E308/C308</f>
        <v>#DIV/0!</v>
      </c>
      <c r="G308" s="68" t="n"/>
      <c r="H308" s="67" t="e">
        <f aca="false" ca="false" dt2D="false" dtr="false" t="normal">G308/D308*100</f>
        <v>#DIV/0!</v>
      </c>
      <c r="I308" s="68" t="n"/>
      <c r="J308" s="68" t="n"/>
      <c r="K308" s="68" t="n"/>
      <c r="L308" s="68" t="n"/>
      <c r="M308" s="68" t="n"/>
      <c r="N308" s="68" t="n"/>
      <c r="O308" s="66" t="n"/>
      <c r="P308" s="66" t="n"/>
      <c r="Q308" s="66" t="n"/>
      <c r="R308" s="66" t="n"/>
      <c r="S308" s="66" t="n"/>
      <c r="T308" s="66" t="n"/>
      <c r="U308" s="69" t="e">
        <f aca="false" ca="false" dt2D="false" dtr="false" t="normal">O308/G308*100</f>
        <v>#DIV/0!</v>
      </c>
      <c r="V308" s="66" t="n"/>
      <c r="W308" s="81" t="e">
        <f aca="false" ca="false" dt2D="false" dtr="false" t="normal">V308/E308*100</f>
        <v>#DIV/0!</v>
      </c>
      <c r="X308" s="66" t="n"/>
      <c r="Y308" s="81" t="e">
        <f aca="false" ca="false" dt2D="false" dtr="false" t="normal">X308/E308*100</f>
        <v>#DIV/0!</v>
      </c>
      <c r="Z308" s="66" t="n"/>
      <c r="AA308" s="66" t="n"/>
      <c r="AB308" s="66" t="n"/>
      <c r="AC308" s="66" t="n"/>
      <c r="AD308" s="66" t="n"/>
      <c r="AE308" s="66" t="n"/>
    </row>
    <row customFormat="true" ht="15" outlineLevel="0" r="309" s="36">
      <c r="A309" s="87" t="n"/>
      <c r="B309" s="71" t="s">
        <v>297</v>
      </c>
      <c r="C309" s="66" t="n"/>
      <c r="D309" s="66" t="n"/>
      <c r="E309" s="66" t="n"/>
      <c r="F309" s="67" t="e">
        <f aca="false" ca="false" dt2D="false" dtr="false" t="normal">E309/C309</f>
        <v>#DIV/0!</v>
      </c>
      <c r="G309" s="68" t="n"/>
      <c r="H309" s="67" t="e">
        <f aca="false" ca="false" dt2D="false" dtr="false" t="normal">G309/D309*100</f>
        <v>#DIV/0!</v>
      </c>
      <c r="I309" s="68" t="n"/>
      <c r="J309" s="68" t="n"/>
      <c r="K309" s="68" t="n"/>
      <c r="L309" s="68" t="n"/>
      <c r="M309" s="68" t="n"/>
      <c r="N309" s="68" t="n"/>
      <c r="O309" s="66" t="n"/>
      <c r="P309" s="66" t="n"/>
      <c r="Q309" s="66" t="n"/>
      <c r="R309" s="66" t="n"/>
      <c r="S309" s="66" t="n"/>
      <c r="T309" s="66" t="n"/>
      <c r="U309" s="69" t="e">
        <f aca="false" ca="false" dt2D="false" dtr="false" t="normal">O309/G309*100</f>
        <v>#DIV/0!</v>
      </c>
      <c r="V309" s="66" t="n"/>
      <c r="W309" s="81" t="e">
        <f aca="false" ca="false" dt2D="false" dtr="false" t="normal">V309/E309*100</f>
        <v>#DIV/0!</v>
      </c>
      <c r="X309" s="66" t="n"/>
      <c r="Y309" s="81" t="e">
        <f aca="false" ca="false" dt2D="false" dtr="false" t="normal">X309/E309*100</f>
        <v>#DIV/0!</v>
      </c>
      <c r="Z309" s="66" t="n"/>
      <c r="AA309" s="66" t="n"/>
      <c r="AB309" s="66" t="n"/>
      <c r="AC309" s="66" t="n"/>
      <c r="AD309" s="66" t="n"/>
      <c r="AE309" s="66" t="n"/>
    </row>
    <row customFormat="true" ht="15" outlineLevel="0" r="310" s="36">
      <c r="A310" s="87" t="n"/>
      <c r="B310" s="71" t="s">
        <v>298</v>
      </c>
      <c r="C310" s="66" t="n"/>
      <c r="D310" s="66" t="n"/>
      <c r="E310" s="66" t="n"/>
      <c r="F310" s="67" t="e">
        <f aca="false" ca="false" dt2D="false" dtr="false" t="normal">E310/C310</f>
        <v>#DIV/0!</v>
      </c>
      <c r="G310" s="68" t="n"/>
      <c r="H310" s="67" t="e">
        <f aca="false" ca="false" dt2D="false" dtr="false" t="normal">G310/D310*100</f>
        <v>#DIV/0!</v>
      </c>
      <c r="I310" s="68" t="n"/>
      <c r="J310" s="68" t="n"/>
      <c r="K310" s="68" t="n"/>
      <c r="L310" s="68" t="n"/>
      <c r="M310" s="68" t="n"/>
      <c r="N310" s="68" t="n"/>
      <c r="O310" s="66" t="n"/>
      <c r="P310" s="66" t="n"/>
      <c r="Q310" s="66" t="n"/>
      <c r="R310" s="66" t="n"/>
      <c r="S310" s="66" t="n"/>
      <c r="T310" s="66" t="n"/>
      <c r="U310" s="69" t="e">
        <f aca="false" ca="false" dt2D="false" dtr="false" t="normal">O310/G310*100</f>
        <v>#DIV/0!</v>
      </c>
      <c r="V310" s="66" t="n"/>
      <c r="W310" s="81" t="e">
        <f aca="false" ca="false" dt2D="false" dtr="false" t="normal">V310/E310*100</f>
        <v>#DIV/0!</v>
      </c>
      <c r="X310" s="66" t="n"/>
      <c r="Y310" s="81" t="e">
        <f aca="false" ca="false" dt2D="false" dtr="false" t="normal">X310/E310*100</f>
        <v>#DIV/0!</v>
      </c>
      <c r="Z310" s="66" t="n"/>
      <c r="AA310" s="66" t="n"/>
      <c r="AB310" s="66" t="n"/>
      <c r="AC310" s="66" t="n"/>
      <c r="AD310" s="66" t="n"/>
      <c r="AE310" s="66" t="n"/>
    </row>
    <row customFormat="true" ht="15" outlineLevel="0" r="311" s="36">
      <c r="A311" s="66" t="n"/>
      <c r="B311" s="71" t="s">
        <v>299</v>
      </c>
      <c r="C311" s="66" t="n"/>
      <c r="D311" s="66" t="n"/>
      <c r="E311" s="66" t="n"/>
      <c r="F311" s="67" t="e">
        <f aca="false" ca="false" dt2D="false" dtr="false" t="normal">E311/C311</f>
        <v>#DIV/0!</v>
      </c>
      <c r="G311" s="68" t="n"/>
      <c r="H311" s="67" t="e">
        <f aca="false" ca="false" dt2D="false" dtr="false" t="normal">G311/D311*100</f>
        <v>#DIV/0!</v>
      </c>
      <c r="I311" s="68" t="n"/>
      <c r="J311" s="68" t="n"/>
      <c r="K311" s="68" t="n"/>
      <c r="L311" s="68" t="n"/>
      <c r="M311" s="68" t="n"/>
      <c r="N311" s="68" t="n"/>
      <c r="O311" s="66" t="n"/>
      <c r="P311" s="66" t="n"/>
      <c r="Q311" s="66" t="n"/>
      <c r="R311" s="66" t="n"/>
      <c r="S311" s="66" t="n"/>
      <c r="T311" s="66" t="n"/>
      <c r="U311" s="69" t="e">
        <f aca="false" ca="false" dt2D="false" dtr="false" t="normal">O311/G311*100</f>
        <v>#DIV/0!</v>
      </c>
      <c r="V311" s="66" t="n"/>
      <c r="W311" s="81" t="e">
        <f aca="false" ca="false" dt2D="false" dtr="false" t="normal">V311/E311*100</f>
        <v>#DIV/0!</v>
      </c>
      <c r="X311" s="66" t="n"/>
      <c r="Y311" s="81" t="e">
        <f aca="false" ca="false" dt2D="false" dtr="false" t="normal">X311/E311*100</f>
        <v>#DIV/0!</v>
      </c>
      <c r="Z311" s="66" t="n"/>
      <c r="AA311" s="66" t="n"/>
      <c r="AB311" s="66" t="n"/>
      <c r="AC311" s="66" t="n"/>
      <c r="AD311" s="66" t="n"/>
      <c r="AE311" s="66" t="n"/>
    </row>
    <row customFormat="true" ht="15" outlineLevel="0" r="312" s="36">
      <c r="A312" s="66" t="n"/>
      <c r="B312" s="71" t="s">
        <v>77</v>
      </c>
      <c r="C312" s="66" t="n"/>
      <c r="D312" s="66" t="n"/>
      <c r="E312" s="66" t="n"/>
      <c r="F312" s="67" t="e">
        <f aca="false" ca="false" dt2D="false" dtr="false" t="normal">E312/C312</f>
        <v>#DIV/0!</v>
      </c>
      <c r="G312" s="68" t="n"/>
      <c r="H312" s="67" t="e">
        <f aca="false" ca="false" dt2D="false" dtr="false" t="normal">G312/D312*100</f>
        <v>#DIV/0!</v>
      </c>
      <c r="I312" s="68" t="n"/>
      <c r="J312" s="68" t="n"/>
      <c r="K312" s="68" t="n"/>
      <c r="L312" s="68" t="n"/>
      <c r="M312" s="68" t="n"/>
      <c r="N312" s="68" t="n"/>
      <c r="O312" s="66" t="n"/>
      <c r="P312" s="66" t="n"/>
      <c r="Q312" s="66" t="n"/>
      <c r="R312" s="66" t="n"/>
      <c r="S312" s="66" t="n"/>
      <c r="T312" s="66" t="n"/>
      <c r="U312" s="69" t="e">
        <f aca="false" ca="false" dt2D="false" dtr="false" t="normal">O312/G312*100</f>
        <v>#DIV/0!</v>
      </c>
      <c r="V312" s="66" t="n"/>
      <c r="W312" s="81" t="e">
        <f aca="false" ca="false" dt2D="false" dtr="false" t="normal">V312/E312*100</f>
        <v>#DIV/0!</v>
      </c>
      <c r="X312" s="66" t="n"/>
      <c r="Y312" s="81" t="e">
        <f aca="false" ca="false" dt2D="false" dtr="false" t="normal">X312/E312*100</f>
        <v>#DIV/0!</v>
      </c>
      <c r="Z312" s="66" t="n"/>
      <c r="AA312" s="66" t="n"/>
      <c r="AB312" s="66" t="n"/>
      <c r="AC312" s="66" t="n"/>
      <c r="AD312" s="66" t="n"/>
      <c r="AE312" s="66" t="n"/>
    </row>
    <row customFormat="true" ht="15" outlineLevel="0" r="313" s="36">
      <c r="A313" s="66" t="n"/>
      <c r="B313" s="65" t="s">
        <v>78</v>
      </c>
      <c r="C313" s="66" t="n"/>
      <c r="D313" s="66" t="n"/>
      <c r="E313" s="66" t="n"/>
      <c r="F313" s="67" t="e">
        <f aca="false" ca="false" dt2D="false" dtr="false" t="normal">E313/C313</f>
        <v>#DIV/0!</v>
      </c>
      <c r="G313" s="68" t="n"/>
      <c r="H313" s="67" t="e">
        <f aca="false" ca="false" dt2D="false" dtr="false" t="normal">G313/D313*100</f>
        <v>#DIV/0!</v>
      </c>
      <c r="I313" s="68" t="n"/>
      <c r="J313" s="68" t="n"/>
      <c r="K313" s="68" t="n"/>
      <c r="L313" s="68" t="n"/>
      <c r="M313" s="68" t="n"/>
      <c r="N313" s="68" t="n"/>
      <c r="O313" s="66" t="n"/>
      <c r="P313" s="66" t="n"/>
      <c r="Q313" s="66" t="n"/>
      <c r="R313" s="66" t="n"/>
      <c r="S313" s="66" t="n"/>
      <c r="T313" s="66" t="n"/>
      <c r="U313" s="69" t="e">
        <f aca="false" ca="false" dt2D="false" dtr="false" t="normal">O313/G313*100</f>
        <v>#DIV/0!</v>
      </c>
      <c r="V313" s="66" t="n"/>
      <c r="W313" s="81" t="e">
        <f aca="false" ca="false" dt2D="false" dtr="false" t="normal">V313/E313*100</f>
        <v>#DIV/0!</v>
      </c>
      <c r="X313" s="66" t="n"/>
      <c r="Y313" s="81" t="e">
        <f aca="false" ca="false" dt2D="false" dtr="false" t="normal">X313/E313*100</f>
        <v>#DIV/0!</v>
      </c>
      <c r="Z313" s="66" t="n"/>
      <c r="AA313" s="66" t="n"/>
      <c r="AB313" s="66" t="n"/>
      <c r="AC313" s="66" t="n"/>
      <c r="AD313" s="66" t="n"/>
      <c r="AE313" s="66" t="n"/>
    </row>
    <row customFormat="true" ht="15" outlineLevel="0" r="314" s="36">
      <c r="A314" s="73" t="s">
        <v>80</v>
      </c>
      <c r="B314" s="74" t="s"/>
      <c r="C314" s="75" t="n">
        <f aca="false" ca="false" dt2D="false" dtr="false" t="normal">SUM(C294:C313)</f>
        <v>0</v>
      </c>
      <c r="D314" s="75" t="n">
        <f aca="false" ca="false" dt2D="false" dtr="false" t="normal">SUM(D294:D313)</f>
        <v>0</v>
      </c>
      <c r="E314" s="75" t="n">
        <f aca="false" ca="false" dt2D="false" dtr="false" t="normal">SUM(E294:E313)</f>
        <v>0</v>
      </c>
      <c r="F314" s="76" t="e">
        <f aca="false" ca="false" dt2D="false" dtr="false" t="normal">E314/C314</f>
        <v>#DIV/0!</v>
      </c>
      <c r="G314" s="75" t="n">
        <f aca="false" ca="false" dt2D="false" dtr="false" t="normal">SUM(G294:G313)</f>
        <v>0</v>
      </c>
      <c r="H314" s="76" t="e">
        <f aca="false" ca="false" dt2D="false" dtr="false" t="normal">G314/D314*100</f>
        <v>#DIV/0!</v>
      </c>
      <c r="I314" s="75" t="n">
        <f aca="false" ca="false" dt2D="false" dtr="false" t="normal">SUM(I294:I313)</f>
        <v>0</v>
      </c>
      <c r="J314" s="75" t="n">
        <f aca="false" ca="false" dt2D="false" dtr="false" t="normal">SUM(J294:J313)</f>
        <v>0</v>
      </c>
      <c r="K314" s="75" t="n">
        <f aca="false" ca="false" dt2D="false" dtr="false" t="normal">SUM(K294:K313)</f>
        <v>0</v>
      </c>
      <c r="L314" s="75" t="n">
        <f aca="false" ca="false" dt2D="false" dtr="false" t="normal">SUM(L294:L313)</f>
        <v>0</v>
      </c>
      <c r="M314" s="75" t="n">
        <f aca="false" ca="false" dt2D="false" dtr="false" t="normal">SUM(M294:M313)</f>
        <v>0</v>
      </c>
      <c r="N314" s="75" t="n">
        <f aca="false" ca="false" dt2D="false" dtr="false" t="normal">SUM(N294:N313)</f>
        <v>0</v>
      </c>
      <c r="O314" s="75" t="n">
        <f aca="false" ca="false" dt2D="false" dtr="false" t="normal">SUM(O294:O313)</f>
        <v>0</v>
      </c>
      <c r="P314" s="75" t="n">
        <f aca="false" ca="false" dt2D="false" dtr="false" t="normal">SUM(P294:P313)</f>
        <v>0</v>
      </c>
      <c r="Q314" s="75" t="n">
        <f aca="false" ca="false" dt2D="false" dtr="false" t="normal">SUM(Q294:Q313)</f>
        <v>0</v>
      </c>
      <c r="R314" s="75" t="n">
        <f aca="false" ca="false" dt2D="false" dtr="false" t="normal">SUM(R294:R313)</f>
        <v>0</v>
      </c>
      <c r="S314" s="75" t="n">
        <f aca="false" ca="false" dt2D="false" dtr="false" t="normal">SUM(S294:S313)</f>
        <v>0</v>
      </c>
      <c r="T314" s="75" t="n">
        <f aca="false" ca="false" dt2D="false" dtr="false" t="normal">SUM(T294:T313)</f>
        <v>0</v>
      </c>
      <c r="U314" s="77" t="e">
        <f aca="false" ca="false" dt2D="false" dtr="false" t="normal">O314/G314*100</f>
        <v>#DIV/0!</v>
      </c>
      <c r="V314" s="75" t="n">
        <f aca="false" ca="false" dt2D="false" dtr="false" t="normal">SUM(V294:V313)</f>
        <v>0</v>
      </c>
      <c r="W314" s="78" t="e">
        <f aca="false" ca="false" dt2D="false" dtr="false" t="normal">V314/E314*100</f>
        <v>#DIV/0!</v>
      </c>
      <c r="X314" s="75" t="n">
        <f aca="false" ca="false" dt2D="false" dtr="false" t="normal">SUM(X294:X313)</f>
        <v>0</v>
      </c>
      <c r="Y314" s="78" t="e">
        <f aca="false" ca="false" dt2D="false" dtr="false" t="normal">X314/E314*100</f>
        <v>#DIV/0!</v>
      </c>
      <c r="Z314" s="75" t="n">
        <f aca="false" ca="false" dt2D="false" dtr="false" t="normal">SUM(Z294:Z313)</f>
        <v>0</v>
      </c>
      <c r="AA314" s="75" t="n">
        <f aca="false" ca="false" dt2D="false" dtr="false" t="normal">SUM(AA294:AA313)</f>
        <v>0</v>
      </c>
      <c r="AB314" s="75" t="n">
        <f aca="false" ca="false" dt2D="false" dtr="false" t="normal">SUM(AB294:AB313)</f>
        <v>0</v>
      </c>
      <c r="AC314" s="75" t="n">
        <f aca="false" ca="false" dt2D="false" dtr="false" t="normal">SUM(AC294:AC313)</f>
        <v>0</v>
      </c>
      <c r="AD314" s="75" t="n">
        <f aca="false" ca="false" dt2D="false" dtr="false" t="normal">SUM(AD294:AD313)</f>
        <v>0</v>
      </c>
      <c r="AE314" s="75" t="n">
        <f aca="false" ca="false" dt2D="false" dtr="false" t="normal">SUM(AE294:AE313)</f>
        <v>0</v>
      </c>
    </row>
    <row customFormat="true" ht="15" outlineLevel="0" r="315" s="36">
      <c r="A315" s="85" t="n">
        <v>14</v>
      </c>
      <c r="B315" s="86" t="s">
        <v>300</v>
      </c>
      <c r="C315" s="63" t="n"/>
      <c r="D315" s="63" t="n"/>
      <c r="E315" s="63" t="n"/>
      <c r="F315" s="67" t="n"/>
      <c r="G315" s="63" t="n"/>
      <c r="H315" s="67" t="n"/>
      <c r="I315" s="63" t="n"/>
      <c r="J315" s="63" t="n"/>
      <c r="K315" s="63" t="n"/>
      <c r="L315" s="63" t="n"/>
      <c r="M315" s="63" t="n"/>
      <c r="N315" s="63" t="n"/>
      <c r="O315" s="63" t="n"/>
      <c r="P315" s="63" t="n"/>
      <c r="Q315" s="63" t="n"/>
      <c r="R315" s="63" t="n"/>
      <c r="S315" s="63" t="n"/>
      <c r="T315" s="63" t="n"/>
      <c r="U315" s="69" t="n"/>
      <c r="V315" s="63" t="n"/>
      <c r="W315" s="77" t="n"/>
      <c r="X315" s="63" t="n"/>
      <c r="Y315" s="77" t="n"/>
      <c r="Z315" s="63" t="n"/>
      <c r="AA315" s="63" t="n"/>
      <c r="AB315" s="63" t="n"/>
      <c r="AC315" s="63" t="n"/>
      <c r="AD315" s="63" t="n"/>
      <c r="AE315" s="63" t="n"/>
    </row>
    <row customFormat="true" ht="15" outlineLevel="0" r="316" s="36">
      <c r="A316" s="87" t="n"/>
      <c r="B316" s="70" t="s">
        <v>301</v>
      </c>
      <c r="C316" s="66" t="n">
        <v>0</v>
      </c>
      <c r="D316" s="66" t="n">
        <v>36</v>
      </c>
      <c r="E316" s="81" t="n">
        <v>0</v>
      </c>
      <c r="F316" s="67" t="e">
        <f aca="false" ca="false" dt2D="false" dtr="false" t="normal">E316/C316</f>
        <v>#DIV/0!</v>
      </c>
      <c r="G316" s="68" t="n"/>
      <c r="H316" s="67" t="n">
        <f aca="false" ca="false" dt2D="false" dtr="false" t="normal">G316/D316*100</f>
        <v>0</v>
      </c>
      <c r="I316" s="68" t="n"/>
      <c r="J316" s="68" t="n"/>
      <c r="K316" s="68" t="n"/>
      <c r="L316" s="68" t="n"/>
      <c r="M316" s="68" t="n"/>
      <c r="N316" s="68" t="n"/>
      <c r="O316" s="66" t="n"/>
      <c r="P316" s="66" t="n"/>
      <c r="Q316" s="66" t="n"/>
      <c r="R316" s="66" t="n"/>
      <c r="S316" s="66" t="n"/>
      <c r="T316" s="66" t="n"/>
      <c r="U316" s="69" t="e">
        <f aca="false" ca="false" dt2D="false" dtr="false" t="normal">O316/G316*100</f>
        <v>#DIV/0!</v>
      </c>
      <c r="V316" s="66" t="n"/>
      <c r="W316" s="81" t="e">
        <f aca="false" ca="false" dt2D="false" dtr="false" t="normal">V316/E316*100</f>
        <v>#DIV/0!</v>
      </c>
      <c r="X316" s="66" t="n"/>
      <c r="Y316" s="81" t="e">
        <f aca="false" ca="false" dt2D="false" dtr="false" t="normal">X316/E316*100</f>
        <v>#DIV/0!</v>
      </c>
      <c r="Z316" s="66" t="n"/>
      <c r="AA316" s="66" t="n"/>
      <c r="AB316" s="66" t="n"/>
      <c r="AC316" s="66" t="n"/>
      <c r="AD316" s="66" t="n"/>
      <c r="AE316" s="66" t="n"/>
    </row>
    <row customFormat="true" ht="15" outlineLevel="0" r="317" s="36">
      <c r="A317" s="87" t="n"/>
      <c r="B317" s="70" t="s">
        <v>302</v>
      </c>
      <c r="C317" s="66" t="n">
        <v>221.2</v>
      </c>
      <c r="D317" s="66" t="n">
        <v>234</v>
      </c>
      <c r="E317" s="96" t="n">
        <v>199.908890521675</v>
      </c>
      <c r="F317" s="67" t="n">
        <f aca="false" ca="false" dt2D="false" dtr="false" t="normal">E317/C317</f>
        <v>0.9037472446730346</v>
      </c>
      <c r="G317" s="68" t="n"/>
      <c r="H317" s="67" t="n">
        <f aca="false" ca="false" dt2D="false" dtr="false" t="normal">G317/D317*100</f>
        <v>0</v>
      </c>
      <c r="I317" s="68" t="n"/>
      <c r="J317" s="68" t="n"/>
      <c r="K317" s="68" t="n"/>
      <c r="L317" s="68" t="n"/>
      <c r="M317" s="68" t="n"/>
      <c r="N317" s="68" t="n"/>
      <c r="O317" s="66" t="n"/>
      <c r="P317" s="66" t="n"/>
      <c r="Q317" s="66" t="n"/>
      <c r="R317" s="66" t="n"/>
      <c r="S317" s="66" t="n"/>
      <c r="T317" s="66" t="n"/>
      <c r="U317" s="69" t="e">
        <f aca="false" ca="false" dt2D="false" dtr="false" t="normal">O317/G317*100</f>
        <v>#DIV/0!</v>
      </c>
      <c r="V317" s="66" t="n">
        <v>10</v>
      </c>
      <c r="W317" s="81" t="n">
        <f aca="false" ca="false" dt2D="false" dtr="false" t="normal">V317/E317*100</f>
        <v>5.002278775048148</v>
      </c>
      <c r="X317" s="66" t="n">
        <v>5</v>
      </c>
      <c r="Y317" s="81" t="n">
        <f aca="false" ca="false" dt2D="false" dtr="false" t="normal">X317/E317*100</f>
        <v>2.501139387524074</v>
      </c>
      <c r="Z317" s="66" t="n"/>
      <c r="AA317" s="66" t="n"/>
      <c r="AB317" s="66" t="n"/>
      <c r="AC317" s="66" t="n"/>
      <c r="AD317" s="66" t="n"/>
      <c r="AE317" s="66" t="n"/>
    </row>
    <row customFormat="true" ht="15" outlineLevel="0" r="318" s="36">
      <c r="A318" s="87" t="n"/>
      <c r="B318" s="70" t="s">
        <v>303</v>
      </c>
      <c r="C318" s="66" t="n">
        <v>338.23</v>
      </c>
      <c r="D318" s="66" t="n">
        <v>385</v>
      </c>
      <c r="E318" s="96" t="n">
        <v>330.354116096817</v>
      </c>
      <c r="F318" s="67" t="n">
        <f aca="false" ca="false" dt2D="false" dtr="false" t="normal">E318/C318</f>
        <v>0.9767144135553224</v>
      </c>
      <c r="G318" s="68" t="n"/>
      <c r="H318" s="67" t="n">
        <f aca="false" ca="false" dt2D="false" dtr="false" t="normal">G318/D318*100</f>
        <v>0</v>
      </c>
      <c r="I318" s="68" t="n"/>
      <c r="J318" s="68" t="n"/>
      <c r="K318" s="68" t="n"/>
      <c r="L318" s="68" t="n"/>
      <c r="M318" s="68" t="n"/>
      <c r="N318" s="68" t="n"/>
      <c r="O318" s="66" t="n"/>
      <c r="P318" s="66" t="n"/>
      <c r="Q318" s="66" t="n"/>
      <c r="R318" s="66" t="n"/>
      <c r="S318" s="66" t="n"/>
      <c r="T318" s="66" t="n"/>
      <c r="U318" s="69" t="e">
        <f aca="false" ca="false" dt2D="false" dtr="false" t="normal">O318/G318*100</f>
        <v>#DIV/0!</v>
      </c>
      <c r="V318" s="66" t="n">
        <v>16</v>
      </c>
      <c r="W318" s="81" t="n">
        <f aca="false" ca="false" dt2D="false" dtr="false" t="normal">V318/E318*100</f>
        <v>4.8432876178575865</v>
      </c>
      <c r="X318" s="66" t="n">
        <v>16</v>
      </c>
      <c r="Y318" s="81" t="n">
        <f aca="false" ca="false" dt2D="false" dtr="false" t="normal">X318/E318*100</f>
        <v>4.8432876178575865</v>
      </c>
      <c r="Z318" s="66" t="n"/>
      <c r="AA318" s="66" t="n"/>
      <c r="AB318" s="66" t="n"/>
      <c r="AC318" s="66" t="n"/>
      <c r="AD318" s="66" t="n"/>
      <c r="AE318" s="66" t="n"/>
    </row>
    <row customFormat="true" ht="15" outlineLevel="0" r="319" s="36">
      <c r="A319" s="87" t="n"/>
      <c r="B319" s="70" t="s">
        <v>304</v>
      </c>
      <c r="C319" s="66" t="n">
        <v>1303.8</v>
      </c>
      <c r="D319" s="66" t="n">
        <v>123</v>
      </c>
      <c r="E319" s="96" t="n">
        <v>17.6040497008744</v>
      </c>
      <c r="F319" s="67" t="n">
        <f aca="false" ca="false" dt2D="false" dtr="false" t="normal">E319/C319</f>
        <v>0.013502108989779391</v>
      </c>
      <c r="G319" s="68" t="n"/>
      <c r="H319" s="67" t="n">
        <f aca="false" ca="false" dt2D="false" dtr="false" t="normal">G319/D319*100</f>
        <v>0</v>
      </c>
      <c r="I319" s="68" t="n"/>
      <c r="J319" s="68" t="n"/>
      <c r="K319" s="68" t="n"/>
      <c r="L319" s="68" t="n"/>
      <c r="M319" s="68" t="n"/>
      <c r="N319" s="68" t="n"/>
      <c r="O319" s="66" t="n"/>
      <c r="P319" s="66" t="n"/>
      <c r="Q319" s="66" t="n"/>
      <c r="R319" s="66" t="n"/>
      <c r="S319" s="66" t="n"/>
      <c r="T319" s="66" t="n"/>
      <c r="U319" s="69" t="e">
        <f aca="false" ca="false" dt2D="false" dtr="false" t="normal">O319/G319*100</f>
        <v>#DIV/0!</v>
      </c>
      <c r="V319" s="66" t="n"/>
      <c r="W319" s="81" t="n">
        <f aca="false" ca="false" dt2D="false" dtr="false" t="normal">V319/E319*100</f>
        <v>0</v>
      </c>
      <c r="X319" s="66" t="n"/>
      <c r="Y319" s="81" t="n">
        <f aca="false" ca="false" dt2D="false" dtr="false" t="normal">X319/E319*100</f>
        <v>0</v>
      </c>
      <c r="Z319" s="66" t="n"/>
      <c r="AA319" s="66" t="n"/>
      <c r="AB319" s="66" t="n"/>
      <c r="AC319" s="66" t="n"/>
      <c r="AD319" s="66" t="n"/>
      <c r="AE319" s="66" t="n"/>
    </row>
    <row customFormat="true" ht="15" outlineLevel="0" r="320" s="36">
      <c r="A320" s="87" t="n"/>
      <c r="B320" s="70" t="s">
        <v>305</v>
      </c>
      <c r="C320" s="66" t="n">
        <v>296.28</v>
      </c>
      <c r="D320" s="66" t="n">
        <v>158</v>
      </c>
      <c r="E320" s="96" t="n">
        <v>158</v>
      </c>
      <c r="F320" s="67" t="n">
        <f aca="false" ca="false" dt2D="false" dtr="false" t="normal">E320/C320</f>
        <v>0.53327933036317</v>
      </c>
      <c r="G320" s="68" t="n"/>
      <c r="H320" s="67" t="n">
        <f aca="false" ca="false" dt2D="false" dtr="false" t="normal">G320/D320*100</f>
        <v>0</v>
      </c>
      <c r="I320" s="68" t="n"/>
      <c r="J320" s="68" t="n"/>
      <c r="K320" s="68" t="n"/>
      <c r="L320" s="68" t="n"/>
      <c r="M320" s="68" t="n"/>
      <c r="N320" s="68" t="n"/>
      <c r="O320" s="66" t="n"/>
      <c r="P320" s="66" t="n"/>
      <c r="Q320" s="66" t="n"/>
      <c r="R320" s="66" t="n"/>
      <c r="S320" s="66" t="n"/>
      <c r="T320" s="66" t="n"/>
      <c r="U320" s="69" t="e">
        <f aca="false" ca="false" dt2D="false" dtr="false" t="normal">O320/G320*100</f>
        <v>#DIV/0!</v>
      </c>
      <c r="V320" s="66" t="n">
        <v>7</v>
      </c>
      <c r="W320" s="81" t="n">
        <f aca="false" ca="false" dt2D="false" dtr="false" t="normal">V320/E320*100</f>
        <v>4.430379746835443</v>
      </c>
      <c r="X320" s="66" t="n">
        <v>5</v>
      </c>
      <c r="Y320" s="81" t="n">
        <f aca="false" ca="false" dt2D="false" dtr="false" t="normal">X320/E320*100</f>
        <v>3.1645569620253164</v>
      </c>
      <c r="Z320" s="66" t="n"/>
      <c r="AA320" s="66" t="n"/>
      <c r="AB320" s="66" t="n"/>
      <c r="AC320" s="66" t="n"/>
      <c r="AD320" s="66" t="n"/>
      <c r="AE320" s="66" t="n"/>
    </row>
    <row customFormat="true" ht="15" outlineLevel="0" r="321" s="36">
      <c r="A321" s="87" t="n"/>
      <c r="B321" s="70" t="s">
        <v>67</v>
      </c>
      <c r="C321" s="66" t="n">
        <v>423.1</v>
      </c>
      <c r="D321" s="66" t="n">
        <v>168</v>
      </c>
      <c r="E321" s="96" t="n">
        <v>378.5</v>
      </c>
      <c r="F321" s="67" t="n">
        <f aca="false" ca="false" dt2D="false" dtr="false" t="normal">E321/C321</f>
        <v>0.8945875679508392</v>
      </c>
      <c r="G321" s="68" t="n"/>
      <c r="H321" s="67" t="n">
        <f aca="false" ca="false" dt2D="false" dtr="false" t="normal">G321/D321*100</f>
        <v>0</v>
      </c>
      <c r="I321" s="68" t="n"/>
      <c r="J321" s="68" t="n"/>
      <c r="K321" s="68" t="n"/>
      <c r="L321" s="68" t="n"/>
      <c r="M321" s="68" t="n"/>
      <c r="N321" s="68" t="n"/>
      <c r="O321" s="66" t="n"/>
      <c r="P321" s="66" t="n"/>
      <c r="Q321" s="66" t="n"/>
      <c r="R321" s="66" t="n"/>
      <c r="S321" s="66" t="n"/>
      <c r="T321" s="66" t="n"/>
      <c r="U321" s="69" t="e">
        <f aca="false" ca="false" dt2D="false" dtr="false" t="normal">O321/G321*100</f>
        <v>#DIV/0!</v>
      </c>
      <c r="V321" s="66" t="n">
        <v>18</v>
      </c>
      <c r="W321" s="81" t="n">
        <f aca="false" ca="false" dt2D="false" dtr="false" t="normal">V321/E321*100</f>
        <v>4.7556142668428</v>
      </c>
      <c r="X321" s="66" t="n">
        <v>5</v>
      </c>
      <c r="Y321" s="81" t="n">
        <f aca="false" ca="false" dt2D="false" dtr="false" t="normal">X321/E321*100</f>
        <v>1.321003963011889</v>
      </c>
      <c r="Z321" s="66" t="n"/>
      <c r="AA321" s="66" t="n"/>
      <c r="AB321" s="66" t="n"/>
      <c r="AC321" s="66" t="n"/>
      <c r="AD321" s="66" t="n"/>
      <c r="AE321" s="66" t="n"/>
    </row>
    <row customFormat="true" ht="15" outlineLevel="0" r="322" s="36">
      <c r="A322" s="87" t="n"/>
      <c r="B322" s="70" t="s">
        <v>306</v>
      </c>
      <c r="C322" s="66" t="n">
        <v>723</v>
      </c>
      <c r="D322" s="66" t="n">
        <v>95</v>
      </c>
      <c r="E322" s="96" t="n">
        <v>106.92</v>
      </c>
      <c r="F322" s="67" t="n">
        <f aca="false" ca="false" dt2D="false" dtr="false" t="normal">E322/C322</f>
        <v>0.14788381742738588</v>
      </c>
      <c r="G322" s="68" t="n"/>
      <c r="H322" s="67" t="n">
        <f aca="false" ca="false" dt2D="false" dtr="false" t="normal">G322/D322*100</f>
        <v>0</v>
      </c>
      <c r="I322" s="68" t="n"/>
      <c r="J322" s="68" t="n"/>
      <c r="K322" s="68" t="n"/>
      <c r="L322" s="68" t="n"/>
      <c r="M322" s="68" t="n"/>
      <c r="N322" s="68" t="n"/>
      <c r="O322" s="66" t="n"/>
      <c r="P322" s="66" t="n"/>
      <c r="Q322" s="66" t="n"/>
      <c r="R322" s="66" t="n"/>
      <c r="S322" s="66" t="n"/>
      <c r="T322" s="66" t="n"/>
      <c r="U322" s="69" t="e">
        <f aca="false" ca="false" dt2D="false" dtr="false" t="normal">O322/G322*100</f>
        <v>#DIV/0!</v>
      </c>
      <c r="V322" s="66" t="n">
        <v>5</v>
      </c>
      <c r="W322" s="81" t="n">
        <f aca="false" ca="false" dt2D="false" dtr="false" t="normal">V322/E322*100</f>
        <v>4.676393565282455</v>
      </c>
      <c r="X322" s="66" t="n">
        <v>4</v>
      </c>
      <c r="Y322" s="81" t="n">
        <f aca="false" ca="false" dt2D="false" dtr="false" t="normal">X322/E322*100</f>
        <v>3.7411148522259636</v>
      </c>
      <c r="Z322" s="66" t="n"/>
      <c r="AA322" s="66" t="n"/>
      <c r="AB322" s="66" t="n"/>
      <c r="AC322" s="66" t="n"/>
      <c r="AD322" s="66" t="n"/>
      <c r="AE322" s="66" t="n"/>
    </row>
    <row customFormat="true" ht="15" outlineLevel="0" r="323" s="36">
      <c r="A323" s="87" t="n"/>
      <c r="B323" s="70" t="s">
        <v>307</v>
      </c>
      <c r="C323" s="66" t="n">
        <v>879</v>
      </c>
      <c r="D323" s="66" t="n">
        <v>149</v>
      </c>
      <c r="E323" s="96" t="n">
        <v>14.852154322726</v>
      </c>
      <c r="F323" s="67" t="n">
        <f aca="false" ca="false" dt2D="false" dtr="false" t="normal">E323/C323</f>
        <v>0.016896648831315118</v>
      </c>
      <c r="G323" s="68" t="n"/>
      <c r="H323" s="67" t="n">
        <f aca="false" ca="false" dt2D="false" dtr="false" t="normal">G323/D323*100</f>
        <v>0</v>
      </c>
      <c r="I323" s="68" t="n"/>
      <c r="J323" s="68" t="n"/>
      <c r="K323" s="68" t="n"/>
      <c r="L323" s="68" t="n"/>
      <c r="M323" s="68" t="n"/>
      <c r="N323" s="68" t="n"/>
      <c r="O323" s="66" t="n"/>
      <c r="P323" s="66" t="n"/>
      <c r="Q323" s="66" t="n"/>
      <c r="R323" s="66" t="n"/>
      <c r="S323" s="66" t="n"/>
      <c r="T323" s="66" t="n"/>
      <c r="U323" s="69" t="e">
        <f aca="false" ca="false" dt2D="false" dtr="false" t="normal">O323/G323*100</f>
        <v>#DIV/0!</v>
      </c>
      <c r="V323" s="66" t="n"/>
      <c r="W323" s="81" t="n">
        <f aca="false" ca="false" dt2D="false" dtr="false" t="normal">V323/E323*100</f>
        <v>0</v>
      </c>
      <c r="X323" s="66" t="n"/>
      <c r="Y323" s="81" t="n">
        <f aca="false" ca="false" dt2D="false" dtr="false" t="normal">X323/E323*100</f>
        <v>0</v>
      </c>
      <c r="Z323" s="66" t="n"/>
      <c r="AA323" s="66" t="n"/>
      <c r="AB323" s="66" t="n"/>
      <c r="AC323" s="66" t="n"/>
      <c r="AD323" s="66" t="n"/>
      <c r="AE323" s="66" t="n"/>
    </row>
    <row customFormat="true" ht="15" outlineLevel="0" r="324" s="36">
      <c r="A324" s="87" t="n"/>
      <c r="B324" s="71" t="s">
        <v>308</v>
      </c>
      <c r="C324" s="66" t="n">
        <v>233.194</v>
      </c>
      <c r="D324" s="66" t="n">
        <v>16</v>
      </c>
      <c r="E324" s="96" t="n">
        <v>78.1967904191617</v>
      </c>
      <c r="F324" s="67" t="n">
        <f aca="false" ca="false" dt2D="false" dtr="false" t="normal">E324/C324</f>
        <v>0.33532934131736525</v>
      </c>
      <c r="G324" s="68" t="n"/>
      <c r="H324" s="67" t="n">
        <f aca="false" ca="false" dt2D="false" dtr="false" t="normal">G324/D324*100</f>
        <v>0</v>
      </c>
      <c r="I324" s="68" t="n"/>
      <c r="J324" s="68" t="n"/>
      <c r="K324" s="68" t="n"/>
      <c r="L324" s="68" t="n"/>
      <c r="M324" s="68" t="n"/>
      <c r="N324" s="68" t="n"/>
      <c r="O324" s="66" t="n"/>
      <c r="P324" s="66" t="n"/>
      <c r="Q324" s="66" t="n"/>
      <c r="R324" s="66" t="n"/>
      <c r="S324" s="66" t="n"/>
      <c r="T324" s="66" t="n"/>
      <c r="U324" s="69" t="e">
        <f aca="false" ca="false" dt2D="false" dtr="false" t="normal">O324/G324*100</f>
        <v>#DIV/0!</v>
      </c>
      <c r="V324" s="66" t="n"/>
      <c r="W324" s="81" t="n">
        <f aca="false" ca="false" dt2D="false" dtr="false" t="normal">V324/E324*100</f>
        <v>0</v>
      </c>
      <c r="X324" s="66" t="n"/>
      <c r="Y324" s="81" t="n">
        <f aca="false" ca="false" dt2D="false" dtr="false" t="normal">X324/E324*100</f>
        <v>0</v>
      </c>
      <c r="Z324" s="66" t="n"/>
      <c r="AA324" s="66" t="n"/>
      <c r="AB324" s="66" t="n"/>
      <c r="AC324" s="66" t="n"/>
      <c r="AD324" s="66" t="n"/>
      <c r="AE324" s="66" t="n"/>
    </row>
    <row customFormat="true" ht="15" outlineLevel="0" r="325" s="36">
      <c r="A325" s="87" t="n"/>
      <c r="B325" s="71" t="s">
        <v>309</v>
      </c>
      <c r="C325" s="66" t="n">
        <v>0</v>
      </c>
      <c r="D325" s="66" t="n">
        <v>6</v>
      </c>
      <c r="E325" s="96" t="n">
        <v>0</v>
      </c>
      <c r="F325" s="67" t="e">
        <f aca="false" ca="false" dt2D="false" dtr="false" t="normal">E325/C325</f>
        <v>#DIV/0!</v>
      </c>
      <c r="G325" s="68" t="n"/>
      <c r="H325" s="67" t="n">
        <f aca="false" ca="false" dt2D="false" dtr="false" t="normal">G325/D325*100</f>
        <v>0</v>
      </c>
      <c r="I325" s="68" t="n"/>
      <c r="J325" s="68" t="n"/>
      <c r="K325" s="68" t="n"/>
      <c r="L325" s="68" t="n"/>
      <c r="M325" s="68" t="n"/>
      <c r="N325" s="68" t="n"/>
      <c r="O325" s="66" t="n"/>
      <c r="P325" s="66" t="n"/>
      <c r="Q325" s="66" t="n"/>
      <c r="R325" s="66" t="n"/>
      <c r="S325" s="66" t="n"/>
      <c r="T325" s="66" t="n"/>
      <c r="U325" s="69" t="e">
        <f aca="false" ca="false" dt2D="false" dtr="false" t="normal">O325/G325*100</f>
        <v>#DIV/0!</v>
      </c>
      <c r="V325" s="66" t="n"/>
      <c r="W325" s="81" t="e">
        <f aca="false" ca="false" dt2D="false" dtr="false" t="normal">V325/E325*100</f>
        <v>#DIV/0!</v>
      </c>
      <c r="X325" s="66" t="n"/>
      <c r="Y325" s="81" t="e">
        <f aca="false" ca="false" dt2D="false" dtr="false" t="normal">X325/E325*100</f>
        <v>#DIV/0!</v>
      </c>
      <c r="Z325" s="66" t="n"/>
      <c r="AA325" s="66" t="n"/>
      <c r="AB325" s="66" t="n"/>
      <c r="AC325" s="66" t="n"/>
      <c r="AD325" s="66" t="n"/>
      <c r="AE325" s="66" t="n"/>
    </row>
    <row customFormat="true" ht="15" outlineLevel="0" r="326" s="36">
      <c r="A326" s="87" t="n"/>
      <c r="B326" s="71" t="s">
        <v>310</v>
      </c>
      <c r="C326" s="66" t="n">
        <v>130.796</v>
      </c>
      <c r="D326" s="66" t="n">
        <v>57</v>
      </c>
      <c r="E326" s="96" t="n">
        <v>38.2630911750366</v>
      </c>
      <c r="F326" s="67" t="n">
        <f aca="false" ca="false" dt2D="false" dtr="false" t="normal">E326/C326</f>
        <v>0.2925402242808386</v>
      </c>
      <c r="G326" s="68" t="n"/>
      <c r="H326" s="67" t="n">
        <f aca="false" ca="false" dt2D="false" dtr="false" t="normal">G326/D326*100</f>
        <v>0</v>
      </c>
      <c r="I326" s="68" t="n"/>
      <c r="J326" s="68" t="n"/>
      <c r="K326" s="68" t="n"/>
      <c r="L326" s="68" t="n"/>
      <c r="M326" s="68" t="n"/>
      <c r="N326" s="68" t="n"/>
      <c r="O326" s="66" t="n"/>
      <c r="P326" s="66" t="n"/>
      <c r="Q326" s="66" t="n"/>
      <c r="R326" s="66" t="n"/>
      <c r="S326" s="66" t="n"/>
      <c r="T326" s="66" t="n"/>
      <c r="U326" s="69" t="e">
        <f aca="false" ca="false" dt2D="false" dtr="false" t="normal">O326/G326*100</f>
        <v>#DIV/0!</v>
      </c>
      <c r="V326" s="66" t="n">
        <v>1</v>
      </c>
      <c r="W326" s="81" t="n">
        <f aca="false" ca="false" dt2D="false" dtr="false" t="normal">V326/E326*100</f>
        <v>2.6134846121695876</v>
      </c>
      <c r="X326" s="66" t="n">
        <v>1</v>
      </c>
      <c r="Y326" s="81" t="n">
        <f aca="false" ca="false" dt2D="false" dtr="false" t="normal">X326/E326*100</f>
        <v>2.6134846121695876</v>
      </c>
      <c r="Z326" s="66" t="n"/>
      <c r="AA326" s="66" t="n"/>
      <c r="AB326" s="66" t="n"/>
      <c r="AC326" s="66" t="n"/>
      <c r="AD326" s="66" t="n"/>
      <c r="AE326" s="66" t="n"/>
    </row>
    <row customFormat="true" ht="15" outlineLevel="0" r="327" s="36">
      <c r="A327" s="87" t="n"/>
      <c r="B327" s="71" t="s">
        <v>77</v>
      </c>
      <c r="C327" s="66" t="n">
        <v>1081.23</v>
      </c>
      <c r="D327" s="66" t="n">
        <v>455</v>
      </c>
      <c r="E327" s="96" t="n">
        <v>123.913843124385</v>
      </c>
      <c r="F327" s="67" t="n">
        <f aca="false" ca="false" dt2D="false" dtr="false" t="normal">E327/C327</f>
        <v>0.11460451811768509</v>
      </c>
      <c r="G327" s="68" t="n"/>
      <c r="H327" s="67" t="n">
        <f aca="false" ca="false" dt2D="false" dtr="false" t="normal">G327/D327*100</f>
        <v>0</v>
      </c>
      <c r="I327" s="68" t="n"/>
      <c r="J327" s="68" t="n"/>
      <c r="K327" s="68" t="n"/>
      <c r="L327" s="68" t="n"/>
      <c r="M327" s="68" t="n"/>
      <c r="N327" s="68" t="n"/>
      <c r="O327" s="66" t="n"/>
      <c r="P327" s="66" t="n"/>
      <c r="Q327" s="66" t="n"/>
      <c r="R327" s="66" t="n"/>
      <c r="S327" s="66" t="n"/>
      <c r="T327" s="66" t="n"/>
      <c r="U327" s="69" t="e">
        <f aca="false" ca="false" dt2D="false" dtr="false" t="normal">O327/G327*100</f>
        <v>#DIV/0!</v>
      </c>
      <c r="V327" s="66" t="n">
        <v>6</v>
      </c>
      <c r="W327" s="81" t="n">
        <f aca="false" ca="false" dt2D="false" dtr="false" t="normal">V327/E327*100</f>
        <v>4.842074015876664</v>
      </c>
      <c r="X327" s="66" t="n">
        <v>6</v>
      </c>
      <c r="Y327" s="81" t="n">
        <f aca="false" ca="false" dt2D="false" dtr="false" t="normal">X327/E327*100</f>
        <v>4.842074015876664</v>
      </c>
      <c r="Z327" s="66" t="n"/>
      <c r="AA327" s="66" t="n"/>
      <c r="AB327" s="66" t="n"/>
      <c r="AC327" s="66" t="n"/>
      <c r="AD327" s="66" t="n"/>
      <c r="AE327" s="66" t="n"/>
    </row>
    <row customFormat="true" ht="15" outlineLevel="0" r="328" s="36">
      <c r="A328" s="87" t="n"/>
      <c r="B328" s="71" t="s">
        <v>78</v>
      </c>
      <c r="C328" s="66" t="n">
        <v>75.292</v>
      </c>
      <c r="D328" s="66" t="n"/>
      <c r="E328" s="96" t="n">
        <v>3.09680565371025</v>
      </c>
      <c r="F328" s="67" t="n">
        <f aca="false" ca="false" dt2D="false" dtr="false" t="normal">E328/C328</f>
        <v>0.041130606886657914</v>
      </c>
      <c r="G328" s="68" t="n"/>
      <c r="H328" s="67" t="e">
        <f aca="false" ca="false" dt2D="false" dtr="false" t="normal">G328/D328*100</f>
        <v>#DIV/0!</v>
      </c>
      <c r="I328" s="68" t="n"/>
      <c r="J328" s="68" t="n"/>
      <c r="K328" s="68" t="n"/>
      <c r="L328" s="68" t="n"/>
      <c r="M328" s="68" t="n"/>
      <c r="N328" s="68" t="n"/>
      <c r="O328" s="66" t="n"/>
      <c r="P328" s="66" t="n"/>
      <c r="Q328" s="66" t="n"/>
      <c r="R328" s="66" t="n"/>
      <c r="S328" s="66" t="n"/>
      <c r="T328" s="66" t="n"/>
      <c r="U328" s="69" t="e">
        <f aca="false" ca="false" dt2D="false" dtr="false" t="normal">O328/G328*100</f>
        <v>#DIV/0!</v>
      </c>
      <c r="V328" s="66" t="n">
        <v>0</v>
      </c>
      <c r="W328" s="81" t="n">
        <f aca="false" ca="false" dt2D="false" dtr="false" t="normal">V328/E328*100</f>
        <v>0</v>
      </c>
      <c r="X328" s="66" t="n">
        <v>0</v>
      </c>
      <c r="Y328" s="81" t="n">
        <f aca="false" ca="false" dt2D="false" dtr="false" t="normal">X328/E328*100</f>
        <v>0</v>
      </c>
      <c r="Z328" s="66" t="n"/>
      <c r="AA328" s="66" t="n"/>
      <c r="AB328" s="66" t="n"/>
      <c r="AC328" s="66" t="n"/>
      <c r="AD328" s="66" t="n"/>
      <c r="AE328" s="66" t="n"/>
    </row>
    <row customFormat="true" ht="15" outlineLevel="0" r="329" s="36">
      <c r="A329" s="97" t="n"/>
      <c r="B329" s="71" t="s">
        <v>79</v>
      </c>
      <c r="C329" s="66" t="n">
        <v>940.123</v>
      </c>
      <c r="D329" s="66" t="n"/>
      <c r="E329" s="96" t="n">
        <v>129.235783879539</v>
      </c>
      <c r="F329" s="67" t="n">
        <f aca="false" ca="false" dt2D="false" dtr="false" t="normal">E329/C329</f>
        <v>0.137466888778957</v>
      </c>
      <c r="G329" s="68" t="n"/>
      <c r="H329" s="67" t="e">
        <f aca="false" ca="false" dt2D="false" dtr="false" t="normal">G329/D329*100</f>
        <v>#DIV/0!</v>
      </c>
      <c r="I329" s="68" t="n"/>
      <c r="J329" s="68" t="n"/>
      <c r="K329" s="68" t="n"/>
      <c r="L329" s="68" t="n"/>
      <c r="M329" s="68" t="n"/>
      <c r="N329" s="68" t="n"/>
      <c r="O329" s="66" t="n"/>
      <c r="P329" s="66" t="n"/>
      <c r="Q329" s="66" t="n"/>
      <c r="R329" s="66" t="n"/>
      <c r="S329" s="66" t="n"/>
      <c r="T329" s="66" t="n"/>
      <c r="U329" s="69" t="e">
        <f aca="false" ca="false" dt2D="false" dtr="false" t="normal">O329/G329*100</f>
        <v>#DIV/0!</v>
      </c>
      <c r="V329" s="66" t="n">
        <v>6</v>
      </c>
      <c r="W329" s="81" t="n">
        <f aca="false" ca="false" dt2D="false" dtr="false" t="normal">V329/E329*100</f>
        <v>4.642676989209581</v>
      </c>
      <c r="X329" s="66" t="n">
        <v>6</v>
      </c>
      <c r="Y329" s="81" t="n">
        <f aca="false" ca="false" dt2D="false" dtr="false" t="normal">X329/E329*100</f>
        <v>4.642676989209581</v>
      </c>
      <c r="Z329" s="66" t="n"/>
      <c r="AA329" s="66" t="n"/>
      <c r="AB329" s="66" t="n"/>
      <c r="AC329" s="66" t="n"/>
      <c r="AD329" s="66" t="n"/>
      <c r="AE329" s="66" t="n"/>
    </row>
    <row customFormat="true" ht="15" outlineLevel="0" r="330" s="36">
      <c r="A330" s="73" t="s">
        <v>80</v>
      </c>
      <c r="B330" s="74" t="s"/>
      <c r="C330" s="75" t="n">
        <f aca="false" ca="false" dt2D="false" dtr="false" t="normal">SUM(C316:C329)</f>
        <v>6645.245000000001</v>
      </c>
      <c r="D330" s="75" t="n">
        <f aca="false" ca="false" dt2D="false" dtr="false" t="normal">SUM(D316:D329)</f>
        <v>1882</v>
      </c>
      <c r="E330" s="98" t="n">
        <f aca="false" ca="false" dt2D="false" dtr="false" t="normal">SUM(E316:E329)</f>
        <v>1578.845524893925</v>
      </c>
      <c r="F330" s="76" t="n">
        <f aca="false" ca="false" dt2D="false" dtr="false" t="normal">E330/C330</f>
        <v>0.2375902656552053</v>
      </c>
      <c r="G330" s="75" t="n">
        <f aca="false" ca="false" dt2D="false" dtr="false" t="normal">SUM(G316:G329)</f>
        <v>0</v>
      </c>
      <c r="H330" s="76" t="n">
        <f aca="false" ca="false" dt2D="false" dtr="false" t="normal">G330/D330*100</f>
        <v>0</v>
      </c>
      <c r="I330" s="75" t="n">
        <f aca="false" ca="false" dt2D="false" dtr="false" t="normal">SUM(I316:I329)</f>
        <v>0</v>
      </c>
      <c r="J330" s="75" t="n">
        <f aca="false" ca="false" dt2D="false" dtr="false" t="normal">SUM(J316:J329)</f>
        <v>0</v>
      </c>
      <c r="K330" s="75" t="n">
        <f aca="false" ca="false" dt2D="false" dtr="false" t="normal">SUM(K316:K329)</f>
        <v>0</v>
      </c>
      <c r="L330" s="75" t="n">
        <f aca="false" ca="false" dt2D="false" dtr="false" t="normal">SUM(L316:L329)</f>
        <v>0</v>
      </c>
      <c r="M330" s="75" t="n">
        <f aca="false" ca="false" dt2D="false" dtr="false" t="normal">SUM(M316:M329)</f>
        <v>0</v>
      </c>
      <c r="N330" s="75" t="n">
        <f aca="false" ca="false" dt2D="false" dtr="false" t="normal">SUM(N316:N329)</f>
        <v>0</v>
      </c>
      <c r="O330" s="75" t="n">
        <f aca="false" ca="false" dt2D="false" dtr="false" t="normal">SUM(O316:O329)</f>
        <v>0</v>
      </c>
      <c r="P330" s="75" t="n">
        <f aca="false" ca="false" dt2D="false" dtr="false" t="normal">SUM(P316:P329)</f>
        <v>0</v>
      </c>
      <c r="Q330" s="75" t="n">
        <f aca="false" ca="false" dt2D="false" dtr="false" t="normal">SUM(Q316:Q329)</f>
        <v>0</v>
      </c>
      <c r="R330" s="75" t="n">
        <f aca="false" ca="false" dt2D="false" dtr="false" t="normal">SUM(R316:R329)</f>
        <v>0</v>
      </c>
      <c r="S330" s="75" t="n">
        <f aca="false" ca="false" dt2D="false" dtr="false" t="normal">SUM(S316:S329)</f>
        <v>0</v>
      </c>
      <c r="T330" s="75" t="n">
        <f aca="false" ca="false" dt2D="false" dtr="false" t="normal">SUM(T316:T329)</f>
        <v>0</v>
      </c>
      <c r="U330" s="77" t="e">
        <f aca="false" ca="false" dt2D="false" dtr="false" t="normal">O330/G330*100</f>
        <v>#DIV/0!</v>
      </c>
      <c r="V330" s="75" t="n">
        <f aca="false" ca="false" dt2D="false" dtr="false" t="normal">SUM(V316:V329)</f>
        <v>69</v>
      </c>
      <c r="W330" s="78" t="n">
        <f aca="false" ca="false" dt2D="false" dtr="false" t="normal">V330/E330*100</f>
        <v>4.37028188711722</v>
      </c>
      <c r="X330" s="75" t="n">
        <f aca="false" ca="false" dt2D="false" dtr="false" t="normal">SUM(X316:X329)</f>
        <v>48</v>
      </c>
      <c r="Y330" s="78" t="n">
        <f aca="false" ca="false" dt2D="false" dtr="false" t="normal">X330/E330*100</f>
        <v>3.040196095385892</v>
      </c>
      <c r="Z330" s="75" t="n">
        <f aca="false" ca="false" dt2D="false" dtr="false" t="normal">SUM(Z316:Z329)</f>
        <v>0</v>
      </c>
      <c r="AA330" s="75" t="n">
        <f aca="false" ca="false" dt2D="false" dtr="false" t="normal">SUM(AA316:AA329)</f>
        <v>0</v>
      </c>
      <c r="AB330" s="75" t="n">
        <f aca="false" ca="false" dt2D="false" dtr="false" t="normal">SUM(AB316:AB329)</f>
        <v>0</v>
      </c>
      <c r="AC330" s="75" t="n">
        <f aca="false" ca="false" dt2D="false" dtr="false" t="normal">SUM(AC316:AC329)</f>
        <v>0</v>
      </c>
      <c r="AD330" s="75" t="n">
        <f aca="false" ca="false" dt2D="false" dtr="false" t="normal">SUM(AD316:AD329)</f>
        <v>0</v>
      </c>
      <c r="AE330" s="75" t="n">
        <f aca="false" ca="false" dt2D="false" dtr="false" t="normal">SUM(AE316:AE329)</f>
        <v>0</v>
      </c>
    </row>
    <row customFormat="true" ht="15" outlineLevel="0" r="331" s="36">
      <c r="A331" s="85" t="n">
        <v>15</v>
      </c>
      <c r="B331" s="99" t="s">
        <v>311</v>
      </c>
      <c r="C331" s="75" t="n"/>
      <c r="D331" s="75" t="n"/>
      <c r="E331" s="75" t="n"/>
      <c r="F331" s="67" t="n"/>
      <c r="G331" s="75" t="n"/>
      <c r="H331" s="67" t="n"/>
      <c r="I331" s="75" t="n"/>
      <c r="J331" s="75" t="n"/>
      <c r="K331" s="75" t="n"/>
      <c r="L331" s="75" t="n"/>
      <c r="M331" s="75" t="n"/>
      <c r="N331" s="75" t="n"/>
      <c r="O331" s="75" t="n"/>
      <c r="P331" s="75" t="n"/>
      <c r="Q331" s="75" t="n"/>
      <c r="R331" s="75" t="n"/>
      <c r="S331" s="75" t="n"/>
      <c r="T331" s="75" t="n"/>
      <c r="U331" s="69" t="n"/>
      <c r="V331" s="75" t="n"/>
      <c r="W331" s="78" t="n"/>
      <c r="X331" s="75" t="n"/>
      <c r="Y331" s="78" t="n"/>
      <c r="Z331" s="75" t="n"/>
      <c r="AA331" s="75" t="n"/>
      <c r="AB331" s="75" t="n"/>
      <c r="AC331" s="75" t="n"/>
      <c r="AD331" s="75" t="n"/>
      <c r="AE331" s="75" t="n"/>
    </row>
    <row customFormat="true" ht="15" outlineLevel="0" r="332" s="36">
      <c r="A332" s="72" t="n"/>
      <c r="B332" s="70" t="s">
        <v>312</v>
      </c>
      <c r="C332" s="66" t="n">
        <v>57.5</v>
      </c>
      <c r="D332" s="66" t="n">
        <v>82</v>
      </c>
      <c r="E332" s="66" t="n">
        <v>146</v>
      </c>
      <c r="F332" s="67" t="n">
        <f aca="false" ca="false" dt2D="false" dtr="false" t="normal">E332/C332</f>
        <v>2.5391304347826087</v>
      </c>
      <c r="G332" s="68" t="n"/>
      <c r="H332" s="67" t="n">
        <f aca="false" ca="false" dt2D="false" dtr="false" t="normal">G332/D332*100</f>
        <v>0</v>
      </c>
      <c r="I332" s="68" t="n"/>
      <c r="J332" s="68" t="n"/>
      <c r="K332" s="68" t="n"/>
      <c r="L332" s="68" t="n"/>
      <c r="M332" s="68" t="n"/>
      <c r="N332" s="68" t="n"/>
      <c r="O332" s="66" t="n"/>
      <c r="P332" s="66" t="n"/>
      <c r="Q332" s="66" t="n"/>
      <c r="R332" s="66" t="n"/>
      <c r="S332" s="66" t="n"/>
      <c r="T332" s="66" t="n"/>
      <c r="U332" s="69" t="e">
        <f aca="false" ca="false" dt2D="false" dtr="false" t="normal">O332/G332*100</f>
        <v>#DIV/0!</v>
      </c>
      <c r="V332" s="66" t="n">
        <v>11</v>
      </c>
      <c r="W332" s="81" t="n">
        <f aca="false" ca="false" dt2D="false" dtr="false" t="normal">V332/E332*100</f>
        <v>7.534246575342466</v>
      </c>
      <c r="X332" s="66" t="n">
        <v>10</v>
      </c>
      <c r="Y332" s="81" t="n">
        <f aca="false" ca="false" dt2D="false" dtr="false" t="normal">X332/E332*100</f>
        <v>6.8493150684931505</v>
      </c>
      <c r="Z332" s="66" t="n"/>
      <c r="AA332" s="66" t="n"/>
      <c r="AB332" s="66" t="n"/>
      <c r="AC332" s="66" t="n"/>
      <c r="AD332" s="66" t="n"/>
      <c r="AE332" s="66" t="n"/>
    </row>
    <row customFormat="true" ht="15" outlineLevel="0" r="333" s="36">
      <c r="A333" s="72" t="n"/>
      <c r="B333" s="70" t="s">
        <v>313</v>
      </c>
      <c r="C333" s="66" t="n">
        <v>94</v>
      </c>
      <c r="D333" s="66" t="n">
        <v>89</v>
      </c>
      <c r="E333" s="66" t="n">
        <v>157</v>
      </c>
      <c r="F333" s="67" t="n">
        <f aca="false" ca="false" dt2D="false" dtr="false" t="normal">E333/C333</f>
        <v>1.6702127659574468</v>
      </c>
      <c r="G333" s="68" t="n"/>
      <c r="H333" s="67" t="n">
        <f aca="false" ca="false" dt2D="false" dtr="false" t="normal">G333/D333*100</f>
        <v>0</v>
      </c>
      <c r="I333" s="68" t="n"/>
      <c r="J333" s="68" t="n"/>
      <c r="K333" s="68" t="n"/>
      <c r="L333" s="68" t="n"/>
      <c r="M333" s="68" t="n"/>
      <c r="N333" s="68" t="n"/>
      <c r="O333" s="66" t="n"/>
      <c r="P333" s="66" t="n"/>
      <c r="Q333" s="66" t="n"/>
      <c r="R333" s="66" t="n"/>
      <c r="S333" s="66" t="n"/>
      <c r="T333" s="66" t="n"/>
      <c r="U333" s="69" t="e">
        <f aca="false" ca="false" dt2D="false" dtr="false" t="normal">O333/G333*100</f>
        <v>#DIV/0!</v>
      </c>
      <c r="V333" s="66" t="n">
        <v>12</v>
      </c>
      <c r="W333" s="81" t="n">
        <f aca="false" ca="false" dt2D="false" dtr="false" t="normal">V333/E333*100</f>
        <v>7.643312101910828</v>
      </c>
      <c r="X333" s="66" t="n">
        <v>12</v>
      </c>
      <c r="Y333" s="81" t="n">
        <f aca="false" ca="false" dt2D="false" dtr="false" t="normal">X333/E333*100</f>
        <v>7.643312101910828</v>
      </c>
      <c r="Z333" s="66" t="n"/>
      <c r="AA333" s="66" t="n"/>
      <c r="AB333" s="66" t="n"/>
      <c r="AC333" s="66" t="n"/>
      <c r="AD333" s="66" t="n"/>
      <c r="AE333" s="66" t="n"/>
    </row>
    <row customFormat="true" ht="15" outlineLevel="0" r="334" s="36">
      <c r="A334" s="72" t="n"/>
      <c r="B334" s="100" t="s">
        <v>314</v>
      </c>
      <c r="C334" s="66" t="n">
        <v>0</v>
      </c>
      <c r="D334" s="66" t="n"/>
      <c r="E334" s="66" t="n">
        <v>0</v>
      </c>
      <c r="F334" s="67" t="e">
        <f aca="false" ca="false" dt2D="false" dtr="false" t="normal">E334/C334</f>
        <v>#DIV/0!</v>
      </c>
      <c r="G334" s="68" t="n"/>
      <c r="H334" s="67" t="e">
        <f aca="false" ca="false" dt2D="false" dtr="false" t="normal">G334/D334*100</f>
        <v>#DIV/0!</v>
      </c>
      <c r="I334" s="68" t="n"/>
      <c r="J334" s="68" t="n"/>
      <c r="K334" s="68" t="n"/>
      <c r="L334" s="68" t="n"/>
      <c r="M334" s="68" t="n"/>
      <c r="N334" s="68" t="n"/>
      <c r="O334" s="66" t="n"/>
      <c r="P334" s="66" t="n"/>
      <c r="Q334" s="66" t="n"/>
      <c r="R334" s="66" t="n"/>
      <c r="S334" s="66" t="n"/>
      <c r="T334" s="66" t="n"/>
      <c r="U334" s="69" t="e">
        <f aca="false" ca="false" dt2D="false" dtr="false" t="normal">O334/G334*100</f>
        <v>#DIV/0!</v>
      </c>
      <c r="V334" s="66" t="n"/>
      <c r="W334" s="81" t="e">
        <f aca="false" ca="false" dt2D="false" dtr="false" t="normal">V334/E334*100</f>
        <v>#DIV/0!</v>
      </c>
      <c r="X334" s="66" t="n"/>
      <c r="Y334" s="81" t="e">
        <f aca="false" ca="false" dt2D="false" dtr="false" t="normal">X334/E334*100</f>
        <v>#DIV/0!</v>
      </c>
      <c r="Z334" s="66" t="n"/>
      <c r="AA334" s="66" t="n"/>
      <c r="AB334" s="66" t="n"/>
      <c r="AC334" s="66" t="n"/>
      <c r="AD334" s="66" t="n"/>
      <c r="AE334" s="66" t="n"/>
    </row>
    <row customFormat="true" ht="15" outlineLevel="0" r="335" s="36">
      <c r="A335" s="72" t="n"/>
      <c r="B335" s="71" t="s">
        <v>315</v>
      </c>
      <c r="C335" s="66" t="n">
        <v>55.7</v>
      </c>
      <c r="D335" s="66" t="n"/>
      <c r="E335" s="66" t="n">
        <v>207</v>
      </c>
      <c r="F335" s="67" t="n">
        <f aca="false" ca="false" dt2D="false" dtr="false" t="normal">E335/C335</f>
        <v>3.7163375224416515</v>
      </c>
      <c r="G335" s="68" t="n"/>
      <c r="H335" s="67" t="e">
        <f aca="false" ca="false" dt2D="false" dtr="false" t="normal">G335/D335*100</f>
        <v>#DIV/0!</v>
      </c>
      <c r="I335" s="68" t="n"/>
      <c r="J335" s="68" t="n"/>
      <c r="K335" s="68" t="n"/>
      <c r="L335" s="68" t="n"/>
      <c r="M335" s="68" t="n"/>
      <c r="N335" s="68" t="n"/>
      <c r="O335" s="66" t="n"/>
      <c r="P335" s="66" t="n"/>
      <c r="Q335" s="66" t="n"/>
      <c r="R335" s="66" t="n"/>
      <c r="S335" s="66" t="n"/>
      <c r="T335" s="66" t="n"/>
      <c r="U335" s="69" t="e">
        <f aca="false" ca="false" dt2D="false" dtr="false" t="normal">O335/G335*100</f>
        <v>#DIV/0!</v>
      </c>
      <c r="V335" s="66" t="n">
        <v>16</v>
      </c>
      <c r="W335" s="81" t="n">
        <f aca="false" ca="false" dt2D="false" dtr="false" t="normal">V335/E335*100</f>
        <v>7.729468599033816</v>
      </c>
      <c r="X335" s="66" t="n">
        <v>4</v>
      </c>
      <c r="Y335" s="81" t="n">
        <f aca="false" ca="false" dt2D="false" dtr="false" t="normal">X335/E335*100</f>
        <v>1.932367149758454</v>
      </c>
      <c r="Z335" s="66" t="n"/>
      <c r="AA335" s="66" t="n"/>
      <c r="AB335" s="66" t="n"/>
      <c r="AC335" s="66" t="n"/>
      <c r="AD335" s="66" t="n"/>
      <c r="AE335" s="66" t="n"/>
    </row>
    <row customFormat="true" ht="15" outlineLevel="0" r="336" s="36">
      <c r="A336" s="72" t="n"/>
      <c r="B336" s="71" t="s">
        <v>77</v>
      </c>
      <c r="C336" s="66" t="n">
        <v>843.07</v>
      </c>
      <c r="D336" s="66" t="n">
        <v>277</v>
      </c>
      <c r="E336" s="66" t="n">
        <v>1547</v>
      </c>
      <c r="F336" s="67" t="n">
        <f aca="false" ca="false" dt2D="false" dtr="false" t="normal">E336/C336</f>
        <v>1.8349603235792995</v>
      </c>
      <c r="G336" s="68" t="n"/>
      <c r="H336" s="67" t="n">
        <f aca="false" ca="false" dt2D="false" dtr="false" t="normal">G336/D336*100</f>
        <v>0</v>
      </c>
      <c r="I336" s="68" t="n"/>
      <c r="J336" s="68" t="n"/>
      <c r="K336" s="68" t="n"/>
      <c r="L336" s="68" t="n"/>
      <c r="M336" s="68" t="n"/>
      <c r="N336" s="68" t="n"/>
      <c r="O336" s="66" t="n"/>
      <c r="P336" s="66" t="n"/>
      <c r="Q336" s="66" t="n"/>
      <c r="R336" s="66" t="n"/>
      <c r="S336" s="66" t="n"/>
      <c r="T336" s="66" t="n"/>
      <c r="U336" s="69" t="e">
        <f aca="false" ca="false" dt2D="false" dtr="false" t="normal">O336/G336*100</f>
        <v>#DIV/0!</v>
      </c>
      <c r="V336" s="66" t="n">
        <v>123</v>
      </c>
      <c r="W336" s="81" t="n">
        <f aca="false" ca="false" dt2D="false" dtr="false" t="normal">V336/E336*100</f>
        <v>7.950872656755009</v>
      </c>
      <c r="X336" s="66" t="n">
        <v>20</v>
      </c>
      <c r="Y336" s="81" t="n">
        <f aca="false" ca="false" dt2D="false" dtr="false" t="normal">X336/E336*100</f>
        <v>1.2928248222365868</v>
      </c>
      <c r="Z336" s="66" t="n"/>
      <c r="AA336" s="66" t="n"/>
      <c r="AB336" s="66" t="n"/>
      <c r="AC336" s="66" t="n"/>
      <c r="AD336" s="66" t="n"/>
      <c r="AE336" s="66" t="n"/>
    </row>
    <row customFormat="true" ht="15" outlineLevel="0" r="337" s="36">
      <c r="A337" s="73" t="s">
        <v>80</v>
      </c>
      <c r="B337" s="74" t="s"/>
      <c r="C337" s="75" t="n">
        <f aca="false" ca="false" dt2D="false" dtr="false" t="normal">SUM(C332:C336)</f>
        <v>1050.27</v>
      </c>
      <c r="D337" s="75" t="n">
        <f aca="false" ca="false" dt2D="false" dtr="false" t="normal">SUM(D332:D336)</f>
        <v>448</v>
      </c>
      <c r="E337" s="75" t="n">
        <f aca="false" ca="false" dt2D="false" dtr="false" t="normal">SUM(E332:E336)</f>
        <v>2057</v>
      </c>
      <c r="F337" s="78" t="n">
        <f aca="false" ca="false" dt2D="false" dtr="false" t="normal">E337/C337</f>
        <v>1.9585439934493036</v>
      </c>
      <c r="G337" s="75" t="n">
        <f aca="false" ca="false" dt2D="false" dtr="false" t="normal">SUM(G332:G336)</f>
        <v>0</v>
      </c>
      <c r="H337" s="78" t="n">
        <f aca="false" ca="false" dt2D="false" dtr="false" t="normal">G337/D337*100</f>
        <v>0</v>
      </c>
      <c r="I337" s="75" t="n">
        <f aca="false" ca="false" dt2D="false" dtr="false" t="normal">SUM(I332:I336)</f>
        <v>0</v>
      </c>
      <c r="J337" s="75" t="n">
        <f aca="false" ca="false" dt2D="false" dtr="false" t="normal">SUM(J332:J336)</f>
        <v>0</v>
      </c>
      <c r="K337" s="75" t="n">
        <f aca="false" ca="false" dt2D="false" dtr="false" t="normal">SUM(K332:K336)</f>
        <v>0</v>
      </c>
      <c r="L337" s="75" t="n">
        <f aca="false" ca="false" dt2D="false" dtr="false" t="normal">SUM(L332:L336)</f>
        <v>0</v>
      </c>
      <c r="M337" s="75" t="n">
        <f aca="false" ca="false" dt2D="false" dtr="false" t="normal">SUM(M332:M336)</f>
        <v>0</v>
      </c>
      <c r="N337" s="75" t="n">
        <f aca="false" ca="false" dt2D="false" dtr="false" t="normal">SUM(N332:N336)</f>
        <v>0</v>
      </c>
      <c r="O337" s="75" t="n">
        <f aca="false" ca="false" dt2D="false" dtr="false" t="normal">SUM(O332:O336)</f>
        <v>0</v>
      </c>
      <c r="P337" s="75" t="n">
        <f aca="false" ca="false" dt2D="false" dtr="false" t="normal">SUM(P332:P336)</f>
        <v>0</v>
      </c>
      <c r="Q337" s="75" t="n">
        <f aca="false" ca="false" dt2D="false" dtr="false" t="normal">SUM(Q332:Q336)</f>
        <v>0</v>
      </c>
      <c r="R337" s="75" t="n">
        <f aca="false" ca="false" dt2D="false" dtr="false" t="normal">SUM(R332:R336)</f>
        <v>0</v>
      </c>
      <c r="S337" s="75" t="n">
        <f aca="false" ca="false" dt2D="false" dtr="false" t="normal">SUM(S332:S336)</f>
        <v>0</v>
      </c>
      <c r="T337" s="75" t="n">
        <f aca="false" ca="false" dt2D="false" dtr="false" t="normal">SUM(T332:T336)</f>
        <v>0</v>
      </c>
      <c r="U337" s="78" t="e">
        <f aca="false" ca="false" dt2D="false" dtr="false" t="normal">O337/G337*100</f>
        <v>#DIV/0!</v>
      </c>
      <c r="V337" s="75" t="n">
        <f aca="false" ca="false" dt2D="false" dtr="false" t="normal">SUM(V332:V336)</f>
        <v>162</v>
      </c>
      <c r="W337" s="78" t="n">
        <f aca="false" ca="false" dt2D="false" dtr="false" t="normal">V337/E337*100</f>
        <v>7.8755469129800675</v>
      </c>
      <c r="X337" s="75" t="n">
        <f aca="false" ca="false" dt2D="false" dtr="false" t="normal">SUM(X332:X336)</f>
        <v>46</v>
      </c>
      <c r="Y337" s="78" t="n">
        <f aca="false" ca="false" dt2D="false" dtr="false" t="normal">X337/E337*100</f>
        <v>2.236266407389402</v>
      </c>
      <c r="Z337" s="75" t="n">
        <f aca="false" ca="false" dt2D="false" dtr="false" t="normal">SUM(Z332:Z336)</f>
        <v>0</v>
      </c>
      <c r="AA337" s="75" t="n">
        <f aca="false" ca="false" dt2D="false" dtr="false" t="normal">SUM(AA332:AA336)</f>
        <v>0</v>
      </c>
      <c r="AB337" s="75" t="n">
        <f aca="false" ca="false" dt2D="false" dtr="false" t="normal">SUM(AB332:AB336)</f>
        <v>0</v>
      </c>
      <c r="AC337" s="75" t="n">
        <f aca="false" ca="false" dt2D="false" dtr="false" t="normal">SUM(AC332:AC336)</f>
        <v>0</v>
      </c>
      <c r="AD337" s="75" t="n">
        <f aca="false" ca="false" dt2D="false" dtr="false" t="normal">SUM(AD332:AD336)</f>
        <v>0</v>
      </c>
      <c r="AE337" s="75" t="n">
        <f aca="false" ca="false" dt2D="false" dtr="false" t="normal">SUM(AE332:AE336)</f>
        <v>0</v>
      </c>
    </row>
    <row customFormat="true" ht="15" outlineLevel="0" r="338" s="36">
      <c r="A338" s="85" t="n">
        <v>16</v>
      </c>
      <c r="B338" s="86" t="s">
        <v>316</v>
      </c>
      <c r="C338" s="63" t="n"/>
      <c r="D338" s="63" t="n"/>
      <c r="E338" s="63" t="n"/>
      <c r="F338" s="67" t="n"/>
      <c r="G338" s="63" t="n"/>
      <c r="H338" s="67" t="n"/>
      <c r="I338" s="63" t="n"/>
      <c r="J338" s="63" t="n"/>
      <c r="K338" s="63" t="n"/>
      <c r="L338" s="63" t="n"/>
      <c r="M338" s="63" t="n"/>
      <c r="N338" s="63" t="n"/>
      <c r="O338" s="63" t="n"/>
      <c r="P338" s="63" t="n"/>
      <c r="Q338" s="63" t="n"/>
      <c r="R338" s="63" t="n"/>
      <c r="S338" s="63" t="n"/>
      <c r="T338" s="63" t="n"/>
      <c r="U338" s="69" t="n"/>
      <c r="V338" s="63" t="n"/>
      <c r="W338" s="77" t="n"/>
      <c r="X338" s="63" t="n"/>
      <c r="Y338" s="77" t="n"/>
      <c r="Z338" s="63" t="n"/>
      <c r="AA338" s="63" t="n"/>
      <c r="AB338" s="63" t="n"/>
      <c r="AC338" s="63" t="n"/>
      <c r="AD338" s="63" t="n"/>
      <c r="AE338" s="63" t="n"/>
    </row>
    <row customFormat="true" ht="15" outlineLevel="0" r="339" s="36">
      <c r="A339" s="87" t="n"/>
      <c r="B339" s="70" t="s">
        <v>317</v>
      </c>
      <c r="C339" s="66" t="n"/>
      <c r="D339" s="66" t="n"/>
      <c r="E339" s="66" t="n"/>
      <c r="F339" s="67" t="e">
        <f aca="false" ca="false" dt2D="false" dtr="false" t="normal">E339/C339</f>
        <v>#DIV/0!</v>
      </c>
      <c r="G339" s="68" t="n"/>
      <c r="H339" s="67" t="e">
        <f aca="false" ca="false" dt2D="false" dtr="false" t="normal">G339/D339*100</f>
        <v>#DIV/0!</v>
      </c>
      <c r="I339" s="68" t="n"/>
      <c r="J339" s="68" t="n"/>
      <c r="K339" s="68" t="n"/>
      <c r="L339" s="68" t="n"/>
      <c r="M339" s="68" t="n"/>
      <c r="N339" s="68" t="n"/>
      <c r="O339" s="66" t="n"/>
      <c r="P339" s="66" t="n"/>
      <c r="Q339" s="66" t="n"/>
      <c r="R339" s="66" t="n"/>
      <c r="S339" s="66" t="n"/>
      <c r="T339" s="66" t="n"/>
      <c r="U339" s="69" t="e">
        <f aca="false" ca="false" dt2D="false" dtr="false" t="normal">O339/G339*100</f>
        <v>#DIV/0!</v>
      </c>
      <c r="V339" s="66" t="n"/>
      <c r="W339" s="81" t="e">
        <f aca="false" ca="false" dt2D="false" dtr="false" t="normal">V339/E339*100</f>
        <v>#DIV/0!</v>
      </c>
      <c r="X339" s="66" t="n"/>
      <c r="Y339" s="81" t="e">
        <f aca="false" ca="false" dt2D="false" dtr="false" t="normal">X339/E339*100</f>
        <v>#DIV/0!</v>
      </c>
      <c r="Z339" s="66" t="n"/>
      <c r="AA339" s="66" t="n"/>
      <c r="AB339" s="66" t="n"/>
      <c r="AC339" s="66" t="n"/>
      <c r="AD339" s="66" t="n"/>
      <c r="AE339" s="66" t="n"/>
    </row>
    <row customFormat="true" ht="15" outlineLevel="0" r="340" s="36">
      <c r="A340" s="66" t="n"/>
      <c r="B340" s="70" t="s">
        <v>318</v>
      </c>
      <c r="C340" s="66" t="n"/>
      <c r="D340" s="66" t="n"/>
      <c r="E340" s="66" t="n"/>
      <c r="F340" s="67" t="e">
        <f aca="false" ca="false" dt2D="false" dtr="false" t="normal">E340/C340</f>
        <v>#DIV/0!</v>
      </c>
      <c r="G340" s="68" t="n"/>
      <c r="H340" s="67" t="e">
        <f aca="false" ca="false" dt2D="false" dtr="false" t="normal">G340/D340*100</f>
        <v>#DIV/0!</v>
      </c>
      <c r="I340" s="68" t="n"/>
      <c r="J340" s="68" t="n"/>
      <c r="K340" s="68" t="n"/>
      <c r="L340" s="68" t="n"/>
      <c r="M340" s="68" t="n"/>
      <c r="N340" s="68" t="n"/>
      <c r="O340" s="66" t="n"/>
      <c r="P340" s="66" t="n"/>
      <c r="Q340" s="66" t="n"/>
      <c r="R340" s="66" t="n"/>
      <c r="S340" s="66" t="n"/>
      <c r="T340" s="66" t="n"/>
      <c r="U340" s="69" t="e">
        <f aca="false" ca="false" dt2D="false" dtr="false" t="normal">O340/G340*100</f>
        <v>#DIV/0!</v>
      </c>
      <c r="V340" s="66" t="n"/>
      <c r="W340" s="81" t="e">
        <f aca="false" ca="false" dt2D="false" dtr="false" t="normal">V340/E340*100</f>
        <v>#DIV/0!</v>
      </c>
      <c r="X340" s="66" t="n"/>
      <c r="Y340" s="81" t="e">
        <f aca="false" ca="false" dt2D="false" dtr="false" t="normal">X340/E340*100</f>
        <v>#DIV/0!</v>
      </c>
      <c r="Z340" s="66" t="n"/>
      <c r="AA340" s="66" t="n"/>
      <c r="AB340" s="66" t="n"/>
      <c r="AC340" s="66" t="n"/>
      <c r="AD340" s="66" t="n"/>
      <c r="AE340" s="66" t="n"/>
    </row>
    <row customFormat="true" ht="15" outlineLevel="0" r="341" s="36">
      <c r="A341" s="87" t="n"/>
      <c r="B341" s="70" t="s">
        <v>319</v>
      </c>
      <c r="C341" s="66" t="n"/>
      <c r="D341" s="66" t="n"/>
      <c r="E341" s="66" t="n"/>
      <c r="F341" s="67" t="e">
        <f aca="false" ca="false" dt2D="false" dtr="false" t="normal">E341/C341</f>
        <v>#DIV/0!</v>
      </c>
      <c r="G341" s="68" t="n"/>
      <c r="H341" s="67" t="e">
        <f aca="false" ca="false" dt2D="false" dtr="false" t="normal">G341/D341*100</f>
        <v>#DIV/0!</v>
      </c>
      <c r="I341" s="68" t="n"/>
      <c r="J341" s="68" t="n"/>
      <c r="K341" s="68" t="n"/>
      <c r="L341" s="68" t="n"/>
      <c r="M341" s="68" t="n"/>
      <c r="N341" s="68" t="n"/>
      <c r="O341" s="66" t="n"/>
      <c r="P341" s="66" t="n"/>
      <c r="Q341" s="66" t="n"/>
      <c r="R341" s="66" t="n"/>
      <c r="S341" s="66" t="n"/>
      <c r="T341" s="66" t="n"/>
      <c r="U341" s="69" t="e">
        <f aca="false" ca="false" dt2D="false" dtr="false" t="normal">O341/G341*100</f>
        <v>#DIV/0!</v>
      </c>
      <c r="V341" s="66" t="n"/>
      <c r="W341" s="81" t="e">
        <f aca="false" ca="false" dt2D="false" dtr="false" t="normal">V341/E341*100</f>
        <v>#DIV/0!</v>
      </c>
      <c r="X341" s="66" t="n"/>
      <c r="Y341" s="81" t="e">
        <f aca="false" ca="false" dt2D="false" dtr="false" t="normal">X341/E341*100</f>
        <v>#DIV/0!</v>
      </c>
      <c r="Z341" s="66" t="n"/>
      <c r="AA341" s="66" t="n"/>
      <c r="AB341" s="66" t="n"/>
      <c r="AC341" s="66" t="n"/>
      <c r="AD341" s="66" t="n"/>
      <c r="AE341" s="66" t="n"/>
    </row>
    <row customFormat="true" ht="15" outlineLevel="0" r="342" s="36">
      <c r="A342" s="87" t="n"/>
      <c r="B342" s="70" t="s">
        <v>320</v>
      </c>
      <c r="C342" s="66" t="n"/>
      <c r="D342" s="66" t="n"/>
      <c r="E342" s="66" t="n"/>
      <c r="F342" s="67" t="e">
        <f aca="false" ca="false" dt2D="false" dtr="false" t="normal">E342/C342</f>
        <v>#DIV/0!</v>
      </c>
      <c r="G342" s="68" t="n"/>
      <c r="H342" s="67" t="e">
        <f aca="false" ca="false" dt2D="false" dtr="false" t="normal">G342/D342*100</f>
        <v>#DIV/0!</v>
      </c>
      <c r="I342" s="68" t="n"/>
      <c r="J342" s="68" t="n"/>
      <c r="K342" s="68" t="n"/>
      <c r="L342" s="68" t="n"/>
      <c r="M342" s="68" t="n"/>
      <c r="N342" s="68" t="n"/>
      <c r="O342" s="66" t="n"/>
      <c r="P342" s="66" t="n"/>
      <c r="Q342" s="66" t="n"/>
      <c r="R342" s="66" t="n"/>
      <c r="S342" s="66" t="n"/>
      <c r="T342" s="66" t="n"/>
      <c r="U342" s="69" t="e">
        <f aca="false" ca="false" dt2D="false" dtr="false" t="normal">O342/G342*100</f>
        <v>#DIV/0!</v>
      </c>
      <c r="V342" s="66" t="n"/>
      <c r="W342" s="81" t="e">
        <f aca="false" ca="false" dt2D="false" dtr="false" t="normal">V342/E342*100</f>
        <v>#DIV/0!</v>
      </c>
      <c r="X342" s="66" t="n"/>
      <c r="Y342" s="81" t="e">
        <f aca="false" ca="false" dt2D="false" dtr="false" t="normal">X342/E342*100</f>
        <v>#DIV/0!</v>
      </c>
      <c r="Z342" s="66" t="n"/>
      <c r="AA342" s="66" t="n"/>
      <c r="AB342" s="66" t="n"/>
      <c r="AC342" s="66" t="n"/>
      <c r="AD342" s="66" t="n"/>
      <c r="AE342" s="66" t="n"/>
    </row>
    <row customFormat="true" ht="15" outlineLevel="0" r="343" s="36">
      <c r="A343" s="87" t="n"/>
      <c r="B343" s="70" t="s">
        <v>321</v>
      </c>
      <c r="C343" s="66" t="n"/>
      <c r="D343" s="66" t="n"/>
      <c r="E343" s="66" t="n"/>
      <c r="F343" s="67" t="e">
        <f aca="false" ca="false" dt2D="false" dtr="false" t="normal">E343/C343</f>
        <v>#DIV/0!</v>
      </c>
      <c r="G343" s="68" t="n"/>
      <c r="H343" s="67" t="e">
        <f aca="false" ca="false" dt2D="false" dtr="false" t="normal">G343/D343*100</f>
        <v>#DIV/0!</v>
      </c>
      <c r="I343" s="68" t="n"/>
      <c r="J343" s="68" t="n"/>
      <c r="K343" s="68" t="n"/>
      <c r="L343" s="68" t="n"/>
      <c r="M343" s="68" t="n"/>
      <c r="N343" s="68" t="n"/>
      <c r="O343" s="66" t="n"/>
      <c r="P343" s="66" t="n"/>
      <c r="Q343" s="66" t="n"/>
      <c r="R343" s="66" t="n"/>
      <c r="S343" s="66" t="n"/>
      <c r="T343" s="66" t="n"/>
      <c r="U343" s="69" t="e">
        <f aca="false" ca="false" dt2D="false" dtr="false" t="normal">O343/G343*100</f>
        <v>#DIV/0!</v>
      </c>
      <c r="V343" s="66" t="n"/>
      <c r="W343" s="81" t="e">
        <f aca="false" ca="false" dt2D="false" dtr="false" t="normal">V343/E343*100</f>
        <v>#DIV/0!</v>
      </c>
      <c r="X343" s="66" t="n"/>
      <c r="Y343" s="81" t="e">
        <f aca="false" ca="false" dt2D="false" dtr="false" t="normal">X343/E343*100</f>
        <v>#DIV/0!</v>
      </c>
      <c r="Z343" s="66" t="n"/>
      <c r="AA343" s="66" t="n"/>
      <c r="AB343" s="66" t="n"/>
      <c r="AC343" s="66" t="n"/>
      <c r="AD343" s="66" t="n"/>
      <c r="AE343" s="66" t="n"/>
    </row>
    <row customFormat="true" ht="15" outlineLevel="0" r="344" s="36">
      <c r="A344" s="87" t="n"/>
      <c r="B344" s="70" t="s">
        <v>322</v>
      </c>
      <c r="C344" s="66" t="n"/>
      <c r="D344" s="66" t="n"/>
      <c r="E344" s="66" t="n"/>
      <c r="F344" s="67" t="e">
        <f aca="false" ca="false" dt2D="false" dtr="false" t="normal">E344/C344</f>
        <v>#DIV/0!</v>
      </c>
      <c r="G344" s="68" t="n"/>
      <c r="H344" s="67" t="e">
        <f aca="false" ca="false" dt2D="false" dtr="false" t="normal">G344/D344*100</f>
        <v>#DIV/0!</v>
      </c>
      <c r="I344" s="68" t="n"/>
      <c r="J344" s="68" t="n"/>
      <c r="K344" s="68" t="n"/>
      <c r="L344" s="68" t="n"/>
      <c r="M344" s="68" t="n"/>
      <c r="N344" s="68" t="n"/>
      <c r="O344" s="66" t="n"/>
      <c r="P344" s="66" t="n"/>
      <c r="Q344" s="66" t="n"/>
      <c r="R344" s="66" t="n"/>
      <c r="S344" s="66" t="n"/>
      <c r="T344" s="66" t="n"/>
      <c r="U344" s="69" t="e">
        <f aca="false" ca="false" dt2D="false" dtr="false" t="normal">O344/G344*100</f>
        <v>#DIV/0!</v>
      </c>
      <c r="V344" s="66" t="n"/>
      <c r="W344" s="81" t="e">
        <f aca="false" ca="false" dt2D="false" dtr="false" t="normal">V344/E344*100</f>
        <v>#DIV/0!</v>
      </c>
      <c r="X344" s="66" t="n"/>
      <c r="Y344" s="81" t="e">
        <f aca="false" ca="false" dt2D="false" dtr="false" t="normal">X344/E344*100</f>
        <v>#DIV/0!</v>
      </c>
      <c r="Z344" s="66" t="n"/>
      <c r="AA344" s="66" t="n"/>
      <c r="AB344" s="66" t="n"/>
      <c r="AC344" s="66" t="n"/>
      <c r="AD344" s="66" t="n"/>
      <c r="AE344" s="66" t="n"/>
    </row>
    <row customFormat="true" ht="15" outlineLevel="0" r="345" s="36">
      <c r="A345" s="87" t="n"/>
      <c r="B345" s="70" t="s">
        <v>323</v>
      </c>
      <c r="C345" s="66" t="n"/>
      <c r="D345" s="66" t="n"/>
      <c r="E345" s="66" t="n"/>
      <c r="F345" s="67" t="e">
        <f aca="false" ca="false" dt2D="false" dtr="false" t="normal">E345/C345</f>
        <v>#DIV/0!</v>
      </c>
      <c r="G345" s="68" t="n"/>
      <c r="H345" s="67" t="e">
        <f aca="false" ca="false" dt2D="false" dtr="false" t="normal">G345/D345*100</f>
        <v>#DIV/0!</v>
      </c>
      <c r="I345" s="68" t="n"/>
      <c r="J345" s="68" t="n"/>
      <c r="K345" s="68" t="n"/>
      <c r="L345" s="68" t="n"/>
      <c r="M345" s="68" t="n"/>
      <c r="N345" s="68" t="n"/>
      <c r="O345" s="66" t="n"/>
      <c r="P345" s="66" t="n"/>
      <c r="Q345" s="66" t="n"/>
      <c r="R345" s="66" t="n"/>
      <c r="S345" s="66" t="n"/>
      <c r="T345" s="66" t="n"/>
      <c r="U345" s="69" t="e">
        <f aca="false" ca="false" dt2D="false" dtr="false" t="normal">O345/G345*100</f>
        <v>#DIV/0!</v>
      </c>
      <c r="V345" s="66" t="n"/>
      <c r="W345" s="81" t="e">
        <f aca="false" ca="false" dt2D="false" dtr="false" t="normal">V345/E345*100</f>
        <v>#DIV/0!</v>
      </c>
      <c r="X345" s="66" t="n"/>
      <c r="Y345" s="81" t="e">
        <f aca="false" ca="false" dt2D="false" dtr="false" t="normal">X345/E345*100</f>
        <v>#DIV/0!</v>
      </c>
      <c r="Z345" s="66" t="n"/>
      <c r="AA345" s="66" t="n"/>
      <c r="AB345" s="66" t="n"/>
      <c r="AC345" s="66" t="n"/>
      <c r="AD345" s="66" t="n"/>
      <c r="AE345" s="66" t="n"/>
    </row>
    <row customFormat="true" ht="15" outlineLevel="0" r="346" s="36">
      <c r="A346" s="87" t="n"/>
      <c r="B346" s="70" t="s">
        <v>324</v>
      </c>
      <c r="C346" s="66" t="n"/>
      <c r="D346" s="66" t="n"/>
      <c r="E346" s="66" t="n"/>
      <c r="F346" s="67" t="e">
        <f aca="false" ca="false" dt2D="false" dtr="false" t="normal">E346/C346</f>
        <v>#DIV/0!</v>
      </c>
      <c r="G346" s="68" t="n"/>
      <c r="H346" s="67" t="e">
        <f aca="false" ca="false" dt2D="false" dtr="false" t="normal">G346/D346*100</f>
        <v>#DIV/0!</v>
      </c>
      <c r="I346" s="68" t="n"/>
      <c r="J346" s="68" t="n"/>
      <c r="K346" s="68" t="n"/>
      <c r="L346" s="68" t="n"/>
      <c r="M346" s="68" t="n"/>
      <c r="N346" s="68" t="n"/>
      <c r="O346" s="66" t="n"/>
      <c r="P346" s="66" t="n"/>
      <c r="Q346" s="66" t="n"/>
      <c r="R346" s="66" t="n"/>
      <c r="S346" s="66" t="n"/>
      <c r="T346" s="66" t="n"/>
      <c r="U346" s="69" t="e">
        <f aca="false" ca="false" dt2D="false" dtr="false" t="normal">O346/G346*100</f>
        <v>#DIV/0!</v>
      </c>
      <c r="V346" s="66" t="n"/>
      <c r="W346" s="81" t="e">
        <f aca="false" ca="false" dt2D="false" dtr="false" t="normal">V346/E346*100</f>
        <v>#DIV/0!</v>
      </c>
      <c r="X346" s="66" t="n"/>
      <c r="Y346" s="81" t="e">
        <f aca="false" ca="false" dt2D="false" dtr="false" t="normal">X346/E346*100</f>
        <v>#DIV/0!</v>
      </c>
      <c r="Z346" s="66" t="n"/>
      <c r="AA346" s="66" t="n"/>
      <c r="AB346" s="66" t="n"/>
      <c r="AC346" s="66" t="n"/>
      <c r="AD346" s="66" t="n"/>
      <c r="AE346" s="66" t="n"/>
    </row>
    <row customFormat="true" ht="15" outlineLevel="0" r="347" s="36">
      <c r="A347" s="87" t="n"/>
      <c r="B347" s="70" t="s">
        <v>325</v>
      </c>
      <c r="C347" s="66" t="n"/>
      <c r="D347" s="66" t="n"/>
      <c r="E347" s="66" t="n"/>
      <c r="F347" s="67" t="e">
        <f aca="false" ca="false" dt2D="false" dtr="false" t="normal">E347/C347</f>
        <v>#DIV/0!</v>
      </c>
      <c r="G347" s="68" t="n"/>
      <c r="H347" s="67" t="e">
        <f aca="false" ca="false" dt2D="false" dtr="false" t="normal">G347/D347*100</f>
        <v>#DIV/0!</v>
      </c>
      <c r="I347" s="68" t="n"/>
      <c r="J347" s="68" t="n"/>
      <c r="K347" s="68" t="n"/>
      <c r="L347" s="68" t="n"/>
      <c r="M347" s="68" t="n"/>
      <c r="N347" s="68" t="n"/>
      <c r="O347" s="66" t="n"/>
      <c r="P347" s="66" t="n"/>
      <c r="Q347" s="66" t="n"/>
      <c r="R347" s="66" t="n"/>
      <c r="S347" s="66" t="n"/>
      <c r="T347" s="66" t="n"/>
      <c r="U347" s="69" t="e">
        <f aca="false" ca="false" dt2D="false" dtr="false" t="normal">O347/G347*100</f>
        <v>#DIV/0!</v>
      </c>
      <c r="V347" s="66" t="n"/>
      <c r="W347" s="81" t="e">
        <f aca="false" ca="false" dt2D="false" dtr="false" t="normal">V347/E347*100</f>
        <v>#DIV/0!</v>
      </c>
      <c r="X347" s="66" t="n"/>
      <c r="Y347" s="81" t="e">
        <f aca="false" ca="false" dt2D="false" dtr="false" t="normal">X347/E347*100</f>
        <v>#DIV/0!</v>
      </c>
      <c r="Z347" s="66" t="n"/>
      <c r="AA347" s="66" t="n"/>
      <c r="AB347" s="66" t="n"/>
      <c r="AC347" s="66" t="n"/>
      <c r="AD347" s="66" t="n"/>
      <c r="AE347" s="66" t="n"/>
    </row>
    <row customFormat="true" ht="15" outlineLevel="0" r="348" s="36">
      <c r="A348" s="87" t="n"/>
      <c r="B348" s="70" t="s">
        <v>326</v>
      </c>
      <c r="C348" s="66" t="n"/>
      <c r="D348" s="66" t="n"/>
      <c r="E348" s="66" t="n"/>
      <c r="F348" s="67" t="e">
        <f aca="false" ca="false" dt2D="false" dtr="false" t="normal">E348/C348</f>
        <v>#DIV/0!</v>
      </c>
      <c r="G348" s="68" t="n"/>
      <c r="H348" s="67" t="e">
        <f aca="false" ca="false" dt2D="false" dtr="false" t="normal">G348/D348*100</f>
        <v>#DIV/0!</v>
      </c>
      <c r="I348" s="68" t="n"/>
      <c r="J348" s="68" t="n"/>
      <c r="K348" s="68" t="n"/>
      <c r="L348" s="68" t="n"/>
      <c r="M348" s="68" t="n"/>
      <c r="N348" s="68" t="n"/>
      <c r="O348" s="66" t="n"/>
      <c r="P348" s="66" t="n"/>
      <c r="Q348" s="66" t="n"/>
      <c r="R348" s="66" t="n"/>
      <c r="S348" s="66" t="n"/>
      <c r="T348" s="66" t="n"/>
      <c r="U348" s="69" t="e">
        <f aca="false" ca="false" dt2D="false" dtr="false" t="normal">O348/G348*100</f>
        <v>#DIV/0!</v>
      </c>
      <c r="V348" s="66" t="n"/>
      <c r="W348" s="81" t="e">
        <f aca="false" ca="false" dt2D="false" dtr="false" t="normal">V348/E348*100</f>
        <v>#DIV/0!</v>
      </c>
      <c r="X348" s="66" t="n"/>
      <c r="Y348" s="81" t="e">
        <f aca="false" ca="false" dt2D="false" dtr="false" t="normal">X348/E348*100</f>
        <v>#DIV/0!</v>
      </c>
      <c r="Z348" s="66" t="n"/>
      <c r="AA348" s="66" t="n"/>
      <c r="AB348" s="66" t="n"/>
      <c r="AC348" s="66" t="n"/>
      <c r="AD348" s="66" t="n"/>
      <c r="AE348" s="66" t="n"/>
    </row>
    <row customFormat="true" ht="15" outlineLevel="0" r="349" s="36">
      <c r="A349" s="87" t="n"/>
      <c r="B349" s="70" t="s">
        <v>327</v>
      </c>
      <c r="C349" s="66" t="n"/>
      <c r="D349" s="66" t="n"/>
      <c r="E349" s="66" t="n"/>
      <c r="F349" s="67" t="e">
        <f aca="false" ca="false" dt2D="false" dtr="false" t="normal">E349/C349</f>
        <v>#DIV/0!</v>
      </c>
      <c r="G349" s="68" t="n"/>
      <c r="H349" s="67" t="e">
        <f aca="false" ca="false" dt2D="false" dtr="false" t="normal">G349/D349*100</f>
        <v>#DIV/0!</v>
      </c>
      <c r="I349" s="68" t="n"/>
      <c r="J349" s="68" t="n"/>
      <c r="K349" s="68" t="n"/>
      <c r="L349" s="68" t="n"/>
      <c r="M349" s="68" t="n"/>
      <c r="N349" s="68" t="n"/>
      <c r="O349" s="66" t="n"/>
      <c r="P349" s="66" t="n"/>
      <c r="Q349" s="66" t="n"/>
      <c r="R349" s="66" t="n"/>
      <c r="S349" s="66" t="n"/>
      <c r="T349" s="66" t="n"/>
      <c r="U349" s="69" t="e">
        <f aca="false" ca="false" dt2D="false" dtr="false" t="normal">O349/G349*100</f>
        <v>#DIV/0!</v>
      </c>
      <c r="V349" s="66" t="n"/>
      <c r="W349" s="81" t="e">
        <f aca="false" ca="false" dt2D="false" dtr="false" t="normal">V349/E349*100</f>
        <v>#DIV/0!</v>
      </c>
      <c r="X349" s="66" t="n"/>
      <c r="Y349" s="81" t="e">
        <f aca="false" ca="false" dt2D="false" dtr="false" t="normal">X349/E349*100</f>
        <v>#DIV/0!</v>
      </c>
      <c r="Z349" s="66" t="n"/>
      <c r="AA349" s="66" t="n"/>
      <c r="AB349" s="66" t="n"/>
      <c r="AC349" s="66" t="n"/>
      <c r="AD349" s="66" t="n"/>
      <c r="AE349" s="66" t="n"/>
    </row>
    <row customFormat="true" ht="15" outlineLevel="0" r="350" s="36">
      <c r="A350" s="87" t="n"/>
      <c r="B350" s="70" t="s">
        <v>328</v>
      </c>
      <c r="C350" s="66" t="n"/>
      <c r="D350" s="66" t="n"/>
      <c r="E350" s="66" t="n"/>
      <c r="F350" s="67" t="e">
        <f aca="false" ca="false" dt2D="false" dtr="false" t="normal">E350/C350</f>
        <v>#DIV/0!</v>
      </c>
      <c r="G350" s="68" t="n"/>
      <c r="H350" s="67" t="e">
        <f aca="false" ca="false" dt2D="false" dtr="false" t="normal">G350/D350*100</f>
        <v>#DIV/0!</v>
      </c>
      <c r="I350" s="68" t="n"/>
      <c r="J350" s="68" t="n"/>
      <c r="K350" s="68" t="n"/>
      <c r="L350" s="68" t="n"/>
      <c r="M350" s="68" t="n"/>
      <c r="N350" s="68" t="n"/>
      <c r="O350" s="66" t="n"/>
      <c r="P350" s="66" t="n"/>
      <c r="Q350" s="66" t="n"/>
      <c r="R350" s="66" t="n"/>
      <c r="S350" s="66" t="n"/>
      <c r="T350" s="66" t="n"/>
      <c r="U350" s="69" t="e">
        <f aca="false" ca="false" dt2D="false" dtr="false" t="normal">O350/G350*100</f>
        <v>#DIV/0!</v>
      </c>
      <c r="V350" s="66" t="n"/>
      <c r="W350" s="81" t="e">
        <f aca="false" ca="false" dt2D="false" dtr="false" t="normal">V350/E350*100</f>
        <v>#DIV/0!</v>
      </c>
      <c r="X350" s="66" t="n"/>
      <c r="Y350" s="81" t="e">
        <f aca="false" ca="false" dt2D="false" dtr="false" t="normal">X350/E350*100</f>
        <v>#DIV/0!</v>
      </c>
      <c r="Z350" s="66" t="n"/>
      <c r="AA350" s="66" t="n"/>
      <c r="AB350" s="66" t="n"/>
      <c r="AC350" s="66" t="n"/>
      <c r="AD350" s="66" t="n"/>
      <c r="AE350" s="66" t="n"/>
    </row>
    <row customFormat="true" ht="15" outlineLevel="0" r="351" s="36">
      <c r="A351" s="87" t="n"/>
      <c r="B351" s="70" t="s">
        <v>329</v>
      </c>
      <c r="C351" s="66" t="n"/>
      <c r="D351" s="66" t="n"/>
      <c r="E351" s="66" t="n"/>
      <c r="F351" s="67" t="e">
        <f aca="false" ca="false" dt2D="false" dtr="false" t="normal">E351/C351</f>
        <v>#DIV/0!</v>
      </c>
      <c r="G351" s="68" t="n"/>
      <c r="H351" s="67" t="e">
        <f aca="false" ca="false" dt2D="false" dtr="false" t="normal">G351/D351*100</f>
        <v>#DIV/0!</v>
      </c>
      <c r="I351" s="68" t="n"/>
      <c r="J351" s="68" t="n"/>
      <c r="K351" s="68" t="n"/>
      <c r="L351" s="68" t="n"/>
      <c r="M351" s="68" t="n"/>
      <c r="N351" s="68" t="n"/>
      <c r="O351" s="66" t="n"/>
      <c r="P351" s="66" t="n"/>
      <c r="Q351" s="66" t="n"/>
      <c r="R351" s="66" t="n"/>
      <c r="S351" s="66" t="n"/>
      <c r="T351" s="66" t="n"/>
      <c r="U351" s="69" t="e">
        <f aca="false" ca="false" dt2D="false" dtr="false" t="normal">O351/G351*100</f>
        <v>#DIV/0!</v>
      </c>
      <c r="V351" s="66" t="n"/>
      <c r="W351" s="81" t="e">
        <f aca="false" ca="false" dt2D="false" dtr="false" t="normal">V351/E351*100</f>
        <v>#DIV/0!</v>
      </c>
      <c r="X351" s="66" t="n"/>
      <c r="Y351" s="81" t="e">
        <f aca="false" ca="false" dt2D="false" dtr="false" t="normal">X351/E351*100</f>
        <v>#DIV/0!</v>
      </c>
      <c r="Z351" s="66" t="n"/>
      <c r="AA351" s="66" t="n"/>
      <c r="AB351" s="66" t="n"/>
      <c r="AC351" s="66" t="n"/>
      <c r="AD351" s="66" t="n"/>
      <c r="AE351" s="66" t="n"/>
    </row>
    <row customFormat="true" ht="15" outlineLevel="0" r="352" s="36">
      <c r="A352" s="87" t="n"/>
      <c r="B352" s="70" t="s">
        <v>330</v>
      </c>
      <c r="C352" s="66" t="n"/>
      <c r="D352" s="66" t="n"/>
      <c r="E352" s="66" t="n"/>
      <c r="F352" s="67" t="e">
        <f aca="false" ca="false" dt2D="false" dtr="false" t="normal">E352/C352</f>
        <v>#DIV/0!</v>
      </c>
      <c r="G352" s="68" t="n"/>
      <c r="H352" s="67" t="e">
        <f aca="false" ca="false" dt2D="false" dtr="false" t="normal">G352/D352*100</f>
        <v>#DIV/0!</v>
      </c>
      <c r="I352" s="68" t="n"/>
      <c r="J352" s="68" t="n"/>
      <c r="K352" s="68" t="n"/>
      <c r="L352" s="68" t="n"/>
      <c r="M352" s="68" t="n"/>
      <c r="N352" s="68" t="n"/>
      <c r="O352" s="66" t="n"/>
      <c r="P352" s="66" t="n"/>
      <c r="Q352" s="66" t="n"/>
      <c r="R352" s="66" t="n"/>
      <c r="S352" s="66" t="n"/>
      <c r="T352" s="66" t="n"/>
      <c r="U352" s="69" t="e">
        <f aca="false" ca="false" dt2D="false" dtr="false" t="normal">O352/G352*100</f>
        <v>#DIV/0!</v>
      </c>
      <c r="V352" s="66" t="n"/>
      <c r="W352" s="81" t="e">
        <f aca="false" ca="false" dt2D="false" dtr="false" t="normal">V352/E352*100</f>
        <v>#DIV/0!</v>
      </c>
      <c r="X352" s="66" t="n"/>
      <c r="Y352" s="81" t="e">
        <f aca="false" ca="false" dt2D="false" dtr="false" t="normal">X352/E352*100</f>
        <v>#DIV/0!</v>
      </c>
      <c r="Z352" s="66" t="n"/>
      <c r="AA352" s="66" t="n"/>
      <c r="AB352" s="66" t="n"/>
      <c r="AC352" s="66" t="n"/>
      <c r="AD352" s="66" t="n"/>
      <c r="AE352" s="66" t="n"/>
    </row>
    <row customFormat="true" ht="15" outlineLevel="0" r="353" s="36">
      <c r="A353" s="87" t="n"/>
      <c r="B353" s="70" t="s">
        <v>331</v>
      </c>
      <c r="C353" s="66" t="n"/>
      <c r="D353" s="66" t="n"/>
      <c r="E353" s="66" t="n"/>
      <c r="F353" s="67" t="e">
        <f aca="false" ca="false" dt2D="false" dtr="false" t="normal">E353/C353</f>
        <v>#DIV/0!</v>
      </c>
      <c r="G353" s="68" t="n"/>
      <c r="H353" s="67" t="e">
        <f aca="false" ca="false" dt2D="false" dtr="false" t="normal">G353/D353*100</f>
        <v>#DIV/0!</v>
      </c>
      <c r="I353" s="68" t="n"/>
      <c r="J353" s="68" t="n"/>
      <c r="K353" s="68" t="n"/>
      <c r="L353" s="68" t="n"/>
      <c r="M353" s="68" t="n"/>
      <c r="N353" s="68" t="n"/>
      <c r="O353" s="66" t="n"/>
      <c r="P353" s="66" t="n"/>
      <c r="Q353" s="66" t="n"/>
      <c r="R353" s="66" t="n"/>
      <c r="S353" s="66" t="n"/>
      <c r="T353" s="66" t="n"/>
      <c r="U353" s="69" t="e">
        <f aca="false" ca="false" dt2D="false" dtr="false" t="normal">O353/G353*100</f>
        <v>#DIV/0!</v>
      </c>
      <c r="V353" s="66" t="n"/>
      <c r="W353" s="81" t="e">
        <f aca="false" ca="false" dt2D="false" dtr="false" t="normal">V353/E353*100</f>
        <v>#DIV/0!</v>
      </c>
      <c r="X353" s="66" t="n"/>
      <c r="Y353" s="81" t="e">
        <f aca="false" ca="false" dt2D="false" dtr="false" t="normal">X353/E353*100</f>
        <v>#DIV/0!</v>
      </c>
      <c r="Z353" s="66" t="n"/>
      <c r="AA353" s="66" t="n"/>
      <c r="AB353" s="66" t="n"/>
      <c r="AC353" s="66" t="n"/>
      <c r="AD353" s="66" t="n"/>
      <c r="AE353" s="66" t="n"/>
    </row>
    <row customFormat="true" ht="15" outlineLevel="0" r="354" s="36">
      <c r="A354" s="87" t="n"/>
      <c r="B354" s="70" t="s">
        <v>332</v>
      </c>
      <c r="C354" s="66" t="n"/>
      <c r="D354" s="66" t="n"/>
      <c r="E354" s="66" t="n"/>
      <c r="F354" s="67" t="e">
        <f aca="false" ca="false" dt2D="false" dtr="false" t="normal">E354/C354</f>
        <v>#DIV/0!</v>
      </c>
      <c r="G354" s="68" t="n"/>
      <c r="H354" s="67" t="e">
        <f aca="false" ca="false" dt2D="false" dtr="false" t="normal">G354/D354*100</f>
        <v>#DIV/0!</v>
      </c>
      <c r="I354" s="68" t="n"/>
      <c r="J354" s="68" t="n"/>
      <c r="K354" s="68" t="n"/>
      <c r="L354" s="68" t="n"/>
      <c r="M354" s="68" t="n"/>
      <c r="N354" s="68" t="n"/>
      <c r="O354" s="66" t="n"/>
      <c r="P354" s="66" t="n"/>
      <c r="Q354" s="66" t="n"/>
      <c r="R354" s="66" t="n"/>
      <c r="S354" s="66" t="n"/>
      <c r="T354" s="66" t="n"/>
      <c r="U354" s="69" t="e">
        <f aca="false" ca="false" dt2D="false" dtr="false" t="normal">O354/G354*100</f>
        <v>#DIV/0!</v>
      </c>
      <c r="V354" s="66" t="n"/>
      <c r="W354" s="81" t="e">
        <f aca="false" ca="false" dt2D="false" dtr="false" t="normal">V354/E354*100</f>
        <v>#DIV/0!</v>
      </c>
      <c r="X354" s="66" t="n"/>
      <c r="Y354" s="81" t="e">
        <f aca="false" ca="false" dt2D="false" dtr="false" t="normal">X354/E354*100</f>
        <v>#DIV/0!</v>
      </c>
      <c r="Z354" s="66" t="n"/>
      <c r="AA354" s="66" t="n"/>
      <c r="AB354" s="66" t="n"/>
      <c r="AC354" s="66" t="n"/>
      <c r="AD354" s="66" t="n"/>
      <c r="AE354" s="66" t="n"/>
    </row>
    <row customFormat="true" ht="15" outlineLevel="0" r="355" s="36">
      <c r="A355" s="87" t="n"/>
      <c r="B355" s="71" t="s">
        <v>333</v>
      </c>
      <c r="C355" s="66" t="n"/>
      <c r="D355" s="66" t="n"/>
      <c r="E355" s="66" t="n"/>
      <c r="F355" s="67" t="e">
        <f aca="false" ca="false" dt2D="false" dtr="false" t="normal">E355/C355</f>
        <v>#DIV/0!</v>
      </c>
      <c r="G355" s="68" t="n"/>
      <c r="H355" s="67" t="e">
        <f aca="false" ca="false" dt2D="false" dtr="false" t="normal">G355/D355*100</f>
        <v>#DIV/0!</v>
      </c>
      <c r="I355" s="68" t="n"/>
      <c r="J355" s="68" t="n"/>
      <c r="K355" s="68" t="n"/>
      <c r="L355" s="68" t="n"/>
      <c r="M355" s="68" t="n"/>
      <c r="N355" s="68" t="n"/>
      <c r="O355" s="66" t="n"/>
      <c r="P355" s="66" t="n"/>
      <c r="Q355" s="66" t="n"/>
      <c r="R355" s="66" t="n"/>
      <c r="S355" s="66" t="n"/>
      <c r="T355" s="66" t="n"/>
      <c r="U355" s="69" t="e">
        <f aca="false" ca="false" dt2D="false" dtr="false" t="normal">O355/G355*100</f>
        <v>#DIV/0!</v>
      </c>
      <c r="V355" s="66" t="n"/>
      <c r="W355" s="81" t="e">
        <f aca="false" ca="false" dt2D="false" dtr="false" t="normal">V355/E355*100</f>
        <v>#DIV/0!</v>
      </c>
      <c r="X355" s="66" t="n"/>
      <c r="Y355" s="81" t="e">
        <f aca="false" ca="false" dt2D="false" dtr="false" t="normal">X355/E355*100</f>
        <v>#DIV/0!</v>
      </c>
      <c r="Z355" s="66" t="n"/>
      <c r="AA355" s="66" t="n"/>
      <c r="AB355" s="66" t="n"/>
      <c r="AC355" s="66" t="n"/>
      <c r="AD355" s="66" t="n"/>
      <c r="AE355" s="66" t="n"/>
    </row>
    <row customFormat="true" ht="15" outlineLevel="0" r="356" s="36">
      <c r="A356" s="87" t="n"/>
      <c r="B356" s="71" t="s">
        <v>334</v>
      </c>
      <c r="C356" s="66" t="n"/>
      <c r="D356" s="66" t="n"/>
      <c r="E356" s="66" t="n"/>
      <c r="F356" s="67" t="e">
        <f aca="false" ca="false" dt2D="false" dtr="false" t="normal">E356/C356</f>
        <v>#DIV/0!</v>
      </c>
      <c r="G356" s="68" t="n"/>
      <c r="H356" s="67" t="e">
        <f aca="false" ca="false" dt2D="false" dtr="false" t="normal">G356/D356*100</f>
        <v>#DIV/0!</v>
      </c>
      <c r="I356" s="68" t="n"/>
      <c r="J356" s="68" t="n"/>
      <c r="K356" s="68" t="n"/>
      <c r="L356" s="68" t="n"/>
      <c r="M356" s="68" t="n"/>
      <c r="N356" s="68" t="n"/>
      <c r="O356" s="66" t="n"/>
      <c r="P356" s="66" t="n"/>
      <c r="Q356" s="66" t="n"/>
      <c r="R356" s="66" t="n"/>
      <c r="S356" s="66" t="n"/>
      <c r="T356" s="66" t="n"/>
      <c r="U356" s="69" t="e">
        <f aca="false" ca="false" dt2D="false" dtr="false" t="normal">O356/G356*100</f>
        <v>#DIV/0!</v>
      </c>
      <c r="V356" s="66" t="n"/>
      <c r="W356" s="81" t="e">
        <f aca="false" ca="false" dt2D="false" dtr="false" t="normal">V356/E356*100</f>
        <v>#DIV/0!</v>
      </c>
      <c r="X356" s="66" t="n"/>
      <c r="Y356" s="81" t="e">
        <f aca="false" ca="false" dt2D="false" dtr="false" t="normal">X356/E356*100</f>
        <v>#DIV/0!</v>
      </c>
      <c r="Z356" s="66" t="n"/>
      <c r="AA356" s="66" t="n"/>
      <c r="AB356" s="66" t="n"/>
      <c r="AC356" s="66" t="n"/>
      <c r="AD356" s="66" t="n"/>
      <c r="AE356" s="66" t="n"/>
    </row>
    <row customFormat="true" ht="15" outlineLevel="0" r="357" s="36">
      <c r="A357" s="87" t="n"/>
      <c r="B357" s="71" t="s">
        <v>335</v>
      </c>
      <c r="C357" s="66" t="n"/>
      <c r="D357" s="66" t="n"/>
      <c r="E357" s="66" t="n"/>
      <c r="F357" s="67" t="e">
        <f aca="false" ca="false" dt2D="false" dtr="false" t="normal">E357/C357</f>
        <v>#DIV/0!</v>
      </c>
      <c r="G357" s="68" t="n"/>
      <c r="H357" s="67" t="e">
        <f aca="false" ca="false" dt2D="false" dtr="false" t="normal">G357/D357*100</f>
        <v>#DIV/0!</v>
      </c>
      <c r="I357" s="68" t="n"/>
      <c r="J357" s="68" t="n"/>
      <c r="K357" s="68" t="n"/>
      <c r="L357" s="68" t="n"/>
      <c r="M357" s="68" t="n"/>
      <c r="N357" s="68" t="n"/>
      <c r="O357" s="66" t="n"/>
      <c r="P357" s="66" t="n"/>
      <c r="Q357" s="66" t="n"/>
      <c r="R357" s="66" t="n"/>
      <c r="S357" s="66" t="n"/>
      <c r="T357" s="66" t="n"/>
      <c r="U357" s="69" t="e">
        <f aca="false" ca="false" dt2D="false" dtr="false" t="normal">O357/G357*100</f>
        <v>#DIV/0!</v>
      </c>
      <c r="V357" s="66" t="n"/>
      <c r="W357" s="81" t="e">
        <f aca="false" ca="false" dt2D="false" dtr="false" t="normal">V357/E357*100</f>
        <v>#DIV/0!</v>
      </c>
      <c r="X357" s="66" t="n"/>
      <c r="Y357" s="81" t="e">
        <f aca="false" ca="false" dt2D="false" dtr="false" t="normal">X357/E357*100</f>
        <v>#DIV/0!</v>
      </c>
      <c r="Z357" s="66" t="n"/>
      <c r="AA357" s="66" t="n"/>
      <c r="AB357" s="66" t="n"/>
      <c r="AC357" s="66" t="n"/>
      <c r="AD357" s="66" t="n"/>
      <c r="AE357" s="66" t="n"/>
    </row>
    <row customFormat="true" ht="15" outlineLevel="0" r="358" s="36">
      <c r="A358" s="72" t="n"/>
      <c r="B358" s="71" t="s">
        <v>77</v>
      </c>
      <c r="C358" s="66" t="n"/>
      <c r="D358" s="66" t="n"/>
      <c r="E358" s="66" t="n"/>
      <c r="F358" s="67" t="e">
        <f aca="false" ca="false" dt2D="false" dtr="false" t="normal">E358/C358</f>
        <v>#DIV/0!</v>
      </c>
      <c r="G358" s="68" t="n"/>
      <c r="H358" s="67" t="e">
        <f aca="false" ca="false" dt2D="false" dtr="false" t="normal">G358/D358*100</f>
        <v>#DIV/0!</v>
      </c>
      <c r="I358" s="68" t="n"/>
      <c r="J358" s="68" t="n"/>
      <c r="K358" s="68" t="n"/>
      <c r="L358" s="68" t="n"/>
      <c r="M358" s="68" t="n"/>
      <c r="N358" s="68" t="n"/>
      <c r="O358" s="66" t="n"/>
      <c r="P358" s="66" t="n"/>
      <c r="Q358" s="66" t="n"/>
      <c r="R358" s="66" t="n"/>
      <c r="S358" s="66" t="n"/>
      <c r="T358" s="66" t="n"/>
      <c r="U358" s="69" t="e">
        <f aca="false" ca="false" dt2D="false" dtr="false" t="normal">O358/G358*100</f>
        <v>#DIV/0!</v>
      </c>
      <c r="V358" s="66" t="n"/>
      <c r="W358" s="81" t="e">
        <f aca="false" ca="false" dt2D="false" dtr="false" t="normal">V358/E358*100</f>
        <v>#DIV/0!</v>
      </c>
      <c r="X358" s="66" t="n"/>
      <c r="Y358" s="81" t="e">
        <f aca="false" ca="false" dt2D="false" dtr="false" t="normal">X358/E358*100</f>
        <v>#DIV/0!</v>
      </c>
      <c r="Z358" s="66" t="n"/>
      <c r="AA358" s="66" t="n"/>
      <c r="AB358" s="66" t="n"/>
      <c r="AC358" s="66" t="n"/>
      <c r="AD358" s="66" t="n"/>
      <c r="AE358" s="66" t="n"/>
    </row>
    <row customFormat="true" ht="15" outlineLevel="0" r="359" s="36">
      <c r="A359" s="72" t="n"/>
      <c r="B359" s="71" t="s">
        <v>78</v>
      </c>
      <c r="C359" s="66" t="n"/>
      <c r="D359" s="66" t="n"/>
      <c r="E359" s="66" t="n"/>
      <c r="F359" s="67" t="e">
        <f aca="false" ca="false" dt2D="false" dtr="false" t="normal">E359/C359</f>
        <v>#DIV/0!</v>
      </c>
      <c r="G359" s="68" t="n"/>
      <c r="H359" s="67" t="e">
        <f aca="false" ca="false" dt2D="false" dtr="false" t="normal">G359/D359*100</f>
        <v>#DIV/0!</v>
      </c>
      <c r="I359" s="68" t="n"/>
      <c r="J359" s="68" t="n"/>
      <c r="K359" s="68" t="n"/>
      <c r="L359" s="68" t="n"/>
      <c r="M359" s="68" t="n"/>
      <c r="N359" s="68" t="n"/>
      <c r="O359" s="66" t="n"/>
      <c r="P359" s="66" t="n"/>
      <c r="Q359" s="66" t="n"/>
      <c r="R359" s="66" t="n"/>
      <c r="S359" s="66" t="n"/>
      <c r="T359" s="66" t="n"/>
      <c r="U359" s="69" t="e">
        <f aca="false" ca="false" dt2D="false" dtr="false" t="normal">O359/G359*100</f>
        <v>#DIV/0!</v>
      </c>
      <c r="V359" s="66" t="n"/>
      <c r="W359" s="81" t="e">
        <f aca="false" ca="false" dt2D="false" dtr="false" t="normal">V359/E359*100</f>
        <v>#DIV/0!</v>
      </c>
      <c r="X359" s="66" t="n"/>
      <c r="Y359" s="81" t="e">
        <f aca="false" ca="false" dt2D="false" dtr="false" t="normal">X359/E359*100</f>
        <v>#DIV/0!</v>
      </c>
      <c r="Z359" s="66" t="n"/>
      <c r="AA359" s="66" t="n"/>
      <c r="AB359" s="66" t="n"/>
      <c r="AC359" s="66" t="n"/>
      <c r="AD359" s="66" t="n"/>
      <c r="AE359" s="66" t="n"/>
    </row>
    <row customFormat="true" ht="15" outlineLevel="0" r="360" s="36">
      <c r="A360" s="72" t="n"/>
      <c r="B360" s="71" t="s">
        <v>79</v>
      </c>
      <c r="C360" s="66" t="n"/>
      <c r="D360" s="66" t="n"/>
      <c r="E360" s="66" t="n"/>
      <c r="F360" s="67" t="e">
        <f aca="false" ca="false" dt2D="false" dtr="false" t="normal">E360/C360</f>
        <v>#DIV/0!</v>
      </c>
      <c r="G360" s="68" t="n"/>
      <c r="H360" s="67" t="e">
        <f aca="false" ca="false" dt2D="false" dtr="false" t="normal">G360/D360*100</f>
        <v>#DIV/0!</v>
      </c>
      <c r="I360" s="68" t="n"/>
      <c r="J360" s="68" t="n"/>
      <c r="K360" s="68" t="n"/>
      <c r="L360" s="68" t="n"/>
      <c r="M360" s="68" t="n"/>
      <c r="N360" s="68" t="n"/>
      <c r="O360" s="66" t="n"/>
      <c r="P360" s="66" t="n"/>
      <c r="Q360" s="66" t="n"/>
      <c r="R360" s="66" t="n"/>
      <c r="S360" s="66" t="n"/>
      <c r="T360" s="66" t="n"/>
      <c r="U360" s="69" t="e">
        <f aca="false" ca="false" dt2D="false" dtr="false" t="normal">O360/G360*100</f>
        <v>#DIV/0!</v>
      </c>
      <c r="V360" s="66" t="n"/>
      <c r="W360" s="81" t="e">
        <f aca="false" ca="false" dt2D="false" dtr="false" t="normal">V360/E360*100</f>
        <v>#DIV/0!</v>
      </c>
      <c r="X360" s="66" t="n"/>
      <c r="Y360" s="81" t="e">
        <f aca="false" ca="false" dt2D="false" dtr="false" t="normal">X360/E360*100</f>
        <v>#DIV/0!</v>
      </c>
      <c r="Z360" s="66" t="n"/>
      <c r="AA360" s="66" t="n"/>
      <c r="AB360" s="66" t="n"/>
      <c r="AC360" s="66" t="n"/>
      <c r="AD360" s="66" t="n"/>
      <c r="AE360" s="66" t="n"/>
    </row>
    <row customFormat="true" ht="15" outlineLevel="0" r="361" s="36">
      <c r="A361" s="73" t="s">
        <v>80</v>
      </c>
      <c r="B361" s="74" t="s"/>
      <c r="C361" s="75" t="n">
        <f aca="false" ca="false" dt2D="false" dtr="false" t="normal">SUM(C339:C360)</f>
        <v>0</v>
      </c>
      <c r="D361" s="75" t="n">
        <f aca="false" ca="false" dt2D="false" dtr="false" t="normal">SUM(D339:D360)</f>
        <v>0</v>
      </c>
      <c r="E361" s="75" t="n">
        <f aca="false" ca="false" dt2D="false" dtr="false" t="normal">SUM(E339:E360)</f>
        <v>0</v>
      </c>
      <c r="F361" s="78" t="e">
        <f aca="false" ca="false" dt2D="false" dtr="false" t="normal">E361/C361</f>
        <v>#DIV/0!</v>
      </c>
      <c r="G361" s="75" t="n">
        <f aca="false" ca="false" dt2D="false" dtr="false" t="normal">SUM(G339:G360)</f>
        <v>0</v>
      </c>
      <c r="H361" s="78" t="e">
        <f aca="false" ca="false" dt2D="false" dtr="false" t="normal">G361/D361*100</f>
        <v>#DIV/0!</v>
      </c>
      <c r="I361" s="75" t="n">
        <f aca="false" ca="false" dt2D="false" dtr="false" t="normal">SUM(I339:I360)</f>
        <v>0</v>
      </c>
      <c r="J361" s="75" t="n">
        <f aca="false" ca="false" dt2D="false" dtr="false" t="normal">SUM(J339:J360)</f>
        <v>0</v>
      </c>
      <c r="K361" s="75" t="n">
        <f aca="false" ca="false" dt2D="false" dtr="false" t="normal">SUM(K339:K360)</f>
        <v>0</v>
      </c>
      <c r="L361" s="75" t="n">
        <f aca="false" ca="false" dt2D="false" dtr="false" t="normal">SUM(L339:L360)</f>
        <v>0</v>
      </c>
      <c r="M361" s="75" t="n">
        <f aca="false" ca="false" dt2D="false" dtr="false" t="normal">SUM(M339:M360)</f>
        <v>0</v>
      </c>
      <c r="N361" s="75" t="n">
        <f aca="false" ca="false" dt2D="false" dtr="false" t="normal">SUM(N339:N360)</f>
        <v>0</v>
      </c>
      <c r="O361" s="75" t="n">
        <f aca="false" ca="false" dt2D="false" dtr="false" t="normal">SUM(O339:O360)</f>
        <v>0</v>
      </c>
      <c r="P361" s="75" t="n">
        <f aca="false" ca="false" dt2D="false" dtr="false" t="normal">SUM(P339:P360)</f>
        <v>0</v>
      </c>
      <c r="Q361" s="75" t="n">
        <f aca="false" ca="false" dt2D="false" dtr="false" t="normal">SUM(Q339:Q360)</f>
        <v>0</v>
      </c>
      <c r="R361" s="75" t="n">
        <f aca="false" ca="false" dt2D="false" dtr="false" t="normal">SUM(R339:R360)</f>
        <v>0</v>
      </c>
      <c r="S361" s="75" t="n">
        <f aca="false" ca="false" dt2D="false" dtr="false" t="normal">SUM(S339:S360)</f>
        <v>0</v>
      </c>
      <c r="T361" s="75" t="n">
        <f aca="false" ca="false" dt2D="false" dtr="false" t="normal">SUM(T339:T360)</f>
        <v>0</v>
      </c>
      <c r="U361" s="78" t="e">
        <f aca="false" ca="false" dt2D="false" dtr="false" t="normal">O361/G361*100</f>
        <v>#DIV/0!</v>
      </c>
      <c r="V361" s="75" t="n">
        <f aca="false" ca="false" dt2D="false" dtr="false" t="normal">SUM(V339:V360)</f>
        <v>0</v>
      </c>
      <c r="W361" s="78" t="e">
        <f aca="false" ca="false" dt2D="false" dtr="false" t="normal">V361/E361*100</f>
        <v>#DIV/0!</v>
      </c>
      <c r="X361" s="75" t="n">
        <f aca="false" ca="false" dt2D="false" dtr="false" t="normal">SUM(X339:X360)</f>
        <v>0</v>
      </c>
      <c r="Y361" s="78" t="e">
        <f aca="false" ca="false" dt2D="false" dtr="false" t="normal">X361/E361*100</f>
        <v>#DIV/0!</v>
      </c>
      <c r="Z361" s="75" t="n">
        <f aca="false" ca="false" dt2D="false" dtr="false" t="normal">SUM(Z339:Z360)</f>
        <v>0</v>
      </c>
      <c r="AA361" s="75" t="n">
        <f aca="false" ca="false" dt2D="false" dtr="false" t="normal">SUM(AA339:AA360)</f>
        <v>0</v>
      </c>
      <c r="AB361" s="75" t="n">
        <f aca="false" ca="false" dt2D="false" dtr="false" t="normal">SUM(AB339:AB360)</f>
        <v>0</v>
      </c>
      <c r="AC361" s="75" t="n">
        <f aca="false" ca="false" dt2D="false" dtr="false" t="normal">SUM(AC339:AC360)</f>
        <v>0</v>
      </c>
      <c r="AD361" s="75" t="n">
        <f aca="false" ca="false" dt2D="false" dtr="false" t="normal">SUM(AD339:AD360)</f>
        <v>0</v>
      </c>
      <c r="AE361" s="75" t="n">
        <f aca="false" ca="false" dt2D="false" dtr="false" t="normal">SUM(AE339:AE360)</f>
        <v>0</v>
      </c>
    </row>
    <row customFormat="true" ht="15" outlineLevel="0" r="362" s="36">
      <c r="A362" s="85" t="n">
        <v>17</v>
      </c>
      <c r="B362" s="86" t="s">
        <v>336</v>
      </c>
      <c r="C362" s="63" t="n"/>
      <c r="D362" s="63" t="n"/>
      <c r="E362" s="63" t="n"/>
      <c r="F362" s="67" t="n"/>
      <c r="G362" s="63" t="n"/>
      <c r="H362" s="67" t="n"/>
      <c r="I362" s="63" t="n"/>
      <c r="J362" s="63" t="n"/>
      <c r="K362" s="63" t="n"/>
      <c r="L362" s="63" t="n"/>
      <c r="M362" s="63" t="n"/>
      <c r="N362" s="63" t="n"/>
      <c r="O362" s="63" t="n"/>
      <c r="P362" s="63" t="n"/>
      <c r="Q362" s="63" t="n"/>
      <c r="R362" s="63" t="n"/>
      <c r="S362" s="63" t="n"/>
      <c r="T362" s="63" t="n"/>
      <c r="U362" s="69" t="n"/>
      <c r="V362" s="63" t="n"/>
      <c r="W362" s="77" t="n"/>
      <c r="X362" s="63" t="n"/>
      <c r="Y362" s="77" t="n"/>
      <c r="Z362" s="63" t="n"/>
      <c r="AA362" s="63" t="n"/>
      <c r="AB362" s="63" t="n"/>
      <c r="AC362" s="63" t="n"/>
      <c r="AD362" s="63" t="n"/>
      <c r="AE362" s="63" t="n"/>
    </row>
    <row customFormat="true" ht="15" outlineLevel="0" r="363" s="36">
      <c r="A363" s="87" t="n"/>
      <c r="B363" s="92" t="s">
        <v>337</v>
      </c>
      <c r="C363" s="66" t="n"/>
      <c r="D363" s="66" t="n"/>
      <c r="E363" s="66" t="n"/>
      <c r="F363" s="67" t="e">
        <f aca="false" ca="false" dt2D="false" dtr="false" t="normal">E363/C363</f>
        <v>#DIV/0!</v>
      </c>
      <c r="G363" s="68" t="n"/>
      <c r="H363" s="67" t="e">
        <f aca="false" ca="false" dt2D="false" dtr="false" t="normal">G363/D363*100</f>
        <v>#DIV/0!</v>
      </c>
      <c r="I363" s="68" t="n"/>
      <c r="J363" s="68" t="n"/>
      <c r="K363" s="68" t="n"/>
      <c r="L363" s="68" t="n"/>
      <c r="M363" s="68" t="n"/>
      <c r="N363" s="68" t="n"/>
      <c r="O363" s="66" t="n"/>
      <c r="P363" s="66" t="n"/>
      <c r="Q363" s="66" t="n"/>
      <c r="R363" s="66" t="n"/>
      <c r="S363" s="66" t="n"/>
      <c r="T363" s="66" t="n"/>
      <c r="U363" s="69" t="e">
        <f aca="false" ca="false" dt2D="false" dtr="false" t="normal">O363/G363*100</f>
        <v>#DIV/0!</v>
      </c>
      <c r="V363" s="66" t="n"/>
      <c r="W363" s="81" t="e">
        <f aca="false" ca="false" dt2D="false" dtr="false" t="normal">V363/E363*100</f>
        <v>#DIV/0!</v>
      </c>
      <c r="X363" s="66" t="n"/>
      <c r="Y363" s="81" t="e">
        <f aca="false" ca="false" dt2D="false" dtr="false" t="normal">X363/E363*100</f>
        <v>#DIV/0!</v>
      </c>
      <c r="Z363" s="66" t="n"/>
      <c r="AA363" s="66" t="n"/>
      <c r="AB363" s="66" t="n"/>
      <c r="AC363" s="66" t="n"/>
      <c r="AD363" s="66" t="n"/>
      <c r="AE363" s="66" t="n"/>
    </row>
    <row customFormat="true" ht="15" outlineLevel="0" r="364" s="36">
      <c r="A364" s="87" t="n"/>
      <c r="B364" s="92" t="s">
        <v>338</v>
      </c>
      <c r="C364" s="66" t="n"/>
      <c r="D364" s="66" t="n"/>
      <c r="E364" s="66" t="n"/>
      <c r="F364" s="67" t="e">
        <f aca="false" ca="false" dt2D="false" dtr="false" t="normal">E364/C364</f>
        <v>#DIV/0!</v>
      </c>
      <c r="G364" s="68" t="n"/>
      <c r="H364" s="67" t="e">
        <f aca="false" ca="false" dt2D="false" dtr="false" t="normal">G364/D364*100</f>
        <v>#DIV/0!</v>
      </c>
      <c r="I364" s="68" t="n"/>
      <c r="J364" s="68" t="n"/>
      <c r="K364" s="68" t="n"/>
      <c r="L364" s="68" t="n"/>
      <c r="M364" s="68" t="n"/>
      <c r="N364" s="68" t="n"/>
      <c r="O364" s="66" t="n"/>
      <c r="P364" s="66" t="n"/>
      <c r="Q364" s="66" t="n"/>
      <c r="R364" s="66" t="n"/>
      <c r="S364" s="66" t="n"/>
      <c r="T364" s="66" t="n"/>
      <c r="U364" s="69" t="e">
        <f aca="false" ca="false" dt2D="false" dtr="false" t="normal">O364/G364*100</f>
        <v>#DIV/0!</v>
      </c>
      <c r="V364" s="66" t="n"/>
      <c r="W364" s="81" t="e">
        <f aca="false" ca="false" dt2D="false" dtr="false" t="normal">V364/E364*100</f>
        <v>#DIV/0!</v>
      </c>
      <c r="X364" s="66" t="n"/>
      <c r="Y364" s="81" t="e">
        <f aca="false" ca="false" dt2D="false" dtr="false" t="normal">X364/E364*100</f>
        <v>#DIV/0!</v>
      </c>
      <c r="Z364" s="66" t="n"/>
      <c r="AA364" s="66" t="n"/>
      <c r="AB364" s="66" t="n"/>
      <c r="AC364" s="66" t="n"/>
      <c r="AD364" s="66" t="n"/>
      <c r="AE364" s="66" t="n"/>
    </row>
    <row customFormat="true" ht="15" outlineLevel="0" r="365" s="36">
      <c r="A365" s="87" t="n"/>
      <c r="B365" s="92" t="s">
        <v>339</v>
      </c>
      <c r="C365" s="66" t="n"/>
      <c r="D365" s="66" t="n"/>
      <c r="E365" s="66" t="n"/>
      <c r="F365" s="67" t="e">
        <f aca="false" ca="false" dt2D="false" dtr="false" t="normal">E365/C365</f>
        <v>#DIV/0!</v>
      </c>
      <c r="G365" s="68" t="n"/>
      <c r="H365" s="67" t="e">
        <f aca="false" ca="false" dt2D="false" dtr="false" t="normal">G365/D365*100</f>
        <v>#DIV/0!</v>
      </c>
      <c r="I365" s="68" t="n"/>
      <c r="J365" s="68" t="n"/>
      <c r="K365" s="68" t="n"/>
      <c r="L365" s="68" t="n"/>
      <c r="M365" s="68" t="n"/>
      <c r="N365" s="68" t="n"/>
      <c r="O365" s="66" t="n"/>
      <c r="P365" s="66" t="n"/>
      <c r="Q365" s="66" t="n"/>
      <c r="R365" s="66" t="n"/>
      <c r="S365" s="66" t="n"/>
      <c r="T365" s="66" t="n"/>
      <c r="U365" s="69" t="e">
        <f aca="false" ca="false" dt2D="false" dtr="false" t="normal">O365/G365*100</f>
        <v>#DIV/0!</v>
      </c>
      <c r="V365" s="66" t="n"/>
      <c r="W365" s="81" t="e">
        <f aca="false" ca="false" dt2D="false" dtr="false" t="normal">V365/E365*100</f>
        <v>#DIV/0!</v>
      </c>
      <c r="X365" s="66" t="n"/>
      <c r="Y365" s="81" t="e">
        <f aca="false" ca="false" dt2D="false" dtr="false" t="normal">X365/E365*100</f>
        <v>#DIV/0!</v>
      </c>
      <c r="Z365" s="66" t="n"/>
      <c r="AA365" s="66" t="n"/>
      <c r="AB365" s="66" t="n"/>
      <c r="AC365" s="66" t="n"/>
      <c r="AD365" s="66" t="n"/>
      <c r="AE365" s="66" t="n"/>
    </row>
    <row customFormat="true" ht="15" outlineLevel="0" r="366" s="36">
      <c r="A366" s="87" t="n"/>
      <c r="B366" s="92" t="s">
        <v>67</v>
      </c>
      <c r="C366" s="66" t="n"/>
      <c r="D366" s="66" t="n"/>
      <c r="E366" s="66" t="n"/>
      <c r="F366" s="67" t="e">
        <f aca="false" ca="false" dt2D="false" dtr="false" t="normal">E366/C366</f>
        <v>#DIV/0!</v>
      </c>
      <c r="G366" s="68" t="n"/>
      <c r="H366" s="67" t="e">
        <f aca="false" ca="false" dt2D="false" dtr="false" t="normal">G366/D366*100</f>
        <v>#DIV/0!</v>
      </c>
      <c r="I366" s="68" t="n"/>
      <c r="J366" s="68" t="n"/>
      <c r="K366" s="68" t="n"/>
      <c r="L366" s="68" t="n"/>
      <c r="M366" s="68" t="n"/>
      <c r="N366" s="68" t="n"/>
      <c r="O366" s="66" t="n"/>
      <c r="P366" s="66" t="n"/>
      <c r="Q366" s="66" t="n"/>
      <c r="R366" s="66" t="n"/>
      <c r="S366" s="66" t="n"/>
      <c r="T366" s="66" t="n"/>
      <c r="U366" s="69" t="e">
        <f aca="false" ca="false" dt2D="false" dtr="false" t="normal">O366/G366*100</f>
        <v>#DIV/0!</v>
      </c>
      <c r="V366" s="66" t="n"/>
      <c r="W366" s="81" t="e">
        <f aca="false" ca="false" dt2D="false" dtr="false" t="normal">V366/E366*100</f>
        <v>#DIV/0!</v>
      </c>
      <c r="X366" s="66" t="n"/>
      <c r="Y366" s="81" t="e">
        <f aca="false" ca="false" dt2D="false" dtr="false" t="normal">X366/E366*100</f>
        <v>#DIV/0!</v>
      </c>
      <c r="Z366" s="66" t="n"/>
      <c r="AA366" s="66" t="n"/>
      <c r="AB366" s="66" t="n"/>
      <c r="AC366" s="66" t="n"/>
      <c r="AD366" s="66" t="n"/>
      <c r="AE366" s="66" t="n"/>
    </row>
    <row customFormat="true" ht="15" outlineLevel="0" r="367" s="36">
      <c r="A367" s="87" t="n"/>
      <c r="B367" s="92" t="s">
        <v>340</v>
      </c>
      <c r="C367" s="66" t="n"/>
      <c r="D367" s="66" t="n"/>
      <c r="E367" s="66" t="n"/>
      <c r="F367" s="67" t="e">
        <f aca="false" ca="false" dt2D="false" dtr="false" t="normal">E367/C367</f>
        <v>#DIV/0!</v>
      </c>
      <c r="G367" s="68" t="n"/>
      <c r="H367" s="67" t="e">
        <f aca="false" ca="false" dt2D="false" dtr="false" t="normal">G367/D367*100</f>
        <v>#DIV/0!</v>
      </c>
      <c r="I367" s="68" t="n"/>
      <c r="J367" s="68" t="n"/>
      <c r="K367" s="68" t="n"/>
      <c r="L367" s="68" t="n"/>
      <c r="M367" s="68" t="n"/>
      <c r="N367" s="68" t="n"/>
      <c r="O367" s="66" t="n"/>
      <c r="P367" s="66" t="n"/>
      <c r="Q367" s="66" t="n"/>
      <c r="R367" s="66" t="n"/>
      <c r="S367" s="66" t="n"/>
      <c r="T367" s="66" t="n"/>
      <c r="U367" s="69" t="e">
        <f aca="false" ca="false" dt2D="false" dtr="false" t="normal">O367/G367*100</f>
        <v>#DIV/0!</v>
      </c>
      <c r="V367" s="66" t="n"/>
      <c r="W367" s="81" t="e">
        <f aca="false" ca="false" dt2D="false" dtr="false" t="normal">V367/E367*100</f>
        <v>#DIV/0!</v>
      </c>
      <c r="X367" s="66" t="n"/>
      <c r="Y367" s="81" t="e">
        <f aca="false" ca="false" dt2D="false" dtr="false" t="normal">X367/E367*100</f>
        <v>#DIV/0!</v>
      </c>
      <c r="Z367" s="66" t="n"/>
      <c r="AA367" s="66" t="n"/>
      <c r="AB367" s="66" t="n"/>
      <c r="AC367" s="66" t="n"/>
      <c r="AD367" s="66" t="n"/>
      <c r="AE367" s="66" t="n"/>
    </row>
    <row customFormat="true" ht="15" outlineLevel="0" r="368" s="36">
      <c r="A368" s="72" t="n"/>
      <c r="B368" s="71" t="s">
        <v>341</v>
      </c>
      <c r="C368" s="66" t="n"/>
      <c r="D368" s="66" t="n"/>
      <c r="E368" s="66" t="n"/>
      <c r="F368" s="67" t="e">
        <f aca="false" ca="false" dt2D="false" dtr="false" t="normal">E368/C368</f>
        <v>#DIV/0!</v>
      </c>
      <c r="G368" s="68" t="n"/>
      <c r="H368" s="67" t="e">
        <f aca="false" ca="false" dt2D="false" dtr="false" t="normal">G368/D368*100</f>
        <v>#DIV/0!</v>
      </c>
      <c r="I368" s="68" t="n"/>
      <c r="J368" s="68" t="n"/>
      <c r="K368" s="68" t="n"/>
      <c r="L368" s="68" t="n"/>
      <c r="M368" s="68" t="n"/>
      <c r="N368" s="68" t="n"/>
      <c r="O368" s="66" t="n"/>
      <c r="P368" s="66" t="n"/>
      <c r="Q368" s="66" t="n"/>
      <c r="R368" s="66" t="n"/>
      <c r="S368" s="66" t="n"/>
      <c r="T368" s="66" t="n"/>
      <c r="U368" s="69" t="e">
        <f aca="false" ca="false" dt2D="false" dtr="false" t="normal">O368/G368*100</f>
        <v>#DIV/0!</v>
      </c>
      <c r="V368" s="66" t="n"/>
      <c r="W368" s="81" t="e">
        <f aca="false" ca="false" dt2D="false" dtr="false" t="normal">V368/E368*100</f>
        <v>#DIV/0!</v>
      </c>
      <c r="X368" s="66" t="n"/>
      <c r="Y368" s="81" t="e">
        <f aca="false" ca="false" dt2D="false" dtr="false" t="normal">X368/E368*100</f>
        <v>#DIV/0!</v>
      </c>
      <c r="Z368" s="66" t="n"/>
      <c r="AA368" s="66" t="n"/>
      <c r="AB368" s="66" t="n"/>
      <c r="AC368" s="66" t="n"/>
      <c r="AD368" s="66" t="n"/>
      <c r="AE368" s="66" t="n"/>
    </row>
    <row customFormat="true" ht="15" outlineLevel="0" r="369" s="36">
      <c r="A369" s="72" t="n"/>
      <c r="B369" s="71" t="s">
        <v>342</v>
      </c>
      <c r="C369" s="66" t="n"/>
      <c r="D369" s="66" t="n"/>
      <c r="E369" s="66" t="n"/>
      <c r="F369" s="67" t="e">
        <f aca="false" ca="false" dt2D="false" dtr="false" t="normal">E369/C369</f>
        <v>#DIV/0!</v>
      </c>
      <c r="G369" s="68" t="n"/>
      <c r="H369" s="67" t="e">
        <f aca="false" ca="false" dt2D="false" dtr="false" t="normal">G369/D369*100</f>
        <v>#DIV/0!</v>
      </c>
      <c r="I369" s="68" t="n"/>
      <c r="J369" s="68" t="n"/>
      <c r="K369" s="68" t="n"/>
      <c r="L369" s="68" t="n"/>
      <c r="M369" s="68" t="n"/>
      <c r="N369" s="68" t="n"/>
      <c r="O369" s="66" t="n"/>
      <c r="P369" s="66" t="n"/>
      <c r="Q369" s="66" t="n"/>
      <c r="R369" s="66" t="n"/>
      <c r="S369" s="66" t="n"/>
      <c r="T369" s="66" t="n"/>
      <c r="U369" s="69" t="e">
        <f aca="false" ca="false" dt2D="false" dtr="false" t="normal">O369/G369*100</f>
        <v>#DIV/0!</v>
      </c>
      <c r="V369" s="66" t="n"/>
      <c r="W369" s="81" t="e">
        <f aca="false" ca="false" dt2D="false" dtr="false" t="normal">V369/E369*100</f>
        <v>#DIV/0!</v>
      </c>
      <c r="X369" s="66" t="n"/>
      <c r="Y369" s="81" t="e">
        <f aca="false" ca="false" dt2D="false" dtr="false" t="normal">X369/E369*100</f>
        <v>#DIV/0!</v>
      </c>
      <c r="Z369" s="66" t="n"/>
      <c r="AA369" s="66" t="n"/>
      <c r="AB369" s="66" t="n"/>
      <c r="AC369" s="66" t="n"/>
      <c r="AD369" s="66" t="n"/>
      <c r="AE369" s="66" t="n"/>
    </row>
    <row customFormat="true" ht="15" outlineLevel="0" r="370" s="36">
      <c r="A370" s="72" t="n"/>
      <c r="B370" s="71" t="s">
        <v>77</v>
      </c>
      <c r="C370" s="66" t="n"/>
      <c r="D370" s="66" t="n"/>
      <c r="E370" s="66" t="n"/>
      <c r="F370" s="67" t="e">
        <f aca="false" ca="false" dt2D="false" dtr="false" t="normal">E370/C370</f>
        <v>#DIV/0!</v>
      </c>
      <c r="G370" s="68" t="n"/>
      <c r="H370" s="67" t="e">
        <f aca="false" ca="false" dt2D="false" dtr="false" t="normal">G370/D370*100</f>
        <v>#DIV/0!</v>
      </c>
      <c r="I370" s="68" t="n"/>
      <c r="J370" s="68" t="n"/>
      <c r="K370" s="68" t="n"/>
      <c r="L370" s="68" t="n"/>
      <c r="M370" s="68" t="n"/>
      <c r="N370" s="68" t="n"/>
      <c r="O370" s="66" t="n"/>
      <c r="P370" s="66" t="n"/>
      <c r="Q370" s="66" t="n"/>
      <c r="R370" s="66" t="n"/>
      <c r="S370" s="66" t="n"/>
      <c r="T370" s="66" t="n"/>
      <c r="U370" s="69" t="e">
        <f aca="false" ca="false" dt2D="false" dtr="false" t="normal">O370/G370*100</f>
        <v>#DIV/0!</v>
      </c>
      <c r="V370" s="66" t="n"/>
      <c r="W370" s="81" t="e">
        <f aca="false" ca="false" dt2D="false" dtr="false" t="normal">V370/E370*100</f>
        <v>#DIV/0!</v>
      </c>
      <c r="X370" s="66" t="n"/>
      <c r="Y370" s="81" t="e">
        <f aca="false" ca="false" dt2D="false" dtr="false" t="normal">X370/E370*100</f>
        <v>#DIV/0!</v>
      </c>
      <c r="Z370" s="66" t="n"/>
      <c r="AA370" s="66" t="n"/>
      <c r="AB370" s="66" t="n"/>
      <c r="AC370" s="66" t="n"/>
      <c r="AD370" s="66" t="n"/>
      <c r="AE370" s="66" t="n"/>
    </row>
    <row customFormat="true" ht="15" outlineLevel="0" r="371" s="36">
      <c r="A371" s="73" t="s">
        <v>80</v>
      </c>
      <c r="B371" s="74" t="s"/>
      <c r="C371" s="75" t="n">
        <f aca="false" ca="false" dt2D="false" dtr="false" t="normal">SUM(C363:C370)</f>
        <v>0</v>
      </c>
      <c r="D371" s="75" t="n">
        <f aca="false" ca="false" dt2D="false" dtr="false" t="normal">SUM(D363:D370)</f>
        <v>0</v>
      </c>
      <c r="E371" s="75" t="n">
        <f aca="false" ca="false" dt2D="false" dtr="false" t="normal">SUM(E363:E370)</f>
        <v>0</v>
      </c>
      <c r="F371" s="76" t="e">
        <f aca="false" ca="false" dt2D="false" dtr="false" t="normal">E371/C371</f>
        <v>#DIV/0!</v>
      </c>
      <c r="G371" s="75" t="n">
        <f aca="false" ca="false" dt2D="false" dtr="false" t="normal">SUM(G363:G370)</f>
        <v>0</v>
      </c>
      <c r="H371" s="76" t="e">
        <f aca="false" ca="false" dt2D="false" dtr="false" t="normal">G371/D371*100</f>
        <v>#DIV/0!</v>
      </c>
      <c r="I371" s="75" t="n">
        <f aca="false" ca="false" dt2D="false" dtr="false" t="normal">SUM(I363:I370)</f>
        <v>0</v>
      </c>
      <c r="J371" s="75" t="n">
        <f aca="false" ca="false" dt2D="false" dtr="false" t="normal">SUM(J363:J370)</f>
        <v>0</v>
      </c>
      <c r="K371" s="75" t="n">
        <f aca="false" ca="false" dt2D="false" dtr="false" t="normal">SUM(K363:K370)</f>
        <v>0</v>
      </c>
      <c r="L371" s="75" t="n">
        <f aca="false" ca="false" dt2D="false" dtr="false" t="normal">SUM(L363:L370)</f>
        <v>0</v>
      </c>
      <c r="M371" s="75" t="n">
        <f aca="false" ca="false" dt2D="false" dtr="false" t="normal">SUM(M363:M370)</f>
        <v>0</v>
      </c>
      <c r="N371" s="75" t="n">
        <f aca="false" ca="false" dt2D="false" dtr="false" t="normal">SUM(N363:N370)</f>
        <v>0</v>
      </c>
      <c r="O371" s="75" t="n">
        <f aca="false" ca="false" dt2D="false" dtr="false" t="normal">SUM(O363:O370)</f>
        <v>0</v>
      </c>
      <c r="P371" s="75" t="n">
        <f aca="false" ca="false" dt2D="false" dtr="false" t="normal">SUM(P363:P370)</f>
        <v>0</v>
      </c>
      <c r="Q371" s="75" t="n">
        <f aca="false" ca="false" dt2D="false" dtr="false" t="normal">SUM(Q363:Q370)</f>
        <v>0</v>
      </c>
      <c r="R371" s="75" t="n">
        <f aca="false" ca="false" dt2D="false" dtr="false" t="normal">SUM(R363:R370)</f>
        <v>0</v>
      </c>
      <c r="S371" s="75" t="n">
        <f aca="false" ca="false" dt2D="false" dtr="false" t="normal">SUM(S363:S370)</f>
        <v>0</v>
      </c>
      <c r="T371" s="75" t="n">
        <f aca="false" ca="false" dt2D="false" dtr="false" t="normal">SUM(T363:T370)</f>
        <v>0</v>
      </c>
      <c r="U371" s="77" t="e">
        <f aca="false" ca="false" dt2D="false" dtr="false" t="normal">O371/G371*100</f>
        <v>#DIV/0!</v>
      </c>
      <c r="V371" s="75" t="n">
        <f aca="false" ca="false" dt2D="false" dtr="false" t="normal">SUM(V363:V370)</f>
        <v>0</v>
      </c>
      <c r="W371" s="78" t="e">
        <f aca="false" ca="false" dt2D="false" dtr="false" t="normal">V371/E371*100</f>
        <v>#DIV/0!</v>
      </c>
      <c r="X371" s="75" t="n">
        <f aca="false" ca="false" dt2D="false" dtr="false" t="normal">SUM(X363:X370)</f>
        <v>0</v>
      </c>
      <c r="Y371" s="78" t="e">
        <f aca="false" ca="false" dt2D="false" dtr="false" t="normal">X371/E371*100</f>
        <v>#DIV/0!</v>
      </c>
      <c r="Z371" s="75" t="n">
        <f aca="false" ca="false" dt2D="false" dtr="false" t="normal">SUM(Z363:Z370)</f>
        <v>0</v>
      </c>
      <c r="AA371" s="75" t="n">
        <f aca="false" ca="false" dt2D="false" dtr="false" t="normal">SUM(AA363:AA370)</f>
        <v>0</v>
      </c>
      <c r="AB371" s="75" t="n">
        <f aca="false" ca="false" dt2D="false" dtr="false" t="normal">SUM(AB363:AB370)</f>
        <v>0</v>
      </c>
      <c r="AC371" s="75" t="n">
        <f aca="false" ca="false" dt2D="false" dtr="false" t="normal">SUM(AC363:AC370)</f>
        <v>0</v>
      </c>
      <c r="AD371" s="75" t="n">
        <f aca="false" ca="false" dt2D="false" dtr="false" t="normal">SUM(AD363:AD370)</f>
        <v>0</v>
      </c>
      <c r="AE371" s="75" t="n">
        <f aca="false" ca="false" dt2D="false" dtr="false" t="normal">SUM(AE363:AE370)</f>
        <v>0</v>
      </c>
    </row>
    <row customFormat="true" ht="15" outlineLevel="0" r="372" s="36">
      <c r="A372" s="85" t="n">
        <v>18</v>
      </c>
      <c r="B372" s="86" t="s">
        <v>343</v>
      </c>
      <c r="C372" s="63" t="n"/>
      <c r="D372" s="63" t="n"/>
      <c r="E372" s="63" t="n"/>
      <c r="F372" s="67" t="n"/>
      <c r="G372" s="63" t="n"/>
      <c r="H372" s="67" t="n"/>
      <c r="I372" s="63" t="n"/>
      <c r="J372" s="63" t="n"/>
      <c r="K372" s="63" t="n"/>
      <c r="L372" s="63" t="n"/>
      <c r="M372" s="63" t="n"/>
      <c r="N372" s="63" t="n"/>
      <c r="O372" s="63" t="n"/>
      <c r="P372" s="63" t="n"/>
      <c r="Q372" s="63" t="n"/>
      <c r="R372" s="63" t="n"/>
      <c r="S372" s="63" t="n"/>
      <c r="T372" s="63" t="n"/>
      <c r="U372" s="69" t="n"/>
      <c r="V372" s="63" t="n"/>
      <c r="W372" s="77" t="n"/>
      <c r="X372" s="63" t="n"/>
      <c r="Y372" s="77" t="n"/>
      <c r="Z372" s="63" t="n"/>
      <c r="AA372" s="63" t="n"/>
      <c r="AB372" s="63" t="n"/>
      <c r="AC372" s="63" t="n"/>
      <c r="AD372" s="63" t="n"/>
      <c r="AE372" s="63" t="n"/>
    </row>
    <row customFormat="true" ht="15" outlineLevel="0" r="373" s="36">
      <c r="A373" s="87" t="n"/>
      <c r="B373" s="70" t="s">
        <v>344</v>
      </c>
      <c r="C373" s="66" t="n">
        <v>0</v>
      </c>
      <c r="D373" s="66" t="n"/>
      <c r="E373" s="66" t="n">
        <v>0</v>
      </c>
      <c r="F373" s="67" t="e">
        <f aca="false" ca="false" dt2D="false" dtr="false" t="normal">E373/C373</f>
        <v>#DIV/0!</v>
      </c>
      <c r="G373" s="68" t="n"/>
      <c r="H373" s="67" t="e">
        <f aca="false" ca="false" dt2D="false" dtr="false" t="normal">G373/D373*100</f>
        <v>#DIV/0!</v>
      </c>
      <c r="I373" s="68" t="n"/>
      <c r="J373" s="68" t="n"/>
      <c r="K373" s="68" t="n"/>
      <c r="L373" s="68" t="n"/>
      <c r="M373" s="68" t="n"/>
      <c r="N373" s="68" t="n"/>
      <c r="O373" s="66" t="n"/>
      <c r="P373" s="66" t="n"/>
      <c r="Q373" s="66" t="n"/>
      <c r="R373" s="66" t="n"/>
      <c r="S373" s="66" t="n"/>
      <c r="T373" s="66" t="n"/>
      <c r="U373" s="69" t="e">
        <f aca="false" ca="false" dt2D="false" dtr="false" t="normal">O373/G373*100</f>
        <v>#DIV/0!</v>
      </c>
      <c r="V373" s="66" t="n"/>
      <c r="W373" s="81" t="e">
        <f aca="false" ca="false" dt2D="false" dtr="false" t="normal">V373/E373*100</f>
        <v>#DIV/0!</v>
      </c>
      <c r="X373" s="66" t="n"/>
      <c r="Y373" s="81" t="e">
        <f aca="false" ca="false" dt2D="false" dtr="false" t="normal">X373/E373*100</f>
        <v>#DIV/0!</v>
      </c>
      <c r="Z373" s="66" t="n"/>
      <c r="AA373" s="66" t="n"/>
      <c r="AB373" s="66" t="n"/>
      <c r="AC373" s="66" t="n"/>
      <c r="AD373" s="66" t="n"/>
      <c r="AE373" s="66" t="n"/>
    </row>
    <row customFormat="true" ht="15" outlineLevel="0" r="374" s="36">
      <c r="A374" s="87" t="n"/>
      <c r="B374" s="70" t="s">
        <v>345</v>
      </c>
      <c r="C374" s="101" t="n">
        <v>40</v>
      </c>
      <c r="D374" s="66" t="n">
        <v>2</v>
      </c>
      <c r="E374" s="23" t="n">
        <v>55.2</v>
      </c>
      <c r="F374" s="67" t="n">
        <f aca="false" ca="false" dt2D="false" dtr="false" t="normal">E374/C374</f>
        <v>1.3800000000000001</v>
      </c>
      <c r="G374" s="68" t="n"/>
      <c r="H374" s="67" t="n">
        <f aca="false" ca="false" dt2D="false" dtr="false" t="normal">G374/D374*100</f>
        <v>0</v>
      </c>
      <c r="I374" s="68" t="n"/>
      <c r="J374" s="68" t="n"/>
      <c r="K374" s="68" t="n"/>
      <c r="L374" s="68" t="n"/>
      <c r="M374" s="68" t="n"/>
      <c r="N374" s="68" t="n"/>
      <c r="O374" s="66" t="n"/>
      <c r="P374" s="66" t="n"/>
      <c r="Q374" s="66" t="n"/>
      <c r="R374" s="66" t="n"/>
      <c r="S374" s="66" t="n"/>
      <c r="T374" s="66" t="n"/>
      <c r="U374" s="69" t="e">
        <f aca="false" ca="false" dt2D="false" dtr="false" t="normal">O374/G374*100</f>
        <v>#DIV/0!</v>
      </c>
      <c r="V374" s="66" t="n">
        <v>4</v>
      </c>
      <c r="W374" s="81" t="n">
        <f aca="false" ca="false" dt2D="false" dtr="false" t="normal">V374/E374*100</f>
        <v>7.246376811594203</v>
      </c>
      <c r="X374" s="66" t="n">
        <v>4</v>
      </c>
      <c r="Y374" s="81" t="n">
        <f aca="false" ca="false" dt2D="false" dtr="false" t="normal">X374/E374*100</f>
        <v>7.246376811594203</v>
      </c>
      <c r="Z374" s="66" t="n"/>
      <c r="AA374" s="66" t="n"/>
      <c r="AB374" s="66" t="n"/>
      <c r="AC374" s="66" t="n"/>
      <c r="AD374" s="66" t="n"/>
      <c r="AE374" s="66" t="n"/>
    </row>
    <row customFormat="true" ht="15" outlineLevel="0" r="375" s="36">
      <c r="A375" s="87" t="n"/>
      <c r="B375" s="70" t="s">
        <v>346</v>
      </c>
      <c r="C375" s="66" t="n">
        <v>0</v>
      </c>
      <c r="D375" s="66" t="n"/>
      <c r="E375" s="66" t="n">
        <v>0</v>
      </c>
      <c r="F375" s="67" t="e">
        <f aca="false" ca="false" dt2D="false" dtr="false" t="normal">E375/C375</f>
        <v>#DIV/0!</v>
      </c>
      <c r="G375" s="68" t="n"/>
      <c r="H375" s="67" t="e">
        <f aca="false" ca="false" dt2D="false" dtr="false" t="normal">G375/D375*100</f>
        <v>#DIV/0!</v>
      </c>
      <c r="I375" s="68" t="n"/>
      <c r="J375" s="68" t="n"/>
      <c r="K375" s="68" t="n"/>
      <c r="L375" s="68" t="n"/>
      <c r="M375" s="68" t="n"/>
      <c r="N375" s="68" t="n"/>
      <c r="O375" s="66" t="n"/>
      <c r="P375" s="66" t="n"/>
      <c r="Q375" s="66" t="n"/>
      <c r="R375" s="66" t="n"/>
      <c r="S375" s="66" t="n"/>
      <c r="T375" s="66" t="n"/>
      <c r="U375" s="69" t="e">
        <f aca="false" ca="false" dt2D="false" dtr="false" t="normal">O375/G375*100</f>
        <v>#DIV/0!</v>
      </c>
      <c r="V375" s="66" t="n"/>
      <c r="W375" s="81" t="e">
        <f aca="false" ca="false" dt2D="false" dtr="false" t="normal">V375/E375*100</f>
        <v>#DIV/0!</v>
      </c>
      <c r="X375" s="66" t="n"/>
      <c r="Y375" s="81" t="e">
        <f aca="false" ca="false" dt2D="false" dtr="false" t="normal">X375/E375*100</f>
        <v>#DIV/0!</v>
      </c>
      <c r="Z375" s="66" t="n"/>
      <c r="AA375" s="66" t="n"/>
      <c r="AB375" s="66" t="n"/>
      <c r="AC375" s="66" t="n"/>
      <c r="AD375" s="66" t="n"/>
      <c r="AE375" s="66" t="n"/>
    </row>
    <row customFormat="true" ht="15" outlineLevel="0" r="376" s="36">
      <c r="A376" s="87" t="n"/>
      <c r="B376" s="70" t="s">
        <v>347</v>
      </c>
      <c r="C376" s="66" t="n">
        <v>0</v>
      </c>
      <c r="D376" s="66" t="n"/>
      <c r="E376" s="66" t="n">
        <v>0</v>
      </c>
      <c r="F376" s="67" t="e">
        <f aca="false" ca="false" dt2D="false" dtr="false" t="normal">E376/C376</f>
        <v>#DIV/0!</v>
      </c>
      <c r="G376" s="68" t="n"/>
      <c r="H376" s="67" t="e">
        <f aca="false" ca="false" dt2D="false" dtr="false" t="normal">G376/D376*100</f>
        <v>#DIV/0!</v>
      </c>
      <c r="I376" s="68" t="n"/>
      <c r="J376" s="68" t="n"/>
      <c r="K376" s="68" t="n"/>
      <c r="L376" s="68" t="n"/>
      <c r="M376" s="68" t="n"/>
      <c r="N376" s="68" t="n"/>
      <c r="O376" s="66" t="n"/>
      <c r="P376" s="66" t="n"/>
      <c r="Q376" s="66" t="n"/>
      <c r="R376" s="66" t="n"/>
      <c r="S376" s="66" t="n"/>
      <c r="T376" s="66" t="n"/>
      <c r="U376" s="69" t="e">
        <f aca="false" ca="false" dt2D="false" dtr="false" t="normal">O376/G376*100</f>
        <v>#DIV/0!</v>
      </c>
      <c r="V376" s="66" t="n"/>
      <c r="W376" s="81" t="e">
        <f aca="false" ca="false" dt2D="false" dtr="false" t="normal">V376/E376*100</f>
        <v>#DIV/0!</v>
      </c>
      <c r="X376" s="66" t="n"/>
      <c r="Y376" s="81" t="e">
        <f aca="false" ca="false" dt2D="false" dtr="false" t="normal">X376/E376*100</f>
        <v>#DIV/0!</v>
      </c>
      <c r="Z376" s="66" t="n"/>
      <c r="AA376" s="66" t="n"/>
      <c r="AB376" s="66" t="n"/>
      <c r="AC376" s="66" t="n"/>
      <c r="AD376" s="66" t="n"/>
      <c r="AE376" s="66" t="n"/>
    </row>
    <row customFormat="true" ht="15" outlineLevel="0" r="377" s="36">
      <c r="A377" s="87" t="n"/>
      <c r="B377" s="65" t="s">
        <v>348</v>
      </c>
      <c r="C377" s="66" t="n">
        <v>0</v>
      </c>
      <c r="D377" s="66" t="n"/>
      <c r="E377" s="66" t="n">
        <v>0</v>
      </c>
      <c r="F377" s="67" t="e">
        <f aca="false" ca="false" dt2D="false" dtr="false" t="normal">E377/C377</f>
        <v>#DIV/0!</v>
      </c>
      <c r="G377" s="68" t="n"/>
      <c r="H377" s="67" t="e">
        <f aca="false" ca="false" dt2D="false" dtr="false" t="normal">G377/D377*100</f>
        <v>#DIV/0!</v>
      </c>
      <c r="I377" s="68" t="n"/>
      <c r="J377" s="68" t="n"/>
      <c r="K377" s="68" t="n"/>
      <c r="L377" s="68" t="n"/>
      <c r="M377" s="68" t="n"/>
      <c r="N377" s="68" t="n"/>
      <c r="O377" s="66" t="n"/>
      <c r="P377" s="66" t="n"/>
      <c r="Q377" s="66" t="n"/>
      <c r="R377" s="66" t="n"/>
      <c r="S377" s="66" t="n"/>
      <c r="T377" s="66" t="n"/>
      <c r="U377" s="69" t="e">
        <f aca="false" ca="false" dt2D="false" dtr="false" t="normal">O377/G377*100</f>
        <v>#DIV/0!</v>
      </c>
      <c r="V377" s="66" t="n"/>
      <c r="W377" s="81" t="e">
        <f aca="false" ca="false" dt2D="false" dtr="false" t="normal">V377/E377*100</f>
        <v>#DIV/0!</v>
      </c>
      <c r="X377" s="66" t="n"/>
      <c r="Y377" s="81" t="e">
        <f aca="false" ca="false" dt2D="false" dtr="false" t="normal">X377/E377*100</f>
        <v>#DIV/0!</v>
      </c>
      <c r="Z377" s="66" t="n"/>
      <c r="AA377" s="66" t="n"/>
      <c r="AB377" s="66" t="n"/>
      <c r="AC377" s="66" t="n"/>
      <c r="AD377" s="66" t="n"/>
      <c r="AE377" s="66" t="n"/>
    </row>
    <row customFormat="true" ht="15" outlineLevel="0" r="378" s="36">
      <c r="A378" s="87" t="n"/>
      <c r="B378" s="71" t="s">
        <v>349</v>
      </c>
      <c r="C378" s="66" t="n">
        <v>0</v>
      </c>
      <c r="D378" s="66" t="n"/>
      <c r="E378" s="66" t="n">
        <v>0</v>
      </c>
      <c r="F378" s="67" t="e">
        <f aca="false" ca="false" dt2D="false" dtr="false" t="normal">E378/C378</f>
        <v>#DIV/0!</v>
      </c>
      <c r="G378" s="68" t="n"/>
      <c r="H378" s="67" t="e">
        <f aca="false" ca="false" dt2D="false" dtr="false" t="normal">G378/D378*100</f>
        <v>#DIV/0!</v>
      </c>
      <c r="I378" s="68" t="n"/>
      <c r="J378" s="68" t="n"/>
      <c r="K378" s="68" t="n"/>
      <c r="L378" s="68" t="n"/>
      <c r="M378" s="68" t="n"/>
      <c r="N378" s="68" t="n"/>
      <c r="O378" s="66" t="n"/>
      <c r="P378" s="66" t="n"/>
      <c r="Q378" s="66" t="n"/>
      <c r="R378" s="66" t="n"/>
      <c r="S378" s="66" t="n"/>
      <c r="T378" s="66" t="n"/>
      <c r="U378" s="69" t="e">
        <f aca="false" ca="false" dt2D="false" dtr="false" t="normal">O378/G378*100</f>
        <v>#DIV/0!</v>
      </c>
      <c r="V378" s="66" t="n"/>
      <c r="W378" s="81" t="e">
        <f aca="false" ca="false" dt2D="false" dtr="false" t="normal">V378/E378*100</f>
        <v>#DIV/0!</v>
      </c>
      <c r="X378" s="66" t="n"/>
      <c r="Y378" s="81" t="e">
        <f aca="false" ca="false" dt2D="false" dtr="false" t="normal">X378/E378*100</f>
        <v>#DIV/0!</v>
      </c>
      <c r="Z378" s="66" t="n"/>
      <c r="AA378" s="66" t="n"/>
      <c r="AB378" s="66" t="n"/>
      <c r="AC378" s="66" t="n"/>
      <c r="AD378" s="66" t="n"/>
      <c r="AE378" s="66" t="n"/>
    </row>
    <row customFormat="true" ht="15" outlineLevel="0" r="379" s="36">
      <c r="A379" s="87" t="n"/>
      <c r="B379" s="71" t="s">
        <v>350</v>
      </c>
      <c r="C379" s="66" t="n">
        <v>31.97</v>
      </c>
      <c r="D379" s="66" t="n"/>
      <c r="E379" s="66" t="n">
        <v>18</v>
      </c>
      <c r="F379" s="67" t="n">
        <f aca="false" ca="false" dt2D="false" dtr="false" t="normal">E379/C379</f>
        <v>0.5630278385986863</v>
      </c>
      <c r="G379" s="68" t="n"/>
      <c r="H379" s="67" t="e">
        <f aca="false" ca="false" dt2D="false" dtr="false" t="normal">G379/D379*100</f>
        <v>#DIV/0!</v>
      </c>
      <c r="I379" s="68" t="n"/>
      <c r="J379" s="68" t="n"/>
      <c r="K379" s="68" t="n"/>
      <c r="L379" s="68" t="n"/>
      <c r="M379" s="68" t="n"/>
      <c r="N379" s="68" t="n"/>
      <c r="O379" s="66" t="n"/>
      <c r="P379" s="66" t="n"/>
      <c r="Q379" s="66" t="n"/>
      <c r="R379" s="66" t="n"/>
      <c r="S379" s="66" t="n"/>
      <c r="T379" s="66" t="n"/>
      <c r="U379" s="69" t="e">
        <f aca="false" ca="false" dt2D="false" dtr="false" t="normal">O379/G379*100</f>
        <v>#DIV/0!</v>
      </c>
      <c r="V379" s="66" t="n"/>
      <c r="W379" s="81" t="n">
        <f aca="false" ca="false" dt2D="false" dtr="false" t="normal">V379/E379*100</f>
        <v>0</v>
      </c>
      <c r="X379" s="66" t="n"/>
      <c r="Y379" s="81" t="n">
        <f aca="false" ca="false" dt2D="false" dtr="false" t="normal">X379/E379*100</f>
        <v>0</v>
      </c>
      <c r="Z379" s="66" t="n"/>
      <c r="AA379" s="66" t="n"/>
      <c r="AB379" s="66" t="n"/>
      <c r="AC379" s="66" t="n"/>
      <c r="AD379" s="66" t="n"/>
      <c r="AE379" s="66" t="n"/>
    </row>
    <row customFormat="true" ht="15" outlineLevel="0" r="380" s="36">
      <c r="A380" s="94" t="n"/>
      <c r="B380" s="71" t="s">
        <v>77</v>
      </c>
      <c r="C380" s="66" t="n">
        <v>783.614</v>
      </c>
      <c r="D380" s="66" t="n">
        <v>229</v>
      </c>
      <c r="E380" s="66" t="n">
        <v>890</v>
      </c>
      <c r="F380" s="67" t="n">
        <f aca="false" ca="false" dt2D="false" dtr="false" t="normal">E380/C380</f>
        <v>1.1357632712024033</v>
      </c>
      <c r="G380" s="68" t="n"/>
      <c r="H380" s="67" t="n">
        <f aca="false" ca="false" dt2D="false" dtr="false" t="normal">G380/D380*100</f>
        <v>0</v>
      </c>
      <c r="I380" s="68" t="n"/>
      <c r="J380" s="68" t="n"/>
      <c r="K380" s="68" t="n"/>
      <c r="L380" s="68" t="n"/>
      <c r="M380" s="68" t="n"/>
      <c r="N380" s="68" t="n"/>
      <c r="O380" s="66" t="n"/>
      <c r="P380" s="66" t="n"/>
      <c r="Q380" s="66" t="n"/>
      <c r="R380" s="66" t="n"/>
      <c r="S380" s="66" t="n"/>
      <c r="T380" s="66" t="n"/>
      <c r="U380" s="69" t="e">
        <f aca="false" ca="false" dt2D="false" dtr="false" t="normal">O380/G380*100</f>
        <v>#DIV/0!</v>
      </c>
      <c r="V380" s="66" t="n"/>
      <c r="W380" s="81" t="n">
        <f aca="false" ca="false" dt2D="false" dtr="false" t="normal">V380/E380*100</f>
        <v>0</v>
      </c>
      <c r="X380" s="66" t="n"/>
      <c r="Y380" s="81" t="n">
        <f aca="false" ca="false" dt2D="false" dtr="false" t="normal">X380/E380*100</f>
        <v>0</v>
      </c>
      <c r="Z380" s="66" t="n"/>
      <c r="AA380" s="66" t="n"/>
      <c r="AB380" s="66" t="n"/>
      <c r="AC380" s="66" t="n"/>
      <c r="AD380" s="66" t="n"/>
      <c r="AE380" s="66" t="n"/>
    </row>
    <row customFormat="true" ht="15" outlineLevel="0" r="381" s="36">
      <c r="A381" s="73" t="s">
        <v>80</v>
      </c>
      <c r="B381" s="74" t="s"/>
      <c r="C381" s="75" t="n">
        <f aca="false" ca="false" dt2D="false" dtr="false" t="normal">SUM(C373:C380)</f>
        <v>855.584</v>
      </c>
      <c r="D381" s="75" t="n">
        <f aca="false" ca="false" dt2D="false" dtr="false" t="normal">SUM(D373:D380)</f>
        <v>231</v>
      </c>
      <c r="E381" s="98" t="n">
        <f aca="false" ca="false" dt2D="false" dtr="false" t="normal">SUM(E373:E380)</f>
        <v>963.2</v>
      </c>
      <c r="F381" s="78" t="n">
        <f aca="false" ca="false" dt2D="false" dtr="false" t="normal">E381/C381</f>
        <v>1.1257807532632682</v>
      </c>
      <c r="G381" s="75" t="n">
        <f aca="false" ca="false" dt2D="false" dtr="false" t="normal">SUM(G373:G380)</f>
        <v>0</v>
      </c>
      <c r="H381" s="78" t="n">
        <f aca="false" ca="false" dt2D="false" dtr="false" t="normal">G381/D381*100</f>
        <v>0</v>
      </c>
      <c r="I381" s="75" t="n">
        <f aca="false" ca="false" dt2D="false" dtr="false" t="normal">SUM(I373:I380)</f>
        <v>0</v>
      </c>
      <c r="J381" s="75" t="n">
        <f aca="false" ca="false" dt2D="false" dtr="false" t="normal">SUM(J373:J380)</f>
        <v>0</v>
      </c>
      <c r="K381" s="75" t="n">
        <f aca="false" ca="false" dt2D="false" dtr="false" t="normal">SUM(K373:K380)</f>
        <v>0</v>
      </c>
      <c r="L381" s="75" t="n">
        <f aca="false" ca="false" dt2D="false" dtr="false" t="normal">SUM(L373:L380)</f>
        <v>0</v>
      </c>
      <c r="M381" s="75" t="n">
        <f aca="false" ca="false" dt2D="false" dtr="false" t="normal">SUM(M373:M380)</f>
        <v>0</v>
      </c>
      <c r="N381" s="75" t="n">
        <f aca="false" ca="false" dt2D="false" dtr="false" t="normal">SUM(N373:N380)</f>
        <v>0</v>
      </c>
      <c r="O381" s="75" t="n">
        <f aca="false" ca="false" dt2D="false" dtr="false" t="normal">SUM(O373:O380)</f>
        <v>0</v>
      </c>
      <c r="P381" s="75" t="n">
        <f aca="false" ca="false" dt2D="false" dtr="false" t="normal">SUM(P373:P380)</f>
        <v>0</v>
      </c>
      <c r="Q381" s="75" t="n">
        <f aca="false" ca="false" dt2D="false" dtr="false" t="normal">SUM(Q373:Q380)</f>
        <v>0</v>
      </c>
      <c r="R381" s="75" t="n">
        <f aca="false" ca="false" dt2D="false" dtr="false" t="normal">SUM(R373:R380)</f>
        <v>0</v>
      </c>
      <c r="S381" s="75" t="n">
        <f aca="false" ca="false" dt2D="false" dtr="false" t="normal">SUM(S373:S380)</f>
        <v>0</v>
      </c>
      <c r="T381" s="75" t="n">
        <f aca="false" ca="false" dt2D="false" dtr="false" t="normal">SUM(T373:T380)</f>
        <v>0</v>
      </c>
      <c r="U381" s="78" t="e">
        <f aca="false" ca="false" dt2D="false" dtr="false" t="normal">O381/G381*100</f>
        <v>#DIV/0!</v>
      </c>
      <c r="V381" s="75" t="n">
        <f aca="false" ca="false" dt2D="false" dtr="false" t="normal">SUM(V373:V380)</f>
        <v>4</v>
      </c>
      <c r="W381" s="78" t="n">
        <f aca="false" ca="false" dt2D="false" dtr="false" t="normal">V381/E381*100</f>
        <v>0.415282392026578</v>
      </c>
      <c r="X381" s="75" t="n">
        <f aca="false" ca="false" dt2D="false" dtr="false" t="normal">SUM(X373:X380)</f>
        <v>4</v>
      </c>
      <c r="Y381" s="78" t="n">
        <f aca="false" ca="false" dt2D="false" dtr="false" t="normal">X381/E381*100</f>
        <v>0.415282392026578</v>
      </c>
      <c r="Z381" s="75" t="n">
        <f aca="false" ca="false" dt2D="false" dtr="false" t="normal">SUM(Z373:Z380)</f>
        <v>0</v>
      </c>
      <c r="AA381" s="75" t="n">
        <f aca="false" ca="false" dt2D="false" dtr="false" t="normal">SUM(AA373:AA380)</f>
        <v>0</v>
      </c>
      <c r="AB381" s="75" t="n">
        <f aca="false" ca="false" dt2D="false" dtr="false" t="normal">SUM(AB373:AB380)</f>
        <v>0</v>
      </c>
      <c r="AC381" s="75" t="n">
        <f aca="false" ca="false" dt2D="false" dtr="false" t="normal">SUM(AC373:AC380)</f>
        <v>0</v>
      </c>
      <c r="AD381" s="75" t="n">
        <f aca="false" ca="false" dt2D="false" dtr="false" t="normal">SUM(AD373:AD380)</f>
        <v>0</v>
      </c>
      <c r="AE381" s="75" t="n">
        <f aca="false" ca="false" dt2D="false" dtr="false" t="normal">SUM(AE373:AE380)</f>
        <v>0</v>
      </c>
    </row>
    <row customFormat="true" ht="15" outlineLevel="0" r="382" s="36">
      <c r="A382" s="85" t="n">
        <v>19</v>
      </c>
      <c r="B382" s="86" t="s">
        <v>351</v>
      </c>
      <c r="C382" s="63" t="n"/>
      <c r="D382" s="63" t="n"/>
      <c r="E382" s="63" t="n"/>
      <c r="F382" s="67" t="n"/>
      <c r="G382" s="63" t="n"/>
      <c r="H382" s="67" t="n"/>
      <c r="I382" s="63" t="n"/>
      <c r="J382" s="63" t="n"/>
      <c r="K382" s="63" t="n"/>
      <c r="L382" s="63" t="n"/>
      <c r="M382" s="63" t="n"/>
      <c r="N382" s="63" t="n"/>
      <c r="O382" s="63" t="n"/>
      <c r="P382" s="63" t="n"/>
      <c r="Q382" s="63" t="n"/>
      <c r="R382" s="63" t="n"/>
      <c r="S382" s="63" t="n"/>
      <c r="T382" s="63" t="n"/>
      <c r="U382" s="69" t="n"/>
      <c r="V382" s="63" t="n"/>
      <c r="W382" s="77" t="n"/>
      <c r="X382" s="63" t="n"/>
      <c r="Y382" s="77" t="n"/>
      <c r="Z382" s="63" t="n"/>
      <c r="AA382" s="63" t="n"/>
      <c r="AB382" s="63" t="n"/>
      <c r="AC382" s="63" t="n"/>
      <c r="AD382" s="63" t="n"/>
      <c r="AE382" s="63" t="n"/>
    </row>
    <row customFormat="true" ht="15" outlineLevel="0" r="383" s="36">
      <c r="A383" s="87" t="n"/>
      <c r="B383" s="92" t="s">
        <v>352</v>
      </c>
      <c r="C383" s="66" t="n">
        <v>0</v>
      </c>
      <c r="D383" s="66" t="n"/>
      <c r="E383" s="66" t="n">
        <v>0</v>
      </c>
      <c r="F383" s="67" t="e">
        <f aca="false" ca="false" dt2D="false" dtr="false" t="normal">E383/C383</f>
        <v>#DIV/0!</v>
      </c>
      <c r="G383" s="68" t="n"/>
      <c r="H383" s="67" t="e">
        <f aca="false" ca="false" dt2D="false" dtr="false" t="normal">G383/D383*100</f>
        <v>#DIV/0!</v>
      </c>
      <c r="I383" s="68" t="n"/>
      <c r="J383" s="68" t="n"/>
      <c r="K383" s="68" t="n"/>
      <c r="L383" s="68" t="n"/>
      <c r="M383" s="68" t="n"/>
      <c r="N383" s="68" t="n"/>
      <c r="O383" s="66" t="n"/>
      <c r="P383" s="66" t="n"/>
      <c r="Q383" s="66" t="n"/>
      <c r="R383" s="66" t="n"/>
      <c r="S383" s="66" t="n"/>
      <c r="T383" s="66" t="n"/>
      <c r="U383" s="69" t="e">
        <f aca="false" ca="false" dt2D="false" dtr="false" t="normal">O383/G383*100</f>
        <v>#DIV/0!</v>
      </c>
      <c r="V383" s="66" t="n"/>
      <c r="W383" s="81" t="e">
        <f aca="false" ca="false" dt2D="false" dtr="false" t="normal">V383/E383*100</f>
        <v>#DIV/0!</v>
      </c>
      <c r="X383" s="66" t="n"/>
      <c r="Y383" s="81" t="e">
        <f aca="false" ca="false" dt2D="false" dtr="false" t="normal">X383/E383*100</f>
        <v>#DIV/0!</v>
      </c>
      <c r="Z383" s="66" t="n"/>
      <c r="AA383" s="66" t="n"/>
      <c r="AB383" s="66" t="n"/>
      <c r="AC383" s="66" t="n"/>
      <c r="AD383" s="66" t="n"/>
      <c r="AE383" s="66" t="n"/>
    </row>
    <row customFormat="true" ht="15" outlineLevel="0" r="384" s="36">
      <c r="A384" s="87" t="n"/>
      <c r="B384" s="92" t="s">
        <v>353</v>
      </c>
      <c r="C384" s="66" t="n">
        <v>0</v>
      </c>
      <c r="D384" s="66" t="n"/>
      <c r="E384" s="66" t="n">
        <v>0</v>
      </c>
      <c r="F384" s="67" t="e">
        <f aca="false" ca="false" dt2D="false" dtr="false" t="normal">E384/C384</f>
        <v>#DIV/0!</v>
      </c>
      <c r="G384" s="68" t="n"/>
      <c r="H384" s="67" t="e">
        <f aca="false" ca="false" dt2D="false" dtr="false" t="normal">G384/D384*100</f>
        <v>#DIV/0!</v>
      </c>
      <c r="I384" s="68" t="n"/>
      <c r="J384" s="68" t="n"/>
      <c r="K384" s="68" t="n"/>
      <c r="L384" s="68" t="n"/>
      <c r="M384" s="68" t="n"/>
      <c r="N384" s="68" t="n"/>
      <c r="O384" s="66" t="n"/>
      <c r="P384" s="66" t="n"/>
      <c r="Q384" s="66" t="n"/>
      <c r="R384" s="66" t="n"/>
      <c r="S384" s="66" t="n"/>
      <c r="T384" s="66" t="n"/>
      <c r="U384" s="69" t="e">
        <f aca="false" ca="false" dt2D="false" dtr="false" t="normal">O384/G384*100</f>
        <v>#DIV/0!</v>
      </c>
      <c r="V384" s="66" t="n"/>
      <c r="W384" s="81" t="e">
        <f aca="false" ca="false" dt2D="false" dtr="false" t="normal">V384/E384*100</f>
        <v>#DIV/0!</v>
      </c>
      <c r="X384" s="66" t="n"/>
      <c r="Y384" s="81" t="e">
        <f aca="false" ca="false" dt2D="false" dtr="false" t="normal">X384/E384*100</f>
        <v>#DIV/0!</v>
      </c>
      <c r="Z384" s="66" t="n"/>
      <c r="AA384" s="66" t="n"/>
      <c r="AB384" s="66" t="n"/>
      <c r="AC384" s="66" t="n"/>
      <c r="AD384" s="66" t="n"/>
      <c r="AE384" s="66" t="n"/>
    </row>
    <row customFormat="true" ht="15" outlineLevel="0" r="385" s="36">
      <c r="A385" s="87" t="n"/>
      <c r="B385" s="92" t="s">
        <v>354</v>
      </c>
      <c r="C385" s="66" t="n">
        <v>0</v>
      </c>
      <c r="D385" s="66" t="n"/>
      <c r="E385" s="66" t="n">
        <v>0</v>
      </c>
      <c r="F385" s="67" t="e">
        <f aca="false" ca="false" dt2D="false" dtr="false" t="normal">E385/C385</f>
        <v>#DIV/0!</v>
      </c>
      <c r="G385" s="68" t="n"/>
      <c r="H385" s="67" t="e">
        <f aca="false" ca="false" dt2D="false" dtr="false" t="normal">G385/D385*100</f>
        <v>#DIV/0!</v>
      </c>
      <c r="I385" s="68" t="n"/>
      <c r="J385" s="68" t="n"/>
      <c r="K385" s="68" t="n"/>
      <c r="L385" s="68" t="n"/>
      <c r="M385" s="68" t="n"/>
      <c r="N385" s="68" t="n"/>
      <c r="O385" s="66" t="n"/>
      <c r="P385" s="66" t="n"/>
      <c r="Q385" s="66" t="n"/>
      <c r="R385" s="66" t="n"/>
      <c r="S385" s="66" t="n"/>
      <c r="T385" s="66" t="n"/>
      <c r="U385" s="69" t="e">
        <f aca="false" ca="false" dt2D="false" dtr="false" t="normal">O385/G385*100</f>
        <v>#DIV/0!</v>
      </c>
      <c r="V385" s="66" t="n"/>
      <c r="W385" s="81" t="e">
        <f aca="false" ca="false" dt2D="false" dtr="false" t="normal">V385/E385*100</f>
        <v>#DIV/0!</v>
      </c>
      <c r="X385" s="66" t="n"/>
      <c r="Y385" s="81" t="e">
        <f aca="false" ca="false" dt2D="false" dtr="false" t="normal">X385/E385*100</f>
        <v>#DIV/0!</v>
      </c>
      <c r="Z385" s="66" t="n"/>
      <c r="AA385" s="66" t="n"/>
      <c r="AB385" s="66" t="n"/>
      <c r="AC385" s="66" t="n"/>
      <c r="AD385" s="66" t="n"/>
      <c r="AE385" s="66" t="n"/>
    </row>
    <row customFormat="true" ht="15" outlineLevel="0" r="386" s="36">
      <c r="A386" s="87" t="n"/>
      <c r="B386" s="92" t="s">
        <v>355</v>
      </c>
      <c r="C386" s="66" t="n">
        <v>0</v>
      </c>
      <c r="D386" s="66" t="n"/>
      <c r="E386" s="66" t="n">
        <v>0</v>
      </c>
      <c r="F386" s="67" t="e">
        <f aca="false" ca="false" dt2D="false" dtr="false" t="normal">E386/C386</f>
        <v>#DIV/0!</v>
      </c>
      <c r="G386" s="68" t="n"/>
      <c r="H386" s="67" t="e">
        <f aca="false" ca="false" dt2D="false" dtr="false" t="normal">G386/D386*100</f>
        <v>#DIV/0!</v>
      </c>
      <c r="I386" s="68" t="n"/>
      <c r="J386" s="68" t="n"/>
      <c r="K386" s="68" t="n"/>
      <c r="L386" s="68" t="n"/>
      <c r="M386" s="68" t="n"/>
      <c r="N386" s="68" t="n"/>
      <c r="O386" s="66" t="n"/>
      <c r="P386" s="66" t="n"/>
      <c r="Q386" s="66" t="n"/>
      <c r="R386" s="66" t="n"/>
      <c r="S386" s="66" t="n"/>
      <c r="T386" s="66" t="n"/>
      <c r="U386" s="69" t="e">
        <f aca="false" ca="false" dt2D="false" dtr="false" t="normal">O386/G386*100</f>
        <v>#DIV/0!</v>
      </c>
      <c r="V386" s="66" t="n"/>
      <c r="W386" s="81" t="e">
        <f aca="false" ca="false" dt2D="false" dtr="false" t="normal">V386/E386*100</f>
        <v>#DIV/0!</v>
      </c>
      <c r="X386" s="66" t="n"/>
      <c r="Y386" s="81" t="e">
        <f aca="false" ca="false" dt2D="false" dtr="false" t="normal">X386/E386*100</f>
        <v>#DIV/0!</v>
      </c>
      <c r="Z386" s="66" t="n"/>
      <c r="AA386" s="66" t="n"/>
      <c r="AB386" s="66" t="n"/>
      <c r="AC386" s="66" t="n"/>
      <c r="AD386" s="66" t="n"/>
      <c r="AE386" s="66" t="n"/>
    </row>
    <row customFormat="true" ht="15" outlineLevel="0" r="387" s="36">
      <c r="A387" s="87" t="n"/>
      <c r="B387" s="92" t="s">
        <v>356</v>
      </c>
      <c r="C387" s="66" t="n">
        <v>0</v>
      </c>
      <c r="D387" s="66" t="n"/>
      <c r="E387" s="66" t="n">
        <v>0</v>
      </c>
      <c r="F387" s="67" t="e">
        <f aca="false" ca="false" dt2D="false" dtr="false" t="normal">E387/C387</f>
        <v>#DIV/0!</v>
      </c>
      <c r="G387" s="68" t="n"/>
      <c r="H387" s="67" t="e">
        <f aca="false" ca="false" dt2D="false" dtr="false" t="normal">G387/D387*100</f>
        <v>#DIV/0!</v>
      </c>
      <c r="I387" s="68" t="n"/>
      <c r="J387" s="68" t="n"/>
      <c r="K387" s="68" t="n"/>
      <c r="L387" s="68" t="n"/>
      <c r="M387" s="68" t="n"/>
      <c r="N387" s="68" t="n"/>
      <c r="O387" s="66" t="n"/>
      <c r="P387" s="66" t="n"/>
      <c r="Q387" s="66" t="n"/>
      <c r="R387" s="66" t="n"/>
      <c r="S387" s="66" t="n"/>
      <c r="T387" s="66" t="n"/>
      <c r="U387" s="69" t="e">
        <f aca="false" ca="false" dt2D="false" dtr="false" t="normal">O387/G387*100</f>
        <v>#DIV/0!</v>
      </c>
      <c r="V387" s="66" t="n"/>
      <c r="W387" s="81" t="e">
        <f aca="false" ca="false" dt2D="false" dtr="false" t="normal">V387/E387*100</f>
        <v>#DIV/0!</v>
      </c>
      <c r="X387" s="66" t="n"/>
      <c r="Y387" s="81" t="e">
        <f aca="false" ca="false" dt2D="false" dtr="false" t="normal">X387/E387*100</f>
        <v>#DIV/0!</v>
      </c>
      <c r="Z387" s="66" t="n"/>
      <c r="AA387" s="66" t="n"/>
      <c r="AB387" s="66" t="n"/>
      <c r="AC387" s="66" t="n"/>
      <c r="AD387" s="66" t="n"/>
      <c r="AE387" s="66" t="n"/>
    </row>
    <row customFormat="true" ht="15" outlineLevel="0" r="388" s="36">
      <c r="A388" s="87" t="n"/>
      <c r="B388" s="92" t="s">
        <v>357</v>
      </c>
      <c r="C388" s="66" t="n">
        <v>0</v>
      </c>
      <c r="D388" s="66" t="n"/>
      <c r="E388" s="66" t="n">
        <v>0</v>
      </c>
      <c r="F388" s="67" t="e">
        <f aca="false" ca="false" dt2D="false" dtr="false" t="normal">E388/C388</f>
        <v>#DIV/0!</v>
      </c>
      <c r="G388" s="68" t="n"/>
      <c r="H388" s="67" t="e">
        <f aca="false" ca="false" dt2D="false" dtr="false" t="normal">G388/D388*100</f>
        <v>#DIV/0!</v>
      </c>
      <c r="I388" s="68" t="n"/>
      <c r="J388" s="68" t="n"/>
      <c r="K388" s="68" t="n"/>
      <c r="L388" s="68" t="n"/>
      <c r="M388" s="68" t="n"/>
      <c r="N388" s="68" t="n"/>
      <c r="O388" s="66" t="n"/>
      <c r="P388" s="66" t="n"/>
      <c r="Q388" s="66" t="n"/>
      <c r="R388" s="66" t="n"/>
      <c r="S388" s="66" t="n"/>
      <c r="T388" s="66" t="n"/>
      <c r="U388" s="69" t="e">
        <f aca="false" ca="false" dt2D="false" dtr="false" t="normal">O388/G388*100</f>
        <v>#DIV/0!</v>
      </c>
      <c r="V388" s="66" t="n"/>
      <c r="W388" s="81" t="e">
        <f aca="false" ca="false" dt2D="false" dtr="false" t="normal">V388/E388*100</f>
        <v>#DIV/0!</v>
      </c>
      <c r="X388" s="66" t="n"/>
      <c r="Y388" s="81" t="e">
        <f aca="false" ca="false" dt2D="false" dtr="false" t="normal">X388/E388*100</f>
        <v>#DIV/0!</v>
      </c>
      <c r="Z388" s="66" t="n"/>
      <c r="AA388" s="66" t="n"/>
      <c r="AB388" s="66" t="n"/>
      <c r="AC388" s="66" t="n"/>
      <c r="AD388" s="66" t="n"/>
      <c r="AE388" s="66" t="n"/>
    </row>
    <row customFormat="true" ht="15" outlineLevel="0" r="389" s="36">
      <c r="A389" s="87" t="n"/>
      <c r="B389" s="92" t="s">
        <v>358</v>
      </c>
      <c r="C389" s="66" t="n">
        <v>0</v>
      </c>
      <c r="D389" s="66" t="n"/>
      <c r="E389" s="66" t="n">
        <v>0</v>
      </c>
      <c r="F389" s="67" t="e">
        <f aca="false" ca="false" dt2D="false" dtr="false" t="normal">E389/C389</f>
        <v>#DIV/0!</v>
      </c>
      <c r="G389" s="68" t="n"/>
      <c r="H389" s="67" t="e">
        <f aca="false" ca="false" dt2D="false" dtr="false" t="normal">G389/D389*100</f>
        <v>#DIV/0!</v>
      </c>
      <c r="I389" s="68" t="n"/>
      <c r="J389" s="68" t="n"/>
      <c r="K389" s="68" t="n"/>
      <c r="L389" s="68" t="n"/>
      <c r="M389" s="68" t="n"/>
      <c r="N389" s="68" t="n"/>
      <c r="O389" s="66" t="n"/>
      <c r="P389" s="66" t="n"/>
      <c r="Q389" s="66" t="n"/>
      <c r="R389" s="66" t="n"/>
      <c r="S389" s="66" t="n"/>
      <c r="T389" s="66" t="n"/>
      <c r="U389" s="69" t="e">
        <f aca="false" ca="false" dt2D="false" dtr="false" t="normal">O389/G389*100</f>
        <v>#DIV/0!</v>
      </c>
      <c r="V389" s="66" t="n"/>
      <c r="W389" s="81" t="e">
        <f aca="false" ca="false" dt2D="false" dtr="false" t="normal">V389/E389*100</f>
        <v>#DIV/0!</v>
      </c>
      <c r="X389" s="66" t="n"/>
      <c r="Y389" s="81" t="e">
        <f aca="false" ca="false" dt2D="false" dtr="false" t="normal">X389/E389*100</f>
        <v>#DIV/0!</v>
      </c>
      <c r="Z389" s="66" t="n"/>
      <c r="AA389" s="66" t="n"/>
      <c r="AB389" s="66" t="n"/>
      <c r="AC389" s="66" t="n"/>
      <c r="AD389" s="66" t="n"/>
      <c r="AE389" s="66" t="n"/>
    </row>
    <row customFormat="true" ht="15" outlineLevel="0" r="390" s="36">
      <c r="A390" s="87" t="n"/>
      <c r="B390" s="92" t="s">
        <v>359</v>
      </c>
      <c r="C390" s="66" t="n">
        <v>1063.4</v>
      </c>
      <c r="D390" s="66" t="n"/>
      <c r="E390" s="66" t="n">
        <v>65</v>
      </c>
      <c r="F390" s="67" t="n">
        <f aca="false" ca="false" dt2D="false" dtr="false" t="normal">E390/C390</f>
        <v>0.06112469437652813</v>
      </c>
      <c r="G390" s="68" t="n"/>
      <c r="H390" s="67" t="e">
        <f aca="false" ca="false" dt2D="false" dtr="false" t="normal">G390/D390*100</f>
        <v>#DIV/0!</v>
      </c>
      <c r="I390" s="68" t="n"/>
      <c r="J390" s="68" t="n"/>
      <c r="K390" s="68" t="n"/>
      <c r="L390" s="68" t="n"/>
      <c r="M390" s="68" t="n"/>
      <c r="N390" s="68" t="n"/>
      <c r="O390" s="66" t="n"/>
      <c r="P390" s="66" t="n"/>
      <c r="Q390" s="66" t="n"/>
      <c r="R390" s="66" t="n"/>
      <c r="S390" s="66" t="n"/>
      <c r="T390" s="66" t="n"/>
      <c r="U390" s="69" t="e">
        <f aca="false" ca="false" dt2D="false" dtr="false" t="normal">O390/G390*100</f>
        <v>#DIV/0!</v>
      </c>
      <c r="V390" s="66" t="n">
        <v>3</v>
      </c>
      <c r="W390" s="81" t="n">
        <f aca="false" ca="false" dt2D="false" dtr="false" t="normal">V390/E390*100</f>
        <v>4.615384615384616</v>
      </c>
      <c r="X390" s="66" t="n">
        <v>3</v>
      </c>
      <c r="Y390" s="81" t="n">
        <f aca="false" ca="false" dt2D="false" dtr="false" t="normal">X390/E390*100</f>
        <v>4.615384615384616</v>
      </c>
      <c r="Z390" s="66" t="n"/>
      <c r="AA390" s="66" t="n"/>
      <c r="AB390" s="66" t="n"/>
      <c r="AC390" s="66" t="n"/>
      <c r="AD390" s="66" t="n"/>
      <c r="AE390" s="66" t="n"/>
    </row>
    <row customFormat="true" ht="15" outlineLevel="0" r="391" s="36">
      <c r="A391" s="87" t="n"/>
      <c r="B391" s="92" t="s">
        <v>360</v>
      </c>
      <c r="C391" s="66" t="n">
        <v>0</v>
      </c>
      <c r="D391" s="66" t="n"/>
      <c r="E391" s="66" t="n">
        <v>0</v>
      </c>
      <c r="F391" s="67" t="e">
        <f aca="false" ca="false" dt2D="false" dtr="false" t="normal">E391/C391</f>
        <v>#DIV/0!</v>
      </c>
      <c r="G391" s="68" t="n"/>
      <c r="H391" s="67" t="e">
        <f aca="false" ca="false" dt2D="false" dtr="false" t="normal">G391/D391*100</f>
        <v>#DIV/0!</v>
      </c>
      <c r="I391" s="68" t="n"/>
      <c r="J391" s="68" t="n"/>
      <c r="K391" s="68" t="n"/>
      <c r="L391" s="68" t="n"/>
      <c r="M391" s="68" t="n"/>
      <c r="N391" s="68" t="n"/>
      <c r="O391" s="66" t="n"/>
      <c r="P391" s="66" t="n"/>
      <c r="Q391" s="66" t="n"/>
      <c r="R391" s="66" t="n"/>
      <c r="S391" s="66" t="n"/>
      <c r="T391" s="66" t="n"/>
      <c r="U391" s="69" t="e">
        <f aca="false" ca="false" dt2D="false" dtr="false" t="normal">O391/G391*100</f>
        <v>#DIV/0!</v>
      </c>
      <c r="V391" s="66" t="n"/>
      <c r="W391" s="81" t="e">
        <f aca="false" ca="false" dt2D="false" dtr="false" t="normal">V391/E391*100</f>
        <v>#DIV/0!</v>
      </c>
      <c r="X391" s="66" t="n"/>
      <c r="Y391" s="81" t="e">
        <f aca="false" ca="false" dt2D="false" dtr="false" t="normal">X391/E391*100</f>
        <v>#DIV/0!</v>
      </c>
      <c r="Z391" s="66" t="n"/>
      <c r="AA391" s="66" t="n"/>
      <c r="AB391" s="66" t="n"/>
      <c r="AC391" s="66" t="n"/>
      <c r="AD391" s="66" t="n"/>
      <c r="AE391" s="66" t="n"/>
    </row>
    <row customFormat="true" ht="15" outlineLevel="0" r="392" s="36">
      <c r="A392" s="87" t="n"/>
      <c r="B392" s="92" t="s">
        <v>67</v>
      </c>
      <c r="C392" s="66" t="n">
        <v>448</v>
      </c>
      <c r="D392" s="66" t="n"/>
      <c r="E392" s="96" t="n">
        <v>403.1</v>
      </c>
      <c r="F392" s="67" t="n">
        <f aca="false" ca="false" dt2D="false" dtr="false" t="normal">E392/C392</f>
        <v>0.8997767857142858</v>
      </c>
      <c r="G392" s="68" t="n"/>
      <c r="H392" s="67" t="e">
        <f aca="false" ca="false" dt2D="false" dtr="false" t="normal">G392/D392*100</f>
        <v>#DIV/0!</v>
      </c>
      <c r="I392" s="68" t="n"/>
      <c r="J392" s="68" t="n"/>
      <c r="K392" s="68" t="n"/>
      <c r="L392" s="68" t="n"/>
      <c r="M392" s="68" t="n"/>
      <c r="N392" s="68" t="n"/>
      <c r="O392" s="66" t="n"/>
      <c r="P392" s="66" t="n"/>
      <c r="Q392" s="66" t="n"/>
      <c r="R392" s="66" t="n"/>
      <c r="S392" s="66" t="n"/>
      <c r="T392" s="66" t="n"/>
      <c r="U392" s="69" t="e">
        <f aca="false" ca="false" dt2D="false" dtr="false" t="normal">O392/G392*100</f>
        <v>#DIV/0!</v>
      </c>
      <c r="V392" s="66" t="n"/>
      <c r="W392" s="81" t="n">
        <f aca="false" ca="false" dt2D="false" dtr="false" t="normal">V392/E392*100</f>
        <v>0</v>
      </c>
      <c r="X392" s="66" t="n"/>
      <c r="Y392" s="81" t="n">
        <f aca="false" ca="false" dt2D="false" dtr="false" t="normal">X392/E392*100</f>
        <v>0</v>
      </c>
      <c r="Z392" s="66" t="n"/>
      <c r="AA392" s="66" t="n"/>
      <c r="AB392" s="66" t="n"/>
      <c r="AC392" s="66" t="n"/>
      <c r="AD392" s="66" t="n"/>
      <c r="AE392" s="66" t="n"/>
    </row>
    <row customFormat="true" ht="15" outlineLevel="0" r="393" s="36">
      <c r="A393" s="87" t="n"/>
      <c r="B393" s="92" t="s">
        <v>361</v>
      </c>
      <c r="C393" s="66" t="n">
        <v>0</v>
      </c>
      <c r="D393" s="66" t="n"/>
      <c r="E393" s="66" t="n">
        <v>0</v>
      </c>
      <c r="F393" s="67" t="e">
        <f aca="false" ca="false" dt2D="false" dtr="false" t="normal">E393/C393</f>
        <v>#DIV/0!</v>
      </c>
      <c r="G393" s="68" t="n"/>
      <c r="H393" s="67" t="e">
        <f aca="false" ca="false" dt2D="false" dtr="false" t="normal">G393/D393*100</f>
        <v>#DIV/0!</v>
      </c>
      <c r="I393" s="68" t="n"/>
      <c r="J393" s="68" t="n"/>
      <c r="K393" s="68" t="n"/>
      <c r="L393" s="68" t="n"/>
      <c r="M393" s="68" t="n"/>
      <c r="N393" s="68" t="n"/>
      <c r="O393" s="66" t="n"/>
      <c r="P393" s="66" t="n"/>
      <c r="Q393" s="66" t="n"/>
      <c r="R393" s="66" t="n"/>
      <c r="S393" s="66" t="n"/>
      <c r="T393" s="66" t="n"/>
      <c r="U393" s="69" t="e">
        <f aca="false" ca="false" dt2D="false" dtr="false" t="normal">O393/G393*100</f>
        <v>#DIV/0!</v>
      </c>
      <c r="V393" s="66" t="n"/>
      <c r="W393" s="81" t="e">
        <f aca="false" ca="false" dt2D="false" dtr="false" t="normal">V393/E393*100</f>
        <v>#DIV/0!</v>
      </c>
      <c r="X393" s="66" t="n"/>
      <c r="Y393" s="81" t="e">
        <f aca="false" ca="false" dt2D="false" dtr="false" t="normal">X393/E393*100</f>
        <v>#DIV/0!</v>
      </c>
      <c r="Z393" s="66" t="n"/>
      <c r="AA393" s="66" t="n"/>
      <c r="AB393" s="66" t="n"/>
      <c r="AC393" s="66" t="n"/>
      <c r="AD393" s="66" t="n"/>
      <c r="AE393" s="66" t="n"/>
    </row>
    <row customFormat="true" ht="15" outlineLevel="0" r="394" s="36">
      <c r="A394" s="87" t="n"/>
      <c r="B394" s="92" t="s">
        <v>362</v>
      </c>
      <c r="C394" s="66" t="n">
        <v>0</v>
      </c>
      <c r="D394" s="66" t="n"/>
      <c r="E394" s="66" t="n">
        <v>0</v>
      </c>
      <c r="F394" s="67" t="e">
        <f aca="false" ca="false" dt2D="false" dtr="false" t="normal">E394/C394</f>
        <v>#DIV/0!</v>
      </c>
      <c r="G394" s="68" t="n"/>
      <c r="H394" s="67" t="e">
        <f aca="false" ca="false" dt2D="false" dtr="false" t="normal">G394/D394*100</f>
        <v>#DIV/0!</v>
      </c>
      <c r="I394" s="68" t="n"/>
      <c r="J394" s="68" t="n"/>
      <c r="K394" s="68" t="n"/>
      <c r="L394" s="68" t="n"/>
      <c r="M394" s="68" t="n"/>
      <c r="N394" s="68" t="n"/>
      <c r="O394" s="66" t="n"/>
      <c r="P394" s="66" t="n"/>
      <c r="Q394" s="66" t="n"/>
      <c r="R394" s="66" t="n"/>
      <c r="S394" s="66" t="n"/>
      <c r="T394" s="66" t="n"/>
      <c r="U394" s="69" t="e">
        <f aca="false" ca="false" dt2D="false" dtr="false" t="normal">O394/G394*100</f>
        <v>#DIV/0!</v>
      </c>
      <c r="V394" s="66" t="n"/>
      <c r="W394" s="81" t="e">
        <f aca="false" ca="false" dt2D="false" dtr="false" t="normal">V394/E394*100</f>
        <v>#DIV/0!</v>
      </c>
      <c r="X394" s="66" t="n"/>
      <c r="Y394" s="81" t="e">
        <f aca="false" ca="false" dt2D="false" dtr="false" t="normal">X394/E394*100</f>
        <v>#DIV/0!</v>
      </c>
      <c r="Z394" s="66" t="n"/>
      <c r="AA394" s="66" t="n"/>
      <c r="AB394" s="66" t="n"/>
      <c r="AC394" s="66" t="n"/>
      <c r="AD394" s="66" t="n"/>
      <c r="AE394" s="66" t="n"/>
    </row>
    <row customFormat="true" ht="15" outlineLevel="0" r="395" s="36">
      <c r="A395" s="87" t="n"/>
      <c r="B395" s="92" t="s">
        <v>363</v>
      </c>
      <c r="C395" s="66" t="n">
        <v>0</v>
      </c>
      <c r="D395" s="66" t="n"/>
      <c r="E395" s="66" t="n">
        <v>0</v>
      </c>
      <c r="F395" s="67" t="e">
        <f aca="false" ca="false" dt2D="false" dtr="false" t="normal">E395/C395</f>
        <v>#DIV/0!</v>
      </c>
      <c r="G395" s="68" t="n"/>
      <c r="H395" s="67" t="e">
        <f aca="false" ca="false" dt2D="false" dtr="false" t="normal">G395/D395*100</f>
        <v>#DIV/0!</v>
      </c>
      <c r="I395" s="68" t="n"/>
      <c r="J395" s="68" t="n"/>
      <c r="K395" s="68" t="n"/>
      <c r="L395" s="68" t="n"/>
      <c r="M395" s="68" t="n"/>
      <c r="N395" s="68" t="n"/>
      <c r="O395" s="66" t="n"/>
      <c r="P395" s="66" t="n"/>
      <c r="Q395" s="66" t="n"/>
      <c r="R395" s="66" t="n"/>
      <c r="S395" s="66" t="n"/>
      <c r="T395" s="66" t="n"/>
      <c r="U395" s="69" t="e">
        <f aca="false" ca="false" dt2D="false" dtr="false" t="normal">O395/G395*100</f>
        <v>#DIV/0!</v>
      </c>
      <c r="V395" s="66" t="n"/>
      <c r="W395" s="81" t="e">
        <f aca="false" ca="false" dt2D="false" dtr="false" t="normal">V395/E395*100</f>
        <v>#DIV/0!</v>
      </c>
      <c r="X395" s="66" t="n"/>
      <c r="Y395" s="81" t="e">
        <f aca="false" ca="false" dt2D="false" dtr="false" t="normal">X395/E395*100</f>
        <v>#DIV/0!</v>
      </c>
      <c r="Z395" s="66" t="n"/>
      <c r="AA395" s="66" t="n"/>
      <c r="AB395" s="66" t="n"/>
      <c r="AC395" s="66" t="n"/>
      <c r="AD395" s="66" t="n"/>
      <c r="AE395" s="66" t="n"/>
    </row>
    <row customFormat="true" ht="15" outlineLevel="0" r="396" s="36">
      <c r="A396" s="87" t="n"/>
      <c r="B396" s="92" t="s">
        <v>364</v>
      </c>
      <c r="C396" s="66" t="n">
        <v>0</v>
      </c>
      <c r="D396" s="66" t="n"/>
      <c r="E396" s="66" t="n">
        <v>0</v>
      </c>
      <c r="F396" s="67" t="e">
        <f aca="false" ca="false" dt2D="false" dtr="false" t="normal">E396/C396</f>
        <v>#DIV/0!</v>
      </c>
      <c r="G396" s="68" t="n"/>
      <c r="H396" s="67" t="e">
        <f aca="false" ca="false" dt2D="false" dtr="false" t="normal">G396/D396*100</f>
        <v>#DIV/0!</v>
      </c>
      <c r="I396" s="68" t="n"/>
      <c r="J396" s="68" t="n"/>
      <c r="K396" s="68" t="n"/>
      <c r="L396" s="68" t="n"/>
      <c r="M396" s="68" t="n"/>
      <c r="N396" s="68" t="n"/>
      <c r="O396" s="66" t="n"/>
      <c r="P396" s="66" t="n"/>
      <c r="Q396" s="66" t="n"/>
      <c r="R396" s="66" t="n"/>
      <c r="S396" s="66" t="n"/>
      <c r="T396" s="66" t="n"/>
      <c r="U396" s="69" t="e">
        <f aca="false" ca="false" dt2D="false" dtr="false" t="normal">O396/G396*100</f>
        <v>#DIV/0!</v>
      </c>
      <c r="V396" s="66" t="n"/>
      <c r="W396" s="81" t="e">
        <f aca="false" ca="false" dt2D="false" dtr="false" t="normal">V396/E396*100</f>
        <v>#DIV/0!</v>
      </c>
      <c r="X396" s="66" t="n"/>
      <c r="Y396" s="81" t="e">
        <f aca="false" ca="false" dt2D="false" dtr="false" t="normal">X396/E396*100</f>
        <v>#DIV/0!</v>
      </c>
      <c r="Z396" s="66" t="n"/>
      <c r="AA396" s="66" t="n"/>
      <c r="AB396" s="66" t="n"/>
      <c r="AC396" s="66" t="n"/>
      <c r="AD396" s="66" t="n"/>
      <c r="AE396" s="66" t="n"/>
    </row>
    <row customFormat="true" ht="15" outlineLevel="0" r="397" s="36">
      <c r="A397" s="87" t="n"/>
      <c r="B397" s="92" t="s">
        <v>365</v>
      </c>
      <c r="C397" s="66" t="n">
        <v>0</v>
      </c>
      <c r="D397" s="66" t="n"/>
      <c r="E397" s="66" t="n">
        <v>0</v>
      </c>
      <c r="F397" s="67" t="e">
        <f aca="false" ca="false" dt2D="false" dtr="false" t="normal">E397/C397</f>
        <v>#DIV/0!</v>
      </c>
      <c r="G397" s="68" t="n"/>
      <c r="H397" s="67" t="e">
        <f aca="false" ca="false" dt2D="false" dtr="false" t="normal">G397/D397*100</f>
        <v>#DIV/0!</v>
      </c>
      <c r="I397" s="68" t="n"/>
      <c r="J397" s="68" t="n"/>
      <c r="K397" s="68" t="n"/>
      <c r="L397" s="68" t="n"/>
      <c r="M397" s="68" t="n"/>
      <c r="N397" s="68" t="n"/>
      <c r="O397" s="66" t="n"/>
      <c r="P397" s="66" t="n"/>
      <c r="Q397" s="66" t="n"/>
      <c r="R397" s="66" t="n"/>
      <c r="S397" s="66" t="n"/>
      <c r="T397" s="66" t="n"/>
      <c r="U397" s="69" t="e">
        <f aca="false" ca="false" dt2D="false" dtr="false" t="normal">O397/G397*100</f>
        <v>#DIV/0!</v>
      </c>
      <c r="V397" s="66" t="n"/>
      <c r="W397" s="81" t="e">
        <f aca="false" ca="false" dt2D="false" dtr="false" t="normal">V397/E397*100</f>
        <v>#DIV/0!</v>
      </c>
      <c r="X397" s="66" t="n"/>
      <c r="Y397" s="81" t="e">
        <f aca="false" ca="false" dt2D="false" dtr="false" t="normal">X397/E397*100</f>
        <v>#DIV/0!</v>
      </c>
      <c r="Z397" s="66" t="n"/>
      <c r="AA397" s="66" t="n"/>
      <c r="AB397" s="66" t="n"/>
      <c r="AC397" s="66" t="n"/>
      <c r="AD397" s="66" t="n"/>
      <c r="AE397" s="66" t="n"/>
    </row>
    <row customFormat="true" ht="15" outlineLevel="0" r="398" s="36">
      <c r="A398" s="87" t="n"/>
      <c r="B398" s="92" t="s">
        <v>366</v>
      </c>
      <c r="C398" s="66" t="n">
        <v>282.22</v>
      </c>
      <c r="D398" s="66" t="n"/>
      <c r="E398" s="66" t="n">
        <v>144</v>
      </c>
      <c r="F398" s="67" t="n">
        <f aca="false" ca="false" dt2D="false" dtr="false" t="normal">E398/C398</f>
        <v>0.510240238112111</v>
      </c>
      <c r="G398" s="68" t="n"/>
      <c r="H398" s="67" t="e">
        <f aca="false" ca="false" dt2D="false" dtr="false" t="normal">G398/D398*100</f>
        <v>#DIV/0!</v>
      </c>
      <c r="I398" s="68" t="n"/>
      <c r="J398" s="68" t="n"/>
      <c r="K398" s="68" t="n"/>
      <c r="L398" s="68" t="n"/>
      <c r="M398" s="68" t="n"/>
      <c r="N398" s="68" t="n"/>
      <c r="O398" s="66" t="n"/>
      <c r="P398" s="66" t="n"/>
      <c r="Q398" s="66" t="n"/>
      <c r="R398" s="66" t="n"/>
      <c r="S398" s="66" t="n"/>
      <c r="T398" s="66" t="n"/>
      <c r="U398" s="69" t="e">
        <f aca="false" ca="false" dt2D="false" dtr="false" t="normal">O398/G398*100</f>
        <v>#DIV/0!</v>
      </c>
      <c r="V398" s="66" t="n"/>
      <c r="W398" s="81" t="n">
        <f aca="false" ca="false" dt2D="false" dtr="false" t="normal">V398/E398*100</f>
        <v>0</v>
      </c>
      <c r="X398" s="66" t="n"/>
      <c r="Y398" s="81" t="n">
        <f aca="false" ca="false" dt2D="false" dtr="false" t="normal">X398/E398*100</f>
        <v>0</v>
      </c>
      <c r="Z398" s="66" t="n"/>
      <c r="AA398" s="66" t="n"/>
      <c r="AB398" s="66" t="n"/>
      <c r="AC398" s="66" t="n"/>
      <c r="AD398" s="66" t="n"/>
      <c r="AE398" s="66" t="n"/>
    </row>
    <row customFormat="true" ht="15" outlineLevel="0" r="399" s="36">
      <c r="A399" s="87" t="n"/>
      <c r="B399" s="92" t="s">
        <v>367</v>
      </c>
      <c r="C399" s="66" t="n">
        <v>0</v>
      </c>
      <c r="D399" s="66" t="n"/>
      <c r="E399" s="66" t="n">
        <v>0</v>
      </c>
      <c r="F399" s="67" t="e">
        <f aca="false" ca="false" dt2D="false" dtr="false" t="normal">E399/C399</f>
        <v>#DIV/0!</v>
      </c>
      <c r="G399" s="68" t="n"/>
      <c r="H399" s="67" t="e">
        <f aca="false" ca="false" dt2D="false" dtr="false" t="normal">G399/D399*100</f>
        <v>#DIV/0!</v>
      </c>
      <c r="I399" s="68" t="n"/>
      <c r="J399" s="68" t="n"/>
      <c r="K399" s="68" t="n"/>
      <c r="L399" s="68" t="n"/>
      <c r="M399" s="68" t="n"/>
      <c r="N399" s="68" t="n"/>
      <c r="O399" s="66" t="n"/>
      <c r="P399" s="66" t="n"/>
      <c r="Q399" s="66" t="n"/>
      <c r="R399" s="66" t="n"/>
      <c r="S399" s="66" t="n"/>
      <c r="T399" s="66" t="n"/>
      <c r="U399" s="69" t="e">
        <f aca="false" ca="false" dt2D="false" dtr="false" t="normal">O399/G399*100</f>
        <v>#DIV/0!</v>
      </c>
      <c r="V399" s="66" t="n"/>
      <c r="W399" s="81" t="e">
        <f aca="false" ca="false" dt2D="false" dtr="false" t="normal">V399/E399*100</f>
        <v>#DIV/0!</v>
      </c>
      <c r="X399" s="66" t="n"/>
      <c r="Y399" s="81" t="e">
        <f aca="false" ca="false" dt2D="false" dtr="false" t="normal">X399/E399*100</f>
        <v>#DIV/0!</v>
      </c>
      <c r="Z399" s="66" t="n"/>
      <c r="AA399" s="66" t="n"/>
      <c r="AB399" s="66" t="n"/>
      <c r="AC399" s="66" t="n"/>
      <c r="AD399" s="66" t="n"/>
      <c r="AE399" s="66" t="n"/>
    </row>
    <row customFormat="true" ht="15" outlineLevel="0" r="400" s="36">
      <c r="A400" s="87" t="n"/>
      <c r="B400" s="92" t="s">
        <v>368</v>
      </c>
      <c r="C400" s="66" t="n">
        <v>148.3</v>
      </c>
      <c r="D400" s="66" t="n">
        <v>30</v>
      </c>
      <c r="E400" s="66" t="n">
        <v>40</v>
      </c>
      <c r="F400" s="67" t="n">
        <f aca="false" ca="false" dt2D="false" dtr="false" t="normal">E400/C400</f>
        <v>0.2697235333782873</v>
      </c>
      <c r="G400" s="68" t="n"/>
      <c r="H400" s="67" t="n">
        <f aca="false" ca="false" dt2D="false" dtr="false" t="normal">G400/D400*100</f>
        <v>0</v>
      </c>
      <c r="I400" s="68" t="n"/>
      <c r="J400" s="68" t="n"/>
      <c r="K400" s="68" t="n"/>
      <c r="L400" s="68" t="n"/>
      <c r="M400" s="68" t="n"/>
      <c r="N400" s="68" t="n"/>
      <c r="O400" s="66" t="n"/>
      <c r="P400" s="66" t="n"/>
      <c r="Q400" s="66" t="n"/>
      <c r="R400" s="66" t="n"/>
      <c r="S400" s="66" t="n"/>
      <c r="T400" s="66" t="n"/>
      <c r="U400" s="69" t="e">
        <f aca="false" ca="false" dt2D="false" dtr="false" t="normal">O400/G400*100</f>
        <v>#DIV/0!</v>
      </c>
      <c r="V400" s="66" t="n">
        <v>2</v>
      </c>
      <c r="W400" s="81" t="n">
        <f aca="false" ca="false" dt2D="false" dtr="false" t="normal">V400/E400*100</f>
        <v>5</v>
      </c>
      <c r="X400" s="66" t="n">
        <v>2</v>
      </c>
      <c r="Y400" s="81" t="n">
        <f aca="false" ca="false" dt2D="false" dtr="false" t="normal">X400/E400*100</f>
        <v>5</v>
      </c>
      <c r="Z400" s="66" t="n"/>
      <c r="AA400" s="66" t="n"/>
      <c r="AB400" s="66" t="n"/>
      <c r="AC400" s="66" t="n"/>
      <c r="AD400" s="66" t="n"/>
      <c r="AE400" s="66" t="n"/>
    </row>
    <row customFormat="true" ht="15" outlineLevel="0" r="401" s="36">
      <c r="A401" s="87" t="n"/>
      <c r="B401" s="92" t="s">
        <v>369</v>
      </c>
      <c r="C401" s="66" t="n">
        <v>0</v>
      </c>
      <c r="D401" s="66" t="n"/>
      <c r="E401" s="66" t="n">
        <v>0</v>
      </c>
      <c r="F401" s="67" t="e">
        <f aca="false" ca="false" dt2D="false" dtr="false" t="normal">E401/C401</f>
        <v>#DIV/0!</v>
      </c>
      <c r="G401" s="68" t="n"/>
      <c r="H401" s="67" t="e">
        <f aca="false" ca="false" dt2D="false" dtr="false" t="normal">G401/D401*100</f>
        <v>#DIV/0!</v>
      </c>
      <c r="I401" s="68" t="n"/>
      <c r="J401" s="68" t="n"/>
      <c r="K401" s="68" t="n"/>
      <c r="L401" s="68" t="n"/>
      <c r="M401" s="68" t="n"/>
      <c r="N401" s="68" t="n"/>
      <c r="O401" s="66" t="n"/>
      <c r="P401" s="66" t="n"/>
      <c r="Q401" s="66" t="n"/>
      <c r="R401" s="66" t="n"/>
      <c r="S401" s="66" t="n"/>
      <c r="T401" s="66" t="n"/>
      <c r="U401" s="69" t="e">
        <f aca="false" ca="false" dt2D="false" dtr="false" t="normal">O401/G401*100</f>
        <v>#DIV/0!</v>
      </c>
      <c r="V401" s="66" t="n"/>
      <c r="W401" s="81" t="e">
        <f aca="false" ca="false" dt2D="false" dtr="false" t="normal">V401/E401*100</f>
        <v>#DIV/0!</v>
      </c>
      <c r="X401" s="66" t="n"/>
      <c r="Y401" s="81" t="e">
        <f aca="false" ca="false" dt2D="false" dtr="false" t="normal">X401/E401*100</f>
        <v>#DIV/0!</v>
      </c>
      <c r="Z401" s="66" t="n"/>
      <c r="AA401" s="66" t="n"/>
      <c r="AB401" s="66" t="n"/>
      <c r="AC401" s="66" t="n"/>
      <c r="AD401" s="66" t="n"/>
      <c r="AE401" s="66" t="n"/>
    </row>
    <row customFormat="true" ht="15" outlineLevel="0" r="402" s="36">
      <c r="A402" s="87" t="n"/>
      <c r="B402" s="92" t="s">
        <v>370</v>
      </c>
      <c r="C402" s="66" t="n">
        <v>0</v>
      </c>
      <c r="D402" s="66" t="n"/>
      <c r="E402" s="66" t="n">
        <v>0</v>
      </c>
      <c r="F402" s="67" t="e">
        <f aca="false" ca="false" dt2D="false" dtr="false" t="normal">E402/C402</f>
        <v>#DIV/0!</v>
      </c>
      <c r="G402" s="68" t="n"/>
      <c r="H402" s="67" t="e">
        <f aca="false" ca="false" dt2D="false" dtr="false" t="normal">G402/D402*100</f>
        <v>#DIV/0!</v>
      </c>
      <c r="I402" s="68" t="n"/>
      <c r="J402" s="68" t="n"/>
      <c r="K402" s="68" t="n"/>
      <c r="L402" s="68" t="n"/>
      <c r="M402" s="68" t="n"/>
      <c r="N402" s="68" t="n"/>
      <c r="O402" s="66" t="n"/>
      <c r="P402" s="66" t="n"/>
      <c r="Q402" s="66" t="n"/>
      <c r="R402" s="66" t="n"/>
      <c r="S402" s="66" t="n"/>
      <c r="T402" s="66" t="n"/>
      <c r="U402" s="69" t="e">
        <f aca="false" ca="false" dt2D="false" dtr="false" t="normal">O402/G402*100</f>
        <v>#DIV/0!</v>
      </c>
      <c r="V402" s="66" t="n"/>
      <c r="W402" s="81" t="e">
        <f aca="false" ca="false" dt2D="false" dtr="false" t="normal">V402/E402*100</f>
        <v>#DIV/0!</v>
      </c>
      <c r="X402" s="66" t="n"/>
      <c r="Y402" s="81" t="e">
        <f aca="false" ca="false" dt2D="false" dtr="false" t="normal">X402/E402*100</f>
        <v>#DIV/0!</v>
      </c>
      <c r="Z402" s="66" t="n"/>
      <c r="AA402" s="66" t="n"/>
      <c r="AB402" s="66" t="n"/>
      <c r="AC402" s="66" t="n"/>
      <c r="AD402" s="66" t="n"/>
      <c r="AE402" s="66" t="n"/>
    </row>
    <row customFormat="true" ht="15" outlineLevel="0" r="403" s="36">
      <c r="A403" s="87" t="n"/>
      <c r="B403" s="102" t="s">
        <v>371</v>
      </c>
      <c r="C403" s="66" t="n">
        <v>73.3</v>
      </c>
      <c r="D403" s="66" t="n"/>
      <c r="E403" s="66" t="n">
        <v>2</v>
      </c>
      <c r="F403" s="67" t="n">
        <f aca="false" ca="false" dt2D="false" dtr="false" t="normal">E403/C403</f>
        <v>0.027285129604365615</v>
      </c>
      <c r="G403" s="68" t="n"/>
      <c r="H403" s="67" t="e">
        <f aca="false" ca="false" dt2D="false" dtr="false" t="normal">G403/D403*100</f>
        <v>#DIV/0!</v>
      </c>
      <c r="I403" s="68" t="n"/>
      <c r="J403" s="68" t="n"/>
      <c r="K403" s="68" t="n"/>
      <c r="L403" s="68" t="n"/>
      <c r="M403" s="68" t="n"/>
      <c r="N403" s="68" t="n"/>
      <c r="O403" s="66" t="n"/>
      <c r="P403" s="66" t="n"/>
      <c r="Q403" s="66" t="n"/>
      <c r="R403" s="66" t="n"/>
      <c r="S403" s="66" t="n"/>
      <c r="T403" s="66" t="n"/>
      <c r="U403" s="69" t="e">
        <f aca="false" ca="false" dt2D="false" dtr="false" t="normal">O403/G403*100</f>
        <v>#DIV/0!</v>
      </c>
      <c r="V403" s="66" t="n"/>
      <c r="W403" s="81" t="n">
        <f aca="false" ca="false" dt2D="false" dtr="false" t="normal">V403/E403*100</f>
        <v>0</v>
      </c>
      <c r="X403" s="66" t="n"/>
      <c r="Y403" s="81" t="n">
        <f aca="false" ca="false" dt2D="false" dtr="false" t="normal">X403/E403*100</f>
        <v>0</v>
      </c>
      <c r="Z403" s="66" t="n"/>
      <c r="AA403" s="66" t="n"/>
      <c r="AB403" s="66" t="n"/>
      <c r="AC403" s="66" t="n"/>
      <c r="AD403" s="66" t="n"/>
      <c r="AE403" s="66" t="n"/>
    </row>
    <row customFormat="true" ht="15" outlineLevel="0" r="404" s="36">
      <c r="A404" s="87" t="n"/>
      <c r="B404" s="92" t="s">
        <v>372</v>
      </c>
      <c r="C404" s="66" t="n">
        <v>0</v>
      </c>
      <c r="D404" s="66" t="n"/>
      <c r="E404" s="66" t="n">
        <v>0</v>
      </c>
      <c r="F404" s="67" t="e">
        <f aca="false" ca="false" dt2D="false" dtr="false" t="normal">E404/C404</f>
        <v>#DIV/0!</v>
      </c>
      <c r="G404" s="68" t="n"/>
      <c r="H404" s="67" t="e">
        <f aca="false" ca="false" dt2D="false" dtr="false" t="normal">G404/D404*100</f>
        <v>#DIV/0!</v>
      </c>
      <c r="I404" s="68" t="n"/>
      <c r="J404" s="68" t="n"/>
      <c r="K404" s="68" t="n"/>
      <c r="L404" s="68" t="n"/>
      <c r="M404" s="68" t="n"/>
      <c r="N404" s="68" t="n"/>
      <c r="O404" s="66" t="n"/>
      <c r="P404" s="66" t="n"/>
      <c r="Q404" s="66" t="n"/>
      <c r="R404" s="66" t="n"/>
      <c r="S404" s="66" t="n"/>
      <c r="T404" s="66" t="n"/>
      <c r="U404" s="69" t="e">
        <f aca="false" ca="false" dt2D="false" dtr="false" t="normal">O404/G404*100</f>
        <v>#DIV/0!</v>
      </c>
      <c r="V404" s="66" t="n"/>
      <c r="W404" s="81" t="e">
        <f aca="false" ca="false" dt2D="false" dtr="false" t="normal">V404/E404*100</f>
        <v>#DIV/0!</v>
      </c>
      <c r="X404" s="66" t="n"/>
      <c r="Y404" s="81" t="e">
        <f aca="false" ca="false" dt2D="false" dtr="false" t="normal">X404/E404*100</f>
        <v>#DIV/0!</v>
      </c>
      <c r="Z404" s="66" t="n"/>
      <c r="AA404" s="66" t="n"/>
      <c r="AB404" s="66" t="n"/>
      <c r="AC404" s="66" t="n"/>
      <c r="AD404" s="66" t="n"/>
      <c r="AE404" s="66" t="n"/>
    </row>
    <row customFormat="true" ht="15" outlineLevel="0" r="405" s="36">
      <c r="A405" s="87" t="n"/>
      <c r="B405" s="92" t="s">
        <v>373</v>
      </c>
      <c r="C405" s="66" t="n">
        <v>0</v>
      </c>
      <c r="D405" s="66" t="n"/>
      <c r="E405" s="66" t="n">
        <v>0</v>
      </c>
      <c r="F405" s="67" t="e">
        <f aca="false" ca="false" dt2D="false" dtr="false" t="normal">E405/C405</f>
        <v>#DIV/0!</v>
      </c>
      <c r="G405" s="68" t="n"/>
      <c r="H405" s="67" t="e">
        <f aca="false" ca="false" dt2D="false" dtr="false" t="normal">G405/D405*100</f>
        <v>#DIV/0!</v>
      </c>
      <c r="I405" s="68" t="n"/>
      <c r="J405" s="68" t="n"/>
      <c r="K405" s="68" t="n"/>
      <c r="L405" s="68" t="n"/>
      <c r="M405" s="68" t="n"/>
      <c r="N405" s="68" t="n"/>
      <c r="O405" s="66" t="n"/>
      <c r="P405" s="66" t="n"/>
      <c r="Q405" s="66" t="n"/>
      <c r="R405" s="66" t="n"/>
      <c r="S405" s="66" t="n"/>
      <c r="T405" s="66" t="n"/>
      <c r="U405" s="69" t="e">
        <f aca="false" ca="false" dt2D="false" dtr="false" t="normal">O405/G405*100</f>
        <v>#DIV/0!</v>
      </c>
      <c r="V405" s="66" t="n"/>
      <c r="W405" s="81" t="e">
        <f aca="false" ca="false" dt2D="false" dtr="false" t="normal">V405/E405*100</f>
        <v>#DIV/0!</v>
      </c>
      <c r="X405" s="66" t="n"/>
      <c r="Y405" s="81" t="e">
        <f aca="false" ca="false" dt2D="false" dtr="false" t="normal">X405/E405*100</f>
        <v>#DIV/0!</v>
      </c>
      <c r="Z405" s="66" t="n"/>
      <c r="AA405" s="66" t="n"/>
      <c r="AB405" s="66" t="n"/>
      <c r="AC405" s="66" t="n"/>
      <c r="AD405" s="66" t="n"/>
      <c r="AE405" s="66" t="n"/>
    </row>
    <row customFormat="true" ht="15" outlineLevel="0" r="406" s="36">
      <c r="A406" s="87" t="n"/>
      <c r="B406" s="92" t="s">
        <v>374</v>
      </c>
      <c r="C406" s="66" t="n">
        <v>0</v>
      </c>
      <c r="D406" s="66" t="n"/>
      <c r="E406" s="66" t="n">
        <v>0</v>
      </c>
      <c r="F406" s="67" t="e">
        <f aca="false" ca="false" dt2D="false" dtr="false" t="normal">E406/C406</f>
        <v>#DIV/0!</v>
      </c>
      <c r="G406" s="68" t="n"/>
      <c r="H406" s="67" t="e">
        <f aca="false" ca="false" dt2D="false" dtr="false" t="normal">G406/D406*100</f>
        <v>#DIV/0!</v>
      </c>
      <c r="I406" s="68" t="n"/>
      <c r="J406" s="68" t="n"/>
      <c r="K406" s="68" t="n"/>
      <c r="L406" s="68" t="n"/>
      <c r="M406" s="68" t="n"/>
      <c r="N406" s="68" t="n"/>
      <c r="O406" s="66" t="n"/>
      <c r="P406" s="66" t="n"/>
      <c r="Q406" s="66" t="n"/>
      <c r="R406" s="66" t="n"/>
      <c r="S406" s="66" t="n"/>
      <c r="T406" s="66" t="n"/>
      <c r="U406" s="69" t="e">
        <f aca="false" ca="false" dt2D="false" dtr="false" t="normal">O406/G406*100</f>
        <v>#DIV/0!</v>
      </c>
      <c r="V406" s="66" t="n"/>
      <c r="W406" s="81" t="e">
        <f aca="false" ca="false" dt2D="false" dtr="false" t="normal">V406/E406*100</f>
        <v>#DIV/0!</v>
      </c>
      <c r="X406" s="66" t="n"/>
      <c r="Y406" s="81" t="e">
        <f aca="false" ca="false" dt2D="false" dtr="false" t="normal">X406/E406*100</f>
        <v>#DIV/0!</v>
      </c>
      <c r="Z406" s="66" t="n"/>
      <c r="AA406" s="66" t="n"/>
      <c r="AB406" s="66" t="n"/>
      <c r="AC406" s="66" t="n"/>
      <c r="AD406" s="66" t="n"/>
      <c r="AE406" s="66" t="n"/>
    </row>
    <row customFormat="true" ht="15" outlineLevel="0" r="407" s="36">
      <c r="A407" s="87" t="n"/>
      <c r="B407" s="103" t="s">
        <v>375</v>
      </c>
      <c r="C407" s="66" t="n">
        <v>0</v>
      </c>
      <c r="D407" s="66" t="n"/>
      <c r="E407" s="66" t="n">
        <v>0</v>
      </c>
      <c r="F407" s="67" t="e">
        <f aca="false" ca="false" dt2D="false" dtr="false" t="normal">E407/C407</f>
        <v>#DIV/0!</v>
      </c>
      <c r="G407" s="68" t="n"/>
      <c r="H407" s="67" t="e">
        <f aca="false" ca="false" dt2D="false" dtr="false" t="normal">G407/D407*100</f>
        <v>#DIV/0!</v>
      </c>
      <c r="I407" s="68" t="n"/>
      <c r="J407" s="68" t="n"/>
      <c r="K407" s="68" t="n"/>
      <c r="L407" s="68" t="n"/>
      <c r="M407" s="68" t="n"/>
      <c r="N407" s="68" t="n"/>
      <c r="O407" s="66" t="n"/>
      <c r="P407" s="66" t="n"/>
      <c r="Q407" s="66" t="n"/>
      <c r="R407" s="66" t="n"/>
      <c r="S407" s="66" t="n"/>
      <c r="T407" s="66" t="n"/>
      <c r="U407" s="69" t="e">
        <f aca="false" ca="false" dt2D="false" dtr="false" t="normal">O407/G407*100</f>
        <v>#DIV/0!</v>
      </c>
      <c r="V407" s="66" t="n"/>
      <c r="W407" s="81" t="e">
        <f aca="false" ca="false" dt2D="false" dtr="false" t="normal">V407/E407*100</f>
        <v>#DIV/0!</v>
      </c>
      <c r="X407" s="66" t="n"/>
      <c r="Y407" s="81" t="e">
        <f aca="false" ca="false" dt2D="false" dtr="false" t="normal">X407/E407*100</f>
        <v>#DIV/0!</v>
      </c>
      <c r="Z407" s="66" t="n"/>
      <c r="AA407" s="66" t="n"/>
      <c r="AB407" s="66" t="n"/>
      <c r="AC407" s="66" t="n"/>
      <c r="AD407" s="66" t="n"/>
      <c r="AE407" s="66" t="n"/>
    </row>
    <row customFormat="true" ht="15" outlineLevel="0" r="408" s="36">
      <c r="A408" s="87" t="n"/>
      <c r="B408" s="92" t="s">
        <v>376</v>
      </c>
      <c r="C408" s="66" t="n">
        <v>0</v>
      </c>
      <c r="D408" s="66" t="n"/>
      <c r="E408" s="66" t="n">
        <v>0</v>
      </c>
      <c r="F408" s="67" t="e">
        <f aca="false" ca="false" dt2D="false" dtr="false" t="normal">E408/C408</f>
        <v>#DIV/0!</v>
      </c>
      <c r="G408" s="68" t="n"/>
      <c r="H408" s="67" t="e">
        <f aca="false" ca="false" dt2D="false" dtr="false" t="normal">G408/D408*100</f>
        <v>#DIV/0!</v>
      </c>
      <c r="I408" s="68" t="n"/>
      <c r="J408" s="68" t="n"/>
      <c r="K408" s="68" t="n"/>
      <c r="L408" s="68" t="n"/>
      <c r="M408" s="68" t="n"/>
      <c r="N408" s="68" t="n"/>
      <c r="O408" s="66" t="n"/>
      <c r="P408" s="66" t="n"/>
      <c r="Q408" s="66" t="n"/>
      <c r="R408" s="66" t="n"/>
      <c r="S408" s="66" t="n"/>
      <c r="T408" s="66" t="n"/>
      <c r="U408" s="69" t="e">
        <f aca="false" ca="false" dt2D="false" dtr="false" t="normal">O408/G408*100</f>
        <v>#DIV/0!</v>
      </c>
      <c r="V408" s="66" t="n"/>
      <c r="W408" s="81" t="e">
        <f aca="false" ca="false" dt2D="false" dtr="false" t="normal">V408/E408*100</f>
        <v>#DIV/0!</v>
      </c>
      <c r="X408" s="66" t="n"/>
      <c r="Y408" s="81" t="e">
        <f aca="false" ca="false" dt2D="false" dtr="false" t="normal">X408/E408*100</f>
        <v>#DIV/0!</v>
      </c>
      <c r="Z408" s="66" t="n"/>
      <c r="AA408" s="66" t="n"/>
      <c r="AB408" s="66" t="n"/>
      <c r="AC408" s="66" t="n"/>
      <c r="AD408" s="66" t="n"/>
      <c r="AE408" s="66" t="n"/>
    </row>
    <row customFormat="true" ht="15" outlineLevel="0" r="409" s="36">
      <c r="A409" s="87" t="n"/>
      <c r="B409" s="102" t="s">
        <v>377</v>
      </c>
      <c r="C409" s="66" t="n">
        <v>0</v>
      </c>
      <c r="D409" s="66" t="n"/>
      <c r="E409" s="66" t="n">
        <v>0</v>
      </c>
      <c r="F409" s="67" t="e">
        <f aca="false" ca="false" dt2D="false" dtr="false" t="normal">E409/C409</f>
        <v>#DIV/0!</v>
      </c>
      <c r="G409" s="68" t="n"/>
      <c r="H409" s="67" t="e">
        <f aca="false" ca="false" dt2D="false" dtr="false" t="normal">G409/D409*100</f>
        <v>#DIV/0!</v>
      </c>
      <c r="I409" s="68" t="n"/>
      <c r="J409" s="68" t="n"/>
      <c r="K409" s="68" t="n"/>
      <c r="L409" s="68" t="n"/>
      <c r="M409" s="68" t="n"/>
      <c r="N409" s="68" t="n"/>
      <c r="O409" s="66" t="n"/>
      <c r="P409" s="66" t="n"/>
      <c r="Q409" s="66" t="n"/>
      <c r="R409" s="66" t="n"/>
      <c r="S409" s="66" t="n"/>
      <c r="T409" s="66" t="n"/>
      <c r="U409" s="69" t="e">
        <f aca="false" ca="false" dt2D="false" dtr="false" t="normal">O409/G409*100</f>
        <v>#DIV/0!</v>
      </c>
      <c r="V409" s="66" t="n"/>
      <c r="W409" s="81" t="e">
        <f aca="false" ca="false" dt2D="false" dtr="false" t="normal">V409/E409*100</f>
        <v>#DIV/0!</v>
      </c>
      <c r="X409" s="66" t="n"/>
      <c r="Y409" s="81" t="e">
        <f aca="false" ca="false" dt2D="false" dtr="false" t="normal">X409/E409*100</f>
        <v>#DIV/0!</v>
      </c>
      <c r="Z409" s="66" t="n"/>
      <c r="AA409" s="66" t="n"/>
      <c r="AB409" s="66" t="n"/>
      <c r="AC409" s="66" t="n"/>
      <c r="AD409" s="66" t="n"/>
      <c r="AE409" s="66" t="n"/>
    </row>
    <row customFormat="true" ht="15" outlineLevel="0" r="410" s="36">
      <c r="A410" s="87" t="n"/>
      <c r="B410" s="71" t="s">
        <v>378</v>
      </c>
      <c r="C410" s="66" t="n">
        <v>0</v>
      </c>
      <c r="D410" s="66" t="n"/>
      <c r="E410" s="66" t="n">
        <v>0</v>
      </c>
      <c r="F410" s="67" t="e">
        <f aca="false" ca="false" dt2D="false" dtr="false" t="normal">E410/C410</f>
        <v>#DIV/0!</v>
      </c>
      <c r="G410" s="68" t="n"/>
      <c r="H410" s="67" t="e">
        <f aca="false" ca="false" dt2D="false" dtr="false" t="normal">G410/D410*100</f>
        <v>#DIV/0!</v>
      </c>
      <c r="I410" s="68" t="n"/>
      <c r="J410" s="68" t="n"/>
      <c r="K410" s="68" t="n"/>
      <c r="L410" s="68" t="n"/>
      <c r="M410" s="68" t="n"/>
      <c r="N410" s="68" t="n"/>
      <c r="O410" s="66" t="n"/>
      <c r="P410" s="66" t="n"/>
      <c r="Q410" s="66" t="n"/>
      <c r="R410" s="66" t="n"/>
      <c r="S410" s="66" t="n"/>
      <c r="T410" s="66" t="n"/>
      <c r="U410" s="69" t="e">
        <f aca="false" ca="false" dt2D="false" dtr="false" t="normal">O410/G410*100</f>
        <v>#DIV/0!</v>
      </c>
      <c r="V410" s="66" t="n"/>
      <c r="W410" s="81" t="e">
        <f aca="false" ca="false" dt2D="false" dtr="false" t="normal">V410/E410*100</f>
        <v>#DIV/0!</v>
      </c>
      <c r="X410" s="66" t="n"/>
      <c r="Y410" s="81" t="e">
        <f aca="false" ca="false" dt2D="false" dtr="false" t="normal">X410/E410*100</f>
        <v>#DIV/0!</v>
      </c>
      <c r="Z410" s="66" t="n"/>
      <c r="AA410" s="66" t="n"/>
      <c r="AB410" s="66" t="n"/>
      <c r="AC410" s="66" t="n"/>
      <c r="AD410" s="66" t="n"/>
      <c r="AE410" s="66" t="n"/>
    </row>
    <row customFormat="true" ht="15" outlineLevel="0" r="411" s="36">
      <c r="A411" s="87" t="n"/>
      <c r="B411" s="71" t="s">
        <v>379</v>
      </c>
      <c r="C411" s="66" t="n">
        <v>366.227</v>
      </c>
      <c r="D411" s="66" t="n">
        <v>9</v>
      </c>
      <c r="E411" s="66" t="n">
        <v>254</v>
      </c>
      <c r="F411" s="67" t="n">
        <f aca="false" ca="false" dt2D="false" dtr="false" t="normal">E411/C411</f>
        <v>0.6935589129146676</v>
      </c>
      <c r="G411" s="68" t="n"/>
      <c r="H411" s="67" t="n">
        <f aca="false" ca="false" dt2D="false" dtr="false" t="normal">G411/D411*100</f>
        <v>0</v>
      </c>
      <c r="I411" s="68" t="n"/>
      <c r="J411" s="68" t="n"/>
      <c r="K411" s="68" t="n"/>
      <c r="L411" s="68" t="n"/>
      <c r="M411" s="68" t="n"/>
      <c r="N411" s="68" t="n"/>
      <c r="O411" s="66" t="n"/>
      <c r="P411" s="66" t="n"/>
      <c r="Q411" s="66" t="n"/>
      <c r="R411" s="66" t="n"/>
      <c r="S411" s="66" t="n"/>
      <c r="T411" s="66" t="n"/>
      <c r="U411" s="69" t="e">
        <f aca="false" ca="false" dt2D="false" dtr="false" t="normal">O411/G411*100</f>
        <v>#DIV/0!</v>
      </c>
      <c r="V411" s="66" t="n">
        <v>38</v>
      </c>
      <c r="W411" s="81" t="n">
        <f aca="false" ca="false" dt2D="false" dtr="false" t="normal">V411/E411*100</f>
        <v>14.960629921259844</v>
      </c>
      <c r="X411" s="66" t="n">
        <v>4</v>
      </c>
      <c r="Y411" s="81" t="n">
        <f aca="false" ca="false" dt2D="false" dtr="false" t="normal">X411/E411*100</f>
        <v>1.574803149606299</v>
      </c>
      <c r="Z411" s="66" t="n"/>
      <c r="AA411" s="66" t="n"/>
      <c r="AB411" s="66" t="n"/>
      <c r="AC411" s="66" t="n"/>
      <c r="AD411" s="66" t="n"/>
      <c r="AE411" s="66" t="n"/>
    </row>
    <row customFormat="true" ht="15" outlineLevel="0" r="412" s="36">
      <c r="A412" s="87" t="n"/>
      <c r="B412" s="71" t="s">
        <v>77</v>
      </c>
      <c r="C412" s="66" t="n">
        <v>0</v>
      </c>
      <c r="D412" s="66" t="n"/>
      <c r="E412" s="66" t="n">
        <v>0</v>
      </c>
      <c r="F412" s="67" t="e">
        <f aca="false" ca="false" dt2D="false" dtr="false" t="normal">E412/C412</f>
        <v>#DIV/0!</v>
      </c>
      <c r="G412" s="68" t="n"/>
      <c r="H412" s="67" t="e">
        <f aca="false" ca="false" dt2D="false" dtr="false" t="normal">G412/D412*100</f>
        <v>#DIV/0!</v>
      </c>
      <c r="I412" s="68" t="n"/>
      <c r="J412" s="68" t="n"/>
      <c r="K412" s="68" t="n"/>
      <c r="L412" s="68" t="n"/>
      <c r="M412" s="68" t="n"/>
      <c r="N412" s="68" t="n"/>
      <c r="O412" s="66" t="n"/>
      <c r="P412" s="66" t="n"/>
      <c r="Q412" s="66" t="n"/>
      <c r="R412" s="66" t="n"/>
      <c r="S412" s="66" t="n"/>
      <c r="T412" s="66" t="n"/>
      <c r="U412" s="69" t="e">
        <f aca="false" ca="false" dt2D="false" dtr="false" t="normal">O412/G412*100</f>
        <v>#DIV/0!</v>
      </c>
      <c r="V412" s="66" t="n"/>
      <c r="W412" s="81" t="e">
        <f aca="false" ca="false" dt2D="false" dtr="false" t="normal">V412/E412*100</f>
        <v>#DIV/0!</v>
      </c>
      <c r="X412" s="66" t="n"/>
      <c r="Y412" s="81" t="e">
        <f aca="false" ca="false" dt2D="false" dtr="false" t="normal">X412/E412*100</f>
        <v>#DIV/0!</v>
      </c>
      <c r="Z412" s="66" t="n"/>
      <c r="AA412" s="66" t="n"/>
      <c r="AB412" s="66" t="n"/>
      <c r="AC412" s="66" t="n"/>
      <c r="AD412" s="66" t="n"/>
      <c r="AE412" s="66" t="n"/>
    </row>
    <row customFormat="true" ht="15" outlineLevel="0" r="413" s="36">
      <c r="A413" s="87" t="n"/>
      <c r="B413" s="71" t="s">
        <v>78</v>
      </c>
      <c r="C413" s="66" t="n">
        <v>0</v>
      </c>
      <c r="D413" s="66" t="n"/>
      <c r="E413" s="66" t="n">
        <v>0</v>
      </c>
      <c r="F413" s="67" t="e">
        <f aca="false" ca="false" dt2D="false" dtr="false" t="normal">E413/C413</f>
        <v>#DIV/0!</v>
      </c>
      <c r="G413" s="68" t="n"/>
      <c r="H413" s="67" t="e">
        <f aca="false" ca="false" dt2D="false" dtr="false" t="normal">G413/D413*100</f>
        <v>#DIV/0!</v>
      </c>
      <c r="I413" s="68" t="n"/>
      <c r="J413" s="68" t="n"/>
      <c r="K413" s="68" t="n"/>
      <c r="L413" s="68" t="n"/>
      <c r="M413" s="68" t="n"/>
      <c r="N413" s="68" t="n"/>
      <c r="O413" s="66" t="n"/>
      <c r="P413" s="66" t="n"/>
      <c r="Q413" s="66" t="n"/>
      <c r="R413" s="66" t="n"/>
      <c r="S413" s="66" t="n"/>
      <c r="T413" s="66" t="n"/>
      <c r="U413" s="69" t="e">
        <f aca="false" ca="false" dt2D="false" dtr="false" t="normal">O413/G413*100</f>
        <v>#DIV/0!</v>
      </c>
      <c r="V413" s="66" t="n"/>
      <c r="W413" s="81" t="e">
        <f aca="false" ca="false" dt2D="false" dtr="false" t="normal">V413/E413*100</f>
        <v>#DIV/0!</v>
      </c>
      <c r="X413" s="66" t="n"/>
      <c r="Y413" s="81" t="e">
        <f aca="false" ca="false" dt2D="false" dtr="false" t="normal">X413/E413*100</f>
        <v>#DIV/0!</v>
      </c>
      <c r="Z413" s="66" t="n"/>
      <c r="AA413" s="66" t="n"/>
      <c r="AB413" s="66" t="n"/>
      <c r="AC413" s="66" t="n"/>
      <c r="AD413" s="66" t="n"/>
      <c r="AE413" s="66" t="n"/>
    </row>
    <row customFormat="true" ht="15" outlineLevel="0" r="414" s="36">
      <c r="A414" s="87" t="n"/>
      <c r="B414" s="71" t="s">
        <v>79</v>
      </c>
      <c r="C414" s="66" t="n">
        <v>0</v>
      </c>
      <c r="D414" s="66" t="n"/>
      <c r="E414" s="66" t="n">
        <v>0</v>
      </c>
      <c r="F414" s="67" t="e">
        <f aca="false" ca="false" dt2D="false" dtr="false" t="normal">E414/C414</f>
        <v>#DIV/0!</v>
      </c>
      <c r="G414" s="68" t="n"/>
      <c r="H414" s="67" t="e">
        <f aca="false" ca="false" dt2D="false" dtr="false" t="normal">G414/D414*100</f>
        <v>#DIV/0!</v>
      </c>
      <c r="I414" s="68" t="n"/>
      <c r="J414" s="68" t="n"/>
      <c r="K414" s="68" t="n"/>
      <c r="L414" s="68" t="n"/>
      <c r="M414" s="68" t="n"/>
      <c r="N414" s="68" t="n"/>
      <c r="O414" s="66" t="n"/>
      <c r="P414" s="66" t="n"/>
      <c r="Q414" s="66" t="n"/>
      <c r="R414" s="66" t="n"/>
      <c r="S414" s="66" t="n"/>
      <c r="T414" s="66" t="n"/>
      <c r="U414" s="69" t="e">
        <f aca="false" ca="false" dt2D="false" dtr="false" t="normal">O414/G414*100</f>
        <v>#DIV/0!</v>
      </c>
      <c r="V414" s="66" t="n"/>
      <c r="W414" s="81" t="e">
        <f aca="false" ca="false" dt2D="false" dtr="false" t="normal">V414/E414*100</f>
        <v>#DIV/0!</v>
      </c>
      <c r="X414" s="66" t="n"/>
      <c r="Y414" s="81" t="e">
        <f aca="false" ca="false" dt2D="false" dtr="false" t="normal">X414/E414*100</f>
        <v>#DIV/0!</v>
      </c>
      <c r="Z414" s="66" t="n"/>
      <c r="AA414" s="66" t="n"/>
      <c r="AB414" s="66" t="n"/>
      <c r="AC414" s="66" t="n"/>
      <c r="AD414" s="66" t="n"/>
      <c r="AE414" s="66" t="n"/>
    </row>
    <row customFormat="true" ht="15" outlineLevel="0" r="415" s="36">
      <c r="A415" s="87" t="n"/>
      <c r="B415" s="71" t="s">
        <v>132</v>
      </c>
      <c r="C415" s="66" t="n">
        <v>0</v>
      </c>
      <c r="D415" s="66" t="n"/>
      <c r="E415" s="66" t="n">
        <v>0</v>
      </c>
      <c r="F415" s="67" t="e">
        <f aca="false" ca="false" dt2D="false" dtr="false" t="normal">E415/C415</f>
        <v>#DIV/0!</v>
      </c>
      <c r="G415" s="68" t="n"/>
      <c r="H415" s="67" t="e">
        <f aca="false" ca="false" dt2D="false" dtr="false" t="normal">G415/D415*100</f>
        <v>#DIV/0!</v>
      </c>
      <c r="I415" s="68" t="n"/>
      <c r="J415" s="68" t="n"/>
      <c r="K415" s="68" t="n"/>
      <c r="L415" s="68" t="n"/>
      <c r="M415" s="68" t="n"/>
      <c r="N415" s="68" t="n"/>
      <c r="O415" s="66" t="n"/>
      <c r="P415" s="66" t="n"/>
      <c r="Q415" s="66" t="n"/>
      <c r="R415" s="66" t="n"/>
      <c r="S415" s="66" t="n"/>
      <c r="T415" s="66" t="n"/>
      <c r="U415" s="69" t="e">
        <f aca="false" ca="false" dt2D="false" dtr="false" t="normal">O415/G415*100</f>
        <v>#DIV/0!</v>
      </c>
      <c r="V415" s="66" t="n"/>
      <c r="W415" s="81" t="e">
        <f aca="false" ca="false" dt2D="false" dtr="false" t="normal">V415/E415*100</f>
        <v>#DIV/0!</v>
      </c>
      <c r="X415" s="66" t="n"/>
      <c r="Y415" s="81" t="e">
        <f aca="false" ca="false" dt2D="false" dtr="false" t="normal">X415/E415*100</f>
        <v>#DIV/0!</v>
      </c>
      <c r="Z415" s="66" t="n"/>
      <c r="AA415" s="66" t="n"/>
      <c r="AB415" s="66" t="n"/>
      <c r="AC415" s="66" t="n"/>
      <c r="AD415" s="66" t="n"/>
      <c r="AE415" s="66" t="n"/>
    </row>
    <row customFormat="true" ht="15" outlineLevel="0" r="416" s="36">
      <c r="A416" s="87" t="n"/>
      <c r="B416" s="71" t="s">
        <v>133</v>
      </c>
      <c r="C416" s="66" t="n">
        <v>0</v>
      </c>
      <c r="D416" s="66" t="n"/>
      <c r="E416" s="66" t="n">
        <v>0</v>
      </c>
      <c r="F416" s="67" t="e">
        <f aca="false" ca="false" dt2D="false" dtr="false" t="normal">E416/C416</f>
        <v>#DIV/0!</v>
      </c>
      <c r="G416" s="68" t="n"/>
      <c r="H416" s="67" t="e">
        <f aca="false" ca="false" dt2D="false" dtr="false" t="normal">G416/D416*100</f>
        <v>#DIV/0!</v>
      </c>
      <c r="I416" s="68" t="n"/>
      <c r="J416" s="68" t="n"/>
      <c r="K416" s="68" t="n"/>
      <c r="L416" s="68" t="n"/>
      <c r="M416" s="68" t="n"/>
      <c r="N416" s="68" t="n"/>
      <c r="O416" s="66" t="n"/>
      <c r="P416" s="66" t="n"/>
      <c r="Q416" s="66" t="n"/>
      <c r="R416" s="66" t="n"/>
      <c r="S416" s="66" t="n"/>
      <c r="T416" s="66" t="n"/>
      <c r="U416" s="69" t="e">
        <f aca="false" ca="false" dt2D="false" dtr="false" t="normal">O416/G416*100</f>
        <v>#DIV/0!</v>
      </c>
      <c r="V416" s="66" t="n"/>
      <c r="W416" s="81" t="e">
        <f aca="false" ca="false" dt2D="false" dtr="false" t="normal">V416/E416*100</f>
        <v>#DIV/0!</v>
      </c>
      <c r="X416" s="66" t="n"/>
      <c r="Y416" s="81" t="e">
        <f aca="false" ca="false" dt2D="false" dtr="false" t="normal">X416/E416*100</f>
        <v>#DIV/0!</v>
      </c>
      <c r="Z416" s="66" t="n"/>
      <c r="AA416" s="66" t="n"/>
      <c r="AB416" s="66" t="n"/>
      <c r="AC416" s="66" t="n"/>
      <c r="AD416" s="66" t="n"/>
      <c r="AE416" s="66" t="n"/>
    </row>
    <row customFormat="true" ht="15" outlineLevel="0" r="417" s="36">
      <c r="A417" s="87" t="n"/>
      <c r="B417" s="71" t="s">
        <v>134</v>
      </c>
      <c r="C417" s="66" t="n">
        <v>0</v>
      </c>
      <c r="D417" s="66" t="n"/>
      <c r="E417" s="66" t="n">
        <v>0</v>
      </c>
      <c r="F417" s="67" t="e">
        <f aca="false" ca="false" dt2D="false" dtr="false" t="normal">E417/C417</f>
        <v>#DIV/0!</v>
      </c>
      <c r="G417" s="68" t="n"/>
      <c r="H417" s="67" t="e">
        <f aca="false" ca="false" dt2D="false" dtr="false" t="normal">G417/D417*100</f>
        <v>#DIV/0!</v>
      </c>
      <c r="I417" s="68" t="n"/>
      <c r="J417" s="68" t="n"/>
      <c r="K417" s="68" t="n"/>
      <c r="L417" s="68" t="n"/>
      <c r="M417" s="68" t="n"/>
      <c r="N417" s="68" t="n"/>
      <c r="O417" s="66" t="n"/>
      <c r="P417" s="66" t="n"/>
      <c r="Q417" s="66" t="n"/>
      <c r="R417" s="66" t="n"/>
      <c r="S417" s="66" t="n"/>
      <c r="T417" s="66" t="n"/>
      <c r="U417" s="69" t="e">
        <f aca="false" ca="false" dt2D="false" dtr="false" t="normal">O417/G417*100</f>
        <v>#DIV/0!</v>
      </c>
      <c r="V417" s="66" t="n"/>
      <c r="W417" s="81" t="e">
        <f aca="false" ca="false" dt2D="false" dtr="false" t="normal">V417/E417*100</f>
        <v>#DIV/0!</v>
      </c>
      <c r="X417" s="66" t="n"/>
      <c r="Y417" s="81" t="e">
        <f aca="false" ca="false" dt2D="false" dtr="false" t="normal">X417/E417*100</f>
        <v>#DIV/0!</v>
      </c>
      <c r="Z417" s="66" t="n"/>
      <c r="AA417" s="66" t="n"/>
      <c r="AB417" s="66" t="n"/>
      <c r="AC417" s="66" t="n"/>
      <c r="AD417" s="66" t="n"/>
      <c r="AE417" s="66" t="n"/>
    </row>
    <row customFormat="true" ht="15" outlineLevel="0" r="418" s="36">
      <c r="A418" s="87" t="n"/>
      <c r="B418" s="71" t="s">
        <v>135</v>
      </c>
      <c r="C418" s="66" t="n">
        <v>0</v>
      </c>
      <c r="D418" s="66" t="n"/>
      <c r="E418" s="66" t="n">
        <v>0</v>
      </c>
      <c r="F418" s="67" t="e">
        <f aca="false" ca="false" dt2D="false" dtr="false" t="normal">E418/C418</f>
        <v>#DIV/0!</v>
      </c>
      <c r="G418" s="68" t="n"/>
      <c r="H418" s="67" t="e">
        <f aca="false" ca="false" dt2D="false" dtr="false" t="normal">G418/D418*100</f>
        <v>#DIV/0!</v>
      </c>
      <c r="I418" s="68" t="n"/>
      <c r="J418" s="68" t="n"/>
      <c r="K418" s="68" t="n"/>
      <c r="L418" s="68" t="n"/>
      <c r="M418" s="68" t="n"/>
      <c r="N418" s="68" t="n"/>
      <c r="O418" s="66" t="n"/>
      <c r="P418" s="66" t="n"/>
      <c r="Q418" s="66" t="n"/>
      <c r="R418" s="66" t="n"/>
      <c r="S418" s="66" t="n"/>
      <c r="T418" s="66" t="n"/>
      <c r="U418" s="69" t="e">
        <f aca="false" ca="false" dt2D="false" dtr="false" t="normal">O418/G418*100</f>
        <v>#DIV/0!</v>
      </c>
      <c r="V418" s="66" t="n"/>
      <c r="W418" s="81" t="e">
        <f aca="false" ca="false" dt2D="false" dtr="false" t="normal">V418/E418*100</f>
        <v>#DIV/0!</v>
      </c>
      <c r="X418" s="66" t="n"/>
      <c r="Y418" s="81" t="e">
        <f aca="false" ca="false" dt2D="false" dtr="false" t="normal">X418/E418*100</f>
        <v>#DIV/0!</v>
      </c>
      <c r="Z418" s="66" t="n"/>
      <c r="AA418" s="66" t="n"/>
      <c r="AB418" s="66" t="n"/>
      <c r="AC418" s="66" t="n"/>
      <c r="AD418" s="66" t="n"/>
      <c r="AE418" s="66" t="n"/>
    </row>
    <row customFormat="true" ht="15" outlineLevel="0" r="419" s="36">
      <c r="A419" s="87" t="n"/>
      <c r="B419" s="71" t="s">
        <v>136</v>
      </c>
      <c r="C419" s="66" t="n">
        <v>0</v>
      </c>
      <c r="D419" s="66" t="n"/>
      <c r="E419" s="66" t="n">
        <v>0</v>
      </c>
      <c r="F419" s="67" t="e">
        <f aca="false" ca="false" dt2D="false" dtr="false" t="normal">E419/C419</f>
        <v>#DIV/0!</v>
      </c>
      <c r="G419" s="68" t="n"/>
      <c r="H419" s="67" t="e">
        <f aca="false" ca="false" dt2D="false" dtr="false" t="normal">G419/D419*100</f>
        <v>#DIV/0!</v>
      </c>
      <c r="I419" s="68" t="n"/>
      <c r="J419" s="68" t="n"/>
      <c r="K419" s="68" t="n"/>
      <c r="L419" s="68" t="n"/>
      <c r="M419" s="68" t="n"/>
      <c r="N419" s="68" t="n"/>
      <c r="O419" s="66" t="n"/>
      <c r="P419" s="66" t="n"/>
      <c r="Q419" s="66" t="n"/>
      <c r="R419" s="66" t="n"/>
      <c r="S419" s="66" t="n"/>
      <c r="T419" s="66" t="n"/>
      <c r="U419" s="69" t="e">
        <f aca="false" ca="false" dt2D="false" dtr="false" t="normal">O419/G419*100</f>
        <v>#DIV/0!</v>
      </c>
      <c r="V419" s="66" t="n"/>
      <c r="W419" s="81" t="e">
        <f aca="false" ca="false" dt2D="false" dtr="false" t="normal">V419/E419*100</f>
        <v>#DIV/0!</v>
      </c>
      <c r="X419" s="66" t="n"/>
      <c r="Y419" s="81" t="e">
        <f aca="false" ca="false" dt2D="false" dtr="false" t="normal">X419/E419*100</f>
        <v>#DIV/0!</v>
      </c>
      <c r="Z419" s="66" t="n"/>
      <c r="AA419" s="66" t="n"/>
      <c r="AB419" s="66" t="n"/>
      <c r="AC419" s="66" t="n"/>
      <c r="AD419" s="66" t="n"/>
      <c r="AE419" s="66" t="n"/>
    </row>
    <row customFormat="true" ht="15" outlineLevel="0" r="420" s="36">
      <c r="A420" s="87" t="n"/>
      <c r="B420" s="71" t="s">
        <v>380</v>
      </c>
      <c r="C420" s="66" t="n">
        <v>0</v>
      </c>
      <c r="D420" s="66" t="n"/>
      <c r="E420" s="66" t="n">
        <v>0</v>
      </c>
      <c r="F420" s="67" t="e">
        <f aca="false" ca="false" dt2D="false" dtr="false" t="normal">E420/C420</f>
        <v>#DIV/0!</v>
      </c>
      <c r="G420" s="68" t="n"/>
      <c r="H420" s="67" t="e">
        <f aca="false" ca="false" dt2D="false" dtr="false" t="normal">G420/D420*100</f>
        <v>#DIV/0!</v>
      </c>
      <c r="I420" s="68" t="n"/>
      <c r="J420" s="68" t="n"/>
      <c r="K420" s="68" t="n"/>
      <c r="L420" s="68" t="n"/>
      <c r="M420" s="68" t="n"/>
      <c r="N420" s="68" t="n"/>
      <c r="O420" s="66" t="n"/>
      <c r="P420" s="66" t="n"/>
      <c r="Q420" s="66" t="n"/>
      <c r="R420" s="66" t="n"/>
      <c r="S420" s="66" t="n"/>
      <c r="T420" s="66" t="n"/>
      <c r="U420" s="69" t="e">
        <f aca="false" ca="false" dt2D="false" dtr="false" t="normal">O420/G420*100</f>
        <v>#DIV/0!</v>
      </c>
      <c r="V420" s="66" t="n"/>
      <c r="W420" s="81" t="e">
        <f aca="false" ca="false" dt2D="false" dtr="false" t="normal">V420/E420*100</f>
        <v>#DIV/0!</v>
      </c>
      <c r="X420" s="66" t="n"/>
      <c r="Y420" s="81" t="e">
        <f aca="false" ca="false" dt2D="false" dtr="false" t="normal">X420/E420*100</f>
        <v>#DIV/0!</v>
      </c>
      <c r="Z420" s="66" t="n"/>
      <c r="AA420" s="66" t="n"/>
      <c r="AB420" s="66" t="n"/>
      <c r="AC420" s="66" t="n"/>
      <c r="AD420" s="66" t="n"/>
      <c r="AE420" s="66" t="n"/>
    </row>
    <row customFormat="true" ht="15" outlineLevel="0" r="421" s="36">
      <c r="A421" s="87" t="n"/>
      <c r="B421" s="71" t="s">
        <v>381</v>
      </c>
      <c r="C421" s="66" t="n">
        <v>0</v>
      </c>
      <c r="D421" s="66" t="n"/>
      <c r="E421" s="66" t="n">
        <v>0</v>
      </c>
      <c r="F421" s="67" t="e">
        <f aca="false" ca="false" dt2D="false" dtr="false" t="normal">E421/C421</f>
        <v>#DIV/0!</v>
      </c>
      <c r="G421" s="68" t="n"/>
      <c r="H421" s="67" t="e">
        <f aca="false" ca="false" dt2D="false" dtr="false" t="normal">G421/D421*100</f>
        <v>#DIV/0!</v>
      </c>
      <c r="I421" s="68" t="n"/>
      <c r="J421" s="68" t="n"/>
      <c r="K421" s="68" t="n"/>
      <c r="L421" s="68" t="n"/>
      <c r="M421" s="68" t="n"/>
      <c r="N421" s="68" t="n"/>
      <c r="O421" s="66" t="n"/>
      <c r="P421" s="66" t="n"/>
      <c r="Q421" s="66" t="n"/>
      <c r="R421" s="66" t="n"/>
      <c r="S421" s="66" t="n"/>
      <c r="T421" s="66" t="n"/>
      <c r="U421" s="69" t="e">
        <f aca="false" ca="false" dt2D="false" dtr="false" t="normal">O421/G421*100</f>
        <v>#DIV/0!</v>
      </c>
      <c r="V421" s="66" t="n"/>
      <c r="W421" s="81" t="e">
        <f aca="false" ca="false" dt2D="false" dtr="false" t="normal">V421/E421*100</f>
        <v>#DIV/0!</v>
      </c>
      <c r="X421" s="66" t="n"/>
      <c r="Y421" s="81" t="e">
        <f aca="false" ca="false" dt2D="false" dtr="false" t="normal">X421/E421*100</f>
        <v>#DIV/0!</v>
      </c>
      <c r="Z421" s="66" t="n"/>
      <c r="AA421" s="66" t="n"/>
      <c r="AB421" s="66" t="n"/>
      <c r="AC421" s="66" t="n"/>
      <c r="AD421" s="66" t="n"/>
      <c r="AE421" s="66" t="n"/>
    </row>
    <row customFormat="true" ht="15" outlineLevel="0" r="422" s="36">
      <c r="A422" s="87" t="n"/>
      <c r="B422" s="71" t="s">
        <v>382</v>
      </c>
      <c r="C422" s="66" t="n">
        <v>0</v>
      </c>
      <c r="D422" s="66" t="n"/>
      <c r="E422" s="66" t="n">
        <v>0</v>
      </c>
      <c r="F422" s="67" t="e">
        <f aca="false" ca="false" dt2D="false" dtr="false" t="normal">E422/C422</f>
        <v>#DIV/0!</v>
      </c>
      <c r="G422" s="68" t="n"/>
      <c r="H422" s="67" t="e">
        <f aca="false" ca="false" dt2D="false" dtr="false" t="normal">G422/D422*100</f>
        <v>#DIV/0!</v>
      </c>
      <c r="I422" s="68" t="n"/>
      <c r="J422" s="68" t="n"/>
      <c r="K422" s="68" t="n"/>
      <c r="L422" s="68" t="n"/>
      <c r="M422" s="68" t="n"/>
      <c r="N422" s="68" t="n"/>
      <c r="O422" s="66" t="n"/>
      <c r="P422" s="66" t="n"/>
      <c r="Q422" s="66" t="n"/>
      <c r="R422" s="66" t="n"/>
      <c r="S422" s="66" t="n"/>
      <c r="T422" s="66" t="n"/>
      <c r="U422" s="69" t="e">
        <f aca="false" ca="false" dt2D="false" dtr="false" t="normal">O422/G422*100</f>
        <v>#DIV/0!</v>
      </c>
      <c r="V422" s="66" t="n"/>
      <c r="W422" s="81" t="e">
        <f aca="false" ca="false" dt2D="false" dtr="false" t="normal">V422/E422*100</f>
        <v>#DIV/0!</v>
      </c>
      <c r="X422" s="66" t="n"/>
      <c r="Y422" s="81" t="e">
        <f aca="false" ca="false" dt2D="false" dtr="false" t="normal">X422/E422*100</f>
        <v>#DIV/0!</v>
      </c>
      <c r="Z422" s="66" t="n"/>
      <c r="AA422" s="66" t="n"/>
      <c r="AB422" s="66" t="n"/>
      <c r="AC422" s="66" t="n"/>
      <c r="AD422" s="66" t="n"/>
      <c r="AE422" s="66" t="n"/>
    </row>
    <row customFormat="true" ht="15" outlineLevel="0" r="423" s="36">
      <c r="A423" s="73" t="s">
        <v>80</v>
      </c>
      <c r="B423" s="74" t="s"/>
      <c r="C423" s="75" t="n">
        <f aca="false" ca="false" dt2D="false" dtr="false" t="normal">SUM(C383:C422)</f>
        <v>2381.4469999999997</v>
      </c>
      <c r="D423" s="75" t="n">
        <f aca="false" ca="false" dt2D="false" dtr="false" t="normal">SUM(D383:D422)</f>
        <v>39</v>
      </c>
      <c r="E423" s="98" t="n">
        <f aca="false" ca="false" dt2D="false" dtr="false" t="normal">SUM(E383:E422)</f>
        <v>908.1</v>
      </c>
      <c r="F423" s="76" t="n">
        <f aca="false" ca="false" dt2D="false" dtr="false" t="normal">E423/C423</f>
        <v>0.3813227840048509</v>
      </c>
      <c r="G423" s="75" t="n">
        <f aca="false" ca="false" dt2D="false" dtr="false" t="normal">SUM(G383:G422)</f>
        <v>0</v>
      </c>
      <c r="H423" s="76" t="n">
        <f aca="false" ca="false" dt2D="false" dtr="false" t="normal">G423/D423*100</f>
        <v>0</v>
      </c>
      <c r="I423" s="75" t="n">
        <f aca="false" ca="false" dt2D="false" dtr="false" t="normal">SUM(I383:I422)</f>
        <v>0</v>
      </c>
      <c r="J423" s="75" t="n">
        <f aca="false" ca="false" dt2D="false" dtr="false" t="normal">SUM(J383:J422)</f>
        <v>0</v>
      </c>
      <c r="K423" s="75" t="n">
        <f aca="false" ca="false" dt2D="false" dtr="false" t="normal">SUM(K383:K422)</f>
        <v>0</v>
      </c>
      <c r="L423" s="75" t="n">
        <f aca="false" ca="false" dt2D="false" dtr="false" t="normal">SUM(L383:L422)</f>
        <v>0</v>
      </c>
      <c r="M423" s="75" t="n">
        <f aca="false" ca="false" dt2D="false" dtr="false" t="normal">SUM(M383:M422)</f>
        <v>0</v>
      </c>
      <c r="N423" s="75" t="n">
        <f aca="false" ca="false" dt2D="false" dtr="false" t="normal">SUM(N383:N422)</f>
        <v>0</v>
      </c>
      <c r="O423" s="75" t="n">
        <f aca="false" ca="false" dt2D="false" dtr="false" t="normal">SUM(O383:O422)</f>
        <v>0</v>
      </c>
      <c r="P423" s="75" t="n">
        <f aca="false" ca="false" dt2D="false" dtr="false" t="normal">SUM(P383:P422)</f>
        <v>0</v>
      </c>
      <c r="Q423" s="75" t="n">
        <f aca="false" ca="false" dt2D="false" dtr="false" t="normal">SUM(Q383:Q422)</f>
        <v>0</v>
      </c>
      <c r="R423" s="75" t="n">
        <f aca="false" ca="false" dt2D="false" dtr="false" t="normal">SUM(R383:R422)</f>
        <v>0</v>
      </c>
      <c r="S423" s="75" t="n">
        <f aca="false" ca="false" dt2D="false" dtr="false" t="normal">SUM(S383:S422)</f>
        <v>0</v>
      </c>
      <c r="T423" s="75" t="n">
        <f aca="false" ca="false" dt2D="false" dtr="false" t="normal">SUM(T383:T422)</f>
        <v>0</v>
      </c>
      <c r="U423" s="77" t="e">
        <f aca="false" ca="false" dt2D="false" dtr="false" t="normal">O423/G423*100</f>
        <v>#DIV/0!</v>
      </c>
      <c r="V423" s="75" t="n">
        <f aca="false" ca="false" dt2D="false" dtr="false" t="normal">SUM(V383:V422)</f>
        <v>43</v>
      </c>
      <c r="W423" s="78" t="n">
        <f aca="false" ca="false" dt2D="false" dtr="false" t="normal">V423/E423*100</f>
        <v>4.735161325845171</v>
      </c>
      <c r="X423" s="75" t="n">
        <f aca="false" ca="false" dt2D="false" dtr="false" t="normal">SUM(X383:X422)</f>
        <v>9</v>
      </c>
      <c r="Y423" s="78" t="n">
        <f aca="false" ca="false" dt2D="false" dtr="false" t="normal">X423/E423*100</f>
        <v>0.9910802775024776</v>
      </c>
      <c r="Z423" s="75" t="n">
        <f aca="false" ca="false" dt2D="false" dtr="false" t="normal">SUM(Z383:Z422)</f>
        <v>0</v>
      </c>
      <c r="AA423" s="75" t="n">
        <f aca="false" ca="false" dt2D="false" dtr="false" t="normal">SUM(AA383:AA422)</f>
        <v>0</v>
      </c>
      <c r="AB423" s="75" t="n">
        <f aca="false" ca="false" dt2D="false" dtr="false" t="normal">SUM(AB383:AB422)</f>
        <v>0</v>
      </c>
      <c r="AC423" s="75" t="n">
        <f aca="false" ca="false" dt2D="false" dtr="false" t="normal">SUM(AC383:AC422)</f>
        <v>0</v>
      </c>
      <c r="AD423" s="75" t="n">
        <f aca="false" ca="false" dt2D="false" dtr="false" t="normal">SUM(AD383:AD422)</f>
        <v>0</v>
      </c>
      <c r="AE423" s="75" t="n">
        <f aca="false" ca="false" dt2D="false" dtr="false" t="normal">SUM(AE383:AE422)</f>
        <v>0</v>
      </c>
    </row>
    <row customFormat="true" ht="15" outlineLevel="0" r="424" s="36">
      <c r="A424" s="85" t="n">
        <v>20</v>
      </c>
      <c r="B424" s="99" t="s">
        <v>383</v>
      </c>
      <c r="C424" s="75" t="n"/>
      <c r="D424" s="75" t="n"/>
      <c r="E424" s="75" t="n"/>
      <c r="F424" s="67" t="n"/>
      <c r="G424" s="75" t="n"/>
      <c r="H424" s="67" t="n"/>
      <c r="I424" s="75" t="n"/>
      <c r="J424" s="75" t="n"/>
      <c r="K424" s="75" t="n"/>
      <c r="L424" s="75" t="n"/>
      <c r="M424" s="75" t="n"/>
      <c r="N424" s="75" t="n"/>
      <c r="O424" s="75" t="n"/>
      <c r="P424" s="75" t="n"/>
      <c r="Q424" s="75" t="n"/>
      <c r="R424" s="75" t="n"/>
      <c r="S424" s="75" t="n"/>
      <c r="T424" s="75" t="n"/>
      <c r="U424" s="69" t="n"/>
      <c r="V424" s="75" t="n"/>
      <c r="W424" s="78" t="n"/>
      <c r="X424" s="75" t="n"/>
      <c r="Y424" s="78" t="n"/>
      <c r="Z424" s="75" t="n"/>
      <c r="AA424" s="75" t="n"/>
      <c r="AB424" s="75" t="n"/>
      <c r="AC424" s="75" t="n"/>
      <c r="AD424" s="75" t="n"/>
      <c r="AE424" s="75" t="n"/>
    </row>
    <row customFormat="true" ht="15" outlineLevel="0" r="425" s="36">
      <c r="A425" s="85" t="n"/>
      <c r="B425" s="70" t="s">
        <v>384</v>
      </c>
      <c r="C425" s="75" t="n"/>
      <c r="D425" s="75" t="n"/>
      <c r="E425" s="75" t="n"/>
      <c r="F425" s="67" t="e">
        <f aca="false" ca="false" dt2D="false" dtr="false" t="normal">E425/C425</f>
        <v>#DIV/0!</v>
      </c>
      <c r="G425" s="75" t="n"/>
      <c r="H425" s="67" t="e">
        <f aca="false" ca="false" dt2D="false" dtr="false" t="normal">G425/D425*100</f>
        <v>#DIV/0!</v>
      </c>
      <c r="I425" s="75" t="n"/>
      <c r="J425" s="75" t="n"/>
      <c r="K425" s="75" t="n"/>
      <c r="L425" s="75" t="n"/>
      <c r="M425" s="75" t="n"/>
      <c r="N425" s="75" t="n"/>
      <c r="O425" s="75" t="n"/>
      <c r="P425" s="75" t="n"/>
      <c r="Q425" s="75" t="n"/>
      <c r="R425" s="75" t="n"/>
      <c r="S425" s="75" t="n"/>
      <c r="T425" s="75" t="n"/>
      <c r="U425" s="69" t="e">
        <f aca="false" ca="false" dt2D="false" dtr="false" t="normal">O425/G425*100</f>
        <v>#DIV/0!</v>
      </c>
      <c r="V425" s="75" t="n"/>
      <c r="W425" s="81" t="e">
        <f aca="false" ca="false" dt2D="false" dtr="false" t="normal">V425/E425*100</f>
        <v>#DIV/0!</v>
      </c>
      <c r="X425" s="75" t="n"/>
      <c r="Y425" s="81" t="e">
        <f aca="false" ca="false" dt2D="false" dtr="false" t="normal">X425/E425*100</f>
        <v>#DIV/0!</v>
      </c>
      <c r="Z425" s="75" t="n"/>
      <c r="AA425" s="75" t="n"/>
      <c r="AB425" s="75" t="n"/>
      <c r="AC425" s="75" t="n"/>
      <c r="AD425" s="75" t="n"/>
      <c r="AE425" s="75" t="n"/>
    </row>
    <row customFormat="true" ht="15" outlineLevel="0" r="426" s="36">
      <c r="A426" s="85" t="n"/>
      <c r="B426" s="70" t="s">
        <v>385</v>
      </c>
      <c r="C426" s="75" t="n"/>
      <c r="D426" s="75" t="n"/>
      <c r="E426" s="75" t="n"/>
      <c r="F426" s="67" t="e">
        <f aca="false" ca="false" dt2D="false" dtr="false" t="normal">E426/C426</f>
        <v>#DIV/0!</v>
      </c>
      <c r="G426" s="75" t="n"/>
      <c r="H426" s="67" t="e">
        <f aca="false" ca="false" dt2D="false" dtr="false" t="normal">G426/D426*100</f>
        <v>#DIV/0!</v>
      </c>
      <c r="I426" s="75" t="n"/>
      <c r="J426" s="75" t="n"/>
      <c r="K426" s="75" t="n"/>
      <c r="L426" s="75" t="n"/>
      <c r="M426" s="75" t="n"/>
      <c r="N426" s="75" t="n"/>
      <c r="O426" s="75" t="n"/>
      <c r="P426" s="75" t="n"/>
      <c r="Q426" s="75" t="n"/>
      <c r="R426" s="75" t="n"/>
      <c r="S426" s="75" t="n"/>
      <c r="T426" s="75" t="n"/>
      <c r="U426" s="69" t="e">
        <f aca="false" ca="false" dt2D="false" dtr="false" t="normal">O426/G426*100</f>
        <v>#DIV/0!</v>
      </c>
      <c r="V426" s="75" t="n"/>
      <c r="W426" s="81" t="e">
        <f aca="false" ca="false" dt2D="false" dtr="false" t="normal">V426/E426*100</f>
        <v>#DIV/0!</v>
      </c>
      <c r="X426" s="75" t="n"/>
      <c r="Y426" s="81" t="e">
        <f aca="false" ca="false" dt2D="false" dtr="false" t="normal">X426/E426*100</f>
        <v>#DIV/0!</v>
      </c>
      <c r="Z426" s="75" t="n"/>
      <c r="AA426" s="75" t="n"/>
      <c r="AB426" s="75" t="n"/>
      <c r="AC426" s="75" t="n"/>
      <c r="AD426" s="75" t="n"/>
      <c r="AE426" s="75" t="n"/>
    </row>
    <row customFormat="true" ht="15" outlineLevel="0" r="427" s="36">
      <c r="A427" s="85" t="n"/>
      <c r="B427" s="71" t="s">
        <v>386</v>
      </c>
      <c r="C427" s="75" t="n"/>
      <c r="D427" s="75" t="n"/>
      <c r="E427" s="75" t="n"/>
      <c r="F427" s="67" t="e">
        <f aca="false" ca="false" dt2D="false" dtr="false" t="normal">E427/C427</f>
        <v>#DIV/0!</v>
      </c>
      <c r="G427" s="75" t="n"/>
      <c r="H427" s="67" t="e">
        <f aca="false" ca="false" dt2D="false" dtr="false" t="normal">G427/D427*100</f>
        <v>#DIV/0!</v>
      </c>
      <c r="I427" s="75" t="n"/>
      <c r="J427" s="75" t="n"/>
      <c r="K427" s="75" t="n"/>
      <c r="L427" s="75" t="n"/>
      <c r="M427" s="75" t="n"/>
      <c r="N427" s="75" t="n"/>
      <c r="O427" s="75" t="n"/>
      <c r="P427" s="75" t="n"/>
      <c r="Q427" s="75" t="n"/>
      <c r="R427" s="75" t="n"/>
      <c r="S427" s="75" t="n"/>
      <c r="T427" s="75" t="n"/>
      <c r="U427" s="69" t="e">
        <f aca="false" ca="false" dt2D="false" dtr="false" t="normal">O427/G427*100</f>
        <v>#DIV/0!</v>
      </c>
      <c r="V427" s="75" t="n"/>
      <c r="W427" s="81" t="e">
        <f aca="false" ca="false" dt2D="false" dtr="false" t="normal">V427/E427*100</f>
        <v>#DIV/0!</v>
      </c>
      <c r="X427" s="75" t="n"/>
      <c r="Y427" s="81" t="e">
        <f aca="false" ca="false" dt2D="false" dtr="false" t="normal">X427/E427*100</f>
        <v>#DIV/0!</v>
      </c>
      <c r="Z427" s="75" t="n"/>
      <c r="AA427" s="75" t="n"/>
      <c r="AB427" s="75" t="n"/>
      <c r="AC427" s="75" t="n"/>
      <c r="AD427" s="75" t="n"/>
      <c r="AE427" s="75" t="n"/>
    </row>
    <row customFormat="true" ht="15" outlineLevel="0" r="428" s="36">
      <c r="A428" s="85" t="n"/>
      <c r="B428" s="71" t="s">
        <v>387</v>
      </c>
      <c r="C428" s="75" t="n"/>
      <c r="D428" s="75" t="n"/>
      <c r="E428" s="75" t="n"/>
      <c r="F428" s="67" t="e">
        <f aca="false" ca="false" dt2D="false" dtr="false" t="normal">E428/C428</f>
        <v>#DIV/0!</v>
      </c>
      <c r="G428" s="75" t="n"/>
      <c r="H428" s="67" t="e">
        <f aca="false" ca="false" dt2D="false" dtr="false" t="normal">G428/D428*100</f>
        <v>#DIV/0!</v>
      </c>
      <c r="I428" s="75" t="n"/>
      <c r="J428" s="75" t="n"/>
      <c r="K428" s="75" t="n"/>
      <c r="L428" s="75" t="n"/>
      <c r="M428" s="75" t="n"/>
      <c r="N428" s="75" t="n"/>
      <c r="O428" s="75" t="n"/>
      <c r="P428" s="75" t="n"/>
      <c r="Q428" s="75" t="n"/>
      <c r="R428" s="75" t="n"/>
      <c r="S428" s="75" t="n"/>
      <c r="T428" s="75" t="n"/>
      <c r="U428" s="69" t="e">
        <f aca="false" ca="false" dt2D="false" dtr="false" t="normal">O428/G428*100</f>
        <v>#DIV/0!</v>
      </c>
      <c r="V428" s="75" t="n"/>
      <c r="W428" s="81" t="e">
        <f aca="false" ca="false" dt2D="false" dtr="false" t="normal">V428/E428*100</f>
        <v>#DIV/0!</v>
      </c>
      <c r="X428" s="75" t="n"/>
      <c r="Y428" s="81" t="e">
        <f aca="false" ca="false" dt2D="false" dtr="false" t="normal">X428/E428*100</f>
        <v>#DIV/0!</v>
      </c>
      <c r="Z428" s="75" t="n"/>
      <c r="AA428" s="75" t="n"/>
      <c r="AB428" s="75" t="n"/>
      <c r="AC428" s="75" t="n"/>
      <c r="AD428" s="75" t="n"/>
      <c r="AE428" s="75" t="n"/>
    </row>
    <row customFormat="true" ht="15" outlineLevel="0" r="429" s="36">
      <c r="A429" s="85" t="n"/>
      <c r="B429" s="71" t="s">
        <v>388</v>
      </c>
      <c r="C429" s="75" t="n"/>
      <c r="D429" s="75" t="n"/>
      <c r="E429" s="75" t="n"/>
      <c r="F429" s="67" t="e">
        <f aca="false" ca="false" dt2D="false" dtr="false" t="normal">E429/C429</f>
        <v>#DIV/0!</v>
      </c>
      <c r="G429" s="75" t="n"/>
      <c r="H429" s="67" t="e">
        <f aca="false" ca="false" dt2D="false" dtr="false" t="normal">G429/D429*100</f>
        <v>#DIV/0!</v>
      </c>
      <c r="I429" s="75" t="n"/>
      <c r="J429" s="75" t="n"/>
      <c r="K429" s="75" t="n"/>
      <c r="L429" s="75" t="n"/>
      <c r="M429" s="75" t="n"/>
      <c r="N429" s="75" t="n"/>
      <c r="O429" s="75" t="n"/>
      <c r="P429" s="75" t="n"/>
      <c r="Q429" s="75" t="n"/>
      <c r="R429" s="75" t="n"/>
      <c r="S429" s="75" t="n"/>
      <c r="T429" s="75" t="n"/>
      <c r="U429" s="69" t="e">
        <f aca="false" ca="false" dt2D="false" dtr="false" t="normal">O429/G429*100</f>
        <v>#DIV/0!</v>
      </c>
      <c r="V429" s="75" t="n"/>
      <c r="W429" s="81" t="e">
        <f aca="false" ca="false" dt2D="false" dtr="false" t="normal">V429/E429*100</f>
        <v>#DIV/0!</v>
      </c>
      <c r="X429" s="75" t="n"/>
      <c r="Y429" s="81" t="e">
        <f aca="false" ca="false" dt2D="false" dtr="false" t="normal">X429/E429*100</f>
        <v>#DIV/0!</v>
      </c>
      <c r="Z429" s="75" t="n"/>
      <c r="AA429" s="75" t="n"/>
      <c r="AB429" s="75" t="n"/>
      <c r="AC429" s="75" t="n"/>
      <c r="AD429" s="75" t="n"/>
      <c r="AE429" s="75" t="n"/>
    </row>
    <row customFormat="true" ht="15" outlineLevel="0" r="430" s="36">
      <c r="A430" s="85" t="n"/>
      <c r="B430" s="71" t="s">
        <v>77</v>
      </c>
      <c r="C430" s="75" t="n"/>
      <c r="D430" s="75" t="n"/>
      <c r="E430" s="75" t="n"/>
      <c r="F430" s="67" t="e">
        <f aca="false" ca="false" dt2D="false" dtr="false" t="normal">E430/C430</f>
        <v>#DIV/0!</v>
      </c>
      <c r="G430" s="75" t="n"/>
      <c r="H430" s="67" t="e">
        <f aca="false" ca="false" dt2D="false" dtr="false" t="normal">G430/D430*100</f>
        <v>#DIV/0!</v>
      </c>
      <c r="I430" s="75" t="n"/>
      <c r="J430" s="75" t="n"/>
      <c r="K430" s="75" t="n"/>
      <c r="L430" s="75" t="n"/>
      <c r="M430" s="75" t="n"/>
      <c r="N430" s="75" t="n"/>
      <c r="O430" s="75" t="n"/>
      <c r="P430" s="75" t="n"/>
      <c r="Q430" s="75" t="n"/>
      <c r="R430" s="75" t="n"/>
      <c r="S430" s="75" t="n"/>
      <c r="T430" s="75" t="n"/>
      <c r="U430" s="69" t="e">
        <f aca="false" ca="false" dt2D="false" dtr="false" t="normal">O430/G430*100</f>
        <v>#DIV/0!</v>
      </c>
      <c r="V430" s="75" t="n"/>
      <c r="W430" s="81" t="e">
        <f aca="false" ca="false" dt2D="false" dtr="false" t="normal">V430/E430*100</f>
        <v>#DIV/0!</v>
      </c>
      <c r="X430" s="75" t="n"/>
      <c r="Y430" s="81" t="e">
        <f aca="false" ca="false" dt2D="false" dtr="false" t="normal">X430/E430*100</f>
        <v>#DIV/0!</v>
      </c>
      <c r="Z430" s="75" t="n"/>
      <c r="AA430" s="75" t="n"/>
      <c r="AB430" s="75" t="n"/>
      <c r="AC430" s="75" t="n"/>
      <c r="AD430" s="75" t="n"/>
      <c r="AE430" s="75" t="n"/>
    </row>
    <row customFormat="true" ht="15" outlineLevel="0" r="431" s="36">
      <c r="A431" s="85" t="n"/>
      <c r="B431" s="71" t="s">
        <v>78</v>
      </c>
      <c r="C431" s="75" t="n"/>
      <c r="D431" s="75" t="n"/>
      <c r="E431" s="75" t="n"/>
      <c r="F431" s="67" t="e">
        <f aca="false" ca="false" dt2D="false" dtr="false" t="normal">E431/C431</f>
        <v>#DIV/0!</v>
      </c>
      <c r="G431" s="75" t="n"/>
      <c r="H431" s="67" t="e">
        <f aca="false" ca="false" dt2D="false" dtr="false" t="normal">G431/D431*100</f>
        <v>#DIV/0!</v>
      </c>
      <c r="I431" s="75" t="n"/>
      <c r="J431" s="75" t="n"/>
      <c r="K431" s="75" t="n"/>
      <c r="L431" s="75" t="n"/>
      <c r="M431" s="75" t="n"/>
      <c r="N431" s="75" t="n"/>
      <c r="O431" s="75" t="n"/>
      <c r="P431" s="75" t="n"/>
      <c r="Q431" s="75" t="n"/>
      <c r="R431" s="75" t="n"/>
      <c r="S431" s="75" t="n"/>
      <c r="T431" s="75" t="n"/>
      <c r="U431" s="69" t="e">
        <f aca="false" ca="false" dt2D="false" dtr="false" t="normal">O431/G431*100</f>
        <v>#DIV/0!</v>
      </c>
      <c r="V431" s="75" t="n"/>
      <c r="W431" s="81" t="e">
        <f aca="false" ca="false" dt2D="false" dtr="false" t="normal">V431/E431*100</f>
        <v>#DIV/0!</v>
      </c>
      <c r="X431" s="75" t="n"/>
      <c r="Y431" s="81" t="e">
        <f aca="false" ca="false" dt2D="false" dtr="false" t="normal">X431/E431*100</f>
        <v>#DIV/0!</v>
      </c>
      <c r="Z431" s="75" t="n"/>
      <c r="AA431" s="75" t="n"/>
      <c r="AB431" s="75" t="n"/>
      <c r="AC431" s="75" t="n"/>
      <c r="AD431" s="75" t="n"/>
      <c r="AE431" s="75" t="n"/>
    </row>
    <row customFormat="true" ht="15" outlineLevel="0" r="432" s="36">
      <c r="A432" s="73" t="s">
        <v>80</v>
      </c>
      <c r="B432" s="74" t="s"/>
      <c r="C432" s="75" t="n">
        <f aca="false" ca="false" dt2D="false" dtr="false" t="normal">SUM(C425:C431)</f>
        <v>0</v>
      </c>
      <c r="D432" s="75" t="n">
        <f aca="false" ca="false" dt2D="false" dtr="false" t="normal">SUM(D425:D431)</f>
        <v>0</v>
      </c>
      <c r="E432" s="75" t="n">
        <f aca="false" ca="false" dt2D="false" dtr="false" t="normal">SUM(E425:E431)</f>
        <v>0</v>
      </c>
      <c r="F432" s="67" t="e">
        <f aca="false" ca="false" dt2D="false" dtr="false" t="normal">E432/C432</f>
        <v>#DIV/0!</v>
      </c>
      <c r="G432" s="75" t="n">
        <f aca="false" ca="false" dt2D="false" dtr="false" t="normal">SUM(G425:G431)</f>
        <v>0</v>
      </c>
      <c r="H432" s="67" t="e">
        <f aca="false" ca="false" dt2D="false" dtr="false" t="normal">G432/D432*100</f>
        <v>#DIV/0!</v>
      </c>
      <c r="I432" s="75" t="n">
        <f aca="false" ca="false" dt2D="false" dtr="false" t="normal">SUM(I425:I431)</f>
        <v>0</v>
      </c>
      <c r="J432" s="75" t="n">
        <f aca="false" ca="false" dt2D="false" dtr="false" t="normal">SUM(J425:J431)</f>
        <v>0</v>
      </c>
      <c r="K432" s="75" t="n">
        <f aca="false" ca="false" dt2D="false" dtr="false" t="normal">SUM(K425:K431)</f>
        <v>0</v>
      </c>
      <c r="L432" s="75" t="n">
        <f aca="false" ca="false" dt2D="false" dtr="false" t="normal">SUM(L425:L431)</f>
        <v>0</v>
      </c>
      <c r="M432" s="75" t="n">
        <f aca="false" ca="false" dt2D="false" dtr="false" t="normal">SUM(M425:M431)</f>
        <v>0</v>
      </c>
      <c r="N432" s="75" t="n">
        <f aca="false" ca="false" dt2D="false" dtr="false" t="normal">SUM(N425:N431)</f>
        <v>0</v>
      </c>
      <c r="O432" s="75" t="n">
        <f aca="false" ca="false" dt2D="false" dtr="false" t="normal">SUM(O425:O431)</f>
        <v>0</v>
      </c>
      <c r="P432" s="75" t="n">
        <f aca="false" ca="false" dt2D="false" dtr="false" t="normal">SUM(P425:P431)</f>
        <v>0</v>
      </c>
      <c r="Q432" s="75" t="n">
        <f aca="false" ca="false" dt2D="false" dtr="false" t="normal">SUM(Q425:Q431)</f>
        <v>0</v>
      </c>
      <c r="R432" s="75" t="n">
        <f aca="false" ca="false" dt2D="false" dtr="false" t="normal">SUM(R425:R431)</f>
        <v>0</v>
      </c>
      <c r="S432" s="75" t="n">
        <f aca="false" ca="false" dt2D="false" dtr="false" t="normal">SUM(S425:S431)</f>
        <v>0</v>
      </c>
      <c r="T432" s="75" t="n">
        <f aca="false" ca="false" dt2D="false" dtr="false" t="normal">SUM(T425:T431)</f>
        <v>0</v>
      </c>
      <c r="U432" s="69" t="e">
        <f aca="false" ca="false" dt2D="false" dtr="false" t="normal">O432/G432*100</f>
        <v>#DIV/0!</v>
      </c>
      <c r="V432" s="75" t="n">
        <f aca="false" ca="false" dt2D="false" dtr="false" t="normal">SUM(V425:V431)</f>
        <v>0</v>
      </c>
      <c r="W432" s="81" t="e">
        <f aca="false" ca="false" dt2D="false" dtr="false" t="normal">V432/E432*100</f>
        <v>#DIV/0!</v>
      </c>
      <c r="X432" s="75" t="n">
        <f aca="false" ca="false" dt2D="false" dtr="false" t="normal">SUM(X425:X431)</f>
        <v>0</v>
      </c>
      <c r="Y432" s="81" t="e">
        <f aca="false" ca="false" dt2D="false" dtr="false" t="normal">X432/E432*100</f>
        <v>#DIV/0!</v>
      </c>
      <c r="Z432" s="75" t="n">
        <f aca="false" ca="false" dt2D="false" dtr="false" t="normal">SUM(Z425:Z431)</f>
        <v>0</v>
      </c>
      <c r="AA432" s="75" t="n">
        <f aca="false" ca="false" dt2D="false" dtr="false" t="normal">SUM(AA425:AA431)</f>
        <v>0</v>
      </c>
      <c r="AB432" s="75" t="n">
        <f aca="false" ca="false" dt2D="false" dtr="false" t="normal">SUM(AB425:AB431)</f>
        <v>0</v>
      </c>
      <c r="AC432" s="75" t="n">
        <f aca="false" ca="false" dt2D="false" dtr="false" t="normal">SUM(AC425:AC431)</f>
        <v>0</v>
      </c>
      <c r="AD432" s="75" t="n">
        <f aca="false" ca="false" dt2D="false" dtr="false" t="normal">SUM(AD425:AD431)</f>
        <v>0</v>
      </c>
      <c r="AE432" s="75" t="n">
        <f aca="false" ca="false" dt2D="false" dtr="false" t="normal">SUM(AE425:AE431)</f>
        <v>0</v>
      </c>
    </row>
    <row customFormat="true" ht="15" outlineLevel="0" r="433" s="36">
      <c r="A433" s="85" t="n">
        <v>21</v>
      </c>
      <c r="B433" s="99" t="s">
        <v>389</v>
      </c>
      <c r="C433" s="75" t="n"/>
      <c r="D433" s="75" t="n"/>
      <c r="E433" s="75" t="n"/>
      <c r="F433" s="67" t="n"/>
      <c r="G433" s="75" t="n"/>
      <c r="H433" s="67" t="n"/>
      <c r="I433" s="75" t="n"/>
      <c r="J433" s="75" t="n"/>
      <c r="K433" s="75" t="n"/>
      <c r="L433" s="75" t="n"/>
      <c r="M433" s="75" t="n"/>
      <c r="N433" s="75" t="n"/>
      <c r="O433" s="75" t="n"/>
      <c r="P433" s="75" t="n"/>
      <c r="Q433" s="75" t="n"/>
      <c r="R433" s="75" t="n"/>
      <c r="S433" s="75" t="n"/>
      <c r="T433" s="75" t="n"/>
      <c r="U433" s="69" t="n"/>
      <c r="V433" s="75" t="n"/>
      <c r="W433" s="81" t="n"/>
      <c r="X433" s="75" t="n"/>
      <c r="Y433" s="81" t="n"/>
      <c r="Z433" s="75" t="n"/>
      <c r="AA433" s="75" t="n"/>
      <c r="AB433" s="75" t="n"/>
      <c r="AC433" s="75" t="n"/>
      <c r="AD433" s="75" t="n"/>
      <c r="AE433" s="75" t="n"/>
    </row>
    <row customFormat="true" ht="15" outlineLevel="0" r="434" s="36">
      <c r="A434" s="85" t="n"/>
      <c r="B434" s="65" t="s">
        <v>340</v>
      </c>
      <c r="C434" s="75" t="n"/>
      <c r="D434" s="75" t="n"/>
      <c r="E434" s="75" t="n"/>
      <c r="F434" s="67" t="e">
        <f aca="false" ca="false" dt2D="false" dtr="false" t="normal">E434/C434</f>
        <v>#DIV/0!</v>
      </c>
      <c r="G434" s="75" t="n"/>
      <c r="H434" s="67" t="e">
        <f aca="false" ca="false" dt2D="false" dtr="false" t="normal">G434/D434*100</f>
        <v>#DIV/0!</v>
      </c>
      <c r="I434" s="75" t="n"/>
      <c r="J434" s="75" t="n"/>
      <c r="K434" s="75" t="n"/>
      <c r="L434" s="75" t="n"/>
      <c r="M434" s="75" t="n"/>
      <c r="N434" s="75" t="n"/>
      <c r="O434" s="75" t="n"/>
      <c r="P434" s="75" t="n"/>
      <c r="Q434" s="75" t="n"/>
      <c r="R434" s="75" t="n"/>
      <c r="S434" s="75" t="n"/>
      <c r="T434" s="75" t="n"/>
      <c r="U434" s="69" t="e">
        <f aca="false" ca="false" dt2D="false" dtr="false" t="normal">O434/G434*100</f>
        <v>#DIV/0!</v>
      </c>
      <c r="V434" s="75" t="n"/>
      <c r="W434" s="81" t="e">
        <f aca="false" ca="false" dt2D="false" dtr="false" t="normal">V434/E434*100</f>
        <v>#DIV/0!</v>
      </c>
      <c r="X434" s="75" t="n"/>
      <c r="Y434" s="81" t="e">
        <f aca="false" ca="false" dt2D="false" dtr="false" t="normal">X434/E434*100</f>
        <v>#DIV/0!</v>
      </c>
      <c r="Z434" s="75" t="n"/>
      <c r="AA434" s="75" t="n"/>
      <c r="AB434" s="75" t="n"/>
      <c r="AC434" s="75" t="n"/>
      <c r="AD434" s="75" t="n"/>
      <c r="AE434" s="75" t="n"/>
    </row>
    <row customFormat="true" ht="15" outlineLevel="0" r="435" s="36">
      <c r="A435" s="85" t="n"/>
      <c r="B435" s="70" t="s">
        <v>390</v>
      </c>
      <c r="C435" s="75" t="n"/>
      <c r="D435" s="75" t="n"/>
      <c r="E435" s="75" t="n"/>
      <c r="F435" s="67" t="e">
        <f aca="false" ca="false" dt2D="false" dtr="false" t="normal">E435/C435</f>
        <v>#DIV/0!</v>
      </c>
      <c r="G435" s="75" t="n"/>
      <c r="H435" s="67" t="e">
        <f aca="false" ca="false" dt2D="false" dtr="false" t="normal">G435/D435*100</f>
        <v>#DIV/0!</v>
      </c>
      <c r="I435" s="75" t="n"/>
      <c r="J435" s="75" t="n"/>
      <c r="K435" s="75" t="n"/>
      <c r="L435" s="75" t="n"/>
      <c r="M435" s="75" t="n"/>
      <c r="N435" s="75" t="n"/>
      <c r="O435" s="75" t="n"/>
      <c r="P435" s="75" t="n"/>
      <c r="Q435" s="75" t="n"/>
      <c r="R435" s="75" t="n"/>
      <c r="S435" s="75" t="n"/>
      <c r="T435" s="75" t="n"/>
      <c r="U435" s="69" t="e">
        <f aca="false" ca="false" dt2D="false" dtr="false" t="normal">O435/G435*100</f>
        <v>#DIV/0!</v>
      </c>
      <c r="V435" s="75" t="n"/>
      <c r="W435" s="81" t="e">
        <f aca="false" ca="false" dt2D="false" dtr="false" t="normal">V435/E435*100</f>
        <v>#DIV/0!</v>
      </c>
      <c r="X435" s="75" t="n"/>
      <c r="Y435" s="81" t="e">
        <f aca="false" ca="false" dt2D="false" dtr="false" t="normal">X435/E435*100</f>
        <v>#DIV/0!</v>
      </c>
      <c r="Z435" s="75" t="n"/>
      <c r="AA435" s="75" t="n"/>
      <c r="AB435" s="75" t="n"/>
      <c r="AC435" s="75" t="n"/>
      <c r="AD435" s="75" t="n"/>
      <c r="AE435" s="75" t="n"/>
    </row>
    <row customFormat="true" ht="15" outlineLevel="0" r="436" s="36">
      <c r="A436" s="85" t="n"/>
      <c r="B436" s="70" t="s">
        <v>391</v>
      </c>
      <c r="C436" s="75" t="n"/>
      <c r="D436" s="75" t="n"/>
      <c r="E436" s="75" t="n"/>
      <c r="F436" s="67" t="e">
        <f aca="false" ca="false" dt2D="false" dtr="false" t="normal">E436/C436</f>
        <v>#DIV/0!</v>
      </c>
      <c r="G436" s="75" t="n"/>
      <c r="H436" s="67" t="e">
        <f aca="false" ca="false" dt2D="false" dtr="false" t="normal">G436/D436*100</f>
        <v>#DIV/0!</v>
      </c>
      <c r="I436" s="75" t="n"/>
      <c r="J436" s="75" t="n"/>
      <c r="K436" s="75" t="n"/>
      <c r="L436" s="75" t="n"/>
      <c r="M436" s="75" t="n"/>
      <c r="N436" s="75" t="n"/>
      <c r="O436" s="75" t="n"/>
      <c r="P436" s="75" t="n"/>
      <c r="Q436" s="75" t="n"/>
      <c r="R436" s="75" t="n"/>
      <c r="S436" s="75" t="n"/>
      <c r="T436" s="75" t="n"/>
      <c r="U436" s="69" t="e">
        <f aca="false" ca="false" dt2D="false" dtr="false" t="normal">O436/G436*100</f>
        <v>#DIV/0!</v>
      </c>
      <c r="V436" s="75" t="n"/>
      <c r="W436" s="81" t="e">
        <f aca="false" ca="false" dt2D="false" dtr="false" t="normal">V436/E436*100</f>
        <v>#DIV/0!</v>
      </c>
      <c r="X436" s="75" t="n"/>
      <c r="Y436" s="81" t="e">
        <f aca="false" ca="false" dt2D="false" dtr="false" t="normal">X436/E436*100</f>
        <v>#DIV/0!</v>
      </c>
      <c r="Z436" s="75" t="n"/>
      <c r="AA436" s="75" t="n"/>
      <c r="AB436" s="75" t="n"/>
      <c r="AC436" s="75" t="n"/>
      <c r="AD436" s="75" t="n"/>
      <c r="AE436" s="75" t="n"/>
    </row>
    <row customFormat="true" ht="15" outlineLevel="0" r="437" s="36">
      <c r="A437" s="85" t="n"/>
      <c r="B437" s="70" t="s">
        <v>392</v>
      </c>
      <c r="C437" s="75" t="n"/>
      <c r="D437" s="75" t="n"/>
      <c r="E437" s="75" t="n"/>
      <c r="F437" s="67" t="e">
        <f aca="false" ca="false" dt2D="false" dtr="false" t="normal">E437/C437</f>
        <v>#DIV/0!</v>
      </c>
      <c r="G437" s="75" t="n"/>
      <c r="H437" s="67" t="e">
        <f aca="false" ca="false" dt2D="false" dtr="false" t="normal">G437/D437*100</f>
        <v>#DIV/0!</v>
      </c>
      <c r="I437" s="75" t="n"/>
      <c r="J437" s="75" t="n"/>
      <c r="K437" s="75" t="n"/>
      <c r="L437" s="75" t="n"/>
      <c r="M437" s="75" t="n"/>
      <c r="N437" s="75" t="n"/>
      <c r="O437" s="75" t="n"/>
      <c r="P437" s="75" t="n"/>
      <c r="Q437" s="75" t="n"/>
      <c r="R437" s="75" t="n"/>
      <c r="S437" s="75" t="n"/>
      <c r="T437" s="75" t="n"/>
      <c r="U437" s="69" t="e">
        <f aca="false" ca="false" dt2D="false" dtr="false" t="normal">O437/G437*100</f>
        <v>#DIV/0!</v>
      </c>
      <c r="V437" s="75" t="n"/>
      <c r="W437" s="81" t="e">
        <f aca="false" ca="false" dt2D="false" dtr="false" t="normal">V437/E437*100</f>
        <v>#DIV/0!</v>
      </c>
      <c r="X437" s="75" t="n"/>
      <c r="Y437" s="81" t="e">
        <f aca="false" ca="false" dt2D="false" dtr="false" t="normal">X437/E437*100</f>
        <v>#DIV/0!</v>
      </c>
      <c r="Z437" s="75" t="n"/>
      <c r="AA437" s="75" t="n"/>
      <c r="AB437" s="75" t="n"/>
      <c r="AC437" s="75" t="n"/>
      <c r="AD437" s="75" t="n"/>
      <c r="AE437" s="75" t="n"/>
    </row>
    <row customFormat="true" ht="15" outlineLevel="0" r="438" s="36">
      <c r="A438" s="85" t="n"/>
      <c r="B438" s="70" t="s">
        <v>393</v>
      </c>
      <c r="C438" s="75" t="n"/>
      <c r="D438" s="75" t="n"/>
      <c r="E438" s="75" t="n"/>
      <c r="F438" s="67" t="e">
        <f aca="false" ca="false" dt2D="false" dtr="false" t="normal">E438/C438</f>
        <v>#DIV/0!</v>
      </c>
      <c r="G438" s="75" t="n"/>
      <c r="H438" s="67" t="e">
        <f aca="false" ca="false" dt2D="false" dtr="false" t="normal">G438/D438*100</f>
        <v>#DIV/0!</v>
      </c>
      <c r="I438" s="75" t="n"/>
      <c r="J438" s="75" t="n"/>
      <c r="K438" s="75" t="n"/>
      <c r="L438" s="75" t="n"/>
      <c r="M438" s="75" t="n"/>
      <c r="N438" s="75" t="n"/>
      <c r="O438" s="75" t="n"/>
      <c r="P438" s="75" t="n"/>
      <c r="Q438" s="75" t="n"/>
      <c r="R438" s="75" t="n"/>
      <c r="S438" s="75" t="n"/>
      <c r="T438" s="75" t="n"/>
      <c r="U438" s="69" t="e">
        <f aca="false" ca="false" dt2D="false" dtr="false" t="normal">O438/G438*100</f>
        <v>#DIV/0!</v>
      </c>
      <c r="V438" s="75" t="n"/>
      <c r="W438" s="81" t="e">
        <f aca="false" ca="false" dt2D="false" dtr="false" t="normal">V438/E438*100</f>
        <v>#DIV/0!</v>
      </c>
      <c r="X438" s="75" t="n"/>
      <c r="Y438" s="81" t="e">
        <f aca="false" ca="false" dt2D="false" dtr="false" t="normal">X438/E438*100</f>
        <v>#DIV/0!</v>
      </c>
      <c r="Z438" s="75" t="n"/>
      <c r="AA438" s="75" t="n"/>
      <c r="AB438" s="75" t="n"/>
      <c r="AC438" s="75" t="n"/>
      <c r="AD438" s="75" t="n"/>
      <c r="AE438" s="75" t="n"/>
    </row>
    <row customFormat="true" ht="15" outlineLevel="0" r="439" s="36">
      <c r="A439" s="85" t="n"/>
      <c r="B439" s="71" t="s">
        <v>394</v>
      </c>
      <c r="C439" s="75" t="n"/>
      <c r="D439" s="75" t="n"/>
      <c r="E439" s="75" t="n"/>
      <c r="F439" s="67" t="e">
        <f aca="false" ca="false" dt2D="false" dtr="false" t="normal">E439/C439</f>
        <v>#DIV/0!</v>
      </c>
      <c r="G439" s="75" t="n"/>
      <c r="H439" s="67" t="e">
        <f aca="false" ca="false" dt2D="false" dtr="false" t="normal">G439/D439*100</f>
        <v>#DIV/0!</v>
      </c>
      <c r="I439" s="75" t="n"/>
      <c r="J439" s="75" t="n"/>
      <c r="K439" s="75" t="n"/>
      <c r="L439" s="75" t="n"/>
      <c r="M439" s="75" t="n"/>
      <c r="N439" s="75" t="n"/>
      <c r="O439" s="75" t="n"/>
      <c r="P439" s="75" t="n"/>
      <c r="Q439" s="75" t="n"/>
      <c r="R439" s="75" t="n"/>
      <c r="S439" s="75" t="n"/>
      <c r="T439" s="75" t="n"/>
      <c r="U439" s="69" t="e">
        <f aca="false" ca="false" dt2D="false" dtr="false" t="normal">O439/G439*100</f>
        <v>#DIV/0!</v>
      </c>
      <c r="V439" s="75" t="n"/>
      <c r="W439" s="81" t="e">
        <f aca="false" ca="false" dt2D="false" dtr="false" t="normal">V439/E439*100</f>
        <v>#DIV/0!</v>
      </c>
      <c r="X439" s="75" t="n"/>
      <c r="Y439" s="81" t="e">
        <f aca="false" ca="false" dt2D="false" dtr="false" t="normal">X439/E439*100</f>
        <v>#DIV/0!</v>
      </c>
      <c r="Z439" s="75" t="n"/>
      <c r="AA439" s="75" t="n"/>
      <c r="AB439" s="75" t="n"/>
      <c r="AC439" s="75" t="n"/>
      <c r="AD439" s="75" t="n"/>
      <c r="AE439" s="75" t="n"/>
    </row>
    <row customFormat="true" ht="15" outlineLevel="0" r="440" s="36">
      <c r="A440" s="85" t="n"/>
      <c r="B440" s="71" t="s">
        <v>395</v>
      </c>
      <c r="C440" s="75" t="n"/>
      <c r="D440" s="75" t="n"/>
      <c r="E440" s="75" t="n"/>
      <c r="F440" s="67" t="e">
        <f aca="false" ca="false" dt2D="false" dtr="false" t="normal">E440/C440</f>
        <v>#DIV/0!</v>
      </c>
      <c r="G440" s="75" t="n"/>
      <c r="H440" s="67" t="e">
        <f aca="false" ca="false" dt2D="false" dtr="false" t="normal">G440/D440*100</f>
        <v>#DIV/0!</v>
      </c>
      <c r="I440" s="75" t="n"/>
      <c r="J440" s="75" t="n"/>
      <c r="K440" s="75" t="n"/>
      <c r="L440" s="75" t="n"/>
      <c r="M440" s="75" t="n"/>
      <c r="N440" s="75" t="n"/>
      <c r="O440" s="75" t="n"/>
      <c r="P440" s="75" t="n"/>
      <c r="Q440" s="75" t="n"/>
      <c r="R440" s="75" t="n"/>
      <c r="S440" s="75" t="n"/>
      <c r="T440" s="75" t="n"/>
      <c r="U440" s="69" t="e">
        <f aca="false" ca="false" dt2D="false" dtr="false" t="normal">O440/G440*100</f>
        <v>#DIV/0!</v>
      </c>
      <c r="V440" s="75" t="n"/>
      <c r="W440" s="81" t="e">
        <f aca="false" ca="false" dt2D="false" dtr="false" t="normal">V440/E440*100</f>
        <v>#DIV/0!</v>
      </c>
      <c r="X440" s="75" t="n"/>
      <c r="Y440" s="81" t="e">
        <f aca="false" ca="false" dt2D="false" dtr="false" t="normal">X440/E440*100</f>
        <v>#DIV/0!</v>
      </c>
      <c r="Z440" s="75" t="n"/>
      <c r="AA440" s="75" t="n"/>
      <c r="AB440" s="75" t="n"/>
      <c r="AC440" s="75" t="n"/>
      <c r="AD440" s="75" t="n"/>
      <c r="AE440" s="75" t="n"/>
    </row>
    <row customFormat="true" ht="15" outlineLevel="0" r="441" s="36">
      <c r="A441" s="85" t="n"/>
      <c r="B441" s="71" t="s">
        <v>396</v>
      </c>
      <c r="C441" s="75" t="n"/>
      <c r="D441" s="75" t="n"/>
      <c r="E441" s="75" t="n"/>
      <c r="F441" s="67" t="e">
        <f aca="false" ca="false" dt2D="false" dtr="false" t="normal">E441/C441</f>
        <v>#DIV/0!</v>
      </c>
      <c r="G441" s="75" t="n"/>
      <c r="H441" s="67" t="e">
        <f aca="false" ca="false" dt2D="false" dtr="false" t="normal">G441/D441*100</f>
        <v>#DIV/0!</v>
      </c>
      <c r="I441" s="75" t="n"/>
      <c r="J441" s="75" t="n"/>
      <c r="K441" s="75" t="n"/>
      <c r="L441" s="75" t="n"/>
      <c r="M441" s="75" t="n"/>
      <c r="N441" s="75" t="n"/>
      <c r="O441" s="75" t="n"/>
      <c r="P441" s="75" t="n"/>
      <c r="Q441" s="75" t="n"/>
      <c r="R441" s="75" t="n"/>
      <c r="S441" s="75" t="n"/>
      <c r="T441" s="75" t="n"/>
      <c r="U441" s="69" t="e">
        <f aca="false" ca="false" dt2D="false" dtr="false" t="normal">O441/G441*100</f>
        <v>#DIV/0!</v>
      </c>
      <c r="V441" s="75" t="n"/>
      <c r="W441" s="81" t="e">
        <f aca="false" ca="false" dt2D="false" dtr="false" t="normal">V441/E441*100</f>
        <v>#DIV/0!</v>
      </c>
      <c r="X441" s="75" t="n"/>
      <c r="Y441" s="81" t="e">
        <f aca="false" ca="false" dt2D="false" dtr="false" t="normal">X441/E441*100</f>
        <v>#DIV/0!</v>
      </c>
      <c r="Z441" s="75" t="n"/>
      <c r="AA441" s="75" t="n"/>
      <c r="AB441" s="75" t="n"/>
      <c r="AC441" s="75" t="n"/>
      <c r="AD441" s="75" t="n"/>
      <c r="AE441" s="75" t="n"/>
    </row>
    <row customFormat="true" ht="15" outlineLevel="0" r="442" s="36">
      <c r="A442" s="85" t="n"/>
      <c r="B442" s="71" t="s">
        <v>77</v>
      </c>
      <c r="C442" s="75" t="n"/>
      <c r="D442" s="75" t="n"/>
      <c r="E442" s="75" t="n"/>
      <c r="F442" s="67" t="e">
        <f aca="false" ca="false" dt2D="false" dtr="false" t="normal">E442/C442</f>
        <v>#DIV/0!</v>
      </c>
      <c r="G442" s="75" t="n"/>
      <c r="H442" s="67" t="e">
        <f aca="false" ca="false" dt2D="false" dtr="false" t="normal">G442/D442*100</f>
        <v>#DIV/0!</v>
      </c>
      <c r="I442" s="75" t="n"/>
      <c r="J442" s="75" t="n"/>
      <c r="K442" s="75" t="n"/>
      <c r="L442" s="75" t="n"/>
      <c r="M442" s="75" t="n"/>
      <c r="N442" s="75" t="n"/>
      <c r="O442" s="75" t="n"/>
      <c r="P442" s="75" t="n"/>
      <c r="Q442" s="75" t="n"/>
      <c r="R442" s="75" t="n"/>
      <c r="S442" s="75" t="n"/>
      <c r="T442" s="75" t="n"/>
      <c r="U442" s="69" t="e">
        <f aca="false" ca="false" dt2D="false" dtr="false" t="normal">O442/G442*100</f>
        <v>#DIV/0!</v>
      </c>
      <c r="V442" s="75" t="n"/>
      <c r="W442" s="81" t="e">
        <f aca="false" ca="false" dt2D="false" dtr="false" t="normal">V442/E442*100</f>
        <v>#DIV/0!</v>
      </c>
      <c r="X442" s="75" t="n"/>
      <c r="Y442" s="81" t="e">
        <f aca="false" ca="false" dt2D="false" dtr="false" t="normal">X442/E442*100</f>
        <v>#DIV/0!</v>
      </c>
      <c r="Z442" s="75" t="n"/>
      <c r="AA442" s="75" t="n"/>
      <c r="AB442" s="75" t="n"/>
      <c r="AC442" s="75" t="n"/>
      <c r="AD442" s="75" t="n"/>
      <c r="AE442" s="75" t="n"/>
    </row>
    <row customFormat="true" ht="15" outlineLevel="0" r="443" s="36">
      <c r="A443" s="85" t="n"/>
      <c r="B443" s="71" t="s">
        <v>79</v>
      </c>
      <c r="C443" s="75" t="n"/>
      <c r="D443" s="75" t="n"/>
      <c r="E443" s="75" t="n"/>
      <c r="F443" s="67" t="e">
        <f aca="false" ca="false" dt2D="false" dtr="false" t="normal">E443/C443</f>
        <v>#DIV/0!</v>
      </c>
      <c r="G443" s="75" t="n"/>
      <c r="H443" s="67" t="e">
        <f aca="false" ca="false" dt2D="false" dtr="false" t="normal">G443/D443*100</f>
        <v>#DIV/0!</v>
      </c>
      <c r="I443" s="75" t="n"/>
      <c r="J443" s="75" t="n"/>
      <c r="K443" s="75" t="n"/>
      <c r="L443" s="75" t="n"/>
      <c r="M443" s="75" t="n"/>
      <c r="N443" s="75" t="n"/>
      <c r="O443" s="75" t="n"/>
      <c r="P443" s="75" t="n"/>
      <c r="Q443" s="75" t="n"/>
      <c r="R443" s="75" t="n"/>
      <c r="S443" s="75" t="n"/>
      <c r="T443" s="75" t="n"/>
      <c r="U443" s="69" t="e">
        <f aca="false" ca="false" dt2D="false" dtr="false" t="normal">O443/G443*100</f>
        <v>#DIV/0!</v>
      </c>
      <c r="V443" s="75" t="n"/>
      <c r="W443" s="81" t="e">
        <f aca="false" ca="false" dt2D="false" dtr="false" t="normal">V443/E443*100</f>
        <v>#DIV/0!</v>
      </c>
      <c r="X443" s="75" t="n"/>
      <c r="Y443" s="81" t="e">
        <f aca="false" ca="false" dt2D="false" dtr="false" t="normal">X443/E443*100</f>
        <v>#DIV/0!</v>
      </c>
      <c r="Z443" s="75" t="n"/>
      <c r="AA443" s="75" t="n"/>
      <c r="AB443" s="75" t="n"/>
      <c r="AC443" s="75" t="n"/>
      <c r="AD443" s="75" t="n"/>
      <c r="AE443" s="75" t="n"/>
    </row>
    <row customFormat="true" ht="15" outlineLevel="0" r="444" s="36">
      <c r="A444" s="73" t="s">
        <v>80</v>
      </c>
      <c r="B444" s="74" t="s"/>
      <c r="C444" s="75" t="n">
        <f aca="false" ca="false" dt2D="false" dtr="false" t="normal">SUM(C434:C443)</f>
        <v>0</v>
      </c>
      <c r="D444" s="75" t="n">
        <f aca="false" ca="false" dt2D="false" dtr="false" t="normal">SUM(D434:D443)</f>
        <v>0</v>
      </c>
      <c r="E444" s="75" t="n">
        <f aca="false" ca="false" dt2D="false" dtr="false" t="normal">SUM(E434:E443)</f>
        <v>0</v>
      </c>
      <c r="F444" s="76" t="e">
        <f aca="false" ca="false" dt2D="false" dtr="false" t="normal">E444/C444</f>
        <v>#DIV/0!</v>
      </c>
      <c r="G444" s="75" t="n">
        <f aca="false" ca="false" dt2D="false" dtr="false" t="normal">SUM(G434:G443)</f>
        <v>0</v>
      </c>
      <c r="H444" s="76" t="e">
        <f aca="false" ca="false" dt2D="false" dtr="false" t="normal">G444/D444*100</f>
        <v>#DIV/0!</v>
      </c>
      <c r="I444" s="75" t="n">
        <f aca="false" ca="false" dt2D="false" dtr="false" t="normal">SUM(I434:I443)</f>
        <v>0</v>
      </c>
      <c r="J444" s="75" t="n">
        <f aca="false" ca="false" dt2D="false" dtr="false" t="normal">SUM(J434:J443)</f>
        <v>0</v>
      </c>
      <c r="K444" s="75" t="n">
        <f aca="false" ca="false" dt2D="false" dtr="false" t="normal">SUM(K434:K443)</f>
        <v>0</v>
      </c>
      <c r="L444" s="75" t="n">
        <f aca="false" ca="false" dt2D="false" dtr="false" t="normal">SUM(L434:L443)</f>
        <v>0</v>
      </c>
      <c r="M444" s="75" t="n">
        <f aca="false" ca="false" dt2D="false" dtr="false" t="normal">SUM(M434:M443)</f>
        <v>0</v>
      </c>
      <c r="N444" s="75" t="n">
        <f aca="false" ca="false" dt2D="false" dtr="false" t="normal">SUM(N434:N443)</f>
        <v>0</v>
      </c>
      <c r="O444" s="75" t="n">
        <f aca="false" ca="false" dt2D="false" dtr="false" t="normal">SUM(O434:O443)</f>
        <v>0</v>
      </c>
      <c r="P444" s="75" t="n">
        <f aca="false" ca="false" dt2D="false" dtr="false" t="normal">SUM(P434:P443)</f>
        <v>0</v>
      </c>
      <c r="Q444" s="75" t="n">
        <f aca="false" ca="false" dt2D="false" dtr="false" t="normal">SUM(Q434:Q443)</f>
        <v>0</v>
      </c>
      <c r="R444" s="75" t="n">
        <f aca="false" ca="false" dt2D="false" dtr="false" t="normal">SUM(R434:R443)</f>
        <v>0</v>
      </c>
      <c r="S444" s="75" t="n">
        <f aca="false" ca="false" dt2D="false" dtr="false" t="normal">SUM(S434:S443)</f>
        <v>0</v>
      </c>
      <c r="T444" s="75" t="n">
        <f aca="false" ca="false" dt2D="false" dtr="false" t="normal">SUM(T434:T443)</f>
        <v>0</v>
      </c>
      <c r="U444" s="77" t="e">
        <f aca="false" ca="false" dt2D="false" dtr="false" t="normal">O444/G444*100</f>
        <v>#DIV/0!</v>
      </c>
      <c r="V444" s="75" t="n">
        <f aca="false" ca="false" dt2D="false" dtr="false" t="normal">SUM(V434:V443)</f>
        <v>0</v>
      </c>
      <c r="W444" s="78" t="e">
        <f aca="false" ca="false" dt2D="false" dtr="false" t="normal">V444/E444*100</f>
        <v>#DIV/0!</v>
      </c>
      <c r="X444" s="75" t="n">
        <f aca="false" ca="false" dt2D="false" dtr="false" t="normal">SUM(X434:X443)</f>
        <v>0</v>
      </c>
      <c r="Y444" s="78" t="e">
        <f aca="false" ca="false" dt2D="false" dtr="false" t="normal">X444/E444*100</f>
        <v>#DIV/0!</v>
      </c>
      <c r="Z444" s="75" t="n">
        <f aca="false" ca="false" dt2D="false" dtr="false" t="normal">SUM(Z434:Z443)</f>
        <v>0</v>
      </c>
      <c r="AA444" s="75" t="n">
        <f aca="false" ca="false" dt2D="false" dtr="false" t="normal">SUM(AA434:AA443)</f>
        <v>0</v>
      </c>
      <c r="AB444" s="75" t="n">
        <f aca="false" ca="false" dt2D="false" dtr="false" t="normal">SUM(AB434:AB443)</f>
        <v>0</v>
      </c>
      <c r="AC444" s="75" t="n">
        <f aca="false" ca="false" dt2D="false" dtr="false" t="normal">SUM(AC434:AC443)</f>
        <v>0</v>
      </c>
      <c r="AD444" s="75" t="n">
        <f aca="false" ca="false" dt2D="false" dtr="false" t="normal">SUM(AD434:AD443)</f>
        <v>0</v>
      </c>
      <c r="AE444" s="75" t="n">
        <f aca="false" ca="false" dt2D="false" dtr="false" t="normal">SUM(AE434:AE443)</f>
        <v>0</v>
      </c>
    </row>
    <row customFormat="true" ht="15" outlineLevel="0" r="445" s="36">
      <c r="A445" s="85" t="n">
        <v>22</v>
      </c>
      <c r="B445" s="86" t="s">
        <v>397</v>
      </c>
      <c r="C445" s="63" t="n"/>
      <c r="D445" s="63" t="n"/>
      <c r="E445" s="63" t="n"/>
      <c r="F445" s="67" t="n"/>
      <c r="G445" s="63" t="n"/>
      <c r="H445" s="67" t="n"/>
      <c r="I445" s="63" t="n"/>
      <c r="J445" s="63" t="n"/>
      <c r="K445" s="63" t="n"/>
      <c r="L445" s="63" t="n"/>
      <c r="M445" s="63" t="n"/>
      <c r="N445" s="63" t="n"/>
      <c r="O445" s="63" t="n"/>
      <c r="P445" s="63" t="n"/>
      <c r="Q445" s="63" t="n"/>
      <c r="R445" s="63" t="n"/>
      <c r="S445" s="63" t="n"/>
      <c r="T445" s="63" t="n"/>
      <c r="U445" s="69" t="n"/>
      <c r="V445" s="63" t="n"/>
      <c r="W445" s="77" t="n"/>
      <c r="X445" s="63" t="n"/>
      <c r="Y445" s="77" t="n"/>
      <c r="Z445" s="63" t="n"/>
      <c r="AA445" s="63" t="n"/>
      <c r="AB445" s="63" t="n"/>
      <c r="AC445" s="63" t="n"/>
      <c r="AD445" s="63" t="n"/>
      <c r="AE445" s="63" t="n"/>
    </row>
    <row customFormat="true" ht="15" outlineLevel="0" r="446" s="36">
      <c r="A446" s="85" t="n"/>
      <c r="B446" s="65" t="s">
        <v>398</v>
      </c>
      <c r="C446" s="66" t="n"/>
      <c r="D446" s="66" t="n"/>
      <c r="E446" s="66" t="n"/>
      <c r="F446" s="67" t="e">
        <f aca="false" ca="false" dt2D="false" dtr="false" t="normal">E446/C446</f>
        <v>#DIV/0!</v>
      </c>
      <c r="G446" s="68" t="n"/>
      <c r="H446" s="67" t="e">
        <f aca="false" ca="false" dt2D="false" dtr="false" t="normal">G446/D446*100</f>
        <v>#DIV/0!</v>
      </c>
      <c r="I446" s="68" t="n"/>
      <c r="J446" s="68" t="n"/>
      <c r="K446" s="68" t="n"/>
      <c r="L446" s="68" t="n"/>
      <c r="M446" s="68" t="n"/>
      <c r="N446" s="68" t="n"/>
      <c r="O446" s="66" t="n"/>
      <c r="P446" s="66" t="n"/>
      <c r="Q446" s="66" t="n"/>
      <c r="R446" s="66" t="n"/>
      <c r="S446" s="66" t="n"/>
      <c r="T446" s="66" t="n"/>
      <c r="U446" s="69" t="e">
        <f aca="false" ca="false" dt2D="false" dtr="false" t="normal">O446/G446*100</f>
        <v>#DIV/0!</v>
      </c>
      <c r="V446" s="66" t="n"/>
      <c r="W446" s="81" t="e">
        <f aca="false" ca="false" dt2D="false" dtr="false" t="normal">V446/E446*100</f>
        <v>#DIV/0!</v>
      </c>
      <c r="X446" s="66" t="n"/>
      <c r="Y446" s="81" t="e">
        <f aca="false" ca="false" dt2D="false" dtr="false" t="normal">X446/E446*100</f>
        <v>#DIV/0!</v>
      </c>
      <c r="Z446" s="66" t="n"/>
      <c r="AA446" s="66" t="n"/>
      <c r="AB446" s="66" t="n"/>
      <c r="AC446" s="66" t="n"/>
      <c r="AD446" s="66" t="n"/>
      <c r="AE446" s="66" t="n"/>
    </row>
    <row customFormat="true" ht="15" outlineLevel="0" r="447" s="36">
      <c r="A447" s="87" t="n"/>
      <c r="B447" s="70" t="s">
        <v>399</v>
      </c>
      <c r="C447" s="44" t="n"/>
      <c r="D447" s="44" t="n"/>
      <c r="E447" s="44" t="n"/>
      <c r="F447" s="67" t="e">
        <f aca="false" ca="false" dt2D="false" dtr="false" t="normal">E447/C447</f>
        <v>#DIV/0!</v>
      </c>
      <c r="G447" s="44" t="n"/>
      <c r="H447" s="67" t="e">
        <f aca="false" ca="false" dt2D="false" dtr="false" t="normal">G447/D447*100</f>
        <v>#DIV/0!</v>
      </c>
      <c r="I447" s="44" t="n"/>
      <c r="J447" s="44" t="n"/>
      <c r="K447" s="44" t="n"/>
      <c r="L447" s="44" t="n"/>
      <c r="M447" s="44" t="n"/>
      <c r="N447" s="44" t="n"/>
      <c r="O447" s="44" t="n"/>
      <c r="P447" s="44" t="n"/>
      <c r="Q447" s="44" t="n"/>
      <c r="R447" s="44" t="n"/>
      <c r="S447" s="44" t="n"/>
      <c r="T447" s="44" t="n"/>
      <c r="U447" s="69" t="e">
        <f aca="false" ca="false" dt2D="false" dtr="false" t="normal">O447/G447*100</f>
        <v>#DIV/0!</v>
      </c>
      <c r="V447" s="44" t="n"/>
      <c r="W447" s="69" t="e">
        <f aca="false" ca="false" dt2D="false" dtr="false" t="normal">V447/E447*100</f>
        <v>#DIV/0!</v>
      </c>
      <c r="X447" s="44" t="n"/>
      <c r="Y447" s="69" t="e">
        <f aca="false" ca="false" dt2D="false" dtr="false" t="normal">X447/E447*100</f>
        <v>#DIV/0!</v>
      </c>
      <c r="Z447" s="44" t="n"/>
      <c r="AA447" s="44" t="n"/>
      <c r="AB447" s="44" t="n"/>
      <c r="AC447" s="44" t="n"/>
      <c r="AD447" s="44" t="n"/>
      <c r="AE447" s="44" t="n"/>
    </row>
    <row customFormat="true" ht="15" outlineLevel="0" r="448" s="36">
      <c r="A448" s="87" t="n"/>
      <c r="B448" s="70" t="s">
        <v>400</v>
      </c>
      <c r="C448" s="66" t="n"/>
      <c r="D448" s="66" t="n"/>
      <c r="E448" s="66" t="n"/>
      <c r="F448" s="67" t="e">
        <f aca="false" ca="false" dt2D="false" dtr="false" t="normal">E448/C448</f>
        <v>#DIV/0!</v>
      </c>
      <c r="G448" s="68" t="n"/>
      <c r="H448" s="67" t="e">
        <f aca="false" ca="false" dt2D="false" dtr="false" t="normal">G448/D448*100</f>
        <v>#DIV/0!</v>
      </c>
      <c r="I448" s="68" t="n"/>
      <c r="J448" s="68" t="n"/>
      <c r="K448" s="68" t="n"/>
      <c r="L448" s="68" t="n"/>
      <c r="M448" s="68" t="n"/>
      <c r="N448" s="68" t="n"/>
      <c r="O448" s="66" t="n"/>
      <c r="P448" s="66" t="n"/>
      <c r="Q448" s="66" t="n"/>
      <c r="R448" s="66" t="n"/>
      <c r="S448" s="66" t="n"/>
      <c r="T448" s="66" t="n"/>
      <c r="U448" s="69" t="e">
        <f aca="false" ca="false" dt2D="false" dtr="false" t="normal">O448/G448*100</f>
        <v>#DIV/0!</v>
      </c>
      <c r="V448" s="66" t="n"/>
      <c r="W448" s="81" t="e">
        <f aca="false" ca="false" dt2D="false" dtr="false" t="normal">V448/E448*100</f>
        <v>#DIV/0!</v>
      </c>
      <c r="X448" s="66" t="n"/>
      <c r="Y448" s="81" t="e">
        <f aca="false" ca="false" dt2D="false" dtr="false" t="normal">X448/E448*100</f>
        <v>#DIV/0!</v>
      </c>
      <c r="Z448" s="66" t="n"/>
      <c r="AA448" s="66" t="n"/>
      <c r="AB448" s="66" t="n"/>
      <c r="AC448" s="66" t="n"/>
      <c r="AD448" s="66" t="n"/>
      <c r="AE448" s="66" t="n"/>
    </row>
    <row customFormat="true" ht="15" outlineLevel="0" r="449" s="36">
      <c r="A449" s="87" t="n"/>
      <c r="B449" s="65" t="s">
        <v>400</v>
      </c>
      <c r="C449" s="66" t="n"/>
      <c r="D449" s="66" t="n"/>
      <c r="E449" s="66" t="n"/>
      <c r="F449" s="67" t="e">
        <f aca="false" ca="false" dt2D="false" dtr="false" t="normal">E449/C449</f>
        <v>#DIV/0!</v>
      </c>
      <c r="G449" s="68" t="n"/>
      <c r="H449" s="67" t="e">
        <f aca="false" ca="false" dt2D="false" dtr="false" t="normal">G449/D449*100</f>
        <v>#DIV/0!</v>
      </c>
      <c r="I449" s="68" t="n"/>
      <c r="J449" s="68" t="n"/>
      <c r="K449" s="68" t="n"/>
      <c r="L449" s="68" t="n"/>
      <c r="M449" s="68" t="n"/>
      <c r="N449" s="68" t="n"/>
      <c r="O449" s="66" t="n"/>
      <c r="P449" s="66" t="n"/>
      <c r="Q449" s="66" t="n"/>
      <c r="R449" s="66" t="n"/>
      <c r="S449" s="66" t="n"/>
      <c r="T449" s="66" t="n"/>
      <c r="U449" s="69" t="e">
        <f aca="false" ca="false" dt2D="false" dtr="false" t="normal">O449/G449*100</f>
        <v>#DIV/0!</v>
      </c>
      <c r="V449" s="66" t="n"/>
      <c r="W449" s="81" t="e">
        <f aca="false" ca="false" dt2D="false" dtr="false" t="normal">V449/E449*100</f>
        <v>#DIV/0!</v>
      </c>
      <c r="X449" s="66" t="n"/>
      <c r="Y449" s="81" t="e">
        <f aca="false" ca="false" dt2D="false" dtr="false" t="normal">X449/E449*100</f>
        <v>#DIV/0!</v>
      </c>
      <c r="Z449" s="66" t="n"/>
      <c r="AA449" s="66" t="n"/>
      <c r="AB449" s="66" t="n"/>
      <c r="AC449" s="66" t="n"/>
      <c r="AD449" s="66" t="n"/>
      <c r="AE449" s="66" t="n"/>
    </row>
    <row customFormat="true" ht="15" outlineLevel="0" r="450" s="36">
      <c r="A450" s="87" t="n"/>
      <c r="B450" s="70" t="s">
        <v>401</v>
      </c>
      <c r="C450" s="66" t="n"/>
      <c r="D450" s="66" t="n"/>
      <c r="E450" s="66" t="n"/>
      <c r="F450" s="67" t="e">
        <f aca="false" ca="false" dt2D="false" dtr="false" t="normal">E450/C450</f>
        <v>#DIV/0!</v>
      </c>
      <c r="G450" s="68" t="n"/>
      <c r="H450" s="67" t="e">
        <f aca="false" ca="false" dt2D="false" dtr="false" t="normal">G450/D450*100</f>
        <v>#DIV/0!</v>
      </c>
      <c r="I450" s="68" t="n"/>
      <c r="J450" s="68" t="n"/>
      <c r="K450" s="68" t="n"/>
      <c r="L450" s="68" t="n"/>
      <c r="M450" s="68" t="n"/>
      <c r="N450" s="68" t="n"/>
      <c r="O450" s="66" t="n"/>
      <c r="P450" s="66" t="n"/>
      <c r="Q450" s="66" t="n"/>
      <c r="R450" s="66" t="n"/>
      <c r="S450" s="66" t="n"/>
      <c r="T450" s="66" t="n"/>
      <c r="U450" s="69" t="e">
        <f aca="false" ca="false" dt2D="false" dtr="false" t="normal">O450/G450*100</f>
        <v>#DIV/0!</v>
      </c>
      <c r="V450" s="66" t="n"/>
      <c r="W450" s="81" t="e">
        <f aca="false" ca="false" dt2D="false" dtr="false" t="normal">V450/E450*100</f>
        <v>#DIV/0!</v>
      </c>
      <c r="X450" s="66" t="n"/>
      <c r="Y450" s="81" t="e">
        <f aca="false" ca="false" dt2D="false" dtr="false" t="normal">X450/E450*100</f>
        <v>#DIV/0!</v>
      </c>
      <c r="Z450" s="66" t="n"/>
      <c r="AA450" s="66" t="n"/>
      <c r="AB450" s="66" t="n"/>
      <c r="AC450" s="66" t="n"/>
      <c r="AD450" s="66" t="n"/>
      <c r="AE450" s="66" t="n"/>
    </row>
    <row customFormat="true" ht="15" outlineLevel="0" r="451" s="36">
      <c r="A451" s="87" t="n"/>
      <c r="B451" s="70" t="s">
        <v>402</v>
      </c>
      <c r="C451" s="66" t="n"/>
      <c r="D451" s="66" t="n"/>
      <c r="E451" s="66" t="n"/>
      <c r="F451" s="67" t="e">
        <f aca="false" ca="false" dt2D="false" dtr="false" t="normal">E451/C451</f>
        <v>#DIV/0!</v>
      </c>
      <c r="G451" s="68" t="n"/>
      <c r="H451" s="67" t="e">
        <f aca="false" ca="false" dt2D="false" dtr="false" t="normal">G451/D451*100</f>
        <v>#DIV/0!</v>
      </c>
      <c r="I451" s="68" t="n"/>
      <c r="J451" s="68" t="n"/>
      <c r="K451" s="68" t="n"/>
      <c r="L451" s="68" t="n"/>
      <c r="M451" s="68" t="n"/>
      <c r="N451" s="68" t="n"/>
      <c r="O451" s="66" t="n"/>
      <c r="P451" s="66" t="n"/>
      <c r="Q451" s="66" t="n"/>
      <c r="R451" s="66" t="n"/>
      <c r="S451" s="66" t="n"/>
      <c r="T451" s="66" t="n"/>
      <c r="U451" s="69" t="e">
        <f aca="false" ca="false" dt2D="false" dtr="false" t="normal">O451/G451*100</f>
        <v>#DIV/0!</v>
      </c>
      <c r="V451" s="66" t="n"/>
      <c r="W451" s="81" t="e">
        <f aca="false" ca="false" dt2D="false" dtr="false" t="normal">V451/E451*100</f>
        <v>#DIV/0!</v>
      </c>
      <c r="X451" s="66" t="n"/>
      <c r="Y451" s="81" t="e">
        <f aca="false" ca="false" dt2D="false" dtr="false" t="normal">X451/E451*100</f>
        <v>#DIV/0!</v>
      </c>
      <c r="Z451" s="66" t="n"/>
      <c r="AA451" s="66" t="n"/>
      <c r="AB451" s="66" t="n"/>
      <c r="AC451" s="66" t="n"/>
      <c r="AD451" s="66" t="n"/>
      <c r="AE451" s="66" t="n"/>
    </row>
    <row customFormat="true" ht="15" outlineLevel="0" r="452" s="36">
      <c r="A452" s="87" t="n"/>
      <c r="B452" s="70" t="s">
        <v>162</v>
      </c>
      <c r="C452" s="66" t="n"/>
      <c r="D452" s="66" t="n"/>
      <c r="E452" s="66" t="n"/>
      <c r="F452" s="67" t="e">
        <f aca="false" ca="false" dt2D="false" dtr="false" t="normal">E452/C452</f>
        <v>#DIV/0!</v>
      </c>
      <c r="G452" s="68" t="n"/>
      <c r="H452" s="67" t="e">
        <f aca="false" ca="false" dt2D="false" dtr="false" t="normal">G452/D452*100</f>
        <v>#DIV/0!</v>
      </c>
      <c r="I452" s="68" t="n"/>
      <c r="J452" s="68" t="n"/>
      <c r="K452" s="68" t="n"/>
      <c r="L452" s="68" t="n"/>
      <c r="M452" s="68" t="n"/>
      <c r="N452" s="68" t="n"/>
      <c r="O452" s="66" t="n"/>
      <c r="P452" s="66" t="n"/>
      <c r="Q452" s="66" t="n"/>
      <c r="R452" s="66" t="n"/>
      <c r="S452" s="66" t="n"/>
      <c r="T452" s="66" t="n"/>
      <c r="U452" s="69" t="e">
        <f aca="false" ca="false" dt2D="false" dtr="false" t="normal">O452/G452*100</f>
        <v>#DIV/0!</v>
      </c>
      <c r="V452" s="66" t="n"/>
      <c r="W452" s="81" t="e">
        <f aca="false" ca="false" dt2D="false" dtr="false" t="normal">V452/E452*100</f>
        <v>#DIV/0!</v>
      </c>
      <c r="X452" s="66" t="n"/>
      <c r="Y452" s="81" t="e">
        <f aca="false" ca="false" dt2D="false" dtr="false" t="normal">X452/E452*100</f>
        <v>#DIV/0!</v>
      </c>
      <c r="Z452" s="66" t="n"/>
      <c r="AA452" s="66" t="n"/>
      <c r="AB452" s="66" t="n"/>
      <c r="AC452" s="66" t="n"/>
      <c r="AD452" s="66" t="n"/>
      <c r="AE452" s="66" t="n"/>
    </row>
    <row customFormat="true" ht="15" outlineLevel="0" r="453" s="36">
      <c r="A453" s="87" t="n"/>
      <c r="B453" s="65" t="s">
        <v>403</v>
      </c>
      <c r="C453" s="66" t="n"/>
      <c r="D453" s="66" t="n"/>
      <c r="E453" s="66" t="n"/>
      <c r="F453" s="67" t="e">
        <f aca="false" ca="false" dt2D="false" dtr="false" t="normal">E453/C453</f>
        <v>#DIV/0!</v>
      </c>
      <c r="G453" s="68" t="n"/>
      <c r="H453" s="67" t="e">
        <f aca="false" ca="false" dt2D="false" dtr="false" t="normal">G453/D453*100</f>
        <v>#DIV/0!</v>
      </c>
      <c r="I453" s="68" t="n"/>
      <c r="J453" s="68" t="n"/>
      <c r="K453" s="68" t="n"/>
      <c r="L453" s="68" t="n"/>
      <c r="M453" s="68" t="n"/>
      <c r="N453" s="68" t="n"/>
      <c r="O453" s="66" t="n"/>
      <c r="P453" s="66" t="n"/>
      <c r="Q453" s="66" t="n"/>
      <c r="R453" s="66" t="n"/>
      <c r="S453" s="66" t="n"/>
      <c r="T453" s="66" t="n"/>
      <c r="U453" s="69" t="e">
        <f aca="false" ca="false" dt2D="false" dtr="false" t="normal">O453/G453*100</f>
        <v>#DIV/0!</v>
      </c>
      <c r="V453" s="66" t="n"/>
      <c r="W453" s="81" t="e">
        <f aca="false" ca="false" dt2D="false" dtr="false" t="normal">V453/E453*100</f>
        <v>#DIV/0!</v>
      </c>
      <c r="X453" s="66" t="n"/>
      <c r="Y453" s="81" t="e">
        <f aca="false" ca="false" dt2D="false" dtr="false" t="normal">X453/E453*100</f>
        <v>#DIV/0!</v>
      </c>
      <c r="Z453" s="66" t="n"/>
      <c r="AA453" s="66" t="n"/>
      <c r="AB453" s="66" t="n"/>
      <c r="AC453" s="66" t="n"/>
      <c r="AD453" s="66" t="n"/>
      <c r="AE453" s="66" t="n"/>
    </row>
    <row customFormat="true" ht="15" outlineLevel="0" r="454" s="36">
      <c r="A454" s="87" t="n"/>
      <c r="B454" s="65" t="s">
        <v>404</v>
      </c>
      <c r="C454" s="66" t="n"/>
      <c r="D454" s="66" t="n"/>
      <c r="E454" s="66" t="n"/>
      <c r="F454" s="67" t="e">
        <f aca="false" ca="false" dt2D="false" dtr="false" t="normal">E454/C454</f>
        <v>#DIV/0!</v>
      </c>
      <c r="G454" s="68" t="n"/>
      <c r="H454" s="67" t="e">
        <f aca="false" ca="false" dt2D="false" dtr="false" t="normal">G454/D454*100</f>
        <v>#DIV/0!</v>
      </c>
      <c r="I454" s="68" t="n"/>
      <c r="J454" s="68" t="n"/>
      <c r="K454" s="68" t="n"/>
      <c r="L454" s="68" t="n"/>
      <c r="M454" s="68" t="n"/>
      <c r="N454" s="68" t="n"/>
      <c r="O454" s="66" t="n"/>
      <c r="P454" s="66" t="n"/>
      <c r="Q454" s="66" t="n"/>
      <c r="R454" s="66" t="n"/>
      <c r="S454" s="66" t="n"/>
      <c r="T454" s="66" t="n"/>
      <c r="U454" s="69" t="e">
        <f aca="false" ca="false" dt2D="false" dtr="false" t="normal">O454/G454*100</f>
        <v>#DIV/0!</v>
      </c>
      <c r="V454" s="66" t="n"/>
      <c r="W454" s="81" t="e">
        <f aca="false" ca="false" dt2D="false" dtr="false" t="normal">V454/E454*100</f>
        <v>#DIV/0!</v>
      </c>
      <c r="X454" s="66" t="n"/>
      <c r="Y454" s="81" t="e">
        <f aca="false" ca="false" dt2D="false" dtr="false" t="normal">X454/E454*100</f>
        <v>#DIV/0!</v>
      </c>
      <c r="Z454" s="66" t="n"/>
      <c r="AA454" s="66" t="n"/>
      <c r="AB454" s="66" t="n"/>
      <c r="AC454" s="66" t="n"/>
      <c r="AD454" s="66" t="n"/>
      <c r="AE454" s="66" t="n"/>
    </row>
    <row customFormat="true" ht="15" outlineLevel="0" r="455" s="36">
      <c r="A455" s="87" t="n"/>
      <c r="B455" s="70" t="s">
        <v>405</v>
      </c>
      <c r="C455" s="66" t="n"/>
      <c r="D455" s="66" t="n"/>
      <c r="E455" s="66" t="n"/>
      <c r="F455" s="67" t="e">
        <f aca="false" ca="false" dt2D="false" dtr="false" t="normal">E455/C455</f>
        <v>#DIV/0!</v>
      </c>
      <c r="G455" s="68" t="n"/>
      <c r="H455" s="67" t="e">
        <f aca="false" ca="false" dt2D="false" dtr="false" t="normal">G455/D455*100</f>
        <v>#DIV/0!</v>
      </c>
      <c r="I455" s="68" t="n"/>
      <c r="J455" s="68" t="n"/>
      <c r="K455" s="68" t="n"/>
      <c r="L455" s="68" t="n"/>
      <c r="M455" s="68" t="n"/>
      <c r="N455" s="68" t="n"/>
      <c r="O455" s="66" t="n"/>
      <c r="P455" s="66" t="n"/>
      <c r="Q455" s="66" t="n"/>
      <c r="R455" s="66" t="n"/>
      <c r="S455" s="66" t="n"/>
      <c r="T455" s="66" t="n"/>
      <c r="U455" s="69" t="e">
        <f aca="false" ca="false" dt2D="false" dtr="false" t="normal">O455/G455*100</f>
        <v>#DIV/0!</v>
      </c>
      <c r="V455" s="66" t="n"/>
      <c r="W455" s="81" t="e">
        <f aca="false" ca="false" dt2D="false" dtr="false" t="normal">V455/E455*100</f>
        <v>#DIV/0!</v>
      </c>
      <c r="X455" s="66" t="n"/>
      <c r="Y455" s="81" t="e">
        <f aca="false" ca="false" dt2D="false" dtr="false" t="normal">X455/E455*100</f>
        <v>#DIV/0!</v>
      </c>
      <c r="Z455" s="66" t="n"/>
      <c r="AA455" s="66" t="n"/>
      <c r="AB455" s="66" t="n"/>
      <c r="AC455" s="66" t="n"/>
      <c r="AD455" s="66" t="n"/>
      <c r="AE455" s="66" t="n"/>
    </row>
    <row customFormat="true" ht="15" outlineLevel="0" r="456" s="36">
      <c r="A456" s="87" t="n"/>
      <c r="B456" s="70" t="s">
        <v>406</v>
      </c>
      <c r="C456" s="66" t="n"/>
      <c r="D456" s="66" t="n"/>
      <c r="E456" s="66" t="n"/>
      <c r="F456" s="67" t="e">
        <f aca="false" ca="false" dt2D="false" dtr="false" t="normal">E456/C456</f>
        <v>#DIV/0!</v>
      </c>
      <c r="G456" s="68" t="n"/>
      <c r="H456" s="67" t="e">
        <f aca="false" ca="false" dt2D="false" dtr="false" t="normal">G456/D456*100</f>
        <v>#DIV/0!</v>
      </c>
      <c r="I456" s="68" t="n"/>
      <c r="J456" s="68" t="n"/>
      <c r="K456" s="68" t="n"/>
      <c r="L456" s="68" t="n"/>
      <c r="M456" s="68" t="n"/>
      <c r="N456" s="68" t="n"/>
      <c r="O456" s="66" t="n"/>
      <c r="P456" s="66" t="n"/>
      <c r="Q456" s="66" t="n"/>
      <c r="R456" s="66" t="n"/>
      <c r="S456" s="66" t="n"/>
      <c r="T456" s="66" t="n"/>
      <c r="U456" s="69" t="e">
        <f aca="false" ca="false" dt2D="false" dtr="false" t="normal">O456/G456*100</f>
        <v>#DIV/0!</v>
      </c>
      <c r="V456" s="66" t="n"/>
      <c r="W456" s="81" t="e">
        <f aca="false" ca="false" dt2D="false" dtr="false" t="normal">V456/E456*100</f>
        <v>#DIV/0!</v>
      </c>
      <c r="X456" s="66" t="n"/>
      <c r="Y456" s="81" t="e">
        <f aca="false" ca="false" dt2D="false" dtr="false" t="normal">X456/E456*100</f>
        <v>#DIV/0!</v>
      </c>
      <c r="Z456" s="66" t="n"/>
      <c r="AA456" s="66" t="n"/>
      <c r="AB456" s="66" t="n"/>
      <c r="AC456" s="66" t="n"/>
      <c r="AD456" s="66" t="n"/>
      <c r="AE456" s="66" t="n"/>
    </row>
    <row customFormat="true" ht="15" outlineLevel="0" r="457" s="36">
      <c r="A457" s="87" t="n"/>
      <c r="B457" s="70" t="s">
        <v>407</v>
      </c>
      <c r="C457" s="66" t="n"/>
      <c r="D457" s="66" t="n"/>
      <c r="E457" s="66" t="n"/>
      <c r="F457" s="67" t="e">
        <f aca="false" ca="false" dt2D="false" dtr="false" t="normal">E457/C457</f>
        <v>#DIV/0!</v>
      </c>
      <c r="G457" s="68" t="n"/>
      <c r="H457" s="67" t="e">
        <f aca="false" ca="false" dt2D="false" dtr="false" t="normal">G457/D457*100</f>
        <v>#DIV/0!</v>
      </c>
      <c r="I457" s="68" t="n"/>
      <c r="J457" s="68" t="n"/>
      <c r="K457" s="68" t="n"/>
      <c r="L457" s="68" t="n"/>
      <c r="M457" s="68" t="n"/>
      <c r="N457" s="68" t="n"/>
      <c r="O457" s="66" t="n"/>
      <c r="P457" s="66" t="n"/>
      <c r="Q457" s="66" t="n"/>
      <c r="R457" s="66" t="n"/>
      <c r="S457" s="66" t="n"/>
      <c r="T457" s="66" t="n"/>
      <c r="U457" s="69" t="e">
        <f aca="false" ca="false" dt2D="false" dtr="false" t="normal">O457/G457*100</f>
        <v>#DIV/0!</v>
      </c>
      <c r="V457" s="66" t="n"/>
      <c r="W457" s="81" t="e">
        <f aca="false" ca="false" dt2D="false" dtr="false" t="normal">V457/E457*100</f>
        <v>#DIV/0!</v>
      </c>
      <c r="X457" s="66" t="n"/>
      <c r="Y457" s="81" t="e">
        <f aca="false" ca="false" dt2D="false" dtr="false" t="normal">X457/E457*100</f>
        <v>#DIV/0!</v>
      </c>
      <c r="Z457" s="66" t="n"/>
      <c r="AA457" s="66" t="n"/>
      <c r="AB457" s="66" t="n"/>
      <c r="AC457" s="66" t="n"/>
      <c r="AD457" s="66" t="n"/>
      <c r="AE457" s="66" t="n"/>
    </row>
    <row customFormat="true" ht="15" outlineLevel="0" r="458" s="36">
      <c r="A458" s="87" t="n"/>
      <c r="B458" s="70" t="s">
        <v>408</v>
      </c>
      <c r="C458" s="66" t="n"/>
      <c r="D458" s="66" t="n"/>
      <c r="E458" s="66" t="n"/>
      <c r="F458" s="67" t="e">
        <f aca="false" ca="false" dt2D="false" dtr="false" t="normal">E458/C458</f>
        <v>#DIV/0!</v>
      </c>
      <c r="G458" s="68" t="n"/>
      <c r="H458" s="67" t="e">
        <f aca="false" ca="false" dt2D="false" dtr="false" t="normal">G458/D458*100</f>
        <v>#DIV/0!</v>
      </c>
      <c r="I458" s="68" t="n"/>
      <c r="J458" s="68" t="n"/>
      <c r="K458" s="68" t="n"/>
      <c r="L458" s="68" t="n"/>
      <c r="M458" s="68" t="n"/>
      <c r="N458" s="68" t="n"/>
      <c r="O458" s="66" t="n"/>
      <c r="P458" s="66" t="n"/>
      <c r="Q458" s="66" t="n"/>
      <c r="R458" s="66" t="n"/>
      <c r="S458" s="66" t="n"/>
      <c r="T458" s="66" t="n"/>
      <c r="U458" s="69" t="e">
        <f aca="false" ca="false" dt2D="false" dtr="false" t="normal">O458/G458*100</f>
        <v>#DIV/0!</v>
      </c>
      <c r="V458" s="66" t="n"/>
      <c r="W458" s="81" t="e">
        <f aca="false" ca="false" dt2D="false" dtr="false" t="normal">V458/E458*100</f>
        <v>#DIV/0!</v>
      </c>
      <c r="X458" s="66" t="n"/>
      <c r="Y458" s="81" t="e">
        <f aca="false" ca="false" dt2D="false" dtr="false" t="normal">X458/E458*100</f>
        <v>#DIV/0!</v>
      </c>
      <c r="Z458" s="66" t="n"/>
      <c r="AA458" s="66" t="n"/>
      <c r="AB458" s="66" t="n"/>
      <c r="AC458" s="66" t="n"/>
      <c r="AD458" s="66" t="n"/>
      <c r="AE458" s="66" t="n"/>
    </row>
    <row customFormat="true" ht="15" outlineLevel="0" r="459" s="36">
      <c r="A459" s="87" t="n"/>
      <c r="B459" s="65" t="s">
        <v>409</v>
      </c>
      <c r="C459" s="66" t="n"/>
      <c r="D459" s="66" t="n"/>
      <c r="E459" s="66" t="n"/>
      <c r="F459" s="67" t="e">
        <f aca="false" ca="false" dt2D="false" dtr="false" t="normal">E459/C459</f>
        <v>#DIV/0!</v>
      </c>
      <c r="G459" s="68" t="n"/>
      <c r="H459" s="67" t="e">
        <f aca="false" ca="false" dt2D="false" dtr="false" t="normal">G459/D459*100</f>
        <v>#DIV/0!</v>
      </c>
      <c r="I459" s="68" t="n"/>
      <c r="J459" s="68" t="n"/>
      <c r="K459" s="68" t="n"/>
      <c r="L459" s="68" t="n"/>
      <c r="M459" s="68" t="n"/>
      <c r="N459" s="68" t="n"/>
      <c r="O459" s="66" t="n"/>
      <c r="P459" s="66" t="n"/>
      <c r="Q459" s="66" t="n"/>
      <c r="R459" s="66" t="n"/>
      <c r="S459" s="66" t="n"/>
      <c r="T459" s="66" t="n"/>
      <c r="U459" s="69" t="e">
        <f aca="false" ca="false" dt2D="false" dtr="false" t="normal">O459/G459*100</f>
        <v>#DIV/0!</v>
      </c>
      <c r="V459" s="66" t="n"/>
      <c r="W459" s="81" t="e">
        <f aca="false" ca="false" dt2D="false" dtr="false" t="normal">V459/E459*100</f>
        <v>#DIV/0!</v>
      </c>
      <c r="X459" s="66" t="n"/>
      <c r="Y459" s="81" t="e">
        <f aca="false" ca="false" dt2D="false" dtr="false" t="normal">X459/E459*100</f>
        <v>#DIV/0!</v>
      </c>
      <c r="Z459" s="66" t="n"/>
      <c r="AA459" s="66" t="n"/>
      <c r="AB459" s="66" t="n"/>
      <c r="AC459" s="66" t="n"/>
      <c r="AD459" s="66" t="n"/>
      <c r="AE459" s="66" t="n"/>
    </row>
    <row customFormat="true" ht="15" outlineLevel="0" r="460" s="36">
      <c r="A460" s="87" t="n"/>
      <c r="B460" s="70" t="s">
        <v>410</v>
      </c>
      <c r="C460" s="66" t="n"/>
      <c r="D460" s="66" t="n"/>
      <c r="E460" s="66" t="n"/>
      <c r="F460" s="67" t="e">
        <f aca="false" ca="false" dt2D="false" dtr="false" t="normal">E460/C460</f>
        <v>#DIV/0!</v>
      </c>
      <c r="G460" s="68" t="n"/>
      <c r="H460" s="67" t="e">
        <f aca="false" ca="false" dt2D="false" dtr="false" t="normal">G460/D460*100</f>
        <v>#DIV/0!</v>
      </c>
      <c r="I460" s="68" t="n"/>
      <c r="J460" s="68" t="n"/>
      <c r="K460" s="68" t="n"/>
      <c r="L460" s="68" t="n"/>
      <c r="M460" s="68" t="n"/>
      <c r="N460" s="68" t="n"/>
      <c r="O460" s="66" t="n"/>
      <c r="P460" s="66" t="n"/>
      <c r="Q460" s="66" t="n"/>
      <c r="R460" s="66" t="n"/>
      <c r="S460" s="66" t="n"/>
      <c r="T460" s="66" t="n"/>
      <c r="U460" s="69" t="e">
        <f aca="false" ca="false" dt2D="false" dtr="false" t="normal">O460/G460*100</f>
        <v>#DIV/0!</v>
      </c>
      <c r="V460" s="66" t="n"/>
      <c r="W460" s="81" t="e">
        <f aca="false" ca="false" dt2D="false" dtr="false" t="normal">V460/E460*100</f>
        <v>#DIV/0!</v>
      </c>
      <c r="X460" s="66" t="n"/>
      <c r="Y460" s="81" t="e">
        <f aca="false" ca="false" dt2D="false" dtr="false" t="normal">X460/E460*100</f>
        <v>#DIV/0!</v>
      </c>
      <c r="Z460" s="66" t="n"/>
      <c r="AA460" s="66" t="n"/>
      <c r="AB460" s="66" t="n"/>
      <c r="AC460" s="66" t="n"/>
      <c r="AD460" s="66" t="n"/>
      <c r="AE460" s="66" t="n"/>
    </row>
    <row customFormat="true" ht="15" outlineLevel="0" r="461" s="36">
      <c r="A461" s="87" t="n"/>
      <c r="B461" s="70" t="s">
        <v>411</v>
      </c>
      <c r="C461" s="66" t="n"/>
      <c r="D461" s="66" t="n"/>
      <c r="E461" s="66" t="n"/>
      <c r="F461" s="67" t="e">
        <f aca="false" ca="false" dt2D="false" dtr="false" t="normal">E461/C461</f>
        <v>#DIV/0!</v>
      </c>
      <c r="G461" s="68" t="n"/>
      <c r="H461" s="67" t="e">
        <f aca="false" ca="false" dt2D="false" dtr="false" t="normal">G461/D461*100</f>
        <v>#DIV/0!</v>
      </c>
      <c r="I461" s="68" t="n"/>
      <c r="J461" s="68" t="n"/>
      <c r="K461" s="68" t="n"/>
      <c r="L461" s="68" t="n"/>
      <c r="M461" s="68" t="n"/>
      <c r="N461" s="68" t="n"/>
      <c r="O461" s="66" t="n"/>
      <c r="P461" s="66" t="n"/>
      <c r="Q461" s="66" t="n"/>
      <c r="R461" s="66" t="n"/>
      <c r="S461" s="66" t="n"/>
      <c r="T461" s="66" t="n"/>
      <c r="U461" s="69" t="e">
        <f aca="false" ca="false" dt2D="false" dtr="false" t="normal">O461/G461*100</f>
        <v>#DIV/0!</v>
      </c>
      <c r="V461" s="66" t="n"/>
      <c r="W461" s="81" t="e">
        <f aca="false" ca="false" dt2D="false" dtr="false" t="normal">V461/E461*100</f>
        <v>#DIV/0!</v>
      </c>
      <c r="X461" s="66" t="n"/>
      <c r="Y461" s="81" t="e">
        <f aca="false" ca="false" dt2D="false" dtr="false" t="normal">X461/E461*100</f>
        <v>#DIV/0!</v>
      </c>
      <c r="Z461" s="66" t="n"/>
      <c r="AA461" s="66" t="n"/>
      <c r="AB461" s="66" t="n"/>
      <c r="AC461" s="66" t="n"/>
      <c r="AD461" s="66" t="n"/>
      <c r="AE461" s="66" t="n"/>
    </row>
    <row customFormat="true" ht="15" outlineLevel="0" r="462" s="36">
      <c r="A462" s="87" t="n"/>
      <c r="B462" s="70" t="s">
        <v>412</v>
      </c>
      <c r="C462" s="66" t="n"/>
      <c r="D462" s="66" t="n"/>
      <c r="E462" s="66" t="n"/>
      <c r="F462" s="67" t="e">
        <f aca="false" ca="false" dt2D="false" dtr="false" t="normal">E462/C462</f>
        <v>#DIV/0!</v>
      </c>
      <c r="G462" s="68" t="n"/>
      <c r="H462" s="67" t="e">
        <f aca="false" ca="false" dt2D="false" dtr="false" t="normal">G462/D462*100</f>
        <v>#DIV/0!</v>
      </c>
      <c r="I462" s="68" t="n"/>
      <c r="J462" s="68" t="n"/>
      <c r="K462" s="68" t="n"/>
      <c r="L462" s="68" t="n"/>
      <c r="M462" s="68" t="n"/>
      <c r="N462" s="68" t="n"/>
      <c r="O462" s="66" t="n"/>
      <c r="P462" s="66" t="n"/>
      <c r="Q462" s="66" t="n"/>
      <c r="R462" s="66" t="n"/>
      <c r="S462" s="66" t="n"/>
      <c r="T462" s="66" t="n"/>
      <c r="U462" s="69" t="e">
        <f aca="false" ca="false" dt2D="false" dtr="false" t="normal">O462/G462*100</f>
        <v>#DIV/0!</v>
      </c>
      <c r="V462" s="66" t="n"/>
      <c r="W462" s="81" t="e">
        <f aca="false" ca="false" dt2D="false" dtr="false" t="normal">V462/E462*100</f>
        <v>#DIV/0!</v>
      </c>
      <c r="X462" s="66" t="n"/>
      <c r="Y462" s="81" t="e">
        <f aca="false" ca="false" dt2D="false" dtr="false" t="normal">X462/E462*100</f>
        <v>#DIV/0!</v>
      </c>
      <c r="Z462" s="66" t="n"/>
      <c r="AA462" s="66" t="n"/>
      <c r="AB462" s="66" t="n"/>
      <c r="AC462" s="66" t="n"/>
      <c r="AD462" s="66" t="n"/>
      <c r="AE462" s="66" t="n"/>
    </row>
    <row customFormat="true" ht="15" outlineLevel="0" r="463" s="36">
      <c r="A463" s="87" t="n"/>
      <c r="B463" s="70" t="s">
        <v>413</v>
      </c>
      <c r="C463" s="66" t="n"/>
      <c r="D463" s="66" t="n"/>
      <c r="E463" s="66" t="n"/>
      <c r="F463" s="67" t="e">
        <f aca="false" ca="false" dt2D="false" dtr="false" t="normal">E463/C463</f>
        <v>#DIV/0!</v>
      </c>
      <c r="G463" s="68" t="n"/>
      <c r="H463" s="67" t="e">
        <f aca="false" ca="false" dt2D="false" dtr="false" t="normal">G463/D463*100</f>
        <v>#DIV/0!</v>
      </c>
      <c r="I463" s="68" t="n"/>
      <c r="J463" s="68" t="n"/>
      <c r="K463" s="68" t="n"/>
      <c r="L463" s="68" t="n"/>
      <c r="M463" s="68" t="n"/>
      <c r="N463" s="68" t="n"/>
      <c r="O463" s="66" t="n"/>
      <c r="P463" s="66" t="n"/>
      <c r="Q463" s="66" t="n"/>
      <c r="R463" s="66" t="n"/>
      <c r="S463" s="66" t="n"/>
      <c r="T463" s="66" t="n"/>
      <c r="U463" s="69" t="e">
        <f aca="false" ca="false" dt2D="false" dtr="false" t="normal">O463/G463*100</f>
        <v>#DIV/0!</v>
      </c>
      <c r="V463" s="66" t="n"/>
      <c r="W463" s="81" t="e">
        <f aca="false" ca="false" dt2D="false" dtr="false" t="normal">V463/E463*100</f>
        <v>#DIV/0!</v>
      </c>
      <c r="X463" s="66" t="n"/>
      <c r="Y463" s="81" t="e">
        <f aca="false" ca="false" dt2D="false" dtr="false" t="normal">X463/E463*100</f>
        <v>#DIV/0!</v>
      </c>
      <c r="Z463" s="66" t="n"/>
      <c r="AA463" s="66" t="n"/>
      <c r="AB463" s="66" t="n"/>
      <c r="AC463" s="66" t="n"/>
      <c r="AD463" s="66" t="n"/>
      <c r="AE463" s="66" t="n"/>
    </row>
    <row customFormat="true" ht="15" outlineLevel="0" r="464" s="36">
      <c r="A464" s="87" t="n"/>
      <c r="B464" s="70" t="s">
        <v>414</v>
      </c>
      <c r="C464" s="66" t="n"/>
      <c r="D464" s="66" t="n"/>
      <c r="E464" s="66" t="n"/>
      <c r="F464" s="67" t="e">
        <f aca="false" ca="false" dt2D="false" dtr="false" t="normal">E464/C464</f>
        <v>#DIV/0!</v>
      </c>
      <c r="G464" s="68" t="n"/>
      <c r="H464" s="67" t="e">
        <f aca="false" ca="false" dt2D="false" dtr="false" t="normal">G464/D464*100</f>
        <v>#DIV/0!</v>
      </c>
      <c r="I464" s="68" t="n"/>
      <c r="J464" s="68" t="n"/>
      <c r="K464" s="68" t="n"/>
      <c r="L464" s="68" t="n"/>
      <c r="M464" s="68" t="n"/>
      <c r="N464" s="68" t="n"/>
      <c r="O464" s="66" t="n"/>
      <c r="P464" s="66" t="n"/>
      <c r="Q464" s="66" t="n"/>
      <c r="R464" s="66" t="n"/>
      <c r="S464" s="66" t="n"/>
      <c r="T464" s="66" t="n"/>
      <c r="U464" s="69" t="e">
        <f aca="false" ca="false" dt2D="false" dtr="false" t="normal">O464/G464*100</f>
        <v>#DIV/0!</v>
      </c>
      <c r="V464" s="66" t="n"/>
      <c r="W464" s="81" t="e">
        <f aca="false" ca="false" dt2D="false" dtr="false" t="normal">V464/E464*100</f>
        <v>#DIV/0!</v>
      </c>
      <c r="X464" s="66" t="n"/>
      <c r="Y464" s="81" t="e">
        <f aca="false" ca="false" dt2D="false" dtr="false" t="normal">X464/E464*100</f>
        <v>#DIV/0!</v>
      </c>
      <c r="Z464" s="66" t="n"/>
      <c r="AA464" s="66" t="n"/>
      <c r="AB464" s="66" t="n"/>
      <c r="AC464" s="66" t="n"/>
      <c r="AD464" s="66" t="n"/>
      <c r="AE464" s="66" t="n"/>
    </row>
    <row customFormat="true" ht="15" outlineLevel="0" r="465" s="36">
      <c r="A465" s="87" t="n"/>
      <c r="B465" s="70" t="s">
        <v>415</v>
      </c>
      <c r="C465" s="66" t="n"/>
      <c r="D465" s="66" t="n"/>
      <c r="E465" s="66" t="n"/>
      <c r="F465" s="67" t="e">
        <f aca="false" ca="false" dt2D="false" dtr="false" t="normal">E465/C465</f>
        <v>#DIV/0!</v>
      </c>
      <c r="G465" s="68" t="n"/>
      <c r="H465" s="67" t="e">
        <f aca="false" ca="false" dt2D="false" dtr="false" t="normal">G465/D465*100</f>
        <v>#DIV/0!</v>
      </c>
      <c r="I465" s="68" t="n"/>
      <c r="J465" s="68" t="n"/>
      <c r="K465" s="68" t="n"/>
      <c r="L465" s="68" t="n"/>
      <c r="M465" s="68" t="n"/>
      <c r="N465" s="68" t="n"/>
      <c r="O465" s="66" t="n"/>
      <c r="P465" s="66" t="n"/>
      <c r="Q465" s="66" t="n"/>
      <c r="R465" s="66" t="n"/>
      <c r="S465" s="66" t="n"/>
      <c r="T465" s="66" t="n"/>
      <c r="U465" s="69" t="e">
        <f aca="false" ca="false" dt2D="false" dtr="false" t="normal">O465/G465*100</f>
        <v>#DIV/0!</v>
      </c>
      <c r="V465" s="66" t="n"/>
      <c r="W465" s="81" t="e">
        <f aca="false" ca="false" dt2D="false" dtr="false" t="normal">V465/E465*100</f>
        <v>#DIV/0!</v>
      </c>
      <c r="X465" s="66" t="n"/>
      <c r="Y465" s="81" t="e">
        <f aca="false" ca="false" dt2D="false" dtr="false" t="normal">X465/E465*100</f>
        <v>#DIV/0!</v>
      </c>
      <c r="Z465" s="66" t="n"/>
      <c r="AA465" s="66" t="n"/>
      <c r="AB465" s="66" t="n"/>
      <c r="AC465" s="66" t="n"/>
      <c r="AD465" s="66" t="n"/>
      <c r="AE465" s="66" t="n"/>
    </row>
    <row customFormat="true" ht="15" outlineLevel="0" r="466" s="36">
      <c r="A466" s="87" t="n"/>
      <c r="B466" s="70" t="s">
        <v>416</v>
      </c>
      <c r="C466" s="66" t="n"/>
      <c r="D466" s="66" t="n"/>
      <c r="E466" s="66" t="n"/>
      <c r="F466" s="67" t="e">
        <f aca="false" ca="false" dt2D="false" dtr="false" t="normal">E466/C466</f>
        <v>#DIV/0!</v>
      </c>
      <c r="G466" s="68" t="n"/>
      <c r="H466" s="67" t="e">
        <f aca="false" ca="false" dt2D="false" dtr="false" t="normal">G466/D466*100</f>
        <v>#DIV/0!</v>
      </c>
      <c r="I466" s="68" t="n"/>
      <c r="J466" s="68" t="n"/>
      <c r="K466" s="68" t="n"/>
      <c r="L466" s="68" t="n"/>
      <c r="M466" s="68" t="n"/>
      <c r="N466" s="68" t="n"/>
      <c r="O466" s="66" t="n"/>
      <c r="P466" s="66" t="n"/>
      <c r="Q466" s="66" t="n"/>
      <c r="R466" s="66" t="n"/>
      <c r="S466" s="66" t="n"/>
      <c r="T466" s="66" t="n"/>
      <c r="U466" s="69" t="e">
        <f aca="false" ca="false" dt2D="false" dtr="false" t="normal">O466/G466*100</f>
        <v>#DIV/0!</v>
      </c>
      <c r="V466" s="66" t="n"/>
      <c r="W466" s="81" t="e">
        <f aca="false" ca="false" dt2D="false" dtr="false" t="normal">V466/E466*100</f>
        <v>#DIV/0!</v>
      </c>
      <c r="X466" s="66" t="n"/>
      <c r="Y466" s="81" t="e">
        <f aca="false" ca="false" dt2D="false" dtr="false" t="normal">X466/E466*100</f>
        <v>#DIV/0!</v>
      </c>
      <c r="Z466" s="66" t="n"/>
      <c r="AA466" s="66" t="n"/>
      <c r="AB466" s="66" t="n"/>
      <c r="AC466" s="66" t="n"/>
      <c r="AD466" s="66" t="n"/>
      <c r="AE466" s="66" t="n"/>
    </row>
    <row customFormat="true" ht="15" outlineLevel="0" r="467" s="36">
      <c r="A467" s="87" t="n"/>
      <c r="B467" s="70" t="s">
        <v>417</v>
      </c>
      <c r="C467" s="66" t="n"/>
      <c r="D467" s="66" t="n"/>
      <c r="E467" s="66" t="n"/>
      <c r="F467" s="67" t="e">
        <f aca="false" ca="false" dt2D="false" dtr="false" t="normal">E467/C467</f>
        <v>#DIV/0!</v>
      </c>
      <c r="G467" s="68" t="n"/>
      <c r="H467" s="67" t="e">
        <f aca="false" ca="false" dt2D="false" dtr="false" t="normal">G467/D467*100</f>
        <v>#DIV/0!</v>
      </c>
      <c r="I467" s="68" t="n"/>
      <c r="J467" s="68" t="n"/>
      <c r="K467" s="68" t="n"/>
      <c r="L467" s="68" t="n"/>
      <c r="M467" s="68" t="n"/>
      <c r="N467" s="68" t="n"/>
      <c r="O467" s="66" t="n"/>
      <c r="P467" s="66" t="n"/>
      <c r="Q467" s="66" t="n"/>
      <c r="R467" s="66" t="n"/>
      <c r="S467" s="66" t="n"/>
      <c r="T467" s="66" t="n"/>
      <c r="U467" s="69" t="e">
        <f aca="false" ca="false" dt2D="false" dtr="false" t="normal">O467/G467*100</f>
        <v>#DIV/0!</v>
      </c>
      <c r="V467" s="66" t="n"/>
      <c r="W467" s="81" t="e">
        <f aca="false" ca="false" dt2D="false" dtr="false" t="normal">V467/E467*100</f>
        <v>#DIV/0!</v>
      </c>
      <c r="X467" s="66" t="n"/>
      <c r="Y467" s="81" t="e">
        <f aca="false" ca="false" dt2D="false" dtr="false" t="normal">X467/E467*100</f>
        <v>#DIV/0!</v>
      </c>
      <c r="Z467" s="66" t="n"/>
      <c r="AA467" s="66" t="n"/>
      <c r="AB467" s="66" t="n"/>
      <c r="AC467" s="66" t="n"/>
      <c r="AD467" s="66" t="n"/>
      <c r="AE467" s="66" t="n"/>
    </row>
    <row customFormat="true" ht="15" outlineLevel="0" r="468" s="36">
      <c r="A468" s="87" t="n"/>
      <c r="B468" s="70" t="s">
        <v>418</v>
      </c>
      <c r="C468" s="66" t="n"/>
      <c r="D468" s="66" t="n"/>
      <c r="E468" s="66" t="n"/>
      <c r="F468" s="67" t="e">
        <f aca="false" ca="false" dt2D="false" dtr="false" t="normal">E468/C468</f>
        <v>#DIV/0!</v>
      </c>
      <c r="G468" s="68" t="n"/>
      <c r="H468" s="67" t="e">
        <f aca="false" ca="false" dt2D="false" dtr="false" t="normal">G468/D468*100</f>
        <v>#DIV/0!</v>
      </c>
      <c r="I468" s="68" t="n"/>
      <c r="J468" s="68" t="n"/>
      <c r="K468" s="68" t="n"/>
      <c r="L468" s="68" t="n"/>
      <c r="M468" s="68" t="n"/>
      <c r="N468" s="68" t="n"/>
      <c r="O468" s="66" t="n"/>
      <c r="P468" s="66" t="n"/>
      <c r="Q468" s="66" t="n"/>
      <c r="R468" s="66" t="n"/>
      <c r="S468" s="66" t="n"/>
      <c r="T468" s="66" t="n"/>
      <c r="U468" s="69" t="e">
        <f aca="false" ca="false" dt2D="false" dtr="false" t="normal">O468/G468*100</f>
        <v>#DIV/0!</v>
      </c>
      <c r="V468" s="66" t="n"/>
      <c r="W468" s="81" t="e">
        <f aca="false" ca="false" dt2D="false" dtr="false" t="normal">V468/E468*100</f>
        <v>#DIV/0!</v>
      </c>
      <c r="X468" s="66" t="n"/>
      <c r="Y468" s="81" t="e">
        <f aca="false" ca="false" dt2D="false" dtr="false" t="normal">X468/E468*100</f>
        <v>#DIV/0!</v>
      </c>
      <c r="Z468" s="66" t="n"/>
      <c r="AA468" s="66" t="n"/>
      <c r="AB468" s="66" t="n"/>
      <c r="AC468" s="66" t="n"/>
      <c r="AD468" s="66" t="n"/>
      <c r="AE468" s="66" t="n"/>
    </row>
    <row customFormat="true" ht="15" outlineLevel="0" r="469" s="36">
      <c r="A469" s="87" t="n"/>
      <c r="B469" s="70" t="s">
        <v>419</v>
      </c>
      <c r="C469" s="66" t="n"/>
      <c r="D469" s="66" t="n"/>
      <c r="E469" s="66" t="n"/>
      <c r="F469" s="67" t="e">
        <f aca="false" ca="false" dt2D="false" dtr="false" t="normal">E469/C469</f>
        <v>#DIV/0!</v>
      </c>
      <c r="G469" s="68" t="n"/>
      <c r="H469" s="67" t="e">
        <f aca="false" ca="false" dt2D="false" dtr="false" t="normal">G469/D469*100</f>
        <v>#DIV/0!</v>
      </c>
      <c r="I469" s="68" t="n"/>
      <c r="J469" s="68" t="n"/>
      <c r="K469" s="68" t="n"/>
      <c r="L469" s="68" t="n"/>
      <c r="M469" s="68" t="n"/>
      <c r="N469" s="68" t="n"/>
      <c r="O469" s="66" t="n"/>
      <c r="P469" s="66" t="n"/>
      <c r="Q469" s="66" t="n"/>
      <c r="R469" s="66" t="n"/>
      <c r="S469" s="66" t="n"/>
      <c r="T469" s="66" t="n"/>
      <c r="U469" s="69" t="e">
        <f aca="false" ca="false" dt2D="false" dtr="false" t="normal">O469/G469*100</f>
        <v>#DIV/0!</v>
      </c>
      <c r="V469" s="66" t="n"/>
      <c r="W469" s="81" t="e">
        <f aca="false" ca="false" dt2D="false" dtr="false" t="normal">V469/E469*100</f>
        <v>#DIV/0!</v>
      </c>
      <c r="X469" s="66" t="n"/>
      <c r="Y469" s="81" t="e">
        <f aca="false" ca="false" dt2D="false" dtr="false" t="normal">X469/E469*100</f>
        <v>#DIV/0!</v>
      </c>
      <c r="Z469" s="66" t="n"/>
      <c r="AA469" s="66" t="n"/>
      <c r="AB469" s="66" t="n"/>
      <c r="AC469" s="66" t="n"/>
      <c r="AD469" s="66" t="n"/>
      <c r="AE469" s="66" t="n"/>
    </row>
    <row customFormat="true" ht="15" outlineLevel="0" r="470" s="36">
      <c r="A470" s="87" t="n"/>
      <c r="B470" s="70" t="s">
        <v>420</v>
      </c>
      <c r="C470" s="66" t="n"/>
      <c r="D470" s="66" t="n"/>
      <c r="E470" s="66" t="n"/>
      <c r="F470" s="67" t="e">
        <f aca="false" ca="false" dt2D="false" dtr="false" t="normal">E470/C470</f>
        <v>#DIV/0!</v>
      </c>
      <c r="G470" s="68" t="n"/>
      <c r="H470" s="67" t="e">
        <f aca="false" ca="false" dt2D="false" dtr="false" t="normal">G470/D470*100</f>
        <v>#DIV/0!</v>
      </c>
      <c r="I470" s="68" t="n"/>
      <c r="J470" s="68" t="n"/>
      <c r="K470" s="68" t="n"/>
      <c r="L470" s="68" t="n"/>
      <c r="M470" s="68" t="n"/>
      <c r="N470" s="68" t="n"/>
      <c r="O470" s="66" t="n"/>
      <c r="P470" s="66" t="n"/>
      <c r="Q470" s="66" t="n"/>
      <c r="R470" s="66" t="n"/>
      <c r="S470" s="66" t="n"/>
      <c r="T470" s="66" t="n"/>
      <c r="U470" s="69" t="e">
        <f aca="false" ca="false" dt2D="false" dtr="false" t="normal">O470/G470*100</f>
        <v>#DIV/0!</v>
      </c>
      <c r="V470" s="66" t="n"/>
      <c r="W470" s="81" t="e">
        <f aca="false" ca="false" dt2D="false" dtr="false" t="normal">V470/E470*100</f>
        <v>#DIV/0!</v>
      </c>
      <c r="X470" s="66" t="n"/>
      <c r="Y470" s="81" t="e">
        <f aca="false" ca="false" dt2D="false" dtr="false" t="normal">X470/E470*100</f>
        <v>#DIV/0!</v>
      </c>
      <c r="Z470" s="66" t="n"/>
      <c r="AA470" s="66" t="n"/>
      <c r="AB470" s="66" t="n"/>
      <c r="AC470" s="66" t="n"/>
      <c r="AD470" s="66" t="n"/>
      <c r="AE470" s="66" t="n"/>
    </row>
    <row customFormat="true" ht="15" outlineLevel="0" r="471" s="36">
      <c r="A471" s="87" t="n"/>
      <c r="B471" s="65" t="s">
        <v>421</v>
      </c>
      <c r="C471" s="66" t="n"/>
      <c r="D471" s="66" t="n"/>
      <c r="E471" s="66" t="n"/>
      <c r="F471" s="67" t="e">
        <f aca="false" ca="false" dt2D="false" dtr="false" t="normal">E471/C471</f>
        <v>#DIV/0!</v>
      </c>
      <c r="G471" s="68" t="n"/>
      <c r="H471" s="67" t="e">
        <f aca="false" ca="false" dt2D="false" dtr="false" t="normal">G471/D471*100</f>
        <v>#DIV/0!</v>
      </c>
      <c r="I471" s="68" t="n"/>
      <c r="J471" s="68" t="n"/>
      <c r="K471" s="68" t="n"/>
      <c r="L471" s="68" t="n"/>
      <c r="M471" s="68" t="n"/>
      <c r="N471" s="68" t="n"/>
      <c r="O471" s="66" t="n"/>
      <c r="P471" s="66" t="n"/>
      <c r="Q471" s="66" t="n"/>
      <c r="R471" s="66" t="n"/>
      <c r="S471" s="66" t="n"/>
      <c r="T471" s="66" t="n"/>
      <c r="U471" s="69" t="e">
        <f aca="false" ca="false" dt2D="false" dtr="false" t="normal">O471/G471*100</f>
        <v>#DIV/0!</v>
      </c>
      <c r="V471" s="66" t="n"/>
      <c r="W471" s="81" t="e">
        <f aca="false" ca="false" dt2D="false" dtr="false" t="normal">V471/E471*100</f>
        <v>#DIV/0!</v>
      </c>
      <c r="X471" s="66" t="n"/>
      <c r="Y471" s="81" t="e">
        <f aca="false" ca="false" dt2D="false" dtr="false" t="normal">X471/E471*100</f>
        <v>#DIV/0!</v>
      </c>
      <c r="Z471" s="66" t="n"/>
      <c r="AA471" s="66" t="n"/>
      <c r="AB471" s="66" t="n"/>
      <c r="AC471" s="66" t="n"/>
      <c r="AD471" s="66" t="n"/>
      <c r="AE471" s="66" t="n"/>
    </row>
    <row customFormat="true" ht="15" outlineLevel="0" r="472" s="36">
      <c r="A472" s="87" t="n"/>
      <c r="B472" s="70" t="s">
        <v>422</v>
      </c>
      <c r="C472" s="66" t="n"/>
      <c r="D472" s="66" t="n"/>
      <c r="E472" s="66" t="n"/>
      <c r="F472" s="67" t="e">
        <f aca="false" ca="false" dt2D="false" dtr="false" t="normal">E472/C472</f>
        <v>#DIV/0!</v>
      </c>
      <c r="G472" s="68" t="n"/>
      <c r="H472" s="67" t="e">
        <f aca="false" ca="false" dt2D="false" dtr="false" t="normal">G472/D472*100</f>
        <v>#DIV/0!</v>
      </c>
      <c r="I472" s="68" t="n"/>
      <c r="J472" s="68" t="n"/>
      <c r="K472" s="68" t="n"/>
      <c r="L472" s="68" t="n"/>
      <c r="M472" s="68" t="n"/>
      <c r="N472" s="68" t="n"/>
      <c r="O472" s="66" t="n"/>
      <c r="P472" s="66" t="n"/>
      <c r="Q472" s="66" t="n"/>
      <c r="R472" s="66" t="n"/>
      <c r="S472" s="66" t="n"/>
      <c r="T472" s="66" t="n"/>
      <c r="U472" s="69" t="e">
        <f aca="false" ca="false" dt2D="false" dtr="false" t="normal">O472/G472*100</f>
        <v>#DIV/0!</v>
      </c>
      <c r="V472" s="66" t="n"/>
      <c r="W472" s="81" t="e">
        <f aca="false" ca="false" dt2D="false" dtr="false" t="normal">V472/E472*100</f>
        <v>#DIV/0!</v>
      </c>
      <c r="X472" s="66" t="n"/>
      <c r="Y472" s="81" t="e">
        <f aca="false" ca="false" dt2D="false" dtr="false" t="normal">X472/E472*100</f>
        <v>#DIV/0!</v>
      </c>
      <c r="Z472" s="66" t="n"/>
      <c r="AA472" s="66" t="n"/>
      <c r="AB472" s="66" t="n"/>
      <c r="AC472" s="66" t="n"/>
      <c r="AD472" s="66" t="n"/>
      <c r="AE472" s="66" t="n"/>
    </row>
    <row customFormat="true" ht="15" outlineLevel="0" r="473" s="36">
      <c r="A473" s="87" t="n"/>
      <c r="B473" s="70" t="s">
        <v>423</v>
      </c>
      <c r="C473" s="66" t="n"/>
      <c r="D473" s="66" t="n"/>
      <c r="E473" s="66" t="n"/>
      <c r="F473" s="67" t="e">
        <f aca="false" ca="false" dt2D="false" dtr="false" t="normal">E473/C473</f>
        <v>#DIV/0!</v>
      </c>
      <c r="G473" s="68" t="n"/>
      <c r="H473" s="67" t="e">
        <f aca="false" ca="false" dt2D="false" dtr="false" t="normal">G473/D473*100</f>
        <v>#DIV/0!</v>
      </c>
      <c r="I473" s="68" t="n"/>
      <c r="J473" s="68" t="n"/>
      <c r="K473" s="68" t="n"/>
      <c r="L473" s="68" t="n"/>
      <c r="M473" s="68" t="n"/>
      <c r="N473" s="68" t="n"/>
      <c r="O473" s="66" t="n"/>
      <c r="P473" s="66" t="n"/>
      <c r="Q473" s="66" t="n"/>
      <c r="R473" s="66" t="n"/>
      <c r="S473" s="66" t="n"/>
      <c r="T473" s="66" t="n"/>
      <c r="U473" s="69" t="e">
        <f aca="false" ca="false" dt2D="false" dtr="false" t="normal">O473/G473*100</f>
        <v>#DIV/0!</v>
      </c>
      <c r="V473" s="66" t="n"/>
      <c r="W473" s="81" t="e">
        <f aca="false" ca="false" dt2D="false" dtr="false" t="normal">V473/E473*100</f>
        <v>#DIV/0!</v>
      </c>
      <c r="X473" s="66" t="n"/>
      <c r="Y473" s="81" t="e">
        <f aca="false" ca="false" dt2D="false" dtr="false" t="normal">X473/E473*100</f>
        <v>#DIV/0!</v>
      </c>
      <c r="Z473" s="66" t="n"/>
      <c r="AA473" s="66" t="n"/>
      <c r="AB473" s="66" t="n"/>
      <c r="AC473" s="66" t="n"/>
      <c r="AD473" s="66" t="n"/>
      <c r="AE473" s="66" t="n"/>
    </row>
    <row customFormat="true" ht="15" outlineLevel="0" r="474" s="36">
      <c r="A474" s="87" t="n"/>
      <c r="B474" s="70" t="s">
        <v>424</v>
      </c>
      <c r="C474" s="66" t="n"/>
      <c r="D474" s="66" t="n"/>
      <c r="E474" s="66" t="n"/>
      <c r="F474" s="67" t="e">
        <f aca="false" ca="false" dt2D="false" dtr="false" t="normal">E474/C474</f>
        <v>#DIV/0!</v>
      </c>
      <c r="G474" s="68" t="n"/>
      <c r="H474" s="67" t="e">
        <f aca="false" ca="false" dt2D="false" dtr="false" t="normal">G474/D474*100</f>
        <v>#DIV/0!</v>
      </c>
      <c r="I474" s="68" t="n"/>
      <c r="J474" s="68" t="n"/>
      <c r="K474" s="68" t="n"/>
      <c r="L474" s="68" t="n"/>
      <c r="M474" s="68" t="n"/>
      <c r="N474" s="68" t="n"/>
      <c r="O474" s="66" t="n"/>
      <c r="P474" s="66" t="n"/>
      <c r="Q474" s="66" t="n"/>
      <c r="R474" s="66" t="n"/>
      <c r="S474" s="66" t="n"/>
      <c r="T474" s="66" t="n"/>
      <c r="U474" s="69" t="e">
        <f aca="false" ca="false" dt2D="false" dtr="false" t="normal">O474/G474*100</f>
        <v>#DIV/0!</v>
      </c>
      <c r="V474" s="66" t="n"/>
      <c r="W474" s="81" t="e">
        <f aca="false" ca="false" dt2D="false" dtr="false" t="normal">V474/E474*100</f>
        <v>#DIV/0!</v>
      </c>
      <c r="X474" s="66" t="n"/>
      <c r="Y474" s="81" t="e">
        <f aca="false" ca="false" dt2D="false" dtr="false" t="normal">X474/E474*100</f>
        <v>#DIV/0!</v>
      </c>
      <c r="Z474" s="66" t="n"/>
      <c r="AA474" s="66" t="n"/>
      <c r="AB474" s="66" t="n"/>
      <c r="AC474" s="66" t="n"/>
      <c r="AD474" s="66" t="n"/>
      <c r="AE474" s="66" t="n"/>
    </row>
    <row customFormat="true" ht="15" outlineLevel="0" r="475" s="36">
      <c r="A475" s="87" t="n"/>
      <c r="B475" s="65" t="s">
        <v>425</v>
      </c>
      <c r="C475" s="66" t="n"/>
      <c r="D475" s="66" t="n"/>
      <c r="E475" s="66" t="n"/>
      <c r="F475" s="67" t="e">
        <f aca="false" ca="false" dt2D="false" dtr="false" t="normal">E475/C475</f>
        <v>#DIV/0!</v>
      </c>
      <c r="G475" s="68" t="n"/>
      <c r="H475" s="67" t="e">
        <f aca="false" ca="false" dt2D="false" dtr="false" t="normal">G475/D475*100</f>
        <v>#DIV/0!</v>
      </c>
      <c r="I475" s="68" t="n"/>
      <c r="J475" s="68" t="n"/>
      <c r="K475" s="68" t="n"/>
      <c r="L475" s="68" t="n"/>
      <c r="M475" s="68" t="n"/>
      <c r="N475" s="68" t="n"/>
      <c r="O475" s="66" t="n"/>
      <c r="P475" s="66" t="n"/>
      <c r="Q475" s="66" t="n"/>
      <c r="R475" s="66" t="n"/>
      <c r="S475" s="66" t="n"/>
      <c r="T475" s="66" t="n"/>
      <c r="U475" s="69" t="e">
        <f aca="false" ca="false" dt2D="false" dtr="false" t="normal">O475/G475*100</f>
        <v>#DIV/0!</v>
      </c>
      <c r="V475" s="66" t="n"/>
      <c r="W475" s="81" t="e">
        <f aca="false" ca="false" dt2D="false" dtr="false" t="normal">V475/E475*100</f>
        <v>#DIV/0!</v>
      </c>
      <c r="X475" s="66" t="n"/>
      <c r="Y475" s="81" t="e">
        <f aca="false" ca="false" dt2D="false" dtr="false" t="normal">X475/E475*100</f>
        <v>#DIV/0!</v>
      </c>
      <c r="Z475" s="66" t="n"/>
      <c r="AA475" s="66" t="n"/>
      <c r="AB475" s="66" t="n"/>
      <c r="AC475" s="66" t="n"/>
      <c r="AD475" s="66" t="n"/>
      <c r="AE475" s="66" t="n"/>
    </row>
    <row customFormat="true" ht="15" outlineLevel="0" r="476" s="36">
      <c r="A476" s="66" t="n"/>
      <c r="B476" s="70" t="s">
        <v>426</v>
      </c>
      <c r="C476" s="66" t="n"/>
      <c r="D476" s="66" t="n"/>
      <c r="E476" s="66" t="n"/>
      <c r="F476" s="67" t="e">
        <f aca="false" ca="false" dt2D="false" dtr="false" t="normal">E476/C476</f>
        <v>#DIV/0!</v>
      </c>
      <c r="G476" s="68" t="n"/>
      <c r="H476" s="67" t="e">
        <f aca="false" ca="false" dt2D="false" dtr="false" t="normal">G476/D476*100</f>
        <v>#DIV/0!</v>
      </c>
      <c r="I476" s="68" t="n"/>
      <c r="J476" s="68" t="n"/>
      <c r="K476" s="68" t="n"/>
      <c r="L476" s="68" t="n"/>
      <c r="M476" s="68" t="n"/>
      <c r="N476" s="68" t="n"/>
      <c r="O476" s="66" t="n"/>
      <c r="P476" s="66" t="n"/>
      <c r="Q476" s="66" t="n"/>
      <c r="R476" s="66" t="n"/>
      <c r="S476" s="66" t="n"/>
      <c r="T476" s="66" t="n"/>
      <c r="U476" s="69" t="e">
        <f aca="false" ca="false" dt2D="false" dtr="false" t="normal">O476/G476*100</f>
        <v>#DIV/0!</v>
      </c>
      <c r="V476" s="66" t="n"/>
      <c r="W476" s="81" t="e">
        <f aca="false" ca="false" dt2D="false" dtr="false" t="normal">V476/E476*100</f>
        <v>#DIV/0!</v>
      </c>
      <c r="X476" s="66" t="n"/>
      <c r="Y476" s="81" t="e">
        <f aca="false" ca="false" dt2D="false" dtr="false" t="normal">X476/E476*100</f>
        <v>#DIV/0!</v>
      </c>
      <c r="Z476" s="66" t="n"/>
      <c r="AA476" s="66" t="n"/>
      <c r="AB476" s="66" t="n"/>
      <c r="AC476" s="66" t="n"/>
      <c r="AD476" s="66" t="n"/>
      <c r="AE476" s="66" t="n"/>
    </row>
    <row customFormat="true" ht="15" outlineLevel="0" r="477" s="36">
      <c r="A477" s="66" t="n"/>
      <c r="B477" s="82" t="s">
        <v>427</v>
      </c>
      <c r="C477" s="66" t="n"/>
      <c r="D477" s="66" t="n"/>
      <c r="E477" s="66" t="n"/>
      <c r="F477" s="67" t="e">
        <f aca="false" ca="false" dt2D="false" dtr="false" t="normal">E477/C477</f>
        <v>#DIV/0!</v>
      </c>
      <c r="G477" s="68" t="n"/>
      <c r="H477" s="67" t="e">
        <f aca="false" ca="false" dt2D="false" dtr="false" t="normal">G477/D477*100</f>
        <v>#DIV/0!</v>
      </c>
      <c r="I477" s="68" t="n"/>
      <c r="J477" s="68" t="n"/>
      <c r="K477" s="68" t="n"/>
      <c r="L477" s="68" t="n"/>
      <c r="M477" s="68" t="n"/>
      <c r="N477" s="68" t="n"/>
      <c r="O477" s="66" t="n"/>
      <c r="P477" s="66" t="n"/>
      <c r="Q477" s="66" t="n"/>
      <c r="R477" s="66" t="n"/>
      <c r="S477" s="66" t="n"/>
      <c r="T477" s="66" t="n"/>
      <c r="U477" s="69" t="e">
        <f aca="false" ca="false" dt2D="false" dtr="false" t="normal">O477/G477*100</f>
        <v>#DIV/0!</v>
      </c>
      <c r="V477" s="66" t="n"/>
      <c r="W477" s="81" t="e">
        <f aca="false" ca="false" dt2D="false" dtr="false" t="normal">V477/E477*100</f>
        <v>#DIV/0!</v>
      </c>
      <c r="X477" s="66" t="n"/>
      <c r="Y477" s="81" t="e">
        <f aca="false" ca="false" dt2D="false" dtr="false" t="normal">X477/E477*100</f>
        <v>#DIV/0!</v>
      </c>
      <c r="Z477" s="66" t="n"/>
      <c r="AA477" s="66" t="n"/>
      <c r="AB477" s="66" t="n"/>
      <c r="AC477" s="66" t="n"/>
      <c r="AD477" s="66" t="n"/>
      <c r="AE477" s="66" t="n"/>
    </row>
    <row customFormat="true" ht="15" outlineLevel="0" r="478" s="36">
      <c r="A478" s="72" t="n"/>
      <c r="B478" s="82" t="s">
        <v>428</v>
      </c>
      <c r="C478" s="66" t="n"/>
      <c r="D478" s="66" t="n"/>
      <c r="E478" s="66" t="n"/>
      <c r="F478" s="67" t="e">
        <f aca="false" ca="false" dt2D="false" dtr="false" t="normal">E478/C478</f>
        <v>#DIV/0!</v>
      </c>
      <c r="G478" s="68" t="n"/>
      <c r="H478" s="67" t="e">
        <f aca="false" ca="false" dt2D="false" dtr="false" t="normal">G478/D478*100</f>
        <v>#DIV/0!</v>
      </c>
      <c r="I478" s="68" t="n"/>
      <c r="J478" s="68" t="n"/>
      <c r="K478" s="68" t="n"/>
      <c r="L478" s="68" t="n"/>
      <c r="M478" s="68" t="n"/>
      <c r="N478" s="68" t="n"/>
      <c r="O478" s="66" t="n"/>
      <c r="P478" s="66" t="n"/>
      <c r="Q478" s="66" t="n"/>
      <c r="R478" s="66" t="n"/>
      <c r="S478" s="66" t="n"/>
      <c r="T478" s="66" t="n"/>
      <c r="U478" s="69" t="e">
        <f aca="false" ca="false" dt2D="false" dtr="false" t="normal">O478/G478*100</f>
        <v>#DIV/0!</v>
      </c>
      <c r="V478" s="66" t="n"/>
      <c r="W478" s="81" t="e">
        <f aca="false" ca="false" dt2D="false" dtr="false" t="normal">V478/E478*100</f>
        <v>#DIV/0!</v>
      </c>
      <c r="X478" s="66" t="n"/>
      <c r="Y478" s="81" t="e">
        <f aca="false" ca="false" dt2D="false" dtr="false" t="normal">X478/E478*100</f>
        <v>#DIV/0!</v>
      </c>
      <c r="Z478" s="66" t="n"/>
      <c r="AA478" s="66" t="n"/>
      <c r="AB478" s="66" t="n"/>
      <c r="AC478" s="66" t="n"/>
      <c r="AD478" s="66" t="n"/>
      <c r="AE478" s="66" t="n"/>
    </row>
    <row customFormat="true" ht="15" outlineLevel="0" r="479" s="36">
      <c r="A479" s="72" t="n"/>
      <c r="B479" s="82" t="s">
        <v>429</v>
      </c>
      <c r="C479" s="66" t="n"/>
      <c r="D479" s="66" t="n"/>
      <c r="E479" s="66" t="n"/>
      <c r="F479" s="67" t="e">
        <f aca="false" ca="false" dt2D="false" dtr="false" t="normal">E479/C479</f>
        <v>#DIV/0!</v>
      </c>
      <c r="G479" s="68" t="n"/>
      <c r="H479" s="67" t="e">
        <f aca="false" ca="false" dt2D="false" dtr="false" t="normal">G479/D479*100</f>
        <v>#DIV/0!</v>
      </c>
      <c r="I479" s="68" t="n"/>
      <c r="J479" s="68" t="n"/>
      <c r="K479" s="68" t="n"/>
      <c r="L479" s="68" t="n"/>
      <c r="M479" s="68" t="n"/>
      <c r="N479" s="68" t="n"/>
      <c r="O479" s="66" t="n"/>
      <c r="P479" s="66" t="n"/>
      <c r="Q479" s="66" t="n"/>
      <c r="R479" s="66" t="n"/>
      <c r="S479" s="66" t="n"/>
      <c r="T479" s="66" t="n"/>
      <c r="U479" s="69" t="e">
        <f aca="false" ca="false" dt2D="false" dtr="false" t="normal">O479/G479*100</f>
        <v>#DIV/0!</v>
      </c>
      <c r="V479" s="66" t="n"/>
      <c r="W479" s="81" t="e">
        <f aca="false" ca="false" dt2D="false" dtr="false" t="normal">V479/E479*100</f>
        <v>#DIV/0!</v>
      </c>
      <c r="X479" s="66" t="n"/>
      <c r="Y479" s="81" t="e">
        <f aca="false" ca="false" dt2D="false" dtr="false" t="normal">X479/E479*100</f>
        <v>#DIV/0!</v>
      </c>
      <c r="Z479" s="66" t="n"/>
      <c r="AA479" s="66" t="n"/>
      <c r="AB479" s="66" t="n"/>
      <c r="AC479" s="66" t="n"/>
      <c r="AD479" s="66" t="n"/>
      <c r="AE479" s="66" t="n"/>
    </row>
    <row customFormat="true" ht="15" outlineLevel="0" r="480" s="36">
      <c r="A480" s="72" t="n"/>
      <c r="B480" s="71" t="s">
        <v>77</v>
      </c>
      <c r="C480" s="66" t="n"/>
      <c r="D480" s="66" t="n"/>
      <c r="E480" s="66" t="n"/>
      <c r="F480" s="67" t="e">
        <f aca="false" ca="false" dt2D="false" dtr="false" t="normal">E480/C480</f>
        <v>#DIV/0!</v>
      </c>
      <c r="G480" s="68" t="n"/>
      <c r="H480" s="67" t="e">
        <f aca="false" ca="false" dt2D="false" dtr="false" t="normal">G480/D480*100</f>
        <v>#DIV/0!</v>
      </c>
      <c r="I480" s="68" t="n"/>
      <c r="J480" s="68" t="n"/>
      <c r="K480" s="68" t="n"/>
      <c r="L480" s="68" t="n"/>
      <c r="M480" s="68" t="n"/>
      <c r="N480" s="68" t="n"/>
      <c r="O480" s="66" t="n"/>
      <c r="P480" s="66" t="n"/>
      <c r="Q480" s="66" t="n"/>
      <c r="R480" s="66" t="n"/>
      <c r="S480" s="66" t="n"/>
      <c r="T480" s="66" t="n"/>
      <c r="U480" s="69" t="e">
        <f aca="false" ca="false" dt2D="false" dtr="false" t="normal">O480/G480*100</f>
        <v>#DIV/0!</v>
      </c>
      <c r="V480" s="66" t="n"/>
      <c r="W480" s="81" t="e">
        <f aca="false" ca="false" dt2D="false" dtr="false" t="normal">V480/E480*100</f>
        <v>#DIV/0!</v>
      </c>
      <c r="X480" s="66" t="n"/>
      <c r="Y480" s="81" t="e">
        <f aca="false" ca="false" dt2D="false" dtr="false" t="normal">X480/E480*100</f>
        <v>#DIV/0!</v>
      </c>
      <c r="Z480" s="66" t="n"/>
      <c r="AA480" s="66" t="n"/>
      <c r="AB480" s="66" t="n"/>
      <c r="AC480" s="66" t="n"/>
      <c r="AD480" s="66" t="n"/>
      <c r="AE480" s="66" t="n"/>
    </row>
    <row customFormat="true" ht="15" outlineLevel="0" r="481" s="36">
      <c r="A481" s="72" t="n"/>
      <c r="B481" s="71" t="s">
        <v>78</v>
      </c>
      <c r="C481" s="66" t="n"/>
      <c r="D481" s="66" t="n"/>
      <c r="E481" s="66" t="n"/>
      <c r="F481" s="67" t="e">
        <f aca="false" ca="false" dt2D="false" dtr="false" t="normal">E481/C481</f>
        <v>#DIV/0!</v>
      </c>
      <c r="G481" s="68" t="n"/>
      <c r="H481" s="67" t="e">
        <f aca="false" ca="false" dt2D="false" dtr="false" t="normal">G481/D481*100</f>
        <v>#DIV/0!</v>
      </c>
      <c r="I481" s="68" t="n"/>
      <c r="J481" s="68" t="n"/>
      <c r="K481" s="68" t="n"/>
      <c r="L481" s="68" t="n"/>
      <c r="M481" s="68" t="n"/>
      <c r="N481" s="68" t="n"/>
      <c r="O481" s="66" t="n"/>
      <c r="P481" s="66" t="n"/>
      <c r="Q481" s="66" t="n"/>
      <c r="R481" s="66" t="n"/>
      <c r="S481" s="66" t="n"/>
      <c r="T481" s="66" t="n"/>
      <c r="U481" s="69" t="e">
        <f aca="false" ca="false" dt2D="false" dtr="false" t="normal">O481/G481*100</f>
        <v>#DIV/0!</v>
      </c>
      <c r="V481" s="66" t="n"/>
      <c r="W481" s="81" t="e">
        <f aca="false" ca="false" dt2D="false" dtr="false" t="normal">V481/E481*100</f>
        <v>#DIV/0!</v>
      </c>
      <c r="X481" s="66" t="n"/>
      <c r="Y481" s="81" t="e">
        <f aca="false" ca="false" dt2D="false" dtr="false" t="normal">X481/E481*100</f>
        <v>#DIV/0!</v>
      </c>
      <c r="Z481" s="66" t="n"/>
      <c r="AA481" s="66" t="n"/>
      <c r="AB481" s="66" t="n"/>
      <c r="AC481" s="66" t="n"/>
      <c r="AD481" s="66" t="n"/>
      <c r="AE481" s="66" t="n"/>
    </row>
    <row customFormat="true" ht="15" outlineLevel="0" r="482" s="36">
      <c r="A482" s="73" t="s">
        <v>80</v>
      </c>
      <c r="B482" s="74" t="s"/>
      <c r="C482" s="75" t="n">
        <f aca="false" ca="false" dt2D="false" dtr="false" t="normal">SUM(C446:C481)</f>
        <v>0</v>
      </c>
      <c r="D482" s="75" t="n">
        <f aca="false" ca="false" dt2D="false" dtr="false" t="normal">SUM(D446:D481)</f>
        <v>0</v>
      </c>
      <c r="E482" s="75" t="n">
        <f aca="false" ca="false" dt2D="false" dtr="false" t="normal">SUM(E446:E481)</f>
        <v>0</v>
      </c>
      <c r="F482" s="76" t="e">
        <f aca="false" ca="false" dt2D="false" dtr="false" t="normal">E482/C482</f>
        <v>#DIV/0!</v>
      </c>
      <c r="G482" s="75" t="n">
        <f aca="false" ca="false" dt2D="false" dtr="false" t="normal">SUM(G446:G481)</f>
        <v>0</v>
      </c>
      <c r="H482" s="76" t="e">
        <f aca="false" ca="false" dt2D="false" dtr="false" t="normal">G482/D482*100</f>
        <v>#DIV/0!</v>
      </c>
      <c r="I482" s="75" t="n">
        <f aca="false" ca="false" dt2D="false" dtr="false" t="normal">SUM(I446:I481)</f>
        <v>0</v>
      </c>
      <c r="J482" s="75" t="n">
        <f aca="false" ca="false" dt2D="false" dtr="false" t="normal">SUM(J446:J481)</f>
        <v>0</v>
      </c>
      <c r="K482" s="75" t="n">
        <f aca="false" ca="false" dt2D="false" dtr="false" t="normal">SUM(K446:K481)</f>
        <v>0</v>
      </c>
      <c r="L482" s="75" t="n">
        <f aca="false" ca="false" dt2D="false" dtr="false" t="normal">SUM(L446:L481)</f>
        <v>0</v>
      </c>
      <c r="M482" s="75" t="n">
        <f aca="false" ca="false" dt2D="false" dtr="false" t="normal">SUM(M446:M481)</f>
        <v>0</v>
      </c>
      <c r="N482" s="75" t="n">
        <f aca="false" ca="false" dt2D="false" dtr="false" t="normal">SUM(N446:N481)</f>
        <v>0</v>
      </c>
      <c r="O482" s="75" t="n">
        <f aca="false" ca="false" dt2D="false" dtr="false" t="normal">SUM(O446:O481)</f>
        <v>0</v>
      </c>
      <c r="P482" s="75" t="n">
        <f aca="false" ca="false" dt2D="false" dtr="false" t="normal">SUM(P446:P481)</f>
        <v>0</v>
      </c>
      <c r="Q482" s="75" t="n">
        <f aca="false" ca="false" dt2D="false" dtr="false" t="normal">SUM(Q446:Q481)</f>
        <v>0</v>
      </c>
      <c r="R482" s="75" t="n">
        <f aca="false" ca="false" dt2D="false" dtr="false" t="normal">SUM(R446:R481)</f>
        <v>0</v>
      </c>
      <c r="S482" s="75" t="n">
        <f aca="false" ca="false" dt2D="false" dtr="false" t="normal">SUM(S446:S481)</f>
        <v>0</v>
      </c>
      <c r="T482" s="75" t="n">
        <f aca="false" ca="false" dt2D="false" dtr="false" t="normal">SUM(T446:T481)</f>
        <v>0</v>
      </c>
      <c r="U482" s="77" t="e">
        <f aca="false" ca="false" dt2D="false" dtr="false" t="normal">O482/G482*100</f>
        <v>#DIV/0!</v>
      </c>
      <c r="V482" s="75" t="n">
        <f aca="false" ca="false" dt2D="false" dtr="false" t="normal">SUM(V446:V481)</f>
        <v>0</v>
      </c>
      <c r="W482" s="78" t="e">
        <f aca="false" ca="false" dt2D="false" dtr="false" t="normal">V482/E482*100</f>
        <v>#DIV/0!</v>
      </c>
      <c r="X482" s="75" t="n">
        <f aca="false" ca="false" dt2D="false" dtr="false" t="normal">SUM(X446:X481)</f>
        <v>0</v>
      </c>
      <c r="Y482" s="78" t="e">
        <f aca="false" ca="false" dt2D="false" dtr="false" t="normal">X482/E482*100</f>
        <v>#DIV/0!</v>
      </c>
      <c r="Z482" s="75" t="n">
        <f aca="false" ca="false" dt2D="false" dtr="false" t="normal">SUM(Z446:Z481)</f>
        <v>0</v>
      </c>
      <c r="AA482" s="75" t="n">
        <f aca="false" ca="false" dt2D="false" dtr="false" t="normal">SUM(AA446:AA481)</f>
        <v>0</v>
      </c>
      <c r="AB482" s="75" t="n">
        <f aca="false" ca="false" dt2D="false" dtr="false" t="normal">SUM(AB446:AB481)</f>
        <v>0</v>
      </c>
      <c r="AC482" s="75" t="n">
        <f aca="false" ca="false" dt2D="false" dtr="false" t="normal">SUM(AC446:AC481)</f>
        <v>0</v>
      </c>
      <c r="AD482" s="75" t="n">
        <f aca="false" ca="false" dt2D="false" dtr="false" t="normal">SUM(AD446:AD481)</f>
        <v>0</v>
      </c>
      <c r="AE482" s="75" t="n">
        <f aca="false" ca="false" dt2D="false" dtr="false" t="normal">SUM(AE446:AE481)</f>
        <v>0</v>
      </c>
    </row>
    <row customFormat="true" ht="15" outlineLevel="0" r="483" s="36">
      <c r="A483" s="85" t="n">
        <v>23</v>
      </c>
      <c r="B483" s="86" t="s">
        <v>430</v>
      </c>
      <c r="C483" s="63" t="n"/>
      <c r="D483" s="63" t="n"/>
      <c r="E483" s="63" t="n"/>
      <c r="F483" s="67" t="n"/>
      <c r="G483" s="63" t="n"/>
      <c r="H483" s="67" t="n"/>
      <c r="I483" s="63" t="n"/>
      <c r="J483" s="63" t="n"/>
      <c r="K483" s="63" t="n"/>
      <c r="L483" s="63" t="n"/>
      <c r="M483" s="63" t="n"/>
      <c r="N483" s="63" t="n"/>
      <c r="O483" s="63" t="n"/>
      <c r="P483" s="63" t="n"/>
      <c r="Q483" s="63" t="n"/>
      <c r="R483" s="63" t="n"/>
      <c r="S483" s="63" t="n"/>
      <c r="T483" s="63" t="n"/>
      <c r="U483" s="69" t="n"/>
      <c r="V483" s="63" t="n"/>
      <c r="W483" s="77" t="n"/>
      <c r="X483" s="63" t="n"/>
      <c r="Y483" s="77" t="n"/>
      <c r="Z483" s="63" t="n"/>
      <c r="AA483" s="63" t="n"/>
      <c r="AB483" s="63" t="n"/>
      <c r="AC483" s="63" t="n"/>
      <c r="AD483" s="63" t="n"/>
      <c r="AE483" s="63" t="n"/>
    </row>
    <row customFormat="true" ht="15" outlineLevel="0" r="484" s="36">
      <c r="A484" s="87" t="n"/>
      <c r="B484" s="70" t="s">
        <v>431</v>
      </c>
      <c r="C484" s="66" t="n">
        <v>1017.8</v>
      </c>
      <c r="D484" s="66" t="n">
        <v>585</v>
      </c>
      <c r="E484" s="66" t="n">
        <v>515</v>
      </c>
      <c r="F484" s="67" t="n">
        <f aca="false" ca="false" dt2D="false" dtr="false" t="normal">E484/C484</f>
        <v>0.5059933189231676</v>
      </c>
      <c r="G484" s="68" t="n"/>
      <c r="H484" s="67" t="n">
        <f aca="false" ca="false" dt2D="false" dtr="false" t="normal">G484/D484*100</f>
        <v>0</v>
      </c>
      <c r="I484" s="68" t="n"/>
      <c r="J484" s="68" t="n"/>
      <c r="K484" s="68" t="n"/>
      <c r="L484" s="68" t="n"/>
      <c r="M484" s="68" t="n"/>
      <c r="N484" s="68" t="n"/>
      <c r="O484" s="66" t="n"/>
      <c r="P484" s="66" t="n"/>
      <c r="Q484" s="66" t="n"/>
      <c r="R484" s="66" t="n"/>
      <c r="S484" s="66" t="n"/>
      <c r="T484" s="66" t="n"/>
      <c r="U484" s="69" t="e">
        <f aca="false" ca="false" dt2D="false" dtr="false" t="normal">O484/G484*100</f>
        <v>#DIV/0!</v>
      </c>
      <c r="V484" s="66" t="n">
        <v>25</v>
      </c>
      <c r="W484" s="81" t="n">
        <f aca="false" ca="false" dt2D="false" dtr="false" t="normal">V484/E484*100</f>
        <v>4.854368932038835</v>
      </c>
      <c r="X484" s="66" t="n">
        <v>17</v>
      </c>
      <c r="Y484" s="81" t="n">
        <f aca="false" ca="false" dt2D="false" dtr="false" t="normal">X484/E484*100</f>
        <v>3.300970873786408</v>
      </c>
      <c r="Z484" s="66" t="n"/>
      <c r="AA484" s="66" t="n"/>
      <c r="AB484" s="66" t="n"/>
      <c r="AC484" s="66" t="n"/>
      <c r="AD484" s="66" t="n"/>
      <c r="AE484" s="66" t="n"/>
    </row>
    <row customFormat="true" ht="15" outlineLevel="0" r="485" s="36">
      <c r="A485" s="87" t="n"/>
      <c r="B485" s="70" t="s">
        <v>432</v>
      </c>
      <c r="C485" s="66" t="n">
        <v>1852.85</v>
      </c>
      <c r="D485" s="66" t="n">
        <v>791</v>
      </c>
      <c r="E485" s="66" t="n">
        <v>904</v>
      </c>
      <c r="F485" s="67" t="n">
        <f aca="false" ca="false" dt2D="false" dtr="false" t="normal">E485/C485</f>
        <v>0.4878970235043312</v>
      </c>
      <c r="G485" s="68" t="n"/>
      <c r="H485" s="67" t="n">
        <f aca="false" ca="false" dt2D="false" dtr="false" t="normal">G485/D485*100</f>
        <v>0</v>
      </c>
      <c r="I485" s="68" t="n"/>
      <c r="J485" s="68" t="n"/>
      <c r="K485" s="68" t="n"/>
      <c r="L485" s="68" t="n"/>
      <c r="M485" s="68" t="n"/>
      <c r="N485" s="68" t="n"/>
      <c r="O485" s="66" t="n"/>
      <c r="P485" s="66" t="n"/>
      <c r="Q485" s="66" t="n"/>
      <c r="R485" s="66" t="n"/>
      <c r="S485" s="66" t="n"/>
      <c r="T485" s="66" t="n"/>
      <c r="U485" s="69" t="e">
        <f aca="false" ca="false" dt2D="false" dtr="false" t="normal">O485/G485*100</f>
        <v>#DIV/0!</v>
      </c>
      <c r="V485" s="66" t="n">
        <v>45</v>
      </c>
      <c r="W485" s="81" t="n">
        <f aca="false" ca="false" dt2D="false" dtr="false" t="normal">V485/E485*100</f>
        <v>4.977876106194691</v>
      </c>
      <c r="X485" s="66" t="n">
        <v>45</v>
      </c>
      <c r="Y485" s="81" t="n">
        <f aca="false" ca="false" dt2D="false" dtr="false" t="normal">X485/E485*100</f>
        <v>4.977876106194691</v>
      </c>
      <c r="Z485" s="66" t="n"/>
      <c r="AA485" s="66" t="n"/>
      <c r="AB485" s="66" t="n"/>
      <c r="AC485" s="66" t="n"/>
      <c r="AD485" s="66" t="n"/>
      <c r="AE485" s="66" t="n"/>
    </row>
    <row customFormat="true" ht="15" outlineLevel="0" r="486" s="36">
      <c r="A486" s="87" t="n"/>
      <c r="B486" s="70" t="s">
        <v>433</v>
      </c>
      <c r="C486" s="66" t="n">
        <v>80</v>
      </c>
      <c r="D486" s="66" t="n">
        <v>48</v>
      </c>
      <c r="E486" s="66" t="n">
        <v>40</v>
      </c>
      <c r="F486" s="67" t="n">
        <f aca="false" ca="false" dt2D="false" dtr="false" t="normal">E486/C486</f>
        <v>0.5</v>
      </c>
      <c r="G486" s="68" t="n"/>
      <c r="H486" s="67" t="n">
        <f aca="false" ca="false" dt2D="false" dtr="false" t="normal">G486/D486*100</f>
        <v>0</v>
      </c>
      <c r="I486" s="68" t="n"/>
      <c r="J486" s="68" t="n"/>
      <c r="K486" s="68" t="n"/>
      <c r="L486" s="68" t="n"/>
      <c r="M486" s="68" t="n"/>
      <c r="N486" s="68" t="n"/>
      <c r="O486" s="66" t="n"/>
      <c r="P486" s="66" t="n"/>
      <c r="Q486" s="66" t="n"/>
      <c r="R486" s="66" t="n"/>
      <c r="S486" s="66" t="n"/>
      <c r="T486" s="66" t="n"/>
      <c r="U486" s="69" t="e">
        <f aca="false" ca="false" dt2D="false" dtr="false" t="normal">O486/G486*100</f>
        <v>#DIV/0!</v>
      </c>
      <c r="V486" s="66" t="n">
        <v>2</v>
      </c>
      <c r="W486" s="81" t="n">
        <f aca="false" ca="false" dt2D="false" dtr="false" t="normal">V486/E486*100</f>
        <v>5</v>
      </c>
      <c r="X486" s="66" t="n">
        <v>2</v>
      </c>
      <c r="Y486" s="81" t="n">
        <f aca="false" ca="false" dt2D="false" dtr="false" t="normal">X486/E486*100</f>
        <v>5</v>
      </c>
      <c r="Z486" s="66" t="n"/>
      <c r="AA486" s="66" t="n"/>
      <c r="AB486" s="66" t="n"/>
      <c r="AC486" s="66" t="n"/>
      <c r="AD486" s="66" t="n"/>
      <c r="AE486" s="66" t="n"/>
    </row>
    <row customFormat="true" ht="15" outlineLevel="0" r="487" s="36">
      <c r="A487" s="87" t="n"/>
      <c r="B487" s="70" t="s">
        <v>434</v>
      </c>
      <c r="C487" s="66" t="n">
        <v>540.32</v>
      </c>
      <c r="D487" s="66" t="n">
        <v>767</v>
      </c>
      <c r="E487" s="66" t="n">
        <v>540</v>
      </c>
      <c r="F487" s="67" t="n">
        <f aca="false" ca="false" dt2D="false" dtr="false" t="normal">E487/C487</f>
        <v>0.999407758365413</v>
      </c>
      <c r="G487" s="68" t="n"/>
      <c r="H487" s="67" t="n">
        <f aca="false" ca="false" dt2D="false" dtr="false" t="normal">G487/D487*100</f>
        <v>0</v>
      </c>
      <c r="I487" s="68" t="n"/>
      <c r="J487" s="68" t="n"/>
      <c r="K487" s="68" t="n"/>
      <c r="L487" s="68" t="n"/>
      <c r="M487" s="68" t="n"/>
      <c r="N487" s="68" t="n"/>
      <c r="O487" s="66" t="n"/>
      <c r="P487" s="66" t="n"/>
      <c r="Q487" s="66" t="n"/>
      <c r="R487" s="66" t="n"/>
      <c r="S487" s="66" t="n"/>
      <c r="T487" s="66" t="n"/>
      <c r="U487" s="69" t="e">
        <f aca="false" ca="false" dt2D="false" dtr="false" t="normal">O487/G487*100</f>
        <v>#DIV/0!</v>
      </c>
      <c r="V487" s="66" t="n">
        <v>27</v>
      </c>
      <c r="W487" s="81" t="n">
        <f aca="false" ca="false" dt2D="false" dtr="false" t="normal">V487/E487*100</f>
        <v>5</v>
      </c>
      <c r="X487" s="66" t="n">
        <v>16</v>
      </c>
      <c r="Y487" s="81" t="n">
        <f aca="false" ca="false" dt2D="false" dtr="false" t="normal">X487/E487*100</f>
        <v>2.9629629629629632</v>
      </c>
      <c r="Z487" s="66" t="n"/>
      <c r="AA487" s="66" t="n"/>
      <c r="AB487" s="66" t="n"/>
      <c r="AC487" s="66" t="n"/>
      <c r="AD487" s="66" t="n"/>
      <c r="AE487" s="66" t="n"/>
    </row>
    <row customFormat="true" ht="15" outlineLevel="0" r="488" s="36">
      <c r="A488" s="87" t="n"/>
      <c r="B488" s="70" t="s">
        <v>435</v>
      </c>
      <c r="C488" s="66" t="n">
        <v>0</v>
      </c>
      <c r="D488" s="66" t="n"/>
      <c r="E488" s="66" t="n">
        <v>0</v>
      </c>
      <c r="F488" s="67" t="e">
        <f aca="false" ca="false" dt2D="false" dtr="false" t="normal">E488/C488</f>
        <v>#DIV/0!</v>
      </c>
      <c r="G488" s="68" t="n"/>
      <c r="H488" s="67" t="e">
        <f aca="false" ca="false" dt2D="false" dtr="false" t="normal">G488/D488*100</f>
        <v>#DIV/0!</v>
      </c>
      <c r="I488" s="68" t="n"/>
      <c r="J488" s="68" t="n"/>
      <c r="K488" s="68" t="n"/>
      <c r="L488" s="68" t="n"/>
      <c r="M488" s="68" t="n"/>
      <c r="N488" s="68" t="n"/>
      <c r="O488" s="66" t="n"/>
      <c r="P488" s="66" t="n"/>
      <c r="Q488" s="66" t="n"/>
      <c r="R488" s="66" t="n"/>
      <c r="S488" s="66" t="n"/>
      <c r="T488" s="66" t="n"/>
      <c r="U488" s="69" t="e">
        <f aca="false" ca="false" dt2D="false" dtr="false" t="normal">O488/G488*100</f>
        <v>#DIV/0!</v>
      </c>
      <c r="V488" s="66" t="n"/>
      <c r="W488" s="81" t="e">
        <f aca="false" ca="false" dt2D="false" dtr="false" t="normal">V488/E488*100</f>
        <v>#DIV/0!</v>
      </c>
      <c r="X488" s="66" t="n"/>
      <c r="Y488" s="81" t="e">
        <f aca="false" ca="false" dt2D="false" dtr="false" t="normal">X488/E488*100</f>
        <v>#DIV/0!</v>
      </c>
      <c r="Z488" s="66" t="n"/>
      <c r="AA488" s="66" t="n"/>
      <c r="AB488" s="66" t="n"/>
      <c r="AC488" s="66" t="n"/>
      <c r="AD488" s="66" t="n"/>
      <c r="AE488" s="66" t="n"/>
    </row>
    <row customFormat="true" ht="15" outlineLevel="0" r="489" s="36">
      <c r="A489" s="87" t="n"/>
      <c r="B489" s="70" t="s">
        <v>67</v>
      </c>
      <c r="C489" s="66" t="n">
        <v>1128.6</v>
      </c>
      <c r="D489" s="66" t="n">
        <v>215</v>
      </c>
      <c r="E489" s="96" t="n">
        <v>662.3</v>
      </c>
      <c r="F489" s="67" t="n">
        <f aca="false" ca="false" dt2D="false" dtr="false" t="normal">E489/C489</f>
        <v>0.5868332447279816</v>
      </c>
      <c r="G489" s="68" t="n"/>
      <c r="H489" s="67" t="n">
        <f aca="false" ca="false" dt2D="false" dtr="false" t="normal">G489/D489*100</f>
        <v>0</v>
      </c>
      <c r="I489" s="68" t="n"/>
      <c r="J489" s="68" t="n"/>
      <c r="K489" s="68" t="n"/>
      <c r="L489" s="68" t="n"/>
      <c r="M489" s="68" t="n"/>
      <c r="N489" s="68" t="n"/>
      <c r="O489" s="66" t="n"/>
      <c r="P489" s="66" t="n"/>
      <c r="Q489" s="66" t="n"/>
      <c r="R489" s="66" t="n"/>
      <c r="S489" s="66" t="n"/>
      <c r="T489" s="66" t="n"/>
      <c r="U489" s="69" t="e">
        <f aca="false" ca="false" dt2D="false" dtr="false" t="normal">O489/G489*100</f>
        <v>#DIV/0!</v>
      </c>
      <c r="V489" s="66" t="n">
        <v>33</v>
      </c>
      <c r="W489" s="81" t="n">
        <f aca="false" ca="false" dt2D="false" dtr="false" t="normal">V489/E489*100</f>
        <v>4.982636267552469</v>
      </c>
      <c r="X489" s="66" t="n">
        <v>20</v>
      </c>
      <c r="Y489" s="81" t="n">
        <f aca="false" ca="false" dt2D="false" dtr="false" t="normal">X489/E489*100</f>
        <v>3.0197795560924052</v>
      </c>
      <c r="Z489" s="66" t="n"/>
      <c r="AA489" s="66" t="n"/>
      <c r="AB489" s="66" t="n"/>
      <c r="AC489" s="66" t="n"/>
      <c r="AD489" s="66" t="n"/>
      <c r="AE489" s="66" t="n"/>
    </row>
    <row customFormat="true" ht="15" outlineLevel="0" r="490" s="36">
      <c r="A490" s="87" t="n"/>
      <c r="B490" s="70" t="s">
        <v>436</v>
      </c>
      <c r="C490" s="66" t="n">
        <v>685.021</v>
      </c>
      <c r="D490" s="66" t="n">
        <v>381</v>
      </c>
      <c r="E490" s="66" t="n">
        <v>481</v>
      </c>
      <c r="F490" s="67" t="n">
        <f aca="false" ca="false" dt2D="false" dtr="false" t="normal">E490/C490</f>
        <v>0.7021682546958414</v>
      </c>
      <c r="G490" s="68" t="n"/>
      <c r="H490" s="67" t="n">
        <f aca="false" ca="false" dt2D="false" dtr="false" t="normal">G490/D490*100</f>
        <v>0</v>
      </c>
      <c r="I490" s="68" t="n"/>
      <c r="J490" s="68" t="n"/>
      <c r="K490" s="68" t="n"/>
      <c r="L490" s="68" t="n"/>
      <c r="M490" s="68" t="n"/>
      <c r="N490" s="68" t="n"/>
      <c r="O490" s="66" t="n"/>
      <c r="P490" s="66" t="n"/>
      <c r="Q490" s="66" t="n"/>
      <c r="R490" s="66" t="n"/>
      <c r="S490" s="66" t="n"/>
      <c r="T490" s="66" t="n"/>
      <c r="U490" s="69" t="e">
        <f aca="false" ca="false" dt2D="false" dtr="false" t="normal">O490/G490*100</f>
        <v>#DIV/0!</v>
      </c>
      <c r="V490" s="66" t="n">
        <v>24</v>
      </c>
      <c r="W490" s="81" t="n">
        <f aca="false" ca="false" dt2D="false" dtr="false" t="normal">V490/E490*100</f>
        <v>4.98960498960499</v>
      </c>
      <c r="X490" s="66" t="n">
        <v>24</v>
      </c>
      <c r="Y490" s="81" t="n">
        <f aca="false" ca="false" dt2D="false" dtr="false" t="normal">X490/E490*100</f>
        <v>4.98960498960499</v>
      </c>
      <c r="Z490" s="66" t="n"/>
      <c r="AA490" s="66" t="n"/>
      <c r="AB490" s="66" t="n"/>
      <c r="AC490" s="66" t="n"/>
      <c r="AD490" s="66" t="n"/>
      <c r="AE490" s="66" t="n"/>
    </row>
    <row customFormat="true" ht="15" outlineLevel="0" r="491" s="36">
      <c r="A491" s="87" t="n"/>
      <c r="B491" s="70" t="s">
        <v>437</v>
      </c>
      <c r="C491" s="66" t="n">
        <v>515.18</v>
      </c>
      <c r="D491" s="66" t="n">
        <v>580</v>
      </c>
      <c r="E491" s="66" t="n">
        <v>148</v>
      </c>
      <c r="F491" s="67" t="n">
        <f aca="false" ca="false" dt2D="false" dtr="false" t="normal">E491/C491</f>
        <v>0.2872782328506542</v>
      </c>
      <c r="G491" s="68" t="n"/>
      <c r="H491" s="67" t="n">
        <f aca="false" ca="false" dt2D="false" dtr="false" t="normal">G491/D491*100</f>
        <v>0</v>
      </c>
      <c r="I491" s="68" t="n"/>
      <c r="J491" s="68" t="n"/>
      <c r="K491" s="68" t="n"/>
      <c r="L491" s="68" t="n"/>
      <c r="M491" s="68" t="n"/>
      <c r="N491" s="68" t="n"/>
      <c r="O491" s="66" t="n"/>
      <c r="P491" s="66" t="n"/>
      <c r="Q491" s="66" t="n"/>
      <c r="R491" s="66" t="n"/>
      <c r="S491" s="66" t="n"/>
      <c r="T491" s="66" t="n"/>
      <c r="U491" s="69" t="e">
        <f aca="false" ca="false" dt2D="false" dtr="false" t="normal">O491/G491*100</f>
        <v>#DIV/0!</v>
      </c>
      <c r="V491" s="66" t="n">
        <v>7</v>
      </c>
      <c r="W491" s="81" t="n">
        <f aca="false" ca="false" dt2D="false" dtr="false" t="normal">V491/E491*100</f>
        <v>4.72972972972973</v>
      </c>
      <c r="X491" s="66" t="n">
        <v>7</v>
      </c>
      <c r="Y491" s="81" t="n">
        <f aca="false" ca="false" dt2D="false" dtr="false" t="normal">X491/E491*100</f>
        <v>4.72972972972973</v>
      </c>
      <c r="Z491" s="66" t="n"/>
      <c r="AA491" s="66" t="n"/>
      <c r="AB491" s="66" t="n"/>
      <c r="AC491" s="66" t="n"/>
      <c r="AD491" s="66" t="n"/>
      <c r="AE491" s="66" t="n"/>
    </row>
    <row customFormat="true" ht="15" outlineLevel="0" r="492" s="36">
      <c r="A492" s="87" t="n"/>
      <c r="B492" s="70" t="s">
        <v>438</v>
      </c>
      <c r="C492" s="66" t="n">
        <v>346.75</v>
      </c>
      <c r="D492" s="66" t="n">
        <v>179</v>
      </c>
      <c r="E492" s="66" t="n">
        <v>69</v>
      </c>
      <c r="F492" s="67" t="n">
        <f aca="false" ca="false" dt2D="false" dtr="false" t="normal">E492/C492</f>
        <v>0.19899062725306416</v>
      </c>
      <c r="G492" s="68" t="n"/>
      <c r="H492" s="67" t="n">
        <f aca="false" ca="false" dt2D="false" dtr="false" t="normal">G492/D492*100</f>
        <v>0</v>
      </c>
      <c r="I492" s="68" t="n"/>
      <c r="J492" s="68" t="n"/>
      <c r="K492" s="68" t="n"/>
      <c r="L492" s="68" t="n"/>
      <c r="M492" s="68" t="n"/>
      <c r="N492" s="68" t="n"/>
      <c r="O492" s="66" t="n"/>
      <c r="P492" s="66" t="n"/>
      <c r="Q492" s="66" t="n"/>
      <c r="R492" s="66" t="n"/>
      <c r="S492" s="66" t="n"/>
      <c r="T492" s="66" t="n"/>
      <c r="U492" s="69" t="e">
        <f aca="false" ca="false" dt2D="false" dtr="false" t="normal">O492/G492*100</f>
        <v>#DIV/0!</v>
      </c>
      <c r="V492" s="66" t="n">
        <v>3</v>
      </c>
      <c r="W492" s="81" t="n">
        <f aca="false" ca="false" dt2D="false" dtr="false" t="normal">V492/E492*100</f>
        <v>4.3478260869565215</v>
      </c>
      <c r="X492" s="66" t="n">
        <v>3</v>
      </c>
      <c r="Y492" s="81" t="n">
        <f aca="false" ca="false" dt2D="false" dtr="false" t="normal">X492/E492*100</f>
        <v>4.3478260869565215</v>
      </c>
      <c r="Z492" s="66" t="n"/>
      <c r="AA492" s="66" t="n"/>
      <c r="AB492" s="66" t="n"/>
      <c r="AC492" s="66" t="n"/>
      <c r="AD492" s="66" t="n"/>
      <c r="AE492" s="66" t="n"/>
    </row>
    <row customFormat="true" ht="15" outlineLevel="0" r="493" s="36">
      <c r="A493" s="87" t="n"/>
      <c r="B493" s="65" t="s">
        <v>439</v>
      </c>
      <c r="C493" s="66" t="n">
        <v>574.356</v>
      </c>
      <c r="D493" s="66" t="n">
        <v>1073</v>
      </c>
      <c r="E493" s="66" t="n">
        <v>511</v>
      </c>
      <c r="F493" s="67" t="n">
        <f aca="false" ca="false" dt2D="false" dtr="false" t="normal">E493/C493</f>
        <v>0.8896921073341273</v>
      </c>
      <c r="G493" s="68" t="n"/>
      <c r="H493" s="67" t="n">
        <f aca="false" ca="false" dt2D="false" dtr="false" t="normal">G493/D493*100</f>
        <v>0</v>
      </c>
      <c r="I493" s="68" t="n"/>
      <c r="J493" s="68" t="n"/>
      <c r="K493" s="68" t="n"/>
      <c r="L493" s="68" t="n"/>
      <c r="M493" s="68" t="n"/>
      <c r="N493" s="68" t="n"/>
      <c r="O493" s="66" t="n"/>
      <c r="P493" s="66" t="n"/>
      <c r="Q493" s="66" t="n"/>
      <c r="R493" s="66" t="n"/>
      <c r="S493" s="66" t="n"/>
      <c r="T493" s="66" t="n"/>
      <c r="U493" s="69" t="e">
        <f aca="false" ca="false" dt2D="false" dtr="false" t="normal">O493/G493*100</f>
        <v>#DIV/0!</v>
      </c>
      <c r="V493" s="66" t="n">
        <v>25</v>
      </c>
      <c r="W493" s="81" t="n">
        <f aca="false" ca="false" dt2D="false" dtr="false" t="normal">V493/E493*100</f>
        <v>4.892367906066536</v>
      </c>
      <c r="X493" s="66" t="n">
        <v>25</v>
      </c>
      <c r="Y493" s="81" t="n">
        <f aca="false" ca="false" dt2D="false" dtr="false" t="normal">X493/E493*100</f>
        <v>4.892367906066536</v>
      </c>
      <c r="Z493" s="66" t="n"/>
      <c r="AA493" s="66" t="n"/>
      <c r="AB493" s="66" t="n"/>
      <c r="AC493" s="66" t="n"/>
      <c r="AD493" s="66" t="n"/>
      <c r="AE493" s="66" t="n"/>
    </row>
    <row customFormat="true" ht="15" outlineLevel="0" r="494" s="36">
      <c r="A494" s="87" t="n"/>
      <c r="B494" s="70" t="s">
        <v>440</v>
      </c>
      <c r="C494" s="66" t="n">
        <v>55.01</v>
      </c>
      <c r="D494" s="66" t="n"/>
      <c r="E494" s="66" t="n">
        <v>66</v>
      </c>
      <c r="F494" s="67" t="n">
        <f aca="false" ca="false" dt2D="false" dtr="false" t="normal">E494/C494</f>
        <v>1.1997818578440285</v>
      </c>
      <c r="G494" s="68" t="n"/>
      <c r="H494" s="67" t="e">
        <f aca="false" ca="false" dt2D="false" dtr="false" t="normal">G494/D494*100</f>
        <v>#DIV/0!</v>
      </c>
      <c r="I494" s="68" t="n"/>
      <c r="J494" s="68" t="n"/>
      <c r="K494" s="68" t="n"/>
      <c r="L494" s="68" t="n"/>
      <c r="M494" s="68" t="n"/>
      <c r="N494" s="68" t="n"/>
      <c r="O494" s="66" t="n"/>
      <c r="P494" s="66" t="n"/>
      <c r="Q494" s="66" t="n"/>
      <c r="R494" s="66" t="n"/>
      <c r="S494" s="66" t="n"/>
      <c r="T494" s="66" t="n"/>
      <c r="U494" s="69" t="e">
        <f aca="false" ca="false" dt2D="false" dtr="false" t="normal">O494/G494*100</f>
        <v>#DIV/0!</v>
      </c>
      <c r="V494" s="66" t="n">
        <v>5</v>
      </c>
      <c r="W494" s="81" t="n">
        <f aca="false" ca="false" dt2D="false" dtr="false" t="normal">V494/E494*100</f>
        <v>7.575757575757576</v>
      </c>
      <c r="X494" s="66" t="n">
        <v>5</v>
      </c>
      <c r="Y494" s="81" t="n">
        <f aca="false" ca="false" dt2D="false" dtr="false" t="normal">X494/E494*100</f>
        <v>7.575757575757576</v>
      </c>
      <c r="Z494" s="66" t="n"/>
      <c r="AA494" s="66" t="n"/>
      <c r="AB494" s="66" t="n"/>
      <c r="AC494" s="66" t="n"/>
      <c r="AD494" s="66" t="n"/>
      <c r="AE494" s="66" t="n"/>
    </row>
    <row customFormat="true" ht="15" outlineLevel="0" r="495" s="36">
      <c r="A495" s="87" t="n"/>
      <c r="B495" s="70" t="s">
        <v>440</v>
      </c>
      <c r="C495" s="66" t="n">
        <v>117.39</v>
      </c>
      <c r="D495" s="66" t="n"/>
      <c r="E495" s="66" t="n">
        <v>199</v>
      </c>
      <c r="F495" s="67" t="n">
        <f aca="false" ca="false" dt2D="false" dtr="false" t="normal">E495/C495</f>
        <v>1.6952040207854162</v>
      </c>
      <c r="G495" s="68" t="n"/>
      <c r="H495" s="67" t="e">
        <f aca="false" ca="false" dt2D="false" dtr="false" t="normal">G495/D495*100</f>
        <v>#DIV/0!</v>
      </c>
      <c r="I495" s="68" t="n"/>
      <c r="J495" s="68" t="n"/>
      <c r="K495" s="68" t="n"/>
      <c r="L495" s="68" t="n"/>
      <c r="M495" s="68" t="n"/>
      <c r="N495" s="68" t="n"/>
      <c r="O495" s="66" t="n"/>
      <c r="P495" s="66" t="n"/>
      <c r="Q495" s="66" t="n"/>
      <c r="R495" s="66" t="n"/>
      <c r="S495" s="66" t="n"/>
      <c r="T495" s="66" t="n"/>
      <c r="U495" s="69" t="e">
        <f aca="false" ca="false" dt2D="false" dtr="false" t="normal">O495/G495*100</f>
        <v>#DIV/0!</v>
      </c>
      <c r="V495" s="66" t="n">
        <v>15</v>
      </c>
      <c r="W495" s="81" t="n">
        <f aca="false" ca="false" dt2D="false" dtr="false" t="normal">V495/E495*100</f>
        <v>7.537688442211055</v>
      </c>
      <c r="X495" s="66" t="n">
        <v>3</v>
      </c>
      <c r="Y495" s="81" t="n">
        <f aca="false" ca="false" dt2D="false" dtr="false" t="normal">X495/E495*100</f>
        <v>1.507537688442211</v>
      </c>
      <c r="Z495" s="66" t="n"/>
      <c r="AA495" s="66" t="n"/>
      <c r="AB495" s="66" t="n"/>
      <c r="AC495" s="66" t="n"/>
      <c r="AD495" s="66" t="n"/>
      <c r="AE495" s="66" t="n"/>
    </row>
    <row customFormat="true" ht="15" outlineLevel="0" r="496" s="36">
      <c r="A496" s="87" t="n"/>
      <c r="B496" s="70" t="s">
        <v>441</v>
      </c>
      <c r="C496" s="66" t="n">
        <v>1196.1</v>
      </c>
      <c r="D496" s="66" t="n">
        <v>929</v>
      </c>
      <c r="E496" s="66" t="n">
        <v>428</v>
      </c>
      <c r="F496" s="67" t="n">
        <f aca="false" ca="false" dt2D="false" dtr="false" t="normal">E496/C496</f>
        <v>0.3578296129086197</v>
      </c>
      <c r="G496" s="68" t="n"/>
      <c r="H496" s="67" t="n">
        <f aca="false" ca="false" dt2D="false" dtr="false" t="normal">G496/D496*100</f>
        <v>0</v>
      </c>
      <c r="I496" s="68" t="n"/>
      <c r="J496" s="68" t="n"/>
      <c r="K496" s="68" t="n"/>
      <c r="L496" s="68" t="n"/>
      <c r="M496" s="68" t="n"/>
      <c r="N496" s="68" t="n"/>
      <c r="O496" s="66" t="n"/>
      <c r="P496" s="66" t="n"/>
      <c r="Q496" s="66" t="n"/>
      <c r="R496" s="66" t="n"/>
      <c r="S496" s="66" t="n"/>
      <c r="T496" s="66" t="n"/>
      <c r="U496" s="69" t="e">
        <f aca="false" ca="false" dt2D="false" dtr="false" t="normal">O496/G496*100</f>
        <v>#DIV/0!</v>
      </c>
      <c r="V496" s="66" t="n">
        <v>21</v>
      </c>
      <c r="W496" s="81" t="n">
        <f aca="false" ca="false" dt2D="false" dtr="false" t="normal">V496/E496*100</f>
        <v>4.906542056074766</v>
      </c>
      <c r="X496" s="66" t="n">
        <v>16</v>
      </c>
      <c r="Y496" s="81" t="n">
        <f aca="false" ca="false" dt2D="false" dtr="false" t="normal">X496/E496*100</f>
        <v>3.7383177570093453</v>
      </c>
      <c r="Z496" s="66" t="n"/>
      <c r="AA496" s="66" t="n"/>
      <c r="AB496" s="66" t="n"/>
      <c r="AC496" s="66" t="n"/>
      <c r="AD496" s="66" t="n"/>
      <c r="AE496" s="66" t="n"/>
    </row>
    <row customFormat="true" ht="15" outlineLevel="0" r="497" s="36">
      <c r="A497" s="87" t="n"/>
      <c r="B497" s="71" t="s">
        <v>442</v>
      </c>
      <c r="C497" s="66" t="n">
        <v>1113.15</v>
      </c>
      <c r="D497" s="66" t="n"/>
      <c r="E497" s="66" t="n">
        <v>471</v>
      </c>
      <c r="F497" s="67" t="n">
        <f aca="false" ca="false" dt2D="false" dtr="false" t="normal">E497/C497</f>
        <v>0.42312356825225705</v>
      </c>
      <c r="G497" s="68" t="n"/>
      <c r="H497" s="67" t="e">
        <f aca="false" ca="false" dt2D="false" dtr="false" t="normal">G497/D497*100</f>
        <v>#DIV/0!</v>
      </c>
      <c r="I497" s="68" t="n"/>
      <c r="J497" s="68" t="n"/>
      <c r="K497" s="68" t="n"/>
      <c r="L497" s="68" t="n"/>
      <c r="M497" s="68" t="n"/>
      <c r="N497" s="68" t="n"/>
      <c r="O497" s="66" t="n"/>
      <c r="P497" s="66" t="n"/>
      <c r="Q497" s="66" t="n"/>
      <c r="R497" s="66" t="n"/>
      <c r="S497" s="66" t="n"/>
      <c r="T497" s="66" t="n"/>
      <c r="U497" s="69" t="e">
        <f aca="false" ca="false" dt2D="false" dtr="false" t="normal">O497/G497*100</f>
        <v>#DIV/0!</v>
      </c>
      <c r="V497" s="66" t="n">
        <v>23</v>
      </c>
      <c r="W497" s="81" t="n">
        <f aca="false" ca="false" dt2D="false" dtr="false" t="normal">V497/E497*100</f>
        <v>4.8832271762208075</v>
      </c>
      <c r="X497" s="66" t="n">
        <v>5</v>
      </c>
      <c r="Y497" s="81" t="n">
        <f aca="false" ca="false" dt2D="false" dtr="false" t="normal">X497/E497*100</f>
        <v>1.0615711252653928</v>
      </c>
      <c r="Z497" s="66" t="n"/>
      <c r="AA497" s="66" t="n"/>
      <c r="AB497" s="66" t="n"/>
      <c r="AC497" s="66" t="n"/>
      <c r="AD497" s="66" t="n"/>
      <c r="AE497" s="66" t="n"/>
    </row>
    <row customFormat="true" ht="15" outlineLevel="0" r="498" s="36">
      <c r="A498" s="87" t="n"/>
      <c r="B498" s="71" t="s">
        <v>443</v>
      </c>
      <c r="C498" s="66" t="n">
        <v>372.57</v>
      </c>
      <c r="D498" s="66" t="n">
        <v>20</v>
      </c>
      <c r="E498" s="66" t="n">
        <v>192</v>
      </c>
      <c r="F498" s="67" t="n">
        <f aca="false" ca="false" dt2D="false" dtr="false" t="normal">E498/C498</f>
        <v>0.5153393993075127</v>
      </c>
      <c r="G498" s="68" t="n"/>
      <c r="H498" s="67" t="n">
        <f aca="false" ca="false" dt2D="false" dtr="false" t="normal">G498/D498*100</f>
        <v>0</v>
      </c>
      <c r="I498" s="68" t="n"/>
      <c r="J498" s="68" t="n"/>
      <c r="K498" s="68" t="n"/>
      <c r="L498" s="68" t="n"/>
      <c r="M498" s="68" t="n"/>
      <c r="N498" s="68" t="n"/>
      <c r="O498" s="66" t="n"/>
      <c r="P498" s="66" t="n"/>
      <c r="Q498" s="66" t="n"/>
      <c r="R498" s="66" t="n"/>
      <c r="S498" s="66" t="n"/>
      <c r="T498" s="66" t="n"/>
      <c r="U498" s="69" t="e">
        <f aca="false" ca="false" dt2D="false" dtr="false" t="normal">O498/G498*100</f>
        <v>#DIV/0!</v>
      </c>
      <c r="V498" s="66" t="n">
        <v>9</v>
      </c>
      <c r="W498" s="81" t="n">
        <f aca="false" ca="false" dt2D="false" dtr="false" t="normal">V498/E498*100</f>
        <v>4.6875</v>
      </c>
      <c r="X498" s="66" t="n">
        <v>5</v>
      </c>
      <c r="Y498" s="81" t="n">
        <f aca="false" ca="false" dt2D="false" dtr="false" t="normal">X498/E498*100</f>
        <v>2.604166666666667</v>
      </c>
      <c r="Z498" s="66" t="n"/>
      <c r="AA498" s="66" t="n"/>
      <c r="AB498" s="66" t="n"/>
      <c r="AC498" s="66" t="n"/>
      <c r="AD498" s="66" t="n"/>
      <c r="AE498" s="66" t="n"/>
    </row>
    <row customFormat="true" ht="15" outlineLevel="0" r="499" s="36">
      <c r="A499" s="87" t="n"/>
      <c r="B499" s="71" t="s">
        <v>77</v>
      </c>
      <c r="C499" s="66" t="n">
        <v>0</v>
      </c>
      <c r="D499" s="66" t="n">
        <v>1892</v>
      </c>
      <c r="E499" s="66" t="n">
        <v>0</v>
      </c>
      <c r="F499" s="67" t="e">
        <f aca="false" ca="false" dt2D="false" dtr="false" t="normal">E499/C499</f>
        <v>#DIV/0!</v>
      </c>
      <c r="G499" s="68" t="n"/>
      <c r="H499" s="67" t="n">
        <f aca="false" ca="false" dt2D="false" dtr="false" t="normal">G499/D499*100</f>
        <v>0</v>
      </c>
      <c r="I499" s="68" t="n"/>
      <c r="J499" s="68" t="n"/>
      <c r="K499" s="68" t="n"/>
      <c r="L499" s="68" t="n"/>
      <c r="M499" s="68" t="n"/>
      <c r="N499" s="68" t="n"/>
      <c r="O499" s="66" t="n"/>
      <c r="P499" s="66" t="n"/>
      <c r="Q499" s="66" t="n"/>
      <c r="R499" s="66" t="n"/>
      <c r="S499" s="66" t="n"/>
      <c r="T499" s="66" t="n"/>
      <c r="U499" s="69" t="e">
        <f aca="false" ca="false" dt2D="false" dtr="false" t="normal">O499/G499*100</f>
        <v>#DIV/0!</v>
      </c>
      <c r="V499" s="66" t="n"/>
      <c r="W499" s="81" t="e">
        <f aca="false" ca="false" dt2D="false" dtr="false" t="normal">V499/E499*100</f>
        <v>#DIV/0!</v>
      </c>
      <c r="X499" s="66" t="n"/>
      <c r="Y499" s="81" t="e">
        <f aca="false" ca="false" dt2D="false" dtr="false" t="normal">X499/E499*100</f>
        <v>#DIV/0!</v>
      </c>
      <c r="Z499" s="66" t="n"/>
      <c r="AA499" s="66" t="n"/>
      <c r="AB499" s="66" t="n"/>
      <c r="AC499" s="66" t="n"/>
      <c r="AD499" s="66" t="n"/>
      <c r="AE499" s="66" t="n"/>
    </row>
    <row customFormat="true" ht="15" outlineLevel="0" r="500" s="36">
      <c r="A500" s="87" t="n"/>
      <c r="B500" s="71" t="s">
        <v>78</v>
      </c>
      <c r="C500" s="66" t="n">
        <v>0</v>
      </c>
      <c r="D500" s="66" t="n"/>
      <c r="E500" s="66" t="n">
        <v>0</v>
      </c>
      <c r="F500" s="67" t="e">
        <f aca="false" ca="false" dt2D="false" dtr="false" t="normal">E500/C500</f>
        <v>#DIV/0!</v>
      </c>
      <c r="G500" s="68" t="n"/>
      <c r="H500" s="67" t="e">
        <f aca="false" ca="false" dt2D="false" dtr="false" t="normal">G500/D500*100</f>
        <v>#DIV/0!</v>
      </c>
      <c r="I500" s="68" t="n"/>
      <c r="J500" s="68" t="n"/>
      <c r="K500" s="68" t="n"/>
      <c r="L500" s="68" t="n"/>
      <c r="M500" s="68" t="n"/>
      <c r="N500" s="68" t="n"/>
      <c r="O500" s="66" t="n"/>
      <c r="P500" s="66" t="n"/>
      <c r="Q500" s="66" t="n"/>
      <c r="R500" s="66" t="n"/>
      <c r="S500" s="66" t="n"/>
      <c r="T500" s="66" t="n"/>
      <c r="U500" s="69" t="e">
        <f aca="false" ca="false" dt2D="false" dtr="false" t="normal">O500/G500*100</f>
        <v>#DIV/0!</v>
      </c>
      <c r="V500" s="66" t="n"/>
      <c r="W500" s="81" t="e">
        <f aca="false" ca="false" dt2D="false" dtr="false" t="normal">V500/E500*100</f>
        <v>#DIV/0!</v>
      </c>
      <c r="X500" s="66" t="n"/>
      <c r="Y500" s="81" t="e">
        <f aca="false" ca="false" dt2D="false" dtr="false" t="normal">X500/E500*100</f>
        <v>#DIV/0!</v>
      </c>
      <c r="Z500" s="66" t="n"/>
      <c r="AA500" s="66" t="n"/>
      <c r="AB500" s="66" t="n"/>
      <c r="AC500" s="66" t="n"/>
      <c r="AD500" s="66" t="n"/>
      <c r="AE500" s="66" t="n"/>
    </row>
    <row customFormat="true" ht="15" outlineLevel="0" r="501" s="36">
      <c r="A501" s="87" t="n"/>
      <c r="B501" s="71" t="s">
        <v>79</v>
      </c>
      <c r="C501" s="66" t="n">
        <v>1004.83</v>
      </c>
      <c r="D501" s="66" t="n"/>
      <c r="E501" s="66" t="n">
        <v>263</v>
      </c>
      <c r="F501" s="67" t="n">
        <f aca="false" ca="false" dt2D="false" dtr="false" t="normal">E501/C501</f>
        <v>0.26173581600867807</v>
      </c>
      <c r="G501" s="68" t="n"/>
      <c r="H501" s="67" t="e">
        <f aca="false" ca="false" dt2D="false" dtr="false" t="normal">G501/D501*100</f>
        <v>#DIV/0!</v>
      </c>
      <c r="I501" s="68" t="n"/>
      <c r="J501" s="68" t="n"/>
      <c r="K501" s="68" t="n"/>
      <c r="L501" s="68" t="n"/>
      <c r="M501" s="68" t="n"/>
      <c r="N501" s="68" t="n"/>
      <c r="O501" s="66" t="n"/>
      <c r="P501" s="66" t="n"/>
      <c r="Q501" s="66" t="n"/>
      <c r="R501" s="66" t="n"/>
      <c r="S501" s="66" t="n"/>
      <c r="T501" s="66" t="n"/>
      <c r="U501" s="69" t="e">
        <f aca="false" ca="false" dt2D="false" dtr="false" t="normal">O501/G501*100</f>
        <v>#DIV/0!</v>
      </c>
      <c r="V501" s="66" t="n">
        <v>13</v>
      </c>
      <c r="W501" s="81" t="n">
        <f aca="false" ca="false" dt2D="false" dtr="false" t="normal">V501/E501*100</f>
        <v>4.942965779467681</v>
      </c>
      <c r="X501" s="66" t="n">
        <v>11</v>
      </c>
      <c r="Y501" s="81" t="n">
        <f aca="false" ca="false" dt2D="false" dtr="false" t="normal">X501/E501*100</f>
        <v>4.182509505703422</v>
      </c>
      <c r="Z501" s="66" t="n"/>
      <c r="AA501" s="66" t="n"/>
      <c r="AB501" s="66" t="n"/>
      <c r="AC501" s="66" t="n"/>
      <c r="AD501" s="66" t="n"/>
      <c r="AE501" s="66" t="n"/>
    </row>
    <row customFormat="true" ht="15" outlineLevel="0" r="502" s="36">
      <c r="A502" s="87" t="n"/>
      <c r="B502" s="71" t="s">
        <v>133</v>
      </c>
      <c r="C502" s="66" t="n">
        <v>0</v>
      </c>
      <c r="D502" s="66" t="n"/>
      <c r="E502" s="66" t="n">
        <v>0</v>
      </c>
      <c r="F502" s="67" t="e">
        <f aca="false" ca="false" dt2D="false" dtr="false" t="normal">E502/C502</f>
        <v>#DIV/0!</v>
      </c>
      <c r="G502" s="68" t="n"/>
      <c r="H502" s="67" t="e">
        <f aca="false" ca="false" dt2D="false" dtr="false" t="normal">G502/D502*100</f>
        <v>#DIV/0!</v>
      </c>
      <c r="I502" s="68" t="n"/>
      <c r="J502" s="68" t="n"/>
      <c r="K502" s="68" t="n"/>
      <c r="L502" s="68" t="n"/>
      <c r="M502" s="68" t="n"/>
      <c r="N502" s="68" t="n"/>
      <c r="O502" s="66" t="n"/>
      <c r="P502" s="66" t="n"/>
      <c r="Q502" s="66" t="n"/>
      <c r="R502" s="66" t="n"/>
      <c r="S502" s="66" t="n"/>
      <c r="T502" s="66" t="n"/>
      <c r="U502" s="69" t="e">
        <f aca="false" ca="false" dt2D="false" dtr="false" t="normal">O502/G502*100</f>
        <v>#DIV/0!</v>
      </c>
      <c r="V502" s="66" t="n"/>
      <c r="W502" s="81" t="e">
        <f aca="false" ca="false" dt2D="false" dtr="false" t="normal">V502/E502*100</f>
        <v>#DIV/0!</v>
      </c>
      <c r="X502" s="66" t="n"/>
      <c r="Y502" s="81" t="e">
        <f aca="false" ca="false" dt2D="false" dtr="false" t="normal">X502/E502*100</f>
        <v>#DIV/0!</v>
      </c>
      <c r="Z502" s="66" t="n"/>
      <c r="AA502" s="66" t="n"/>
      <c r="AB502" s="66" t="n"/>
      <c r="AC502" s="66" t="n"/>
      <c r="AD502" s="66" t="n"/>
      <c r="AE502" s="66" t="n"/>
    </row>
    <row customFormat="true" ht="15" outlineLevel="0" r="503" s="36">
      <c r="A503" s="87" t="n"/>
      <c r="B503" s="71" t="s">
        <v>134</v>
      </c>
      <c r="C503" s="66" t="n">
        <v>0</v>
      </c>
      <c r="D503" s="66" t="n"/>
      <c r="E503" s="66" t="n">
        <v>0</v>
      </c>
      <c r="F503" s="67" t="e">
        <f aca="false" ca="false" dt2D="false" dtr="false" t="normal">E503/C503</f>
        <v>#DIV/0!</v>
      </c>
      <c r="G503" s="68" t="n"/>
      <c r="H503" s="67" t="e">
        <f aca="false" ca="false" dt2D="false" dtr="false" t="normal">G503/D503*100</f>
        <v>#DIV/0!</v>
      </c>
      <c r="I503" s="68" t="n"/>
      <c r="J503" s="68" t="n"/>
      <c r="K503" s="68" t="n"/>
      <c r="L503" s="68" t="n"/>
      <c r="M503" s="68" t="n"/>
      <c r="N503" s="68" t="n"/>
      <c r="O503" s="66" t="n"/>
      <c r="P503" s="66" t="n"/>
      <c r="Q503" s="66" t="n"/>
      <c r="R503" s="66" t="n"/>
      <c r="S503" s="66" t="n"/>
      <c r="T503" s="66" t="n"/>
      <c r="U503" s="69" t="e">
        <f aca="false" ca="false" dt2D="false" dtr="false" t="normal">O503/G503*100</f>
        <v>#DIV/0!</v>
      </c>
      <c r="V503" s="66" t="n"/>
      <c r="W503" s="81" t="e">
        <f aca="false" ca="false" dt2D="false" dtr="false" t="normal">V503/E503*100</f>
        <v>#DIV/0!</v>
      </c>
      <c r="X503" s="66" t="n"/>
      <c r="Y503" s="81" t="e">
        <f aca="false" ca="false" dt2D="false" dtr="false" t="normal">X503/E503*100</f>
        <v>#DIV/0!</v>
      </c>
      <c r="Z503" s="66" t="n"/>
      <c r="AA503" s="66" t="n"/>
      <c r="AB503" s="66" t="n"/>
      <c r="AC503" s="66" t="n"/>
      <c r="AD503" s="66" t="n"/>
      <c r="AE503" s="66" t="n"/>
    </row>
    <row customFormat="true" ht="15" outlineLevel="0" r="504" s="36">
      <c r="A504" s="87" t="n"/>
      <c r="B504" s="71" t="s">
        <v>135</v>
      </c>
      <c r="C504" s="66" t="n">
        <v>839.284</v>
      </c>
      <c r="D504" s="66" t="n"/>
      <c r="E504" s="66" t="n">
        <v>512</v>
      </c>
      <c r="F504" s="67" t="n">
        <f aca="false" ca="false" dt2D="false" dtr="false" t="normal">E504/C504</f>
        <v>0.6100437992383984</v>
      </c>
      <c r="G504" s="68" t="n"/>
      <c r="H504" s="67" t="e">
        <f aca="false" ca="false" dt2D="false" dtr="false" t="normal">G504/D504*100</f>
        <v>#DIV/0!</v>
      </c>
      <c r="I504" s="68" t="n"/>
      <c r="J504" s="68" t="n"/>
      <c r="K504" s="68" t="n"/>
      <c r="L504" s="68" t="n"/>
      <c r="M504" s="68" t="n"/>
      <c r="N504" s="68" t="n"/>
      <c r="O504" s="66" t="n"/>
      <c r="P504" s="66" t="n"/>
      <c r="Q504" s="66" t="n"/>
      <c r="R504" s="66" t="n"/>
      <c r="S504" s="66" t="n"/>
      <c r="T504" s="66" t="n"/>
      <c r="U504" s="69" t="e">
        <f aca="false" ca="false" dt2D="false" dtr="false" t="normal">O504/G504*100</f>
        <v>#DIV/0!</v>
      </c>
      <c r="V504" s="66" t="n">
        <v>25</v>
      </c>
      <c r="W504" s="81" t="n">
        <f aca="false" ca="false" dt2D="false" dtr="false" t="normal">V504/E504*100</f>
        <v>4.8828125</v>
      </c>
      <c r="X504" s="66" t="n">
        <v>25</v>
      </c>
      <c r="Y504" s="81" t="n">
        <f aca="false" ca="false" dt2D="false" dtr="false" t="normal">X504/E504*100</f>
        <v>4.8828125</v>
      </c>
      <c r="Z504" s="66" t="n"/>
      <c r="AA504" s="66" t="n"/>
      <c r="AB504" s="66" t="n"/>
      <c r="AC504" s="66" t="n"/>
      <c r="AD504" s="66" t="n"/>
      <c r="AE504" s="66" t="n"/>
    </row>
    <row customFormat="true" ht="15" outlineLevel="0" r="505" s="36">
      <c r="A505" s="73" t="s">
        <v>80</v>
      </c>
      <c r="B505" s="74" t="s"/>
      <c r="C505" s="75" t="n">
        <f aca="false" ca="false" dt2D="false" dtr="false" t="normal">SUM(C484:C504)</f>
        <v>11439.211</v>
      </c>
      <c r="D505" s="75" t="n">
        <f aca="false" ca="false" dt2D="false" dtr="false" t="normal">SUM(D484:D504)</f>
        <v>7460</v>
      </c>
      <c r="E505" s="98" t="n">
        <f aca="false" ca="false" dt2D="false" dtr="false" t="normal">SUM(E484:E504)</f>
        <v>6001.3</v>
      </c>
      <c r="F505" s="76" t="n">
        <f aca="false" ca="false" dt2D="false" dtr="false" t="normal">E505/C505</f>
        <v>0.5246253434786717</v>
      </c>
      <c r="G505" s="75" t="n">
        <f aca="false" ca="false" dt2D="false" dtr="false" t="normal">SUM(G484:G504)</f>
        <v>0</v>
      </c>
      <c r="H505" s="76" t="n">
        <f aca="false" ca="false" dt2D="false" dtr="false" t="normal">G505/D505*100</f>
        <v>0</v>
      </c>
      <c r="I505" s="75" t="n">
        <f aca="false" ca="false" dt2D="false" dtr="false" t="normal">SUM(I484:I504)</f>
        <v>0</v>
      </c>
      <c r="J505" s="75" t="n">
        <f aca="false" ca="false" dt2D="false" dtr="false" t="normal">SUM(J484:J504)</f>
        <v>0</v>
      </c>
      <c r="K505" s="75" t="n">
        <f aca="false" ca="false" dt2D="false" dtr="false" t="normal">SUM(K484:K504)</f>
        <v>0</v>
      </c>
      <c r="L505" s="75" t="n">
        <f aca="false" ca="false" dt2D="false" dtr="false" t="normal">SUM(L484:L504)</f>
        <v>0</v>
      </c>
      <c r="M505" s="75" t="n">
        <f aca="false" ca="false" dt2D="false" dtr="false" t="normal">SUM(M484:M504)</f>
        <v>0</v>
      </c>
      <c r="N505" s="75" t="n">
        <f aca="false" ca="false" dt2D="false" dtr="false" t="normal">SUM(N484:N504)</f>
        <v>0</v>
      </c>
      <c r="O505" s="75" t="n">
        <f aca="false" ca="false" dt2D="false" dtr="false" t="normal">SUM(O484:O504)</f>
        <v>0</v>
      </c>
      <c r="P505" s="75" t="n">
        <f aca="false" ca="false" dt2D="false" dtr="false" t="normal">SUM(P484:P504)</f>
        <v>0</v>
      </c>
      <c r="Q505" s="75" t="n">
        <f aca="false" ca="false" dt2D="false" dtr="false" t="normal">SUM(Q484:Q504)</f>
        <v>0</v>
      </c>
      <c r="R505" s="75" t="n">
        <f aca="false" ca="false" dt2D="false" dtr="false" t="normal">SUM(R484:R504)</f>
        <v>0</v>
      </c>
      <c r="S505" s="75" t="n">
        <f aca="false" ca="false" dt2D="false" dtr="false" t="normal">SUM(S484:S504)</f>
        <v>0</v>
      </c>
      <c r="T505" s="75" t="n">
        <f aca="false" ca="false" dt2D="false" dtr="false" t="normal">SUM(T484:T504)</f>
        <v>0</v>
      </c>
      <c r="U505" s="77" t="e">
        <f aca="false" ca="false" dt2D="false" dtr="false" t="normal">O505/G505*100</f>
        <v>#DIV/0!</v>
      </c>
      <c r="V505" s="75" t="n">
        <f aca="false" ca="false" dt2D="false" dtr="false" t="normal">SUM(V484:V504)</f>
        <v>302</v>
      </c>
      <c r="W505" s="78" t="n">
        <f aca="false" ca="false" dt2D="false" dtr="false" t="normal">V505/E505*100</f>
        <v>5.03224301401363</v>
      </c>
      <c r="X505" s="75" t="n">
        <f aca="false" ca="false" dt2D="false" dtr="false" t="normal">SUM(X484:X504)</f>
        <v>229</v>
      </c>
      <c r="Y505" s="78" t="n">
        <f aca="false" ca="false" dt2D="false" dtr="false" t="normal">X505/E505*100</f>
        <v>3.815839901354706</v>
      </c>
      <c r="Z505" s="75" t="n">
        <f aca="false" ca="false" dt2D="false" dtr="false" t="normal">SUM(Z484:Z504)</f>
        <v>0</v>
      </c>
      <c r="AA505" s="75" t="n">
        <f aca="false" ca="false" dt2D="false" dtr="false" t="normal">SUM(AA484:AA504)</f>
        <v>0</v>
      </c>
      <c r="AB505" s="75" t="n">
        <f aca="false" ca="false" dt2D="false" dtr="false" t="normal">SUM(AB484:AB504)</f>
        <v>0</v>
      </c>
      <c r="AC505" s="75" t="n">
        <f aca="false" ca="false" dt2D="false" dtr="false" t="normal">SUM(AC484:AC504)</f>
        <v>0</v>
      </c>
      <c r="AD505" s="75" t="n">
        <f aca="false" ca="false" dt2D="false" dtr="false" t="normal">SUM(AD484:AD504)</f>
        <v>0</v>
      </c>
      <c r="AE505" s="75" t="n">
        <f aca="false" ca="false" dt2D="false" dtr="false" t="normal">SUM(AE484:AE504)</f>
        <v>0</v>
      </c>
    </row>
    <row customFormat="true" ht="15" outlineLevel="0" r="506" s="36">
      <c r="A506" s="85" t="n">
        <v>24</v>
      </c>
      <c r="B506" s="86" t="s">
        <v>444</v>
      </c>
      <c r="C506" s="63" t="n"/>
      <c r="D506" s="63" t="n"/>
      <c r="E506" s="63" t="n"/>
      <c r="F506" s="67" t="n"/>
      <c r="G506" s="63" t="n"/>
      <c r="H506" s="67" t="n"/>
      <c r="I506" s="63" t="n"/>
      <c r="J506" s="63" t="n"/>
      <c r="K506" s="63" t="n"/>
      <c r="L506" s="63" t="n"/>
      <c r="M506" s="63" t="n"/>
      <c r="N506" s="63" t="n"/>
      <c r="O506" s="63" t="n"/>
      <c r="P506" s="63" t="n"/>
      <c r="Q506" s="63" t="n"/>
      <c r="R506" s="63" t="n"/>
      <c r="S506" s="63" t="n"/>
      <c r="T506" s="63" t="n"/>
      <c r="U506" s="69" t="n"/>
      <c r="V506" s="63" t="n"/>
      <c r="W506" s="77" t="n"/>
      <c r="X506" s="63" t="n"/>
      <c r="Y506" s="77" t="n"/>
      <c r="Z506" s="63" t="n"/>
      <c r="AA506" s="63" t="n"/>
      <c r="AB506" s="63" t="n"/>
      <c r="AC506" s="63" t="n"/>
      <c r="AD506" s="63" t="n"/>
      <c r="AE506" s="63" t="n"/>
    </row>
    <row customFormat="true" ht="15" outlineLevel="0" r="507" s="36">
      <c r="A507" s="87" t="n"/>
      <c r="B507" s="70" t="s">
        <v>445</v>
      </c>
      <c r="C507" s="66" t="n"/>
      <c r="D507" s="66" t="n"/>
      <c r="E507" s="66" t="n"/>
      <c r="F507" s="67" t="e">
        <f aca="false" ca="false" dt2D="false" dtr="false" t="normal">E507/C507</f>
        <v>#DIV/0!</v>
      </c>
      <c r="G507" s="68" t="n"/>
      <c r="H507" s="67" t="e">
        <f aca="false" ca="false" dt2D="false" dtr="false" t="normal">G507/D507*100</f>
        <v>#DIV/0!</v>
      </c>
      <c r="I507" s="68" t="n"/>
      <c r="J507" s="68" t="n"/>
      <c r="K507" s="68" t="n"/>
      <c r="L507" s="68" t="n"/>
      <c r="M507" s="68" t="n"/>
      <c r="N507" s="68" t="n"/>
      <c r="O507" s="66" t="n"/>
      <c r="P507" s="66" t="n"/>
      <c r="Q507" s="66" t="n"/>
      <c r="R507" s="66" t="n"/>
      <c r="S507" s="66" t="n"/>
      <c r="T507" s="66" t="n"/>
      <c r="U507" s="69" t="e">
        <f aca="false" ca="false" dt2D="false" dtr="false" t="normal">O507/G507*100</f>
        <v>#DIV/0!</v>
      </c>
      <c r="V507" s="66" t="n"/>
      <c r="W507" s="81" t="e">
        <f aca="false" ca="false" dt2D="false" dtr="false" t="normal">V507/E507*100</f>
        <v>#DIV/0!</v>
      </c>
      <c r="X507" s="66" t="n"/>
      <c r="Y507" s="81" t="e">
        <f aca="false" ca="false" dt2D="false" dtr="false" t="normal">X507/E507*100</f>
        <v>#DIV/0!</v>
      </c>
      <c r="Z507" s="66" t="n"/>
      <c r="AA507" s="66" t="n"/>
      <c r="AB507" s="66" t="n"/>
      <c r="AC507" s="66" t="n"/>
      <c r="AD507" s="66" t="n"/>
      <c r="AE507" s="66" t="n"/>
    </row>
    <row customFormat="true" ht="15" outlineLevel="0" r="508" s="36">
      <c r="A508" s="87" t="n"/>
      <c r="B508" s="71" t="s">
        <v>446</v>
      </c>
      <c r="C508" s="66" t="n"/>
      <c r="D508" s="66" t="n"/>
      <c r="E508" s="66" t="n"/>
      <c r="F508" s="67" t="e">
        <f aca="false" ca="false" dt2D="false" dtr="false" t="normal">E508/C508</f>
        <v>#DIV/0!</v>
      </c>
      <c r="G508" s="68" t="n"/>
      <c r="H508" s="67" t="e">
        <f aca="false" ca="false" dt2D="false" dtr="false" t="normal">G508/D508*100</f>
        <v>#DIV/0!</v>
      </c>
      <c r="I508" s="68" t="n"/>
      <c r="J508" s="68" t="n"/>
      <c r="K508" s="68" t="n"/>
      <c r="L508" s="68" t="n"/>
      <c r="M508" s="68" t="n"/>
      <c r="N508" s="68" t="n"/>
      <c r="O508" s="66" t="n"/>
      <c r="P508" s="66" t="n"/>
      <c r="Q508" s="66" t="n"/>
      <c r="R508" s="66" t="n"/>
      <c r="S508" s="66" t="n"/>
      <c r="T508" s="66" t="n"/>
      <c r="U508" s="69" t="e">
        <f aca="false" ca="false" dt2D="false" dtr="false" t="normal">O508/G508*100</f>
        <v>#DIV/0!</v>
      </c>
      <c r="V508" s="66" t="n"/>
      <c r="W508" s="81" t="e">
        <f aca="false" ca="false" dt2D="false" dtr="false" t="normal">V508/E508*100</f>
        <v>#DIV/0!</v>
      </c>
      <c r="X508" s="66" t="n"/>
      <c r="Y508" s="81" t="e">
        <f aca="false" ca="false" dt2D="false" dtr="false" t="normal">X508/E508*100</f>
        <v>#DIV/0!</v>
      </c>
      <c r="Z508" s="66" t="n"/>
      <c r="AA508" s="66" t="n"/>
      <c r="AB508" s="66" t="n"/>
      <c r="AC508" s="66" t="n"/>
      <c r="AD508" s="66" t="n"/>
      <c r="AE508" s="66" t="n"/>
    </row>
    <row customFormat="true" ht="15" outlineLevel="0" r="509" s="36">
      <c r="A509" s="87" t="n"/>
      <c r="B509" s="71" t="s">
        <v>447</v>
      </c>
      <c r="C509" s="66" t="n"/>
      <c r="D509" s="66" t="n"/>
      <c r="E509" s="66" t="n"/>
      <c r="F509" s="67" t="e">
        <f aca="false" ca="false" dt2D="false" dtr="false" t="normal">E509/C509</f>
        <v>#DIV/0!</v>
      </c>
      <c r="G509" s="68" t="n"/>
      <c r="H509" s="67" t="e">
        <f aca="false" ca="false" dt2D="false" dtr="false" t="normal">G509/D509*100</f>
        <v>#DIV/0!</v>
      </c>
      <c r="I509" s="68" t="n"/>
      <c r="J509" s="68" t="n"/>
      <c r="K509" s="68" t="n"/>
      <c r="L509" s="68" t="n"/>
      <c r="M509" s="68" t="n"/>
      <c r="N509" s="68" t="n"/>
      <c r="O509" s="66" t="n"/>
      <c r="P509" s="66" t="n"/>
      <c r="Q509" s="66" t="n"/>
      <c r="R509" s="66" t="n"/>
      <c r="S509" s="66" t="n"/>
      <c r="T509" s="66" t="n"/>
      <c r="U509" s="69" t="e">
        <f aca="false" ca="false" dt2D="false" dtr="false" t="normal">O509/G509*100</f>
        <v>#DIV/0!</v>
      </c>
      <c r="V509" s="66" t="n"/>
      <c r="W509" s="81" t="e">
        <f aca="false" ca="false" dt2D="false" dtr="false" t="normal">V509/E509*100</f>
        <v>#DIV/0!</v>
      </c>
      <c r="X509" s="66" t="n"/>
      <c r="Y509" s="81" t="e">
        <f aca="false" ca="false" dt2D="false" dtr="false" t="normal">X509/E509*100</f>
        <v>#DIV/0!</v>
      </c>
      <c r="Z509" s="66" t="n"/>
      <c r="AA509" s="66" t="n"/>
      <c r="AB509" s="66" t="n"/>
      <c r="AC509" s="66" t="n"/>
      <c r="AD509" s="66" t="n"/>
      <c r="AE509" s="66" t="n"/>
    </row>
    <row customFormat="true" ht="15" outlineLevel="0" r="510" s="36">
      <c r="A510" s="87" t="n"/>
      <c r="B510" s="71" t="s">
        <v>77</v>
      </c>
      <c r="C510" s="66" t="n"/>
      <c r="D510" s="66" t="n"/>
      <c r="E510" s="66" t="n"/>
      <c r="F510" s="67" t="e">
        <f aca="false" ca="false" dt2D="false" dtr="false" t="normal">E510/C510</f>
        <v>#DIV/0!</v>
      </c>
      <c r="G510" s="68" t="n"/>
      <c r="H510" s="67" t="e">
        <f aca="false" ca="false" dt2D="false" dtr="false" t="normal">G510/D510*100</f>
        <v>#DIV/0!</v>
      </c>
      <c r="I510" s="68" t="n"/>
      <c r="J510" s="68" t="n"/>
      <c r="K510" s="68" t="n"/>
      <c r="L510" s="68" t="n"/>
      <c r="M510" s="68" t="n"/>
      <c r="N510" s="68" t="n"/>
      <c r="O510" s="66" t="n"/>
      <c r="P510" s="66" t="n"/>
      <c r="Q510" s="66" t="n"/>
      <c r="R510" s="66" t="n"/>
      <c r="S510" s="66" t="n"/>
      <c r="T510" s="66" t="n"/>
      <c r="U510" s="69" t="e">
        <f aca="false" ca="false" dt2D="false" dtr="false" t="normal">O510/G510*100</f>
        <v>#DIV/0!</v>
      </c>
      <c r="V510" s="66" t="n"/>
      <c r="W510" s="81" t="e">
        <f aca="false" ca="false" dt2D="false" dtr="false" t="normal">V510/E510*100</f>
        <v>#DIV/0!</v>
      </c>
      <c r="X510" s="66" t="n"/>
      <c r="Y510" s="81" t="e">
        <f aca="false" ca="false" dt2D="false" dtr="false" t="normal">X510/E510*100</f>
        <v>#DIV/0!</v>
      </c>
      <c r="Z510" s="66" t="n"/>
      <c r="AA510" s="66" t="n"/>
      <c r="AB510" s="66" t="n"/>
      <c r="AC510" s="66" t="n"/>
      <c r="AD510" s="66" t="n"/>
      <c r="AE510" s="66" t="n"/>
    </row>
    <row customFormat="true" ht="15" outlineLevel="0" r="511" s="36">
      <c r="A511" s="73" t="s">
        <v>80</v>
      </c>
      <c r="B511" s="74" t="s"/>
      <c r="C511" s="66" t="n">
        <f aca="false" ca="false" dt2D="false" dtr="false" t="normal">C507+C508+C509+C510</f>
        <v>0</v>
      </c>
      <c r="D511" s="66" t="n">
        <f aca="false" ca="false" dt2D="false" dtr="false" t="normal">D507+D508+D509+D510</f>
        <v>0</v>
      </c>
      <c r="E511" s="66" t="n">
        <f aca="false" ca="false" dt2D="false" dtr="false" t="normal">E507+E508+E509+E510</f>
        <v>0</v>
      </c>
      <c r="F511" s="67" t="e">
        <f aca="false" ca="false" dt2D="false" dtr="false" t="normal">E511/C511</f>
        <v>#DIV/0!</v>
      </c>
      <c r="G511" s="68" t="n">
        <f aca="false" ca="false" dt2D="false" dtr="false" t="normal">G507+G508+G509+G510</f>
        <v>0</v>
      </c>
      <c r="H511" s="67" t="e">
        <f aca="false" ca="false" dt2D="false" dtr="false" t="normal">G511/D511*100</f>
        <v>#DIV/0!</v>
      </c>
      <c r="I511" s="68" t="n">
        <f aca="false" ca="false" dt2D="false" dtr="false" t="normal">I507+I508+I509+I510</f>
        <v>0</v>
      </c>
      <c r="J511" s="68" t="n">
        <f aca="false" ca="false" dt2D="false" dtr="false" t="normal">J507+J508+J509+J510</f>
        <v>0</v>
      </c>
      <c r="K511" s="68" t="n">
        <f aca="false" ca="false" dt2D="false" dtr="false" t="normal">K507+K508+K509+K510</f>
        <v>0</v>
      </c>
      <c r="L511" s="68" t="n">
        <f aca="false" ca="false" dt2D="false" dtr="false" t="normal">L507+L508+L509+L510</f>
        <v>0</v>
      </c>
      <c r="M511" s="68" t="n">
        <f aca="false" ca="false" dt2D="false" dtr="false" t="normal">M507+M508+M509+M510</f>
        <v>0</v>
      </c>
      <c r="N511" s="68" t="n">
        <f aca="false" ca="false" dt2D="false" dtr="false" t="normal">N507+N508+N509+N510</f>
        <v>0</v>
      </c>
      <c r="O511" s="66" t="n">
        <f aca="false" ca="false" dt2D="false" dtr="false" t="normal">O507+O508+O509+O510</f>
        <v>0</v>
      </c>
      <c r="P511" s="66" t="n">
        <f aca="false" ca="false" dt2D="false" dtr="false" t="normal">P507+P508+P509+P510</f>
        <v>0</v>
      </c>
      <c r="Q511" s="66" t="n">
        <f aca="false" ca="false" dt2D="false" dtr="false" t="normal">Q507+Q508+Q509+Q510</f>
        <v>0</v>
      </c>
      <c r="R511" s="66" t="n">
        <f aca="false" ca="false" dt2D="false" dtr="false" t="normal">R507+R508+R509+R510</f>
        <v>0</v>
      </c>
      <c r="S511" s="66" t="n">
        <f aca="false" ca="false" dt2D="false" dtr="false" t="normal">S507+S508+S509+S510</f>
        <v>0</v>
      </c>
      <c r="T511" s="66" t="n">
        <f aca="false" ca="false" dt2D="false" dtr="false" t="normal">T507+T508+T509+T510</f>
        <v>0</v>
      </c>
      <c r="U511" s="69" t="e">
        <f aca="false" ca="false" dt2D="false" dtr="false" t="normal">O511/G511*100</f>
        <v>#DIV/0!</v>
      </c>
      <c r="V511" s="66" t="n">
        <f aca="false" ca="false" dt2D="false" dtr="false" t="normal">V507+V508+V509+V510</f>
        <v>0</v>
      </c>
      <c r="W511" s="81" t="e">
        <f aca="false" ca="false" dt2D="false" dtr="false" t="normal">V511/E511*100</f>
        <v>#DIV/0!</v>
      </c>
      <c r="X511" s="66" t="n">
        <f aca="false" ca="false" dt2D="false" dtr="false" t="normal">X507+X508+X509+X510</f>
        <v>0</v>
      </c>
      <c r="Y511" s="81" t="e">
        <f aca="false" ca="false" dt2D="false" dtr="false" t="normal">X511/E511*100</f>
        <v>#DIV/0!</v>
      </c>
      <c r="Z511" s="66" t="n">
        <f aca="false" ca="false" dt2D="false" dtr="false" t="normal">Z507+Z508+Z509+Z510</f>
        <v>0</v>
      </c>
      <c r="AA511" s="66" t="n">
        <f aca="false" ca="false" dt2D="false" dtr="false" t="normal">AA507+AA508+AA509+AA510</f>
        <v>0</v>
      </c>
      <c r="AB511" s="66" t="n">
        <f aca="false" ca="false" dt2D="false" dtr="false" t="normal">AB507+AB508+AB509+AB510</f>
        <v>0</v>
      </c>
      <c r="AC511" s="66" t="n">
        <f aca="false" ca="false" dt2D="false" dtr="false" t="normal">AC507+AC508+AC509+AC510</f>
        <v>0</v>
      </c>
      <c r="AD511" s="66" t="n">
        <f aca="false" ca="false" dt2D="false" dtr="false" t="normal">AD507+AD508+AD509+AD510</f>
        <v>0</v>
      </c>
      <c r="AE511" s="66" t="n">
        <f aca="false" ca="false" dt2D="false" dtr="false" t="normal">AE507+AE508+AE509+AE510</f>
        <v>0</v>
      </c>
    </row>
    <row customFormat="true" ht="15" outlineLevel="0" r="512" s="36">
      <c r="A512" s="87" t="n">
        <v>25</v>
      </c>
      <c r="B512" s="86" t="s">
        <v>448</v>
      </c>
      <c r="C512" s="66" t="n"/>
      <c r="D512" s="66" t="n"/>
      <c r="E512" s="66" t="n"/>
      <c r="F512" s="67" t="n"/>
      <c r="G512" s="68" t="n"/>
      <c r="H512" s="67" t="n"/>
      <c r="I512" s="68" t="n"/>
      <c r="J512" s="68" t="n"/>
      <c r="K512" s="68" t="n"/>
      <c r="L512" s="68" t="n"/>
      <c r="M512" s="68" t="n"/>
      <c r="N512" s="68" t="n"/>
      <c r="O512" s="66" t="n"/>
      <c r="P512" s="66" t="n"/>
      <c r="Q512" s="66" t="n"/>
      <c r="R512" s="66" t="n"/>
      <c r="S512" s="66" t="n"/>
      <c r="T512" s="66" t="n"/>
      <c r="U512" s="69" t="n"/>
      <c r="V512" s="66" t="n"/>
      <c r="W512" s="81" t="n"/>
      <c r="X512" s="66" t="n"/>
      <c r="Y512" s="81" t="n"/>
      <c r="Z512" s="66" t="n"/>
      <c r="AA512" s="66" t="n"/>
      <c r="AB512" s="66" t="n"/>
      <c r="AC512" s="66" t="n"/>
      <c r="AD512" s="66" t="n"/>
      <c r="AE512" s="66" t="n"/>
    </row>
    <row customFormat="true" ht="15" outlineLevel="0" r="513" s="36">
      <c r="A513" s="87" t="n"/>
      <c r="B513" s="70" t="s">
        <v>449</v>
      </c>
      <c r="C513" s="66" t="n"/>
      <c r="D513" s="66" t="n"/>
      <c r="E513" s="66" t="n"/>
      <c r="F513" s="67" t="e">
        <f aca="false" ca="false" dt2D="false" dtr="false" t="normal">E513/C513</f>
        <v>#DIV/0!</v>
      </c>
      <c r="G513" s="68" t="n"/>
      <c r="H513" s="67" t="e">
        <f aca="false" ca="false" dt2D="false" dtr="false" t="normal">G513/D513*100</f>
        <v>#DIV/0!</v>
      </c>
      <c r="I513" s="68" t="n"/>
      <c r="J513" s="68" t="n"/>
      <c r="K513" s="68" t="n"/>
      <c r="L513" s="68" t="n"/>
      <c r="M513" s="68" t="n"/>
      <c r="N513" s="68" t="n"/>
      <c r="O513" s="66" t="n"/>
      <c r="P513" s="66" t="n"/>
      <c r="Q513" s="66" t="n"/>
      <c r="R513" s="66" t="n"/>
      <c r="S513" s="66" t="n"/>
      <c r="T513" s="66" t="n"/>
      <c r="U513" s="69" t="e">
        <f aca="false" ca="false" dt2D="false" dtr="false" t="normal">O513/G513*100</f>
        <v>#DIV/0!</v>
      </c>
      <c r="V513" s="66" t="n"/>
      <c r="W513" s="81" t="e">
        <f aca="false" ca="false" dt2D="false" dtr="false" t="normal">V513/E513*100</f>
        <v>#DIV/0!</v>
      </c>
      <c r="X513" s="66" t="n"/>
      <c r="Y513" s="81" t="e">
        <f aca="false" ca="false" dt2D="false" dtr="false" t="normal">X513/E513*100</f>
        <v>#DIV/0!</v>
      </c>
      <c r="Z513" s="66" t="n"/>
      <c r="AA513" s="66" t="n"/>
      <c r="AB513" s="66" t="n"/>
      <c r="AC513" s="66" t="n"/>
      <c r="AD513" s="66" t="n"/>
      <c r="AE513" s="66" t="n"/>
    </row>
    <row customFormat="true" ht="15" outlineLevel="0" r="514" s="36">
      <c r="A514" s="87" t="n"/>
      <c r="B514" s="70" t="s">
        <v>450</v>
      </c>
      <c r="C514" s="66" t="n"/>
      <c r="D514" s="66" t="n"/>
      <c r="E514" s="66" t="n"/>
      <c r="F514" s="67" t="e">
        <f aca="false" ca="false" dt2D="false" dtr="false" t="normal">E514/C514</f>
        <v>#DIV/0!</v>
      </c>
      <c r="G514" s="68" t="n"/>
      <c r="H514" s="67" t="e">
        <f aca="false" ca="false" dt2D="false" dtr="false" t="normal">G514/D514*100</f>
        <v>#DIV/0!</v>
      </c>
      <c r="I514" s="68" t="n"/>
      <c r="J514" s="68" t="n"/>
      <c r="K514" s="68" t="n"/>
      <c r="L514" s="68" t="n"/>
      <c r="M514" s="68" t="n"/>
      <c r="N514" s="68" t="n"/>
      <c r="O514" s="66" t="n"/>
      <c r="P514" s="66" t="n"/>
      <c r="Q514" s="66" t="n"/>
      <c r="R514" s="66" t="n"/>
      <c r="S514" s="66" t="n"/>
      <c r="T514" s="66" t="n"/>
      <c r="U514" s="69" t="e">
        <f aca="false" ca="false" dt2D="false" dtr="false" t="normal">O514/G514*100</f>
        <v>#DIV/0!</v>
      </c>
      <c r="V514" s="66" t="n"/>
      <c r="W514" s="81" t="e">
        <f aca="false" ca="false" dt2D="false" dtr="false" t="normal">V514/E514*100</f>
        <v>#DIV/0!</v>
      </c>
      <c r="X514" s="66" t="n"/>
      <c r="Y514" s="81" t="e">
        <f aca="false" ca="false" dt2D="false" dtr="false" t="normal">X514/E514*100</f>
        <v>#DIV/0!</v>
      </c>
      <c r="Z514" s="66" t="n"/>
      <c r="AA514" s="66" t="n"/>
      <c r="AB514" s="66" t="n"/>
      <c r="AC514" s="66" t="n"/>
      <c r="AD514" s="66" t="n"/>
      <c r="AE514" s="66" t="n"/>
    </row>
    <row customFormat="true" ht="15" outlineLevel="0" r="515" s="36">
      <c r="A515" s="87" t="n"/>
      <c r="B515" s="70" t="s">
        <v>451</v>
      </c>
      <c r="C515" s="66" t="n"/>
      <c r="D515" s="66" t="n"/>
      <c r="E515" s="66" t="n"/>
      <c r="F515" s="67" t="e">
        <f aca="false" ca="false" dt2D="false" dtr="false" t="normal">E515/C515</f>
        <v>#DIV/0!</v>
      </c>
      <c r="G515" s="68" t="n"/>
      <c r="H515" s="67" t="e">
        <f aca="false" ca="false" dt2D="false" dtr="false" t="normal">G515/D515*100</f>
        <v>#DIV/0!</v>
      </c>
      <c r="I515" s="68" t="n"/>
      <c r="J515" s="68" t="n"/>
      <c r="K515" s="68" t="n"/>
      <c r="L515" s="68" t="n"/>
      <c r="M515" s="68" t="n"/>
      <c r="N515" s="68" t="n"/>
      <c r="O515" s="66" t="n"/>
      <c r="P515" s="66" t="n"/>
      <c r="Q515" s="66" t="n"/>
      <c r="R515" s="66" t="n"/>
      <c r="S515" s="66" t="n"/>
      <c r="T515" s="66" t="n"/>
      <c r="U515" s="69" t="e">
        <f aca="false" ca="false" dt2D="false" dtr="false" t="normal">O515/G515*100</f>
        <v>#DIV/0!</v>
      </c>
      <c r="V515" s="66" t="n"/>
      <c r="W515" s="81" t="e">
        <f aca="false" ca="false" dt2D="false" dtr="false" t="normal">V515/E515*100</f>
        <v>#DIV/0!</v>
      </c>
      <c r="X515" s="66" t="n"/>
      <c r="Y515" s="81" t="e">
        <f aca="false" ca="false" dt2D="false" dtr="false" t="normal">X515/E515*100</f>
        <v>#DIV/0!</v>
      </c>
      <c r="Z515" s="66" t="n"/>
      <c r="AA515" s="66" t="n"/>
      <c r="AB515" s="66" t="n"/>
      <c r="AC515" s="66" t="n"/>
      <c r="AD515" s="66" t="n"/>
      <c r="AE515" s="66" t="n"/>
    </row>
    <row customFormat="true" ht="15" outlineLevel="0" r="516" s="36">
      <c r="A516" s="87" t="n"/>
      <c r="B516" s="70" t="s">
        <v>452</v>
      </c>
      <c r="C516" s="66" t="n"/>
      <c r="D516" s="66" t="n"/>
      <c r="E516" s="66" t="n"/>
      <c r="F516" s="67" t="e">
        <f aca="false" ca="false" dt2D="false" dtr="false" t="normal">E516/C516</f>
        <v>#DIV/0!</v>
      </c>
      <c r="G516" s="68" t="n"/>
      <c r="H516" s="67" t="e">
        <f aca="false" ca="false" dt2D="false" dtr="false" t="normal">G516/D516*100</f>
        <v>#DIV/0!</v>
      </c>
      <c r="I516" s="68" t="n"/>
      <c r="J516" s="68" t="n"/>
      <c r="K516" s="68" t="n"/>
      <c r="L516" s="68" t="n"/>
      <c r="M516" s="68" t="n"/>
      <c r="N516" s="68" t="n"/>
      <c r="O516" s="66" t="n"/>
      <c r="P516" s="66" t="n"/>
      <c r="Q516" s="66" t="n"/>
      <c r="R516" s="66" t="n"/>
      <c r="S516" s="66" t="n"/>
      <c r="T516" s="66" t="n"/>
      <c r="U516" s="69" t="e">
        <f aca="false" ca="false" dt2D="false" dtr="false" t="normal">O516/G516*100</f>
        <v>#DIV/0!</v>
      </c>
      <c r="V516" s="66" t="n"/>
      <c r="W516" s="81" t="e">
        <f aca="false" ca="false" dt2D="false" dtr="false" t="normal">V516/E516*100</f>
        <v>#DIV/0!</v>
      </c>
      <c r="X516" s="66" t="n"/>
      <c r="Y516" s="81" t="e">
        <f aca="false" ca="false" dt2D="false" dtr="false" t="normal">X516/E516*100</f>
        <v>#DIV/0!</v>
      </c>
      <c r="Z516" s="66" t="n"/>
      <c r="AA516" s="66" t="n"/>
      <c r="AB516" s="66" t="n"/>
      <c r="AC516" s="66" t="n"/>
      <c r="AD516" s="66" t="n"/>
      <c r="AE516" s="66" t="n"/>
    </row>
    <row customFormat="true" ht="15" outlineLevel="0" r="517" s="36">
      <c r="A517" s="87" t="n"/>
      <c r="B517" s="70" t="s">
        <v>453</v>
      </c>
      <c r="C517" s="66" t="n"/>
      <c r="D517" s="66" t="n"/>
      <c r="E517" s="66" t="n"/>
      <c r="F517" s="67" t="e">
        <f aca="false" ca="false" dt2D="false" dtr="false" t="normal">E517/C517</f>
        <v>#DIV/0!</v>
      </c>
      <c r="G517" s="68" t="n"/>
      <c r="H517" s="67" t="e">
        <f aca="false" ca="false" dt2D="false" dtr="false" t="normal">G517/D517*100</f>
        <v>#DIV/0!</v>
      </c>
      <c r="I517" s="68" t="n"/>
      <c r="J517" s="68" t="n"/>
      <c r="K517" s="68" t="n"/>
      <c r="L517" s="68" t="n"/>
      <c r="M517" s="68" t="n"/>
      <c r="N517" s="68" t="n"/>
      <c r="O517" s="66" t="n"/>
      <c r="P517" s="66" t="n"/>
      <c r="Q517" s="66" t="n"/>
      <c r="R517" s="66" t="n"/>
      <c r="S517" s="66" t="n"/>
      <c r="T517" s="66" t="n"/>
      <c r="U517" s="69" t="e">
        <f aca="false" ca="false" dt2D="false" dtr="false" t="normal">O517/G517*100</f>
        <v>#DIV/0!</v>
      </c>
      <c r="V517" s="66" t="n"/>
      <c r="W517" s="81" t="e">
        <f aca="false" ca="false" dt2D="false" dtr="false" t="normal">V517/E517*100</f>
        <v>#DIV/0!</v>
      </c>
      <c r="X517" s="66" t="n"/>
      <c r="Y517" s="81" t="e">
        <f aca="false" ca="false" dt2D="false" dtr="false" t="normal">X517/E517*100</f>
        <v>#DIV/0!</v>
      </c>
      <c r="Z517" s="66" t="n"/>
      <c r="AA517" s="66" t="n"/>
      <c r="AB517" s="66" t="n"/>
      <c r="AC517" s="66" t="n"/>
      <c r="AD517" s="66" t="n"/>
      <c r="AE517" s="66" t="n"/>
    </row>
    <row customFormat="true" ht="15" outlineLevel="0" r="518" s="36">
      <c r="A518" s="87" t="n"/>
      <c r="B518" s="70" t="s">
        <v>454</v>
      </c>
      <c r="C518" s="66" t="n"/>
      <c r="D518" s="66" t="n"/>
      <c r="E518" s="66" t="n"/>
      <c r="F518" s="67" t="e">
        <f aca="false" ca="false" dt2D="false" dtr="false" t="normal">E518/C518</f>
        <v>#DIV/0!</v>
      </c>
      <c r="G518" s="68" t="n"/>
      <c r="H518" s="67" t="e">
        <f aca="false" ca="false" dt2D="false" dtr="false" t="normal">G518/D518*100</f>
        <v>#DIV/0!</v>
      </c>
      <c r="I518" s="68" t="n"/>
      <c r="J518" s="68" t="n"/>
      <c r="K518" s="68" t="n"/>
      <c r="L518" s="68" t="n"/>
      <c r="M518" s="68" t="n"/>
      <c r="N518" s="68" t="n"/>
      <c r="O518" s="66" t="n"/>
      <c r="P518" s="66" t="n"/>
      <c r="Q518" s="66" t="n"/>
      <c r="R518" s="66" t="n"/>
      <c r="S518" s="66" t="n"/>
      <c r="T518" s="66" t="n"/>
      <c r="U518" s="69" t="e">
        <f aca="false" ca="false" dt2D="false" dtr="false" t="normal">O518/G518*100</f>
        <v>#DIV/0!</v>
      </c>
      <c r="V518" s="66" t="n"/>
      <c r="W518" s="81" t="e">
        <f aca="false" ca="false" dt2D="false" dtr="false" t="normal">V518/E518*100</f>
        <v>#DIV/0!</v>
      </c>
      <c r="X518" s="66" t="n"/>
      <c r="Y518" s="81" t="e">
        <f aca="false" ca="false" dt2D="false" dtr="false" t="normal">X518/E518*100</f>
        <v>#DIV/0!</v>
      </c>
      <c r="Z518" s="66" t="n"/>
      <c r="AA518" s="66" t="n"/>
      <c r="AB518" s="66" t="n"/>
      <c r="AC518" s="66" t="n"/>
      <c r="AD518" s="66" t="n"/>
      <c r="AE518" s="66" t="n"/>
    </row>
    <row customFormat="true" ht="15" outlineLevel="0" r="519" s="36">
      <c r="A519" s="87" t="n"/>
      <c r="B519" s="70" t="s">
        <v>455</v>
      </c>
      <c r="C519" s="66" t="n"/>
      <c r="D519" s="66" t="n"/>
      <c r="E519" s="66" t="n"/>
      <c r="F519" s="67" t="e">
        <f aca="false" ca="false" dt2D="false" dtr="false" t="normal">E519/C519</f>
        <v>#DIV/0!</v>
      </c>
      <c r="G519" s="68" t="n"/>
      <c r="H519" s="67" t="e">
        <f aca="false" ca="false" dt2D="false" dtr="false" t="normal">G519/D519*100</f>
        <v>#DIV/0!</v>
      </c>
      <c r="I519" s="68" t="n"/>
      <c r="J519" s="68" t="n"/>
      <c r="K519" s="68" t="n"/>
      <c r="L519" s="68" t="n"/>
      <c r="M519" s="68" t="n"/>
      <c r="N519" s="68" t="n"/>
      <c r="O519" s="66" t="n"/>
      <c r="P519" s="66" t="n"/>
      <c r="Q519" s="66" t="n"/>
      <c r="R519" s="66" t="n"/>
      <c r="S519" s="66" t="n"/>
      <c r="T519" s="66" t="n"/>
      <c r="U519" s="69" t="e">
        <f aca="false" ca="false" dt2D="false" dtr="false" t="normal">O519/G519*100</f>
        <v>#DIV/0!</v>
      </c>
      <c r="V519" s="66" t="n"/>
      <c r="W519" s="81" t="e">
        <f aca="false" ca="false" dt2D="false" dtr="false" t="normal">V519/E519*100</f>
        <v>#DIV/0!</v>
      </c>
      <c r="X519" s="66" t="n"/>
      <c r="Y519" s="81" t="e">
        <f aca="false" ca="false" dt2D="false" dtr="false" t="normal">X519/E519*100</f>
        <v>#DIV/0!</v>
      </c>
      <c r="Z519" s="66" t="n"/>
      <c r="AA519" s="66" t="n"/>
      <c r="AB519" s="66" t="n"/>
      <c r="AC519" s="66" t="n"/>
      <c r="AD519" s="66" t="n"/>
      <c r="AE519" s="66" t="n"/>
    </row>
    <row customFormat="true" ht="15" outlineLevel="0" r="520" s="36">
      <c r="A520" s="87" t="n"/>
      <c r="B520" s="70" t="s">
        <v>456</v>
      </c>
      <c r="C520" s="66" t="n"/>
      <c r="D520" s="66" t="n"/>
      <c r="E520" s="66" t="n"/>
      <c r="F520" s="67" t="e">
        <f aca="false" ca="false" dt2D="false" dtr="false" t="normal">E520/C520</f>
        <v>#DIV/0!</v>
      </c>
      <c r="G520" s="68" t="n"/>
      <c r="H520" s="67" t="e">
        <f aca="false" ca="false" dt2D="false" dtr="false" t="normal">G520/D520*100</f>
        <v>#DIV/0!</v>
      </c>
      <c r="I520" s="68" t="n"/>
      <c r="J520" s="68" t="n"/>
      <c r="K520" s="68" t="n"/>
      <c r="L520" s="68" t="n"/>
      <c r="M520" s="68" t="n"/>
      <c r="N520" s="68" t="n"/>
      <c r="O520" s="66" t="n"/>
      <c r="P520" s="66" t="n"/>
      <c r="Q520" s="66" t="n"/>
      <c r="R520" s="66" t="n"/>
      <c r="S520" s="66" t="n"/>
      <c r="T520" s="66" t="n"/>
      <c r="U520" s="69" t="e">
        <f aca="false" ca="false" dt2D="false" dtr="false" t="normal">O520/G520*100</f>
        <v>#DIV/0!</v>
      </c>
      <c r="V520" s="66" t="n"/>
      <c r="W520" s="81" t="e">
        <f aca="false" ca="false" dt2D="false" dtr="false" t="normal">V520/E520*100</f>
        <v>#DIV/0!</v>
      </c>
      <c r="X520" s="66" t="n"/>
      <c r="Y520" s="81" t="e">
        <f aca="false" ca="false" dt2D="false" dtr="false" t="normal">X520/E520*100</f>
        <v>#DIV/0!</v>
      </c>
      <c r="Z520" s="66" t="n"/>
      <c r="AA520" s="66" t="n"/>
      <c r="AB520" s="66" t="n"/>
      <c r="AC520" s="66" t="n"/>
      <c r="AD520" s="66" t="n"/>
      <c r="AE520" s="66" t="n"/>
    </row>
    <row customFormat="true" ht="15" outlineLevel="0" r="521" s="36">
      <c r="A521" s="87" t="n"/>
      <c r="B521" s="70" t="s">
        <v>67</v>
      </c>
      <c r="C521" s="66" t="n"/>
      <c r="D521" s="66" t="n"/>
      <c r="E521" s="66" t="n"/>
      <c r="F521" s="67" t="e">
        <f aca="false" ca="false" dt2D="false" dtr="false" t="normal">E521/C521</f>
        <v>#DIV/0!</v>
      </c>
      <c r="G521" s="68" t="n"/>
      <c r="H521" s="67" t="e">
        <f aca="false" ca="false" dt2D="false" dtr="false" t="normal">G521/D521*100</f>
        <v>#DIV/0!</v>
      </c>
      <c r="I521" s="68" t="n"/>
      <c r="J521" s="68" t="n"/>
      <c r="K521" s="68" t="n"/>
      <c r="L521" s="68" t="n"/>
      <c r="M521" s="68" t="n"/>
      <c r="N521" s="68" t="n"/>
      <c r="O521" s="66" t="n"/>
      <c r="P521" s="66" t="n"/>
      <c r="Q521" s="66" t="n"/>
      <c r="R521" s="66" t="n"/>
      <c r="S521" s="66" t="n"/>
      <c r="T521" s="66" t="n"/>
      <c r="U521" s="69" t="e">
        <f aca="false" ca="false" dt2D="false" dtr="false" t="normal">O521/G521*100</f>
        <v>#DIV/0!</v>
      </c>
      <c r="V521" s="66" t="n"/>
      <c r="W521" s="81" t="e">
        <f aca="false" ca="false" dt2D="false" dtr="false" t="normal">V521/E521*100</f>
        <v>#DIV/0!</v>
      </c>
      <c r="X521" s="66" t="n"/>
      <c r="Y521" s="81" t="e">
        <f aca="false" ca="false" dt2D="false" dtr="false" t="normal">X521/E521*100</f>
        <v>#DIV/0!</v>
      </c>
      <c r="Z521" s="66" t="n"/>
      <c r="AA521" s="66" t="n"/>
      <c r="AB521" s="66" t="n"/>
      <c r="AC521" s="66" t="n"/>
      <c r="AD521" s="66" t="n"/>
      <c r="AE521" s="66" t="n"/>
    </row>
    <row customFormat="true" ht="15" outlineLevel="0" r="522" s="36">
      <c r="A522" s="87" t="n"/>
      <c r="B522" s="70" t="s">
        <v>457</v>
      </c>
      <c r="C522" s="66" t="n"/>
      <c r="D522" s="66" t="n"/>
      <c r="E522" s="66" t="n"/>
      <c r="F522" s="67" t="e">
        <f aca="false" ca="false" dt2D="false" dtr="false" t="normal">E522/C522</f>
        <v>#DIV/0!</v>
      </c>
      <c r="G522" s="68" t="n"/>
      <c r="H522" s="67" t="e">
        <f aca="false" ca="false" dt2D="false" dtr="false" t="normal">G522/D522*100</f>
        <v>#DIV/0!</v>
      </c>
      <c r="I522" s="68" t="n"/>
      <c r="J522" s="68" t="n"/>
      <c r="K522" s="68" t="n"/>
      <c r="L522" s="68" t="n"/>
      <c r="M522" s="68" t="n"/>
      <c r="N522" s="68" t="n"/>
      <c r="O522" s="66" t="n"/>
      <c r="P522" s="66" t="n"/>
      <c r="Q522" s="66" t="n"/>
      <c r="R522" s="66" t="n"/>
      <c r="S522" s="66" t="n"/>
      <c r="T522" s="66" t="n"/>
      <c r="U522" s="69" t="e">
        <f aca="false" ca="false" dt2D="false" dtr="false" t="normal">O522/G522*100</f>
        <v>#DIV/0!</v>
      </c>
      <c r="V522" s="66" t="n"/>
      <c r="W522" s="81" t="e">
        <f aca="false" ca="false" dt2D="false" dtr="false" t="normal">V522/E522*100</f>
        <v>#DIV/0!</v>
      </c>
      <c r="X522" s="66" t="n"/>
      <c r="Y522" s="81" t="e">
        <f aca="false" ca="false" dt2D="false" dtr="false" t="normal">X522/E522*100</f>
        <v>#DIV/0!</v>
      </c>
      <c r="Z522" s="66" t="n"/>
      <c r="AA522" s="66" t="n"/>
      <c r="AB522" s="66" t="n"/>
      <c r="AC522" s="66" t="n"/>
      <c r="AD522" s="66" t="n"/>
      <c r="AE522" s="66" t="n"/>
    </row>
    <row customFormat="true" ht="15" outlineLevel="0" r="523" s="36">
      <c r="A523" s="87" t="n"/>
      <c r="B523" s="70" t="s">
        <v>458</v>
      </c>
      <c r="C523" s="66" t="n"/>
      <c r="D523" s="66" t="n"/>
      <c r="E523" s="66" t="n"/>
      <c r="F523" s="67" t="e">
        <f aca="false" ca="false" dt2D="false" dtr="false" t="normal">E523/C523</f>
        <v>#DIV/0!</v>
      </c>
      <c r="G523" s="68" t="n"/>
      <c r="H523" s="67" t="e">
        <f aca="false" ca="false" dt2D="false" dtr="false" t="normal">G523/D523*100</f>
        <v>#DIV/0!</v>
      </c>
      <c r="I523" s="68" t="n"/>
      <c r="J523" s="68" t="n"/>
      <c r="K523" s="68" t="n"/>
      <c r="L523" s="68" t="n"/>
      <c r="M523" s="68" t="n"/>
      <c r="N523" s="68" t="n"/>
      <c r="O523" s="66" t="n"/>
      <c r="P523" s="66" t="n"/>
      <c r="Q523" s="66" t="n"/>
      <c r="R523" s="66" t="n"/>
      <c r="S523" s="66" t="n"/>
      <c r="T523" s="66" t="n"/>
      <c r="U523" s="69" t="e">
        <f aca="false" ca="false" dt2D="false" dtr="false" t="normal">O523/G523*100</f>
        <v>#DIV/0!</v>
      </c>
      <c r="V523" s="66" t="n"/>
      <c r="W523" s="81" t="e">
        <f aca="false" ca="false" dt2D="false" dtr="false" t="normal">V523/E523*100</f>
        <v>#DIV/0!</v>
      </c>
      <c r="X523" s="66" t="n"/>
      <c r="Y523" s="81" t="e">
        <f aca="false" ca="false" dt2D="false" dtr="false" t="normal">X523/E523*100</f>
        <v>#DIV/0!</v>
      </c>
      <c r="Z523" s="66" t="n"/>
      <c r="AA523" s="66" t="n"/>
      <c r="AB523" s="66" t="n"/>
      <c r="AC523" s="66" t="n"/>
      <c r="AD523" s="66" t="n"/>
      <c r="AE523" s="66" t="n"/>
    </row>
    <row customFormat="true" ht="15" outlineLevel="0" r="524" s="36">
      <c r="A524" s="87" t="n"/>
      <c r="B524" s="70" t="s">
        <v>459</v>
      </c>
      <c r="C524" s="66" t="n"/>
      <c r="D524" s="66" t="n"/>
      <c r="E524" s="66" t="n"/>
      <c r="F524" s="67" t="e">
        <f aca="false" ca="false" dt2D="false" dtr="false" t="normal">E524/C524</f>
        <v>#DIV/0!</v>
      </c>
      <c r="G524" s="68" t="n"/>
      <c r="H524" s="67" t="e">
        <f aca="false" ca="false" dt2D="false" dtr="false" t="normal">G524/D524*100</f>
        <v>#DIV/0!</v>
      </c>
      <c r="I524" s="68" t="n"/>
      <c r="J524" s="68" t="n"/>
      <c r="K524" s="68" t="n"/>
      <c r="L524" s="68" t="n"/>
      <c r="M524" s="68" t="n"/>
      <c r="N524" s="68" t="n"/>
      <c r="O524" s="66" t="n"/>
      <c r="P524" s="66" t="n"/>
      <c r="Q524" s="66" t="n"/>
      <c r="R524" s="66" t="n"/>
      <c r="S524" s="66" t="n"/>
      <c r="T524" s="66" t="n"/>
      <c r="U524" s="69" t="e">
        <f aca="false" ca="false" dt2D="false" dtr="false" t="normal">O524/G524*100</f>
        <v>#DIV/0!</v>
      </c>
      <c r="V524" s="66" t="n"/>
      <c r="W524" s="81" t="e">
        <f aca="false" ca="false" dt2D="false" dtr="false" t="normal">V524/E524*100</f>
        <v>#DIV/0!</v>
      </c>
      <c r="X524" s="66" t="n"/>
      <c r="Y524" s="81" t="e">
        <f aca="false" ca="false" dt2D="false" dtr="false" t="normal">X524/E524*100</f>
        <v>#DIV/0!</v>
      </c>
      <c r="Z524" s="66" t="n"/>
      <c r="AA524" s="66" t="n"/>
      <c r="AB524" s="66" t="n"/>
      <c r="AC524" s="66" t="n"/>
      <c r="AD524" s="66" t="n"/>
      <c r="AE524" s="66" t="n"/>
    </row>
    <row customFormat="true" ht="15" outlineLevel="0" r="525" s="36">
      <c r="A525" s="87" t="n"/>
      <c r="B525" s="71" t="s">
        <v>460</v>
      </c>
      <c r="C525" s="66" t="n"/>
      <c r="D525" s="66" t="n"/>
      <c r="E525" s="66" t="n"/>
      <c r="F525" s="67" t="e">
        <f aca="false" ca="false" dt2D="false" dtr="false" t="normal">E525/C525</f>
        <v>#DIV/0!</v>
      </c>
      <c r="G525" s="68" t="n"/>
      <c r="H525" s="67" t="e">
        <f aca="false" ca="false" dt2D="false" dtr="false" t="normal">G525/D525*100</f>
        <v>#DIV/0!</v>
      </c>
      <c r="I525" s="68" t="n"/>
      <c r="J525" s="68" t="n"/>
      <c r="K525" s="68" t="n"/>
      <c r="L525" s="68" t="n"/>
      <c r="M525" s="68" t="n"/>
      <c r="N525" s="68" t="n"/>
      <c r="O525" s="66" t="n"/>
      <c r="P525" s="66" t="n"/>
      <c r="Q525" s="66" t="n"/>
      <c r="R525" s="66" t="n"/>
      <c r="S525" s="66" t="n"/>
      <c r="T525" s="66" t="n"/>
      <c r="U525" s="69" t="e">
        <f aca="false" ca="false" dt2D="false" dtr="false" t="normal">O525/G525*100</f>
        <v>#DIV/0!</v>
      </c>
      <c r="V525" s="66" t="n"/>
      <c r="W525" s="81" t="e">
        <f aca="false" ca="false" dt2D="false" dtr="false" t="normal">V525/E525*100</f>
        <v>#DIV/0!</v>
      </c>
      <c r="X525" s="66" t="n"/>
      <c r="Y525" s="81" t="e">
        <f aca="false" ca="false" dt2D="false" dtr="false" t="normal">X525/E525*100</f>
        <v>#DIV/0!</v>
      </c>
      <c r="Z525" s="66" t="n"/>
      <c r="AA525" s="66" t="n"/>
      <c r="AB525" s="66" t="n"/>
      <c r="AC525" s="66" t="n"/>
      <c r="AD525" s="66" t="n"/>
      <c r="AE525" s="66" t="n"/>
    </row>
    <row customFormat="true" ht="15" outlineLevel="0" r="526" s="36">
      <c r="A526" s="87" t="n"/>
      <c r="B526" s="82" t="s">
        <v>461</v>
      </c>
      <c r="C526" s="66" t="n"/>
      <c r="D526" s="66" t="n"/>
      <c r="E526" s="66" t="n"/>
      <c r="F526" s="67" t="e">
        <f aca="false" ca="false" dt2D="false" dtr="false" t="normal">E526/C526</f>
        <v>#DIV/0!</v>
      </c>
      <c r="G526" s="68" t="n"/>
      <c r="H526" s="67" t="e">
        <f aca="false" ca="false" dt2D="false" dtr="false" t="normal">G526/D526*100</f>
        <v>#DIV/0!</v>
      </c>
      <c r="I526" s="68" t="n"/>
      <c r="J526" s="68" t="n"/>
      <c r="K526" s="68" t="n"/>
      <c r="L526" s="68" t="n"/>
      <c r="M526" s="68" t="n"/>
      <c r="N526" s="68" t="n"/>
      <c r="O526" s="66" t="n"/>
      <c r="P526" s="66" t="n"/>
      <c r="Q526" s="66" t="n"/>
      <c r="R526" s="66" t="n"/>
      <c r="S526" s="66" t="n"/>
      <c r="T526" s="66" t="n"/>
      <c r="U526" s="69" t="e">
        <f aca="false" ca="false" dt2D="false" dtr="false" t="normal">O526/G526*100</f>
        <v>#DIV/0!</v>
      </c>
      <c r="V526" s="66" t="n"/>
      <c r="W526" s="81" t="e">
        <f aca="false" ca="false" dt2D="false" dtr="false" t="normal">V526/E526*100</f>
        <v>#DIV/0!</v>
      </c>
      <c r="X526" s="66" t="n"/>
      <c r="Y526" s="81" t="e">
        <f aca="false" ca="false" dt2D="false" dtr="false" t="normal">X526/E526*100</f>
        <v>#DIV/0!</v>
      </c>
      <c r="Z526" s="66" t="n"/>
      <c r="AA526" s="66" t="n"/>
      <c r="AB526" s="66" t="n"/>
      <c r="AC526" s="66" t="n"/>
      <c r="AD526" s="66" t="n"/>
      <c r="AE526" s="66" t="n"/>
    </row>
    <row customFormat="true" ht="15" outlineLevel="0" r="527" s="36">
      <c r="A527" s="87" t="n"/>
      <c r="B527" s="71" t="s">
        <v>77</v>
      </c>
      <c r="C527" s="66" t="n"/>
      <c r="D527" s="66" t="n"/>
      <c r="E527" s="66" t="n"/>
      <c r="F527" s="67" t="e">
        <f aca="false" ca="false" dt2D="false" dtr="false" t="normal">E527/C527</f>
        <v>#DIV/0!</v>
      </c>
      <c r="G527" s="68" t="n"/>
      <c r="H527" s="67" t="e">
        <f aca="false" ca="false" dt2D="false" dtr="false" t="normal">G527/D527*100</f>
        <v>#DIV/0!</v>
      </c>
      <c r="I527" s="68" t="n"/>
      <c r="J527" s="68" t="n"/>
      <c r="K527" s="68" t="n"/>
      <c r="L527" s="68" t="n"/>
      <c r="M527" s="68" t="n"/>
      <c r="N527" s="68" t="n"/>
      <c r="O527" s="66" t="n"/>
      <c r="P527" s="66" t="n"/>
      <c r="Q527" s="66" t="n"/>
      <c r="R527" s="66" t="n"/>
      <c r="S527" s="66" t="n"/>
      <c r="T527" s="66" t="n"/>
      <c r="U527" s="69" t="e">
        <f aca="false" ca="false" dt2D="false" dtr="false" t="normal">O527/G527*100</f>
        <v>#DIV/0!</v>
      </c>
      <c r="V527" s="66" t="n"/>
      <c r="W527" s="81" t="e">
        <f aca="false" ca="false" dt2D="false" dtr="false" t="normal">V527/E527*100</f>
        <v>#DIV/0!</v>
      </c>
      <c r="X527" s="66" t="n"/>
      <c r="Y527" s="81" t="e">
        <f aca="false" ca="false" dt2D="false" dtr="false" t="normal">X527/E527*100</f>
        <v>#DIV/0!</v>
      </c>
      <c r="Z527" s="66" t="n"/>
      <c r="AA527" s="66" t="n"/>
      <c r="AB527" s="66" t="n"/>
      <c r="AC527" s="66" t="n"/>
      <c r="AD527" s="66" t="n"/>
      <c r="AE527" s="66" t="n"/>
    </row>
    <row customFormat="true" ht="15" outlineLevel="0" r="528" s="36">
      <c r="A528" s="87" t="n"/>
      <c r="B528" s="71" t="s">
        <v>78</v>
      </c>
      <c r="C528" s="66" t="n"/>
      <c r="D528" s="66" t="n"/>
      <c r="E528" s="66" t="n"/>
      <c r="F528" s="67" t="e">
        <f aca="false" ca="false" dt2D="false" dtr="false" t="normal">E528/C528</f>
        <v>#DIV/0!</v>
      </c>
      <c r="G528" s="68" t="n"/>
      <c r="H528" s="67" t="e">
        <f aca="false" ca="false" dt2D="false" dtr="false" t="normal">G528/D528*100</f>
        <v>#DIV/0!</v>
      </c>
      <c r="I528" s="68" t="n"/>
      <c r="J528" s="68" t="n"/>
      <c r="K528" s="68" t="n"/>
      <c r="L528" s="68" t="n"/>
      <c r="M528" s="68" t="n"/>
      <c r="N528" s="68" t="n"/>
      <c r="O528" s="66" t="n"/>
      <c r="P528" s="66" t="n"/>
      <c r="Q528" s="66" t="n"/>
      <c r="R528" s="66" t="n"/>
      <c r="S528" s="66" t="n"/>
      <c r="T528" s="66" t="n"/>
      <c r="U528" s="69" t="e">
        <f aca="false" ca="false" dt2D="false" dtr="false" t="normal">O528/G528*100</f>
        <v>#DIV/0!</v>
      </c>
      <c r="V528" s="66" t="n"/>
      <c r="W528" s="81" t="e">
        <f aca="false" ca="false" dt2D="false" dtr="false" t="normal">V528/E528*100</f>
        <v>#DIV/0!</v>
      </c>
      <c r="X528" s="66" t="n"/>
      <c r="Y528" s="81" t="e">
        <f aca="false" ca="false" dt2D="false" dtr="false" t="normal">X528/E528*100</f>
        <v>#DIV/0!</v>
      </c>
      <c r="Z528" s="66" t="n"/>
      <c r="AA528" s="66" t="n"/>
      <c r="AB528" s="66" t="n"/>
      <c r="AC528" s="66" t="n"/>
      <c r="AD528" s="66" t="n"/>
      <c r="AE528" s="66" t="n"/>
    </row>
    <row customFormat="true" ht="15" outlineLevel="0" r="529" s="36">
      <c r="A529" s="87" t="n"/>
      <c r="B529" s="71" t="s">
        <v>79</v>
      </c>
      <c r="C529" s="66" t="n"/>
      <c r="D529" s="66" t="n"/>
      <c r="E529" s="66" t="n"/>
      <c r="F529" s="67" t="e">
        <f aca="false" ca="false" dt2D="false" dtr="false" t="normal">E529/C529</f>
        <v>#DIV/0!</v>
      </c>
      <c r="G529" s="68" t="n"/>
      <c r="H529" s="67" t="e">
        <f aca="false" ca="false" dt2D="false" dtr="false" t="normal">G529/D529*100</f>
        <v>#DIV/0!</v>
      </c>
      <c r="I529" s="68" t="n"/>
      <c r="J529" s="68" t="n"/>
      <c r="K529" s="68" t="n"/>
      <c r="L529" s="68" t="n"/>
      <c r="M529" s="68" t="n"/>
      <c r="N529" s="68" t="n"/>
      <c r="O529" s="66" t="n"/>
      <c r="P529" s="66" t="n"/>
      <c r="Q529" s="66" t="n"/>
      <c r="R529" s="66" t="n"/>
      <c r="S529" s="66" t="n"/>
      <c r="T529" s="66" t="n"/>
      <c r="U529" s="69" t="e">
        <f aca="false" ca="false" dt2D="false" dtr="false" t="normal">O529/G529*100</f>
        <v>#DIV/0!</v>
      </c>
      <c r="V529" s="66" t="n"/>
      <c r="W529" s="81" t="e">
        <f aca="false" ca="false" dt2D="false" dtr="false" t="normal">V529/E529*100</f>
        <v>#DIV/0!</v>
      </c>
      <c r="X529" s="66" t="n"/>
      <c r="Y529" s="81" t="e">
        <f aca="false" ca="false" dt2D="false" dtr="false" t="normal">X529/E529*100</f>
        <v>#DIV/0!</v>
      </c>
      <c r="Z529" s="66" t="n"/>
      <c r="AA529" s="66" t="n"/>
      <c r="AB529" s="66" t="n"/>
      <c r="AC529" s="66" t="n"/>
      <c r="AD529" s="66" t="n"/>
      <c r="AE529" s="66" t="n"/>
    </row>
    <row customFormat="true" ht="15" outlineLevel="0" r="530" s="36">
      <c r="A530" s="87" t="n"/>
      <c r="B530" s="71" t="s">
        <v>132</v>
      </c>
      <c r="C530" s="66" t="n"/>
      <c r="D530" s="66" t="n"/>
      <c r="E530" s="66" t="n"/>
      <c r="F530" s="67" t="e">
        <f aca="false" ca="false" dt2D="false" dtr="false" t="normal">E530/C530</f>
        <v>#DIV/0!</v>
      </c>
      <c r="G530" s="68" t="n"/>
      <c r="H530" s="67" t="e">
        <f aca="false" ca="false" dt2D="false" dtr="false" t="normal">G530/D530*100</f>
        <v>#DIV/0!</v>
      </c>
      <c r="I530" s="68" t="n"/>
      <c r="J530" s="68" t="n"/>
      <c r="K530" s="68" t="n"/>
      <c r="L530" s="68" t="n"/>
      <c r="M530" s="68" t="n"/>
      <c r="N530" s="68" t="n"/>
      <c r="O530" s="66" t="n"/>
      <c r="P530" s="66" t="n"/>
      <c r="Q530" s="66" t="n"/>
      <c r="R530" s="66" t="n"/>
      <c r="S530" s="66" t="n"/>
      <c r="T530" s="66" t="n"/>
      <c r="U530" s="69" t="e">
        <f aca="false" ca="false" dt2D="false" dtr="false" t="normal">O530/G530*100</f>
        <v>#DIV/0!</v>
      </c>
      <c r="V530" s="66" t="n"/>
      <c r="W530" s="81" t="e">
        <f aca="false" ca="false" dt2D="false" dtr="false" t="normal">V530/E530*100</f>
        <v>#DIV/0!</v>
      </c>
      <c r="X530" s="66" t="n"/>
      <c r="Y530" s="81" t="e">
        <f aca="false" ca="false" dt2D="false" dtr="false" t="normal">X530/E530*100</f>
        <v>#DIV/0!</v>
      </c>
      <c r="Z530" s="66" t="n"/>
      <c r="AA530" s="66" t="n"/>
      <c r="AB530" s="66" t="n"/>
      <c r="AC530" s="66" t="n"/>
      <c r="AD530" s="66" t="n"/>
      <c r="AE530" s="66" t="n"/>
    </row>
    <row customFormat="true" ht="15" outlineLevel="0" r="531" s="36">
      <c r="A531" s="73" t="s">
        <v>80</v>
      </c>
      <c r="B531" s="74" t="s"/>
      <c r="C531" s="75" t="n">
        <f aca="false" ca="false" dt2D="false" dtr="false" t="normal">SUM(C513:C530)</f>
        <v>0</v>
      </c>
      <c r="D531" s="75" t="n">
        <f aca="false" ca="false" dt2D="false" dtr="false" t="normal">SUM(D513:D530)</f>
        <v>0</v>
      </c>
      <c r="E531" s="75" t="n">
        <f aca="false" ca="false" dt2D="false" dtr="false" t="normal">SUM(E513:E530)</f>
        <v>0</v>
      </c>
      <c r="F531" s="76" t="e">
        <f aca="false" ca="false" dt2D="false" dtr="false" t="normal">E531/C531</f>
        <v>#DIV/0!</v>
      </c>
      <c r="G531" s="75" t="n">
        <f aca="false" ca="false" dt2D="false" dtr="false" t="normal">SUM(G513:G530)</f>
        <v>0</v>
      </c>
      <c r="H531" s="76" t="e">
        <f aca="false" ca="false" dt2D="false" dtr="false" t="normal">G531/D531*100</f>
        <v>#DIV/0!</v>
      </c>
      <c r="I531" s="75" t="n">
        <f aca="false" ca="false" dt2D="false" dtr="false" t="normal">SUM(I513:I530)</f>
        <v>0</v>
      </c>
      <c r="J531" s="75" t="n">
        <f aca="false" ca="false" dt2D="false" dtr="false" t="normal">SUM(J513:J530)</f>
        <v>0</v>
      </c>
      <c r="K531" s="75" t="n">
        <f aca="false" ca="false" dt2D="false" dtr="false" t="normal">SUM(K513:K530)</f>
        <v>0</v>
      </c>
      <c r="L531" s="75" t="n">
        <f aca="false" ca="false" dt2D="false" dtr="false" t="normal">SUM(L513:L530)</f>
        <v>0</v>
      </c>
      <c r="M531" s="75" t="n">
        <f aca="false" ca="false" dt2D="false" dtr="false" t="normal">SUM(M513:M530)</f>
        <v>0</v>
      </c>
      <c r="N531" s="75" t="n">
        <f aca="false" ca="false" dt2D="false" dtr="false" t="normal">SUM(N513:N530)</f>
        <v>0</v>
      </c>
      <c r="O531" s="75" t="n">
        <f aca="false" ca="false" dt2D="false" dtr="false" t="normal">SUM(O513:O530)</f>
        <v>0</v>
      </c>
      <c r="P531" s="75" t="n">
        <f aca="false" ca="false" dt2D="false" dtr="false" t="normal">SUM(P513:P530)</f>
        <v>0</v>
      </c>
      <c r="Q531" s="75" t="n">
        <f aca="false" ca="false" dt2D="false" dtr="false" t="normal">SUM(Q513:Q530)</f>
        <v>0</v>
      </c>
      <c r="R531" s="75" t="n">
        <f aca="false" ca="false" dt2D="false" dtr="false" t="normal">SUM(R513:R530)</f>
        <v>0</v>
      </c>
      <c r="S531" s="75" t="n">
        <f aca="false" ca="false" dt2D="false" dtr="false" t="normal">SUM(S513:S530)</f>
        <v>0</v>
      </c>
      <c r="T531" s="75" t="n">
        <f aca="false" ca="false" dt2D="false" dtr="false" t="normal">SUM(T513:T530)</f>
        <v>0</v>
      </c>
      <c r="U531" s="77" t="e">
        <f aca="false" ca="false" dt2D="false" dtr="false" t="normal">O531/G531*100</f>
        <v>#DIV/0!</v>
      </c>
      <c r="V531" s="75" t="n">
        <f aca="false" ca="false" dt2D="false" dtr="false" t="normal">SUM(V513:V530)</f>
        <v>0</v>
      </c>
      <c r="W531" s="78" t="e">
        <f aca="false" ca="false" dt2D="false" dtr="false" t="normal">V531/E531*100</f>
        <v>#DIV/0!</v>
      </c>
      <c r="X531" s="75" t="n">
        <f aca="false" ca="false" dt2D="false" dtr="false" t="normal">SUM(X513:X530)</f>
        <v>0</v>
      </c>
      <c r="Y531" s="78" t="e">
        <f aca="false" ca="false" dt2D="false" dtr="false" t="normal">X531/E531*100</f>
        <v>#DIV/0!</v>
      </c>
      <c r="Z531" s="75" t="n">
        <f aca="false" ca="false" dt2D="false" dtr="false" t="normal">SUM(Z513:Z530)</f>
        <v>0</v>
      </c>
      <c r="AA531" s="75" t="n">
        <f aca="false" ca="false" dt2D="false" dtr="false" t="normal">SUM(AA513:AA530)</f>
        <v>0</v>
      </c>
      <c r="AB531" s="75" t="n">
        <f aca="false" ca="false" dt2D="false" dtr="false" t="normal">SUM(AB513:AB530)</f>
        <v>0</v>
      </c>
      <c r="AC531" s="75" t="n">
        <f aca="false" ca="false" dt2D="false" dtr="false" t="normal">SUM(AC513:AC530)</f>
        <v>0</v>
      </c>
      <c r="AD531" s="75" t="n">
        <f aca="false" ca="false" dt2D="false" dtr="false" t="normal">SUM(AD513:AD530)</f>
        <v>0</v>
      </c>
      <c r="AE531" s="75" t="n">
        <f aca="false" ca="false" dt2D="false" dtr="false" t="normal">SUM(AE513:AE530)</f>
        <v>0</v>
      </c>
    </row>
    <row customFormat="true" ht="15" outlineLevel="0" r="532" s="36">
      <c r="A532" s="85" t="n">
        <v>26</v>
      </c>
      <c r="B532" s="86" t="s">
        <v>462</v>
      </c>
      <c r="C532" s="63" t="n"/>
      <c r="D532" s="63" t="n"/>
      <c r="E532" s="63" t="n"/>
      <c r="F532" s="67" t="n"/>
      <c r="G532" s="63" t="n"/>
      <c r="H532" s="67" t="n"/>
      <c r="I532" s="63" t="n"/>
      <c r="J532" s="63" t="n"/>
      <c r="K532" s="63" t="n"/>
      <c r="L532" s="63" t="n"/>
      <c r="M532" s="63" t="n"/>
      <c r="N532" s="63" t="n"/>
      <c r="O532" s="63" t="n"/>
      <c r="P532" s="63" t="n"/>
      <c r="Q532" s="63" t="n"/>
      <c r="R532" s="63" t="n"/>
      <c r="S532" s="63" t="n"/>
      <c r="T532" s="63" t="n"/>
      <c r="U532" s="69" t="n"/>
      <c r="V532" s="63" t="n"/>
      <c r="W532" s="77" t="n"/>
      <c r="X532" s="63" t="n"/>
      <c r="Y532" s="77" t="n"/>
      <c r="Z532" s="63" t="n"/>
      <c r="AA532" s="63" t="n"/>
      <c r="AB532" s="63" t="n"/>
      <c r="AC532" s="63" t="n"/>
      <c r="AD532" s="63" t="n"/>
      <c r="AE532" s="63" t="n"/>
    </row>
    <row customFormat="true" ht="15" outlineLevel="0" r="533" s="36">
      <c r="A533" s="87" t="n"/>
      <c r="B533" s="70" t="s">
        <v>463</v>
      </c>
      <c r="C533" s="66" t="n"/>
      <c r="D533" s="66" t="n"/>
      <c r="E533" s="66" t="n"/>
      <c r="F533" s="67" t="e">
        <f aca="false" ca="false" dt2D="false" dtr="false" t="normal">E533/C533</f>
        <v>#DIV/0!</v>
      </c>
      <c r="G533" s="68" t="n"/>
      <c r="H533" s="67" t="e">
        <f aca="false" ca="false" dt2D="false" dtr="false" t="normal">G533/D533*100</f>
        <v>#DIV/0!</v>
      </c>
      <c r="I533" s="68" t="n"/>
      <c r="J533" s="68" t="n"/>
      <c r="K533" s="68" t="n"/>
      <c r="L533" s="68" t="n"/>
      <c r="M533" s="68" t="n"/>
      <c r="N533" s="68" t="n"/>
      <c r="O533" s="66" t="n"/>
      <c r="P533" s="66" t="n"/>
      <c r="Q533" s="66" t="n"/>
      <c r="R533" s="66" t="n"/>
      <c r="S533" s="66" t="n"/>
      <c r="T533" s="66" t="n"/>
      <c r="U533" s="69" t="e">
        <f aca="false" ca="false" dt2D="false" dtr="false" t="normal">O533/G533*100</f>
        <v>#DIV/0!</v>
      </c>
      <c r="V533" s="66" t="n"/>
      <c r="W533" s="81" t="e">
        <f aca="false" ca="false" dt2D="false" dtr="false" t="normal">V533/E533*100</f>
        <v>#DIV/0!</v>
      </c>
      <c r="X533" s="66" t="n"/>
      <c r="Y533" s="81" t="e">
        <f aca="false" ca="false" dt2D="false" dtr="false" t="normal">X533/E533*100</f>
        <v>#DIV/0!</v>
      </c>
      <c r="Z533" s="66" t="n"/>
      <c r="AA533" s="66" t="n"/>
      <c r="AB533" s="66" t="n"/>
      <c r="AC533" s="66" t="n"/>
      <c r="AD533" s="66" t="n"/>
      <c r="AE533" s="66" t="n"/>
    </row>
    <row customFormat="true" ht="15" outlineLevel="0" r="534" s="36">
      <c r="A534" s="87" t="n"/>
      <c r="B534" s="70" t="s">
        <v>464</v>
      </c>
      <c r="C534" s="66" t="n"/>
      <c r="D534" s="66" t="n"/>
      <c r="E534" s="66" t="n"/>
      <c r="F534" s="67" t="e">
        <f aca="false" ca="false" dt2D="false" dtr="false" t="normal">E534/C534</f>
        <v>#DIV/0!</v>
      </c>
      <c r="G534" s="68" t="n"/>
      <c r="H534" s="67" t="e">
        <f aca="false" ca="false" dt2D="false" dtr="false" t="normal">G534/D534*100</f>
        <v>#DIV/0!</v>
      </c>
      <c r="I534" s="68" t="n"/>
      <c r="J534" s="68" t="n"/>
      <c r="K534" s="68" t="n"/>
      <c r="L534" s="68" t="n"/>
      <c r="M534" s="68" t="n"/>
      <c r="N534" s="68" t="n"/>
      <c r="O534" s="66" t="n"/>
      <c r="P534" s="66" t="n"/>
      <c r="Q534" s="66" t="n"/>
      <c r="R534" s="66" t="n"/>
      <c r="S534" s="66" t="n"/>
      <c r="T534" s="66" t="n"/>
      <c r="U534" s="69" t="e">
        <f aca="false" ca="false" dt2D="false" dtr="false" t="normal">O534/G534*100</f>
        <v>#DIV/0!</v>
      </c>
      <c r="V534" s="66" t="n"/>
      <c r="W534" s="81" t="e">
        <f aca="false" ca="false" dt2D="false" dtr="false" t="normal">V534/E534*100</f>
        <v>#DIV/0!</v>
      </c>
      <c r="X534" s="66" t="n"/>
      <c r="Y534" s="81" t="e">
        <f aca="false" ca="false" dt2D="false" dtr="false" t="normal">X534/E534*100</f>
        <v>#DIV/0!</v>
      </c>
      <c r="Z534" s="66" t="n"/>
      <c r="AA534" s="66" t="n"/>
      <c r="AB534" s="66" t="n"/>
      <c r="AC534" s="66" t="n"/>
      <c r="AD534" s="66" t="n"/>
      <c r="AE534" s="66" t="n"/>
    </row>
    <row customFormat="true" ht="15" outlineLevel="0" r="535" s="36">
      <c r="A535" s="87" t="n"/>
      <c r="B535" s="70" t="s">
        <v>465</v>
      </c>
      <c r="C535" s="66" t="n"/>
      <c r="D535" s="66" t="n"/>
      <c r="E535" s="66" t="n"/>
      <c r="F535" s="67" t="e">
        <f aca="false" ca="false" dt2D="false" dtr="false" t="normal">E535/C535</f>
        <v>#DIV/0!</v>
      </c>
      <c r="G535" s="68" t="n"/>
      <c r="H535" s="67" t="e">
        <f aca="false" ca="false" dt2D="false" dtr="false" t="normal">G535/D535*100</f>
        <v>#DIV/0!</v>
      </c>
      <c r="I535" s="68" t="n"/>
      <c r="J535" s="68" t="n"/>
      <c r="K535" s="68" t="n"/>
      <c r="L535" s="68" t="n"/>
      <c r="M535" s="68" t="n"/>
      <c r="N535" s="68" t="n"/>
      <c r="O535" s="66" t="n"/>
      <c r="P535" s="66" t="n"/>
      <c r="Q535" s="66" t="n"/>
      <c r="R535" s="66" t="n"/>
      <c r="S535" s="66" t="n"/>
      <c r="T535" s="66" t="n"/>
      <c r="U535" s="69" t="e">
        <f aca="false" ca="false" dt2D="false" dtr="false" t="normal">O535/G535*100</f>
        <v>#DIV/0!</v>
      </c>
      <c r="V535" s="66" t="n"/>
      <c r="W535" s="81" t="e">
        <f aca="false" ca="false" dt2D="false" dtr="false" t="normal">V535/E535*100</f>
        <v>#DIV/0!</v>
      </c>
      <c r="X535" s="66" t="n"/>
      <c r="Y535" s="81" t="e">
        <f aca="false" ca="false" dt2D="false" dtr="false" t="normal">X535/E535*100</f>
        <v>#DIV/0!</v>
      </c>
      <c r="Z535" s="66" t="n"/>
      <c r="AA535" s="66" t="n"/>
      <c r="AB535" s="66" t="n"/>
      <c r="AC535" s="66" t="n"/>
      <c r="AD535" s="66" t="n"/>
      <c r="AE535" s="66" t="n"/>
    </row>
    <row customFormat="true" ht="15" outlineLevel="0" r="536" s="36">
      <c r="A536" s="87" t="n"/>
      <c r="B536" s="70" t="s">
        <v>466</v>
      </c>
      <c r="C536" s="66" t="n"/>
      <c r="D536" s="66" t="n"/>
      <c r="E536" s="66" t="n"/>
      <c r="F536" s="67" t="e">
        <f aca="false" ca="false" dt2D="false" dtr="false" t="normal">E536/C536</f>
        <v>#DIV/0!</v>
      </c>
      <c r="G536" s="68" t="n"/>
      <c r="H536" s="67" t="e">
        <f aca="false" ca="false" dt2D="false" dtr="false" t="normal">G536/D536*100</f>
        <v>#DIV/0!</v>
      </c>
      <c r="I536" s="68" t="n"/>
      <c r="J536" s="68" t="n"/>
      <c r="K536" s="68" t="n"/>
      <c r="L536" s="68" t="n"/>
      <c r="M536" s="68" t="n"/>
      <c r="N536" s="68" t="n"/>
      <c r="O536" s="66" t="n"/>
      <c r="P536" s="66" t="n"/>
      <c r="Q536" s="66" t="n"/>
      <c r="R536" s="66" t="n"/>
      <c r="S536" s="66" t="n"/>
      <c r="T536" s="66" t="n"/>
      <c r="U536" s="69" t="e">
        <f aca="false" ca="false" dt2D="false" dtr="false" t="normal">O536/G536*100</f>
        <v>#DIV/0!</v>
      </c>
      <c r="V536" s="66" t="n"/>
      <c r="W536" s="81" t="e">
        <f aca="false" ca="false" dt2D="false" dtr="false" t="normal">V536/E536*100</f>
        <v>#DIV/0!</v>
      </c>
      <c r="X536" s="66" t="n"/>
      <c r="Y536" s="81" t="e">
        <f aca="false" ca="false" dt2D="false" dtr="false" t="normal">X536/E536*100</f>
        <v>#DIV/0!</v>
      </c>
      <c r="Z536" s="66" t="n"/>
      <c r="AA536" s="66" t="n"/>
      <c r="AB536" s="66" t="n"/>
      <c r="AC536" s="66" t="n"/>
      <c r="AD536" s="66" t="n"/>
      <c r="AE536" s="66" t="n"/>
    </row>
    <row customFormat="true" ht="15" outlineLevel="0" r="537" s="36">
      <c r="A537" s="87" t="n"/>
      <c r="B537" s="70" t="s">
        <v>467</v>
      </c>
      <c r="C537" s="66" t="n"/>
      <c r="D537" s="66" t="n"/>
      <c r="E537" s="66" t="n"/>
      <c r="F537" s="67" t="e">
        <f aca="false" ca="false" dt2D="false" dtr="false" t="normal">E537/C537</f>
        <v>#DIV/0!</v>
      </c>
      <c r="G537" s="68" t="n"/>
      <c r="H537" s="67" t="e">
        <f aca="false" ca="false" dt2D="false" dtr="false" t="normal">G537/D537*100</f>
        <v>#DIV/0!</v>
      </c>
      <c r="I537" s="68" t="n"/>
      <c r="J537" s="68" t="n"/>
      <c r="K537" s="68" t="n"/>
      <c r="L537" s="68" t="n"/>
      <c r="M537" s="68" t="n"/>
      <c r="N537" s="68" t="n"/>
      <c r="O537" s="66" t="n"/>
      <c r="P537" s="66" t="n"/>
      <c r="Q537" s="66" t="n"/>
      <c r="R537" s="66" t="n"/>
      <c r="S537" s="66" t="n"/>
      <c r="T537" s="66" t="n"/>
      <c r="U537" s="69" t="e">
        <f aca="false" ca="false" dt2D="false" dtr="false" t="normal">O537/G537*100</f>
        <v>#DIV/0!</v>
      </c>
      <c r="V537" s="66" t="n"/>
      <c r="W537" s="81" t="e">
        <f aca="false" ca="false" dt2D="false" dtr="false" t="normal">V537/E537*100</f>
        <v>#DIV/0!</v>
      </c>
      <c r="X537" s="66" t="n"/>
      <c r="Y537" s="81" t="e">
        <f aca="false" ca="false" dt2D="false" dtr="false" t="normal">X537/E537*100</f>
        <v>#DIV/0!</v>
      </c>
      <c r="Z537" s="66" t="n"/>
      <c r="AA537" s="66" t="n"/>
      <c r="AB537" s="66" t="n"/>
      <c r="AC537" s="66" t="n"/>
      <c r="AD537" s="66" t="n"/>
      <c r="AE537" s="66" t="n"/>
    </row>
    <row customFormat="true" ht="15" outlineLevel="0" r="538" s="36">
      <c r="A538" s="87" t="n"/>
      <c r="B538" s="70" t="s">
        <v>468</v>
      </c>
      <c r="C538" s="66" t="n"/>
      <c r="D538" s="66" t="n"/>
      <c r="E538" s="66" t="n"/>
      <c r="F538" s="67" t="e">
        <f aca="false" ca="false" dt2D="false" dtr="false" t="normal">E538/C538</f>
        <v>#DIV/0!</v>
      </c>
      <c r="G538" s="68" t="n"/>
      <c r="H538" s="67" t="e">
        <f aca="false" ca="false" dt2D="false" dtr="false" t="normal">G538/D538*100</f>
        <v>#DIV/0!</v>
      </c>
      <c r="I538" s="68" t="n"/>
      <c r="J538" s="68" t="n"/>
      <c r="K538" s="68" t="n"/>
      <c r="L538" s="68" t="n"/>
      <c r="M538" s="68" t="n"/>
      <c r="N538" s="68" t="n"/>
      <c r="O538" s="66" t="n"/>
      <c r="P538" s="66" t="n"/>
      <c r="Q538" s="66" t="n"/>
      <c r="R538" s="66" t="n"/>
      <c r="S538" s="66" t="n"/>
      <c r="T538" s="66" t="n"/>
      <c r="U538" s="69" t="e">
        <f aca="false" ca="false" dt2D="false" dtr="false" t="normal">O538/G538*100</f>
        <v>#DIV/0!</v>
      </c>
      <c r="V538" s="66" t="n"/>
      <c r="W538" s="81" t="e">
        <f aca="false" ca="false" dt2D="false" dtr="false" t="normal">V538/E538*100</f>
        <v>#DIV/0!</v>
      </c>
      <c r="X538" s="66" t="n"/>
      <c r="Y538" s="81" t="e">
        <f aca="false" ca="false" dt2D="false" dtr="false" t="normal">X538/E538*100</f>
        <v>#DIV/0!</v>
      </c>
      <c r="Z538" s="66" t="n"/>
      <c r="AA538" s="66" t="n"/>
      <c r="AB538" s="66" t="n"/>
      <c r="AC538" s="66" t="n"/>
      <c r="AD538" s="66" t="n"/>
      <c r="AE538" s="66" t="n"/>
    </row>
    <row customFormat="true" ht="15" outlineLevel="0" r="539" s="36">
      <c r="A539" s="87" t="n"/>
      <c r="B539" s="70" t="s">
        <v>469</v>
      </c>
      <c r="C539" s="66" t="n"/>
      <c r="D539" s="66" t="n"/>
      <c r="E539" s="66" t="n"/>
      <c r="F539" s="67" t="e">
        <f aca="false" ca="false" dt2D="false" dtr="false" t="normal">E539/C539</f>
        <v>#DIV/0!</v>
      </c>
      <c r="G539" s="68" t="n"/>
      <c r="H539" s="67" t="e">
        <f aca="false" ca="false" dt2D="false" dtr="false" t="normal">G539/D539*100</f>
        <v>#DIV/0!</v>
      </c>
      <c r="I539" s="68" t="n"/>
      <c r="J539" s="68" t="n"/>
      <c r="K539" s="68" t="n"/>
      <c r="L539" s="68" t="n"/>
      <c r="M539" s="68" t="n"/>
      <c r="N539" s="68" t="n"/>
      <c r="O539" s="66" t="n"/>
      <c r="P539" s="66" t="n"/>
      <c r="Q539" s="66" t="n"/>
      <c r="R539" s="66" t="n"/>
      <c r="S539" s="66" t="n"/>
      <c r="T539" s="66" t="n"/>
      <c r="U539" s="69" t="e">
        <f aca="false" ca="false" dt2D="false" dtr="false" t="normal">O539/G539*100</f>
        <v>#DIV/0!</v>
      </c>
      <c r="V539" s="66" t="n"/>
      <c r="W539" s="81" t="e">
        <f aca="false" ca="false" dt2D="false" dtr="false" t="normal">V539/E539*100</f>
        <v>#DIV/0!</v>
      </c>
      <c r="X539" s="66" t="n"/>
      <c r="Y539" s="81" t="e">
        <f aca="false" ca="false" dt2D="false" dtr="false" t="normal">X539/E539*100</f>
        <v>#DIV/0!</v>
      </c>
      <c r="Z539" s="66" t="n"/>
      <c r="AA539" s="66" t="n"/>
      <c r="AB539" s="66" t="n"/>
      <c r="AC539" s="66" t="n"/>
      <c r="AD539" s="66" t="n"/>
      <c r="AE539" s="66" t="n"/>
    </row>
    <row customFormat="true" ht="15" outlineLevel="0" r="540" s="36">
      <c r="A540" s="87" t="n"/>
      <c r="B540" s="70" t="s">
        <v>470</v>
      </c>
      <c r="C540" s="66" t="n"/>
      <c r="D540" s="66" t="n"/>
      <c r="E540" s="66" t="n"/>
      <c r="F540" s="67" t="e">
        <f aca="false" ca="false" dt2D="false" dtr="false" t="normal">E540/C540</f>
        <v>#DIV/0!</v>
      </c>
      <c r="G540" s="68" t="n"/>
      <c r="H540" s="67" t="e">
        <f aca="false" ca="false" dt2D="false" dtr="false" t="normal">G540/D540*100</f>
        <v>#DIV/0!</v>
      </c>
      <c r="I540" s="68" t="n"/>
      <c r="J540" s="68" t="n"/>
      <c r="K540" s="68" t="n"/>
      <c r="L540" s="68" t="n"/>
      <c r="M540" s="68" t="n"/>
      <c r="N540" s="68" t="n"/>
      <c r="O540" s="66" t="n"/>
      <c r="P540" s="66" t="n"/>
      <c r="Q540" s="66" t="n"/>
      <c r="R540" s="66" t="n"/>
      <c r="S540" s="66" t="n"/>
      <c r="T540" s="66" t="n"/>
      <c r="U540" s="69" t="e">
        <f aca="false" ca="false" dt2D="false" dtr="false" t="normal">O540/G540*100</f>
        <v>#DIV/0!</v>
      </c>
      <c r="V540" s="66" t="n"/>
      <c r="W540" s="81" t="e">
        <f aca="false" ca="false" dt2D="false" dtr="false" t="normal">V540/E540*100</f>
        <v>#DIV/0!</v>
      </c>
      <c r="X540" s="66" t="n"/>
      <c r="Y540" s="81" t="e">
        <f aca="false" ca="false" dt2D="false" dtr="false" t="normal">X540/E540*100</f>
        <v>#DIV/0!</v>
      </c>
      <c r="Z540" s="66" t="n"/>
      <c r="AA540" s="66" t="n"/>
      <c r="AB540" s="66" t="n"/>
      <c r="AC540" s="66" t="n"/>
      <c r="AD540" s="66" t="n"/>
      <c r="AE540" s="66" t="n"/>
    </row>
    <row customFormat="true" ht="15" outlineLevel="0" r="541" s="36">
      <c r="A541" s="87" t="n"/>
      <c r="B541" s="70" t="s">
        <v>471</v>
      </c>
      <c r="C541" s="66" t="n"/>
      <c r="D541" s="66" t="n"/>
      <c r="E541" s="66" t="n"/>
      <c r="F541" s="67" t="e">
        <f aca="false" ca="false" dt2D="false" dtr="false" t="normal">E541/C541</f>
        <v>#DIV/0!</v>
      </c>
      <c r="G541" s="68" t="n"/>
      <c r="H541" s="67" t="e">
        <f aca="false" ca="false" dt2D="false" dtr="false" t="normal">G541/D541*100</f>
        <v>#DIV/0!</v>
      </c>
      <c r="I541" s="68" t="n"/>
      <c r="J541" s="68" t="n"/>
      <c r="K541" s="68" t="n"/>
      <c r="L541" s="68" t="n"/>
      <c r="M541" s="68" t="n"/>
      <c r="N541" s="68" t="n"/>
      <c r="O541" s="66" t="n"/>
      <c r="P541" s="66" t="n"/>
      <c r="Q541" s="66" t="n"/>
      <c r="R541" s="66" t="n"/>
      <c r="S541" s="66" t="n"/>
      <c r="T541" s="66" t="n"/>
      <c r="U541" s="69" t="e">
        <f aca="false" ca="false" dt2D="false" dtr="false" t="normal">O541/G541*100</f>
        <v>#DIV/0!</v>
      </c>
      <c r="V541" s="66" t="n"/>
      <c r="W541" s="81" t="e">
        <f aca="false" ca="false" dt2D="false" dtr="false" t="normal">V541/E541*100</f>
        <v>#DIV/0!</v>
      </c>
      <c r="X541" s="66" t="n"/>
      <c r="Y541" s="81" t="e">
        <f aca="false" ca="false" dt2D="false" dtr="false" t="normal">X541/E541*100</f>
        <v>#DIV/0!</v>
      </c>
      <c r="Z541" s="66" t="n"/>
      <c r="AA541" s="66" t="n"/>
      <c r="AB541" s="66" t="n"/>
      <c r="AC541" s="66" t="n"/>
      <c r="AD541" s="66" t="n"/>
      <c r="AE541" s="66" t="n"/>
    </row>
    <row customFormat="true" ht="15" outlineLevel="0" r="542" s="36">
      <c r="A542" s="87" t="n"/>
      <c r="B542" s="70" t="s">
        <v>472</v>
      </c>
      <c r="C542" s="66" t="n"/>
      <c r="D542" s="66" t="n"/>
      <c r="E542" s="66" t="n"/>
      <c r="F542" s="67" t="e">
        <f aca="false" ca="false" dt2D="false" dtr="false" t="normal">E542/C542</f>
        <v>#DIV/0!</v>
      </c>
      <c r="G542" s="68" t="n"/>
      <c r="H542" s="67" t="e">
        <f aca="false" ca="false" dt2D="false" dtr="false" t="normal">G542/D542*100</f>
        <v>#DIV/0!</v>
      </c>
      <c r="I542" s="68" t="n"/>
      <c r="J542" s="68" t="n"/>
      <c r="K542" s="68" t="n"/>
      <c r="L542" s="68" t="n"/>
      <c r="M542" s="68" t="n"/>
      <c r="N542" s="68" t="n"/>
      <c r="O542" s="66" t="n"/>
      <c r="P542" s="66" t="n"/>
      <c r="Q542" s="66" t="n"/>
      <c r="R542" s="66" t="n"/>
      <c r="S542" s="66" t="n"/>
      <c r="T542" s="66" t="n"/>
      <c r="U542" s="69" t="e">
        <f aca="false" ca="false" dt2D="false" dtr="false" t="normal">O542/G542*100</f>
        <v>#DIV/0!</v>
      </c>
      <c r="V542" s="66" t="n"/>
      <c r="W542" s="81" t="e">
        <f aca="false" ca="false" dt2D="false" dtr="false" t="normal">V542/E542*100</f>
        <v>#DIV/0!</v>
      </c>
      <c r="X542" s="66" t="n"/>
      <c r="Y542" s="81" t="e">
        <f aca="false" ca="false" dt2D="false" dtr="false" t="normal">X542/E542*100</f>
        <v>#DIV/0!</v>
      </c>
      <c r="Z542" s="66" t="n"/>
      <c r="AA542" s="66" t="n"/>
      <c r="AB542" s="66" t="n"/>
      <c r="AC542" s="66" t="n"/>
      <c r="AD542" s="66" t="n"/>
      <c r="AE542" s="66" t="n"/>
    </row>
    <row customFormat="true" ht="15" outlineLevel="0" r="543" s="36">
      <c r="A543" s="87" t="n"/>
      <c r="B543" s="70" t="s">
        <v>473</v>
      </c>
      <c r="C543" s="66" t="n"/>
      <c r="D543" s="66" t="n"/>
      <c r="E543" s="66" t="n"/>
      <c r="F543" s="67" t="e">
        <f aca="false" ca="false" dt2D="false" dtr="false" t="normal">E543/C543</f>
        <v>#DIV/0!</v>
      </c>
      <c r="G543" s="68" t="n"/>
      <c r="H543" s="67" t="e">
        <f aca="false" ca="false" dt2D="false" dtr="false" t="normal">G543/D543*100</f>
        <v>#DIV/0!</v>
      </c>
      <c r="I543" s="68" t="n"/>
      <c r="J543" s="68" t="n"/>
      <c r="K543" s="68" t="n"/>
      <c r="L543" s="68" t="n"/>
      <c r="M543" s="68" t="n"/>
      <c r="N543" s="68" t="n"/>
      <c r="O543" s="66" t="n"/>
      <c r="P543" s="66" t="n"/>
      <c r="Q543" s="66" t="n"/>
      <c r="R543" s="66" t="n"/>
      <c r="S543" s="66" t="n"/>
      <c r="T543" s="66" t="n"/>
      <c r="U543" s="69" t="e">
        <f aca="false" ca="false" dt2D="false" dtr="false" t="normal">O543/G543*100</f>
        <v>#DIV/0!</v>
      </c>
      <c r="V543" s="66" t="n"/>
      <c r="W543" s="81" t="e">
        <f aca="false" ca="false" dt2D="false" dtr="false" t="normal">V543/E543*100</f>
        <v>#DIV/0!</v>
      </c>
      <c r="X543" s="66" t="n"/>
      <c r="Y543" s="81" t="e">
        <f aca="false" ca="false" dt2D="false" dtr="false" t="normal">X543/E543*100</f>
        <v>#DIV/0!</v>
      </c>
      <c r="Z543" s="66" t="n"/>
      <c r="AA543" s="66" t="n"/>
      <c r="AB543" s="66" t="n"/>
      <c r="AC543" s="66" t="n"/>
      <c r="AD543" s="66" t="n"/>
      <c r="AE543" s="66" t="n"/>
    </row>
    <row customFormat="true" ht="15" outlineLevel="0" r="544" s="36">
      <c r="A544" s="87" t="n"/>
      <c r="B544" s="70" t="s">
        <v>474</v>
      </c>
      <c r="C544" s="66" t="n"/>
      <c r="D544" s="66" t="n"/>
      <c r="E544" s="66" t="n"/>
      <c r="F544" s="67" t="e">
        <f aca="false" ca="false" dt2D="false" dtr="false" t="normal">E544/C544</f>
        <v>#DIV/0!</v>
      </c>
      <c r="G544" s="68" t="n"/>
      <c r="H544" s="67" t="e">
        <f aca="false" ca="false" dt2D="false" dtr="false" t="normal">G544/D544*100</f>
        <v>#DIV/0!</v>
      </c>
      <c r="I544" s="68" t="n"/>
      <c r="J544" s="68" t="n"/>
      <c r="K544" s="68" t="n"/>
      <c r="L544" s="68" t="n"/>
      <c r="M544" s="68" t="n"/>
      <c r="N544" s="68" t="n"/>
      <c r="O544" s="66" t="n"/>
      <c r="P544" s="66" t="n"/>
      <c r="Q544" s="66" t="n"/>
      <c r="R544" s="66" t="n"/>
      <c r="S544" s="66" t="n"/>
      <c r="T544" s="66" t="n"/>
      <c r="U544" s="69" t="e">
        <f aca="false" ca="false" dt2D="false" dtr="false" t="normal">O544/G544*100</f>
        <v>#DIV/0!</v>
      </c>
      <c r="V544" s="66" t="n"/>
      <c r="W544" s="81" t="e">
        <f aca="false" ca="false" dt2D="false" dtr="false" t="normal">V544/E544*100</f>
        <v>#DIV/0!</v>
      </c>
      <c r="X544" s="66" t="n"/>
      <c r="Y544" s="81" t="e">
        <f aca="false" ca="false" dt2D="false" dtr="false" t="normal">X544/E544*100</f>
        <v>#DIV/0!</v>
      </c>
      <c r="Z544" s="66" t="n"/>
      <c r="AA544" s="66" t="n"/>
      <c r="AB544" s="66" t="n"/>
      <c r="AC544" s="66" t="n"/>
      <c r="AD544" s="66" t="n"/>
      <c r="AE544" s="66" t="n"/>
    </row>
    <row customFormat="true" ht="15" outlineLevel="0" r="545" s="36">
      <c r="A545" s="87" t="n"/>
      <c r="B545" s="70" t="s">
        <v>475</v>
      </c>
      <c r="C545" s="66" t="n"/>
      <c r="D545" s="66" t="n"/>
      <c r="E545" s="66" t="n"/>
      <c r="F545" s="67" t="e">
        <f aca="false" ca="false" dt2D="false" dtr="false" t="normal">E545/C545</f>
        <v>#DIV/0!</v>
      </c>
      <c r="G545" s="68" t="n"/>
      <c r="H545" s="67" t="e">
        <f aca="false" ca="false" dt2D="false" dtr="false" t="normal">G545/D545*100</f>
        <v>#DIV/0!</v>
      </c>
      <c r="I545" s="68" t="n"/>
      <c r="J545" s="68" t="n"/>
      <c r="K545" s="68" t="n"/>
      <c r="L545" s="68" t="n"/>
      <c r="M545" s="68" t="n"/>
      <c r="N545" s="68" t="n"/>
      <c r="O545" s="66" t="n"/>
      <c r="P545" s="66" t="n"/>
      <c r="Q545" s="66" t="n"/>
      <c r="R545" s="66" t="n"/>
      <c r="S545" s="66" t="n"/>
      <c r="T545" s="66" t="n"/>
      <c r="U545" s="69" t="e">
        <f aca="false" ca="false" dt2D="false" dtr="false" t="normal">O545/G545*100</f>
        <v>#DIV/0!</v>
      </c>
      <c r="V545" s="66" t="n"/>
      <c r="W545" s="81" t="e">
        <f aca="false" ca="false" dt2D="false" dtr="false" t="normal">V545/E545*100</f>
        <v>#DIV/0!</v>
      </c>
      <c r="X545" s="66" t="n"/>
      <c r="Y545" s="81" t="e">
        <f aca="false" ca="false" dt2D="false" dtr="false" t="normal">X545/E545*100</f>
        <v>#DIV/0!</v>
      </c>
      <c r="Z545" s="66" t="n"/>
      <c r="AA545" s="66" t="n"/>
      <c r="AB545" s="66" t="n"/>
      <c r="AC545" s="66" t="n"/>
      <c r="AD545" s="66" t="n"/>
      <c r="AE545" s="66" t="n"/>
    </row>
    <row customFormat="true" ht="15" outlineLevel="0" r="546" s="36">
      <c r="A546" s="87" t="n"/>
      <c r="B546" s="71" t="s">
        <v>476</v>
      </c>
      <c r="C546" s="66" t="n"/>
      <c r="D546" s="66" t="n"/>
      <c r="E546" s="66" t="n"/>
      <c r="F546" s="67" t="e">
        <f aca="false" ca="false" dt2D="false" dtr="false" t="normal">E546/C546</f>
        <v>#DIV/0!</v>
      </c>
      <c r="G546" s="68" t="n"/>
      <c r="H546" s="67" t="e">
        <f aca="false" ca="false" dt2D="false" dtr="false" t="normal">G546/D546*100</f>
        <v>#DIV/0!</v>
      </c>
      <c r="I546" s="68" t="n"/>
      <c r="J546" s="68" t="n"/>
      <c r="K546" s="68" t="n"/>
      <c r="L546" s="68" t="n"/>
      <c r="M546" s="68" t="n"/>
      <c r="N546" s="68" t="n"/>
      <c r="O546" s="66" t="n"/>
      <c r="P546" s="66" t="n"/>
      <c r="Q546" s="66" t="n"/>
      <c r="R546" s="66" t="n"/>
      <c r="S546" s="66" t="n"/>
      <c r="T546" s="66" t="n"/>
      <c r="U546" s="69" t="e">
        <f aca="false" ca="false" dt2D="false" dtr="false" t="normal">O546/G546*100</f>
        <v>#DIV/0!</v>
      </c>
      <c r="V546" s="66" t="n"/>
      <c r="W546" s="81" t="e">
        <f aca="false" ca="false" dt2D="false" dtr="false" t="normal">V546/E546*100</f>
        <v>#DIV/0!</v>
      </c>
      <c r="X546" s="66" t="n"/>
      <c r="Y546" s="81" t="e">
        <f aca="false" ca="false" dt2D="false" dtr="false" t="normal">X546/E546*100</f>
        <v>#DIV/0!</v>
      </c>
      <c r="Z546" s="66" t="n"/>
      <c r="AA546" s="66" t="n"/>
      <c r="AB546" s="66" t="n"/>
      <c r="AC546" s="66" t="n"/>
      <c r="AD546" s="66" t="n"/>
      <c r="AE546" s="66" t="n"/>
    </row>
    <row customFormat="true" ht="15" outlineLevel="0" r="547" s="36">
      <c r="A547" s="87" t="n"/>
      <c r="B547" s="82" t="s">
        <v>477</v>
      </c>
      <c r="C547" s="66" t="n"/>
      <c r="D547" s="66" t="n"/>
      <c r="E547" s="66" t="n"/>
      <c r="F547" s="67" t="e">
        <f aca="false" ca="false" dt2D="false" dtr="false" t="normal">E547/C547</f>
        <v>#DIV/0!</v>
      </c>
      <c r="G547" s="68" t="n"/>
      <c r="H547" s="67" t="e">
        <f aca="false" ca="false" dt2D="false" dtr="false" t="normal">G547/D547*100</f>
        <v>#DIV/0!</v>
      </c>
      <c r="I547" s="68" t="n"/>
      <c r="J547" s="68" t="n"/>
      <c r="K547" s="68" t="n"/>
      <c r="L547" s="68" t="n"/>
      <c r="M547" s="68" t="n"/>
      <c r="N547" s="68" t="n"/>
      <c r="O547" s="66" t="n"/>
      <c r="P547" s="66" t="n"/>
      <c r="Q547" s="66" t="n"/>
      <c r="R547" s="66" t="n"/>
      <c r="S547" s="66" t="n"/>
      <c r="T547" s="66" t="n"/>
      <c r="U547" s="69" t="e">
        <f aca="false" ca="false" dt2D="false" dtr="false" t="normal">O547/G547*100</f>
        <v>#DIV/0!</v>
      </c>
      <c r="V547" s="66" t="n"/>
      <c r="W547" s="81" t="e">
        <f aca="false" ca="false" dt2D="false" dtr="false" t="normal">V547/E547*100</f>
        <v>#DIV/0!</v>
      </c>
      <c r="X547" s="66" t="n"/>
      <c r="Y547" s="81" t="e">
        <f aca="false" ca="false" dt2D="false" dtr="false" t="normal">X547/E547*100</f>
        <v>#DIV/0!</v>
      </c>
      <c r="Z547" s="66" t="n"/>
      <c r="AA547" s="66" t="n"/>
      <c r="AB547" s="66" t="n"/>
      <c r="AC547" s="66" t="n"/>
      <c r="AD547" s="66" t="n"/>
      <c r="AE547" s="66" t="n"/>
    </row>
    <row customFormat="true" ht="15" outlineLevel="0" r="548" s="36">
      <c r="A548" s="87" t="n"/>
      <c r="B548" s="82" t="s">
        <v>478</v>
      </c>
      <c r="C548" s="66" t="n"/>
      <c r="D548" s="66" t="n"/>
      <c r="E548" s="66" t="n"/>
      <c r="F548" s="67" t="e">
        <f aca="false" ca="false" dt2D="false" dtr="false" t="normal">E548/C548</f>
        <v>#DIV/0!</v>
      </c>
      <c r="G548" s="68" t="n"/>
      <c r="H548" s="67" t="e">
        <f aca="false" ca="false" dt2D="false" dtr="false" t="normal">G548/D548*100</f>
        <v>#DIV/0!</v>
      </c>
      <c r="I548" s="68" t="n"/>
      <c r="J548" s="68" t="n"/>
      <c r="K548" s="68" t="n"/>
      <c r="L548" s="68" t="n"/>
      <c r="M548" s="68" t="n"/>
      <c r="N548" s="68" t="n"/>
      <c r="O548" s="66" t="n"/>
      <c r="P548" s="66" t="n"/>
      <c r="Q548" s="66" t="n"/>
      <c r="R548" s="66" t="n"/>
      <c r="S548" s="66" t="n"/>
      <c r="T548" s="66" t="n"/>
      <c r="U548" s="69" t="e">
        <f aca="false" ca="false" dt2D="false" dtr="false" t="normal">O548/G548*100</f>
        <v>#DIV/0!</v>
      </c>
      <c r="V548" s="66" t="n"/>
      <c r="W548" s="81" t="e">
        <f aca="false" ca="false" dt2D="false" dtr="false" t="normal">V548/E548*100</f>
        <v>#DIV/0!</v>
      </c>
      <c r="X548" s="66" t="n"/>
      <c r="Y548" s="81" t="e">
        <f aca="false" ca="false" dt2D="false" dtr="false" t="normal">X548/E548*100</f>
        <v>#DIV/0!</v>
      </c>
      <c r="Z548" s="66" t="n"/>
      <c r="AA548" s="66" t="n"/>
      <c r="AB548" s="66" t="n"/>
      <c r="AC548" s="66" t="n"/>
      <c r="AD548" s="66" t="n"/>
      <c r="AE548" s="66" t="n"/>
    </row>
    <row customFormat="true" ht="15" outlineLevel="0" r="549" s="36">
      <c r="A549" s="87" t="n"/>
      <c r="B549" s="82" t="s">
        <v>479</v>
      </c>
      <c r="C549" s="66" t="n"/>
      <c r="D549" s="66" t="n"/>
      <c r="E549" s="66" t="n"/>
      <c r="F549" s="67" t="e">
        <f aca="false" ca="false" dt2D="false" dtr="false" t="normal">E549/C549</f>
        <v>#DIV/0!</v>
      </c>
      <c r="G549" s="68" t="n"/>
      <c r="H549" s="67" t="e">
        <f aca="false" ca="false" dt2D="false" dtr="false" t="normal">G549/D549*100</f>
        <v>#DIV/0!</v>
      </c>
      <c r="I549" s="68" t="n"/>
      <c r="J549" s="68" t="n"/>
      <c r="K549" s="68" t="n"/>
      <c r="L549" s="68" t="n"/>
      <c r="M549" s="68" t="n"/>
      <c r="N549" s="68" t="n"/>
      <c r="O549" s="66" t="n"/>
      <c r="P549" s="66" t="n"/>
      <c r="Q549" s="66" t="n"/>
      <c r="R549" s="66" t="n"/>
      <c r="S549" s="66" t="n"/>
      <c r="T549" s="66" t="n"/>
      <c r="U549" s="69" t="e">
        <f aca="false" ca="false" dt2D="false" dtr="false" t="normal">O549/G549*100</f>
        <v>#DIV/0!</v>
      </c>
      <c r="V549" s="66" t="n"/>
      <c r="W549" s="81" t="e">
        <f aca="false" ca="false" dt2D="false" dtr="false" t="normal">V549/E549*100</f>
        <v>#DIV/0!</v>
      </c>
      <c r="X549" s="66" t="n"/>
      <c r="Y549" s="81" t="e">
        <f aca="false" ca="false" dt2D="false" dtr="false" t="normal">X549/E549*100</f>
        <v>#DIV/0!</v>
      </c>
      <c r="Z549" s="66" t="n"/>
      <c r="AA549" s="66" t="n"/>
      <c r="AB549" s="66" t="n"/>
      <c r="AC549" s="66" t="n"/>
      <c r="AD549" s="66" t="n"/>
      <c r="AE549" s="66" t="n"/>
    </row>
    <row customFormat="true" ht="15" outlineLevel="0" r="550" s="36">
      <c r="A550" s="66" t="n"/>
      <c r="B550" s="71" t="s">
        <v>77</v>
      </c>
      <c r="C550" s="66" t="n"/>
      <c r="D550" s="66" t="n"/>
      <c r="E550" s="66" t="n"/>
      <c r="F550" s="67" t="e">
        <f aca="false" ca="false" dt2D="false" dtr="false" t="normal">E550/C550</f>
        <v>#DIV/0!</v>
      </c>
      <c r="G550" s="68" t="n"/>
      <c r="H550" s="67" t="e">
        <f aca="false" ca="false" dt2D="false" dtr="false" t="normal">G550/D550*100</f>
        <v>#DIV/0!</v>
      </c>
      <c r="I550" s="68" t="n"/>
      <c r="J550" s="68" t="n"/>
      <c r="K550" s="68" t="n"/>
      <c r="L550" s="68" t="n"/>
      <c r="M550" s="68" t="n"/>
      <c r="N550" s="68" t="n"/>
      <c r="O550" s="66" t="n"/>
      <c r="P550" s="66" t="n"/>
      <c r="Q550" s="66" t="n"/>
      <c r="R550" s="66" t="n"/>
      <c r="S550" s="66" t="n"/>
      <c r="T550" s="66" t="n"/>
      <c r="U550" s="69" t="e">
        <f aca="false" ca="false" dt2D="false" dtr="false" t="normal">O550/G550*100</f>
        <v>#DIV/0!</v>
      </c>
      <c r="V550" s="66" t="n"/>
      <c r="W550" s="81" t="e">
        <f aca="false" ca="false" dt2D="false" dtr="false" t="normal">V550/E550*100</f>
        <v>#DIV/0!</v>
      </c>
      <c r="X550" s="66" t="n"/>
      <c r="Y550" s="81" t="e">
        <f aca="false" ca="false" dt2D="false" dtr="false" t="normal">X550/E550*100</f>
        <v>#DIV/0!</v>
      </c>
      <c r="Z550" s="66" t="n"/>
      <c r="AA550" s="66" t="n"/>
      <c r="AB550" s="66" t="n"/>
      <c r="AC550" s="66" t="n"/>
      <c r="AD550" s="66" t="n"/>
      <c r="AE550" s="66" t="n"/>
    </row>
    <row customFormat="true" ht="15" outlineLevel="0" r="551" s="36">
      <c r="A551" s="66" t="n"/>
      <c r="B551" s="71" t="s">
        <v>78</v>
      </c>
      <c r="C551" s="66" t="n"/>
      <c r="D551" s="66" t="n"/>
      <c r="E551" s="66" t="n"/>
      <c r="F551" s="67" t="e">
        <f aca="false" ca="false" dt2D="false" dtr="false" t="normal">E551/C551</f>
        <v>#DIV/0!</v>
      </c>
      <c r="G551" s="68" t="n"/>
      <c r="H551" s="67" t="e">
        <f aca="false" ca="false" dt2D="false" dtr="false" t="normal">G551/D551*100</f>
        <v>#DIV/0!</v>
      </c>
      <c r="I551" s="68" t="n"/>
      <c r="J551" s="68" t="n"/>
      <c r="K551" s="68" t="n"/>
      <c r="L551" s="68" t="n"/>
      <c r="M551" s="68" t="n"/>
      <c r="N551" s="68" t="n"/>
      <c r="O551" s="66" t="n"/>
      <c r="P551" s="66" t="n"/>
      <c r="Q551" s="66" t="n"/>
      <c r="R551" s="66" t="n"/>
      <c r="S551" s="66" t="n"/>
      <c r="T551" s="66" t="n"/>
      <c r="U551" s="69" t="e">
        <f aca="false" ca="false" dt2D="false" dtr="false" t="normal">O551/G551*100</f>
        <v>#DIV/0!</v>
      </c>
      <c r="V551" s="66" t="n"/>
      <c r="W551" s="81" t="e">
        <f aca="false" ca="false" dt2D="false" dtr="false" t="normal">V551/E551*100</f>
        <v>#DIV/0!</v>
      </c>
      <c r="X551" s="66" t="n"/>
      <c r="Y551" s="81" t="e">
        <f aca="false" ca="false" dt2D="false" dtr="false" t="normal">X551/E551*100</f>
        <v>#DIV/0!</v>
      </c>
      <c r="Z551" s="66" t="n"/>
      <c r="AA551" s="66" t="n"/>
      <c r="AB551" s="66" t="n"/>
      <c r="AC551" s="66" t="n"/>
      <c r="AD551" s="66" t="n"/>
      <c r="AE551" s="66" t="n"/>
    </row>
    <row customFormat="true" ht="15" outlineLevel="0" r="552" s="36">
      <c r="A552" s="73" t="s">
        <v>80</v>
      </c>
      <c r="B552" s="74" t="s"/>
      <c r="C552" s="75" t="n">
        <f aca="false" ca="false" dt2D="false" dtr="false" t="normal">SUM(C533:C551)</f>
        <v>0</v>
      </c>
      <c r="D552" s="75" t="n">
        <f aca="false" ca="false" dt2D="false" dtr="false" t="normal">SUM(D533:D551)</f>
        <v>0</v>
      </c>
      <c r="E552" s="75" t="n">
        <f aca="false" ca="false" dt2D="false" dtr="false" t="normal">SUM(E533:E551)</f>
        <v>0</v>
      </c>
      <c r="F552" s="76" t="e">
        <f aca="false" ca="false" dt2D="false" dtr="false" t="normal">E552/C552</f>
        <v>#DIV/0!</v>
      </c>
      <c r="G552" s="75" t="n">
        <f aca="false" ca="false" dt2D="false" dtr="false" t="normal">SUM(G533:G551)</f>
        <v>0</v>
      </c>
      <c r="H552" s="76" t="e">
        <f aca="false" ca="false" dt2D="false" dtr="false" t="normal">G552/D552*100</f>
        <v>#DIV/0!</v>
      </c>
      <c r="I552" s="75" t="n">
        <f aca="false" ca="false" dt2D="false" dtr="false" t="normal">SUM(I533:I551)</f>
        <v>0</v>
      </c>
      <c r="J552" s="75" t="n">
        <f aca="false" ca="false" dt2D="false" dtr="false" t="normal">SUM(J533:J551)</f>
        <v>0</v>
      </c>
      <c r="K552" s="75" t="n">
        <f aca="false" ca="false" dt2D="false" dtr="false" t="normal">SUM(K533:K551)</f>
        <v>0</v>
      </c>
      <c r="L552" s="75" t="n">
        <f aca="false" ca="false" dt2D="false" dtr="false" t="normal">SUM(L533:L551)</f>
        <v>0</v>
      </c>
      <c r="M552" s="75" t="n">
        <f aca="false" ca="false" dt2D="false" dtr="false" t="normal">SUM(M533:M551)</f>
        <v>0</v>
      </c>
      <c r="N552" s="75" t="n">
        <f aca="false" ca="false" dt2D="false" dtr="false" t="normal">SUM(N533:N551)</f>
        <v>0</v>
      </c>
      <c r="O552" s="75" t="n">
        <f aca="false" ca="false" dt2D="false" dtr="false" t="normal">SUM(O533:O551)</f>
        <v>0</v>
      </c>
      <c r="P552" s="75" t="n">
        <f aca="false" ca="false" dt2D="false" dtr="false" t="normal">SUM(P533:P551)</f>
        <v>0</v>
      </c>
      <c r="Q552" s="75" t="n">
        <f aca="false" ca="false" dt2D="false" dtr="false" t="normal">SUM(Q533:Q551)</f>
        <v>0</v>
      </c>
      <c r="R552" s="75" t="n">
        <f aca="false" ca="false" dt2D="false" dtr="false" t="normal">SUM(R533:R551)</f>
        <v>0</v>
      </c>
      <c r="S552" s="75" t="n">
        <f aca="false" ca="false" dt2D="false" dtr="false" t="normal">SUM(S533:S551)</f>
        <v>0</v>
      </c>
      <c r="T552" s="75" t="n">
        <f aca="false" ca="false" dt2D="false" dtr="false" t="normal">SUM(T533:T551)</f>
        <v>0</v>
      </c>
      <c r="U552" s="77" t="e">
        <f aca="false" ca="false" dt2D="false" dtr="false" t="normal">O552/G552*100</f>
        <v>#DIV/0!</v>
      </c>
      <c r="V552" s="75" t="n">
        <f aca="false" ca="false" dt2D="false" dtr="false" t="normal">SUM(V533:V551)</f>
        <v>0</v>
      </c>
      <c r="W552" s="78" t="e">
        <f aca="false" ca="false" dt2D="false" dtr="false" t="normal">V552/E552*100</f>
        <v>#DIV/0!</v>
      </c>
      <c r="X552" s="75" t="n">
        <f aca="false" ca="false" dt2D="false" dtr="false" t="normal">SUM(X533:X551)</f>
        <v>0</v>
      </c>
      <c r="Y552" s="78" t="e">
        <f aca="false" ca="false" dt2D="false" dtr="false" t="normal">X552/E552*100</f>
        <v>#DIV/0!</v>
      </c>
      <c r="Z552" s="75" t="n">
        <f aca="false" ca="false" dt2D="false" dtr="false" t="normal">SUM(Z533:Z551)</f>
        <v>0</v>
      </c>
      <c r="AA552" s="75" t="n">
        <f aca="false" ca="false" dt2D="false" dtr="false" t="normal">SUM(AA533:AA551)</f>
        <v>0</v>
      </c>
      <c r="AB552" s="75" t="n">
        <f aca="false" ca="false" dt2D="false" dtr="false" t="normal">SUM(AB533:AB551)</f>
        <v>0</v>
      </c>
      <c r="AC552" s="75" t="n">
        <f aca="false" ca="false" dt2D="false" dtr="false" t="normal">SUM(AC533:AC551)</f>
        <v>0</v>
      </c>
      <c r="AD552" s="75" t="n">
        <f aca="false" ca="false" dt2D="false" dtr="false" t="normal">SUM(AD533:AD551)</f>
        <v>0</v>
      </c>
      <c r="AE552" s="75" t="n">
        <f aca="false" ca="false" dt2D="false" dtr="false" t="normal">SUM(AE533:AE551)</f>
        <v>0</v>
      </c>
    </row>
    <row customFormat="true" ht="15" outlineLevel="0" r="553" s="36">
      <c r="A553" s="85" t="n">
        <v>27</v>
      </c>
      <c r="B553" s="86" t="s">
        <v>480</v>
      </c>
      <c r="C553" s="63" t="n"/>
      <c r="D553" s="63" t="n"/>
      <c r="E553" s="63" t="n"/>
      <c r="F553" s="67" t="n"/>
      <c r="G553" s="63" t="n"/>
      <c r="H553" s="67" t="n"/>
      <c r="I553" s="63" t="n"/>
      <c r="J553" s="63" t="n"/>
      <c r="K553" s="63" t="n"/>
      <c r="L553" s="63" t="n"/>
      <c r="M553" s="63" t="n"/>
      <c r="N553" s="63" t="n"/>
      <c r="O553" s="63" t="n"/>
      <c r="P553" s="63" t="n"/>
      <c r="Q553" s="63" t="n"/>
      <c r="R553" s="63" t="n"/>
      <c r="S553" s="63" t="n"/>
      <c r="T553" s="63" t="n"/>
      <c r="U553" s="69" t="n"/>
      <c r="V553" s="63" t="n"/>
      <c r="W553" s="77" t="n"/>
      <c r="X553" s="63" t="n"/>
      <c r="Y553" s="77" t="n"/>
      <c r="Z553" s="63" t="n"/>
      <c r="AA553" s="63" t="n"/>
      <c r="AB553" s="63" t="n"/>
      <c r="AC553" s="63" t="n"/>
      <c r="AD553" s="63" t="n"/>
      <c r="AE553" s="63" t="n"/>
    </row>
    <row customFormat="true" ht="15" outlineLevel="0" r="554" s="36">
      <c r="A554" s="87" t="n"/>
      <c r="B554" s="70" t="s">
        <v>481</v>
      </c>
      <c r="C554" s="66" t="n">
        <v>41.9</v>
      </c>
      <c r="D554" s="66" t="n"/>
      <c r="E554" s="96" t="n">
        <v>62.7494505494506</v>
      </c>
      <c r="F554" s="67" t="n">
        <f aca="false" ca="false" dt2D="false" dtr="false" t="normal">E554/C554</f>
        <v>1.4976002517768625</v>
      </c>
      <c r="G554" s="68" t="n"/>
      <c r="H554" s="67" t="e">
        <f aca="false" ca="false" dt2D="false" dtr="false" t="normal">G554/D554*100</f>
        <v>#DIV/0!</v>
      </c>
      <c r="I554" s="68" t="n"/>
      <c r="J554" s="68" t="n"/>
      <c r="K554" s="68" t="n"/>
      <c r="L554" s="68" t="n"/>
      <c r="M554" s="68" t="n"/>
      <c r="N554" s="68" t="n"/>
      <c r="O554" s="66" t="n"/>
      <c r="P554" s="66" t="n"/>
      <c r="Q554" s="66" t="n"/>
      <c r="R554" s="66" t="n"/>
      <c r="S554" s="66" t="n"/>
      <c r="T554" s="66" t="n"/>
      <c r="U554" s="69" t="e">
        <f aca="false" ca="false" dt2D="false" dtr="false" t="normal">O554/G554*100</f>
        <v>#DIV/0!</v>
      </c>
      <c r="V554" s="66" t="n">
        <v>5</v>
      </c>
      <c r="W554" s="81" t="n">
        <f aca="false" ca="false" dt2D="false" dtr="false" t="normal">V554/E554*100</f>
        <v>7.968197261041644</v>
      </c>
      <c r="X554" s="66" t="n">
        <v>5</v>
      </c>
      <c r="Y554" s="81" t="n">
        <f aca="false" ca="false" dt2D="false" dtr="false" t="normal">X554/E554*100</f>
        <v>7.968197261041644</v>
      </c>
      <c r="Z554" s="66" t="n"/>
      <c r="AA554" s="66" t="n"/>
      <c r="AB554" s="66" t="n"/>
      <c r="AC554" s="66" t="n"/>
      <c r="AD554" s="66" t="n"/>
      <c r="AE554" s="66" t="n"/>
    </row>
    <row customFormat="true" ht="15" outlineLevel="0" r="555" s="36">
      <c r="A555" s="87" t="n"/>
      <c r="B555" s="70" t="s">
        <v>482</v>
      </c>
      <c r="C555" s="66" t="n">
        <v>0</v>
      </c>
      <c r="D555" s="66" t="n"/>
      <c r="E555" s="96" t="n">
        <v>0</v>
      </c>
      <c r="F555" s="67" t="e">
        <f aca="false" ca="false" dt2D="false" dtr="false" t="normal">E555/C555</f>
        <v>#DIV/0!</v>
      </c>
      <c r="G555" s="68" t="n"/>
      <c r="H555" s="67" t="e">
        <f aca="false" ca="false" dt2D="false" dtr="false" t="normal">G555/D555*100</f>
        <v>#DIV/0!</v>
      </c>
      <c r="I555" s="68" t="n"/>
      <c r="J555" s="68" t="n"/>
      <c r="K555" s="68" t="n"/>
      <c r="L555" s="68" t="n"/>
      <c r="M555" s="68" t="n"/>
      <c r="N555" s="68" t="n"/>
      <c r="O555" s="66" t="n"/>
      <c r="P555" s="66" t="n"/>
      <c r="Q555" s="66" t="n"/>
      <c r="R555" s="66" t="n"/>
      <c r="S555" s="66" t="n"/>
      <c r="T555" s="66" t="n"/>
      <c r="U555" s="69" t="e">
        <f aca="false" ca="false" dt2D="false" dtr="false" t="normal">O555/G555*100</f>
        <v>#DIV/0!</v>
      </c>
      <c r="V555" s="66" t="n"/>
      <c r="W555" s="81" t="e">
        <f aca="false" ca="false" dt2D="false" dtr="false" t="normal">V555/E555*100</f>
        <v>#DIV/0!</v>
      </c>
      <c r="X555" s="66" t="n"/>
      <c r="Y555" s="81" t="e">
        <f aca="false" ca="false" dt2D="false" dtr="false" t="normal">X555/E555*100</f>
        <v>#DIV/0!</v>
      </c>
      <c r="Z555" s="66" t="n"/>
      <c r="AA555" s="66" t="n"/>
      <c r="AB555" s="66" t="n"/>
      <c r="AC555" s="66" t="n"/>
      <c r="AD555" s="66" t="n"/>
      <c r="AE555" s="66" t="n"/>
    </row>
    <row customFormat="true" ht="15" outlineLevel="0" r="556" s="36">
      <c r="A556" s="87" t="n"/>
      <c r="B556" s="70" t="s">
        <v>483</v>
      </c>
      <c r="C556" s="66" t="n">
        <v>0</v>
      </c>
      <c r="D556" s="66" t="n"/>
      <c r="E556" s="96" t="n">
        <v>0</v>
      </c>
      <c r="F556" s="67" t="e">
        <f aca="false" ca="false" dt2D="false" dtr="false" t="normal">E556/C556</f>
        <v>#DIV/0!</v>
      </c>
      <c r="G556" s="68" t="n"/>
      <c r="H556" s="67" t="e">
        <f aca="false" ca="false" dt2D="false" dtr="false" t="normal">G556/D556*100</f>
        <v>#DIV/0!</v>
      </c>
      <c r="I556" s="68" t="n"/>
      <c r="J556" s="68" t="n"/>
      <c r="K556" s="68" t="n"/>
      <c r="L556" s="68" t="n"/>
      <c r="M556" s="68" t="n"/>
      <c r="N556" s="68" t="n"/>
      <c r="O556" s="66" t="n"/>
      <c r="P556" s="66" t="n"/>
      <c r="Q556" s="66" t="n"/>
      <c r="R556" s="66" t="n"/>
      <c r="S556" s="66" t="n"/>
      <c r="T556" s="66" t="n"/>
      <c r="U556" s="69" t="e">
        <f aca="false" ca="false" dt2D="false" dtr="false" t="normal">O556/G556*100</f>
        <v>#DIV/0!</v>
      </c>
      <c r="V556" s="66" t="n"/>
      <c r="W556" s="81" t="e">
        <f aca="false" ca="false" dt2D="false" dtr="false" t="normal">V556/E556*100</f>
        <v>#DIV/0!</v>
      </c>
      <c r="X556" s="66" t="n"/>
      <c r="Y556" s="81" t="e">
        <f aca="false" ca="false" dt2D="false" dtr="false" t="normal">X556/E556*100</f>
        <v>#DIV/0!</v>
      </c>
      <c r="Z556" s="66" t="n"/>
      <c r="AA556" s="66" t="n"/>
      <c r="AB556" s="66" t="n"/>
      <c r="AC556" s="66" t="n"/>
      <c r="AD556" s="66" t="n"/>
      <c r="AE556" s="66" t="n"/>
    </row>
    <row customFormat="true" ht="15" outlineLevel="0" r="557" s="36">
      <c r="A557" s="87" t="n"/>
      <c r="B557" s="70" t="s">
        <v>313</v>
      </c>
      <c r="C557" s="66" t="n">
        <v>0</v>
      </c>
      <c r="D557" s="66" t="n"/>
      <c r="E557" s="96" t="n">
        <v>0</v>
      </c>
      <c r="F557" s="67" t="e">
        <f aca="false" ca="false" dt2D="false" dtr="false" t="normal">E557/C557</f>
        <v>#DIV/0!</v>
      </c>
      <c r="G557" s="68" t="n"/>
      <c r="H557" s="67" t="e">
        <f aca="false" ca="false" dt2D="false" dtr="false" t="normal">G557/D557*100</f>
        <v>#DIV/0!</v>
      </c>
      <c r="I557" s="68" t="n"/>
      <c r="J557" s="68" t="n"/>
      <c r="K557" s="68" t="n"/>
      <c r="L557" s="68" t="n"/>
      <c r="M557" s="68" t="n"/>
      <c r="N557" s="68" t="n"/>
      <c r="O557" s="66" t="n"/>
      <c r="P557" s="66" t="n"/>
      <c r="Q557" s="66" t="n"/>
      <c r="R557" s="66" t="n"/>
      <c r="S557" s="66" t="n"/>
      <c r="T557" s="66" t="n"/>
      <c r="U557" s="69" t="e">
        <f aca="false" ca="false" dt2D="false" dtr="false" t="normal">O557/G557*100</f>
        <v>#DIV/0!</v>
      </c>
      <c r="V557" s="66" t="n"/>
      <c r="W557" s="81" t="e">
        <f aca="false" ca="false" dt2D="false" dtr="false" t="normal">V557/E557*100</f>
        <v>#DIV/0!</v>
      </c>
      <c r="X557" s="66" t="n"/>
      <c r="Y557" s="81" t="e">
        <f aca="false" ca="false" dt2D="false" dtr="false" t="normal">X557/E557*100</f>
        <v>#DIV/0!</v>
      </c>
      <c r="Z557" s="66" t="n"/>
      <c r="AA557" s="66" t="n"/>
      <c r="AB557" s="66" t="n"/>
      <c r="AC557" s="66" t="n"/>
      <c r="AD557" s="66" t="n"/>
      <c r="AE557" s="66" t="n"/>
    </row>
    <row customFormat="true" ht="15" outlineLevel="0" r="558" s="36">
      <c r="A558" s="87" t="n"/>
      <c r="B558" s="70" t="s">
        <v>484</v>
      </c>
      <c r="C558" s="66" t="n">
        <v>141.2</v>
      </c>
      <c r="D558" s="66" t="n">
        <v>224</v>
      </c>
      <c r="E558" s="96" t="n">
        <v>111.261148197597</v>
      </c>
      <c r="F558" s="67" t="n">
        <f aca="false" ca="false" dt2D="false" dtr="false" t="normal">E558/C558</f>
        <v>0.7879684716543681</v>
      </c>
      <c r="G558" s="68" t="n"/>
      <c r="H558" s="67" t="n">
        <f aca="false" ca="false" dt2D="false" dtr="false" t="normal">G558/D558*100</f>
        <v>0</v>
      </c>
      <c r="I558" s="68" t="n"/>
      <c r="J558" s="68" t="n"/>
      <c r="K558" s="68" t="n"/>
      <c r="L558" s="68" t="n"/>
      <c r="M558" s="68" t="n"/>
      <c r="N558" s="68" t="n"/>
      <c r="O558" s="66" t="n"/>
      <c r="P558" s="66" t="n"/>
      <c r="Q558" s="66" t="n"/>
      <c r="R558" s="66" t="n"/>
      <c r="S558" s="66" t="n"/>
      <c r="T558" s="66" t="n"/>
      <c r="U558" s="69" t="e">
        <f aca="false" ca="false" dt2D="false" dtr="false" t="normal">O558/G558*100</f>
        <v>#DIV/0!</v>
      </c>
      <c r="V558" s="66" t="n">
        <v>5</v>
      </c>
      <c r="W558" s="81" t="n">
        <f aca="false" ca="false" dt2D="false" dtr="false" t="normal">V558/E558*100</f>
        <v>4.493931692238279</v>
      </c>
      <c r="X558" s="66" t="n">
        <v>5</v>
      </c>
      <c r="Y558" s="81" t="n">
        <f aca="false" ca="false" dt2D="false" dtr="false" t="normal">X558/E558*100</f>
        <v>4.493931692238279</v>
      </c>
      <c r="Z558" s="66" t="n"/>
      <c r="AA558" s="66" t="n"/>
      <c r="AB558" s="66" t="n"/>
      <c r="AC558" s="66" t="n"/>
      <c r="AD558" s="66" t="n"/>
      <c r="AE558" s="66" t="n"/>
    </row>
    <row customFormat="true" ht="15" outlineLevel="0" r="559" s="36">
      <c r="A559" s="87" t="n"/>
      <c r="B559" s="82" t="s">
        <v>485</v>
      </c>
      <c r="C559" s="66" t="n">
        <v>0</v>
      </c>
      <c r="D559" s="66" t="n"/>
      <c r="E559" s="96" t="n">
        <v>0</v>
      </c>
      <c r="F559" s="67" t="e">
        <f aca="false" ca="false" dt2D="false" dtr="false" t="normal">E559/C559</f>
        <v>#DIV/0!</v>
      </c>
      <c r="G559" s="68" t="n"/>
      <c r="H559" s="67" t="e">
        <f aca="false" ca="false" dt2D="false" dtr="false" t="normal">G559/D559*100</f>
        <v>#DIV/0!</v>
      </c>
      <c r="I559" s="68" t="n"/>
      <c r="J559" s="68" t="n"/>
      <c r="K559" s="68" t="n"/>
      <c r="L559" s="68" t="n"/>
      <c r="M559" s="68" t="n"/>
      <c r="N559" s="68" t="n"/>
      <c r="O559" s="66" t="n"/>
      <c r="P559" s="66" t="n"/>
      <c r="Q559" s="66" t="n"/>
      <c r="R559" s="66" t="n"/>
      <c r="S559" s="66" t="n"/>
      <c r="T559" s="66" t="n"/>
      <c r="U559" s="69" t="e">
        <f aca="false" ca="false" dt2D="false" dtr="false" t="normal">O559/G559*100</f>
        <v>#DIV/0!</v>
      </c>
      <c r="V559" s="66" t="n"/>
      <c r="W559" s="81" t="e">
        <f aca="false" ca="false" dt2D="false" dtr="false" t="normal">V559/E559*100</f>
        <v>#DIV/0!</v>
      </c>
      <c r="X559" s="66" t="n"/>
      <c r="Y559" s="81" t="e">
        <f aca="false" ca="false" dt2D="false" dtr="false" t="normal">X559/E559*100</f>
        <v>#DIV/0!</v>
      </c>
      <c r="Z559" s="66" t="n"/>
      <c r="AA559" s="66" t="n"/>
      <c r="AB559" s="66" t="n"/>
      <c r="AC559" s="66" t="n"/>
      <c r="AD559" s="66" t="n"/>
      <c r="AE559" s="66" t="n"/>
    </row>
    <row customFormat="true" ht="15" outlineLevel="0" r="560" s="36">
      <c r="A560" s="87" t="n"/>
      <c r="B560" s="82" t="s">
        <v>486</v>
      </c>
      <c r="C560" s="66" t="n">
        <v>594.294</v>
      </c>
      <c r="D560" s="66" t="n">
        <v>211</v>
      </c>
      <c r="E560" s="96" t="n">
        <v>196.682875661376</v>
      </c>
      <c r="F560" s="67" t="n">
        <f aca="false" ca="false" dt2D="false" dtr="false" t="normal">E560/C560</f>
        <v>0.3309521476935248</v>
      </c>
      <c r="G560" s="68" t="n"/>
      <c r="H560" s="67" t="n">
        <f aca="false" ca="false" dt2D="false" dtr="false" t="normal">G560/D560*100</f>
        <v>0</v>
      </c>
      <c r="I560" s="68" t="n"/>
      <c r="J560" s="68" t="n"/>
      <c r="K560" s="68" t="n"/>
      <c r="L560" s="68" t="n"/>
      <c r="M560" s="68" t="n"/>
      <c r="N560" s="68" t="n"/>
      <c r="O560" s="66" t="n"/>
      <c r="P560" s="66" t="n"/>
      <c r="Q560" s="66" t="n"/>
      <c r="R560" s="66" t="n"/>
      <c r="S560" s="66" t="n"/>
      <c r="T560" s="66" t="n"/>
      <c r="U560" s="69" t="e">
        <f aca="false" ca="false" dt2D="false" dtr="false" t="normal">O560/G560*100</f>
        <v>#DIV/0!</v>
      </c>
      <c r="V560" s="66" t="n">
        <v>29</v>
      </c>
      <c r="W560" s="81" t="n">
        <f aca="false" ca="false" dt2D="false" dtr="false" t="normal">V560/E560*100</f>
        <v>14.744547486649845</v>
      </c>
      <c r="X560" s="66" t="n">
        <v>5</v>
      </c>
      <c r="Y560" s="81" t="n">
        <f aca="false" ca="false" dt2D="false" dtr="false" t="normal">X560/E560*100</f>
        <v>2.542163359767214</v>
      </c>
      <c r="Z560" s="66" t="n"/>
      <c r="AA560" s="66" t="n"/>
      <c r="AB560" s="66" t="n"/>
      <c r="AC560" s="66" t="n"/>
      <c r="AD560" s="66" t="n"/>
      <c r="AE560" s="66" t="n"/>
    </row>
    <row customFormat="true" ht="15" outlineLevel="0" r="561" s="36">
      <c r="A561" s="87" t="n"/>
      <c r="B561" s="71" t="s">
        <v>77</v>
      </c>
      <c r="C561" s="66" t="n">
        <v>0</v>
      </c>
      <c r="D561" s="66" t="n">
        <v>542</v>
      </c>
      <c r="E561" s="96" t="n">
        <v>0</v>
      </c>
      <c r="F561" s="67" t="e">
        <f aca="false" ca="false" dt2D="false" dtr="false" t="normal">E561/C561</f>
        <v>#DIV/0!</v>
      </c>
      <c r="G561" s="68" t="n"/>
      <c r="H561" s="67" t="n">
        <f aca="false" ca="false" dt2D="false" dtr="false" t="normal">G561/D561*100</f>
        <v>0</v>
      </c>
      <c r="I561" s="68" t="n"/>
      <c r="J561" s="68" t="n"/>
      <c r="K561" s="68" t="n"/>
      <c r="L561" s="68" t="n"/>
      <c r="M561" s="68" t="n"/>
      <c r="N561" s="68" t="n"/>
      <c r="O561" s="66" t="n"/>
      <c r="P561" s="66" t="n"/>
      <c r="Q561" s="66" t="n"/>
      <c r="R561" s="66" t="n"/>
      <c r="S561" s="66" t="n"/>
      <c r="T561" s="66" t="n"/>
      <c r="U561" s="69" t="e">
        <f aca="false" ca="false" dt2D="false" dtr="false" t="normal">O561/G561*100</f>
        <v>#DIV/0!</v>
      </c>
      <c r="V561" s="66" t="n"/>
      <c r="W561" s="81" t="e">
        <f aca="false" ca="false" dt2D="false" dtr="false" t="normal">V561/E561*100</f>
        <v>#DIV/0!</v>
      </c>
      <c r="X561" s="66" t="n"/>
      <c r="Y561" s="81" t="e">
        <f aca="false" ca="false" dt2D="false" dtr="false" t="normal">X561/E561*100</f>
        <v>#DIV/0!</v>
      </c>
      <c r="Z561" s="66" t="n"/>
      <c r="AA561" s="66" t="n"/>
      <c r="AB561" s="66" t="n"/>
      <c r="AC561" s="66" t="n"/>
      <c r="AD561" s="66" t="n"/>
      <c r="AE561" s="66" t="n"/>
    </row>
    <row customFormat="true" ht="15" outlineLevel="0" r="562" s="36">
      <c r="A562" s="87" t="n"/>
      <c r="B562" s="71" t="s">
        <v>79</v>
      </c>
      <c r="C562" s="66" t="n">
        <v>0</v>
      </c>
      <c r="D562" s="66" t="n"/>
      <c r="E562" s="96" t="n">
        <v>0</v>
      </c>
      <c r="F562" s="67" t="e">
        <f aca="false" ca="false" dt2D="false" dtr="false" t="normal">E562/C562</f>
        <v>#DIV/0!</v>
      </c>
      <c r="G562" s="68" t="n"/>
      <c r="H562" s="67" t="e">
        <f aca="false" ca="false" dt2D="false" dtr="false" t="normal">G562/D562*100</f>
        <v>#DIV/0!</v>
      </c>
      <c r="I562" s="68" t="n"/>
      <c r="J562" s="68" t="n"/>
      <c r="K562" s="68" t="n"/>
      <c r="L562" s="68" t="n"/>
      <c r="M562" s="68" t="n"/>
      <c r="N562" s="68" t="n"/>
      <c r="O562" s="66" t="n"/>
      <c r="P562" s="66" t="n"/>
      <c r="Q562" s="66" t="n"/>
      <c r="R562" s="66" t="n"/>
      <c r="S562" s="66" t="n"/>
      <c r="T562" s="66" t="n"/>
      <c r="U562" s="69" t="e">
        <f aca="false" ca="false" dt2D="false" dtr="false" t="normal">O562/G562*100</f>
        <v>#DIV/0!</v>
      </c>
      <c r="V562" s="66" t="n"/>
      <c r="W562" s="81" t="e">
        <f aca="false" ca="false" dt2D="false" dtr="false" t="normal">V562/E562*100</f>
        <v>#DIV/0!</v>
      </c>
      <c r="X562" s="66" t="n"/>
      <c r="Y562" s="81" t="e">
        <f aca="false" ca="false" dt2D="false" dtr="false" t="normal">X562/E562*100</f>
        <v>#DIV/0!</v>
      </c>
      <c r="Z562" s="66" t="n"/>
      <c r="AA562" s="66" t="n"/>
      <c r="AB562" s="66" t="n"/>
      <c r="AC562" s="66" t="n"/>
      <c r="AD562" s="66" t="n"/>
      <c r="AE562" s="66" t="n"/>
    </row>
    <row customFormat="true" ht="15" outlineLevel="0" r="563" s="36">
      <c r="A563" s="87" t="n"/>
      <c r="B563" s="71" t="s">
        <v>132</v>
      </c>
      <c r="C563" s="66" t="n">
        <v>31.899</v>
      </c>
      <c r="D563" s="66" t="n"/>
      <c r="E563" s="96" t="n">
        <v>26</v>
      </c>
      <c r="F563" s="67" t="n">
        <f aca="false" ca="false" dt2D="false" dtr="false" t="normal">E563/C563</f>
        <v>0.815072572807925</v>
      </c>
      <c r="G563" s="68" t="n"/>
      <c r="H563" s="67" t="e">
        <f aca="false" ca="false" dt2D="false" dtr="false" t="normal">G563/D563*100</f>
        <v>#DIV/0!</v>
      </c>
      <c r="I563" s="68" t="n"/>
      <c r="J563" s="68" t="n"/>
      <c r="K563" s="68" t="n"/>
      <c r="L563" s="68" t="n"/>
      <c r="M563" s="68" t="n"/>
      <c r="N563" s="68" t="n"/>
      <c r="O563" s="66" t="n"/>
      <c r="P563" s="66" t="n"/>
      <c r="Q563" s="66" t="n"/>
      <c r="R563" s="66" t="n"/>
      <c r="S563" s="66" t="n"/>
      <c r="T563" s="66" t="n"/>
      <c r="U563" s="69" t="e">
        <f aca="false" ca="false" dt2D="false" dtr="false" t="normal">O563/G563*100</f>
        <v>#DIV/0!</v>
      </c>
      <c r="V563" s="66" t="n">
        <v>1</v>
      </c>
      <c r="W563" s="81" t="n">
        <f aca="false" ca="false" dt2D="false" dtr="false" t="normal">V563/E563*100</f>
        <v>3.8461538461538463</v>
      </c>
      <c r="X563" s="66" t="n">
        <v>1</v>
      </c>
      <c r="Y563" s="81" t="n">
        <f aca="false" ca="false" dt2D="false" dtr="false" t="normal">X563/E563*100</f>
        <v>3.8461538461538463</v>
      </c>
      <c r="Z563" s="66" t="n"/>
      <c r="AA563" s="66" t="n"/>
      <c r="AB563" s="66" t="n"/>
      <c r="AC563" s="66" t="n"/>
      <c r="AD563" s="66" t="n"/>
      <c r="AE563" s="66" t="n"/>
    </row>
    <row customFormat="true" ht="15" outlineLevel="0" r="564" s="36">
      <c r="A564" s="87" t="n"/>
      <c r="B564" s="71" t="s">
        <v>133</v>
      </c>
      <c r="C564" s="66" t="n">
        <v>629.51</v>
      </c>
      <c r="D564" s="66" t="n"/>
      <c r="E564" s="96" t="n">
        <v>371</v>
      </c>
      <c r="F564" s="67" t="n">
        <f aca="false" ca="false" dt2D="false" dtr="false" t="normal">E564/C564</f>
        <v>0.5893472700989659</v>
      </c>
      <c r="G564" s="68" t="n"/>
      <c r="H564" s="67" t="e">
        <f aca="false" ca="false" dt2D="false" dtr="false" t="normal">G564/D564*100</f>
        <v>#DIV/0!</v>
      </c>
      <c r="I564" s="68" t="n"/>
      <c r="J564" s="68" t="n"/>
      <c r="K564" s="68" t="n"/>
      <c r="L564" s="68" t="n"/>
      <c r="M564" s="68" t="n"/>
      <c r="N564" s="68" t="n"/>
      <c r="O564" s="66" t="n"/>
      <c r="P564" s="66" t="n"/>
      <c r="Q564" s="66" t="n"/>
      <c r="R564" s="66" t="n"/>
      <c r="S564" s="66" t="n"/>
      <c r="T564" s="66" t="n"/>
      <c r="U564" s="69" t="e">
        <f aca="false" ca="false" dt2D="false" dtr="false" t="normal">O564/G564*100</f>
        <v>#DIV/0!</v>
      </c>
      <c r="V564" s="66" t="n">
        <v>18</v>
      </c>
      <c r="W564" s="81" t="n">
        <f aca="false" ca="false" dt2D="false" dtr="false" t="normal">V564/E564*100</f>
        <v>4.8517520215633425</v>
      </c>
      <c r="X564" s="66" t="n">
        <v>18</v>
      </c>
      <c r="Y564" s="81" t="n">
        <f aca="false" ca="false" dt2D="false" dtr="false" t="normal">X564/E564*100</f>
        <v>4.8517520215633425</v>
      </c>
      <c r="Z564" s="66" t="n"/>
      <c r="AA564" s="66" t="n"/>
      <c r="AB564" s="66" t="n"/>
      <c r="AC564" s="66" t="n"/>
      <c r="AD564" s="66" t="n"/>
      <c r="AE564" s="66" t="n"/>
    </row>
    <row customFormat="true" ht="15" outlineLevel="0" r="565" s="36">
      <c r="A565" s="73" t="s">
        <v>80</v>
      </c>
      <c r="B565" s="74" t="s"/>
      <c r="C565" s="75" t="n">
        <f aca="false" ca="false" dt2D="false" dtr="false" t="normal">SUM(C554:C564)</f>
        <v>1438.8029999999999</v>
      </c>
      <c r="D565" s="75" t="n">
        <f aca="false" ca="false" dt2D="false" dtr="false" t="normal">SUM(D554:D564)</f>
        <v>977</v>
      </c>
      <c r="E565" s="98" t="n">
        <f aca="false" ca="false" dt2D="false" dtr="false" t="normal">SUM(E554:E564)</f>
        <v>767.693474408423</v>
      </c>
      <c r="F565" s="76" t="n">
        <f aca="false" ca="false" dt2D="false" dtr="false" t="normal">E565/C565</f>
        <v>0.5335639934087036</v>
      </c>
      <c r="G565" s="98" t="n">
        <f aca="false" ca="false" dt2D="false" dtr="false" t="normal">SUM(G554:G564)</f>
        <v>0</v>
      </c>
      <c r="H565" s="76" t="n">
        <f aca="false" ca="false" dt2D="false" dtr="false" t="normal">G565/D565*100</f>
        <v>0</v>
      </c>
      <c r="I565" s="98" t="n">
        <f aca="false" ca="false" dt2D="false" dtr="false" t="normal">SUM(I554:I564)</f>
        <v>0</v>
      </c>
      <c r="J565" s="98" t="n">
        <f aca="false" ca="false" dt2D="false" dtr="false" t="normal">SUM(J554:J564)</f>
        <v>0</v>
      </c>
      <c r="K565" s="98" t="n">
        <f aca="false" ca="false" dt2D="false" dtr="false" t="normal">SUM(K554:K564)</f>
        <v>0</v>
      </c>
      <c r="L565" s="98" t="n">
        <f aca="false" ca="false" dt2D="false" dtr="false" t="normal">SUM(L554:L564)</f>
        <v>0</v>
      </c>
      <c r="M565" s="98" t="n">
        <f aca="false" ca="false" dt2D="false" dtr="false" t="normal">SUM(M554:M564)</f>
        <v>0</v>
      </c>
      <c r="N565" s="98" t="n">
        <f aca="false" ca="false" dt2D="false" dtr="false" t="normal">SUM(N554:N564)</f>
        <v>0</v>
      </c>
      <c r="O565" s="98" t="n">
        <f aca="false" ca="false" dt2D="false" dtr="false" t="normal">SUM(O554:O564)</f>
        <v>0</v>
      </c>
      <c r="P565" s="98" t="n">
        <f aca="false" ca="false" dt2D="false" dtr="false" t="normal">SUM(P554:P564)</f>
        <v>0</v>
      </c>
      <c r="Q565" s="98" t="n">
        <f aca="false" ca="false" dt2D="false" dtr="false" t="normal">SUM(Q554:Q564)</f>
        <v>0</v>
      </c>
      <c r="R565" s="98" t="n">
        <f aca="false" ca="false" dt2D="false" dtr="false" t="normal">SUM(R554:R564)</f>
        <v>0</v>
      </c>
      <c r="S565" s="98" t="n">
        <f aca="false" ca="false" dt2D="false" dtr="false" t="normal">SUM(S554:S564)</f>
        <v>0</v>
      </c>
      <c r="T565" s="98" t="n">
        <f aca="false" ca="false" dt2D="false" dtr="false" t="normal">SUM(T554:T564)</f>
        <v>0</v>
      </c>
      <c r="U565" s="98" t="e">
        <f aca="false" ca="false" dt2D="false" dtr="false" t="normal">SUM(U554:U564)</f>
        <v>#DIV/0!</v>
      </c>
      <c r="V565" s="98" t="n">
        <f aca="false" ca="false" dt2D="false" dtr="false" t="normal">SUM(V554:V564)</f>
        <v>58</v>
      </c>
      <c r="W565" s="78" t="n">
        <f aca="false" ca="false" dt2D="false" dtr="false" t="normal">V565/E565*100</f>
        <v>7.555098738424763</v>
      </c>
      <c r="X565" s="98" t="n">
        <f aca="false" ca="false" dt2D="false" dtr="false" t="normal">SUM(X554:X564)</f>
        <v>34</v>
      </c>
      <c r="Y565" s="78" t="n">
        <f aca="false" ca="false" dt2D="false" dtr="false" t="normal">X565/E565*100</f>
        <v>4.428850984593827</v>
      </c>
      <c r="Z565" s="98" t="n">
        <f aca="false" ca="false" dt2D="false" dtr="false" t="normal">SUM(Z554:Z564)</f>
        <v>0</v>
      </c>
      <c r="AA565" s="98" t="n">
        <f aca="false" ca="false" dt2D="false" dtr="false" t="normal">SUM(AA554:AA564)</f>
        <v>0</v>
      </c>
      <c r="AB565" s="98" t="n">
        <f aca="false" ca="false" dt2D="false" dtr="false" t="normal">SUM(AB554:AB564)</f>
        <v>0</v>
      </c>
      <c r="AC565" s="98" t="n">
        <f aca="false" ca="false" dt2D="false" dtr="false" t="normal">SUM(AC554:AC564)</f>
        <v>0</v>
      </c>
      <c r="AD565" s="98" t="n">
        <f aca="false" ca="false" dt2D="false" dtr="false" t="normal">SUM(AD554:AD564)</f>
        <v>0</v>
      </c>
      <c r="AE565" s="98" t="n">
        <f aca="false" ca="false" dt2D="false" dtr="false" t="normal">SUM(AE554:AE564)</f>
        <v>0</v>
      </c>
    </row>
    <row customFormat="true" ht="15" outlineLevel="0" r="566" s="36">
      <c r="A566" s="85" t="n">
        <v>28</v>
      </c>
      <c r="B566" s="86" t="s">
        <v>487</v>
      </c>
      <c r="C566" s="63" t="n"/>
      <c r="D566" s="63" t="n"/>
      <c r="E566" s="63" t="n"/>
      <c r="F566" s="67" t="n"/>
      <c r="G566" s="63" t="n"/>
      <c r="H566" s="67" t="n"/>
      <c r="I566" s="63" t="n"/>
      <c r="J566" s="63" t="n"/>
      <c r="K566" s="63" t="n"/>
      <c r="L566" s="63" t="n"/>
      <c r="M566" s="63" t="n"/>
      <c r="N566" s="63" t="n"/>
      <c r="O566" s="63" t="n"/>
      <c r="P566" s="63" t="n"/>
      <c r="Q566" s="63" t="n"/>
      <c r="R566" s="63" t="n"/>
      <c r="S566" s="63" t="n"/>
      <c r="T566" s="63" t="n"/>
      <c r="U566" s="69" t="n"/>
      <c r="V566" s="63" t="n"/>
      <c r="W566" s="77" t="n"/>
      <c r="X566" s="63" t="n"/>
      <c r="Y566" s="77" t="n"/>
      <c r="Z566" s="63" t="n"/>
      <c r="AA566" s="63" t="n"/>
      <c r="AB566" s="63" t="n"/>
      <c r="AC566" s="63" t="n"/>
      <c r="AD566" s="63" t="n"/>
      <c r="AE566" s="63" t="n"/>
    </row>
    <row customFormat="true" ht="15" outlineLevel="0" r="567" s="36">
      <c r="A567" s="87" t="n"/>
      <c r="B567" s="65" t="s">
        <v>488</v>
      </c>
      <c r="C567" s="66" t="n"/>
      <c r="D567" s="66" t="n"/>
      <c r="E567" s="66" t="n"/>
      <c r="F567" s="67" t="e">
        <f aca="false" ca="false" dt2D="false" dtr="false" t="normal">E567/C567</f>
        <v>#DIV/0!</v>
      </c>
      <c r="G567" s="68" t="n"/>
      <c r="H567" s="67" t="e">
        <f aca="false" ca="false" dt2D="false" dtr="false" t="normal">G567/D567*100</f>
        <v>#DIV/0!</v>
      </c>
      <c r="I567" s="68" t="n"/>
      <c r="J567" s="68" t="n"/>
      <c r="K567" s="68" t="n"/>
      <c r="L567" s="68" t="n"/>
      <c r="M567" s="68" t="n"/>
      <c r="N567" s="68" t="n"/>
      <c r="O567" s="66" t="n"/>
      <c r="P567" s="66" t="n"/>
      <c r="Q567" s="66" t="n"/>
      <c r="R567" s="66" t="n"/>
      <c r="S567" s="66" t="n"/>
      <c r="T567" s="66" t="n"/>
      <c r="U567" s="69" t="e">
        <f aca="false" ca="false" dt2D="false" dtr="false" t="normal">O567/G567*100</f>
        <v>#DIV/0!</v>
      </c>
      <c r="V567" s="66" t="n"/>
      <c r="W567" s="81" t="e">
        <f aca="false" ca="false" dt2D="false" dtr="false" t="normal">V567/E567*100</f>
        <v>#DIV/0!</v>
      </c>
      <c r="X567" s="66" t="n"/>
      <c r="Y567" s="81" t="e">
        <f aca="false" ca="false" dt2D="false" dtr="false" t="normal">X567/E567*100</f>
        <v>#DIV/0!</v>
      </c>
      <c r="Z567" s="66" t="n"/>
      <c r="AA567" s="66" t="n"/>
      <c r="AB567" s="66" t="n"/>
      <c r="AC567" s="66" t="n"/>
      <c r="AD567" s="66" t="n"/>
      <c r="AE567" s="66" t="n"/>
    </row>
    <row customFormat="true" ht="15" outlineLevel="0" r="568" s="36">
      <c r="A568" s="87" t="n"/>
      <c r="B568" s="70" t="s">
        <v>313</v>
      </c>
      <c r="C568" s="66" t="n"/>
      <c r="D568" s="66" t="n"/>
      <c r="E568" s="66" t="n"/>
      <c r="F568" s="67" t="e">
        <f aca="false" ca="false" dt2D="false" dtr="false" t="normal">E568/C568</f>
        <v>#DIV/0!</v>
      </c>
      <c r="G568" s="68" t="n"/>
      <c r="H568" s="67" t="e">
        <f aca="false" ca="false" dt2D="false" dtr="false" t="normal">G568/D568*100</f>
        <v>#DIV/0!</v>
      </c>
      <c r="I568" s="68" t="n"/>
      <c r="J568" s="68" t="n"/>
      <c r="K568" s="68" t="n"/>
      <c r="L568" s="68" t="n"/>
      <c r="M568" s="68" t="n"/>
      <c r="N568" s="68" t="n"/>
      <c r="O568" s="66" t="n"/>
      <c r="P568" s="66" t="n"/>
      <c r="Q568" s="66" t="n"/>
      <c r="R568" s="66" t="n"/>
      <c r="S568" s="66" t="n"/>
      <c r="T568" s="66" t="n"/>
      <c r="U568" s="69" t="e">
        <f aca="false" ca="false" dt2D="false" dtr="false" t="normal">O568/G568*100</f>
        <v>#DIV/0!</v>
      </c>
      <c r="V568" s="66" t="n"/>
      <c r="W568" s="81" t="e">
        <f aca="false" ca="false" dt2D="false" dtr="false" t="normal">V568/E568*100</f>
        <v>#DIV/0!</v>
      </c>
      <c r="X568" s="66" t="n"/>
      <c r="Y568" s="81" t="e">
        <f aca="false" ca="false" dt2D="false" dtr="false" t="normal">X568/E568*100</f>
        <v>#DIV/0!</v>
      </c>
      <c r="Z568" s="66" t="n"/>
      <c r="AA568" s="66" t="n"/>
      <c r="AB568" s="66" t="n"/>
      <c r="AC568" s="66" t="n"/>
      <c r="AD568" s="66" t="n"/>
      <c r="AE568" s="66" t="n"/>
    </row>
    <row customFormat="true" ht="15" outlineLevel="0" r="569" s="36">
      <c r="A569" s="87" t="n"/>
      <c r="B569" s="70" t="s">
        <v>67</v>
      </c>
      <c r="C569" s="66" t="n"/>
      <c r="D569" s="66" t="n"/>
      <c r="E569" s="66" t="n"/>
      <c r="F569" s="67" t="e">
        <f aca="false" ca="false" dt2D="false" dtr="false" t="normal">E569/C569</f>
        <v>#DIV/0!</v>
      </c>
      <c r="G569" s="68" t="n"/>
      <c r="H569" s="67" t="e">
        <f aca="false" ca="false" dt2D="false" dtr="false" t="normal">G569/D569*100</f>
        <v>#DIV/0!</v>
      </c>
      <c r="I569" s="68" t="n"/>
      <c r="J569" s="68" t="n"/>
      <c r="K569" s="68" t="n"/>
      <c r="L569" s="68" t="n"/>
      <c r="M569" s="68" t="n"/>
      <c r="N569" s="68" t="n"/>
      <c r="O569" s="66" t="n"/>
      <c r="P569" s="66" t="n"/>
      <c r="Q569" s="66" t="n"/>
      <c r="R569" s="66" t="n"/>
      <c r="S569" s="66" t="n"/>
      <c r="T569" s="66" t="n"/>
      <c r="U569" s="69" t="e">
        <f aca="false" ca="false" dt2D="false" dtr="false" t="normal">O569/G569*100</f>
        <v>#DIV/0!</v>
      </c>
      <c r="V569" s="66" t="n"/>
      <c r="W569" s="81" t="e">
        <f aca="false" ca="false" dt2D="false" dtr="false" t="normal">V569/E569*100</f>
        <v>#DIV/0!</v>
      </c>
      <c r="X569" s="66" t="n"/>
      <c r="Y569" s="81" t="e">
        <f aca="false" ca="false" dt2D="false" dtr="false" t="normal">X569/E569*100</f>
        <v>#DIV/0!</v>
      </c>
      <c r="Z569" s="66" t="n"/>
      <c r="AA569" s="66" t="n"/>
      <c r="AB569" s="66" t="n"/>
      <c r="AC569" s="66" t="n"/>
      <c r="AD569" s="66" t="n"/>
      <c r="AE569" s="66" t="n"/>
    </row>
    <row customFormat="true" ht="15" outlineLevel="0" r="570" s="36">
      <c r="A570" s="87" t="n"/>
      <c r="B570" s="70" t="s">
        <v>67</v>
      </c>
      <c r="C570" s="66" t="n">
        <v>744.2</v>
      </c>
      <c r="D570" s="66" t="n">
        <v>68</v>
      </c>
      <c r="E570" s="66" t="n">
        <v>294</v>
      </c>
      <c r="F570" s="67" t="n">
        <f aca="false" ca="false" dt2D="false" dtr="false" t="normal">E570/C570</f>
        <v>0.3950550927170116</v>
      </c>
      <c r="G570" s="68" t="n"/>
      <c r="H570" s="67" t="n">
        <f aca="false" ca="false" dt2D="false" dtr="false" t="normal">G570/D570*100</f>
        <v>0</v>
      </c>
      <c r="I570" s="68" t="n"/>
      <c r="J570" s="68" t="n"/>
      <c r="K570" s="68" t="n"/>
      <c r="L570" s="68" t="n"/>
      <c r="M570" s="68" t="n"/>
      <c r="N570" s="68" t="n"/>
      <c r="O570" s="66" t="n"/>
      <c r="P570" s="66" t="n"/>
      <c r="Q570" s="66" t="n"/>
      <c r="R570" s="66" t="n"/>
      <c r="S570" s="66" t="n"/>
      <c r="T570" s="66" t="n"/>
      <c r="U570" s="69" t="e">
        <f aca="false" ca="false" dt2D="false" dtr="false" t="normal">O570/G570*100</f>
        <v>#DIV/0!</v>
      </c>
      <c r="V570" s="66" t="n">
        <v>44</v>
      </c>
      <c r="W570" s="81" t="n">
        <f aca="false" ca="false" dt2D="false" dtr="false" t="normal">V570/E570*100</f>
        <v>14.965986394557824</v>
      </c>
      <c r="X570" s="66" t="n">
        <v>5</v>
      </c>
      <c r="Y570" s="81" t="n">
        <f aca="false" ca="false" dt2D="false" dtr="false" t="normal">X570/E570*100</f>
        <v>1.7006802721088436</v>
      </c>
      <c r="Z570" s="66" t="n"/>
      <c r="AA570" s="66" t="n"/>
      <c r="AB570" s="66" t="n"/>
      <c r="AC570" s="66" t="n"/>
      <c r="AD570" s="66" t="n"/>
      <c r="AE570" s="66" t="n"/>
    </row>
    <row customFormat="true" ht="15" outlineLevel="0" r="571" s="36">
      <c r="A571" s="87" t="n"/>
      <c r="B571" s="70" t="s">
        <v>489</v>
      </c>
      <c r="C571" s="66" t="n"/>
      <c r="D571" s="66" t="n"/>
      <c r="E571" s="66" t="n"/>
      <c r="F571" s="67" t="e">
        <f aca="false" ca="false" dt2D="false" dtr="false" t="normal">E571/C571</f>
        <v>#DIV/0!</v>
      </c>
      <c r="G571" s="68" t="n"/>
      <c r="H571" s="67" t="e">
        <f aca="false" ca="false" dt2D="false" dtr="false" t="normal">G571/D571*100</f>
        <v>#DIV/0!</v>
      </c>
      <c r="I571" s="68" t="n"/>
      <c r="J571" s="68" t="n"/>
      <c r="K571" s="68" t="n"/>
      <c r="L571" s="68" t="n"/>
      <c r="M571" s="68" t="n"/>
      <c r="N571" s="68" t="n"/>
      <c r="O571" s="66" t="n"/>
      <c r="P571" s="66" t="n"/>
      <c r="Q571" s="66" t="n"/>
      <c r="R571" s="66" t="n"/>
      <c r="S571" s="66" t="n"/>
      <c r="T571" s="66" t="n"/>
      <c r="U571" s="69" t="e">
        <f aca="false" ca="false" dt2D="false" dtr="false" t="normal">O571/G571*100</f>
        <v>#DIV/0!</v>
      </c>
      <c r="V571" s="66" t="n"/>
      <c r="W571" s="81" t="e">
        <f aca="false" ca="false" dt2D="false" dtr="false" t="normal">V571/E571*100</f>
        <v>#DIV/0!</v>
      </c>
      <c r="X571" s="66" t="n"/>
      <c r="Y571" s="81" t="e">
        <f aca="false" ca="false" dt2D="false" dtr="false" t="normal">X571/E571*100</f>
        <v>#DIV/0!</v>
      </c>
      <c r="Z571" s="66" t="n"/>
      <c r="AA571" s="66" t="n"/>
      <c r="AB571" s="66" t="n"/>
      <c r="AC571" s="66" t="n"/>
      <c r="AD571" s="66" t="n"/>
      <c r="AE571" s="66" t="n"/>
    </row>
    <row customFormat="true" ht="15" outlineLevel="0" r="572" s="36">
      <c r="A572" s="87" t="n"/>
      <c r="B572" s="70" t="s">
        <v>490</v>
      </c>
      <c r="C572" s="66" t="n"/>
      <c r="D572" s="66" t="n"/>
      <c r="E572" s="66" t="n"/>
      <c r="F572" s="67" t="e">
        <f aca="false" ca="false" dt2D="false" dtr="false" t="normal">E572/C572</f>
        <v>#DIV/0!</v>
      </c>
      <c r="G572" s="68" t="n"/>
      <c r="H572" s="67" t="e">
        <f aca="false" ca="false" dt2D="false" dtr="false" t="normal">G572/D572*100</f>
        <v>#DIV/0!</v>
      </c>
      <c r="I572" s="68" t="n"/>
      <c r="J572" s="68" t="n"/>
      <c r="K572" s="68" t="n"/>
      <c r="L572" s="68" t="n"/>
      <c r="M572" s="68" t="n"/>
      <c r="N572" s="68" t="n"/>
      <c r="O572" s="66" t="n"/>
      <c r="P572" s="66" t="n"/>
      <c r="Q572" s="66" t="n"/>
      <c r="R572" s="66" t="n"/>
      <c r="S572" s="66" t="n"/>
      <c r="T572" s="66" t="n"/>
      <c r="U572" s="69" t="e">
        <f aca="false" ca="false" dt2D="false" dtr="false" t="normal">O572/G572*100</f>
        <v>#DIV/0!</v>
      </c>
      <c r="V572" s="66" t="n"/>
      <c r="W572" s="81" t="e">
        <f aca="false" ca="false" dt2D="false" dtr="false" t="normal">V572/E572*100</f>
        <v>#DIV/0!</v>
      </c>
      <c r="X572" s="66" t="n"/>
      <c r="Y572" s="81" t="e">
        <f aca="false" ca="false" dt2D="false" dtr="false" t="normal">X572/E572*100</f>
        <v>#DIV/0!</v>
      </c>
      <c r="Z572" s="66" t="n"/>
      <c r="AA572" s="66" t="n"/>
      <c r="AB572" s="66" t="n"/>
      <c r="AC572" s="66" t="n"/>
      <c r="AD572" s="66" t="n"/>
      <c r="AE572" s="66" t="n"/>
    </row>
    <row customFormat="true" ht="15" outlineLevel="0" r="573" s="36">
      <c r="A573" s="87" t="n"/>
      <c r="B573" s="65" t="s">
        <v>491</v>
      </c>
      <c r="C573" s="66" t="n"/>
      <c r="D573" s="66" t="n"/>
      <c r="E573" s="66" t="n"/>
      <c r="F573" s="67" t="e">
        <f aca="false" ca="false" dt2D="false" dtr="false" t="normal">E573/C573</f>
        <v>#DIV/0!</v>
      </c>
      <c r="G573" s="68" t="n"/>
      <c r="H573" s="67" t="e">
        <f aca="false" ca="false" dt2D="false" dtr="false" t="normal">G573/D573*100</f>
        <v>#DIV/0!</v>
      </c>
      <c r="I573" s="68" t="n"/>
      <c r="J573" s="68" t="n"/>
      <c r="K573" s="68" t="n"/>
      <c r="L573" s="68" t="n"/>
      <c r="M573" s="68" t="n"/>
      <c r="N573" s="68" t="n"/>
      <c r="O573" s="66" t="n"/>
      <c r="P573" s="66" t="n"/>
      <c r="Q573" s="66" t="n"/>
      <c r="R573" s="66" t="n"/>
      <c r="S573" s="66" t="n"/>
      <c r="T573" s="66" t="n"/>
      <c r="U573" s="69" t="e">
        <f aca="false" ca="false" dt2D="false" dtr="false" t="normal">O573/G573*100</f>
        <v>#DIV/0!</v>
      </c>
      <c r="V573" s="66" t="n"/>
      <c r="W573" s="81" t="e">
        <f aca="false" ca="false" dt2D="false" dtr="false" t="normal">V573/E573*100</f>
        <v>#DIV/0!</v>
      </c>
      <c r="X573" s="66" t="n"/>
      <c r="Y573" s="81" t="e">
        <f aca="false" ca="false" dt2D="false" dtr="false" t="normal">X573/E573*100</f>
        <v>#DIV/0!</v>
      </c>
      <c r="Z573" s="66" t="n"/>
      <c r="AA573" s="66" t="n"/>
      <c r="AB573" s="66" t="n"/>
      <c r="AC573" s="66" t="n"/>
      <c r="AD573" s="66" t="n"/>
      <c r="AE573" s="66" t="n"/>
    </row>
    <row customFormat="true" ht="15" outlineLevel="0" r="574" s="36">
      <c r="A574" s="87" t="n"/>
      <c r="B574" s="70" t="s">
        <v>492</v>
      </c>
      <c r="C574" s="66" t="n"/>
      <c r="D574" s="66" t="n"/>
      <c r="E574" s="66" t="n"/>
      <c r="F574" s="67" t="e">
        <f aca="false" ca="false" dt2D="false" dtr="false" t="normal">E574/C574</f>
        <v>#DIV/0!</v>
      </c>
      <c r="G574" s="68" t="n"/>
      <c r="H574" s="67" t="e">
        <f aca="false" ca="false" dt2D="false" dtr="false" t="normal">G574/D574*100</f>
        <v>#DIV/0!</v>
      </c>
      <c r="I574" s="68" t="n"/>
      <c r="J574" s="68" t="n"/>
      <c r="K574" s="68" t="n"/>
      <c r="L574" s="68" t="n"/>
      <c r="M574" s="68" t="n"/>
      <c r="N574" s="68" t="n"/>
      <c r="O574" s="66" t="n"/>
      <c r="P574" s="66" t="n"/>
      <c r="Q574" s="66" t="n"/>
      <c r="R574" s="66" t="n"/>
      <c r="S574" s="66" t="n"/>
      <c r="T574" s="66" t="n"/>
      <c r="U574" s="69" t="e">
        <f aca="false" ca="false" dt2D="false" dtr="false" t="normal">O574/G574*100</f>
        <v>#DIV/0!</v>
      </c>
      <c r="V574" s="66" t="n"/>
      <c r="W574" s="81" t="e">
        <f aca="false" ca="false" dt2D="false" dtr="false" t="normal">V574/E574*100</f>
        <v>#DIV/0!</v>
      </c>
      <c r="X574" s="66" t="n"/>
      <c r="Y574" s="81" t="e">
        <f aca="false" ca="false" dt2D="false" dtr="false" t="normal">X574/E574*100</f>
        <v>#DIV/0!</v>
      </c>
      <c r="Z574" s="66" t="n"/>
      <c r="AA574" s="66" t="n"/>
      <c r="AB574" s="66" t="n"/>
      <c r="AC574" s="66" t="n"/>
      <c r="AD574" s="66" t="n"/>
      <c r="AE574" s="66" t="n"/>
    </row>
    <row customFormat="true" ht="15" outlineLevel="0" r="575" s="36">
      <c r="A575" s="87" t="n"/>
      <c r="B575" s="71" t="s">
        <v>493</v>
      </c>
      <c r="C575" s="66" t="n"/>
      <c r="D575" s="66" t="n"/>
      <c r="E575" s="66" t="n"/>
      <c r="F575" s="67" t="e">
        <f aca="false" ca="false" dt2D="false" dtr="false" t="normal">E575/C575</f>
        <v>#DIV/0!</v>
      </c>
      <c r="G575" s="68" t="n"/>
      <c r="H575" s="67" t="e">
        <f aca="false" ca="false" dt2D="false" dtr="false" t="normal">G575/D575*100</f>
        <v>#DIV/0!</v>
      </c>
      <c r="I575" s="68" t="n"/>
      <c r="J575" s="68" t="n"/>
      <c r="K575" s="68" t="n"/>
      <c r="L575" s="68" t="n"/>
      <c r="M575" s="68" t="n"/>
      <c r="N575" s="68" t="n"/>
      <c r="O575" s="66" t="n"/>
      <c r="P575" s="66" t="n"/>
      <c r="Q575" s="66" t="n"/>
      <c r="R575" s="66" t="n"/>
      <c r="S575" s="66" t="n"/>
      <c r="T575" s="66" t="n"/>
      <c r="U575" s="69" t="e">
        <f aca="false" ca="false" dt2D="false" dtr="false" t="normal">O575/G575*100</f>
        <v>#DIV/0!</v>
      </c>
      <c r="V575" s="66" t="n"/>
      <c r="W575" s="81" t="e">
        <f aca="false" ca="false" dt2D="false" dtr="false" t="normal">V575/E575*100</f>
        <v>#DIV/0!</v>
      </c>
      <c r="X575" s="66" t="n"/>
      <c r="Y575" s="81" t="e">
        <f aca="false" ca="false" dt2D="false" dtr="false" t="normal">X575/E575*100</f>
        <v>#DIV/0!</v>
      </c>
      <c r="Z575" s="66" t="n"/>
      <c r="AA575" s="66" t="n"/>
      <c r="AB575" s="66" t="n"/>
      <c r="AC575" s="66" t="n"/>
      <c r="AD575" s="66" t="n"/>
      <c r="AE575" s="66" t="n"/>
    </row>
    <row customFormat="true" ht="15" outlineLevel="0" r="576" s="36">
      <c r="A576" s="87" t="n"/>
      <c r="B576" s="71" t="s">
        <v>494</v>
      </c>
      <c r="C576" s="66" t="n"/>
      <c r="D576" s="66" t="n"/>
      <c r="E576" s="66" t="n"/>
      <c r="F576" s="67" t="e">
        <f aca="false" ca="false" dt2D="false" dtr="false" t="normal">E576/C576</f>
        <v>#DIV/0!</v>
      </c>
      <c r="G576" s="68" t="n"/>
      <c r="H576" s="67" t="e">
        <f aca="false" ca="false" dt2D="false" dtr="false" t="normal">G576/D576*100</f>
        <v>#DIV/0!</v>
      </c>
      <c r="I576" s="68" t="n"/>
      <c r="J576" s="68" t="n"/>
      <c r="K576" s="68" t="n"/>
      <c r="L576" s="68" t="n"/>
      <c r="M576" s="68" t="n"/>
      <c r="N576" s="68" t="n"/>
      <c r="O576" s="66" t="n"/>
      <c r="P576" s="66" t="n"/>
      <c r="Q576" s="66" t="n"/>
      <c r="R576" s="66" t="n"/>
      <c r="S576" s="66" t="n"/>
      <c r="T576" s="66" t="n"/>
      <c r="U576" s="69" t="e">
        <f aca="false" ca="false" dt2D="false" dtr="false" t="normal">O576/G576*100</f>
        <v>#DIV/0!</v>
      </c>
      <c r="V576" s="66" t="n"/>
      <c r="W576" s="81" t="e">
        <f aca="false" ca="false" dt2D="false" dtr="false" t="normal">V576/E576*100</f>
        <v>#DIV/0!</v>
      </c>
      <c r="X576" s="66" t="n"/>
      <c r="Y576" s="81" t="e">
        <f aca="false" ca="false" dt2D="false" dtr="false" t="normal">X576/E576*100</f>
        <v>#DIV/0!</v>
      </c>
      <c r="Z576" s="66" t="n"/>
      <c r="AA576" s="66" t="n"/>
      <c r="AB576" s="66" t="n"/>
      <c r="AC576" s="66" t="n"/>
      <c r="AD576" s="66" t="n"/>
      <c r="AE576" s="66" t="n"/>
    </row>
    <row customFormat="true" ht="15" outlineLevel="0" r="577" s="36">
      <c r="A577" s="87" t="n"/>
      <c r="B577" s="82" t="s">
        <v>495</v>
      </c>
      <c r="C577" s="66" t="n"/>
      <c r="D577" s="66" t="n"/>
      <c r="E577" s="66" t="n"/>
      <c r="F577" s="67" t="e">
        <f aca="false" ca="false" dt2D="false" dtr="false" t="normal">E577/C577</f>
        <v>#DIV/0!</v>
      </c>
      <c r="G577" s="68" t="n"/>
      <c r="H577" s="67" t="e">
        <f aca="false" ca="false" dt2D="false" dtr="false" t="normal">G577/D577*100</f>
        <v>#DIV/0!</v>
      </c>
      <c r="I577" s="68" t="n"/>
      <c r="J577" s="68" t="n"/>
      <c r="K577" s="68" t="n"/>
      <c r="L577" s="68" t="n"/>
      <c r="M577" s="68" t="n"/>
      <c r="N577" s="68" t="n"/>
      <c r="O577" s="66" t="n"/>
      <c r="P577" s="66" t="n"/>
      <c r="Q577" s="66" t="n"/>
      <c r="R577" s="66" t="n"/>
      <c r="S577" s="66" t="n"/>
      <c r="T577" s="66" t="n"/>
      <c r="U577" s="69" t="e">
        <f aca="false" ca="false" dt2D="false" dtr="false" t="normal">O577/G577*100</f>
        <v>#DIV/0!</v>
      </c>
      <c r="V577" s="66" t="n"/>
      <c r="W577" s="81" t="e">
        <f aca="false" ca="false" dt2D="false" dtr="false" t="normal">V577/E577*100</f>
        <v>#DIV/0!</v>
      </c>
      <c r="X577" s="66" t="n"/>
      <c r="Y577" s="81" t="e">
        <f aca="false" ca="false" dt2D="false" dtr="false" t="normal">X577/E577*100</f>
        <v>#DIV/0!</v>
      </c>
      <c r="Z577" s="66" t="n"/>
      <c r="AA577" s="66" t="n"/>
      <c r="AB577" s="66" t="n"/>
      <c r="AC577" s="66" t="n"/>
      <c r="AD577" s="66" t="n"/>
      <c r="AE577" s="66" t="n"/>
    </row>
    <row customFormat="true" ht="15" outlineLevel="0" r="578" s="36">
      <c r="A578" s="87" t="n"/>
      <c r="B578" s="82" t="s">
        <v>496</v>
      </c>
      <c r="C578" s="66" t="n"/>
      <c r="D578" s="66" t="n"/>
      <c r="E578" s="66" t="n"/>
      <c r="F578" s="67" t="e">
        <f aca="false" ca="false" dt2D="false" dtr="false" t="normal">E578/C578</f>
        <v>#DIV/0!</v>
      </c>
      <c r="G578" s="68" t="n"/>
      <c r="H578" s="67" t="e">
        <f aca="false" ca="false" dt2D="false" dtr="false" t="normal">G578/D578*100</f>
        <v>#DIV/0!</v>
      </c>
      <c r="I578" s="68" t="n"/>
      <c r="J578" s="68" t="n"/>
      <c r="K578" s="68" t="n"/>
      <c r="L578" s="68" t="n"/>
      <c r="M578" s="68" t="n"/>
      <c r="N578" s="68" t="n"/>
      <c r="O578" s="66" t="n"/>
      <c r="P578" s="66" t="n"/>
      <c r="Q578" s="66" t="n"/>
      <c r="R578" s="66" t="n"/>
      <c r="S578" s="66" t="n"/>
      <c r="T578" s="66" t="n"/>
      <c r="U578" s="69" t="e">
        <f aca="false" ca="false" dt2D="false" dtr="false" t="normal">O578/G578*100</f>
        <v>#DIV/0!</v>
      </c>
      <c r="V578" s="66" t="n"/>
      <c r="W578" s="81" t="e">
        <f aca="false" ca="false" dt2D="false" dtr="false" t="normal">V578/E578*100</f>
        <v>#DIV/0!</v>
      </c>
      <c r="X578" s="66" t="n"/>
      <c r="Y578" s="81" t="e">
        <f aca="false" ca="false" dt2D="false" dtr="false" t="normal">X578/E578*100</f>
        <v>#DIV/0!</v>
      </c>
      <c r="Z578" s="66" t="n"/>
      <c r="AA578" s="66" t="n"/>
      <c r="AB578" s="66" t="n"/>
      <c r="AC578" s="66" t="n"/>
      <c r="AD578" s="66" t="n"/>
      <c r="AE578" s="66" t="n"/>
    </row>
    <row customFormat="true" ht="15" outlineLevel="0" r="579" s="36">
      <c r="A579" s="87" t="n"/>
      <c r="B579" s="71" t="s">
        <v>77</v>
      </c>
      <c r="C579" s="66" t="n"/>
      <c r="D579" s="66" t="n"/>
      <c r="E579" s="66" t="n"/>
      <c r="F579" s="67" t="e">
        <f aca="false" ca="false" dt2D="false" dtr="false" t="normal">E579/C579</f>
        <v>#DIV/0!</v>
      </c>
      <c r="G579" s="68" t="n"/>
      <c r="H579" s="67" t="e">
        <f aca="false" ca="false" dt2D="false" dtr="false" t="normal">G579/D579*100</f>
        <v>#DIV/0!</v>
      </c>
      <c r="I579" s="68" t="n"/>
      <c r="J579" s="68" t="n"/>
      <c r="K579" s="68" t="n"/>
      <c r="L579" s="68" t="n"/>
      <c r="M579" s="68" t="n"/>
      <c r="N579" s="68" t="n"/>
      <c r="O579" s="66" t="n"/>
      <c r="P579" s="66" t="n"/>
      <c r="Q579" s="66" t="n"/>
      <c r="R579" s="66" t="n"/>
      <c r="S579" s="66" t="n"/>
      <c r="T579" s="66" t="n"/>
      <c r="U579" s="69" t="e">
        <f aca="false" ca="false" dt2D="false" dtr="false" t="normal">O579/G579*100</f>
        <v>#DIV/0!</v>
      </c>
      <c r="V579" s="66" t="n"/>
      <c r="W579" s="81" t="e">
        <f aca="false" ca="false" dt2D="false" dtr="false" t="normal">V579/E579*100</f>
        <v>#DIV/0!</v>
      </c>
      <c r="X579" s="66" t="n"/>
      <c r="Y579" s="81" t="e">
        <f aca="false" ca="false" dt2D="false" dtr="false" t="normal">X579/E579*100</f>
        <v>#DIV/0!</v>
      </c>
      <c r="Z579" s="66" t="n"/>
      <c r="AA579" s="66" t="n"/>
      <c r="AB579" s="66" t="n"/>
      <c r="AC579" s="66" t="n"/>
      <c r="AD579" s="66" t="n"/>
      <c r="AE579" s="66" t="n"/>
    </row>
    <row customFormat="true" ht="15" outlineLevel="0" r="580" s="36">
      <c r="A580" s="87" t="n"/>
      <c r="B580" s="71" t="s">
        <v>78</v>
      </c>
      <c r="C580" s="66" t="n"/>
      <c r="D580" s="66" t="n"/>
      <c r="E580" s="66" t="n"/>
      <c r="F580" s="67" t="e">
        <f aca="false" ca="false" dt2D="false" dtr="false" t="normal">E580/C580</f>
        <v>#DIV/0!</v>
      </c>
      <c r="G580" s="68" t="n"/>
      <c r="H580" s="67" t="e">
        <f aca="false" ca="false" dt2D="false" dtr="false" t="normal">G580/D580*100</f>
        <v>#DIV/0!</v>
      </c>
      <c r="I580" s="68" t="n"/>
      <c r="J580" s="68" t="n"/>
      <c r="K580" s="68" t="n"/>
      <c r="L580" s="68" t="n"/>
      <c r="M580" s="68" t="n"/>
      <c r="N580" s="68" t="n"/>
      <c r="O580" s="66" t="n"/>
      <c r="P580" s="66" t="n"/>
      <c r="Q580" s="66" t="n"/>
      <c r="R580" s="66" t="n"/>
      <c r="S580" s="66" t="n"/>
      <c r="T580" s="66" t="n"/>
      <c r="U580" s="69" t="e">
        <f aca="false" ca="false" dt2D="false" dtr="false" t="normal">O580/G580*100</f>
        <v>#DIV/0!</v>
      </c>
      <c r="V580" s="66" t="n"/>
      <c r="W580" s="81" t="e">
        <f aca="false" ca="false" dt2D="false" dtr="false" t="normal">V580/E580*100</f>
        <v>#DIV/0!</v>
      </c>
      <c r="X580" s="66" t="n"/>
      <c r="Y580" s="81" t="e">
        <f aca="false" ca="false" dt2D="false" dtr="false" t="normal">X580/E580*100</f>
        <v>#DIV/0!</v>
      </c>
      <c r="Z580" s="66" t="n"/>
      <c r="AA580" s="66" t="n"/>
      <c r="AB580" s="66" t="n"/>
      <c r="AC580" s="66" t="n"/>
      <c r="AD580" s="66" t="n"/>
      <c r="AE580" s="66" t="n"/>
    </row>
    <row customFormat="true" ht="15" outlineLevel="0" r="581" s="36">
      <c r="A581" s="87" t="n"/>
      <c r="B581" s="71" t="s">
        <v>79</v>
      </c>
      <c r="C581" s="66" t="n"/>
      <c r="D581" s="66" t="n"/>
      <c r="E581" s="66" t="n"/>
      <c r="F581" s="67" t="e">
        <f aca="false" ca="false" dt2D="false" dtr="false" t="normal">E581/C581</f>
        <v>#DIV/0!</v>
      </c>
      <c r="G581" s="68" t="n"/>
      <c r="H581" s="67" t="e">
        <f aca="false" ca="false" dt2D="false" dtr="false" t="normal">G581/D581*100</f>
        <v>#DIV/0!</v>
      </c>
      <c r="I581" s="68" t="n"/>
      <c r="J581" s="68" t="n"/>
      <c r="K581" s="68" t="n"/>
      <c r="L581" s="68" t="n"/>
      <c r="M581" s="68" t="n"/>
      <c r="N581" s="68" t="n"/>
      <c r="O581" s="66" t="n"/>
      <c r="P581" s="66" t="n"/>
      <c r="Q581" s="66" t="n"/>
      <c r="R581" s="66" t="n"/>
      <c r="S581" s="66" t="n"/>
      <c r="T581" s="66" t="n"/>
      <c r="U581" s="69" t="e">
        <f aca="false" ca="false" dt2D="false" dtr="false" t="normal">O581/G581*100</f>
        <v>#DIV/0!</v>
      </c>
      <c r="V581" s="66" t="n"/>
      <c r="W581" s="81" t="e">
        <f aca="false" ca="false" dt2D="false" dtr="false" t="normal">V581/E581*100</f>
        <v>#DIV/0!</v>
      </c>
      <c r="X581" s="66" t="n"/>
      <c r="Y581" s="81" t="e">
        <f aca="false" ca="false" dt2D="false" dtr="false" t="normal">X581/E581*100</f>
        <v>#DIV/0!</v>
      </c>
      <c r="Z581" s="66" t="n"/>
      <c r="AA581" s="66" t="n"/>
      <c r="AB581" s="66" t="n"/>
      <c r="AC581" s="66" t="n"/>
      <c r="AD581" s="66" t="n"/>
      <c r="AE581" s="66" t="n"/>
    </row>
    <row customFormat="true" ht="15" outlineLevel="0" r="582" s="36">
      <c r="A582" s="72" t="n"/>
      <c r="B582" s="71" t="s">
        <v>132</v>
      </c>
      <c r="C582" s="66" t="n"/>
      <c r="D582" s="66" t="n"/>
      <c r="E582" s="66" t="n"/>
      <c r="F582" s="67" t="e">
        <f aca="false" ca="false" dt2D="false" dtr="false" t="normal">E582/C582</f>
        <v>#DIV/0!</v>
      </c>
      <c r="G582" s="68" t="n"/>
      <c r="H582" s="67" t="e">
        <f aca="false" ca="false" dt2D="false" dtr="false" t="normal">G582/D582*100</f>
        <v>#DIV/0!</v>
      </c>
      <c r="I582" s="68" t="n"/>
      <c r="J582" s="68" t="n"/>
      <c r="K582" s="68" t="n"/>
      <c r="L582" s="68" t="n"/>
      <c r="M582" s="68" t="n"/>
      <c r="N582" s="68" t="n"/>
      <c r="O582" s="66" t="n"/>
      <c r="P582" s="66" t="n"/>
      <c r="Q582" s="66" t="n"/>
      <c r="R582" s="66" t="n"/>
      <c r="S582" s="66" t="n"/>
      <c r="T582" s="66" t="n"/>
      <c r="U582" s="69" t="e">
        <f aca="false" ca="false" dt2D="false" dtr="false" t="normal">O582/G582*100</f>
        <v>#DIV/0!</v>
      </c>
      <c r="V582" s="66" t="n"/>
      <c r="W582" s="81" t="e">
        <f aca="false" ca="false" dt2D="false" dtr="false" t="normal">V582/E582*100</f>
        <v>#DIV/0!</v>
      </c>
      <c r="X582" s="66" t="n"/>
      <c r="Y582" s="81" t="e">
        <f aca="false" ca="false" dt2D="false" dtr="false" t="normal">X582/E582*100</f>
        <v>#DIV/0!</v>
      </c>
      <c r="Z582" s="66" t="n"/>
      <c r="AA582" s="66" t="n"/>
      <c r="AB582" s="66" t="n"/>
      <c r="AC582" s="66" t="n"/>
      <c r="AD582" s="66" t="n"/>
      <c r="AE582" s="66" t="n"/>
    </row>
    <row customFormat="true" ht="15" outlineLevel="0" r="583" s="36">
      <c r="A583" s="72" t="n"/>
      <c r="B583" s="71" t="s">
        <v>134</v>
      </c>
      <c r="C583" s="66" t="n"/>
      <c r="D583" s="66" t="n"/>
      <c r="E583" s="66" t="n"/>
      <c r="F583" s="67" t="e">
        <f aca="false" ca="false" dt2D="false" dtr="false" t="normal">E583/C583</f>
        <v>#DIV/0!</v>
      </c>
      <c r="G583" s="68" t="n"/>
      <c r="H583" s="67" t="e">
        <f aca="false" ca="false" dt2D="false" dtr="false" t="normal">G583/D583*100</f>
        <v>#DIV/0!</v>
      </c>
      <c r="I583" s="68" t="n"/>
      <c r="J583" s="68" t="n"/>
      <c r="K583" s="68" t="n"/>
      <c r="L583" s="68" t="n"/>
      <c r="M583" s="68" t="n"/>
      <c r="N583" s="68" t="n"/>
      <c r="O583" s="66" t="n"/>
      <c r="P583" s="66" t="n"/>
      <c r="Q583" s="66" t="n"/>
      <c r="R583" s="66" t="n"/>
      <c r="S583" s="66" t="n"/>
      <c r="T583" s="66" t="n"/>
      <c r="U583" s="69" t="e">
        <f aca="false" ca="false" dt2D="false" dtr="false" t="normal">O583/G583*100</f>
        <v>#DIV/0!</v>
      </c>
      <c r="V583" s="66" t="n"/>
      <c r="W583" s="81" t="e">
        <f aca="false" ca="false" dt2D="false" dtr="false" t="normal">V583/E583*100</f>
        <v>#DIV/0!</v>
      </c>
      <c r="X583" s="66" t="n"/>
      <c r="Y583" s="81" t="e">
        <f aca="false" ca="false" dt2D="false" dtr="false" t="normal">X583/E583*100</f>
        <v>#DIV/0!</v>
      </c>
      <c r="Z583" s="66" t="n"/>
      <c r="AA583" s="66" t="n"/>
      <c r="AB583" s="66" t="n"/>
      <c r="AC583" s="66" t="n"/>
      <c r="AD583" s="66" t="n"/>
      <c r="AE583" s="66" t="n"/>
    </row>
    <row customFormat="true" ht="15" outlineLevel="0" r="584" s="36">
      <c r="A584" s="72" t="n"/>
      <c r="B584" s="71" t="s">
        <v>135</v>
      </c>
      <c r="C584" s="66" t="n"/>
      <c r="D584" s="66" t="n"/>
      <c r="E584" s="66" t="n"/>
      <c r="F584" s="67" t="e">
        <f aca="false" ca="false" dt2D="false" dtr="false" t="normal">E584/C584</f>
        <v>#DIV/0!</v>
      </c>
      <c r="G584" s="68" t="n"/>
      <c r="H584" s="67" t="e">
        <f aca="false" ca="false" dt2D="false" dtr="false" t="normal">G584/D584*100</f>
        <v>#DIV/0!</v>
      </c>
      <c r="I584" s="68" t="n"/>
      <c r="J584" s="68" t="n"/>
      <c r="K584" s="68" t="n"/>
      <c r="L584" s="68" t="n"/>
      <c r="M584" s="68" t="n"/>
      <c r="N584" s="68" t="n"/>
      <c r="O584" s="66" t="n"/>
      <c r="P584" s="66" t="n"/>
      <c r="Q584" s="66" t="n"/>
      <c r="R584" s="66" t="n"/>
      <c r="S584" s="66" t="n"/>
      <c r="T584" s="66" t="n"/>
      <c r="U584" s="69" t="e">
        <f aca="false" ca="false" dt2D="false" dtr="false" t="normal">O584/G584*100</f>
        <v>#DIV/0!</v>
      </c>
      <c r="V584" s="66" t="n"/>
      <c r="W584" s="81" t="e">
        <f aca="false" ca="false" dt2D="false" dtr="false" t="normal">V584/E584*100</f>
        <v>#DIV/0!</v>
      </c>
      <c r="X584" s="66" t="n"/>
      <c r="Y584" s="81" t="e">
        <f aca="false" ca="false" dt2D="false" dtr="false" t="normal">X584/E584*100</f>
        <v>#DIV/0!</v>
      </c>
      <c r="Z584" s="66" t="n"/>
      <c r="AA584" s="66" t="n"/>
      <c r="AB584" s="66" t="n"/>
      <c r="AC584" s="66" t="n"/>
      <c r="AD584" s="66" t="n"/>
      <c r="AE584" s="66" t="n"/>
    </row>
    <row customFormat="true" ht="15" outlineLevel="0" r="585" s="36">
      <c r="A585" s="73" t="s">
        <v>80</v>
      </c>
      <c r="B585" s="74" t="s"/>
      <c r="C585" s="75" t="n">
        <f aca="false" ca="false" dt2D="false" dtr="false" t="normal">SUM(C567:C584)</f>
        <v>744.1999999999999</v>
      </c>
      <c r="D585" s="75" t="n">
        <f aca="false" ca="false" dt2D="false" dtr="false" t="normal">SUM(D567:D584)</f>
        <v>68</v>
      </c>
      <c r="E585" s="75" t="n">
        <f aca="false" ca="false" dt2D="false" dtr="false" t="normal">SUM(E567:E584)</f>
        <v>294</v>
      </c>
      <c r="F585" s="76" t="n">
        <f aca="false" ca="false" dt2D="false" dtr="false" t="normal">E585/C585</f>
        <v>0.3950550927170116</v>
      </c>
      <c r="G585" s="75" t="n">
        <f aca="false" ca="false" dt2D="false" dtr="false" t="normal">SUM(G567:G584)</f>
        <v>0</v>
      </c>
      <c r="H585" s="76" t="n">
        <f aca="false" ca="false" dt2D="false" dtr="false" t="normal">G585/D585*100</f>
        <v>0</v>
      </c>
      <c r="I585" s="75" t="n">
        <f aca="false" ca="false" dt2D="false" dtr="false" t="normal">SUM(I567:I584)</f>
        <v>0</v>
      </c>
      <c r="J585" s="75" t="n">
        <f aca="false" ca="false" dt2D="false" dtr="false" t="normal">SUM(J567:J584)</f>
        <v>0</v>
      </c>
      <c r="K585" s="75" t="n">
        <f aca="false" ca="false" dt2D="false" dtr="false" t="normal">SUM(K567:K584)</f>
        <v>0</v>
      </c>
      <c r="L585" s="75" t="n">
        <f aca="false" ca="false" dt2D="false" dtr="false" t="normal">SUM(L567:L584)</f>
        <v>0</v>
      </c>
      <c r="M585" s="75" t="n">
        <f aca="false" ca="false" dt2D="false" dtr="false" t="normal">SUM(M567:M584)</f>
        <v>0</v>
      </c>
      <c r="N585" s="75" t="n">
        <f aca="false" ca="false" dt2D="false" dtr="false" t="normal">SUM(N567:N584)</f>
        <v>0</v>
      </c>
      <c r="O585" s="75" t="n">
        <f aca="false" ca="false" dt2D="false" dtr="false" t="normal">SUM(O567:O584)</f>
        <v>0</v>
      </c>
      <c r="P585" s="75" t="n">
        <f aca="false" ca="false" dt2D="false" dtr="false" t="normal">SUM(P567:P584)</f>
        <v>0</v>
      </c>
      <c r="Q585" s="75" t="n">
        <f aca="false" ca="false" dt2D="false" dtr="false" t="normal">SUM(Q567:Q584)</f>
        <v>0</v>
      </c>
      <c r="R585" s="75" t="n">
        <f aca="false" ca="false" dt2D="false" dtr="false" t="normal">SUM(R567:R584)</f>
        <v>0</v>
      </c>
      <c r="S585" s="75" t="n">
        <f aca="false" ca="false" dt2D="false" dtr="false" t="normal">SUM(S567:S584)</f>
        <v>0</v>
      </c>
      <c r="T585" s="75" t="n">
        <f aca="false" ca="false" dt2D="false" dtr="false" t="normal">SUM(T567:T584)</f>
        <v>0</v>
      </c>
      <c r="U585" s="77" t="e">
        <f aca="false" ca="false" dt2D="false" dtr="false" t="normal">O585/G585*100</f>
        <v>#DIV/0!</v>
      </c>
      <c r="V585" s="75" t="n">
        <f aca="false" ca="false" dt2D="false" dtr="false" t="normal">SUM(V567:V584)</f>
        <v>44</v>
      </c>
      <c r="W585" s="78" t="n">
        <f aca="false" ca="false" dt2D="false" dtr="false" t="normal">V585/E585*100</f>
        <v>14.965986394557824</v>
      </c>
      <c r="X585" s="75" t="n">
        <f aca="false" ca="false" dt2D="false" dtr="false" t="normal">SUM(X567:X584)</f>
        <v>5</v>
      </c>
      <c r="Y585" s="78" t="n">
        <f aca="false" ca="false" dt2D="false" dtr="false" t="normal">X585/E585*100</f>
        <v>1.7006802721088436</v>
      </c>
      <c r="Z585" s="75" t="n">
        <f aca="false" ca="false" dt2D="false" dtr="false" t="normal">SUM(Z567:Z584)</f>
        <v>0</v>
      </c>
      <c r="AA585" s="75" t="n">
        <f aca="false" ca="false" dt2D="false" dtr="false" t="normal">SUM(AA567:AA584)</f>
        <v>0</v>
      </c>
      <c r="AB585" s="75" t="n">
        <f aca="false" ca="false" dt2D="false" dtr="false" t="normal">SUM(AB567:AB584)</f>
        <v>0</v>
      </c>
      <c r="AC585" s="75" t="n">
        <f aca="false" ca="false" dt2D="false" dtr="false" t="normal">SUM(AC567:AC584)</f>
        <v>0</v>
      </c>
      <c r="AD585" s="75" t="n">
        <f aca="false" ca="false" dt2D="false" dtr="false" t="normal">SUM(AD567:AD584)</f>
        <v>0</v>
      </c>
      <c r="AE585" s="75" t="n">
        <f aca="false" ca="false" dt2D="false" dtr="false" t="normal">SUM(AE567:AE584)</f>
        <v>0</v>
      </c>
    </row>
    <row customFormat="true" ht="15" outlineLevel="0" r="586" s="36">
      <c r="A586" s="85" t="n">
        <v>29</v>
      </c>
      <c r="B586" s="86" t="s">
        <v>497</v>
      </c>
      <c r="C586" s="63" t="n"/>
      <c r="D586" s="63" t="n"/>
      <c r="E586" s="63" t="n"/>
      <c r="F586" s="67" t="n"/>
      <c r="G586" s="63" t="n"/>
      <c r="H586" s="67" t="n"/>
      <c r="I586" s="63" t="n"/>
      <c r="J586" s="63" t="n"/>
      <c r="K586" s="63" t="n"/>
      <c r="L586" s="63" t="n"/>
      <c r="M586" s="63" t="n"/>
      <c r="N586" s="63" t="n"/>
      <c r="O586" s="63" t="n"/>
      <c r="P586" s="63" t="n"/>
      <c r="Q586" s="63" t="n"/>
      <c r="R586" s="63" t="n"/>
      <c r="S586" s="63" t="n"/>
      <c r="T586" s="63" t="n"/>
      <c r="U586" s="69" t="n"/>
      <c r="V586" s="63" t="n"/>
      <c r="W586" s="77" t="n"/>
      <c r="X586" s="63" t="n"/>
      <c r="Y586" s="77" t="n"/>
      <c r="Z586" s="63" t="n"/>
      <c r="AA586" s="63" t="n"/>
      <c r="AB586" s="63" t="n"/>
      <c r="AC586" s="63" t="n"/>
      <c r="AD586" s="63" t="n"/>
      <c r="AE586" s="63" t="n"/>
    </row>
    <row customFormat="true" ht="15" outlineLevel="0" r="587" s="36">
      <c r="A587" s="87" t="n"/>
      <c r="B587" s="70" t="s">
        <v>498</v>
      </c>
      <c r="C587" s="66" t="n">
        <v>138</v>
      </c>
      <c r="D587" s="66" t="n">
        <v>44</v>
      </c>
      <c r="E587" s="66" t="n">
        <v>57</v>
      </c>
      <c r="F587" s="67" t="n">
        <f aca="false" ca="false" dt2D="false" dtr="false" t="normal">E587/C587</f>
        <v>0.41304347826086957</v>
      </c>
      <c r="G587" s="68" t="n"/>
      <c r="H587" s="67" t="n">
        <f aca="false" ca="false" dt2D="false" dtr="false" t="normal">G587/D587*100</f>
        <v>0</v>
      </c>
      <c r="I587" s="68" t="n"/>
      <c r="J587" s="68" t="n"/>
      <c r="K587" s="68" t="n"/>
      <c r="L587" s="68" t="n"/>
      <c r="M587" s="68" t="n"/>
      <c r="N587" s="68" t="n"/>
      <c r="O587" s="66" t="n"/>
      <c r="P587" s="66" t="n"/>
      <c r="Q587" s="66" t="n"/>
      <c r="R587" s="66" t="n"/>
      <c r="S587" s="66" t="n"/>
      <c r="T587" s="66" t="n"/>
      <c r="U587" s="69" t="e">
        <f aca="false" ca="false" dt2D="false" dtr="false" t="normal">O587/G587*100</f>
        <v>#DIV/0!</v>
      </c>
      <c r="V587" s="66" t="n">
        <v>2</v>
      </c>
      <c r="W587" s="81" t="n">
        <f aca="false" ca="false" dt2D="false" dtr="false" t="normal">V587/E587*100</f>
        <v>3.508771929824561</v>
      </c>
      <c r="X587" s="66" t="n">
        <v>2</v>
      </c>
      <c r="Y587" s="81" t="n">
        <f aca="false" ca="false" dt2D="false" dtr="false" t="normal">X587/E587*100</f>
        <v>3.508771929824561</v>
      </c>
      <c r="Z587" s="66" t="n"/>
      <c r="AA587" s="66" t="n"/>
      <c r="AB587" s="66" t="n"/>
      <c r="AC587" s="66" t="n"/>
      <c r="AD587" s="66" t="n"/>
      <c r="AE587" s="66" t="n"/>
    </row>
    <row customFormat="true" ht="15" outlineLevel="0" r="588" s="36">
      <c r="A588" s="87" t="n"/>
      <c r="B588" s="70" t="s">
        <v>499</v>
      </c>
      <c r="C588" s="66" t="n">
        <v>137.904</v>
      </c>
      <c r="D588" s="66" t="n"/>
      <c r="E588" s="66" t="n">
        <v>71</v>
      </c>
      <c r="F588" s="67" t="n">
        <f aca="false" ca="false" dt2D="false" dtr="false" t="normal">E588/C588</f>
        <v>0.5148509107785126</v>
      </c>
      <c r="G588" s="68" t="n"/>
      <c r="H588" s="67" t="e">
        <f aca="false" ca="false" dt2D="false" dtr="false" t="normal">G588/D588*100</f>
        <v>#DIV/0!</v>
      </c>
      <c r="I588" s="68" t="n"/>
      <c r="J588" s="68" t="n"/>
      <c r="K588" s="68" t="n"/>
      <c r="L588" s="68" t="n"/>
      <c r="M588" s="68" t="n"/>
      <c r="N588" s="68" t="n"/>
      <c r="O588" s="66" t="n"/>
      <c r="P588" s="66" t="n"/>
      <c r="Q588" s="66" t="n"/>
      <c r="R588" s="66" t="n"/>
      <c r="S588" s="66" t="n"/>
      <c r="T588" s="66" t="n"/>
      <c r="U588" s="69" t="e">
        <f aca="false" ca="false" dt2D="false" dtr="false" t="normal">O588/G588*100</f>
        <v>#DIV/0!</v>
      </c>
      <c r="V588" s="66" t="n">
        <v>3</v>
      </c>
      <c r="W588" s="81" t="n">
        <f aca="false" ca="false" dt2D="false" dtr="false" t="normal">V588/E588*100</f>
        <v>4.225352112676056</v>
      </c>
      <c r="X588" s="66" t="n">
        <v>2</v>
      </c>
      <c r="Y588" s="81" t="n">
        <f aca="false" ca="false" dt2D="false" dtr="false" t="normal">X588/E588*100</f>
        <v>2.8169014084507045</v>
      </c>
      <c r="Z588" s="66" t="n"/>
      <c r="AA588" s="66" t="n"/>
      <c r="AB588" s="66" t="n"/>
      <c r="AC588" s="66" t="n"/>
      <c r="AD588" s="66" t="n"/>
      <c r="AE588" s="66" t="n"/>
    </row>
    <row customFormat="true" ht="15" outlineLevel="0" r="589" s="36">
      <c r="A589" s="66" t="n"/>
      <c r="B589" s="70" t="s">
        <v>313</v>
      </c>
      <c r="C589" s="66" t="n">
        <v>0</v>
      </c>
      <c r="D589" s="66" t="n"/>
      <c r="E589" s="66" t="n">
        <v>0</v>
      </c>
      <c r="F589" s="67" t="e">
        <f aca="false" ca="false" dt2D="false" dtr="false" t="normal">E589/C589</f>
        <v>#DIV/0!</v>
      </c>
      <c r="G589" s="68" t="n"/>
      <c r="H589" s="67" t="e">
        <f aca="false" ca="false" dt2D="false" dtr="false" t="normal">G589/D589*100</f>
        <v>#DIV/0!</v>
      </c>
      <c r="I589" s="68" t="n"/>
      <c r="J589" s="68" t="n"/>
      <c r="K589" s="68" t="n"/>
      <c r="L589" s="68" t="n"/>
      <c r="M589" s="68" t="n"/>
      <c r="N589" s="68" t="n"/>
      <c r="O589" s="66" t="n"/>
      <c r="P589" s="66" t="n"/>
      <c r="Q589" s="66" t="n"/>
      <c r="R589" s="66" t="n"/>
      <c r="S589" s="66" t="n"/>
      <c r="T589" s="66" t="n"/>
      <c r="U589" s="69" t="e">
        <f aca="false" ca="false" dt2D="false" dtr="false" t="normal">O589/G589*100</f>
        <v>#DIV/0!</v>
      </c>
      <c r="V589" s="66" t="n"/>
      <c r="W589" s="81" t="e">
        <f aca="false" ca="false" dt2D="false" dtr="false" t="normal">V589/E589*100</f>
        <v>#DIV/0!</v>
      </c>
      <c r="X589" s="66" t="n"/>
      <c r="Y589" s="81" t="e">
        <f aca="false" ca="false" dt2D="false" dtr="false" t="normal">X589/E589*100</f>
        <v>#DIV/0!</v>
      </c>
      <c r="Z589" s="66" t="n"/>
      <c r="AA589" s="66" t="n"/>
      <c r="AB589" s="66" t="n"/>
      <c r="AC589" s="66" t="n"/>
      <c r="AD589" s="66" t="n"/>
      <c r="AE589" s="66" t="n"/>
    </row>
    <row customFormat="true" ht="15" outlineLevel="0" r="590" s="36">
      <c r="A590" s="66" t="n"/>
      <c r="B590" s="70" t="s">
        <v>500</v>
      </c>
      <c r="C590" s="66" t="n">
        <v>557.8</v>
      </c>
      <c r="D590" s="66" t="n">
        <v>536</v>
      </c>
      <c r="E590" s="66" t="n">
        <v>468</v>
      </c>
      <c r="F590" s="67" t="n">
        <f aca="false" ca="false" dt2D="false" dtr="false" t="normal">E590/C590</f>
        <v>0.839010397992112</v>
      </c>
      <c r="G590" s="68" t="n"/>
      <c r="H590" s="67" t="n">
        <f aca="false" ca="false" dt2D="false" dtr="false" t="normal">G590/D590*100</f>
        <v>0</v>
      </c>
      <c r="I590" s="68" t="n"/>
      <c r="J590" s="68" t="n"/>
      <c r="K590" s="68" t="n"/>
      <c r="L590" s="68" t="n"/>
      <c r="M590" s="68" t="n"/>
      <c r="N590" s="68" t="n"/>
      <c r="O590" s="66" t="n"/>
      <c r="P590" s="66" t="n"/>
      <c r="Q590" s="66" t="n"/>
      <c r="R590" s="66" t="n"/>
      <c r="S590" s="66" t="n"/>
      <c r="T590" s="66" t="n"/>
      <c r="U590" s="69" t="e">
        <f aca="false" ca="false" dt2D="false" dtr="false" t="normal">O590/G590*100</f>
        <v>#DIV/0!</v>
      </c>
      <c r="V590" s="66" t="n">
        <v>23</v>
      </c>
      <c r="W590" s="81" t="n">
        <f aca="false" ca="false" dt2D="false" dtr="false" t="normal">V590/E590*100</f>
        <v>4.914529914529915</v>
      </c>
      <c r="X590" s="66" t="n">
        <v>20</v>
      </c>
      <c r="Y590" s="81" t="n">
        <f aca="false" ca="false" dt2D="false" dtr="false" t="normal">X590/E590*100</f>
        <v>4.273504273504273</v>
      </c>
      <c r="Z590" s="66" t="n"/>
      <c r="AA590" s="66" t="n"/>
      <c r="AB590" s="66" t="n"/>
      <c r="AC590" s="66" t="n"/>
      <c r="AD590" s="66" t="n"/>
      <c r="AE590" s="66" t="n"/>
    </row>
    <row customFormat="true" ht="15" outlineLevel="0" r="591" s="36">
      <c r="A591" s="66" t="n"/>
      <c r="B591" s="82" t="s">
        <v>501</v>
      </c>
      <c r="C591" s="66" t="n">
        <v>0</v>
      </c>
      <c r="D591" s="66" t="n"/>
      <c r="E591" s="66" t="n">
        <v>0</v>
      </c>
      <c r="F591" s="67" t="e">
        <f aca="false" ca="false" dt2D="false" dtr="false" t="normal">E591/C591</f>
        <v>#DIV/0!</v>
      </c>
      <c r="G591" s="68" t="n"/>
      <c r="H591" s="67" t="e">
        <f aca="false" ca="false" dt2D="false" dtr="false" t="normal">G591/D591*100</f>
        <v>#DIV/0!</v>
      </c>
      <c r="I591" s="68" t="n"/>
      <c r="J591" s="68" t="n"/>
      <c r="K591" s="68" t="n"/>
      <c r="L591" s="68" t="n"/>
      <c r="M591" s="68" t="n"/>
      <c r="N591" s="68" t="n"/>
      <c r="O591" s="66" t="n"/>
      <c r="P591" s="66" t="n"/>
      <c r="Q591" s="66" t="n"/>
      <c r="R591" s="66" t="n"/>
      <c r="S591" s="66" t="n"/>
      <c r="T591" s="66" t="n"/>
      <c r="U591" s="69" t="e">
        <f aca="false" ca="false" dt2D="false" dtr="false" t="normal">O591/G591*100</f>
        <v>#DIV/0!</v>
      </c>
      <c r="V591" s="66" t="n"/>
      <c r="W591" s="81" t="e">
        <f aca="false" ca="false" dt2D="false" dtr="false" t="normal">V591/E591*100</f>
        <v>#DIV/0!</v>
      </c>
      <c r="X591" s="66" t="n"/>
      <c r="Y591" s="81" t="e">
        <f aca="false" ca="false" dt2D="false" dtr="false" t="normal">X591/E591*100</f>
        <v>#DIV/0!</v>
      </c>
      <c r="Z591" s="66" t="n"/>
      <c r="AA591" s="66" t="n"/>
      <c r="AB591" s="66" t="n"/>
      <c r="AC591" s="66" t="n"/>
      <c r="AD591" s="66" t="n"/>
      <c r="AE591" s="66" t="n"/>
    </row>
    <row customFormat="true" ht="15" outlineLevel="0" r="592" s="36">
      <c r="A592" s="66" t="n"/>
      <c r="B592" s="71" t="s">
        <v>77</v>
      </c>
      <c r="C592" s="66" t="n">
        <v>303.06</v>
      </c>
      <c r="D592" s="66" t="n">
        <v>98</v>
      </c>
      <c r="E592" s="66" t="n">
        <v>47</v>
      </c>
      <c r="F592" s="67" t="n">
        <f aca="false" ca="false" dt2D="false" dtr="false" t="normal">E592/C592</f>
        <v>0.15508480168943442</v>
      </c>
      <c r="G592" s="68" t="n"/>
      <c r="H592" s="67" t="n">
        <f aca="false" ca="false" dt2D="false" dtr="false" t="normal">G592/D592*100</f>
        <v>0</v>
      </c>
      <c r="I592" s="68" t="n"/>
      <c r="J592" s="68" t="n"/>
      <c r="K592" s="68" t="n"/>
      <c r="L592" s="68" t="n"/>
      <c r="M592" s="68" t="n"/>
      <c r="N592" s="68" t="n"/>
      <c r="O592" s="66" t="n"/>
      <c r="P592" s="66" t="n"/>
      <c r="Q592" s="66" t="n"/>
      <c r="R592" s="66" t="n"/>
      <c r="S592" s="66" t="n"/>
      <c r="T592" s="66" t="n"/>
      <c r="U592" s="69" t="e">
        <f aca="false" ca="false" dt2D="false" dtr="false" t="normal">O592/G592*100</f>
        <v>#DIV/0!</v>
      </c>
      <c r="V592" s="66" t="n">
        <v>2</v>
      </c>
      <c r="W592" s="81" t="n">
        <f aca="false" ca="false" dt2D="false" dtr="false" t="normal">V592/E592*100</f>
        <v>4.25531914893617</v>
      </c>
      <c r="X592" s="66" t="n">
        <v>2</v>
      </c>
      <c r="Y592" s="81" t="n">
        <f aca="false" ca="false" dt2D="false" dtr="false" t="normal">X592/E592*100</f>
        <v>4.25531914893617</v>
      </c>
      <c r="Z592" s="66" t="n"/>
      <c r="AA592" s="66" t="n"/>
      <c r="AB592" s="66" t="n"/>
      <c r="AC592" s="66" t="n"/>
      <c r="AD592" s="66" t="n"/>
      <c r="AE592" s="66" t="n"/>
    </row>
    <row customFormat="true" ht="15" outlineLevel="0" r="593" s="36">
      <c r="A593" s="73" t="s">
        <v>80</v>
      </c>
      <c r="B593" s="74" t="s"/>
      <c r="C593" s="75" t="n">
        <f aca="false" ca="false" dt2D="false" dtr="false" t="normal">SUM(C587:C592)</f>
        <v>1136.764</v>
      </c>
      <c r="D593" s="75" t="n">
        <f aca="false" ca="false" dt2D="false" dtr="false" t="normal">SUM(D587:D592)</f>
        <v>678</v>
      </c>
      <c r="E593" s="75" t="n">
        <f aca="false" ca="false" dt2D="false" dtr="false" t="normal">SUM(E587:E592)</f>
        <v>643</v>
      </c>
      <c r="F593" s="76" t="n">
        <f aca="false" ca="false" dt2D="false" dtr="false" t="normal">E593/C593</f>
        <v>0.5656407134638325</v>
      </c>
      <c r="G593" s="75" t="n">
        <f aca="false" ca="false" dt2D="false" dtr="false" t="normal">SUM(G587:G592)</f>
        <v>0</v>
      </c>
      <c r="H593" s="76" t="n">
        <f aca="false" ca="false" dt2D="false" dtr="false" t="normal">G593/D593*100</f>
        <v>0</v>
      </c>
      <c r="I593" s="75" t="n">
        <f aca="false" ca="false" dt2D="false" dtr="false" t="normal">SUM(I587:I592)</f>
        <v>0</v>
      </c>
      <c r="J593" s="75" t="n">
        <f aca="false" ca="false" dt2D="false" dtr="false" t="normal">SUM(J587:J592)</f>
        <v>0</v>
      </c>
      <c r="K593" s="75" t="n">
        <f aca="false" ca="false" dt2D="false" dtr="false" t="normal">SUM(K587:K592)</f>
        <v>0</v>
      </c>
      <c r="L593" s="75" t="n">
        <f aca="false" ca="false" dt2D="false" dtr="false" t="normal">SUM(L587:L592)</f>
        <v>0</v>
      </c>
      <c r="M593" s="75" t="n">
        <f aca="false" ca="false" dt2D="false" dtr="false" t="normal">SUM(M587:M592)</f>
        <v>0</v>
      </c>
      <c r="N593" s="75" t="n">
        <f aca="false" ca="false" dt2D="false" dtr="false" t="normal">SUM(N587:N592)</f>
        <v>0</v>
      </c>
      <c r="O593" s="75" t="n">
        <f aca="false" ca="false" dt2D="false" dtr="false" t="normal">SUM(O587:O592)</f>
        <v>0</v>
      </c>
      <c r="P593" s="75" t="n">
        <f aca="false" ca="false" dt2D="false" dtr="false" t="normal">SUM(P587:P592)</f>
        <v>0</v>
      </c>
      <c r="Q593" s="75" t="n">
        <f aca="false" ca="false" dt2D="false" dtr="false" t="normal">SUM(Q587:Q592)</f>
        <v>0</v>
      </c>
      <c r="R593" s="75" t="n">
        <f aca="false" ca="false" dt2D="false" dtr="false" t="normal">SUM(R587:R592)</f>
        <v>0</v>
      </c>
      <c r="S593" s="75" t="n">
        <f aca="false" ca="false" dt2D="false" dtr="false" t="normal">SUM(S587:S592)</f>
        <v>0</v>
      </c>
      <c r="T593" s="75" t="n">
        <f aca="false" ca="false" dt2D="false" dtr="false" t="normal">SUM(T587:T592)</f>
        <v>0</v>
      </c>
      <c r="U593" s="77" t="e">
        <f aca="false" ca="false" dt2D="false" dtr="false" t="normal">O593/G593*100</f>
        <v>#DIV/0!</v>
      </c>
      <c r="V593" s="75" t="n">
        <f aca="false" ca="false" dt2D="false" dtr="false" t="normal">SUM(V587:V592)</f>
        <v>30</v>
      </c>
      <c r="W593" s="78" t="n">
        <f aca="false" ca="false" dt2D="false" dtr="false" t="normal">V593/E593*100</f>
        <v>4.665629860031104</v>
      </c>
      <c r="X593" s="75" t="n">
        <f aca="false" ca="false" dt2D="false" dtr="false" t="normal">SUM(X587:X592)</f>
        <v>26</v>
      </c>
      <c r="Y593" s="78" t="n">
        <f aca="false" ca="false" dt2D="false" dtr="false" t="normal">X593/E593*100</f>
        <v>4.043545878693624</v>
      </c>
      <c r="Z593" s="75" t="n">
        <f aca="false" ca="false" dt2D="false" dtr="false" t="normal">SUM(Z587:Z592)</f>
        <v>0</v>
      </c>
      <c r="AA593" s="75" t="n">
        <f aca="false" ca="false" dt2D="false" dtr="false" t="normal">SUM(AA587:AA592)</f>
        <v>0</v>
      </c>
      <c r="AB593" s="75" t="n">
        <f aca="false" ca="false" dt2D="false" dtr="false" t="normal">SUM(AB587:AB592)</f>
        <v>0</v>
      </c>
      <c r="AC593" s="75" t="n">
        <f aca="false" ca="false" dt2D="false" dtr="false" t="normal">SUM(AC587:AC592)</f>
        <v>0</v>
      </c>
      <c r="AD593" s="75" t="n">
        <f aca="false" ca="false" dt2D="false" dtr="false" t="normal">SUM(AD587:AD592)</f>
        <v>0</v>
      </c>
      <c r="AE593" s="75" t="n">
        <f aca="false" ca="false" dt2D="false" dtr="false" t="normal">SUM(AE587:AE592)</f>
        <v>0</v>
      </c>
    </row>
    <row customFormat="true" ht="15" outlineLevel="0" r="594" s="36">
      <c r="A594" s="85" t="n">
        <v>30</v>
      </c>
      <c r="B594" s="86" t="s">
        <v>502</v>
      </c>
      <c r="C594" s="63" t="n"/>
      <c r="D594" s="63" t="n"/>
      <c r="E594" s="63" t="n"/>
      <c r="F594" s="67" t="n"/>
      <c r="G594" s="63" t="n"/>
      <c r="H594" s="67" t="n"/>
      <c r="I594" s="63" t="n"/>
      <c r="J594" s="63" t="n"/>
      <c r="K594" s="63" t="n"/>
      <c r="L594" s="63" t="n"/>
      <c r="M594" s="63" t="n"/>
      <c r="N594" s="63" t="n"/>
      <c r="O594" s="63" t="n"/>
      <c r="P594" s="63" t="n"/>
      <c r="Q594" s="63" t="n"/>
      <c r="R594" s="63" t="n"/>
      <c r="S594" s="63" t="n"/>
      <c r="T594" s="63" t="n"/>
      <c r="U594" s="69" t="n"/>
      <c r="V594" s="63" t="n"/>
      <c r="W594" s="77" t="n"/>
      <c r="X594" s="63" t="n"/>
      <c r="Y594" s="77" t="n"/>
      <c r="Z594" s="63" t="n"/>
      <c r="AA594" s="63" t="n"/>
      <c r="AB594" s="63" t="n"/>
      <c r="AC594" s="63" t="n"/>
      <c r="AD594" s="63" t="n"/>
      <c r="AE594" s="63" t="n"/>
    </row>
    <row customFormat="true" ht="15" outlineLevel="0" r="595" s="36">
      <c r="A595" s="87" t="n"/>
      <c r="B595" s="70" t="s">
        <v>503</v>
      </c>
      <c r="C595" s="66" t="n">
        <v>0</v>
      </c>
      <c r="D595" s="66" t="n"/>
      <c r="E595" s="66" t="n">
        <v>0</v>
      </c>
      <c r="F595" s="67" t="e">
        <f aca="false" ca="false" dt2D="false" dtr="false" t="normal">E595/C595</f>
        <v>#DIV/0!</v>
      </c>
      <c r="G595" s="68" t="n"/>
      <c r="H595" s="67" t="e">
        <f aca="false" ca="false" dt2D="false" dtr="false" t="normal">G595/D595*100</f>
        <v>#DIV/0!</v>
      </c>
      <c r="I595" s="68" t="n"/>
      <c r="J595" s="68" t="n"/>
      <c r="K595" s="68" t="n"/>
      <c r="L595" s="68" t="n"/>
      <c r="M595" s="68" t="n"/>
      <c r="N595" s="68" t="n"/>
      <c r="O595" s="66" t="n"/>
      <c r="P595" s="66" t="n"/>
      <c r="Q595" s="66" t="n"/>
      <c r="R595" s="66" t="n"/>
      <c r="S595" s="66" t="n"/>
      <c r="T595" s="66" t="n"/>
      <c r="U595" s="69" t="e">
        <f aca="false" ca="false" dt2D="false" dtr="false" t="normal">O595/G595*100</f>
        <v>#DIV/0!</v>
      </c>
      <c r="V595" s="66" t="n"/>
      <c r="W595" s="81" t="e">
        <f aca="false" ca="false" dt2D="false" dtr="false" t="normal">V595/E595*100</f>
        <v>#DIV/0!</v>
      </c>
      <c r="X595" s="66" t="n"/>
      <c r="Y595" s="81" t="e">
        <f aca="false" ca="false" dt2D="false" dtr="false" t="normal">X595/E595*100</f>
        <v>#DIV/0!</v>
      </c>
      <c r="Z595" s="66" t="n"/>
      <c r="AA595" s="66" t="n"/>
      <c r="AB595" s="66" t="n"/>
      <c r="AC595" s="66" t="n"/>
      <c r="AD595" s="66" t="n"/>
      <c r="AE595" s="66" t="n"/>
    </row>
    <row customFormat="true" ht="15" outlineLevel="0" r="596" s="36">
      <c r="A596" s="87" t="n"/>
      <c r="B596" s="70" t="s">
        <v>504</v>
      </c>
      <c r="C596" s="66" t="n">
        <v>0</v>
      </c>
      <c r="D596" s="66" t="n"/>
      <c r="E596" s="66" t="n">
        <v>0</v>
      </c>
      <c r="F596" s="67" t="e">
        <f aca="false" ca="false" dt2D="false" dtr="false" t="normal">E596/C596</f>
        <v>#DIV/0!</v>
      </c>
      <c r="G596" s="68" t="n"/>
      <c r="H596" s="67" t="e">
        <f aca="false" ca="false" dt2D="false" dtr="false" t="normal">G596/D596*100</f>
        <v>#DIV/0!</v>
      </c>
      <c r="I596" s="68" t="n"/>
      <c r="J596" s="68" t="n"/>
      <c r="K596" s="68" t="n"/>
      <c r="L596" s="68" t="n"/>
      <c r="M596" s="68" t="n"/>
      <c r="N596" s="68" t="n"/>
      <c r="O596" s="66" t="n"/>
      <c r="P596" s="66" t="n"/>
      <c r="Q596" s="66" t="n"/>
      <c r="R596" s="66" t="n"/>
      <c r="S596" s="66" t="n"/>
      <c r="T596" s="66" t="n"/>
      <c r="U596" s="69" t="e">
        <f aca="false" ca="false" dt2D="false" dtr="false" t="normal">O596/G596*100</f>
        <v>#DIV/0!</v>
      </c>
      <c r="V596" s="66" t="n"/>
      <c r="W596" s="81" t="e">
        <f aca="false" ca="false" dt2D="false" dtr="false" t="normal">V596/E596*100</f>
        <v>#DIV/0!</v>
      </c>
      <c r="X596" s="66" t="n"/>
      <c r="Y596" s="81" t="e">
        <f aca="false" ca="false" dt2D="false" dtr="false" t="normal">X596/E596*100</f>
        <v>#DIV/0!</v>
      </c>
      <c r="Z596" s="66" t="n"/>
      <c r="AA596" s="66" t="n"/>
      <c r="AB596" s="66" t="n"/>
      <c r="AC596" s="66" t="n"/>
      <c r="AD596" s="66" t="n"/>
      <c r="AE596" s="66" t="n"/>
    </row>
    <row customFormat="true" ht="15" outlineLevel="0" r="597" s="36">
      <c r="A597" s="87" t="n"/>
      <c r="B597" s="70" t="s">
        <v>505</v>
      </c>
      <c r="C597" s="66" t="n">
        <v>0</v>
      </c>
      <c r="D597" s="66" t="n"/>
      <c r="E597" s="66" t="n">
        <v>0</v>
      </c>
      <c r="F597" s="67" t="e">
        <f aca="false" ca="false" dt2D="false" dtr="false" t="normal">E597/C597</f>
        <v>#DIV/0!</v>
      </c>
      <c r="G597" s="68" t="n"/>
      <c r="H597" s="67" t="e">
        <f aca="false" ca="false" dt2D="false" dtr="false" t="normal">G597/D597*100</f>
        <v>#DIV/0!</v>
      </c>
      <c r="I597" s="68" t="n"/>
      <c r="J597" s="68" t="n"/>
      <c r="K597" s="68" t="n"/>
      <c r="L597" s="68" t="n"/>
      <c r="M597" s="68" t="n"/>
      <c r="N597" s="68" t="n"/>
      <c r="O597" s="66" t="n"/>
      <c r="P597" s="66" t="n"/>
      <c r="Q597" s="66" t="n"/>
      <c r="R597" s="66" t="n"/>
      <c r="S597" s="66" t="n"/>
      <c r="T597" s="66" t="n"/>
      <c r="U597" s="69" t="e">
        <f aca="false" ca="false" dt2D="false" dtr="false" t="normal">O597/G597*100</f>
        <v>#DIV/0!</v>
      </c>
      <c r="V597" s="66" t="n"/>
      <c r="W597" s="81" t="e">
        <f aca="false" ca="false" dt2D="false" dtr="false" t="normal">V597/E597*100</f>
        <v>#DIV/0!</v>
      </c>
      <c r="X597" s="66" t="n"/>
      <c r="Y597" s="81" t="e">
        <f aca="false" ca="false" dt2D="false" dtr="false" t="normal">X597/E597*100</f>
        <v>#DIV/0!</v>
      </c>
      <c r="Z597" s="66" t="n"/>
      <c r="AA597" s="66" t="n"/>
      <c r="AB597" s="66" t="n"/>
      <c r="AC597" s="66" t="n"/>
      <c r="AD597" s="66" t="n"/>
      <c r="AE597" s="66" t="n"/>
    </row>
    <row customFormat="true" ht="15" outlineLevel="0" r="598" s="36">
      <c r="A598" s="87" t="n"/>
      <c r="B598" s="70" t="s">
        <v>506</v>
      </c>
      <c r="C598" s="66" t="n">
        <v>72.24</v>
      </c>
      <c r="D598" s="66" t="n">
        <v>72</v>
      </c>
      <c r="E598" s="66" t="n">
        <v>54</v>
      </c>
      <c r="F598" s="67" t="n">
        <f aca="false" ca="false" dt2D="false" dtr="false" t="normal">E598/C598</f>
        <v>0.7475083056478405</v>
      </c>
      <c r="G598" s="68" t="n"/>
      <c r="H598" s="67" t="n">
        <f aca="false" ca="false" dt2D="false" dtr="false" t="normal">G598/D598*100</f>
        <v>0</v>
      </c>
      <c r="I598" s="68" t="n"/>
      <c r="J598" s="68" t="n"/>
      <c r="K598" s="68" t="n"/>
      <c r="L598" s="68" t="n"/>
      <c r="M598" s="68" t="n"/>
      <c r="N598" s="68" t="n"/>
      <c r="O598" s="66" t="n"/>
      <c r="P598" s="66" t="n"/>
      <c r="Q598" s="66" t="n"/>
      <c r="R598" s="66" t="n"/>
      <c r="S598" s="66" t="n"/>
      <c r="T598" s="66" t="n"/>
      <c r="U598" s="69" t="e">
        <f aca="false" ca="false" dt2D="false" dtr="false" t="normal">O598/G598*100</f>
        <v>#DIV/0!</v>
      </c>
      <c r="V598" s="66" t="n">
        <v>2</v>
      </c>
      <c r="W598" s="81" t="n">
        <f aca="false" ca="false" dt2D="false" dtr="false" t="normal">V598/E598*100</f>
        <v>3.7037037037037033</v>
      </c>
      <c r="X598" s="66" t="n">
        <v>2</v>
      </c>
      <c r="Y598" s="81" t="n">
        <f aca="false" ca="false" dt2D="false" dtr="false" t="normal">X598/E598*100</f>
        <v>3.7037037037037033</v>
      </c>
      <c r="Z598" s="66" t="n"/>
      <c r="AA598" s="66" t="n"/>
      <c r="AB598" s="66" t="n"/>
      <c r="AC598" s="66" t="n"/>
      <c r="AD598" s="66" t="n"/>
      <c r="AE598" s="66" t="n"/>
    </row>
    <row customFormat="true" ht="15" outlineLevel="0" r="599" s="36">
      <c r="A599" s="87" t="n"/>
      <c r="B599" s="70" t="s">
        <v>507</v>
      </c>
      <c r="C599" s="66" t="n">
        <v>0</v>
      </c>
      <c r="D599" s="66" t="n"/>
      <c r="E599" s="66" t="n">
        <v>0</v>
      </c>
      <c r="F599" s="67" t="e">
        <f aca="false" ca="false" dt2D="false" dtr="false" t="normal">E599/C599</f>
        <v>#DIV/0!</v>
      </c>
      <c r="G599" s="68" t="n"/>
      <c r="H599" s="67" t="e">
        <f aca="false" ca="false" dt2D="false" dtr="false" t="normal">G599/D599*100</f>
        <v>#DIV/0!</v>
      </c>
      <c r="I599" s="68" t="n"/>
      <c r="J599" s="68" t="n"/>
      <c r="K599" s="68" t="n"/>
      <c r="L599" s="68" t="n"/>
      <c r="M599" s="68" t="n"/>
      <c r="N599" s="68" t="n"/>
      <c r="O599" s="66" t="n"/>
      <c r="P599" s="66" t="n"/>
      <c r="Q599" s="66" t="n"/>
      <c r="R599" s="66" t="n"/>
      <c r="S599" s="66" t="n"/>
      <c r="T599" s="66" t="n"/>
      <c r="U599" s="69" t="e">
        <f aca="false" ca="false" dt2D="false" dtr="false" t="normal">O599/G599*100</f>
        <v>#DIV/0!</v>
      </c>
      <c r="V599" s="66" t="n"/>
      <c r="W599" s="81" t="e">
        <f aca="false" ca="false" dt2D="false" dtr="false" t="normal">V599/E599*100</f>
        <v>#DIV/0!</v>
      </c>
      <c r="X599" s="66" t="n"/>
      <c r="Y599" s="81" t="e">
        <f aca="false" ca="false" dt2D="false" dtr="false" t="normal">X599/E599*100</f>
        <v>#DIV/0!</v>
      </c>
      <c r="Z599" s="66" t="n"/>
      <c r="AA599" s="66" t="n"/>
      <c r="AB599" s="66" t="n"/>
      <c r="AC599" s="66" t="n"/>
      <c r="AD599" s="66" t="n"/>
      <c r="AE599" s="66" t="n"/>
    </row>
    <row customFormat="true" ht="15" outlineLevel="0" r="600" s="36">
      <c r="A600" s="87" t="n"/>
      <c r="B600" s="70" t="s">
        <v>508</v>
      </c>
      <c r="C600" s="66" t="n">
        <v>0</v>
      </c>
      <c r="D600" s="66" t="n"/>
      <c r="E600" s="66" t="n">
        <v>0</v>
      </c>
      <c r="F600" s="67" t="e">
        <f aca="false" ca="false" dt2D="false" dtr="false" t="normal">E600/C600</f>
        <v>#DIV/0!</v>
      </c>
      <c r="G600" s="68" t="n"/>
      <c r="H600" s="67" t="e">
        <f aca="false" ca="false" dt2D="false" dtr="false" t="normal">G600/D600*100</f>
        <v>#DIV/0!</v>
      </c>
      <c r="I600" s="68" t="n"/>
      <c r="J600" s="68" t="n"/>
      <c r="K600" s="68" t="n"/>
      <c r="L600" s="68" t="n"/>
      <c r="M600" s="68" t="n"/>
      <c r="N600" s="68" t="n"/>
      <c r="O600" s="66" t="n"/>
      <c r="P600" s="66" t="n"/>
      <c r="Q600" s="66" t="n"/>
      <c r="R600" s="66" t="n"/>
      <c r="S600" s="66" t="n"/>
      <c r="T600" s="66" t="n"/>
      <c r="U600" s="69" t="e">
        <f aca="false" ca="false" dt2D="false" dtr="false" t="normal">O600/G600*100</f>
        <v>#DIV/0!</v>
      </c>
      <c r="V600" s="66" t="n"/>
      <c r="W600" s="81" t="e">
        <f aca="false" ca="false" dt2D="false" dtr="false" t="normal">V600/E600*100</f>
        <v>#DIV/0!</v>
      </c>
      <c r="X600" s="66" t="n"/>
      <c r="Y600" s="81" t="e">
        <f aca="false" ca="false" dt2D="false" dtr="false" t="normal">X600/E600*100</f>
        <v>#DIV/0!</v>
      </c>
      <c r="Z600" s="66" t="n"/>
      <c r="AA600" s="66" t="n"/>
      <c r="AB600" s="66" t="n"/>
      <c r="AC600" s="66" t="n"/>
      <c r="AD600" s="66" t="n"/>
      <c r="AE600" s="66" t="n"/>
    </row>
    <row customFormat="true" ht="15" outlineLevel="0" r="601" s="36">
      <c r="A601" s="87" t="n"/>
      <c r="B601" s="70" t="s">
        <v>509</v>
      </c>
      <c r="C601" s="66" t="n">
        <v>0</v>
      </c>
      <c r="D601" s="66" t="n"/>
      <c r="E601" s="66" t="n">
        <v>0</v>
      </c>
      <c r="F601" s="67" t="e">
        <f aca="false" ca="false" dt2D="false" dtr="false" t="normal">E601/C601</f>
        <v>#DIV/0!</v>
      </c>
      <c r="G601" s="68" t="n"/>
      <c r="H601" s="67" t="e">
        <f aca="false" ca="false" dt2D="false" dtr="false" t="normal">G601/D601*100</f>
        <v>#DIV/0!</v>
      </c>
      <c r="I601" s="68" t="n"/>
      <c r="J601" s="68" t="n"/>
      <c r="K601" s="68" t="n"/>
      <c r="L601" s="68" t="n"/>
      <c r="M601" s="68" t="n"/>
      <c r="N601" s="68" t="n"/>
      <c r="O601" s="66" t="n"/>
      <c r="P601" s="66" t="n"/>
      <c r="Q601" s="66" t="n"/>
      <c r="R601" s="66" t="n"/>
      <c r="S601" s="66" t="n"/>
      <c r="T601" s="66" t="n"/>
      <c r="U601" s="69" t="e">
        <f aca="false" ca="false" dt2D="false" dtr="false" t="normal">O601/G601*100</f>
        <v>#DIV/0!</v>
      </c>
      <c r="V601" s="66" t="n"/>
      <c r="W601" s="81" t="e">
        <f aca="false" ca="false" dt2D="false" dtr="false" t="normal">V601/E601*100</f>
        <v>#DIV/0!</v>
      </c>
      <c r="X601" s="66" t="n"/>
      <c r="Y601" s="81" t="e">
        <f aca="false" ca="false" dt2D="false" dtr="false" t="normal">X601/E601*100</f>
        <v>#DIV/0!</v>
      </c>
      <c r="Z601" s="66" t="n"/>
      <c r="AA601" s="66" t="n"/>
      <c r="AB601" s="66" t="n"/>
      <c r="AC601" s="66" t="n"/>
      <c r="AD601" s="66" t="n"/>
      <c r="AE601" s="66" t="n"/>
    </row>
    <row customFormat="true" ht="15" outlineLevel="0" r="602" s="36">
      <c r="A602" s="87" t="n"/>
      <c r="B602" s="70" t="s">
        <v>510</v>
      </c>
      <c r="C602" s="66" t="n">
        <v>0</v>
      </c>
      <c r="D602" s="66" t="n"/>
      <c r="E602" s="66" t="n">
        <v>0</v>
      </c>
      <c r="F602" s="67" t="e">
        <f aca="false" ca="false" dt2D="false" dtr="false" t="normal">E602/C602</f>
        <v>#DIV/0!</v>
      </c>
      <c r="G602" s="68" t="n"/>
      <c r="H602" s="67" t="e">
        <f aca="false" ca="false" dt2D="false" dtr="false" t="normal">G602/D602*100</f>
        <v>#DIV/0!</v>
      </c>
      <c r="I602" s="68" t="n"/>
      <c r="J602" s="68" t="n"/>
      <c r="K602" s="68" t="n"/>
      <c r="L602" s="68" t="n"/>
      <c r="M602" s="68" t="n"/>
      <c r="N602" s="68" t="n"/>
      <c r="O602" s="66" t="n"/>
      <c r="P602" s="66" t="n"/>
      <c r="Q602" s="66" t="n"/>
      <c r="R602" s="66" t="n"/>
      <c r="S602" s="66" t="n"/>
      <c r="T602" s="66" t="n"/>
      <c r="U602" s="69" t="e">
        <f aca="false" ca="false" dt2D="false" dtr="false" t="normal">O602/G602*100</f>
        <v>#DIV/0!</v>
      </c>
      <c r="V602" s="66" t="n"/>
      <c r="W602" s="81" t="e">
        <f aca="false" ca="false" dt2D="false" dtr="false" t="normal">V602/E602*100</f>
        <v>#DIV/0!</v>
      </c>
      <c r="X602" s="66" t="n"/>
      <c r="Y602" s="81" t="e">
        <f aca="false" ca="false" dt2D="false" dtr="false" t="normal">X602/E602*100</f>
        <v>#DIV/0!</v>
      </c>
      <c r="Z602" s="66" t="n"/>
      <c r="AA602" s="66" t="n"/>
      <c r="AB602" s="66" t="n"/>
      <c r="AC602" s="66" t="n"/>
      <c r="AD602" s="66" t="n"/>
      <c r="AE602" s="66" t="n"/>
    </row>
    <row customFormat="true" ht="15" outlineLevel="0" r="603" s="36">
      <c r="A603" s="87" t="n"/>
      <c r="B603" s="70" t="s">
        <v>511</v>
      </c>
      <c r="C603" s="66" t="n">
        <v>0</v>
      </c>
      <c r="D603" s="66" t="n"/>
      <c r="E603" s="66" t="n">
        <v>0</v>
      </c>
      <c r="F603" s="67" t="e">
        <f aca="false" ca="false" dt2D="false" dtr="false" t="normal">E603/C603</f>
        <v>#DIV/0!</v>
      </c>
      <c r="G603" s="68" t="n"/>
      <c r="H603" s="67" t="e">
        <f aca="false" ca="false" dt2D="false" dtr="false" t="normal">G603/D603*100</f>
        <v>#DIV/0!</v>
      </c>
      <c r="I603" s="68" t="n"/>
      <c r="J603" s="68" t="n"/>
      <c r="K603" s="68" t="n"/>
      <c r="L603" s="68" t="n"/>
      <c r="M603" s="68" t="n"/>
      <c r="N603" s="68" t="n"/>
      <c r="O603" s="66" t="n"/>
      <c r="P603" s="66" t="n"/>
      <c r="Q603" s="66" t="n"/>
      <c r="R603" s="66" t="n"/>
      <c r="S603" s="66" t="n"/>
      <c r="T603" s="66" t="n"/>
      <c r="U603" s="69" t="e">
        <f aca="false" ca="false" dt2D="false" dtr="false" t="normal">O603/G603*100</f>
        <v>#DIV/0!</v>
      </c>
      <c r="V603" s="66" t="n"/>
      <c r="W603" s="81" t="e">
        <f aca="false" ca="false" dt2D="false" dtr="false" t="normal">V603/E603*100</f>
        <v>#DIV/0!</v>
      </c>
      <c r="X603" s="66" t="n"/>
      <c r="Y603" s="81" t="e">
        <f aca="false" ca="false" dt2D="false" dtr="false" t="normal">X603/E603*100</f>
        <v>#DIV/0!</v>
      </c>
      <c r="Z603" s="66" t="n"/>
      <c r="AA603" s="66" t="n"/>
      <c r="AB603" s="66" t="n"/>
      <c r="AC603" s="66" t="n"/>
      <c r="AD603" s="66" t="n"/>
      <c r="AE603" s="66" t="n"/>
    </row>
    <row customFormat="true" ht="15" outlineLevel="0" r="604" s="36">
      <c r="A604" s="87" t="n"/>
      <c r="B604" s="70" t="s">
        <v>512</v>
      </c>
      <c r="C604" s="66" t="n">
        <v>0</v>
      </c>
      <c r="D604" s="66" t="n"/>
      <c r="E604" s="66" t="n">
        <v>0</v>
      </c>
      <c r="F604" s="67" t="e">
        <f aca="false" ca="false" dt2D="false" dtr="false" t="normal">E604/C604</f>
        <v>#DIV/0!</v>
      </c>
      <c r="G604" s="68" t="n"/>
      <c r="H604" s="67" t="e">
        <f aca="false" ca="false" dt2D="false" dtr="false" t="normal">G604/D604*100</f>
        <v>#DIV/0!</v>
      </c>
      <c r="I604" s="68" t="n"/>
      <c r="J604" s="68" t="n"/>
      <c r="K604" s="68" t="n"/>
      <c r="L604" s="68" t="n"/>
      <c r="M604" s="68" t="n"/>
      <c r="N604" s="68" t="n"/>
      <c r="O604" s="66" t="n"/>
      <c r="P604" s="66" t="n"/>
      <c r="Q604" s="66" t="n"/>
      <c r="R604" s="66" t="n"/>
      <c r="S604" s="66" t="n"/>
      <c r="T604" s="66" t="n"/>
      <c r="U604" s="69" t="e">
        <f aca="false" ca="false" dt2D="false" dtr="false" t="normal">O604/G604*100</f>
        <v>#DIV/0!</v>
      </c>
      <c r="V604" s="66" t="n"/>
      <c r="W604" s="81" t="e">
        <f aca="false" ca="false" dt2D="false" dtr="false" t="normal">V604/E604*100</f>
        <v>#DIV/0!</v>
      </c>
      <c r="X604" s="66" t="n"/>
      <c r="Y604" s="81" t="e">
        <f aca="false" ca="false" dt2D="false" dtr="false" t="normal">X604/E604*100</f>
        <v>#DIV/0!</v>
      </c>
      <c r="Z604" s="66" t="n"/>
      <c r="AA604" s="66" t="n"/>
      <c r="AB604" s="66" t="n"/>
      <c r="AC604" s="66" t="n"/>
      <c r="AD604" s="66" t="n"/>
      <c r="AE604" s="66" t="n"/>
    </row>
    <row customFormat="true" ht="15" outlineLevel="0" r="605" s="36">
      <c r="A605" s="87" t="n"/>
      <c r="B605" s="70" t="s">
        <v>513</v>
      </c>
      <c r="C605" s="66" t="n">
        <v>0</v>
      </c>
      <c r="D605" s="66" t="n"/>
      <c r="E605" s="66" t="n">
        <v>0</v>
      </c>
      <c r="F605" s="67" t="e">
        <f aca="false" ca="false" dt2D="false" dtr="false" t="normal">E605/C605</f>
        <v>#DIV/0!</v>
      </c>
      <c r="G605" s="68" t="n"/>
      <c r="H605" s="67" t="e">
        <f aca="false" ca="false" dt2D="false" dtr="false" t="normal">G605/D605*100</f>
        <v>#DIV/0!</v>
      </c>
      <c r="I605" s="68" t="n"/>
      <c r="J605" s="68" t="n"/>
      <c r="K605" s="68" t="n"/>
      <c r="L605" s="68" t="n"/>
      <c r="M605" s="68" t="n"/>
      <c r="N605" s="68" t="n"/>
      <c r="O605" s="66" t="n"/>
      <c r="P605" s="66" t="n"/>
      <c r="Q605" s="66" t="n"/>
      <c r="R605" s="66" t="n"/>
      <c r="S605" s="66" t="n"/>
      <c r="T605" s="66" t="n"/>
      <c r="U605" s="69" t="e">
        <f aca="false" ca="false" dt2D="false" dtr="false" t="normal">O605/G605*100</f>
        <v>#DIV/0!</v>
      </c>
      <c r="V605" s="66" t="n"/>
      <c r="W605" s="81" t="e">
        <f aca="false" ca="false" dt2D="false" dtr="false" t="normal">V605/E605*100</f>
        <v>#DIV/0!</v>
      </c>
      <c r="X605" s="66" t="n"/>
      <c r="Y605" s="81" t="e">
        <f aca="false" ca="false" dt2D="false" dtr="false" t="normal">X605/E605*100</f>
        <v>#DIV/0!</v>
      </c>
      <c r="Z605" s="66" t="n"/>
      <c r="AA605" s="66" t="n"/>
      <c r="AB605" s="66" t="n"/>
      <c r="AC605" s="66" t="n"/>
      <c r="AD605" s="66" t="n"/>
      <c r="AE605" s="66" t="n"/>
    </row>
    <row customFormat="true" ht="15" outlineLevel="0" r="606" s="36">
      <c r="A606" s="87" t="n"/>
      <c r="B606" s="70" t="s">
        <v>514</v>
      </c>
      <c r="C606" s="66" t="n">
        <v>0</v>
      </c>
      <c r="D606" s="66" t="n"/>
      <c r="E606" s="66" t="n">
        <v>0</v>
      </c>
      <c r="F606" s="67" t="e">
        <f aca="false" ca="false" dt2D="false" dtr="false" t="normal">E606/C606</f>
        <v>#DIV/0!</v>
      </c>
      <c r="G606" s="68" t="n"/>
      <c r="H606" s="67" t="e">
        <f aca="false" ca="false" dt2D="false" dtr="false" t="normal">G606/D606*100</f>
        <v>#DIV/0!</v>
      </c>
      <c r="I606" s="68" t="n"/>
      <c r="J606" s="68" t="n"/>
      <c r="K606" s="68" t="n"/>
      <c r="L606" s="68" t="n"/>
      <c r="M606" s="68" t="n"/>
      <c r="N606" s="68" t="n"/>
      <c r="O606" s="66" t="n"/>
      <c r="P606" s="66" t="n"/>
      <c r="Q606" s="66" t="n"/>
      <c r="R606" s="66" t="n"/>
      <c r="S606" s="66" t="n"/>
      <c r="T606" s="66" t="n"/>
      <c r="U606" s="69" t="e">
        <f aca="false" ca="false" dt2D="false" dtr="false" t="normal">O606/G606*100</f>
        <v>#DIV/0!</v>
      </c>
      <c r="V606" s="66" t="n"/>
      <c r="W606" s="81" t="e">
        <f aca="false" ca="false" dt2D="false" dtr="false" t="normal">V606/E606*100</f>
        <v>#DIV/0!</v>
      </c>
      <c r="X606" s="66" t="n"/>
      <c r="Y606" s="81" t="e">
        <f aca="false" ca="false" dt2D="false" dtr="false" t="normal">X606/E606*100</f>
        <v>#DIV/0!</v>
      </c>
      <c r="Z606" s="66" t="n"/>
      <c r="AA606" s="66" t="n"/>
      <c r="AB606" s="66" t="n"/>
      <c r="AC606" s="66" t="n"/>
      <c r="AD606" s="66" t="n"/>
      <c r="AE606" s="66" t="n"/>
    </row>
    <row customFormat="true" ht="15" outlineLevel="0" r="607" s="36">
      <c r="A607" s="87" t="n"/>
      <c r="B607" s="70" t="s">
        <v>313</v>
      </c>
      <c r="C607" s="66" t="n">
        <v>0</v>
      </c>
      <c r="D607" s="66" t="n"/>
      <c r="E607" s="66" t="n">
        <v>0</v>
      </c>
      <c r="F607" s="67" t="e">
        <f aca="false" ca="false" dt2D="false" dtr="false" t="normal">E607/C607</f>
        <v>#DIV/0!</v>
      </c>
      <c r="G607" s="68" t="n"/>
      <c r="H607" s="67" t="e">
        <f aca="false" ca="false" dt2D="false" dtr="false" t="normal">G607/D607*100</f>
        <v>#DIV/0!</v>
      </c>
      <c r="I607" s="68" t="n"/>
      <c r="J607" s="68" t="n"/>
      <c r="K607" s="68" t="n"/>
      <c r="L607" s="68" t="n"/>
      <c r="M607" s="68" t="n"/>
      <c r="N607" s="68" t="n"/>
      <c r="O607" s="66" t="n"/>
      <c r="P607" s="66" t="n"/>
      <c r="Q607" s="66" t="n"/>
      <c r="R607" s="66" t="n"/>
      <c r="S607" s="66" t="n"/>
      <c r="T607" s="66" t="n"/>
      <c r="U607" s="69" t="e">
        <f aca="false" ca="false" dt2D="false" dtr="false" t="normal">O607/G607*100</f>
        <v>#DIV/0!</v>
      </c>
      <c r="V607" s="66" t="n"/>
      <c r="W607" s="81" t="e">
        <f aca="false" ca="false" dt2D="false" dtr="false" t="normal">V607/E607*100</f>
        <v>#DIV/0!</v>
      </c>
      <c r="X607" s="66" t="n"/>
      <c r="Y607" s="81" t="e">
        <f aca="false" ca="false" dt2D="false" dtr="false" t="normal">X607/E607*100</f>
        <v>#DIV/0!</v>
      </c>
      <c r="Z607" s="66" t="n"/>
      <c r="AA607" s="66" t="n"/>
      <c r="AB607" s="66" t="n"/>
      <c r="AC607" s="66" t="n"/>
      <c r="AD607" s="66" t="n"/>
      <c r="AE607" s="66" t="n"/>
    </row>
    <row customFormat="true" ht="15" outlineLevel="0" r="608" s="36">
      <c r="A608" s="87" t="n"/>
      <c r="B608" s="70" t="s">
        <v>515</v>
      </c>
      <c r="C608" s="66" t="n">
        <v>0</v>
      </c>
      <c r="D608" s="66" t="n"/>
      <c r="E608" s="66" t="n">
        <v>0</v>
      </c>
      <c r="F608" s="67" t="e">
        <f aca="false" ca="false" dt2D="false" dtr="false" t="normal">E608/C608</f>
        <v>#DIV/0!</v>
      </c>
      <c r="G608" s="68" t="n"/>
      <c r="H608" s="67" t="e">
        <f aca="false" ca="false" dt2D="false" dtr="false" t="normal">G608/D608*100</f>
        <v>#DIV/0!</v>
      </c>
      <c r="I608" s="68" t="n"/>
      <c r="J608" s="68" t="n"/>
      <c r="K608" s="68" t="n"/>
      <c r="L608" s="68" t="n"/>
      <c r="M608" s="68" t="n"/>
      <c r="N608" s="68" t="n"/>
      <c r="O608" s="66" t="n"/>
      <c r="P608" s="66" t="n"/>
      <c r="Q608" s="66" t="n"/>
      <c r="R608" s="66" t="n"/>
      <c r="S608" s="66" t="n"/>
      <c r="T608" s="66" t="n"/>
      <c r="U608" s="69" t="e">
        <f aca="false" ca="false" dt2D="false" dtr="false" t="normal">O608/G608*100</f>
        <v>#DIV/0!</v>
      </c>
      <c r="V608" s="66" t="n"/>
      <c r="W608" s="81" t="e">
        <f aca="false" ca="false" dt2D="false" dtr="false" t="normal">V608/E608*100</f>
        <v>#DIV/0!</v>
      </c>
      <c r="X608" s="66" t="n"/>
      <c r="Y608" s="81" t="e">
        <f aca="false" ca="false" dt2D="false" dtr="false" t="normal">X608/E608*100</f>
        <v>#DIV/0!</v>
      </c>
      <c r="Z608" s="66" t="n"/>
      <c r="AA608" s="66" t="n"/>
      <c r="AB608" s="66" t="n"/>
      <c r="AC608" s="66" t="n"/>
      <c r="AD608" s="66" t="n"/>
      <c r="AE608" s="66" t="n"/>
    </row>
    <row customFormat="true" ht="15" outlineLevel="0" r="609" s="36">
      <c r="A609" s="87" t="n"/>
      <c r="B609" s="65" t="s">
        <v>340</v>
      </c>
      <c r="C609" s="66" t="n">
        <v>0</v>
      </c>
      <c r="D609" s="66" t="n"/>
      <c r="E609" s="66" t="n">
        <v>0</v>
      </c>
      <c r="F609" s="67" t="e">
        <f aca="false" ca="false" dt2D="false" dtr="false" t="normal">E609/C609</f>
        <v>#DIV/0!</v>
      </c>
      <c r="G609" s="68" t="n"/>
      <c r="H609" s="67" t="e">
        <f aca="false" ca="false" dt2D="false" dtr="false" t="normal">G609/D609*100</f>
        <v>#DIV/0!</v>
      </c>
      <c r="I609" s="68" t="n"/>
      <c r="J609" s="68" t="n"/>
      <c r="K609" s="68" t="n"/>
      <c r="L609" s="68" t="n"/>
      <c r="M609" s="68" t="n"/>
      <c r="N609" s="68" t="n"/>
      <c r="O609" s="66" t="n"/>
      <c r="P609" s="66" t="n"/>
      <c r="Q609" s="66" t="n"/>
      <c r="R609" s="66" t="n"/>
      <c r="S609" s="66" t="n"/>
      <c r="T609" s="66" t="n"/>
      <c r="U609" s="69" t="e">
        <f aca="false" ca="false" dt2D="false" dtr="false" t="normal">O609/G609*100</f>
        <v>#DIV/0!</v>
      </c>
      <c r="V609" s="66" t="n"/>
      <c r="W609" s="81" t="e">
        <f aca="false" ca="false" dt2D="false" dtr="false" t="normal">V609/E609*100</f>
        <v>#DIV/0!</v>
      </c>
      <c r="X609" s="66" t="n"/>
      <c r="Y609" s="81" t="e">
        <f aca="false" ca="false" dt2D="false" dtr="false" t="normal">X609/E609*100</f>
        <v>#DIV/0!</v>
      </c>
      <c r="Z609" s="66" t="n"/>
      <c r="AA609" s="66" t="n"/>
      <c r="AB609" s="66" t="n"/>
      <c r="AC609" s="66" t="n"/>
      <c r="AD609" s="66" t="n"/>
      <c r="AE609" s="66" t="n"/>
    </row>
    <row customFormat="true" ht="15" outlineLevel="0" r="610" s="36">
      <c r="A610" s="87" t="n"/>
      <c r="B610" s="70" t="s">
        <v>516</v>
      </c>
      <c r="C610" s="66" t="n">
        <v>1484.93</v>
      </c>
      <c r="D610" s="66" t="n">
        <v>461</v>
      </c>
      <c r="E610" s="66" t="n">
        <v>624</v>
      </c>
      <c r="F610" s="67" t="n">
        <f aca="false" ca="false" dt2D="false" dtr="false" t="normal">E610/C610</f>
        <v>0.420221828638387</v>
      </c>
      <c r="G610" s="68" t="n"/>
      <c r="H610" s="67" t="n">
        <f aca="false" ca="false" dt2D="false" dtr="false" t="normal">G610/D610*100</f>
        <v>0</v>
      </c>
      <c r="I610" s="68" t="n"/>
      <c r="J610" s="68" t="n"/>
      <c r="K610" s="68" t="n"/>
      <c r="L610" s="68" t="n"/>
      <c r="M610" s="68" t="n"/>
      <c r="N610" s="68" t="n"/>
      <c r="O610" s="66" t="n"/>
      <c r="P610" s="66" t="n"/>
      <c r="Q610" s="66" t="n"/>
      <c r="R610" s="66" t="n"/>
      <c r="S610" s="66" t="n"/>
      <c r="T610" s="66" t="n"/>
      <c r="U610" s="69" t="e">
        <f aca="false" ca="false" dt2D="false" dtr="false" t="normal">O610/G610*100</f>
        <v>#DIV/0!</v>
      </c>
      <c r="V610" s="66" t="n">
        <v>93</v>
      </c>
      <c r="W610" s="81" t="n">
        <f aca="false" ca="false" dt2D="false" dtr="false" t="normal">V610/E610*100</f>
        <v>14.903846153846153</v>
      </c>
      <c r="X610" s="66" t="n">
        <v>5</v>
      </c>
      <c r="Y610" s="81" t="n">
        <f aca="false" ca="false" dt2D="false" dtr="false" t="normal">X610/E610*100</f>
        <v>0.8012820512820512</v>
      </c>
      <c r="Z610" s="66" t="n"/>
      <c r="AA610" s="66" t="n"/>
      <c r="AB610" s="66" t="n"/>
      <c r="AC610" s="66" t="n"/>
      <c r="AD610" s="66" t="n"/>
      <c r="AE610" s="66" t="n"/>
    </row>
    <row customFormat="true" ht="15" outlineLevel="0" r="611" s="36">
      <c r="A611" s="87" t="n"/>
      <c r="B611" s="70" t="s">
        <v>517</v>
      </c>
      <c r="C611" s="66" t="n">
        <v>0</v>
      </c>
      <c r="D611" s="66" t="n"/>
      <c r="E611" s="66" t="n">
        <v>0</v>
      </c>
      <c r="F611" s="67" t="e">
        <f aca="false" ca="false" dt2D="false" dtr="false" t="normal">E611/C611</f>
        <v>#DIV/0!</v>
      </c>
      <c r="G611" s="68" t="n"/>
      <c r="H611" s="67" t="e">
        <f aca="false" ca="false" dt2D="false" dtr="false" t="normal">G611/D611*100</f>
        <v>#DIV/0!</v>
      </c>
      <c r="I611" s="68" t="n"/>
      <c r="J611" s="68" t="n"/>
      <c r="K611" s="68" t="n"/>
      <c r="L611" s="68" t="n"/>
      <c r="M611" s="68" t="n"/>
      <c r="N611" s="68" t="n"/>
      <c r="O611" s="66" t="n"/>
      <c r="P611" s="66" t="n"/>
      <c r="Q611" s="66" t="n"/>
      <c r="R611" s="66" t="n"/>
      <c r="S611" s="66" t="n"/>
      <c r="T611" s="66" t="n"/>
      <c r="U611" s="69" t="e">
        <f aca="false" ca="false" dt2D="false" dtr="false" t="normal">O611/G611*100</f>
        <v>#DIV/0!</v>
      </c>
      <c r="V611" s="66" t="n"/>
      <c r="W611" s="81" t="e">
        <f aca="false" ca="false" dt2D="false" dtr="false" t="normal">V611/E611*100</f>
        <v>#DIV/0!</v>
      </c>
      <c r="X611" s="66" t="n"/>
      <c r="Y611" s="81" t="e">
        <f aca="false" ca="false" dt2D="false" dtr="false" t="normal">X611/E611*100</f>
        <v>#DIV/0!</v>
      </c>
      <c r="Z611" s="66" t="n"/>
      <c r="AA611" s="66" t="n"/>
      <c r="AB611" s="66" t="n"/>
      <c r="AC611" s="66" t="n"/>
      <c r="AD611" s="66" t="n"/>
      <c r="AE611" s="66" t="n"/>
    </row>
    <row customFormat="true" ht="15" outlineLevel="0" r="612" s="36">
      <c r="A612" s="87" t="n"/>
      <c r="B612" s="70" t="s">
        <v>517</v>
      </c>
      <c r="C612" s="66" t="n">
        <v>60.5</v>
      </c>
      <c r="D612" s="66" t="n"/>
      <c r="E612" s="66" t="n">
        <v>0</v>
      </c>
      <c r="F612" s="67" t="n">
        <f aca="false" ca="false" dt2D="false" dtr="false" t="normal">E612/C612</f>
        <v>0</v>
      </c>
      <c r="G612" s="68" t="n"/>
      <c r="H612" s="67" t="e">
        <f aca="false" ca="false" dt2D="false" dtr="false" t="normal">G612/D612*100</f>
        <v>#DIV/0!</v>
      </c>
      <c r="I612" s="68" t="n"/>
      <c r="J612" s="68" t="n"/>
      <c r="K612" s="68" t="n"/>
      <c r="L612" s="68" t="n"/>
      <c r="M612" s="68" t="n"/>
      <c r="N612" s="68" t="n"/>
      <c r="O612" s="66" t="n"/>
      <c r="P612" s="66" t="n"/>
      <c r="Q612" s="66" t="n"/>
      <c r="R612" s="66" t="n"/>
      <c r="S612" s="66" t="n"/>
      <c r="T612" s="66" t="n"/>
      <c r="U612" s="69" t="e">
        <f aca="false" ca="false" dt2D="false" dtr="false" t="normal">O612/G612*100</f>
        <v>#DIV/0!</v>
      </c>
      <c r="V612" s="66" t="n"/>
      <c r="W612" s="81" t="e">
        <f aca="false" ca="false" dt2D="false" dtr="false" t="normal">V612/E612*100</f>
        <v>#DIV/0!</v>
      </c>
      <c r="X612" s="66" t="n"/>
      <c r="Y612" s="81" t="e">
        <f aca="false" ca="false" dt2D="false" dtr="false" t="normal">X612/E612*100</f>
        <v>#DIV/0!</v>
      </c>
      <c r="Z612" s="66" t="n"/>
      <c r="AA612" s="66" t="n"/>
      <c r="AB612" s="66" t="n"/>
      <c r="AC612" s="66" t="n"/>
      <c r="AD612" s="66" t="n"/>
      <c r="AE612" s="66" t="n"/>
    </row>
    <row customFormat="true" ht="15" outlineLevel="0" r="613" s="36">
      <c r="A613" s="87" t="n"/>
      <c r="B613" s="70" t="s">
        <v>518</v>
      </c>
      <c r="C613" s="66" t="n">
        <v>21.4</v>
      </c>
      <c r="D613" s="66" t="n"/>
      <c r="E613" s="66" t="n">
        <v>0</v>
      </c>
      <c r="F613" s="67" t="n">
        <f aca="false" ca="false" dt2D="false" dtr="false" t="normal">E613/C613</f>
        <v>0</v>
      </c>
      <c r="G613" s="68" t="n"/>
      <c r="H613" s="67" t="e">
        <f aca="false" ca="false" dt2D="false" dtr="false" t="normal">G613/D613*100</f>
        <v>#DIV/0!</v>
      </c>
      <c r="I613" s="68" t="n"/>
      <c r="J613" s="68" t="n"/>
      <c r="K613" s="68" t="n"/>
      <c r="L613" s="68" t="n"/>
      <c r="M613" s="68" t="n"/>
      <c r="N613" s="68" t="n"/>
      <c r="O613" s="66" t="n"/>
      <c r="P613" s="66" t="n"/>
      <c r="Q613" s="66" t="n"/>
      <c r="R613" s="66" t="n"/>
      <c r="S613" s="66" t="n"/>
      <c r="T613" s="66" t="n"/>
      <c r="U613" s="69" t="e">
        <f aca="false" ca="false" dt2D="false" dtr="false" t="normal">O613/G613*100</f>
        <v>#DIV/0!</v>
      </c>
      <c r="V613" s="66" t="n"/>
      <c r="W613" s="81" t="e">
        <f aca="false" ca="false" dt2D="false" dtr="false" t="normal">V613/E613*100</f>
        <v>#DIV/0!</v>
      </c>
      <c r="X613" s="66" t="n"/>
      <c r="Y613" s="81" t="e">
        <f aca="false" ca="false" dt2D="false" dtr="false" t="normal">X613/E613*100</f>
        <v>#DIV/0!</v>
      </c>
      <c r="Z613" s="66" t="n"/>
      <c r="AA613" s="66" t="n"/>
      <c r="AB613" s="66" t="n"/>
      <c r="AC613" s="66" t="n"/>
      <c r="AD613" s="66" t="n"/>
      <c r="AE613" s="66" t="n"/>
    </row>
    <row customFormat="true" ht="15" outlineLevel="0" r="614" s="36">
      <c r="A614" s="87" t="n"/>
      <c r="B614" s="70" t="s">
        <v>519</v>
      </c>
      <c r="C614" s="66" t="n">
        <v>738.9</v>
      </c>
      <c r="D614" s="66" t="n">
        <v>234</v>
      </c>
      <c r="E614" s="66" t="n">
        <v>221</v>
      </c>
      <c r="F614" s="67" t="n">
        <f aca="false" ca="false" dt2D="false" dtr="false" t="normal">E614/C614</f>
        <v>0.29909324671809445</v>
      </c>
      <c r="G614" s="68" t="n"/>
      <c r="H614" s="67" t="n">
        <f aca="false" ca="false" dt2D="false" dtr="false" t="normal">G614/D614*100</f>
        <v>0</v>
      </c>
      <c r="I614" s="68" t="n"/>
      <c r="J614" s="68" t="n"/>
      <c r="K614" s="68" t="n"/>
      <c r="L614" s="68" t="n"/>
      <c r="M614" s="68" t="n"/>
      <c r="N614" s="68" t="n"/>
      <c r="O614" s="66" t="n"/>
      <c r="P614" s="66" t="n"/>
      <c r="Q614" s="66" t="n"/>
      <c r="R614" s="66" t="n"/>
      <c r="S614" s="66" t="n"/>
      <c r="T614" s="66" t="n"/>
      <c r="U614" s="69" t="e">
        <f aca="false" ca="false" dt2D="false" dtr="false" t="normal">O614/G614*100</f>
        <v>#DIV/0!</v>
      </c>
      <c r="V614" s="66" t="n">
        <v>11</v>
      </c>
      <c r="W614" s="81" t="n">
        <f aca="false" ca="false" dt2D="false" dtr="false" t="normal">V614/E614*100</f>
        <v>4.97737556561086</v>
      </c>
      <c r="X614" s="66" t="n">
        <v>11</v>
      </c>
      <c r="Y614" s="81" t="n">
        <f aca="false" ca="false" dt2D="false" dtr="false" t="normal">X614/E614*100</f>
        <v>4.97737556561086</v>
      </c>
      <c r="Z614" s="66" t="n"/>
      <c r="AA614" s="66" t="n"/>
      <c r="AB614" s="66" t="n"/>
      <c r="AC614" s="66" t="n"/>
      <c r="AD614" s="66" t="n"/>
      <c r="AE614" s="66" t="n"/>
    </row>
    <row customFormat="true" ht="15" outlineLevel="0" r="615" s="36">
      <c r="A615" s="87" t="n"/>
      <c r="B615" s="82" t="s">
        <v>520</v>
      </c>
      <c r="C615" s="66" t="n">
        <v>1751.47</v>
      </c>
      <c r="D615" s="66" t="n">
        <v>406</v>
      </c>
      <c r="E615" s="66" t="n">
        <v>25</v>
      </c>
      <c r="F615" s="67" t="n">
        <f aca="false" ca="false" dt2D="false" dtr="false" t="normal">E615/C615</f>
        <v>0.014273724357254191</v>
      </c>
      <c r="G615" s="68" t="n"/>
      <c r="H615" s="67" t="n">
        <f aca="false" ca="false" dt2D="false" dtr="false" t="normal">G615/D615*100</f>
        <v>0</v>
      </c>
      <c r="I615" s="68" t="n"/>
      <c r="J615" s="68" t="n"/>
      <c r="K615" s="68" t="n"/>
      <c r="L615" s="68" t="n"/>
      <c r="M615" s="68" t="n"/>
      <c r="N615" s="68" t="n"/>
      <c r="O615" s="66" t="n"/>
      <c r="P615" s="66" t="n"/>
      <c r="Q615" s="66" t="n"/>
      <c r="R615" s="66" t="n"/>
      <c r="S615" s="66" t="n"/>
      <c r="T615" s="66" t="n"/>
      <c r="U615" s="69" t="e">
        <f aca="false" ca="false" dt2D="false" dtr="false" t="normal">O615/G615*100</f>
        <v>#DIV/0!</v>
      </c>
      <c r="V615" s="66" t="n"/>
      <c r="W615" s="81" t="n">
        <f aca="false" ca="false" dt2D="false" dtr="false" t="normal">V615/E615*100</f>
        <v>0</v>
      </c>
      <c r="X615" s="66" t="n"/>
      <c r="Y615" s="81" t="n">
        <f aca="false" ca="false" dt2D="false" dtr="false" t="normal">X615/E615*100</f>
        <v>0</v>
      </c>
      <c r="Z615" s="66" t="n"/>
      <c r="AA615" s="66" t="n"/>
      <c r="AB615" s="66" t="n"/>
      <c r="AC615" s="66" t="n"/>
      <c r="AD615" s="66" t="n"/>
      <c r="AE615" s="66" t="n"/>
    </row>
    <row customFormat="true" ht="15" outlineLevel="0" r="616" s="36">
      <c r="A616" s="87" t="n"/>
      <c r="B616" s="71" t="s">
        <v>77</v>
      </c>
      <c r="C616" s="66" t="n">
        <v>0</v>
      </c>
      <c r="D616" s="66" t="n">
        <v>315</v>
      </c>
      <c r="E616" s="66" t="n">
        <v>0</v>
      </c>
      <c r="F616" s="67" t="e">
        <f aca="false" ca="false" dt2D="false" dtr="false" t="normal">E616/C616</f>
        <v>#DIV/0!</v>
      </c>
      <c r="G616" s="68" t="n"/>
      <c r="H616" s="67" t="n">
        <f aca="false" ca="false" dt2D="false" dtr="false" t="normal">G616/D616*100</f>
        <v>0</v>
      </c>
      <c r="I616" s="68" t="n"/>
      <c r="J616" s="68" t="n"/>
      <c r="K616" s="68" t="n"/>
      <c r="L616" s="68" t="n"/>
      <c r="M616" s="68" t="n"/>
      <c r="N616" s="68" t="n"/>
      <c r="O616" s="66" t="n"/>
      <c r="P616" s="66" t="n"/>
      <c r="Q616" s="66" t="n"/>
      <c r="R616" s="66" t="n"/>
      <c r="S616" s="66" t="n"/>
      <c r="T616" s="66" t="n"/>
      <c r="U616" s="69" t="e">
        <f aca="false" ca="false" dt2D="false" dtr="false" t="normal">O616/G616*100</f>
        <v>#DIV/0!</v>
      </c>
      <c r="V616" s="66" t="n"/>
      <c r="W616" s="81" t="e">
        <f aca="false" ca="false" dt2D="false" dtr="false" t="normal">V616/E616*100</f>
        <v>#DIV/0!</v>
      </c>
      <c r="X616" s="66" t="n"/>
      <c r="Y616" s="81" t="e">
        <f aca="false" ca="false" dt2D="false" dtr="false" t="normal">X616/E616*100</f>
        <v>#DIV/0!</v>
      </c>
      <c r="Z616" s="66" t="n"/>
      <c r="AA616" s="66" t="n"/>
      <c r="AB616" s="66" t="n"/>
      <c r="AC616" s="66" t="n"/>
      <c r="AD616" s="66" t="n"/>
      <c r="AE616" s="66" t="n"/>
    </row>
    <row customFormat="true" ht="15" outlineLevel="0" r="617" s="36">
      <c r="A617" s="87" t="n"/>
      <c r="B617" s="71" t="s">
        <v>78</v>
      </c>
      <c r="C617" s="66" t="n">
        <v>48.84</v>
      </c>
      <c r="D617" s="66" t="n"/>
      <c r="E617" s="66" t="n">
        <v>48</v>
      </c>
      <c r="F617" s="67" t="n">
        <f aca="false" ca="false" dt2D="false" dtr="false" t="normal">E617/C617</f>
        <v>0.9828009828009827</v>
      </c>
      <c r="G617" s="68" t="n"/>
      <c r="H617" s="67" t="e">
        <f aca="false" ca="false" dt2D="false" dtr="false" t="normal">G617/D617*100</f>
        <v>#DIV/0!</v>
      </c>
      <c r="I617" s="68" t="n"/>
      <c r="J617" s="68" t="n"/>
      <c r="K617" s="68" t="n"/>
      <c r="L617" s="68" t="n"/>
      <c r="M617" s="68" t="n"/>
      <c r="N617" s="68" t="n"/>
      <c r="O617" s="66" t="n"/>
      <c r="P617" s="66" t="n"/>
      <c r="Q617" s="66" t="n"/>
      <c r="R617" s="66" t="n"/>
      <c r="S617" s="66" t="n"/>
      <c r="T617" s="66" t="n"/>
      <c r="U617" s="69" t="e">
        <f aca="false" ca="false" dt2D="false" dtr="false" t="normal">O617/G617*100</f>
        <v>#DIV/0!</v>
      </c>
      <c r="V617" s="66" t="n">
        <v>2</v>
      </c>
      <c r="W617" s="81" t="n">
        <f aca="false" ca="false" dt2D="false" dtr="false" t="normal">V617/E617*100</f>
        <v>4.166666666666666</v>
      </c>
      <c r="X617" s="66" t="n">
        <v>2</v>
      </c>
      <c r="Y617" s="81" t="n">
        <f aca="false" ca="false" dt2D="false" dtr="false" t="normal">X617/E617*100</f>
        <v>4.166666666666666</v>
      </c>
      <c r="Z617" s="66" t="n"/>
      <c r="AA617" s="66" t="n"/>
      <c r="AB617" s="66" t="n"/>
      <c r="AC617" s="66" t="n"/>
      <c r="AD617" s="66" t="n"/>
      <c r="AE617" s="66" t="n"/>
    </row>
    <row customFormat="true" ht="15" outlineLevel="0" r="618" s="36">
      <c r="A618" s="87" t="n"/>
      <c r="B618" s="71" t="s">
        <v>79</v>
      </c>
      <c r="C618" s="66" t="n">
        <v>0</v>
      </c>
      <c r="D618" s="66" t="n"/>
      <c r="E618" s="66" t="n">
        <v>0</v>
      </c>
      <c r="F618" s="67" t="e">
        <f aca="false" ca="false" dt2D="false" dtr="false" t="normal">E618/C618</f>
        <v>#DIV/0!</v>
      </c>
      <c r="G618" s="68" t="n"/>
      <c r="H618" s="67" t="e">
        <f aca="false" ca="false" dt2D="false" dtr="false" t="normal">G618/D618*100</f>
        <v>#DIV/0!</v>
      </c>
      <c r="I618" s="68" t="n"/>
      <c r="J618" s="68" t="n"/>
      <c r="K618" s="68" t="n"/>
      <c r="L618" s="68" t="n"/>
      <c r="M618" s="68" t="n"/>
      <c r="N618" s="68" t="n"/>
      <c r="O618" s="66" t="n"/>
      <c r="P618" s="66" t="n"/>
      <c r="Q618" s="66" t="n"/>
      <c r="R618" s="66" t="n"/>
      <c r="S618" s="66" t="n"/>
      <c r="T618" s="66" t="n"/>
      <c r="U618" s="69" t="e">
        <f aca="false" ca="false" dt2D="false" dtr="false" t="normal">O618/G618*100</f>
        <v>#DIV/0!</v>
      </c>
      <c r="V618" s="66" t="n"/>
      <c r="W618" s="81" t="e">
        <f aca="false" ca="false" dt2D="false" dtr="false" t="normal">V618/E618*100</f>
        <v>#DIV/0!</v>
      </c>
      <c r="X618" s="66" t="n"/>
      <c r="Y618" s="81" t="e">
        <f aca="false" ca="false" dt2D="false" dtr="false" t="normal">X618/E618*100</f>
        <v>#DIV/0!</v>
      </c>
      <c r="Z618" s="66" t="n"/>
      <c r="AA618" s="66" t="n"/>
      <c r="AB618" s="66" t="n"/>
      <c r="AC618" s="66" t="n"/>
      <c r="AD618" s="66" t="n"/>
      <c r="AE618" s="66" t="n"/>
    </row>
    <row customFormat="true" ht="15" outlineLevel="0" r="619" s="36">
      <c r="A619" s="72" t="n"/>
      <c r="B619" s="71" t="s">
        <v>132</v>
      </c>
      <c r="C619" s="66" t="n">
        <v>238.42</v>
      </c>
      <c r="D619" s="66" t="n"/>
      <c r="E619" s="66" t="n">
        <v>354</v>
      </c>
      <c r="F619" s="67" t="n">
        <f aca="false" ca="false" dt2D="false" dtr="false" t="normal">E619/C619</f>
        <v>1.4847747672175153</v>
      </c>
      <c r="G619" s="68" t="n"/>
      <c r="H619" s="67" t="e">
        <f aca="false" ca="false" dt2D="false" dtr="false" t="normal">G619/D619*100</f>
        <v>#DIV/0!</v>
      </c>
      <c r="I619" s="68" t="n"/>
      <c r="J619" s="68" t="n"/>
      <c r="K619" s="68" t="n"/>
      <c r="L619" s="68" t="n"/>
      <c r="M619" s="68" t="n"/>
      <c r="N619" s="68" t="n"/>
      <c r="O619" s="66" t="n"/>
      <c r="P619" s="66" t="n"/>
      <c r="Q619" s="66" t="n"/>
      <c r="R619" s="66" t="n"/>
      <c r="S619" s="66" t="n"/>
      <c r="T619" s="66" t="n"/>
      <c r="U619" s="69" t="e">
        <f aca="false" ca="false" dt2D="false" dtr="false" t="normal">O619/G619*100</f>
        <v>#DIV/0!</v>
      </c>
      <c r="V619" s="66" t="n">
        <v>28</v>
      </c>
      <c r="W619" s="81" t="n">
        <f aca="false" ca="false" dt2D="false" dtr="false" t="normal">V619/E619*100</f>
        <v>7.909604519774012</v>
      </c>
      <c r="X619" s="66" t="n">
        <v>26</v>
      </c>
      <c r="Y619" s="81" t="n">
        <f aca="false" ca="false" dt2D="false" dtr="false" t="normal">X619/E619*100</f>
        <v>7.344632768361582</v>
      </c>
      <c r="Z619" s="66" t="n"/>
      <c r="AA619" s="66" t="n"/>
      <c r="AB619" s="66" t="n"/>
      <c r="AC619" s="66" t="n"/>
      <c r="AD619" s="66" t="n"/>
      <c r="AE619" s="66" t="n"/>
    </row>
    <row customFormat="true" ht="15" outlineLevel="0" r="620" s="36">
      <c r="A620" s="73" t="s">
        <v>80</v>
      </c>
      <c r="B620" s="74" t="s"/>
      <c r="C620" s="75" t="n">
        <f aca="false" ca="false" dt2D="false" dtr="false" t="normal">SUM(C595:C619)</f>
        <v>4416.700000000001</v>
      </c>
      <c r="D620" s="75" t="n">
        <f aca="false" ca="false" dt2D="false" dtr="false" t="normal">SUM(D595:D619)</f>
        <v>1488</v>
      </c>
      <c r="E620" s="75" t="n">
        <f aca="false" ca="false" dt2D="false" dtr="false" t="normal">SUM(E595:E619)</f>
        <v>1326</v>
      </c>
      <c r="F620" s="76" t="n">
        <f aca="false" ca="false" dt2D="false" dtr="false" t="normal">E620/C620</f>
        <v>0.3002241492517037</v>
      </c>
      <c r="G620" s="75" t="n">
        <f aca="false" ca="false" dt2D="false" dtr="false" t="normal">SUM(G595:G619)</f>
        <v>0</v>
      </c>
      <c r="H620" s="76" t="n">
        <f aca="false" ca="false" dt2D="false" dtr="false" t="normal">G620/D620*100</f>
        <v>0</v>
      </c>
      <c r="I620" s="75" t="n">
        <f aca="false" ca="false" dt2D="false" dtr="false" t="normal">SUM(I595:I619)</f>
        <v>0</v>
      </c>
      <c r="J620" s="75" t="n">
        <f aca="false" ca="false" dt2D="false" dtr="false" t="normal">SUM(J595:J619)</f>
        <v>0</v>
      </c>
      <c r="K620" s="75" t="n">
        <f aca="false" ca="false" dt2D="false" dtr="false" t="normal">SUM(K595:K619)</f>
        <v>0</v>
      </c>
      <c r="L620" s="75" t="n">
        <f aca="false" ca="false" dt2D="false" dtr="false" t="normal">SUM(L595:L619)</f>
        <v>0</v>
      </c>
      <c r="M620" s="75" t="n">
        <f aca="false" ca="false" dt2D="false" dtr="false" t="normal">SUM(M595:M619)</f>
        <v>0</v>
      </c>
      <c r="N620" s="75" t="n">
        <f aca="false" ca="false" dt2D="false" dtr="false" t="normal">SUM(N595:N619)</f>
        <v>0</v>
      </c>
      <c r="O620" s="75" t="n">
        <f aca="false" ca="false" dt2D="false" dtr="false" t="normal">SUM(O595:O619)</f>
        <v>0</v>
      </c>
      <c r="P620" s="75" t="n">
        <f aca="false" ca="false" dt2D="false" dtr="false" t="normal">SUM(P595:P619)</f>
        <v>0</v>
      </c>
      <c r="Q620" s="75" t="n">
        <f aca="false" ca="false" dt2D="false" dtr="false" t="normal">SUM(Q595:Q619)</f>
        <v>0</v>
      </c>
      <c r="R620" s="75" t="n">
        <f aca="false" ca="false" dt2D="false" dtr="false" t="normal">SUM(R595:R619)</f>
        <v>0</v>
      </c>
      <c r="S620" s="75" t="n">
        <f aca="false" ca="false" dt2D="false" dtr="false" t="normal">SUM(S595:S619)</f>
        <v>0</v>
      </c>
      <c r="T620" s="75" t="n">
        <f aca="false" ca="false" dt2D="false" dtr="false" t="normal">SUM(T595:T619)</f>
        <v>0</v>
      </c>
      <c r="U620" s="75" t="e">
        <f aca="false" ca="false" dt2D="false" dtr="false" t="normal">SUM(U595:U619)</f>
        <v>#DIV/0!</v>
      </c>
      <c r="V620" s="75" t="n">
        <f aca="false" ca="false" dt2D="false" dtr="false" t="normal">SUM(V595:V619)</f>
        <v>136</v>
      </c>
      <c r="W620" s="78" t="n">
        <f aca="false" ca="false" dt2D="false" dtr="false" t="normal">V620/E620*100</f>
        <v>10.256410256410255</v>
      </c>
      <c r="X620" s="75" t="n">
        <f aca="false" ca="false" dt2D="false" dtr="false" t="normal">SUM(X595:X619)</f>
        <v>46</v>
      </c>
      <c r="Y620" s="78" t="n">
        <f aca="false" ca="false" dt2D="false" dtr="false" t="normal">X620/E620*100</f>
        <v>3.469079939668175</v>
      </c>
      <c r="Z620" s="75" t="n">
        <f aca="false" ca="false" dt2D="false" dtr="false" t="normal">SUM(Z595:Z619)</f>
        <v>0</v>
      </c>
      <c r="AA620" s="75" t="n">
        <f aca="false" ca="false" dt2D="false" dtr="false" t="normal">SUM(AA595:AA619)</f>
        <v>0</v>
      </c>
      <c r="AB620" s="75" t="n">
        <f aca="false" ca="false" dt2D="false" dtr="false" t="normal">SUM(AB595:AB619)</f>
        <v>0</v>
      </c>
      <c r="AC620" s="75" t="n">
        <f aca="false" ca="false" dt2D="false" dtr="false" t="normal">SUM(AC595:AC619)</f>
        <v>0</v>
      </c>
      <c r="AD620" s="75" t="n">
        <f aca="false" ca="false" dt2D="false" dtr="false" t="normal">SUM(AD595:AD619)</f>
        <v>0</v>
      </c>
      <c r="AE620" s="75" t="n">
        <f aca="false" ca="false" dt2D="false" dtr="false" t="normal">SUM(AE595:AE619)</f>
        <v>0</v>
      </c>
    </row>
    <row customFormat="true" ht="15" outlineLevel="0" r="621" s="36">
      <c r="A621" s="85" t="n">
        <v>31</v>
      </c>
      <c r="B621" s="86" t="s">
        <v>521</v>
      </c>
      <c r="C621" s="63" t="n"/>
      <c r="D621" s="63" t="n"/>
      <c r="E621" s="63" t="n"/>
      <c r="F621" s="67" t="n"/>
      <c r="G621" s="63" t="n"/>
      <c r="H621" s="67" t="n"/>
      <c r="I621" s="63" t="n"/>
      <c r="J621" s="63" t="n"/>
      <c r="K621" s="63" t="n"/>
      <c r="L621" s="63" t="n"/>
      <c r="M621" s="63" t="n"/>
      <c r="N621" s="63" t="n"/>
      <c r="O621" s="63" t="n"/>
      <c r="P621" s="63" t="n"/>
      <c r="Q621" s="63" t="n"/>
      <c r="R621" s="63" t="n"/>
      <c r="S621" s="63" t="n"/>
      <c r="T621" s="63" t="n"/>
      <c r="U621" s="69" t="n"/>
      <c r="V621" s="63" t="n"/>
      <c r="W621" s="77" t="n"/>
      <c r="X621" s="63" t="n"/>
      <c r="Y621" s="77" t="n"/>
      <c r="Z621" s="63" t="n"/>
      <c r="AA621" s="63" t="n"/>
      <c r="AB621" s="63" t="n"/>
      <c r="AC621" s="63" t="n"/>
      <c r="AD621" s="63" t="n"/>
      <c r="AE621" s="63" t="n"/>
    </row>
    <row customFormat="true" ht="15" outlineLevel="0" r="622" s="36">
      <c r="A622" s="72" t="n"/>
      <c r="B622" s="70" t="s">
        <v>522</v>
      </c>
      <c r="C622" s="66" t="n"/>
      <c r="D622" s="66" t="n"/>
      <c r="E622" s="66" t="n"/>
      <c r="F622" s="67" t="e">
        <f aca="false" ca="false" dt2D="false" dtr="false" t="normal">E622/C622</f>
        <v>#DIV/0!</v>
      </c>
      <c r="G622" s="68" t="n"/>
      <c r="H622" s="67" t="e">
        <f aca="false" ca="false" dt2D="false" dtr="false" t="normal">G622/D622*100</f>
        <v>#DIV/0!</v>
      </c>
      <c r="I622" s="68" t="n"/>
      <c r="J622" s="68" t="n"/>
      <c r="K622" s="68" t="n"/>
      <c r="L622" s="68" t="n"/>
      <c r="M622" s="68" t="n"/>
      <c r="N622" s="68" t="n"/>
      <c r="O622" s="66" t="n"/>
      <c r="P622" s="66" t="n"/>
      <c r="Q622" s="66" t="n"/>
      <c r="R622" s="66" t="n"/>
      <c r="S622" s="66" t="n"/>
      <c r="T622" s="66" t="n"/>
      <c r="U622" s="69" t="e">
        <f aca="false" ca="false" dt2D="false" dtr="false" t="normal">O622/G622*100</f>
        <v>#DIV/0!</v>
      </c>
      <c r="V622" s="66" t="n"/>
      <c r="W622" s="81" t="e">
        <f aca="false" ca="false" dt2D="false" dtr="false" t="normal">V622/E622*100</f>
        <v>#DIV/0!</v>
      </c>
      <c r="X622" s="66" t="n"/>
      <c r="Y622" s="81" t="e">
        <f aca="false" ca="false" dt2D="false" dtr="false" t="normal">X622/E622*100</f>
        <v>#DIV/0!</v>
      </c>
      <c r="Z622" s="66" t="n"/>
      <c r="AA622" s="66" t="n"/>
      <c r="AB622" s="66" t="n"/>
      <c r="AC622" s="66" t="n"/>
      <c r="AD622" s="66" t="n"/>
      <c r="AE622" s="66" t="n"/>
    </row>
    <row customFormat="true" ht="15" outlineLevel="0" r="623" s="36">
      <c r="A623" s="72" t="n"/>
      <c r="B623" s="70" t="s">
        <v>523</v>
      </c>
      <c r="C623" s="66" t="n"/>
      <c r="D623" s="66" t="n"/>
      <c r="E623" s="66" t="n"/>
      <c r="F623" s="67" t="e">
        <f aca="false" ca="false" dt2D="false" dtr="false" t="normal">E623/C623</f>
        <v>#DIV/0!</v>
      </c>
      <c r="G623" s="68" t="n"/>
      <c r="H623" s="67" t="e">
        <f aca="false" ca="false" dt2D="false" dtr="false" t="normal">G623/D623*100</f>
        <v>#DIV/0!</v>
      </c>
      <c r="I623" s="68" t="n"/>
      <c r="J623" s="68" t="n"/>
      <c r="K623" s="68" t="n"/>
      <c r="L623" s="68" t="n"/>
      <c r="M623" s="68" t="n"/>
      <c r="N623" s="68" t="n"/>
      <c r="O623" s="66" t="n"/>
      <c r="P623" s="66" t="n"/>
      <c r="Q623" s="66" t="n"/>
      <c r="R623" s="66" t="n"/>
      <c r="S623" s="66" t="n"/>
      <c r="T623" s="66" t="n"/>
      <c r="U623" s="69" t="e">
        <f aca="false" ca="false" dt2D="false" dtr="false" t="normal">O623/G623*100</f>
        <v>#DIV/0!</v>
      </c>
      <c r="V623" s="66" t="n"/>
      <c r="W623" s="81" t="e">
        <f aca="false" ca="false" dt2D="false" dtr="false" t="normal">V623/E623*100</f>
        <v>#DIV/0!</v>
      </c>
      <c r="X623" s="66" t="n"/>
      <c r="Y623" s="81" t="e">
        <f aca="false" ca="false" dt2D="false" dtr="false" t="normal">X623/E623*100</f>
        <v>#DIV/0!</v>
      </c>
      <c r="Z623" s="66" t="n"/>
      <c r="AA623" s="66" t="n"/>
      <c r="AB623" s="66" t="n"/>
      <c r="AC623" s="66" t="n"/>
      <c r="AD623" s="66" t="n"/>
      <c r="AE623" s="66" t="n"/>
    </row>
    <row customFormat="true" ht="15" outlineLevel="0" r="624" s="36">
      <c r="A624" s="72" t="n"/>
      <c r="B624" s="65" t="s">
        <v>524</v>
      </c>
      <c r="C624" s="66" t="n"/>
      <c r="D624" s="66" t="n"/>
      <c r="E624" s="66" t="n"/>
      <c r="F624" s="67" t="e">
        <f aca="false" ca="false" dt2D="false" dtr="false" t="normal">E624/C624</f>
        <v>#DIV/0!</v>
      </c>
      <c r="G624" s="68" t="n"/>
      <c r="H624" s="67" t="e">
        <f aca="false" ca="false" dt2D="false" dtr="false" t="normal">G624/D624*100</f>
        <v>#DIV/0!</v>
      </c>
      <c r="I624" s="68" t="n"/>
      <c r="J624" s="68" t="n"/>
      <c r="K624" s="68" t="n"/>
      <c r="L624" s="68" t="n"/>
      <c r="M624" s="68" t="n"/>
      <c r="N624" s="68" t="n"/>
      <c r="O624" s="66" t="n"/>
      <c r="P624" s="66" t="n"/>
      <c r="Q624" s="66" t="n"/>
      <c r="R624" s="66" t="n"/>
      <c r="S624" s="66" t="n"/>
      <c r="T624" s="66" t="n"/>
      <c r="U624" s="69" t="e">
        <f aca="false" ca="false" dt2D="false" dtr="false" t="normal">O624/G624*100</f>
        <v>#DIV/0!</v>
      </c>
      <c r="V624" s="66" t="n"/>
      <c r="W624" s="81" t="e">
        <f aca="false" ca="false" dt2D="false" dtr="false" t="normal">V624/E624*100</f>
        <v>#DIV/0!</v>
      </c>
      <c r="X624" s="66" t="n"/>
      <c r="Y624" s="81" t="e">
        <f aca="false" ca="false" dt2D="false" dtr="false" t="normal">X624/E624*100</f>
        <v>#DIV/0!</v>
      </c>
      <c r="Z624" s="66" t="n"/>
      <c r="AA624" s="66" t="n"/>
      <c r="AB624" s="66" t="n"/>
      <c r="AC624" s="66" t="n"/>
      <c r="AD624" s="66" t="n"/>
      <c r="AE624" s="66" t="n"/>
    </row>
    <row customFormat="true" ht="15" outlineLevel="0" r="625" s="36">
      <c r="A625" s="72" t="n"/>
      <c r="B625" s="70" t="s">
        <v>525</v>
      </c>
      <c r="C625" s="66" t="n"/>
      <c r="D625" s="66" t="n"/>
      <c r="E625" s="66" t="n"/>
      <c r="F625" s="67" t="e">
        <f aca="false" ca="false" dt2D="false" dtr="false" t="normal">E625/C625</f>
        <v>#DIV/0!</v>
      </c>
      <c r="G625" s="68" t="n"/>
      <c r="H625" s="67" t="e">
        <f aca="false" ca="false" dt2D="false" dtr="false" t="normal">G625/D625*100</f>
        <v>#DIV/0!</v>
      </c>
      <c r="I625" s="68" t="n"/>
      <c r="J625" s="68" t="n"/>
      <c r="K625" s="68" t="n"/>
      <c r="L625" s="68" t="n"/>
      <c r="M625" s="68" t="n"/>
      <c r="N625" s="68" t="n"/>
      <c r="O625" s="66" t="n"/>
      <c r="P625" s="66" t="n"/>
      <c r="Q625" s="66" t="n"/>
      <c r="R625" s="66" t="n"/>
      <c r="S625" s="66" t="n"/>
      <c r="T625" s="66" t="n"/>
      <c r="U625" s="69" t="e">
        <f aca="false" ca="false" dt2D="false" dtr="false" t="normal">O625/G625*100</f>
        <v>#DIV/0!</v>
      </c>
      <c r="V625" s="66" t="n"/>
      <c r="W625" s="81" t="e">
        <f aca="false" ca="false" dt2D="false" dtr="false" t="normal">V625/E625*100</f>
        <v>#DIV/0!</v>
      </c>
      <c r="X625" s="66" t="n"/>
      <c r="Y625" s="81" t="e">
        <f aca="false" ca="false" dt2D="false" dtr="false" t="normal">X625/E625*100</f>
        <v>#DIV/0!</v>
      </c>
      <c r="Z625" s="66" t="n"/>
      <c r="AA625" s="66" t="n"/>
      <c r="AB625" s="66" t="n"/>
      <c r="AC625" s="66" t="n"/>
      <c r="AD625" s="66" t="n"/>
      <c r="AE625" s="66" t="n"/>
    </row>
    <row customFormat="true" ht="15" outlineLevel="0" r="626" s="36">
      <c r="A626" s="72" t="n"/>
      <c r="B626" s="70" t="s">
        <v>526</v>
      </c>
      <c r="C626" s="66" t="n"/>
      <c r="D626" s="66" t="n"/>
      <c r="E626" s="66" t="n"/>
      <c r="F626" s="67" t="e">
        <f aca="false" ca="false" dt2D="false" dtr="false" t="normal">E626/C626</f>
        <v>#DIV/0!</v>
      </c>
      <c r="G626" s="68" t="n"/>
      <c r="H626" s="67" t="e">
        <f aca="false" ca="false" dt2D="false" dtr="false" t="normal">G626/D626*100</f>
        <v>#DIV/0!</v>
      </c>
      <c r="I626" s="68" t="n"/>
      <c r="J626" s="68" t="n"/>
      <c r="K626" s="68" t="n"/>
      <c r="L626" s="68" t="n"/>
      <c r="M626" s="68" t="n"/>
      <c r="N626" s="68" t="n"/>
      <c r="O626" s="66" t="n"/>
      <c r="P626" s="66" t="n"/>
      <c r="Q626" s="66" t="n"/>
      <c r="R626" s="66" t="n"/>
      <c r="S626" s="66" t="n"/>
      <c r="T626" s="66" t="n"/>
      <c r="U626" s="69" t="e">
        <f aca="false" ca="false" dt2D="false" dtr="false" t="normal">O626/G626*100</f>
        <v>#DIV/0!</v>
      </c>
      <c r="V626" s="66" t="n"/>
      <c r="W626" s="81" t="e">
        <f aca="false" ca="false" dt2D="false" dtr="false" t="normal">V626/E626*100</f>
        <v>#DIV/0!</v>
      </c>
      <c r="X626" s="66" t="n"/>
      <c r="Y626" s="81" t="e">
        <f aca="false" ca="false" dt2D="false" dtr="false" t="normal">X626/E626*100</f>
        <v>#DIV/0!</v>
      </c>
      <c r="Z626" s="66" t="n"/>
      <c r="AA626" s="66" t="n"/>
      <c r="AB626" s="66" t="n"/>
      <c r="AC626" s="66" t="n"/>
      <c r="AD626" s="66" t="n"/>
      <c r="AE626" s="66" t="n"/>
    </row>
    <row customFormat="true" ht="15" outlineLevel="0" r="627" s="36">
      <c r="A627" s="72" t="n"/>
      <c r="B627" s="70" t="s">
        <v>527</v>
      </c>
      <c r="C627" s="66" t="n"/>
      <c r="D627" s="66" t="n"/>
      <c r="E627" s="66" t="n"/>
      <c r="F627" s="67" t="e">
        <f aca="false" ca="false" dt2D="false" dtr="false" t="normal">E627/C627</f>
        <v>#DIV/0!</v>
      </c>
      <c r="G627" s="68" t="n"/>
      <c r="H627" s="67" t="e">
        <f aca="false" ca="false" dt2D="false" dtr="false" t="normal">G627/D627*100</f>
        <v>#DIV/0!</v>
      </c>
      <c r="I627" s="68" t="n"/>
      <c r="J627" s="68" t="n"/>
      <c r="K627" s="68" t="n"/>
      <c r="L627" s="68" t="n"/>
      <c r="M627" s="68" t="n"/>
      <c r="N627" s="68" t="n"/>
      <c r="O627" s="66" t="n"/>
      <c r="P627" s="66" t="n"/>
      <c r="Q627" s="66" t="n"/>
      <c r="R627" s="66" t="n"/>
      <c r="S627" s="66" t="n"/>
      <c r="T627" s="66" t="n"/>
      <c r="U627" s="69" t="e">
        <f aca="false" ca="false" dt2D="false" dtr="false" t="normal">O627/G627*100</f>
        <v>#DIV/0!</v>
      </c>
      <c r="V627" s="66" t="n"/>
      <c r="W627" s="81" t="e">
        <f aca="false" ca="false" dt2D="false" dtr="false" t="normal">V627/E627*100</f>
        <v>#DIV/0!</v>
      </c>
      <c r="X627" s="66" t="n"/>
      <c r="Y627" s="81" t="e">
        <f aca="false" ca="false" dt2D="false" dtr="false" t="normal">X627/E627*100</f>
        <v>#DIV/0!</v>
      </c>
      <c r="Z627" s="66" t="n"/>
      <c r="AA627" s="66" t="n"/>
      <c r="AB627" s="66" t="n"/>
      <c r="AC627" s="66" t="n"/>
      <c r="AD627" s="66" t="n"/>
      <c r="AE627" s="66" t="n"/>
    </row>
    <row customFormat="true" ht="15" outlineLevel="0" r="628" s="36">
      <c r="A628" s="72" t="n"/>
      <c r="B628" s="70" t="s">
        <v>528</v>
      </c>
      <c r="C628" s="66" t="n"/>
      <c r="D628" s="66" t="n"/>
      <c r="E628" s="66" t="n"/>
      <c r="F628" s="67" t="e">
        <f aca="false" ca="false" dt2D="false" dtr="false" t="normal">E628/C628</f>
        <v>#DIV/0!</v>
      </c>
      <c r="G628" s="68" t="n"/>
      <c r="H628" s="67" t="e">
        <f aca="false" ca="false" dt2D="false" dtr="false" t="normal">G628/D628*100</f>
        <v>#DIV/0!</v>
      </c>
      <c r="I628" s="68" t="n"/>
      <c r="J628" s="68" t="n"/>
      <c r="K628" s="68" t="n"/>
      <c r="L628" s="68" t="n"/>
      <c r="M628" s="68" t="n"/>
      <c r="N628" s="68" t="n"/>
      <c r="O628" s="66" t="n"/>
      <c r="P628" s="66" t="n"/>
      <c r="Q628" s="66" t="n"/>
      <c r="R628" s="66" t="n"/>
      <c r="S628" s="66" t="n"/>
      <c r="T628" s="66" t="n"/>
      <c r="U628" s="69" t="e">
        <f aca="false" ca="false" dt2D="false" dtr="false" t="normal">O628/G628*100</f>
        <v>#DIV/0!</v>
      </c>
      <c r="V628" s="66" t="n"/>
      <c r="W628" s="81" t="e">
        <f aca="false" ca="false" dt2D="false" dtr="false" t="normal">V628/E628*100</f>
        <v>#DIV/0!</v>
      </c>
      <c r="X628" s="66" t="n"/>
      <c r="Y628" s="81" t="e">
        <f aca="false" ca="false" dt2D="false" dtr="false" t="normal">X628/E628*100</f>
        <v>#DIV/0!</v>
      </c>
      <c r="Z628" s="66" t="n"/>
      <c r="AA628" s="66" t="n"/>
      <c r="AB628" s="66" t="n"/>
      <c r="AC628" s="66" t="n"/>
      <c r="AD628" s="66" t="n"/>
      <c r="AE628" s="66" t="n"/>
    </row>
    <row customFormat="true" ht="15" outlineLevel="0" r="629" s="36">
      <c r="A629" s="72" t="n"/>
      <c r="B629" s="70" t="s">
        <v>528</v>
      </c>
      <c r="C629" s="66" t="n"/>
      <c r="D629" s="66" t="n"/>
      <c r="E629" s="66" t="n"/>
      <c r="F629" s="67" t="e">
        <f aca="false" ca="false" dt2D="false" dtr="false" t="normal">E629/C629</f>
        <v>#DIV/0!</v>
      </c>
      <c r="G629" s="68" t="n"/>
      <c r="H629" s="67" t="e">
        <f aca="false" ca="false" dt2D="false" dtr="false" t="normal">G629/D629*100</f>
        <v>#DIV/0!</v>
      </c>
      <c r="I629" s="68" t="n"/>
      <c r="J629" s="68" t="n"/>
      <c r="K629" s="68" t="n"/>
      <c r="L629" s="68" t="n"/>
      <c r="M629" s="68" t="n"/>
      <c r="N629" s="68" t="n"/>
      <c r="O629" s="66" t="n"/>
      <c r="P629" s="66" t="n"/>
      <c r="Q629" s="66" t="n"/>
      <c r="R629" s="66" t="n"/>
      <c r="S629" s="66" t="n"/>
      <c r="T629" s="66" t="n"/>
      <c r="U629" s="69" t="e">
        <f aca="false" ca="false" dt2D="false" dtr="false" t="normal">O629/G629*100</f>
        <v>#DIV/0!</v>
      </c>
      <c r="V629" s="66" t="n"/>
      <c r="W629" s="81" t="e">
        <f aca="false" ca="false" dt2D="false" dtr="false" t="normal">V629/E629*100</f>
        <v>#DIV/0!</v>
      </c>
      <c r="X629" s="66" t="n"/>
      <c r="Y629" s="81" t="e">
        <f aca="false" ca="false" dt2D="false" dtr="false" t="normal">X629/E629*100</f>
        <v>#DIV/0!</v>
      </c>
      <c r="Z629" s="66" t="n"/>
      <c r="AA629" s="66" t="n"/>
      <c r="AB629" s="66" t="n"/>
      <c r="AC629" s="66" t="n"/>
      <c r="AD629" s="66" t="n"/>
      <c r="AE629" s="66" t="n"/>
    </row>
    <row customFormat="true" ht="15" outlineLevel="0" r="630" s="36">
      <c r="A630" s="72" t="n"/>
      <c r="B630" s="70" t="s">
        <v>529</v>
      </c>
      <c r="C630" s="66" t="n"/>
      <c r="D630" s="66" t="n"/>
      <c r="E630" s="66" t="n"/>
      <c r="F630" s="67" t="e">
        <f aca="false" ca="false" dt2D="false" dtr="false" t="normal">E630/C630</f>
        <v>#DIV/0!</v>
      </c>
      <c r="G630" s="68" t="n"/>
      <c r="H630" s="67" t="e">
        <f aca="false" ca="false" dt2D="false" dtr="false" t="normal">G630/D630*100</f>
        <v>#DIV/0!</v>
      </c>
      <c r="I630" s="68" t="n"/>
      <c r="J630" s="68" t="n"/>
      <c r="K630" s="68" t="n"/>
      <c r="L630" s="68" t="n"/>
      <c r="M630" s="68" t="n"/>
      <c r="N630" s="68" t="n"/>
      <c r="O630" s="66" t="n"/>
      <c r="P630" s="66" t="n"/>
      <c r="Q630" s="66" t="n"/>
      <c r="R630" s="66" t="n"/>
      <c r="S630" s="66" t="n"/>
      <c r="T630" s="66" t="n"/>
      <c r="U630" s="69" t="e">
        <f aca="false" ca="false" dt2D="false" dtr="false" t="normal">O630/G630*100</f>
        <v>#DIV/0!</v>
      </c>
      <c r="V630" s="66" t="n"/>
      <c r="W630" s="81" t="e">
        <f aca="false" ca="false" dt2D="false" dtr="false" t="normal">V630/E630*100</f>
        <v>#DIV/0!</v>
      </c>
      <c r="X630" s="66" t="n"/>
      <c r="Y630" s="81" t="e">
        <f aca="false" ca="false" dt2D="false" dtr="false" t="normal">X630/E630*100</f>
        <v>#DIV/0!</v>
      </c>
      <c r="Z630" s="66" t="n"/>
      <c r="AA630" s="66" t="n"/>
      <c r="AB630" s="66" t="n"/>
      <c r="AC630" s="66" t="n"/>
      <c r="AD630" s="66" t="n"/>
      <c r="AE630" s="66" t="n"/>
    </row>
    <row customFormat="true" ht="15" outlineLevel="0" r="631" s="36">
      <c r="A631" s="72" t="n"/>
      <c r="B631" s="70" t="s">
        <v>530</v>
      </c>
      <c r="C631" s="66" t="n"/>
      <c r="D631" s="66" t="n"/>
      <c r="E631" s="66" t="n"/>
      <c r="F631" s="67" t="e">
        <f aca="false" ca="false" dt2D="false" dtr="false" t="normal">E631/C631</f>
        <v>#DIV/0!</v>
      </c>
      <c r="G631" s="68" t="n"/>
      <c r="H631" s="67" t="e">
        <f aca="false" ca="false" dt2D="false" dtr="false" t="normal">G631/D631*100</f>
        <v>#DIV/0!</v>
      </c>
      <c r="I631" s="68" t="n"/>
      <c r="J631" s="68" t="n"/>
      <c r="K631" s="68" t="n"/>
      <c r="L631" s="68" t="n"/>
      <c r="M631" s="68" t="n"/>
      <c r="N631" s="68" t="n"/>
      <c r="O631" s="66" t="n"/>
      <c r="P631" s="66" t="n"/>
      <c r="Q631" s="66" t="n"/>
      <c r="R631" s="66" t="n"/>
      <c r="S631" s="66" t="n"/>
      <c r="T631" s="66" t="n"/>
      <c r="U631" s="69" t="e">
        <f aca="false" ca="false" dt2D="false" dtr="false" t="normal">O631/G631*100</f>
        <v>#DIV/0!</v>
      </c>
      <c r="V631" s="66" t="n"/>
      <c r="W631" s="81" t="e">
        <f aca="false" ca="false" dt2D="false" dtr="false" t="normal">V631/E631*100</f>
        <v>#DIV/0!</v>
      </c>
      <c r="X631" s="66" t="n"/>
      <c r="Y631" s="81" t="e">
        <f aca="false" ca="false" dt2D="false" dtr="false" t="normal">X631/E631*100</f>
        <v>#DIV/0!</v>
      </c>
      <c r="Z631" s="66" t="n"/>
      <c r="AA631" s="66" t="n"/>
      <c r="AB631" s="66" t="n"/>
      <c r="AC631" s="66" t="n"/>
      <c r="AD631" s="66" t="n"/>
      <c r="AE631" s="66" t="n"/>
    </row>
    <row customFormat="true" ht="15" outlineLevel="0" r="632" s="36">
      <c r="A632" s="72" t="n"/>
      <c r="B632" s="70" t="s">
        <v>531</v>
      </c>
      <c r="C632" s="66" t="n"/>
      <c r="D632" s="66" t="n"/>
      <c r="E632" s="66" t="n"/>
      <c r="F632" s="67" t="e">
        <f aca="false" ca="false" dt2D="false" dtr="false" t="normal">E632/C632</f>
        <v>#DIV/0!</v>
      </c>
      <c r="G632" s="68" t="n"/>
      <c r="H632" s="67" t="e">
        <f aca="false" ca="false" dt2D="false" dtr="false" t="normal">G632/D632*100</f>
        <v>#DIV/0!</v>
      </c>
      <c r="I632" s="68" t="n"/>
      <c r="J632" s="68" t="n"/>
      <c r="K632" s="68" t="n"/>
      <c r="L632" s="68" t="n"/>
      <c r="M632" s="68" t="n"/>
      <c r="N632" s="68" t="n"/>
      <c r="O632" s="66" t="n"/>
      <c r="P632" s="66" t="n"/>
      <c r="Q632" s="66" t="n"/>
      <c r="R632" s="66" t="n"/>
      <c r="S632" s="66" t="n"/>
      <c r="T632" s="66" t="n"/>
      <c r="U632" s="69" t="e">
        <f aca="false" ca="false" dt2D="false" dtr="false" t="normal">O632/G632*100</f>
        <v>#DIV/0!</v>
      </c>
      <c r="V632" s="66" t="n"/>
      <c r="W632" s="81" t="e">
        <f aca="false" ca="false" dt2D="false" dtr="false" t="normal">V632/E632*100</f>
        <v>#DIV/0!</v>
      </c>
      <c r="X632" s="66" t="n"/>
      <c r="Y632" s="81" t="e">
        <f aca="false" ca="false" dt2D="false" dtr="false" t="normal">X632/E632*100</f>
        <v>#DIV/0!</v>
      </c>
      <c r="Z632" s="66" t="n"/>
      <c r="AA632" s="66" t="n"/>
      <c r="AB632" s="66" t="n"/>
      <c r="AC632" s="66" t="n"/>
      <c r="AD632" s="66" t="n"/>
      <c r="AE632" s="66" t="n"/>
    </row>
    <row customFormat="true" ht="15" outlineLevel="0" r="633" s="36">
      <c r="A633" s="72" t="n"/>
      <c r="B633" s="70" t="s">
        <v>532</v>
      </c>
      <c r="C633" s="66" t="n"/>
      <c r="D633" s="66" t="n"/>
      <c r="E633" s="66" t="n"/>
      <c r="F633" s="67" t="e">
        <f aca="false" ca="false" dt2D="false" dtr="false" t="normal">E633/C633</f>
        <v>#DIV/0!</v>
      </c>
      <c r="G633" s="68" t="n"/>
      <c r="H633" s="67" t="e">
        <f aca="false" ca="false" dt2D="false" dtr="false" t="normal">G633/D633*100</f>
        <v>#DIV/0!</v>
      </c>
      <c r="I633" s="68" t="n"/>
      <c r="J633" s="68" t="n"/>
      <c r="K633" s="68" t="n"/>
      <c r="L633" s="68" t="n"/>
      <c r="M633" s="68" t="n"/>
      <c r="N633" s="68" t="n"/>
      <c r="O633" s="66" t="n"/>
      <c r="P633" s="66" t="n"/>
      <c r="Q633" s="66" t="n"/>
      <c r="R633" s="66" t="n"/>
      <c r="S633" s="66" t="n"/>
      <c r="T633" s="66" t="n"/>
      <c r="U633" s="69" t="e">
        <f aca="false" ca="false" dt2D="false" dtr="false" t="normal">O633/G633*100</f>
        <v>#DIV/0!</v>
      </c>
      <c r="V633" s="66" t="n"/>
      <c r="W633" s="81" t="e">
        <f aca="false" ca="false" dt2D="false" dtr="false" t="normal">V633/E633*100</f>
        <v>#DIV/0!</v>
      </c>
      <c r="X633" s="66" t="n"/>
      <c r="Y633" s="81" t="e">
        <f aca="false" ca="false" dt2D="false" dtr="false" t="normal">X633/E633*100</f>
        <v>#DIV/0!</v>
      </c>
      <c r="Z633" s="66" t="n"/>
      <c r="AA633" s="66" t="n"/>
      <c r="AB633" s="66" t="n"/>
      <c r="AC633" s="66" t="n"/>
      <c r="AD633" s="66" t="n"/>
      <c r="AE633" s="66" t="n"/>
    </row>
    <row customFormat="true" ht="15" outlineLevel="0" r="634" s="36">
      <c r="A634" s="72" t="n"/>
      <c r="B634" s="65" t="s">
        <v>533</v>
      </c>
      <c r="C634" s="66" t="n"/>
      <c r="D634" s="66" t="n"/>
      <c r="E634" s="66" t="n"/>
      <c r="F634" s="67" t="e">
        <f aca="false" ca="false" dt2D="false" dtr="false" t="normal">E634/C634</f>
        <v>#DIV/0!</v>
      </c>
      <c r="G634" s="68" t="n"/>
      <c r="H634" s="67" t="e">
        <f aca="false" ca="false" dt2D="false" dtr="false" t="normal">G634/D634*100</f>
        <v>#DIV/0!</v>
      </c>
      <c r="I634" s="68" t="n"/>
      <c r="J634" s="68" t="n"/>
      <c r="K634" s="68" t="n"/>
      <c r="L634" s="68" t="n"/>
      <c r="M634" s="68" t="n"/>
      <c r="N634" s="68" t="n"/>
      <c r="O634" s="66" t="n"/>
      <c r="P634" s="66" t="n"/>
      <c r="Q634" s="66" t="n"/>
      <c r="R634" s="66" t="n"/>
      <c r="S634" s="66" t="n"/>
      <c r="T634" s="66" t="n"/>
      <c r="U634" s="69" t="e">
        <f aca="false" ca="false" dt2D="false" dtr="false" t="normal">O634/G634*100</f>
        <v>#DIV/0!</v>
      </c>
      <c r="V634" s="66" t="n"/>
      <c r="W634" s="81" t="e">
        <f aca="false" ca="false" dt2D="false" dtr="false" t="normal">V634/E634*100</f>
        <v>#DIV/0!</v>
      </c>
      <c r="X634" s="66" t="n"/>
      <c r="Y634" s="81" t="e">
        <f aca="false" ca="false" dt2D="false" dtr="false" t="normal">X634/E634*100</f>
        <v>#DIV/0!</v>
      </c>
      <c r="Z634" s="66" t="n"/>
      <c r="AA634" s="66" t="n"/>
      <c r="AB634" s="66" t="n"/>
      <c r="AC634" s="66" t="n"/>
      <c r="AD634" s="66" t="n"/>
      <c r="AE634" s="66" t="n"/>
    </row>
    <row customFormat="true" ht="15" outlineLevel="0" r="635" s="36">
      <c r="A635" s="72" t="n"/>
      <c r="B635" s="70" t="s">
        <v>534</v>
      </c>
      <c r="C635" s="66" t="n"/>
      <c r="D635" s="66" t="n"/>
      <c r="E635" s="66" t="n"/>
      <c r="F635" s="67" t="e">
        <f aca="false" ca="false" dt2D="false" dtr="false" t="normal">E635/C635</f>
        <v>#DIV/0!</v>
      </c>
      <c r="G635" s="68" t="n"/>
      <c r="H635" s="67" t="e">
        <f aca="false" ca="false" dt2D="false" dtr="false" t="normal">G635/D635*100</f>
        <v>#DIV/0!</v>
      </c>
      <c r="I635" s="68" t="n"/>
      <c r="J635" s="68" t="n"/>
      <c r="K635" s="68" t="n"/>
      <c r="L635" s="68" t="n"/>
      <c r="M635" s="68" t="n"/>
      <c r="N635" s="68" t="n"/>
      <c r="O635" s="66" t="n"/>
      <c r="P635" s="66" t="n"/>
      <c r="Q635" s="66" t="n"/>
      <c r="R635" s="66" t="n"/>
      <c r="S635" s="66" t="n"/>
      <c r="T635" s="66" t="n"/>
      <c r="U635" s="69" t="e">
        <f aca="false" ca="false" dt2D="false" dtr="false" t="normal">O635/G635*100</f>
        <v>#DIV/0!</v>
      </c>
      <c r="V635" s="66" t="n"/>
      <c r="W635" s="81" t="e">
        <f aca="false" ca="false" dt2D="false" dtr="false" t="normal">V635/E635*100</f>
        <v>#DIV/0!</v>
      </c>
      <c r="X635" s="66" t="n"/>
      <c r="Y635" s="81" t="e">
        <f aca="false" ca="false" dt2D="false" dtr="false" t="normal">X635/E635*100</f>
        <v>#DIV/0!</v>
      </c>
      <c r="Z635" s="66" t="n"/>
      <c r="AA635" s="66" t="n"/>
      <c r="AB635" s="66" t="n"/>
      <c r="AC635" s="66" t="n"/>
      <c r="AD635" s="66" t="n"/>
      <c r="AE635" s="66" t="n"/>
    </row>
    <row customFormat="true" ht="15" outlineLevel="0" r="636" s="36">
      <c r="A636" s="72" t="n"/>
      <c r="B636" s="70" t="s">
        <v>535</v>
      </c>
      <c r="C636" s="66" t="n"/>
      <c r="D636" s="66" t="n"/>
      <c r="E636" s="66" t="n"/>
      <c r="F636" s="67" t="e">
        <f aca="false" ca="false" dt2D="false" dtr="false" t="normal">E636/C636</f>
        <v>#DIV/0!</v>
      </c>
      <c r="G636" s="68" t="n"/>
      <c r="H636" s="67" t="e">
        <f aca="false" ca="false" dt2D="false" dtr="false" t="normal">G636/D636*100</f>
        <v>#DIV/0!</v>
      </c>
      <c r="I636" s="68" t="n"/>
      <c r="J636" s="68" t="n"/>
      <c r="K636" s="68" t="n"/>
      <c r="L636" s="68" t="n"/>
      <c r="M636" s="68" t="n"/>
      <c r="N636" s="68" t="n"/>
      <c r="O636" s="66" t="n"/>
      <c r="P636" s="66" t="n"/>
      <c r="Q636" s="66" t="n"/>
      <c r="R636" s="66" t="n"/>
      <c r="S636" s="66" t="n"/>
      <c r="T636" s="66" t="n"/>
      <c r="U636" s="69" t="e">
        <f aca="false" ca="false" dt2D="false" dtr="false" t="normal">O636/G636*100</f>
        <v>#DIV/0!</v>
      </c>
      <c r="V636" s="66" t="n"/>
      <c r="W636" s="81" t="e">
        <f aca="false" ca="false" dt2D="false" dtr="false" t="normal">V636/E636*100</f>
        <v>#DIV/0!</v>
      </c>
      <c r="X636" s="66" t="n"/>
      <c r="Y636" s="81" t="e">
        <f aca="false" ca="false" dt2D="false" dtr="false" t="normal">X636/E636*100</f>
        <v>#DIV/0!</v>
      </c>
      <c r="Z636" s="66" t="n"/>
      <c r="AA636" s="66" t="n"/>
      <c r="AB636" s="66" t="n"/>
      <c r="AC636" s="66" t="n"/>
      <c r="AD636" s="66" t="n"/>
      <c r="AE636" s="66" t="n"/>
    </row>
    <row customFormat="true" ht="15" outlineLevel="0" r="637" s="36">
      <c r="A637" s="72" t="n"/>
      <c r="B637" s="70" t="s">
        <v>536</v>
      </c>
      <c r="C637" s="66" t="n"/>
      <c r="D637" s="66" t="n"/>
      <c r="E637" s="66" t="n"/>
      <c r="F637" s="67" t="e">
        <f aca="false" ca="false" dt2D="false" dtr="false" t="normal">E637/C637</f>
        <v>#DIV/0!</v>
      </c>
      <c r="G637" s="68" t="n"/>
      <c r="H637" s="67" t="e">
        <f aca="false" ca="false" dt2D="false" dtr="false" t="normal">G637/D637*100</f>
        <v>#DIV/0!</v>
      </c>
      <c r="I637" s="68" t="n"/>
      <c r="J637" s="68" t="n"/>
      <c r="K637" s="68" t="n"/>
      <c r="L637" s="68" t="n"/>
      <c r="M637" s="68" t="n"/>
      <c r="N637" s="68" t="n"/>
      <c r="O637" s="66" t="n"/>
      <c r="P637" s="66" t="n"/>
      <c r="Q637" s="66" t="n"/>
      <c r="R637" s="66" t="n"/>
      <c r="S637" s="66" t="n"/>
      <c r="T637" s="66" t="n"/>
      <c r="U637" s="69" t="e">
        <f aca="false" ca="false" dt2D="false" dtr="false" t="normal">O637/G637*100</f>
        <v>#DIV/0!</v>
      </c>
      <c r="V637" s="66" t="n"/>
      <c r="W637" s="81" t="e">
        <f aca="false" ca="false" dt2D="false" dtr="false" t="normal">V637/E637*100</f>
        <v>#DIV/0!</v>
      </c>
      <c r="X637" s="66" t="n"/>
      <c r="Y637" s="81" t="e">
        <f aca="false" ca="false" dt2D="false" dtr="false" t="normal">X637/E637*100</f>
        <v>#DIV/0!</v>
      </c>
      <c r="Z637" s="66" t="n"/>
      <c r="AA637" s="66" t="n"/>
      <c r="AB637" s="66" t="n"/>
      <c r="AC637" s="66" t="n"/>
      <c r="AD637" s="66" t="n"/>
      <c r="AE637" s="66" t="n"/>
    </row>
    <row customFormat="true" ht="15" outlineLevel="0" r="638" s="36">
      <c r="A638" s="72" t="n"/>
      <c r="B638" s="70" t="s">
        <v>537</v>
      </c>
      <c r="C638" s="66" t="n"/>
      <c r="D638" s="66" t="n"/>
      <c r="E638" s="66" t="n"/>
      <c r="F638" s="67" t="e">
        <f aca="false" ca="false" dt2D="false" dtr="false" t="normal">E638/C638</f>
        <v>#DIV/0!</v>
      </c>
      <c r="G638" s="68" t="n"/>
      <c r="H638" s="67" t="e">
        <f aca="false" ca="false" dt2D="false" dtr="false" t="normal">G638/D638*100</f>
        <v>#DIV/0!</v>
      </c>
      <c r="I638" s="68" t="n"/>
      <c r="J638" s="68" t="n"/>
      <c r="K638" s="68" t="n"/>
      <c r="L638" s="68" t="n"/>
      <c r="M638" s="68" t="n"/>
      <c r="N638" s="68" t="n"/>
      <c r="O638" s="66" t="n"/>
      <c r="P638" s="66" t="n"/>
      <c r="Q638" s="66" t="n"/>
      <c r="R638" s="66" t="n"/>
      <c r="S638" s="66" t="n"/>
      <c r="T638" s="66" t="n"/>
      <c r="U638" s="69" t="e">
        <f aca="false" ca="false" dt2D="false" dtr="false" t="normal">O638/G638*100</f>
        <v>#DIV/0!</v>
      </c>
      <c r="V638" s="66" t="n"/>
      <c r="W638" s="81" t="e">
        <f aca="false" ca="false" dt2D="false" dtr="false" t="normal">V638/E638*100</f>
        <v>#DIV/0!</v>
      </c>
      <c r="X638" s="66" t="n"/>
      <c r="Y638" s="81" t="e">
        <f aca="false" ca="false" dt2D="false" dtr="false" t="normal">X638/E638*100</f>
        <v>#DIV/0!</v>
      </c>
      <c r="Z638" s="66" t="n"/>
      <c r="AA638" s="66" t="n"/>
      <c r="AB638" s="66" t="n"/>
      <c r="AC638" s="66" t="n"/>
      <c r="AD638" s="66" t="n"/>
      <c r="AE638" s="66" t="n"/>
    </row>
    <row customFormat="true" ht="15" outlineLevel="0" r="639" s="36">
      <c r="A639" s="72" t="n"/>
      <c r="B639" s="70" t="s">
        <v>538</v>
      </c>
      <c r="C639" s="66" t="n"/>
      <c r="D639" s="66" t="n"/>
      <c r="E639" s="66" t="n"/>
      <c r="F639" s="67" t="e">
        <f aca="false" ca="false" dt2D="false" dtr="false" t="normal">E639/C639</f>
        <v>#DIV/0!</v>
      </c>
      <c r="G639" s="68" t="n"/>
      <c r="H639" s="67" t="e">
        <f aca="false" ca="false" dt2D="false" dtr="false" t="normal">G639/D639*100</f>
        <v>#DIV/0!</v>
      </c>
      <c r="I639" s="68" t="n"/>
      <c r="J639" s="68" t="n"/>
      <c r="K639" s="68" t="n"/>
      <c r="L639" s="68" t="n"/>
      <c r="M639" s="68" t="n"/>
      <c r="N639" s="68" t="n"/>
      <c r="O639" s="66" t="n"/>
      <c r="P639" s="66" t="n"/>
      <c r="Q639" s="66" t="n"/>
      <c r="R639" s="66" t="n"/>
      <c r="S639" s="66" t="n"/>
      <c r="T639" s="66" t="n"/>
      <c r="U639" s="69" t="e">
        <f aca="false" ca="false" dt2D="false" dtr="false" t="normal">O639/G639*100</f>
        <v>#DIV/0!</v>
      </c>
      <c r="V639" s="66" t="n"/>
      <c r="W639" s="81" t="e">
        <f aca="false" ca="false" dt2D="false" dtr="false" t="normal">V639/E639*100</f>
        <v>#DIV/0!</v>
      </c>
      <c r="X639" s="66" t="n"/>
      <c r="Y639" s="81" t="e">
        <f aca="false" ca="false" dt2D="false" dtr="false" t="normal">X639/E639*100</f>
        <v>#DIV/0!</v>
      </c>
      <c r="Z639" s="66" t="n"/>
      <c r="AA639" s="66" t="n"/>
      <c r="AB639" s="66" t="n"/>
      <c r="AC639" s="66" t="n"/>
      <c r="AD639" s="66" t="n"/>
      <c r="AE639" s="66" t="n"/>
    </row>
    <row customFormat="true" ht="15" outlineLevel="0" r="640" s="36">
      <c r="A640" s="72" t="n"/>
      <c r="B640" s="70" t="s">
        <v>539</v>
      </c>
      <c r="C640" s="66" t="n"/>
      <c r="D640" s="66" t="n"/>
      <c r="E640" s="66" t="n"/>
      <c r="F640" s="67" t="e">
        <f aca="false" ca="false" dt2D="false" dtr="false" t="normal">E640/C640</f>
        <v>#DIV/0!</v>
      </c>
      <c r="G640" s="68" t="n"/>
      <c r="H640" s="67" t="e">
        <f aca="false" ca="false" dt2D="false" dtr="false" t="normal">G640/D640*100</f>
        <v>#DIV/0!</v>
      </c>
      <c r="I640" s="68" t="n"/>
      <c r="J640" s="68" t="n"/>
      <c r="K640" s="68" t="n"/>
      <c r="L640" s="68" t="n"/>
      <c r="M640" s="68" t="n"/>
      <c r="N640" s="68" t="n"/>
      <c r="O640" s="66" t="n"/>
      <c r="P640" s="66" t="n"/>
      <c r="Q640" s="66" t="n"/>
      <c r="R640" s="66" t="n"/>
      <c r="S640" s="66" t="n"/>
      <c r="T640" s="66" t="n"/>
      <c r="U640" s="69" t="e">
        <f aca="false" ca="false" dt2D="false" dtr="false" t="normal">O640/G640*100</f>
        <v>#DIV/0!</v>
      </c>
      <c r="V640" s="66" t="n"/>
      <c r="W640" s="81" t="e">
        <f aca="false" ca="false" dt2D="false" dtr="false" t="normal">V640/E640*100</f>
        <v>#DIV/0!</v>
      </c>
      <c r="X640" s="66" t="n"/>
      <c r="Y640" s="81" t="e">
        <f aca="false" ca="false" dt2D="false" dtr="false" t="normal">X640/E640*100</f>
        <v>#DIV/0!</v>
      </c>
      <c r="Z640" s="66" t="n"/>
      <c r="AA640" s="66" t="n"/>
      <c r="AB640" s="66" t="n"/>
      <c r="AC640" s="66" t="n"/>
      <c r="AD640" s="66" t="n"/>
      <c r="AE640" s="66" t="n"/>
    </row>
    <row customFormat="true" ht="15" outlineLevel="0" r="641" s="36">
      <c r="A641" s="72" t="n"/>
      <c r="B641" s="70" t="s">
        <v>540</v>
      </c>
      <c r="C641" s="66" t="n"/>
      <c r="D641" s="66" t="n"/>
      <c r="E641" s="66" t="n"/>
      <c r="F641" s="67" t="e">
        <f aca="false" ca="false" dt2D="false" dtr="false" t="normal">E641/C641</f>
        <v>#DIV/0!</v>
      </c>
      <c r="G641" s="68" t="n"/>
      <c r="H641" s="67" t="e">
        <f aca="false" ca="false" dt2D="false" dtr="false" t="normal">G641/D641*100</f>
        <v>#DIV/0!</v>
      </c>
      <c r="I641" s="68" t="n"/>
      <c r="J641" s="68" t="n"/>
      <c r="K641" s="68" t="n"/>
      <c r="L641" s="68" t="n"/>
      <c r="M641" s="68" t="n"/>
      <c r="N641" s="68" t="n"/>
      <c r="O641" s="66" t="n"/>
      <c r="P641" s="66" t="n"/>
      <c r="Q641" s="66" t="n"/>
      <c r="R641" s="66" t="n"/>
      <c r="S641" s="66" t="n"/>
      <c r="T641" s="66" t="n"/>
      <c r="U641" s="69" t="e">
        <f aca="false" ca="false" dt2D="false" dtr="false" t="normal">O641/G641*100</f>
        <v>#DIV/0!</v>
      </c>
      <c r="V641" s="66" t="n"/>
      <c r="W641" s="81" t="e">
        <f aca="false" ca="false" dt2D="false" dtr="false" t="normal">V641/E641*100</f>
        <v>#DIV/0!</v>
      </c>
      <c r="X641" s="66" t="n"/>
      <c r="Y641" s="81" t="e">
        <f aca="false" ca="false" dt2D="false" dtr="false" t="normal">X641/E641*100</f>
        <v>#DIV/0!</v>
      </c>
      <c r="Z641" s="66" t="n"/>
      <c r="AA641" s="66" t="n"/>
      <c r="AB641" s="66" t="n"/>
      <c r="AC641" s="66" t="n"/>
      <c r="AD641" s="66" t="n"/>
      <c r="AE641" s="66" t="n"/>
    </row>
    <row customFormat="true" ht="15" outlineLevel="0" r="642" s="36">
      <c r="A642" s="72" t="n"/>
      <c r="B642" s="70" t="s">
        <v>541</v>
      </c>
      <c r="C642" s="66" t="n"/>
      <c r="D642" s="66" t="n"/>
      <c r="E642" s="66" t="n"/>
      <c r="F642" s="67" t="e">
        <f aca="false" ca="false" dt2D="false" dtr="false" t="normal">E642/C642</f>
        <v>#DIV/0!</v>
      </c>
      <c r="G642" s="68" t="n"/>
      <c r="H642" s="67" t="e">
        <f aca="false" ca="false" dt2D="false" dtr="false" t="normal">G642/D642*100</f>
        <v>#DIV/0!</v>
      </c>
      <c r="I642" s="68" t="n"/>
      <c r="J642" s="68" t="n"/>
      <c r="K642" s="68" t="n"/>
      <c r="L642" s="68" t="n"/>
      <c r="M642" s="68" t="n"/>
      <c r="N642" s="68" t="n"/>
      <c r="O642" s="66" t="n"/>
      <c r="P642" s="66" t="n"/>
      <c r="Q642" s="66" t="n"/>
      <c r="R642" s="66" t="n"/>
      <c r="S642" s="66" t="n"/>
      <c r="T642" s="66" t="n"/>
      <c r="U642" s="69" t="e">
        <f aca="false" ca="false" dt2D="false" dtr="false" t="normal">O642/G642*100</f>
        <v>#DIV/0!</v>
      </c>
      <c r="V642" s="66" t="n"/>
      <c r="W642" s="81" t="e">
        <f aca="false" ca="false" dt2D="false" dtr="false" t="normal">V642/E642*100</f>
        <v>#DIV/0!</v>
      </c>
      <c r="X642" s="66" t="n"/>
      <c r="Y642" s="81" t="e">
        <f aca="false" ca="false" dt2D="false" dtr="false" t="normal">X642/E642*100</f>
        <v>#DIV/0!</v>
      </c>
      <c r="Z642" s="66" t="n"/>
      <c r="AA642" s="66" t="n"/>
      <c r="AB642" s="66" t="n"/>
      <c r="AC642" s="66" t="n"/>
      <c r="AD642" s="66" t="n"/>
      <c r="AE642" s="66" t="n"/>
    </row>
    <row customFormat="true" ht="15" outlineLevel="0" r="643" s="36">
      <c r="A643" s="72" t="n"/>
      <c r="B643" s="65" t="s">
        <v>542</v>
      </c>
      <c r="C643" s="66" t="n"/>
      <c r="D643" s="66" t="n"/>
      <c r="E643" s="66" t="n"/>
      <c r="F643" s="67" t="e">
        <f aca="false" ca="false" dt2D="false" dtr="false" t="normal">E643/C643</f>
        <v>#DIV/0!</v>
      </c>
      <c r="G643" s="68" t="n"/>
      <c r="H643" s="67" t="e">
        <f aca="false" ca="false" dt2D="false" dtr="false" t="normal">G643/D643*100</f>
        <v>#DIV/0!</v>
      </c>
      <c r="I643" s="68" t="n"/>
      <c r="J643" s="68" t="n"/>
      <c r="K643" s="68" t="n"/>
      <c r="L643" s="68" t="n"/>
      <c r="M643" s="68" t="n"/>
      <c r="N643" s="68" t="n"/>
      <c r="O643" s="66" t="n"/>
      <c r="P643" s="66" t="n"/>
      <c r="Q643" s="66" t="n"/>
      <c r="R643" s="66" t="n"/>
      <c r="S643" s="66" t="n"/>
      <c r="T643" s="66" t="n"/>
      <c r="U643" s="69" t="e">
        <f aca="false" ca="false" dt2D="false" dtr="false" t="normal">O643/G643*100</f>
        <v>#DIV/0!</v>
      </c>
      <c r="V643" s="66" t="n"/>
      <c r="W643" s="81" t="e">
        <f aca="false" ca="false" dt2D="false" dtr="false" t="normal">V643/E643*100</f>
        <v>#DIV/0!</v>
      </c>
      <c r="X643" s="66" t="n"/>
      <c r="Y643" s="81" t="e">
        <f aca="false" ca="false" dt2D="false" dtr="false" t="normal">X643/E643*100</f>
        <v>#DIV/0!</v>
      </c>
      <c r="Z643" s="66" t="n"/>
      <c r="AA643" s="66" t="n"/>
      <c r="AB643" s="66" t="n"/>
      <c r="AC643" s="66" t="n"/>
      <c r="AD643" s="66" t="n"/>
      <c r="AE643" s="66" t="n"/>
    </row>
    <row customFormat="true" ht="15" outlineLevel="0" r="644" s="36">
      <c r="A644" s="72" t="n"/>
      <c r="B644" s="71" t="s">
        <v>543</v>
      </c>
      <c r="C644" s="66" t="n"/>
      <c r="D644" s="66" t="n"/>
      <c r="E644" s="66" t="n"/>
      <c r="F644" s="67" t="e">
        <f aca="false" ca="false" dt2D="false" dtr="false" t="normal">E644/C644</f>
        <v>#DIV/0!</v>
      </c>
      <c r="G644" s="68" t="n"/>
      <c r="H644" s="67" t="e">
        <f aca="false" ca="false" dt2D="false" dtr="false" t="normal">G644/D644*100</f>
        <v>#DIV/0!</v>
      </c>
      <c r="I644" s="68" t="n"/>
      <c r="J644" s="68" t="n"/>
      <c r="K644" s="68" t="n"/>
      <c r="L644" s="68" t="n"/>
      <c r="M644" s="68" t="n"/>
      <c r="N644" s="68" t="n"/>
      <c r="O644" s="66" t="n"/>
      <c r="P644" s="66" t="n"/>
      <c r="Q644" s="66" t="n"/>
      <c r="R644" s="66" t="n"/>
      <c r="S644" s="66" t="n"/>
      <c r="T644" s="66" t="n"/>
      <c r="U644" s="69" t="e">
        <f aca="false" ca="false" dt2D="false" dtr="false" t="normal">O644/G644*100</f>
        <v>#DIV/0!</v>
      </c>
      <c r="V644" s="66" t="n"/>
      <c r="W644" s="81" t="e">
        <f aca="false" ca="false" dt2D="false" dtr="false" t="normal">V644/E644*100</f>
        <v>#DIV/0!</v>
      </c>
      <c r="X644" s="66" t="n"/>
      <c r="Y644" s="81" t="e">
        <f aca="false" ca="false" dt2D="false" dtr="false" t="normal">X644/E644*100</f>
        <v>#DIV/0!</v>
      </c>
      <c r="Z644" s="66" t="n"/>
      <c r="AA644" s="66" t="n"/>
      <c r="AB644" s="66" t="n"/>
      <c r="AC644" s="66" t="n"/>
      <c r="AD644" s="66" t="n"/>
      <c r="AE644" s="66" t="n"/>
    </row>
    <row customFormat="true" ht="15" outlineLevel="0" r="645" s="36">
      <c r="A645" s="72" t="n"/>
      <c r="B645" s="82" t="s">
        <v>544</v>
      </c>
      <c r="C645" s="66" t="n"/>
      <c r="D645" s="66" t="n"/>
      <c r="E645" s="66" t="n"/>
      <c r="F645" s="67" t="e">
        <f aca="false" ca="false" dt2D="false" dtr="false" t="normal">E645/C645</f>
        <v>#DIV/0!</v>
      </c>
      <c r="G645" s="68" t="n"/>
      <c r="H645" s="67" t="e">
        <f aca="false" ca="false" dt2D="false" dtr="false" t="normal">G645/D645*100</f>
        <v>#DIV/0!</v>
      </c>
      <c r="I645" s="68" t="n"/>
      <c r="J645" s="68" t="n"/>
      <c r="K645" s="68" t="n"/>
      <c r="L645" s="68" t="n"/>
      <c r="M645" s="68" t="n"/>
      <c r="N645" s="68" t="n"/>
      <c r="O645" s="66" t="n"/>
      <c r="P645" s="66" t="n"/>
      <c r="Q645" s="66" t="n"/>
      <c r="R645" s="66" t="n"/>
      <c r="S645" s="66" t="n"/>
      <c r="T645" s="66" t="n"/>
      <c r="U645" s="69" t="e">
        <f aca="false" ca="false" dt2D="false" dtr="false" t="normal">O645/G645*100</f>
        <v>#DIV/0!</v>
      </c>
      <c r="V645" s="66" t="n"/>
      <c r="W645" s="81" t="e">
        <f aca="false" ca="false" dt2D="false" dtr="false" t="normal">V645/E645*100</f>
        <v>#DIV/0!</v>
      </c>
      <c r="X645" s="66" t="n"/>
      <c r="Y645" s="81" t="e">
        <f aca="false" ca="false" dt2D="false" dtr="false" t="normal">X645/E645*100</f>
        <v>#DIV/0!</v>
      </c>
      <c r="Z645" s="66" t="n"/>
      <c r="AA645" s="66" t="n"/>
      <c r="AB645" s="66" t="n"/>
      <c r="AC645" s="66" t="n"/>
      <c r="AD645" s="66" t="n"/>
      <c r="AE645" s="66" t="n"/>
    </row>
    <row customFormat="true" ht="15" outlineLevel="0" r="646" s="36">
      <c r="A646" s="72" t="n"/>
      <c r="B646" s="82" t="s">
        <v>545</v>
      </c>
      <c r="C646" s="66" t="n"/>
      <c r="D646" s="66" t="n"/>
      <c r="E646" s="66" t="n"/>
      <c r="F646" s="67" t="e">
        <f aca="false" ca="false" dt2D="false" dtr="false" t="normal">E646/C646</f>
        <v>#DIV/0!</v>
      </c>
      <c r="G646" s="68" t="n"/>
      <c r="H646" s="67" t="e">
        <f aca="false" ca="false" dt2D="false" dtr="false" t="normal">G646/D646*100</f>
        <v>#DIV/0!</v>
      </c>
      <c r="I646" s="68" t="n"/>
      <c r="J646" s="68" t="n"/>
      <c r="K646" s="68" t="n"/>
      <c r="L646" s="68" t="n"/>
      <c r="M646" s="68" t="n"/>
      <c r="N646" s="68" t="n"/>
      <c r="O646" s="66" t="n"/>
      <c r="P646" s="66" t="n"/>
      <c r="Q646" s="66" t="n"/>
      <c r="R646" s="66" t="n"/>
      <c r="S646" s="66" t="n"/>
      <c r="T646" s="66" t="n"/>
      <c r="U646" s="69" t="e">
        <f aca="false" ca="false" dt2D="false" dtr="false" t="normal">O646/G646*100</f>
        <v>#DIV/0!</v>
      </c>
      <c r="V646" s="66" t="n"/>
      <c r="W646" s="81" t="e">
        <f aca="false" ca="false" dt2D="false" dtr="false" t="normal">V646/E646*100</f>
        <v>#DIV/0!</v>
      </c>
      <c r="X646" s="66" t="n"/>
      <c r="Y646" s="81" t="e">
        <f aca="false" ca="false" dt2D="false" dtr="false" t="normal">X646/E646*100</f>
        <v>#DIV/0!</v>
      </c>
      <c r="Z646" s="66" t="n"/>
      <c r="AA646" s="66" t="n"/>
      <c r="AB646" s="66" t="n"/>
      <c r="AC646" s="66" t="n"/>
      <c r="AD646" s="66" t="n"/>
      <c r="AE646" s="66" t="n"/>
    </row>
    <row customFormat="true" ht="15" outlineLevel="0" r="647" s="36">
      <c r="A647" s="66" t="n"/>
      <c r="B647" s="71" t="s">
        <v>77</v>
      </c>
      <c r="C647" s="66" t="n"/>
      <c r="D647" s="66" t="n"/>
      <c r="E647" s="66" t="n"/>
      <c r="F647" s="67" t="e">
        <f aca="false" ca="false" dt2D="false" dtr="false" t="normal">E647/C647</f>
        <v>#DIV/0!</v>
      </c>
      <c r="G647" s="68" t="n"/>
      <c r="H647" s="67" t="e">
        <f aca="false" ca="false" dt2D="false" dtr="false" t="normal">G647/D647*100</f>
        <v>#DIV/0!</v>
      </c>
      <c r="I647" s="68" t="n"/>
      <c r="J647" s="68" t="n"/>
      <c r="K647" s="68" t="n"/>
      <c r="L647" s="68" t="n"/>
      <c r="M647" s="68" t="n"/>
      <c r="N647" s="68" t="n"/>
      <c r="O647" s="66" t="n"/>
      <c r="P647" s="66" t="n"/>
      <c r="Q647" s="66" t="n"/>
      <c r="R647" s="66" t="n"/>
      <c r="S647" s="66" t="n"/>
      <c r="T647" s="66" t="n"/>
      <c r="U647" s="69" t="e">
        <f aca="false" ca="false" dt2D="false" dtr="false" t="normal">O647/G647*100</f>
        <v>#DIV/0!</v>
      </c>
      <c r="V647" s="66" t="n"/>
      <c r="W647" s="81" t="e">
        <f aca="false" ca="false" dt2D="false" dtr="false" t="normal">V647/E647*100</f>
        <v>#DIV/0!</v>
      </c>
      <c r="X647" s="66" t="n"/>
      <c r="Y647" s="81" t="e">
        <f aca="false" ca="false" dt2D="false" dtr="false" t="normal">X647/E647*100</f>
        <v>#DIV/0!</v>
      </c>
      <c r="Z647" s="66" t="n"/>
      <c r="AA647" s="66" t="n"/>
      <c r="AB647" s="66" t="n"/>
      <c r="AC647" s="66" t="n"/>
      <c r="AD647" s="66" t="n"/>
      <c r="AE647" s="66" t="n"/>
    </row>
    <row customFormat="true" ht="15" outlineLevel="0" r="648" s="36">
      <c r="A648" s="66" t="n"/>
      <c r="B648" s="71" t="s">
        <v>78</v>
      </c>
      <c r="C648" s="66" t="n"/>
      <c r="D648" s="66" t="n"/>
      <c r="E648" s="66" t="n"/>
      <c r="F648" s="67" t="e">
        <f aca="false" ca="false" dt2D="false" dtr="false" t="normal">E648/C648</f>
        <v>#DIV/0!</v>
      </c>
      <c r="G648" s="68" t="n"/>
      <c r="H648" s="67" t="e">
        <f aca="false" ca="false" dt2D="false" dtr="false" t="normal">G648/D648*100</f>
        <v>#DIV/0!</v>
      </c>
      <c r="I648" s="68" t="n"/>
      <c r="J648" s="68" t="n"/>
      <c r="K648" s="68" t="n"/>
      <c r="L648" s="68" t="n"/>
      <c r="M648" s="68" t="n"/>
      <c r="N648" s="68" t="n"/>
      <c r="O648" s="66" t="n"/>
      <c r="P648" s="66" t="n"/>
      <c r="Q648" s="66" t="n"/>
      <c r="R648" s="66" t="n"/>
      <c r="S648" s="66" t="n"/>
      <c r="T648" s="66" t="n"/>
      <c r="U648" s="69" t="e">
        <f aca="false" ca="false" dt2D="false" dtr="false" t="normal">O648/G648*100</f>
        <v>#DIV/0!</v>
      </c>
      <c r="V648" s="66" t="n"/>
      <c r="W648" s="81" t="e">
        <f aca="false" ca="false" dt2D="false" dtr="false" t="normal">V648/E648*100</f>
        <v>#DIV/0!</v>
      </c>
      <c r="X648" s="66" t="n"/>
      <c r="Y648" s="81" t="e">
        <f aca="false" ca="false" dt2D="false" dtr="false" t="normal">X648/E648*100</f>
        <v>#DIV/0!</v>
      </c>
      <c r="Z648" s="66" t="n"/>
      <c r="AA648" s="66" t="n"/>
      <c r="AB648" s="66" t="n"/>
      <c r="AC648" s="66" t="n"/>
      <c r="AD648" s="66" t="n"/>
      <c r="AE648" s="66" t="n"/>
    </row>
    <row customFormat="true" ht="15" outlineLevel="0" r="649" s="36">
      <c r="A649" s="73" t="s">
        <v>80</v>
      </c>
      <c r="B649" s="74" t="s"/>
      <c r="C649" s="66" t="n">
        <f aca="false" ca="false" dt2D="false" dtr="false" t="normal">SUM(C622:C648)</f>
        <v>0</v>
      </c>
      <c r="D649" s="66" t="n">
        <f aca="false" ca="false" dt2D="false" dtr="false" t="normal">SUM(D622:D648)</f>
        <v>0</v>
      </c>
      <c r="E649" s="66" t="n">
        <f aca="false" ca="false" dt2D="false" dtr="false" t="normal">SUM(E622:E648)</f>
        <v>0</v>
      </c>
      <c r="F649" s="67" t="e">
        <f aca="false" ca="false" dt2D="false" dtr="false" t="normal">E649/C649</f>
        <v>#DIV/0!</v>
      </c>
      <c r="G649" s="68" t="n">
        <f aca="false" ca="false" dt2D="false" dtr="false" t="normal">SUM(G622:G648)</f>
        <v>0</v>
      </c>
      <c r="H649" s="67" t="e">
        <f aca="false" ca="false" dt2D="false" dtr="false" t="normal">G649/D649*100</f>
        <v>#DIV/0!</v>
      </c>
      <c r="I649" s="68" t="n">
        <f aca="false" ca="false" dt2D="false" dtr="false" t="normal">SUM(I622:I648)</f>
        <v>0</v>
      </c>
      <c r="J649" s="68" t="n">
        <f aca="false" ca="false" dt2D="false" dtr="false" t="normal">SUM(J622:J648)</f>
        <v>0</v>
      </c>
      <c r="K649" s="68" t="n">
        <f aca="false" ca="false" dt2D="false" dtr="false" t="normal">SUM(K622:K648)</f>
        <v>0</v>
      </c>
      <c r="L649" s="68" t="n">
        <f aca="false" ca="false" dt2D="false" dtr="false" t="normal">SUM(L622:L648)</f>
        <v>0</v>
      </c>
      <c r="M649" s="68" t="n">
        <f aca="false" ca="false" dt2D="false" dtr="false" t="normal">SUM(M622:M648)</f>
        <v>0</v>
      </c>
      <c r="N649" s="68" t="n">
        <f aca="false" ca="false" dt2D="false" dtr="false" t="normal">SUM(N622:N648)</f>
        <v>0</v>
      </c>
      <c r="O649" s="66" t="n">
        <f aca="false" ca="false" dt2D="false" dtr="false" t="normal">SUM(O622:O648)</f>
        <v>0</v>
      </c>
      <c r="P649" s="66" t="n">
        <f aca="false" ca="false" dt2D="false" dtr="false" t="normal">SUM(P622:P648)</f>
        <v>0</v>
      </c>
      <c r="Q649" s="66" t="n">
        <f aca="false" ca="false" dt2D="false" dtr="false" t="normal">SUM(Q622:Q648)</f>
        <v>0</v>
      </c>
      <c r="R649" s="66" t="n">
        <f aca="false" ca="false" dt2D="false" dtr="false" t="normal">SUM(R622:R648)</f>
        <v>0</v>
      </c>
      <c r="S649" s="66" t="n">
        <f aca="false" ca="false" dt2D="false" dtr="false" t="normal">SUM(S622:S648)</f>
        <v>0</v>
      </c>
      <c r="T649" s="66" t="n">
        <f aca="false" ca="false" dt2D="false" dtr="false" t="normal">SUM(T622:T648)</f>
        <v>0</v>
      </c>
      <c r="U649" s="69" t="e">
        <f aca="false" ca="false" dt2D="false" dtr="false" t="normal">O649/G649*100</f>
        <v>#DIV/0!</v>
      </c>
      <c r="V649" s="66" t="n">
        <f aca="false" ca="false" dt2D="false" dtr="false" t="normal">SUM(V622:V648)</f>
        <v>0</v>
      </c>
      <c r="W649" s="81" t="e">
        <f aca="false" ca="false" dt2D="false" dtr="false" t="normal">V649/E649*100</f>
        <v>#DIV/0!</v>
      </c>
      <c r="X649" s="66" t="n">
        <f aca="false" ca="false" dt2D="false" dtr="false" t="normal">SUM(X622:X648)</f>
        <v>0</v>
      </c>
      <c r="Y649" s="81" t="e">
        <f aca="false" ca="false" dt2D="false" dtr="false" t="normal">X649/E649*100</f>
        <v>#DIV/0!</v>
      </c>
      <c r="Z649" s="66" t="n">
        <f aca="false" ca="false" dt2D="false" dtr="false" t="normal">SUM(Z622:Z648)</f>
        <v>0</v>
      </c>
      <c r="AA649" s="66" t="n">
        <f aca="false" ca="false" dt2D="false" dtr="false" t="normal">SUM(AA622:AA648)</f>
        <v>0</v>
      </c>
      <c r="AB649" s="66" t="n">
        <f aca="false" ca="false" dt2D="false" dtr="false" t="normal">SUM(AB622:AB648)</f>
        <v>0</v>
      </c>
      <c r="AC649" s="66" t="n">
        <f aca="false" ca="false" dt2D="false" dtr="false" t="normal">SUM(AC622:AC648)</f>
        <v>0</v>
      </c>
      <c r="AD649" s="66" t="n">
        <f aca="false" ca="false" dt2D="false" dtr="false" t="normal">SUM(AD622:AD648)</f>
        <v>0</v>
      </c>
      <c r="AE649" s="66" t="n">
        <f aca="false" ca="false" dt2D="false" dtr="false" t="normal">SUM(AE622:AE648)</f>
        <v>0</v>
      </c>
    </row>
    <row customFormat="true" ht="15" outlineLevel="0" r="650" s="36">
      <c r="A650" s="66" t="n">
        <v>32</v>
      </c>
      <c r="B650" s="86" t="s">
        <v>546</v>
      </c>
      <c r="C650" s="66" t="n"/>
      <c r="D650" s="66" t="n"/>
      <c r="E650" s="66" t="n"/>
      <c r="F650" s="67" t="n"/>
      <c r="G650" s="68" t="n"/>
      <c r="H650" s="67" t="n"/>
      <c r="I650" s="68" t="n"/>
      <c r="J650" s="68" t="n"/>
      <c r="K650" s="68" t="n"/>
      <c r="L650" s="68" t="n"/>
      <c r="M650" s="68" t="n"/>
      <c r="N650" s="68" t="n"/>
      <c r="O650" s="66" t="n"/>
      <c r="P650" s="66" t="n"/>
      <c r="Q650" s="66" t="n"/>
      <c r="R650" s="66" t="n"/>
      <c r="S650" s="66" t="n"/>
      <c r="T650" s="66" t="n"/>
      <c r="U650" s="69" t="n"/>
      <c r="V650" s="66" t="n"/>
      <c r="W650" s="81" t="n"/>
      <c r="X650" s="66" t="n"/>
      <c r="Y650" s="81" t="n"/>
      <c r="Z650" s="66" t="n"/>
      <c r="AA650" s="66" t="n"/>
      <c r="AB650" s="66" t="n"/>
      <c r="AC650" s="66" t="n"/>
      <c r="AD650" s="66" t="n"/>
      <c r="AE650" s="66" t="n"/>
    </row>
    <row customFormat="true" ht="15" outlineLevel="0" r="651" s="36">
      <c r="A651" s="66" t="n"/>
      <c r="B651" s="65" t="s">
        <v>547</v>
      </c>
      <c r="C651" s="66" t="n">
        <v>0</v>
      </c>
      <c r="D651" s="66" t="n"/>
      <c r="E651" s="66" t="n">
        <v>0</v>
      </c>
      <c r="F651" s="67" t="e">
        <f aca="false" ca="false" dt2D="false" dtr="false" t="normal">E651/C651</f>
        <v>#DIV/0!</v>
      </c>
      <c r="G651" s="68" t="n"/>
      <c r="H651" s="67" t="e">
        <f aca="false" ca="false" dt2D="false" dtr="false" t="normal">G651/D651*100</f>
        <v>#DIV/0!</v>
      </c>
      <c r="I651" s="68" t="n"/>
      <c r="J651" s="68" t="n"/>
      <c r="K651" s="68" t="n"/>
      <c r="L651" s="68" t="n"/>
      <c r="M651" s="68" t="n"/>
      <c r="N651" s="68" t="n"/>
      <c r="O651" s="66" t="n"/>
      <c r="P651" s="66" t="n"/>
      <c r="Q651" s="66" t="n"/>
      <c r="R651" s="66" t="n"/>
      <c r="S651" s="66" t="n"/>
      <c r="T651" s="66" t="n"/>
      <c r="U651" s="69" t="e">
        <f aca="false" ca="false" dt2D="false" dtr="false" t="normal">O651/G651*100</f>
        <v>#DIV/0!</v>
      </c>
      <c r="V651" s="66" t="n"/>
      <c r="W651" s="81" t="e">
        <f aca="false" ca="false" dt2D="false" dtr="false" t="normal">V651/E651*100</f>
        <v>#DIV/0!</v>
      </c>
      <c r="X651" s="66" t="n"/>
      <c r="Y651" s="81" t="e">
        <f aca="false" ca="false" dt2D="false" dtr="false" t="normal">X651/E651*100</f>
        <v>#DIV/0!</v>
      </c>
      <c r="Z651" s="66" t="n"/>
      <c r="AA651" s="66" t="n"/>
      <c r="AB651" s="66" t="n"/>
      <c r="AC651" s="66" t="n"/>
      <c r="AD651" s="66" t="n"/>
      <c r="AE651" s="66" t="n"/>
    </row>
    <row customFormat="true" ht="15" outlineLevel="0" r="652" s="36">
      <c r="A652" s="66" t="n"/>
      <c r="B652" s="70" t="s">
        <v>548</v>
      </c>
      <c r="C652" s="66" t="n">
        <v>0</v>
      </c>
      <c r="D652" s="66" t="n"/>
      <c r="E652" s="66" t="n">
        <v>0</v>
      </c>
      <c r="F652" s="67" t="e">
        <f aca="false" ca="false" dt2D="false" dtr="false" t="normal">E652/C652</f>
        <v>#DIV/0!</v>
      </c>
      <c r="G652" s="68" t="n"/>
      <c r="H652" s="67" t="e">
        <f aca="false" ca="false" dt2D="false" dtr="false" t="normal">G652/D652*100</f>
        <v>#DIV/0!</v>
      </c>
      <c r="I652" s="68" t="n"/>
      <c r="J652" s="68" t="n"/>
      <c r="K652" s="68" t="n"/>
      <c r="L652" s="68" t="n"/>
      <c r="M652" s="68" t="n"/>
      <c r="N652" s="68" t="n"/>
      <c r="O652" s="66" t="n"/>
      <c r="P652" s="66" t="n"/>
      <c r="Q652" s="66" t="n"/>
      <c r="R652" s="66" t="n"/>
      <c r="S652" s="66" t="n"/>
      <c r="T652" s="66" t="n"/>
      <c r="U652" s="69" t="e">
        <f aca="false" ca="false" dt2D="false" dtr="false" t="normal">O652/G652*100</f>
        <v>#DIV/0!</v>
      </c>
      <c r="V652" s="66" t="n"/>
      <c r="W652" s="81" t="e">
        <f aca="false" ca="false" dt2D="false" dtr="false" t="normal">V652/E652*100</f>
        <v>#DIV/0!</v>
      </c>
      <c r="X652" s="66" t="n"/>
      <c r="Y652" s="81" t="e">
        <f aca="false" ca="false" dt2D="false" dtr="false" t="normal">X652/E652*100</f>
        <v>#DIV/0!</v>
      </c>
      <c r="Z652" s="66" t="n"/>
      <c r="AA652" s="66" t="n"/>
      <c r="AB652" s="66" t="n"/>
      <c r="AC652" s="66" t="n"/>
      <c r="AD652" s="66" t="n"/>
      <c r="AE652" s="66" t="n"/>
    </row>
    <row customFormat="true" ht="15" outlineLevel="0" r="653" s="36">
      <c r="A653" s="66" t="n"/>
      <c r="B653" s="70" t="s">
        <v>549</v>
      </c>
      <c r="C653" s="66" t="n">
        <v>0</v>
      </c>
      <c r="D653" s="66" t="n"/>
      <c r="E653" s="66" t="n">
        <v>0</v>
      </c>
      <c r="F653" s="67" t="e">
        <f aca="false" ca="false" dt2D="false" dtr="false" t="normal">E653/C653</f>
        <v>#DIV/0!</v>
      </c>
      <c r="G653" s="68" t="n"/>
      <c r="H653" s="67" t="e">
        <f aca="false" ca="false" dt2D="false" dtr="false" t="normal">G653/D653*100</f>
        <v>#DIV/0!</v>
      </c>
      <c r="I653" s="68" t="n"/>
      <c r="J653" s="68" t="n"/>
      <c r="K653" s="68" t="n"/>
      <c r="L653" s="68" t="n"/>
      <c r="M653" s="68" t="n"/>
      <c r="N653" s="68" t="n"/>
      <c r="O653" s="66" t="n"/>
      <c r="P653" s="66" t="n"/>
      <c r="Q653" s="66" t="n"/>
      <c r="R653" s="66" t="n"/>
      <c r="S653" s="66" t="n"/>
      <c r="T653" s="66" t="n"/>
      <c r="U653" s="69" t="e">
        <f aca="false" ca="false" dt2D="false" dtr="false" t="normal">O653/G653*100</f>
        <v>#DIV/0!</v>
      </c>
      <c r="V653" s="66" t="n"/>
      <c r="W653" s="81" t="e">
        <f aca="false" ca="false" dt2D="false" dtr="false" t="normal">V653/E653*100</f>
        <v>#DIV/0!</v>
      </c>
      <c r="X653" s="66" t="n"/>
      <c r="Y653" s="81" t="e">
        <f aca="false" ca="false" dt2D="false" dtr="false" t="normal">X653/E653*100</f>
        <v>#DIV/0!</v>
      </c>
      <c r="Z653" s="66" t="n"/>
      <c r="AA653" s="66" t="n"/>
      <c r="AB653" s="66" t="n"/>
      <c r="AC653" s="66" t="n"/>
      <c r="AD653" s="66" t="n"/>
      <c r="AE653" s="66" t="n"/>
    </row>
    <row customFormat="true" ht="15" outlineLevel="0" r="654" s="36">
      <c r="A654" s="66" t="n"/>
      <c r="B654" s="65" t="s">
        <v>550</v>
      </c>
      <c r="C654" s="66" t="n">
        <v>0</v>
      </c>
      <c r="D654" s="66" t="n"/>
      <c r="E654" s="66" t="n">
        <v>0</v>
      </c>
      <c r="F654" s="67" t="e">
        <f aca="false" ca="false" dt2D="false" dtr="false" t="normal">E654/C654</f>
        <v>#DIV/0!</v>
      </c>
      <c r="G654" s="68" t="n"/>
      <c r="H654" s="67" t="e">
        <f aca="false" ca="false" dt2D="false" dtr="false" t="normal">G654/D654*100</f>
        <v>#DIV/0!</v>
      </c>
      <c r="I654" s="68" t="n"/>
      <c r="J654" s="68" t="n"/>
      <c r="K654" s="68" t="n"/>
      <c r="L654" s="68" t="n"/>
      <c r="M654" s="68" t="n"/>
      <c r="N654" s="68" t="n"/>
      <c r="O654" s="66" t="n"/>
      <c r="P654" s="66" t="n"/>
      <c r="Q654" s="66" t="n"/>
      <c r="R654" s="66" t="n"/>
      <c r="S654" s="66" t="n"/>
      <c r="T654" s="66" t="n"/>
      <c r="U654" s="69" t="e">
        <f aca="false" ca="false" dt2D="false" dtr="false" t="normal">O654/G654*100</f>
        <v>#DIV/0!</v>
      </c>
      <c r="V654" s="66" t="n"/>
      <c r="W654" s="81" t="e">
        <f aca="false" ca="false" dt2D="false" dtr="false" t="normal">V654/E654*100</f>
        <v>#DIV/0!</v>
      </c>
      <c r="X654" s="66" t="n"/>
      <c r="Y654" s="81" t="e">
        <f aca="false" ca="false" dt2D="false" dtr="false" t="normal">X654/E654*100</f>
        <v>#DIV/0!</v>
      </c>
      <c r="Z654" s="66" t="n"/>
      <c r="AA654" s="66" t="n"/>
      <c r="AB654" s="66" t="n"/>
      <c r="AC654" s="66" t="n"/>
      <c r="AD654" s="66" t="n"/>
      <c r="AE654" s="66" t="n"/>
    </row>
    <row customFormat="true" ht="15" outlineLevel="0" r="655" s="36">
      <c r="A655" s="66" t="n"/>
      <c r="B655" s="65" t="s">
        <v>551</v>
      </c>
      <c r="C655" s="66" t="n">
        <v>19</v>
      </c>
      <c r="D655" s="66" t="n"/>
      <c r="E655" s="66" t="n">
        <v>6</v>
      </c>
      <c r="F655" s="67" t="n">
        <f aca="false" ca="false" dt2D="false" dtr="false" t="normal">E655/C655</f>
        <v>0.3157894736842105</v>
      </c>
      <c r="G655" s="68" t="n"/>
      <c r="H655" s="67" t="e">
        <f aca="false" ca="false" dt2D="false" dtr="false" t="normal">G655/D655*100</f>
        <v>#DIV/0!</v>
      </c>
      <c r="I655" s="68" t="n"/>
      <c r="J655" s="68" t="n"/>
      <c r="K655" s="68" t="n"/>
      <c r="L655" s="68" t="n"/>
      <c r="M655" s="68" t="n"/>
      <c r="N655" s="68" t="n"/>
      <c r="O655" s="66" t="n"/>
      <c r="P655" s="66" t="n"/>
      <c r="Q655" s="66" t="n"/>
      <c r="R655" s="66" t="n"/>
      <c r="S655" s="66" t="n"/>
      <c r="T655" s="66" t="n"/>
      <c r="U655" s="69" t="e">
        <f aca="false" ca="false" dt2D="false" dtr="false" t="normal">O655/G655*100</f>
        <v>#DIV/0!</v>
      </c>
      <c r="V655" s="66" t="n"/>
      <c r="W655" s="81" t="n">
        <f aca="false" ca="false" dt2D="false" dtr="false" t="normal">V655/E655*100</f>
        <v>0</v>
      </c>
      <c r="X655" s="66" t="n"/>
      <c r="Y655" s="81" t="n">
        <f aca="false" ca="false" dt2D="false" dtr="false" t="normal">X655/E655*100</f>
        <v>0</v>
      </c>
      <c r="Z655" s="66" t="n"/>
      <c r="AA655" s="66" t="n"/>
      <c r="AB655" s="66" t="n"/>
      <c r="AC655" s="66" t="n"/>
      <c r="AD655" s="66" t="n"/>
      <c r="AE655" s="66" t="n"/>
    </row>
    <row customFormat="true" ht="15" outlineLevel="0" r="656" s="36">
      <c r="A656" s="66" t="n"/>
      <c r="B656" s="70" t="s">
        <v>313</v>
      </c>
      <c r="C656" s="66" t="n">
        <v>0</v>
      </c>
      <c r="D656" s="66" t="n"/>
      <c r="E656" s="66" t="n">
        <v>0</v>
      </c>
      <c r="F656" s="67" t="e">
        <f aca="false" ca="false" dt2D="false" dtr="false" t="normal">E656/C656</f>
        <v>#DIV/0!</v>
      </c>
      <c r="G656" s="68" t="n"/>
      <c r="H656" s="67" t="e">
        <f aca="false" ca="false" dt2D="false" dtr="false" t="normal">G656/D656*100</f>
        <v>#DIV/0!</v>
      </c>
      <c r="I656" s="68" t="n"/>
      <c r="J656" s="68" t="n"/>
      <c r="K656" s="68" t="n"/>
      <c r="L656" s="68" t="n"/>
      <c r="M656" s="68" t="n"/>
      <c r="N656" s="68" t="n"/>
      <c r="O656" s="66" t="n"/>
      <c r="P656" s="66" t="n"/>
      <c r="Q656" s="66" t="n"/>
      <c r="R656" s="66" t="n"/>
      <c r="S656" s="66" t="n"/>
      <c r="T656" s="66" t="n"/>
      <c r="U656" s="69" t="e">
        <f aca="false" ca="false" dt2D="false" dtr="false" t="normal">O656/G656*100</f>
        <v>#DIV/0!</v>
      </c>
      <c r="V656" s="66" t="n"/>
      <c r="W656" s="81" t="e">
        <f aca="false" ca="false" dt2D="false" dtr="false" t="normal">V656/E656*100</f>
        <v>#DIV/0!</v>
      </c>
      <c r="X656" s="66" t="n"/>
      <c r="Y656" s="81" t="e">
        <f aca="false" ca="false" dt2D="false" dtr="false" t="normal">X656/E656*100</f>
        <v>#DIV/0!</v>
      </c>
      <c r="Z656" s="66" t="n"/>
      <c r="AA656" s="66" t="n"/>
      <c r="AB656" s="66" t="n"/>
      <c r="AC656" s="66" t="n"/>
      <c r="AD656" s="66" t="n"/>
      <c r="AE656" s="66" t="n"/>
    </row>
    <row customFormat="true" ht="15" outlineLevel="0" r="657" s="36">
      <c r="A657" s="66" t="n"/>
      <c r="B657" s="70" t="s">
        <v>552</v>
      </c>
      <c r="C657" s="66" t="n">
        <v>163</v>
      </c>
      <c r="D657" s="66" t="n">
        <v>211</v>
      </c>
      <c r="E657" s="66" t="n">
        <v>205</v>
      </c>
      <c r="F657" s="67" t="n">
        <f aca="false" ca="false" dt2D="false" dtr="false" t="normal">E657/C657</f>
        <v>1.2576687116564418</v>
      </c>
      <c r="G657" s="68" t="n"/>
      <c r="H657" s="67" t="n">
        <f aca="false" ca="false" dt2D="false" dtr="false" t="normal">G657/D657*100</f>
        <v>0</v>
      </c>
      <c r="I657" s="68" t="n"/>
      <c r="J657" s="68" t="n"/>
      <c r="K657" s="68" t="n"/>
      <c r="L657" s="68" t="n"/>
      <c r="M657" s="68" t="n"/>
      <c r="N657" s="68" t="n"/>
      <c r="O657" s="66" t="n"/>
      <c r="P657" s="66" t="n"/>
      <c r="Q657" s="66" t="n"/>
      <c r="R657" s="66" t="n"/>
      <c r="S657" s="66" t="n"/>
      <c r="T657" s="66" t="n"/>
      <c r="U657" s="69" t="e">
        <f aca="false" ca="false" dt2D="false" dtr="false" t="normal">O657/G657*100</f>
        <v>#DIV/0!</v>
      </c>
      <c r="V657" s="66" t="n">
        <v>16</v>
      </c>
      <c r="W657" s="81" t="n">
        <f aca="false" ca="false" dt2D="false" dtr="false" t="normal">V657/E657*100</f>
        <v>7.804878048780488</v>
      </c>
      <c r="X657" s="66" t="n">
        <v>16</v>
      </c>
      <c r="Y657" s="81" t="n">
        <f aca="false" ca="false" dt2D="false" dtr="false" t="normal">X657/E657*100</f>
        <v>7.804878048780488</v>
      </c>
      <c r="Z657" s="66" t="n"/>
      <c r="AA657" s="66" t="n"/>
      <c r="AB657" s="66" t="n"/>
      <c r="AC657" s="66" t="n"/>
      <c r="AD657" s="66" t="n"/>
      <c r="AE657" s="66" t="n"/>
    </row>
    <row customFormat="true" ht="15" outlineLevel="0" r="658" s="36">
      <c r="A658" s="66" t="n"/>
      <c r="B658" s="70" t="s">
        <v>67</v>
      </c>
      <c r="C658" s="66" t="n">
        <v>404.5</v>
      </c>
      <c r="D658" s="66" t="n">
        <v>364</v>
      </c>
      <c r="E658" s="96" t="n">
        <v>788.5</v>
      </c>
      <c r="F658" s="67" t="n">
        <f aca="false" ca="false" dt2D="false" dtr="false" t="normal">E658/C658</f>
        <v>1.9493201483312732</v>
      </c>
      <c r="G658" s="68" t="n"/>
      <c r="H658" s="67" t="n">
        <f aca="false" ca="false" dt2D="false" dtr="false" t="normal">G658/D658*100</f>
        <v>0</v>
      </c>
      <c r="I658" s="68" t="n"/>
      <c r="J658" s="68" t="n"/>
      <c r="K658" s="68" t="n"/>
      <c r="L658" s="68" t="n"/>
      <c r="M658" s="68" t="n"/>
      <c r="N658" s="68" t="n"/>
      <c r="O658" s="66" t="n"/>
      <c r="P658" s="66" t="n"/>
      <c r="Q658" s="66" t="n"/>
      <c r="R658" s="66" t="n"/>
      <c r="S658" s="66" t="n"/>
      <c r="T658" s="66" t="n"/>
      <c r="U658" s="69" t="e">
        <f aca="false" ca="false" dt2D="false" dtr="false" t="normal">O658/G658*100</f>
        <v>#DIV/0!</v>
      </c>
      <c r="V658" s="66" t="n">
        <v>63</v>
      </c>
      <c r="W658" s="81" t="n">
        <f aca="false" ca="false" dt2D="false" dtr="false" t="normal">V658/E658*100</f>
        <v>7.989854153455929</v>
      </c>
      <c r="X658" s="66" t="n">
        <v>20</v>
      </c>
      <c r="Y658" s="81" t="n">
        <f aca="false" ca="false" dt2D="false" dtr="false" t="normal">X658/E658*100</f>
        <v>2.5364616360177554</v>
      </c>
      <c r="Z658" s="66" t="n"/>
      <c r="AA658" s="66" t="n"/>
      <c r="AB658" s="66" t="n"/>
      <c r="AC658" s="66" t="n"/>
      <c r="AD658" s="66" t="n"/>
      <c r="AE658" s="66" t="n"/>
    </row>
    <row customFormat="true" ht="15" outlineLevel="0" r="659" s="36">
      <c r="A659" s="66" t="n"/>
      <c r="B659" s="70" t="s">
        <v>553</v>
      </c>
      <c r="C659" s="66" t="n">
        <v>12.9</v>
      </c>
      <c r="D659" s="66" t="n">
        <v>2</v>
      </c>
      <c r="E659" s="96" t="n">
        <v>17</v>
      </c>
      <c r="F659" s="67" t="n">
        <f aca="false" ca="false" dt2D="false" dtr="false" t="normal">E659/C659</f>
        <v>1.317829457364341</v>
      </c>
      <c r="G659" s="68" t="n"/>
      <c r="H659" s="67" t="n">
        <f aca="false" ca="false" dt2D="false" dtr="false" t="normal">G659/D659*100</f>
        <v>0</v>
      </c>
      <c r="I659" s="68" t="n"/>
      <c r="J659" s="68" t="n"/>
      <c r="K659" s="68" t="n"/>
      <c r="L659" s="68" t="n"/>
      <c r="M659" s="68" t="n"/>
      <c r="N659" s="68" t="n"/>
      <c r="O659" s="66" t="n"/>
      <c r="P659" s="66" t="n"/>
      <c r="Q659" s="66" t="n"/>
      <c r="R659" s="66" t="n"/>
      <c r="S659" s="66" t="n"/>
      <c r="T659" s="66" t="n"/>
      <c r="U659" s="69" t="e">
        <f aca="false" ca="false" dt2D="false" dtr="false" t="normal">O659/G659*100</f>
        <v>#DIV/0!</v>
      </c>
      <c r="V659" s="66" t="n">
        <v>1</v>
      </c>
      <c r="W659" s="81" t="n">
        <f aca="false" ca="false" dt2D="false" dtr="false" t="normal">V659/E659*100</f>
        <v>5.88235294117647</v>
      </c>
      <c r="X659" s="66" t="n">
        <v>1</v>
      </c>
      <c r="Y659" s="81" t="n">
        <f aca="false" ca="false" dt2D="false" dtr="false" t="normal">X659/E659*100</f>
        <v>5.88235294117647</v>
      </c>
      <c r="Z659" s="66" t="n"/>
      <c r="AA659" s="66" t="n"/>
      <c r="AB659" s="66" t="n"/>
      <c r="AC659" s="66" t="n"/>
      <c r="AD659" s="66" t="n"/>
      <c r="AE659" s="66" t="n"/>
    </row>
    <row customFormat="true" ht="15" outlineLevel="0" r="660" s="36">
      <c r="A660" s="66" t="n"/>
      <c r="B660" s="70" t="s">
        <v>554</v>
      </c>
      <c r="C660" s="66" t="n">
        <v>0</v>
      </c>
      <c r="D660" s="66" t="n"/>
      <c r="E660" s="96" t="n">
        <v>0</v>
      </c>
      <c r="F660" s="67" t="e">
        <f aca="false" ca="false" dt2D="false" dtr="false" t="normal">E660/C660</f>
        <v>#DIV/0!</v>
      </c>
      <c r="G660" s="68" t="n"/>
      <c r="H660" s="67" t="e">
        <f aca="false" ca="false" dt2D="false" dtr="false" t="normal">G660/D660*100</f>
        <v>#DIV/0!</v>
      </c>
      <c r="I660" s="68" t="n"/>
      <c r="J660" s="68" t="n"/>
      <c r="K660" s="68" t="n"/>
      <c r="L660" s="68" t="n"/>
      <c r="M660" s="68" t="n"/>
      <c r="N660" s="68" t="n"/>
      <c r="O660" s="66" t="n"/>
      <c r="P660" s="66" t="n"/>
      <c r="Q660" s="66" t="n"/>
      <c r="R660" s="66" t="n"/>
      <c r="S660" s="66" t="n"/>
      <c r="T660" s="66" t="n"/>
      <c r="U660" s="69" t="e">
        <f aca="false" ca="false" dt2D="false" dtr="false" t="normal">O660/G660*100</f>
        <v>#DIV/0!</v>
      </c>
      <c r="V660" s="66" t="n"/>
      <c r="W660" s="81" t="e">
        <f aca="false" ca="false" dt2D="false" dtr="false" t="normal">V660/E660*100</f>
        <v>#DIV/0!</v>
      </c>
      <c r="X660" s="66" t="n"/>
      <c r="Y660" s="81" t="e">
        <f aca="false" ca="false" dt2D="false" dtr="false" t="normal">X660/E660*100</f>
        <v>#DIV/0!</v>
      </c>
      <c r="Z660" s="66" t="n"/>
      <c r="AA660" s="66" t="n"/>
      <c r="AB660" s="66" t="n"/>
      <c r="AC660" s="66" t="n"/>
      <c r="AD660" s="66" t="n"/>
      <c r="AE660" s="66" t="n"/>
    </row>
    <row customFormat="true" ht="15" outlineLevel="0" r="661" s="36">
      <c r="A661" s="66" t="n"/>
      <c r="B661" s="70" t="s">
        <v>555</v>
      </c>
      <c r="C661" s="66" t="n">
        <v>0</v>
      </c>
      <c r="D661" s="66" t="n"/>
      <c r="E661" s="96" t="n">
        <v>0</v>
      </c>
      <c r="F661" s="67" t="e">
        <f aca="false" ca="false" dt2D="false" dtr="false" t="normal">E661/C661</f>
        <v>#DIV/0!</v>
      </c>
      <c r="G661" s="68" t="n"/>
      <c r="H661" s="67" t="e">
        <f aca="false" ca="false" dt2D="false" dtr="false" t="normal">G661/D661*100</f>
        <v>#DIV/0!</v>
      </c>
      <c r="I661" s="68" t="n"/>
      <c r="J661" s="68" t="n"/>
      <c r="K661" s="68" t="n"/>
      <c r="L661" s="68" t="n"/>
      <c r="M661" s="68" t="n"/>
      <c r="N661" s="68" t="n"/>
      <c r="O661" s="66" t="n"/>
      <c r="P661" s="66" t="n"/>
      <c r="Q661" s="66" t="n"/>
      <c r="R661" s="66" t="n"/>
      <c r="S661" s="66" t="n"/>
      <c r="T661" s="66" t="n"/>
      <c r="U661" s="69" t="e">
        <f aca="false" ca="false" dt2D="false" dtr="false" t="normal">O661/G661*100</f>
        <v>#DIV/0!</v>
      </c>
      <c r="V661" s="66" t="n"/>
      <c r="W661" s="81" t="e">
        <f aca="false" ca="false" dt2D="false" dtr="false" t="normal">V661/E661*100</f>
        <v>#DIV/0!</v>
      </c>
      <c r="X661" s="66" t="n"/>
      <c r="Y661" s="81" t="e">
        <f aca="false" ca="false" dt2D="false" dtr="false" t="normal">X661/E661*100</f>
        <v>#DIV/0!</v>
      </c>
      <c r="Z661" s="66" t="n"/>
      <c r="AA661" s="66" t="n"/>
      <c r="AB661" s="66" t="n"/>
      <c r="AC661" s="66" t="n"/>
      <c r="AD661" s="66" t="n"/>
      <c r="AE661" s="66" t="n"/>
    </row>
    <row customFormat="true" ht="15" outlineLevel="0" r="662" s="36">
      <c r="A662" s="66" t="n"/>
      <c r="B662" s="71" t="s">
        <v>556</v>
      </c>
      <c r="C662" s="66" t="n">
        <v>112.359</v>
      </c>
      <c r="D662" s="66" t="n">
        <v>56</v>
      </c>
      <c r="E662" s="96" t="n">
        <v>16</v>
      </c>
      <c r="F662" s="67" t="n">
        <f aca="false" ca="false" dt2D="false" dtr="false" t="normal">E662/C662</f>
        <v>0.14240069776341904</v>
      </c>
      <c r="G662" s="68" t="n"/>
      <c r="H662" s="67" t="n">
        <f aca="false" ca="false" dt2D="false" dtr="false" t="normal">G662/D662*100</f>
        <v>0</v>
      </c>
      <c r="I662" s="68" t="n"/>
      <c r="J662" s="68" t="n"/>
      <c r="K662" s="68" t="n"/>
      <c r="L662" s="68" t="n"/>
      <c r="M662" s="68" t="n"/>
      <c r="N662" s="68" t="n"/>
      <c r="O662" s="66" t="n"/>
      <c r="P662" s="66" t="n"/>
      <c r="Q662" s="66" t="n"/>
      <c r="R662" s="66" t="n"/>
      <c r="S662" s="66" t="n"/>
      <c r="T662" s="66" t="n"/>
      <c r="U662" s="69" t="e">
        <f aca="false" ca="false" dt2D="false" dtr="false" t="normal">O662/G662*100</f>
        <v>#DIV/0!</v>
      </c>
      <c r="V662" s="66" t="n">
        <v>0</v>
      </c>
      <c r="W662" s="81" t="n">
        <f aca="false" ca="false" dt2D="false" dtr="false" t="normal">V662/E662*100</f>
        <v>0</v>
      </c>
      <c r="X662" s="66" t="n">
        <v>0</v>
      </c>
      <c r="Y662" s="81" t="n">
        <f aca="false" ca="false" dt2D="false" dtr="false" t="normal">X662/E662*100</f>
        <v>0</v>
      </c>
      <c r="Z662" s="66" t="n"/>
      <c r="AA662" s="66" t="n"/>
      <c r="AB662" s="66" t="n"/>
      <c r="AC662" s="66" t="n"/>
      <c r="AD662" s="66" t="n"/>
      <c r="AE662" s="66" t="n"/>
    </row>
    <row customFormat="true" ht="15" outlineLevel="0" r="663" s="36">
      <c r="A663" s="66" t="n"/>
      <c r="B663" s="82" t="s">
        <v>557</v>
      </c>
      <c r="C663" s="66" t="n">
        <v>76.395</v>
      </c>
      <c r="D663" s="66" t="n">
        <v>45</v>
      </c>
      <c r="E663" s="96" t="n">
        <v>39</v>
      </c>
      <c r="F663" s="67" t="n">
        <f aca="false" ca="false" dt2D="false" dtr="false" t="normal">E663/C663</f>
        <v>0.5105046141763204</v>
      </c>
      <c r="G663" s="68" t="n"/>
      <c r="H663" s="67" t="n">
        <f aca="false" ca="false" dt2D="false" dtr="false" t="normal">G663/D663*100</f>
        <v>0</v>
      </c>
      <c r="I663" s="68" t="n"/>
      <c r="J663" s="68" t="n"/>
      <c r="K663" s="68" t="n"/>
      <c r="L663" s="68" t="n"/>
      <c r="M663" s="68" t="n"/>
      <c r="N663" s="68" t="n"/>
      <c r="O663" s="66" t="n"/>
      <c r="P663" s="66" t="n"/>
      <c r="Q663" s="66" t="n"/>
      <c r="R663" s="66" t="n"/>
      <c r="S663" s="66" t="n"/>
      <c r="T663" s="66" t="n"/>
      <c r="U663" s="69" t="e">
        <f aca="false" ca="false" dt2D="false" dtr="false" t="normal">O663/G663*100</f>
        <v>#DIV/0!</v>
      </c>
      <c r="V663" s="66" t="n">
        <v>1</v>
      </c>
      <c r="W663" s="81" t="n">
        <f aca="false" ca="false" dt2D="false" dtr="false" t="normal">V663/E663*100</f>
        <v>2.564102564102564</v>
      </c>
      <c r="X663" s="66" t="n">
        <v>1</v>
      </c>
      <c r="Y663" s="81" t="n">
        <f aca="false" ca="false" dt2D="false" dtr="false" t="normal">X663/E663*100</f>
        <v>2.564102564102564</v>
      </c>
      <c r="Z663" s="66" t="n"/>
      <c r="AA663" s="66" t="n"/>
      <c r="AB663" s="66" t="n"/>
      <c r="AC663" s="66" t="n"/>
      <c r="AD663" s="66" t="n"/>
      <c r="AE663" s="66" t="n"/>
    </row>
    <row customFormat="true" ht="15" outlineLevel="0" r="664" s="36">
      <c r="A664" s="66" t="n"/>
      <c r="B664" s="71" t="s">
        <v>77</v>
      </c>
      <c r="C664" s="66" t="n">
        <v>36.91</v>
      </c>
      <c r="D664" s="66" t="n">
        <v>500</v>
      </c>
      <c r="E664" s="96" t="n">
        <v>51</v>
      </c>
      <c r="F664" s="67" t="n">
        <f aca="false" ca="false" dt2D="false" dtr="false" t="normal">E664/C664</f>
        <v>1.3817393660254673</v>
      </c>
      <c r="G664" s="68" t="n"/>
      <c r="H664" s="67" t="n">
        <f aca="false" ca="false" dt2D="false" dtr="false" t="normal">G664/D664*100</f>
        <v>0</v>
      </c>
      <c r="I664" s="68" t="n"/>
      <c r="J664" s="68" t="n"/>
      <c r="K664" s="68" t="n"/>
      <c r="L664" s="68" t="n"/>
      <c r="M664" s="68" t="n"/>
      <c r="N664" s="68" t="n"/>
      <c r="O664" s="66" t="n"/>
      <c r="P664" s="66" t="n"/>
      <c r="Q664" s="66" t="n"/>
      <c r="R664" s="66" t="n"/>
      <c r="S664" s="66" t="n"/>
      <c r="T664" s="66" t="n"/>
      <c r="U664" s="69" t="e">
        <f aca="false" ca="false" dt2D="false" dtr="false" t="normal">O664/G664*100</f>
        <v>#DIV/0!</v>
      </c>
      <c r="V664" s="66" t="n">
        <v>4</v>
      </c>
      <c r="W664" s="81" t="n">
        <f aca="false" ca="false" dt2D="false" dtr="false" t="normal">V664/E664*100</f>
        <v>7.8431372549019605</v>
      </c>
      <c r="X664" s="66" t="n">
        <v>4</v>
      </c>
      <c r="Y664" s="81" t="n">
        <f aca="false" ca="false" dt2D="false" dtr="false" t="normal">X664/E664*100</f>
        <v>7.8431372549019605</v>
      </c>
      <c r="Z664" s="66" t="n"/>
      <c r="AA664" s="66" t="n"/>
      <c r="AB664" s="66" t="n"/>
      <c r="AC664" s="66" t="n"/>
      <c r="AD664" s="66" t="n"/>
      <c r="AE664" s="66" t="n"/>
    </row>
    <row customFormat="true" ht="15" outlineLevel="0" r="665" s="36">
      <c r="A665" s="66" t="n"/>
      <c r="B665" s="71" t="s">
        <v>78</v>
      </c>
      <c r="C665" s="66" t="n">
        <v>466.63</v>
      </c>
      <c r="D665" s="66" t="n"/>
      <c r="E665" s="96" t="n">
        <v>648</v>
      </c>
      <c r="F665" s="67" t="n">
        <f aca="false" ca="false" dt2D="false" dtr="false" t="normal">E665/C665</f>
        <v>1.3886805391852217</v>
      </c>
      <c r="G665" s="68" t="n"/>
      <c r="H665" s="67" t="e">
        <f aca="false" ca="false" dt2D="false" dtr="false" t="normal">G665/D665*100</f>
        <v>#DIV/0!</v>
      </c>
      <c r="I665" s="68" t="n"/>
      <c r="J665" s="68" t="n"/>
      <c r="K665" s="68" t="n"/>
      <c r="L665" s="68" t="n"/>
      <c r="M665" s="68" t="n"/>
      <c r="N665" s="68" t="n"/>
      <c r="O665" s="66" t="n"/>
      <c r="P665" s="66" t="n"/>
      <c r="Q665" s="66" t="n"/>
      <c r="R665" s="66" t="n"/>
      <c r="S665" s="66" t="n"/>
      <c r="T665" s="66" t="n"/>
      <c r="U665" s="69" t="e">
        <f aca="false" ca="false" dt2D="false" dtr="false" t="normal">O665/G665*100</f>
        <v>#DIV/0!</v>
      </c>
      <c r="V665" s="66" t="n">
        <v>51</v>
      </c>
      <c r="W665" s="81" t="n">
        <f aca="false" ca="false" dt2D="false" dtr="false" t="normal">V665/E665*100</f>
        <v>7.87037037037037</v>
      </c>
      <c r="X665" s="66" t="n">
        <v>51</v>
      </c>
      <c r="Y665" s="81" t="n">
        <f aca="false" ca="false" dt2D="false" dtr="false" t="normal">X665/E665*100</f>
        <v>7.87037037037037</v>
      </c>
      <c r="Z665" s="66" t="n"/>
      <c r="AA665" s="66" t="n"/>
      <c r="AB665" s="66" t="n"/>
      <c r="AC665" s="66" t="n"/>
      <c r="AD665" s="66" t="n"/>
      <c r="AE665" s="66" t="n"/>
    </row>
    <row customFormat="true" ht="15" outlineLevel="0" r="666" s="36">
      <c r="A666" s="66" t="n"/>
      <c r="B666" s="71" t="s">
        <v>132</v>
      </c>
      <c r="C666" s="66" t="n">
        <v>47.79</v>
      </c>
      <c r="D666" s="66" t="n"/>
      <c r="E666" s="96" t="n">
        <v>23</v>
      </c>
      <c r="F666" s="67" t="n">
        <f aca="false" ca="false" dt2D="false" dtr="false" t="normal">E666/C666</f>
        <v>0.481272232684662</v>
      </c>
      <c r="G666" s="66" t="n"/>
      <c r="H666" s="67" t="e">
        <f aca="false" ca="false" dt2D="false" dtr="false" t="normal">G666/D666*100</f>
        <v>#DIV/0!</v>
      </c>
      <c r="I666" s="66" t="n"/>
      <c r="J666" s="66" t="n"/>
      <c r="K666" s="66" t="n"/>
      <c r="L666" s="66" t="n"/>
      <c r="M666" s="66" t="n"/>
      <c r="N666" s="66" t="n"/>
      <c r="O666" s="66" t="n"/>
      <c r="P666" s="66" t="n"/>
      <c r="Q666" s="66" t="n"/>
      <c r="R666" s="66" t="n"/>
      <c r="S666" s="66" t="n"/>
      <c r="T666" s="66" t="n"/>
      <c r="U666" s="69" t="e">
        <f aca="false" ca="false" dt2D="false" dtr="false" t="normal">O666/G666*100</f>
        <v>#DIV/0!</v>
      </c>
      <c r="V666" s="66" t="n">
        <v>1</v>
      </c>
      <c r="W666" s="81" t="n">
        <f aca="false" ca="false" dt2D="false" dtr="false" t="normal">V666/E666*100</f>
        <v>4.3478260869565215</v>
      </c>
      <c r="X666" s="66" t="n">
        <v>1</v>
      </c>
      <c r="Y666" s="81" t="n">
        <f aca="false" ca="false" dt2D="false" dtr="false" t="normal">X666/E666*100</f>
        <v>4.3478260869565215</v>
      </c>
      <c r="Z666" s="66" t="n"/>
      <c r="AA666" s="66" t="n"/>
      <c r="AB666" s="66" t="n"/>
      <c r="AC666" s="66" t="n"/>
      <c r="AD666" s="66" t="n"/>
      <c r="AE666" s="66" t="n"/>
    </row>
    <row customFormat="true" ht="15" outlineLevel="0" r="667" s="36">
      <c r="A667" s="73" t="s">
        <v>80</v>
      </c>
      <c r="B667" s="74" t="s"/>
      <c r="C667" s="75" t="n">
        <f aca="false" ca="false" dt2D="false" dtr="false" t="normal">SUM(C651:C666)</f>
        <v>1339.484</v>
      </c>
      <c r="D667" s="75" t="n">
        <f aca="false" ca="false" dt2D="false" dtr="false" t="normal">SUM(D651:D666)</f>
        <v>1178</v>
      </c>
      <c r="E667" s="98" t="n">
        <f aca="false" ca="false" dt2D="false" dtr="false" t="normal">SUM(E651:E666)</f>
        <v>1793.5</v>
      </c>
      <c r="F667" s="67" t="n">
        <f aca="false" ca="false" dt2D="false" dtr="false" t="normal">E667/C667</f>
        <v>1.3389484308883124</v>
      </c>
      <c r="G667" s="75" t="n">
        <f aca="false" ca="false" dt2D="false" dtr="false" t="normal">SUM(G651:G666)</f>
        <v>0</v>
      </c>
      <c r="H667" s="67" t="n">
        <f aca="false" ca="false" dt2D="false" dtr="false" t="normal">G667/D667*100</f>
        <v>0</v>
      </c>
      <c r="I667" s="75" t="n">
        <f aca="false" ca="false" dt2D="false" dtr="false" t="normal">SUM(I651:I666)</f>
        <v>0</v>
      </c>
      <c r="J667" s="75" t="n">
        <f aca="false" ca="false" dt2D="false" dtr="false" t="normal">SUM(J651:J666)</f>
        <v>0</v>
      </c>
      <c r="K667" s="75" t="n">
        <f aca="false" ca="false" dt2D="false" dtr="false" t="normal">SUM(K651:K666)</f>
        <v>0</v>
      </c>
      <c r="L667" s="75" t="n">
        <f aca="false" ca="false" dt2D="false" dtr="false" t="normal">SUM(L651:L666)</f>
        <v>0</v>
      </c>
      <c r="M667" s="75" t="n">
        <f aca="false" ca="false" dt2D="false" dtr="false" t="normal">SUM(M651:M666)</f>
        <v>0</v>
      </c>
      <c r="N667" s="75" t="n">
        <f aca="false" ca="false" dt2D="false" dtr="false" t="normal">SUM(N651:N666)</f>
        <v>0</v>
      </c>
      <c r="O667" s="75" t="n">
        <f aca="false" ca="false" dt2D="false" dtr="false" t="normal">SUM(O651:O666)</f>
        <v>0</v>
      </c>
      <c r="P667" s="75" t="n">
        <f aca="false" ca="false" dt2D="false" dtr="false" t="normal">SUM(P651:P666)</f>
        <v>0</v>
      </c>
      <c r="Q667" s="75" t="n">
        <f aca="false" ca="false" dt2D="false" dtr="false" t="normal">SUM(Q651:Q666)</f>
        <v>0</v>
      </c>
      <c r="R667" s="75" t="n">
        <f aca="false" ca="false" dt2D="false" dtr="false" t="normal">SUM(R651:R666)</f>
        <v>0</v>
      </c>
      <c r="S667" s="75" t="n">
        <f aca="false" ca="false" dt2D="false" dtr="false" t="normal">SUM(S651:S666)</f>
        <v>0</v>
      </c>
      <c r="T667" s="75" t="n">
        <f aca="false" ca="false" dt2D="false" dtr="false" t="normal">SUM(T651:T666)</f>
        <v>0</v>
      </c>
      <c r="U667" s="69" t="e">
        <f aca="false" ca="false" dt2D="false" dtr="false" t="normal">O667/G667*100</f>
        <v>#DIV/0!</v>
      </c>
      <c r="V667" s="75" t="n">
        <f aca="false" ca="false" dt2D="false" dtr="false" t="normal">SUM(V651:V666)</f>
        <v>137</v>
      </c>
      <c r="W667" s="81" t="n">
        <f aca="false" ca="false" dt2D="false" dtr="false" t="normal">V667/E667*100</f>
        <v>7.638695288541957</v>
      </c>
      <c r="X667" s="75" t="n">
        <f aca="false" ca="false" dt2D="false" dtr="false" t="normal">SUM(X651:X666)</f>
        <v>94</v>
      </c>
      <c r="Y667" s="81" t="n">
        <f aca="false" ca="false" dt2D="false" dtr="false" t="normal">X667/E667*100</f>
        <v>5.241148592138277</v>
      </c>
      <c r="Z667" s="75" t="n">
        <f aca="false" ca="false" dt2D="false" dtr="false" t="normal">SUM(Z651:Z666)</f>
        <v>0</v>
      </c>
      <c r="AA667" s="75" t="n">
        <f aca="false" ca="false" dt2D="false" dtr="false" t="normal">SUM(AA651:AA666)</f>
        <v>0</v>
      </c>
      <c r="AB667" s="75" t="n">
        <f aca="false" ca="false" dt2D="false" dtr="false" t="normal">SUM(AB651:AB666)</f>
        <v>0</v>
      </c>
      <c r="AC667" s="75" t="n">
        <f aca="false" ca="false" dt2D="false" dtr="false" t="normal">SUM(AC651:AC666)</f>
        <v>0</v>
      </c>
      <c r="AD667" s="75" t="n">
        <f aca="false" ca="false" dt2D="false" dtr="false" t="normal">SUM(AD651:AD666)</f>
        <v>0</v>
      </c>
      <c r="AE667" s="75" t="n">
        <f aca="false" ca="false" dt2D="false" dtr="false" t="normal">SUM(AE651:AE666)</f>
        <v>0</v>
      </c>
    </row>
    <row customFormat="true" ht="15" outlineLevel="0" r="668" s="36">
      <c r="A668" s="85" t="n">
        <v>33</v>
      </c>
      <c r="B668" s="86" t="s">
        <v>558</v>
      </c>
      <c r="C668" s="63" t="n"/>
      <c r="D668" s="63" t="n"/>
      <c r="E668" s="63" t="n"/>
      <c r="F668" s="67" t="n"/>
      <c r="G668" s="63" t="n"/>
      <c r="H668" s="67" t="n"/>
      <c r="I668" s="63" t="n"/>
      <c r="J668" s="63" t="n"/>
      <c r="K668" s="63" t="n"/>
      <c r="L668" s="63" t="n"/>
      <c r="M668" s="63" t="n"/>
      <c r="N668" s="63" t="n"/>
      <c r="O668" s="63" t="n"/>
      <c r="P668" s="63" t="n"/>
      <c r="Q668" s="63" t="n"/>
      <c r="R668" s="63" t="n"/>
      <c r="S668" s="63" t="n"/>
      <c r="T668" s="63" t="n"/>
      <c r="U668" s="69" t="n"/>
      <c r="V668" s="63" t="n"/>
      <c r="W668" s="77" t="n"/>
      <c r="X668" s="63" t="n"/>
      <c r="Y668" s="77" t="n"/>
      <c r="Z668" s="63" t="n"/>
      <c r="AA668" s="63" t="n"/>
      <c r="AB668" s="63" t="n"/>
      <c r="AC668" s="63" t="n"/>
      <c r="AD668" s="63" t="n"/>
      <c r="AE668" s="63" t="n"/>
    </row>
    <row customFormat="true" ht="15" outlineLevel="0" r="669" s="36">
      <c r="A669" s="87" t="n"/>
      <c r="B669" s="70" t="s">
        <v>559</v>
      </c>
      <c r="C669" s="66" t="n">
        <v>119.83</v>
      </c>
      <c r="D669" s="66" t="n">
        <v>224</v>
      </c>
      <c r="E669" s="66" t="n">
        <v>221</v>
      </c>
      <c r="F669" s="67" t="n">
        <f aca="false" ca="false" dt2D="false" dtr="false" t="normal">E669/C669</f>
        <v>1.844279395810732</v>
      </c>
      <c r="G669" s="68" t="n"/>
      <c r="H669" s="67" t="n">
        <f aca="false" ca="false" dt2D="false" dtr="false" t="normal">G669/D669*100</f>
        <v>0</v>
      </c>
      <c r="I669" s="68" t="n"/>
      <c r="J669" s="68" t="n"/>
      <c r="K669" s="68" t="n"/>
      <c r="L669" s="68" t="n"/>
      <c r="M669" s="68" t="n"/>
      <c r="N669" s="68" t="n"/>
      <c r="O669" s="66" t="n"/>
      <c r="P669" s="66" t="n"/>
      <c r="Q669" s="66" t="n"/>
      <c r="R669" s="66" t="n"/>
      <c r="S669" s="66" t="n"/>
      <c r="T669" s="66" t="n"/>
      <c r="U669" s="69" t="e">
        <f aca="false" ca="false" dt2D="false" dtr="false" t="normal">O669/G669*100</f>
        <v>#DIV/0!</v>
      </c>
      <c r="V669" s="66" t="n">
        <v>17</v>
      </c>
      <c r="W669" s="81" t="n">
        <f aca="false" ca="false" dt2D="false" dtr="false" t="normal">V669/E669*100</f>
        <v>7.6923076923076925</v>
      </c>
      <c r="X669" s="66" t="n">
        <v>17</v>
      </c>
      <c r="Y669" s="81" t="n">
        <f aca="false" ca="false" dt2D="false" dtr="false" t="normal">X669/E669*100</f>
        <v>7.6923076923076925</v>
      </c>
      <c r="Z669" s="66" t="n"/>
      <c r="AA669" s="66" t="n"/>
      <c r="AB669" s="66" t="n"/>
      <c r="AC669" s="66" t="n"/>
      <c r="AD669" s="66" t="n"/>
      <c r="AE669" s="66" t="n"/>
    </row>
    <row customFormat="true" ht="15" outlineLevel="0" r="670" s="36">
      <c r="A670" s="87" t="n"/>
      <c r="B670" s="70" t="s">
        <v>560</v>
      </c>
      <c r="C670" s="66" t="n">
        <v>223.44</v>
      </c>
      <c r="D670" s="66" t="n">
        <v>165</v>
      </c>
      <c r="E670" s="66" t="n">
        <v>243</v>
      </c>
      <c r="F670" s="67" t="n">
        <f aca="false" ca="false" dt2D="false" dtr="false" t="normal">E670/C670</f>
        <v>1.0875402792696025</v>
      </c>
      <c r="G670" s="68" t="n"/>
      <c r="H670" s="67" t="n">
        <f aca="false" ca="false" dt2D="false" dtr="false" t="normal">G670/D670*100</f>
        <v>0</v>
      </c>
      <c r="I670" s="68" t="n"/>
      <c r="J670" s="68" t="n"/>
      <c r="K670" s="68" t="n"/>
      <c r="L670" s="68" t="n"/>
      <c r="M670" s="68" t="n"/>
      <c r="N670" s="68" t="n"/>
      <c r="O670" s="66" t="n"/>
      <c r="P670" s="66" t="n"/>
      <c r="Q670" s="66" t="n"/>
      <c r="R670" s="66" t="n"/>
      <c r="S670" s="66" t="n"/>
      <c r="T670" s="66" t="n"/>
      <c r="U670" s="69" t="e">
        <f aca="false" ca="false" dt2D="false" dtr="false" t="normal">O670/G670*100</f>
        <v>#DIV/0!</v>
      </c>
      <c r="V670" s="66" t="n">
        <v>19</v>
      </c>
      <c r="W670" s="81" t="n">
        <f aca="false" ca="false" dt2D="false" dtr="false" t="normal">V670/E670*100</f>
        <v>7.818930041152264</v>
      </c>
      <c r="X670" s="66" t="n">
        <v>19</v>
      </c>
      <c r="Y670" s="81" t="n">
        <f aca="false" ca="false" dt2D="false" dtr="false" t="normal">X670/E670*100</f>
        <v>7.818930041152264</v>
      </c>
      <c r="Z670" s="66" t="n"/>
      <c r="AA670" s="66" t="n"/>
      <c r="AB670" s="66" t="n"/>
      <c r="AC670" s="66" t="n"/>
      <c r="AD670" s="66" t="n"/>
      <c r="AE670" s="66" t="n"/>
    </row>
    <row customFormat="true" ht="15" outlineLevel="0" r="671" s="36">
      <c r="A671" s="72" t="n"/>
      <c r="B671" s="82" t="s">
        <v>561</v>
      </c>
      <c r="C671" s="66" t="n">
        <v>248.985</v>
      </c>
      <c r="D671" s="66" t="n">
        <v>137</v>
      </c>
      <c r="E671" s="66" t="n">
        <v>158</v>
      </c>
      <c r="F671" s="67" t="n">
        <f aca="false" ca="false" dt2D="false" dtr="false" t="normal">E671/C671</f>
        <v>0.6345763801032192</v>
      </c>
      <c r="G671" s="68" t="n"/>
      <c r="H671" s="67" t="n">
        <f aca="false" ca="false" dt2D="false" dtr="false" t="normal">G671/D671*100</f>
        <v>0</v>
      </c>
      <c r="I671" s="68" t="n"/>
      <c r="J671" s="68" t="n"/>
      <c r="K671" s="68" t="n"/>
      <c r="L671" s="68" t="n"/>
      <c r="M671" s="68" t="n"/>
      <c r="N671" s="68" t="n"/>
      <c r="O671" s="66" t="n"/>
      <c r="P671" s="66" t="n"/>
      <c r="Q671" s="66" t="n"/>
      <c r="R671" s="66" t="n"/>
      <c r="S671" s="66" t="n"/>
      <c r="T671" s="66" t="n"/>
      <c r="U671" s="69" t="e">
        <f aca="false" ca="false" dt2D="false" dtr="false" t="normal">O671/G671*100</f>
        <v>#DIV/0!</v>
      </c>
      <c r="V671" s="66" t="n">
        <v>7</v>
      </c>
      <c r="W671" s="81" t="n">
        <f aca="false" ca="false" dt2D="false" dtr="false" t="normal">V671/E671*100</f>
        <v>4.430379746835443</v>
      </c>
      <c r="X671" s="66" t="n">
        <v>7</v>
      </c>
      <c r="Y671" s="81" t="n">
        <f aca="false" ca="false" dt2D="false" dtr="false" t="normal">X671/E671*100</f>
        <v>4.430379746835443</v>
      </c>
      <c r="Z671" s="66" t="n"/>
      <c r="AA671" s="66" t="n"/>
      <c r="AB671" s="66" t="n"/>
      <c r="AC671" s="66" t="n"/>
      <c r="AD671" s="66" t="n"/>
      <c r="AE671" s="66" t="n"/>
    </row>
    <row customFormat="true" ht="15" outlineLevel="0" r="672" s="36">
      <c r="A672" s="72" t="n"/>
      <c r="B672" s="71" t="s">
        <v>77</v>
      </c>
      <c r="C672" s="66" t="n">
        <v>611.012</v>
      </c>
      <c r="D672" s="66" t="n">
        <v>69</v>
      </c>
      <c r="E672" s="66" t="n">
        <v>286</v>
      </c>
      <c r="F672" s="67" t="n">
        <f aca="false" ca="false" dt2D="false" dtr="false" t="normal">E672/C672</f>
        <v>0.46807591340268273</v>
      </c>
      <c r="G672" s="68" t="n"/>
      <c r="H672" s="67" t="n">
        <f aca="false" ca="false" dt2D="false" dtr="false" t="normal">G672/D672*100</f>
        <v>0</v>
      </c>
      <c r="I672" s="68" t="n"/>
      <c r="J672" s="68" t="n"/>
      <c r="K672" s="68" t="n"/>
      <c r="L672" s="68" t="n"/>
      <c r="M672" s="68" t="n"/>
      <c r="N672" s="68" t="n"/>
      <c r="O672" s="66" t="n"/>
      <c r="P672" s="66" t="n"/>
      <c r="Q672" s="66" t="n"/>
      <c r="R672" s="66" t="n"/>
      <c r="S672" s="66" t="n"/>
      <c r="T672" s="66" t="n"/>
      <c r="U672" s="69" t="e">
        <f aca="false" ca="false" dt2D="false" dtr="false" t="normal">O672/G672*100</f>
        <v>#DIV/0!</v>
      </c>
      <c r="V672" s="66" t="n">
        <v>14</v>
      </c>
      <c r="W672" s="81" t="n">
        <f aca="false" ca="false" dt2D="false" dtr="false" t="normal">V672/E672*100</f>
        <v>4.895104895104895</v>
      </c>
      <c r="X672" s="66" t="n">
        <v>14</v>
      </c>
      <c r="Y672" s="81" t="n">
        <f aca="false" ca="false" dt2D="false" dtr="false" t="normal">X672/E672*100</f>
        <v>4.895104895104895</v>
      </c>
      <c r="Z672" s="66" t="n"/>
      <c r="AA672" s="66" t="n"/>
      <c r="AB672" s="66" t="n"/>
      <c r="AC672" s="66" t="n"/>
      <c r="AD672" s="66" t="n"/>
      <c r="AE672" s="66" t="n"/>
    </row>
    <row customFormat="true" ht="15" outlineLevel="0" r="673" s="36">
      <c r="A673" s="72" t="n"/>
      <c r="B673" s="71" t="s">
        <v>79</v>
      </c>
      <c r="C673" s="66" t="n">
        <v>24.184</v>
      </c>
      <c r="D673" s="66" t="n"/>
      <c r="E673" s="66" t="n">
        <v>11</v>
      </c>
      <c r="F673" s="67" t="n">
        <f aca="false" ca="false" dt2D="false" dtr="false" t="normal">E673/C673</f>
        <v>0.454846179292094</v>
      </c>
      <c r="G673" s="68" t="n"/>
      <c r="H673" s="67" t="e">
        <f aca="false" ca="false" dt2D="false" dtr="false" t="normal">G673/D673*100</f>
        <v>#DIV/0!</v>
      </c>
      <c r="I673" s="68" t="n"/>
      <c r="J673" s="68" t="n"/>
      <c r="K673" s="68" t="n"/>
      <c r="L673" s="68" t="n"/>
      <c r="M673" s="68" t="n"/>
      <c r="N673" s="68" t="n"/>
      <c r="O673" s="66" t="n"/>
      <c r="P673" s="66" t="n"/>
      <c r="Q673" s="66" t="n"/>
      <c r="R673" s="66" t="n"/>
      <c r="S673" s="66" t="n"/>
      <c r="T673" s="66" t="n"/>
      <c r="U673" s="69" t="e">
        <f aca="false" ca="false" dt2D="false" dtr="false" t="normal">O673/G673*100</f>
        <v>#DIV/0!</v>
      </c>
      <c r="V673" s="66" t="n"/>
      <c r="W673" s="81" t="n">
        <f aca="false" ca="false" dt2D="false" dtr="false" t="normal">V673/E673*100</f>
        <v>0</v>
      </c>
      <c r="X673" s="66" t="n">
        <v>0</v>
      </c>
      <c r="Y673" s="81" t="n">
        <f aca="false" ca="false" dt2D="false" dtr="false" t="normal">X673/E673*100</f>
        <v>0</v>
      </c>
      <c r="Z673" s="66" t="n"/>
      <c r="AA673" s="66" t="n"/>
      <c r="AB673" s="66" t="n"/>
      <c r="AC673" s="66" t="n"/>
      <c r="AD673" s="66" t="n"/>
      <c r="AE673" s="66" t="n"/>
    </row>
    <row customFormat="true" ht="15" outlineLevel="0" r="674" s="36">
      <c r="A674" s="73" t="s">
        <v>80</v>
      </c>
      <c r="B674" s="74" t="s"/>
      <c r="C674" s="75" t="n">
        <f aca="false" ca="false" dt2D="false" dtr="false" t="normal">SUM(C669:C673)</f>
        <v>1227.451</v>
      </c>
      <c r="D674" s="75" t="n">
        <f aca="false" ca="false" dt2D="false" dtr="false" t="normal">SUM(D669:D673)</f>
        <v>595</v>
      </c>
      <c r="E674" s="75" t="n">
        <f aca="false" ca="false" dt2D="false" dtr="false" t="normal">SUM(E669:E673)</f>
        <v>919</v>
      </c>
      <c r="F674" s="76" t="n">
        <f aca="false" ca="false" dt2D="false" dtr="false" t="normal">E674/C674</f>
        <v>0.7487060583273792</v>
      </c>
      <c r="G674" s="75" t="n">
        <f aca="false" ca="false" dt2D="false" dtr="false" t="normal">SUM(G669:G673)</f>
        <v>0</v>
      </c>
      <c r="H674" s="76" t="n">
        <f aca="false" ca="false" dt2D="false" dtr="false" t="normal">G674/D674*100</f>
        <v>0</v>
      </c>
      <c r="I674" s="75" t="n">
        <f aca="false" ca="false" dt2D="false" dtr="false" t="normal">SUM(I669:I673)</f>
        <v>0</v>
      </c>
      <c r="J674" s="75" t="n">
        <f aca="false" ca="false" dt2D="false" dtr="false" t="normal">SUM(J669:J673)</f>
        <v>0</v>
      </c>
      <c r="K674" s="75" t="n">
        <f aca="false" ca="false" dt2D="false" dtr="false" t="normal">SUM(K669:K673)</f>
        <v>0</v>
      </c>
      <c r="L674" s="75" t="n">
        <f aca="false" ca="false" dt2D="false" dtr="false" t="normal">SUM(L669:L673)</f>
        <v>0</v>
      </c>
      <c r="M674" s="75" t="n">
        <f aca="false" ca="false" dt2D="false" dtr="false" t="normal">SUM(M669:M673)</f>
        <v>0</v>
      </c>
      <c r="N674" s="75" t="n">
        <f aca="false" ca="false" dt2D="false" dtr="false" t="normal">SUM(N669:N673)</f>
        <v>0</v>
      </c>
      <c r="O674" s="75" t="n">
        <f aca="false" ca="false" dt2D="false" dtr="false" t="normal">SUM(O669:O673)</f>
        <v>0</v>
      </c>
      <c r="P674" s="75" t="n">
        <f aca="false" ca="false" dt2D="false" dtr="false" t="normal">SUM(P669:P673)</f>
        <v>0</v>
      </c>
      <c r="Q674" s="75" t="n">
        <f aca="false" ca="false" dt2D="false" dtr="false" t="normal">SUM(Q669:Q673)</f>
        <v>0</v>
      </c>
      <c r="R674" s="75" t="n">
        <f aca="false" ca="false" dt2D="false" dtr="false" t="normal">SUM(R669:R673)</f>
        <v>0</v>
      </c>
      <c r="S674" s="75" t="n">
        <f aca="false" ca="false" dt2D="false" dtr="false" t="normal">SUM(S669:S673)</f>
        <v>0</v>
      </c>
      <c r="T674" s="75" t="n">
        <f aca="false" ca="false" dt2D="false" dtr="false" t="normal">SUM(T669:T673)</f>
        <v>0</v>
      </c>
      <c r="U674" s="77" t="e">
        <f aca="false" ca="false" dt2D="false" dtr="false" t="normal">O674/G674*100</f>
        <v>#DIV/0!</v>
      </c>
      <c r="V674" s="75" t="n">
        <f aca="false" ca="false" dt2D="false" dtr="false" t="normal">SUM(V669:V673)</f>
        <v>57</v>
      </c>
      <c r="W674" s="78" t="n">
        <f aca="false" ca="false" dt2D="false" dtr="false" t="normal">V674/E674*100</f>
        <v>6.2023939064200215</v>
      </c>
      <c r="X674" s="75" t="n">
        <f aca="false" ca="false" dt2D="false" dtr="false" t="normal">SUM(X669:X673)</f>
        <v>57</v>
      </c>
      <c r="Y674" s="78" t="n">
        <f aca="false" ca="false" dt2D="false" dtr="false" t="normal">X674/E674*100</f>
        <v>6.2023939064200215</v>
      </c>
      <c r="Z674" s="75" t="n">
        <f aca="false" ca="false" dt2D="false" dtr="false" t="normal">SUM(Z669:Z673)</f>
        <v>0</v>
      </c>
      <c r="AA674" s="75" t="n">
        <f aca="false" ca="false" dt2D="false" dtr="false" t="normal">SUM(AA669:AA673)</f>
        <v>0</v>
      </c>
      <c r="AB674" s="75" t="n">
        <f aca="false" ca="false" dt2D="false" dtr="false" t="normal">SUM(AB669:AB673)</f>
        <v>0</v>
      </c>
      <c r="AC674" s="75" t="n">
        <f aca="false" ca="false" dt2D="false" dtr="false" t="normal">SUM(AC669:AC673)</f>
        <v>0</v>
      </c>
      <c r="AD674" s="75" t="n">
        <f aca="false" ca="false" dt2D="false" dtr="false" t="normal">SUM(AD669:AD673)</f>
        <v>0</v>
      </c>
      <c r="AE674" s="75" t="n">
        <f aca="false" ca="false" dt2D="false" dtr="false" t="normal">SUM(AE669:AE673)</f>
        <v>0</v>
      </c>
    </row>
    <row customFormat="true" ht="15" outlineLevel="0" r="675" s="36">
      <c r="A675" s="85" t="n">
        <v>34</v>
      </c>
      <c r="B675" s="86" t="s">
        <v>562</v>
      </c>
      <c r="C675" s="63" t="n"/>
      <c r="D675" s="63" t="n"/>
      <c r="E675" s="63" t="n"/>
      <c r="F675" s="67" t="n"/>
      <c r="G675" s="63" t="n"/>
      <c r="H675" s="67" t="n"/>
      <c r="I675" s="63" t="n"/>
      <c r="J675" s="63" t="n"/>
      <c r="K675" s="63" t="n"/>
      <c r="L675" s="63" t="n"/>
      <c r="M675" s="63" t="n"/>
      <c r="N675" s="63" t="n"/>
      <c r="O675" s="63" t="n"/>
      <c r="P675" s="63" t="n"/>
      <c r="Q675" s="63" t="n"/>
      <c r="R675" s="63" t="n"/>
      <c r="S675" s="63" t="n"/>
      <c r="T675" s="63" t="n"/>
      <c r="U675" s="69" t="n"/>
      <c r="V675" s="63" t="n"/>
      <c r="W675" s="77" t="n"/>
      <c r="X675" s="63" t="n"/>
      <c r="Y675" s="77" t="n"/>
      <c r="Z675" s="63" t="n"/>
      <c r="AA675" s="63" t="n"/>
      <c r="AB675" s="63" t="n"/>
      <c r="AC675" s="63" t="n"/>
      <c r="AD675" s="63" t="n"/>
      <c r="AE675" s="63" t="n"/>
    </row>
    <row customFormat="true" ht="15" outlineLevel="0" r="676" s="36">
      <c r="A676" s="66" t="n"/>
      <c r="B676" s="82" t="s">
        <v>563</v>
      </c>
      <c r="C676" s="66" t="n"/>
      <c r="D676" s="66" t="n"/>
      <c r="E676" s="66" t="n"/>
      <c r="F676" s="67" t="e">
        <f aca="false" ca="false" dt2D="false" dtr="false" t="normal">E676/C676</f>
        <v>#DIV/0!</v>
      </c>
      <c r="G676" s="68" t="n"/>
      <c r="H676" s="67" t="e">
        <f aca="false" ca="false" dt2D="false" dtr="false" t="normal">G676/D676*100</f>
        <v>#DIV/0!</v>
      </c>
      <c r="I676" s="68" t="n"/>
      <c r="J676" s="68" t="n"/>
      <c r="K676" s="68" t="n"/>
      <c r="L676" s="68" t="n"/>
      <c r="M676" s="68" t="n"/>
      <c r="N676" s="68" t="n"/>
      <c r="O676" s="66" t="n"/>
      <c r="P676" s="66" t="n"/>
      <c r="Q676" s="66" t="n"/>
      <c r="R676" s="66" t="n"/>
      <c r="S676" s="66" t="n"/>
      <c r="T676" s="66" t="n"/>
      <c r="U676" s="69" t="e">
        <f aca="false" ca="false" dt2D="false" dtr="false" t="normal">O676/G676*100</f>
        <v>#DIV/0!</v>
      </c>
      <c r="V676" s="66" t="n"/>
      <c r="W676" s="81" t="e">
        <f aca="false" ca="false" dt2D="false" dtr="false" t="normal">V676/E676*100</f>
        <v>#DIV/0!</v>
      </c>
      <c r="X676" s="66" t="n"/>
      <c r="Y676" s="81" t="e">
        <f aca="false" ca="false" dt2D="false" dtr="false" t="normal">X676/E676*100</f>
        <v>#DIV/0!</v>
      </c>
      <c r="Z676" s="66" t="n"/>
      <c r="AA676" s="66" t="n"/>
      <c r="AB676" s="66" t="n"/>
      <c r="AC676" s="66" t="n"/>
      <c r="AD676" s="66" t="n"/>
      <c r="AE676" s="66" t="n"/>
    </row>
    <row customFormat="true" ht="15" outlineLevel="0" r="677" s="36">
      <c r="A677" s="66" t="n"/>
      <c r="B677" s="71" t="s">
        <v>77</v>
      </c>
      <c r="C677" s="66" t="n"/>
      <c r="D677" s="66" t="n"/>
      <c r="E677" s="66" t="n"/>
      <c r="F677" s="67" t="e">
        <f aca="false" ca="false" dt2D="false" dtr="false" t="normal">E677/C677</f>
        <v>#DIV/0!</v>
      </c>
      <c r="G677" s="68" t="n"/>
      <c r="H677" s="67" t="e">
        <f aca="false" ca="false" dt2D="false" dtr="false" t="normal">G677/D677*100</f>
        <v>#DIV/0!</v>
      </c>
      <c r="I677" s="68" t="n"/>
      <c r="J677" s="68" t="n"/>
      <c r="K677" s="68" t="n"/>
      <c r="L677" s="68" t="n"/>
      <c r="M677" s="68" t="n"/>
      <c r="N677" s="68" t="n"/>
      <c r="O677" s="66" t="n"/>
      <c r="P677" s="66" t="n"/>
      <c r="Q677" s="66" t="n"/>
      <c r="R677" s="66" t="n"/>
      <c r="S677" s="66" t="n"/>
      <c r="T677" s="66" t="n"/>
      <c r="U677" s="69" t="e">
        <f aca="false" ca="false" dt2D="false" dtr="false" t="normal">O677/G677*100</f>
        <v>#DIV/0!</v>
      </c>
      <c r="V677" s="66" t="n"/>
      <c r="W677" s="81" t="e">
        <f aca="false" ca="false" dt2D="false" dtr="false" t="normal">V677/E677*100</f>
        <v>#DIV/0!</v>
      </c>
      <c r="X677" s="66" t="n"/>
      <c r="Y677" s="81" t="e">
        <f aca="false" ca="false" dt2D="false" dtr="false" t="normal">X677/E677*100</f>
        <v>#DIV/0!</v>
      </c>
      <c r="Z677" s="66" t="n"/>
      <c r="AA677" s="66" t="n"/>
      <c r="AB677" s="66" t="n"/>
      <c r="AC677" s="66" t="n"/>
      <c r="AD677" s="66" t="n"/>
      <c r="AE677" s="66" t="n"/>
    </row>
    <row customFormat="true" ht="15" outlineLevel="0" r="678" s="36">
      <c r="A678" s="73" t="s">
        <v>80</v>
      </c>
      <c r="B678" s="74" t="s"/>
      <c r="C678" s="75" t="n">
        <f aca="false" ca="false" dt2D="false" dtr="false" t="normal">SUM(C676:C677)</f>
        <v>0</v>
      </c>
      <c r="D678" s="75" t="n">
        <f aca="false" ca="false" dt2D="false" dtr="false" t="normal">SUM(D676:D677)</f>
        <v>0</v>
      </c>
      <c r="E678" s="75" t="n">
        <f aca="false" ca="false" dt2D="false" dtr="false" t="normal">SUM(E676:E677)</f>
        <v>0</v>
      </c>
      <c r="F678" s="76" t="e">
        <f aca="false" ca="false" dt2D="false" dtr="false" t="normal">E678/C678</f>
        <v>#DIV/0!</v>
      </c>
      <c r="G678" s="75" t="n">
        <f aca="false" ca="false" dt2D="false" dtr="false" t="normal">SUM(G676:G677)</f>
        <v>0</v>
      </c>
      <c r="H678" s="78" t="e">
        <f aca="false" ca="false" dt2D="false" dtr="false" t="normal">SUM(H676:H677)</f>
        <v>#DIV/0!</v>
      </c>
      <c r="I678" s="75" t="n">
        <f aca="false" ca="false" dt2D="false" dtr="false" t="normal">SUM(I676:I677)</f>
        <v>0</v>
      </c>
      <c r="J678" s="75" t="n">
        <f aca="false" ca="false" dt2D="false" dtr="false" t="normal">SUM(J676:J677)</f>
        <v>0</v>
      </c>
      <c r="K678" s="75" t="n">
        <f aca="false" ca="false" dt2D="false" dtr="false" t="normal">SUM(K676:K677)</f>
        <v>0</v>
      </c>
      <c r="L678" s="75" t="n">
        <f aca="false" ca="false" dt2D="false" dtr="false" t="normal">SUM(L676:L677)</f>
        <v>0</v>
      </c>
      <c r="M678" s="75" t="n">
        <f aca="false" ca="false" dt2D="false" dtr="false" t="normal">SUM(M676:M677)</f>
        <v>0</v>
      </c>
      <c r="N678" s="75" t="n">
        <f aca="false" ca="false" dt2D="false" dtr="false" t="normal">SUM(N676:N677)</f>
        <v>0</v>
      </c>
      <c r="O678" s="75" t="n">
        <f aca="false" ca="false" dt2D="false" dtr="false" t="normal">SUM(O676:O677)</f>
        <v>0</v>
      </c>
      <c r="P678" s="75" t="n">
        <f aca="false" ca="false" dt2D="false" dtr="false" t="normal">SUM(P676:P677)</f>
        <v>0</v>
      </c>
      <c r="Q678" s="75" t="n">
        <f aca="false" ca="false" dt2D="false" dtr="false" t="normal">SUM(Q676:Q677)</f>
        <v>0</v>
      </c>
      <c r="R678" s="75" t="n">
        <f aca="false" ca="false" dt2D="false" dtr="false" t="normal">SUM(R676:R677)</f>
        <v>0</v>
      </c>
      <c r="S678" s="75" t="n">
        <f aca="false" ca="false" dt2D="false" dtr="false" t="normal">SUM(S676:S677)</f>
        <v>0</v>
      </c>
      <c r="T678" s="75" t="n">
        <f aca="false" ca="false" dt2D="false" dtr="false" t="normal">SUM(T676:T677)</f>
        <v>0</v>
      </c>
      <c r="U678" s="75" t="e">
        <f aca="false" ca="false" dt2D="false" dtr="false" t="normal">SUM(U676:U677)</f>
        <v>#DIV/0!</v>
      </c>
      <c r="V678" s="75" t="n">
        <f aca="false" ca="false" dt2D="false" dtr="false" t="normal">SUM(V676:V677)</f>
        <v>0</v>
      </c>
      <c r="W678" s="78" t="e">
        <f aca="false" ca="false" dt2D="false" dtr="false" t="normal">V678/E678*100</f>
        <v>#DIV/0!</v>
      </c>
      <c r="X678" s="75" t="n">
        <f aca="false" ca="false" dt2D="false" dtr="false" t="normal">SUM(X676:X677)</f>
        <v>0</v>
      </c>
      <c r="Y678" s="78" t="e">
        <f aca="false" ca="false" dt2D="false" dtr="false" t="normal">X678/E678*100</f>
        <v>#DIV/0!</v>
      </c>
      <c r="Z678" s="75" t="n">
        <f aca="false" ca="false" dt2D="false" dtr="false" t="normal">SUM(Z676:Z677)</f>
        <v>0</v>
      </c>
      <c r="AA678" s="75" t="n">
        <f aca="false" ca="false" dt2D="false" dtr="false" t="normal">SUM(AA676:AA677)</f>
        <v>0</v>
      </c>
      <c r="AB678" s="75" t="n">
        <f aca="false" ca="false" dt2D="false" dtr="false" t="normal">SUM(AB676:AB677)</f>
        <v>0</v>
      </c>
      <c r="AC678" s="75" t="n">
        <f aca="false" ca="false" dt2D="false" dtr="false" t="normal">SUM(AC676:AC677)</f>
        <v>0</v>
      </c>
      <c r="AD678" s="75" t="n">
        <f aca="false" ca="false" dt2D="false" dtr="false" t="normal">SUM(AD676:AD677)</f>
        <v>0</v>
      </c>
      <c r="AE678" s="75" t="n">
        <f aca="false" ca="false" dt2D="false" dtr="false" t="normal">SUM(AE676:AE677)</f>
        <v>0</v>
      </c>
    </row>
    <row customFormat="true" ht="15" outlineLevel="0" r="679" s="36">
      <c r="A679" s="85" t="n">
        <v>35</v>
      </c>
      <c r="B679" s="86" t="s">
        <v>564</v>
      </c>
      <c r="C679" s="63" t="n"/>
      <c r="D679" s="63" t="n"/>
      <c r="E679" s="63" t="n"/>
      <c r="F679" s="67" t="n"/>
      <c r="G679" s="63" t="n"/>
      <c r="H679" s="67" t="n"/>
      <c r="I679" s="63" t="n"/>
      <c r="J679" s="63" t="n"/>
      <c r="K679" s="63" t="n"/>
      <c r="L679" s="63" t="n"/>
      <c r="M679" s="63" t="n"/>
      <c r="N679" s="63" t="n"/>
      <c r="O679" s="63" t="n"/>
      <c r="P679" s="63" t="n"/>
      <c r="Q679" s="63" t="n"/>
      <c r="R679" s="63" t="n"/>
      <c r="S679" s="63" t="n"/>
      <c r="T679" s="63" t="n"/>
      <c r="U679" s="69" t="n"/>
      <c r="V679" s="63" t="n"/>
      <c r="W679" s="77" t="n"/>
      <c r="X679" s="63" t="n"/>
      <c r="Y679" s="77" t="n"/>
      <c r="Z679" s="63" t="n"/>
      <c r="AA679" s="63" t="n"/>
      <c r="AB679" s="63" t="n"/>
      <c r="AC679" s="63" t="n"/>
      <c r="AD679" s="63" t="n"/>
      <c r="AE679" s="63" t="n"/>
    </row>
    <row customFormat="true" ht="15" outlineLevel="0" r="680" s="36">
      <c r="A680" s="87" t="n"/>
      <c r="B680" s="70" t="s">
        <v>565</v>
      </c>
      <c r="C680" s="66" t="n"/>
      <c r="D680" s="66" t="n"/>
      <c r="E680" s="66" t="n"/>
      <c r="F680" s="67" t="e">
        <f aca="false" ca="false" dt2D="false" dtr="false" t="normal">E680/C680</f>
        <v>#DIV/0!</v>
      </c>
      <c r="G680" s="68" t="n"/>
      <c r="H680" s="67" t="e">
        <f aca="false" ca="false" dt2D="false" dtr="false" t="normal">G680/D680*100</f>
        <v>#DIV/0!</v>
      </c>
      <c r="I680" s="68" t="n"/>
      <c r="J680" s="68" t="n"/>
      <c r="K680" s="68" t="n"/>
      <c r="L680" s="68" t="n"/>
      <c r="M680" s="68" t="n"/>
      <c r="N680" s="68" t="n"/>
      <c r="O680" s="66" t="n"/>
      <c r="P680" s="66" t="n"/>
      <c r="Q680" s="66" t="n"/>
      <c r="R680" s="66" t="n"/>
      <c r="S680" s="66" t="n"/>
      <c r="T680" s="66" t="n"/>
      <c r="U680" s="69" t="e">
        <f aca="false" ca="false" dt2D="false" dtr="false" t="normal">O680/G680*100</f>
        <v>#DIV/0!</v>
      </c>
      <c r="V680" s="66" t="n"/>
      <c r="W680" s="81" t="e">
        <f aca="false" ca="false" dt2D="false" dtr="false" t="normal">V680/E680*100</f>
        <v>#DIV/0!</v>
      </c>
      <c r="X680" s="66" t="n"/>
      <c r="Y680" s="81" t="e">
        <f aca="false" ca="false" dt2D="false" dtr="false" t="normal">X680/E680*100</f>
        <v>#DIV/0!</v>
      </c>
      <c r="Z680" s="66" t="n"/>
      <c r="AA680" s="66" t="n"/>
      <c r="AB680" s="66" t="n"/>
      <c r="AC680" s="66" t="n"/>
      <c r="AD680" s="66" t="n"/>
      <c r="AE680" s="66" t="n"/>
    </row>
    <row customFormat="true" ht="15" outlineLevel="0" r="681" s="36">
      <c r="A681" s="87" t="n"/>
      <c r="B681" s="65" t="s">
        <v>566</v>
      </c>
      <c r="C681" s="66" t="n"/>
      <c r="D681" s="66" t="n"/>
      <c r="E681" s="66" t="n"/>
      <c r="F681" s="67" t="e">
        <f aca="false" ca="false" dt2D="false" dtr="false" t="normal">E681/C681</f>
        <v>#DIV/0!</v>
      </c>
      <c r="G681" s="68" t="n"/>
      <c r="H681" s="67" t="e">
        <f aca="false" ca="false" dt2D="false" dtr="false" t="normal">G681/D681*100</f>
        <v>#DIV/0!</v>
      </c>
      <c r="I681" s="68" t="n"/>
      <c r="J681" s="68" t="n"/>
      <c r="K681" s="68" t="n"/>
      <c r="L681" s="68" t="n"/>
      <c r="M681" s="68" t="n"/>
      <c r="N681" s="68" t="n"/>
      <c r="O681" s="66" t="n"/>
      <c r="P681" s="66" t="n"/>
      <c r="Q681" s="66" t="n"/>
      <c r="R681" s="66" t="n"/>
      <c r="S681" s="66" t="n"/>
      <c r="T681" s="66" t="n"/>
      <c r="U681" s="69" t="e">
        <f aca="false" ca="false" dt2D="false" dtr="false" t="normal">O681/G681*100</f>
        <v>#DIV/0!</v>
      </c>
      <c r="V681" s="66" t="n"/>
      <c r="W681" s="81" t="e">
        <f aca="false" ca="false" dt2D="false" dtr="false" t="normal">V681/E681*100</f>
        <v>#DIV/0!</v>
      </c>
      <c r="X681" s="66" t="n"/>
      <c r="Y681" s="81" t="e">
        <f aca="false" ca="false" dt2D="false" dtr="false" t="normal">X681/E681*100</f>
        <v>#DIV/0!</v>
      </c>
      <c r="Z681" s="66" t="n"/>
      <c r="AA681" s="66" t="n"/>
      <c r="AB681" s="66" t="n"/>
      <c r="AC681" s="66" t="n"/>
      <c r="AD681" s="66" t="n"/>
      <c r="AE681" s="66" t="n"/>
    </row>
    <row customFormat="true" ht="15" outlineLevel="0" r="682" s="36">
      <c r="A682" s="87" t="n"/>
      <c r="B682" s="70" t="s">
        <v>554</v>
      </c>
      <c r="C682" s="66" t="n"/>
      <c r="D682" s="66" t="n"/>
      <c r="E682" s="66" t="n"/>
      <c r="F682" s="67" t="e">
        <f aca="false" ca="false" dt2D="false" dtr="false" t="normal">E682/C682</f>
        <v>#DIV/0!</v>
      </c>
      <c r="G682" s="68" t="n"/>
      <c r="H682" s="67" t="e">
        <f aca="false" ca="false" dt2D="false" dtr="false" t="normal">G682/D682*100</f>
        <v>#DIV/0!</v>
      </c>
      <c r="I682" s="68" t="n"/>
      <c r="J682" s="68" t="n"/>
      <c r="K682" s="68" t="n"/>
      <c r="L682" s="68" t="n"/>
      <c r="M682" s="68" t="n"/>
      <c r="N682" s="68" t="n"/>
      <c r="O682" s="66" t="n"/>
      <c r="P682" s="66" t="n"/>
      <c r="Q682" s="66" t="n"/>
      <c r="R682" s="66" t="n"/>
      <c r="S682" s="66" t="n"/>
      <c r="T682" s="66" t="n"/>
      <c r="U682" s="69" t="e">
        <f aca="false" ca="false" dt2D="false" dtr="false" t="normal">O682/G682*100</f>
        <v>#DIV/0!</v>
      </c>
      <c r="V682" s="66" t="n"/>
      <c r="W682" s="81" t="e">
        <f aca="false" ca="false" dt2D="false" dtr="false" t="normal">V682/E682*100</f>
        <v>#DIV/0!</v>
      </c>
      <c r="X682" s="66" t="n"/>
      <c r="Y682" s="81" t="e">
        <f aca="false" ca="false" dt2D="false" dtr="false" t="normal">X682/E682*100</f>
        <v>#DIV/0!</v>
      </c>
      <c r="Z682" s="66" t="n"/>
      <c r="AA682" s="66" t="n"/>
      <c r="AB682" s="66" t="n"/>
      <c r="AC682" s="66" t="n"/>
      <c r="AD682" s="66" t="n"/>
      <c r="AE682" s="66" t="n"/>
    </row>
    <row customFormat="true" ht="15" outlineLevel="0" r="683" s="36">
      <c r="A683" s="87" t="n"/>
      <c r="B683" s="65" t="s">
        <v>567</v>
      </c>
      <c r="C683" s="66" t="n"/>
      <c r="D683" s="66" t="n"/>
      <c r="E683" s="66" t="n"/>
      <c r="F683" s="67" t="e">
        <f aca="false" ca="false" dt2D="false" dtr="false" t="normal">E683/C683</f>
        <v>#DIV/0!</v>
      </c>
      <c r="G683" s="68" t="n"/>
      <c r="H683" s="67" t="e">
        <f aca="false" ca="false" dt2D="false" dtr="false" t="normal">G683/D683*100</f>
        <v>#DIV/0!</v>
      </c>
      <c r="I683" s="68" t="n"/>
      <c r="J683" s="68" t="n"/>
      <c r="K683" s="68" t="n"/>
      <c r="L683" s="68" t="n"/>
      <c r="M683" s="68" t="n"/>
      <c r="N683" s="68" t="n"/>
      <c r="O683" s="66" t="n"/>
      <c r="P683" s="66" t="n"/>
      <c r="Q683" s="66" t="n"/>
      <c r="R683" s="66" t="n"/>
      <c r="S683" s="66" t="n"/>
      <c r="T683" s="66" t="n"/>
      <c r="U683" s="69" t="e">
        <f aca="false" ca="false" dt2D="false" dtr="false" t="normal">O683/G683*100</f>
        <v>#DIV/0!</v>
      </c>
      <c r="V683" s="66" t="n"/>
      <c r="W683" s="81" t="e">
        <f aca="false" ca="false" dt2D="false" dtr="false" t="normal">V683/E683*100</f>
        <v>#DIV/0!</v>
      </c>
      <c r="X683" s="66" t="n"/>
      <c r="Y683" s="81" t="e">
        <f aca="false" ca="false" dt2D="false" dtr="false" t="normal">X683/E683*100</f>
        <v>#DIV/0!</v>
      </c>
      <c r="Z683" s="66" t="n"/>
      <c r="AA683" s="66" t="n"/>
      <c r="AB683" s="66" t="n"/>
      <c r="AC683" s="66" t="n"/>
      <c r="AD683" s="66" t="n"/>
      <c r="AE683" s="66" t="n"/>
    </row>
    <row customFormat="true" ht="15" outlineLevel="0" r="684" s="36">
      <c r="A684" s="87" t="n"/>
      <c r="B684" s="71" t="s">
        <v>568</v>
      </c>
      <c r="C684" s="66" t="n"/>
      <c r="D684" s="66" t="n"/>
      <c r="E684" s="66" t="n"/>
      <c r="F684" s="67" t="e">
        <f aca="false" ca="false" dt2D="false" dtr="false" t="normal">E684/C684</f>
        <v>#DIV/0!</v>
      </c>
      <c r="G684" s="68" t="n"/>
      <c r="H684" s="67" t="e">
        <f aca="false" ca="false" dt2D="false" dtr="false" t="normal">G684/D684*100</f>
        <v>#DIV/0!</v>
      </c>
      <c r="I684" s="68" t="n"/>
      <c r="J684" s="68" t="n"/>
      <c r="K684" s="68" t="n"/>
      <c r="L684" s="68" t="n"/>
      <c r="M684" s="68" t="n"/>
      <c r="N684" s="68" t="n"/>
      <c r="O684" s="66" t="n"/>
      <c r="P684" s="66" t="n"/>
      <c r="Q684" s="66" t="n"/>
      <c r="R684" s="66" t="n"/>
      <c r="S684" s="66" t="n"/>
      <c r="T684" s="66" t="n"/>
      <c r="U684" s="69" t="e">
        <f aca="false" ca="false" dt2D="false" dtr="false" t="normal">O684/G684*100</f>
        <v>#DIV/0!</v>
      </c>
      <c r="V684" s="66" t="n"/>
      <c r="W684" s="81" t="e">
        <f aca="false" ca="false" dt2D="false" dtr="false" t="normal">V684/E684*100</f>
        <v>#DIV/0!</v>
      </c>
      <c r="X684" s="66" t="n"/>
      <c r="Y684" s="81" t="e">
        <f aca="false" ca="false" dt2D="false" dtr="false" t="normal">X684/E684*100</f>
        <v>#DIV/0!</v>
      </c>
      <c r="Z684" s="66" t="n"/>
      <c r="AA684" s="66" t="n"/>
      <c r="AB684" s="66" t="n"/>
      <c r="AC684" s="66" t="n"/>
      <c r="AD684" s="66" t="n"/>
      <c r="AE684" s="66" t="n"/>
    </row>
    <row customFormat="true" ht="15" outlineLevel="0" r="685" s="36">
      <c r="A685" s="87" t="n"/>
      <c r="B685" s="71" t="s">
        <v>79</v>
      </c>
      <c r="C685" s="66" t="n"/>
      <c r="D685" s="66" t="n"/>
      <c r="E685" s="66" t="n"/>
      <c r="F685" s="67" t="e">
        <f aca="false" ca="false" dt2D="false" dtr="false" t="normal">E685/C685</f>
        <v>#DIV/0!</v>
      </c>
      <c r="G685" s="68" t="n"/>
      <c r="H685" s="67" t="e">
        <f aca="false" ca="false" dt2D="false" dtr="false" t="normal">G685/D685*100</f>
        <v>#DIV/0!</v>
      </c>
      <c r="I685" s="68" t="n"/>
      <c r="J685" s="68" t="n"/>
      <c r="K685" s="68" t="n"/>
      <c r="L685" s="68" t="n"/>
      <c r="M685" s="68" t="n"/>
      <c r="N685" s="68" t="n"/>
      <c r="O685" s="66" t="n"/>
      <c r="P685" s="66" t="n"/>
      <c r="Q685" s="66" t="n"/>
      <c r="R685" s="66" t="n"/>
      <c r="S685" s="66" t="n"/>
      <c r="T685" s="66" t="n"/>
      <c r="U685" s="69" t="e">
        <f aca="false" ca="false" dt2D="false" dtr="false" t="normal">O685/G685*100</f>
        <v>#DIV/0!</v>
      </c>
      <c r="V685" s="66" t="n"/>
      <c r="W685" s="81" t="e">
        <f aca="false" ca="false" dt2D="false" dtr="false" t="normal">V685/E685*100</f>
        <v>#DIV/0!</v>
      </c>
      <c r="X685" s="66" t="n"/>
      <c r="Y685" s="81" t="e">
        <f aca="false" ca="false" dt2D="false" dtr="false" t="normal">X685/E685*100</f>
        <v>#DIV/0!</v>
      </c>
      <c r="Z685" s="66" t="n"/>
      <c r="AA685" s="66" t="n"/>
      <c r="AB685" s="66" t="n"/>
      <c r="AC685" s="66" t="n"/>
      <c r="AD685" s="66" t="n"/>
      <c r="AE685" s="66" t="n"/>
    </row>
    <row customFormat="true" ht="15" outlineLevel="0" r="686" s="36">
      <c r="A686" s="87" t="n"/>
      <c r="B686" s="65" t="s">
        <v>132</v>
      </c>
      <c r="C686" s="66" t="n"/>
      <c r="D686" s="66" t="n"/>
      <c r="E686" s="66" t="n"/>
      <c r="F686" s="67" t="e">
        <f aca="false" ca="false" dt2D="false" dtr="false" t="normal">E686/C686</f>
        <v>#DIV/0!</v>
      </c>
      <c r="G686" s="68" t="n"/>
      <c r="H686" s="67" t="e">
        <f aca="false" ca="false" dt2D="false" dtr="false" t="normal">G686/D686*100</f>
        <v>#DIV/0!</v>
      </c>
      <c r="I686" s="68" t="n"/>
      <c r="J686" s="68" t="n"/>
      <c r="K686" s="68" t="n"/>
      <c r="L686" s="68" t="n"/>
      <c r="M686" s="68" t="n"/>
      <c r="N686" s="68" t="n"/>
      <c r="O686" s="66" t="n"/>
      <c r="P686" s="66" t="n"/>
      <c r="Q686" s="66" t="n"/>
      <c r="R686" s="66" t="n"/>
      <c r="S686" s="66" t="n"/>
      <c r="T686" s="66" t="n"/>
      <c r="U686" s="69" t="e">
        <f aca="false" ca="false" dt2D="false" dtr="false" t="normal">O686/G686*100</f>
        <v>#DIV/0!</v>
      </c>
      <c r="V686" s="66" t="n"/>
      <c r="W686" s="81" t="e">
        <f aca="false" ca="false" dt2D="false" dtr="false" t="normal">V686/E686*100</f>
        <v>#DIV/0!</v>
      </c>
      <c r="X686" s="66" t="n"/>
      <c r="Y686" s="81" t="e">
        <f aca="false" ca="false" dt2D="false" dtr="false" t="normal">X686/E686*100</f>
        <v>#DIV/0!</v>
      </c>
      <c r="Z686" s="66" t="n"/>
      <c r="AA686" s="66" t="n"/>
      <c r="AB686" s="66" t="n"/>
      <c r="AC686" s="66" t="n"/>
      <c r="AD686" s="66" t="n"/>
      <c r="AE686" s="66" t="n"/>
    </row>
    <row customFormat="true" ht="15" outlineLevel="0" r="687" s="36">
      <c r="A687" s="73" t="s">
        <v>569</v>
      </c>
      <c r="B687" s="74" t="s"/>
      <c r="C687" s="75" t="n">
        <f aca="false" ca="false" dt2D="false" dtr="false" t="normal">SUM(C680:C686)</f>
        <v>0</v>
      </c>
      <c r="D687" s="75" t="n">
        <f aca="false" ca="false" dt2D="false" dtr="false" t="normal">SUM(D680:D686)</f>
        <v>0</v>
      </c>
      <c r="E687" s="75" t="n">
        <f aca="false" ca="false" dt2D="false" dtr="false" t="normal">SUM(E680:E686)</f>
        <v>0</v>
      </c>
      <c r="F687" s="76" t="e">
        <f aca="false" ca="false" dt2D="false" dtr="false" t="normal">E687/C687</f>
        <v>#DIV/0!</v>
      </c>
      <c r="G687" s="75" t="n">
        <f aca="false" ca="false" dt2D="false" dtr="false" t="normal">SUM(G680:G686)</f>
        <v>0</v>
      </c>
      <c r="H687" s="76" t="e">
        <f aca="false" ca="false" dt2D="false" dtr="false" t="normal">G687/D687*100</f>
        <v>#DIV/0!</v>
      </c>
      <c r="I687" s="75" t="n">
        <f aca="false" ca="false" dt2D="false" dtr="false" t="normal">SUM(I680:I686)</f>
        <v>0</v>
      </c>
      <c r="J687" s="75" t="n">
        <f aca="false" ca="false" dt2D="false" dtr="false" t="normal">SUM(J680:J686)</f>
        <v>0</v>
      </c>
      <c r="K687" s="75" t="n">
        <f aca="false" ca="false" dt2D="false" dtr="false" t="normal">SUM(K680:K686)</f>
        <v>0</v>
      </c>
      <c r="L687" s="75" t="n">
        <f aca="false" ca="false" dt2D="false" dtr="false" t="normal">SUM(L680:L686)</f>
        <v>0</v>
      </c>
      <c r="M687" s="75" t="n">
        <f aca="false" ca="false" dt2D="false" dtr="false" t="normal">SUM(M680:M686)</f>
        <v>0</v>
      </c>
      <c r="N687" s="75" t="n">
        <f aca="false" ca="false" dt2D="false" dtr="false" t="normal">SUM(N680:N686)</f>
        <v>0</v>
      </c>
      <c r="O687" s="75" t="n">
        <f aca="false" ca="false" dt2D="false" dtr="false" t="normal">SUM(O680:O686)</f>
        <v>0</v>
      </c>
      <c r="P687" s="75" t="n">
        <f aca="false" ca="false" dt2D="false" dtr="false" t="normal">SUM(P680:P686)</f>
        <v>0</v>
      </c>
      <c r="Q687" s="75" t="n">
        <f aca="false" ca="false" dt2D="false" dtr="false" t="normal">SUM(Q680:Q686)</f>
        <v>0</v>
      </c>
      <c r="R687" s="75" t="n">
        <f aca="false" ca="false" dt2D="false" dtr="false" t="normal">SUM(R680:R686)</f>
        <v>0</v>
      </c>
      <c r="S687" s="75" t="n">
        <f aca="false" ca="false" dt2D="false" dtr="false" t="normal">SUM(S680:S686)</f>
        <v>0</v>
      </c>
      <c r="T687" s="75" t="n">
        <f aca="false" ca="false" dt2D="false" dtr="false" t="normal">SUM(T680:T686)</f>
        <v>0</v>
      </c>
      <c r="U687" s="77" t="e">
        <f aca="false" ca="false" dt2D="false" dtr="false" t="normal">O687/G687*100</f>
        <v>#DIV/0!</v>
      </c>
      <c r="V687" s="75" t="n">
        <f aca="false" ca="false" dt2D="false" dtr="false" t="normal">SUM(V680:V686)</f>
        <v>0</v>
      </c>
      <c r="W687" s="78" t="e">
        <f aca="false" ca="false" dt2D="false" dtr="false" t="normal">V687/E687*100</f>
        <v>#DIV/0!</v>
      </c>
      <c r="X687" s="75" t="n">
        <f aca="false" ca="false" dt2D="false" dtr="false" t="normal">SUM(X680:X686)</f>
        <v>0</v>
      </c>
      <c r="Y687" s="78" t="e">
        <f aca="false" ca="false" dt2D="false" dtr="false" t="normal">X687/E687*100</f>
        <v>#DIV/0!</v>
      </c>
      <c r="Z687" s="75" t="n">
        <f aca="false" ca="false" dt2D="false" dtr="false" t="normal">SUM(Z680:Z686)</f>
        <v>0</v>
      </c>
      <c r="AA687" s="75" t="n">
        <f aca="false" ca="false" dt2D="false" dtr="false" t="normal">SUM(AA680:AA686)</f>
        <v>0</v>
      </c>
      <c r="AB687" s="75" t="n">
        <f aca="false" ca="false" dt2D="false" dtr="false" t="normal">SUM(AB680:AB686)</f>
        <v>0</v>
      </c>
      <c r="AC687" s="75" t="n">
        <f aca="false" ca="false" dt2D="false" dtr="false" t="normal">SUM(AC680:AC686)</f>
        <v>0</v>
      </c>
      <c r="AD687" s="75" t="n">
        <f aca="false" ca="false" dt2D="false" dtr="false" t="normal">SUM(AD680:AD686)</f>
        <v>0</v>
      </c>
      <c r="AE687" s="75" t="n">
        <f aca="false" ca="false" dt2D="false" dtr="false" t="normal">SUM(AE680:AE686)</f>
        <v>0</v>
      </c>
    </row>
    <row customFormat="true" ht="15" outlineLevel="0" r="688" s="36">
      <c r="A688" s="73" t="s">
        <v>570</v>
      </c>
      <c r="B688" s="74" t="s"/>
      <c r="C688" s="75" t="n">
        <f aca="false" ca="false" dt2D="false" dtr="false" t="normal">C35+C95+C104+C116+C138+C159+C166+C181+C193+C210+C241+C292+C314+C330+C337+C361+C371+C381+C423+C432+C444+C482+C505+C511+C531+C552+C565+C585+C593+C620+C649+C667+C674+C678+C687</f>
        <v>49852.566000000006</v>
      </c>
      <c r="D688" s="75" t="n">
        <f aca="false" ca="false" dt2D="false" dtr="false" t="normal">D35+D95+D104+D116+D138+D159+D166+D181+D193+D210+D241+D292+D314+D330+D337+D361+D371+D381+D423+D432+D444+D482+D505+D511+D531+D552+D565+D585+D593+D620+D649+D667+D674+D678+D687</f>
        <v>20894</v>
      </c>
      <c r="E688" s="98" t="n">
        <f aca="false" ca="false" dt2D="false" dtr="false" t="normal">E35+E95+E104+E116+E138+E159+E166+E181+E193+E210+E241+E292+E314+E330+E337+E361+E371+E381+E423+E432+E444+E482+E505+E511+E531+E552+E565+E585+E593+E620+E649+E667+E674+E678+E687</f>
        <v>25009.63899930235</v>
      </c>
      <c r="F688" s="84" t="n">
        <f aca="false" ca="false" dt2D="false" dtr="false" t="normal">E688/C688</f>
        <v>0.5016720503274064</v>
      </c>
      <c r="G688" s="75" t="n">
        <f aca="false" ca="false" dt2D="false" dtr="false" t="normal">G35+G95+G104+G116+G138+G159+G166+G181+G193+G210+G241+G292+G314+G330+G337+G361+G371+G381+G423+G432+G444+G482+G505+G511+G531+G552+G565+G585+G593+G620+G649+G667+G674+G678+G687</f>
        <v>0</v>
      </c>
      <c r="H688" s="84" t="n">
        <f aca="false" ca="false" dt2D="false" dtr="false" t="normal">G688/D688*100</f>
        <v>0</v>
      </c>
      <c r="I688" s="75" t="n">
        <f aca="false" ca="false" dt2D="false" dtr="false" t="normal">I35+I95+I104+I116+I138+I159+I166+I181+I193+I210+I241+I292+I314+I330+I337+I361+I371+I381+I423+I432+I444+I482+I505+I511+I531+I552+I565+I585+I593+I620+I649+I667+I674+I678+I687</f>
        <v>0</v>
      </c>
      <c r="J688" s="75" t="n">
        <f aca="false" ca="false" dt2D="false" dtr="false" t="normal">J35+J95+J104+J116+J138+J159+J166+J181+J193+J210+J241+J292+J314+J330+J337+J361+J371+J381+J423+J432+J444+J482+J505+J511+J531+J552+J565+J585+J593+J620+J649+J667+J674+J678+J687</f>
        <v>0</v>
      </c>
      <c r="K688" s="75" t="n">
        <f aca="false" ca="false" dt2D="false" dtr="false" t="normal">K35+K95+K104+K116+K138+K159+K166+K181+K193+K210+K241+K292+K314+K330+K337+K361+K371+K381+K423+K432+K444+K482+K505+K511+K531+K552+K565+K585+K593+K620+K649+K667+K674+K678+K687</f>
        <v>0</v>
      </c>
      <c r="L688" s="75" t="n">
        <f aca="false" ca="false" dt2D="false" dtr="false" t="normal">L35+L95+L104+L116+L138+L159+L166+L181+L193+L210+L241+L292+L314+L330+L337+L361+L371+L381+L423+L432+L444+L482+L505+L511+L531+L552+L565+L585+L593+L620+L649+L667+L674+L678+L687</f>
        <v>0</v>
      </c>
      <c r="M688" s="75" t="n">
        <f aca="false" ca="false" dt2D="false" dtr="false" t="normal">M35+M95+M104+M116+M138+M159+M166+M181+M193+M210+M241+M292+M314+M330+M337+M361+M371+M381+M423+M432+M444+M482+M505+M511+M531+M552+M565+M585+M593+M620+M649+M667+M674+M678+M687</f>
        <v>0</v>
      </c>
      <c r="N688" s="75" t="n">
        <f aca="false" ca="false" dt2D="false" dtr="false" t="normal">N35+N95+N104+N116+N138+N159+N166+N181+N193+N210+N241+N292+N314+N330+N337+N361+N371+N381+N423+N432+N444+N482+N505+N511+N531+N552+N565+N585+N593+N620+N649+N667+N674+N678+N687</f>
        <v>0</v>
      </c>
      <c r="O688" s="75" t="n">
        <f aca="false" ca="false" dt2D="false" dtr="false" t="normal">O35+O95+O104+O116+O138+O159+O166+O181+O193+O210+O241+O292+O314+O330+O337+O361+O371+O381+O423+O432+O444+O482+O505+O511+O531+O552+O565+O585+O593+O620+O649+O667+O674+O678+O687</f>
        <v>0</v>
      </c>
      <c r="P688" s="75" t="n">
        <f aca="false" ca="false" dt2D="false" dtr="false" t="normal">P35+P95+P104+P116+P138+P159+P166+P181+P193+P210+P241+P292+P314+P330+P337+P361+P371+P381+P423+P432+P444+P482+P505+P511+P531+P552+P565+P585+P593+P620+P649+P667+P674+P678+P687</f>
        <v>0</v>
      </c>
      <c r="Q688" s="75" t="n">
        <f aca="false" ca="false" dt2D="false" dtr="false" t="normal">Q35+Q95+Q104+Q116+Q138+Q159+Q166+Q181+Q193+Q210+Q241+Q292+Q314+Q330+Q337+Q361+Q371+Q381+Q423+Q432+Q444+Q482+Q505+Q511+Q531+Q552+Q565+Q585+Q593+Q620+Q649+Q667+Q674+Q678+Q687</f>
        <v>0</v>
      </c>
      <c r="R688" s="75" t="n">
        <f aca="false" ca="false" dt2D="false" dtr="false" t="normal">R35+R95+R104+R116+R138+R159+R166+R181+R193+R210+R241+R292+R314+R330+R337+R361+R371+R381+R423+R432+R444+R482+R505+R511+R531+R552+R565+R585+R593+R620+R649+R667+R674+R678+R687</f>
        <v>0</v>
      </c>
      <c r="S688" s="75" t="n">
        <f aca="false" ca="false" dt2D="false" dtr="false" t="normal">S35+S95+S104+S116+S138+S159+S166+S181+S193+S210+S241+S292+S314+S330+S337+S361+S371+S381+S423+S432+S444+S482+S505+S511+S531+S552+S565+S585+S593+S620+S649+S667+S674+S678+S687</f>
        <v>0</v>
      </c>
      <c r="T688" s="75" t="n">
        <f aca="false" ca="false" dt2D="false" dtr="false" t="normal">T35+T95+T104+T116+T138+T159+T166+T181+T193+T210+T241+T292+T314+T330+T337+T361+T371+T381+T423+T432+T444+T482+T505+T511+T531+T552+T565+T585+T593+T620+T649+T667+T674+T678+T687</f>
        <v>0</v>
      </c>
      <c r="U688" s="63" t="e">
        <f aca="false" ca="false" dt2D="false" dtr="false" t="normal">O688/G688*100</f>
        <v>#DIV/0!</v>
      </c>
      <c r="V688" s="75" t="n">
        <f aca="false" ca="false" dt2D="false" dtr="false" t="normal">V35+V95+V104+V116+V138+V159+V166+V181+V193+V210+V241+V292+V314+V330+V337+V361+V371+V381+V423+V432+V444+V482+V505+V511+V531+V552+V565+V585+V593+V620+V649+V667+V674+V678+V687</f>
        <v>1515</v>
      </c>
      <c r="W688" s="75" t="n">
        <f aca="false" ca="false" dt2D="false" dtr="false" t="normal">V688/E688*100</f>
        <v>6.057664407080251</v>
      </c>
      <c r="X688" s="75" t="n">
        <f aca="false" ca="false" dt2D="false" dtr="false" t="normal">X35+X95+X104+X116+X138+X159+X166+X181+X193+X210+X241+X292+X314+X330+X337+X361+X371+X381+X423+X432+X444+X482+X505+X511+X531+X552+X565+X585+X593+X620+X649+X667+X674+X678+X687</f>
        <v>871</v>
      </c>
      <c r="Y688" s="75" t="n">
        <f aca="false" ca="false" dt2D="false" dtr="false" t="normal">X688/E688*100</f>
        <v>3.4826572267768308</v>
      </c>
      <c r="Z688" s="75" t="n">
        <f aca="false" ca="false" dt2D="false" dtr="false" t="normal">Z35+Z95+Z104+Z116+Z138+Z159+Z166+Z181+Z193+Z210+Z241+Z292+Z314+Z330+Z337+Z361+Z371+Z381+Z423+Z432+Z444+Z482+Z505+Z511+Z531+Z552+Z565+Z585+Z593+Z620+Z649+Z667+Z674+Z678+Z687</f>
        <v>0</v>
      </c>
      <c r="AA688" s="75" t="n">
        <f aca="false" ca="false" dt2D="false" dtr="false" t="normal">AA35+AA95+AA104+AA116+AA138+AA159+AA166+AA181+AA193+AA210+AA241+AA292+AA314+AA330+AA337+AA361+AA371+AA381+AA423+AA432+AA444+AA482+AA505+AA511+AA531+AA552+AA565+AA585+AA593+AA620+AA649+AA667+AA674+AA678+AA687</f>
        <v>0</v>
      </c>
      <c r="AB688" s="75" t="n">
        <f aca="false" ca="false" dt2D="false" dtr="false" t="normal">AB35+AB95+AB104+AB116+AB138+AB159+AB166+AB181+AB193+AB210+AB241+AB292+AB314+AB330+AB337+AB361+AB371+AB381+AB423+AB432+AB444+AB482+AB505+AB511+AB531+AB552+AB565+AB585+AB593+AB620+AB649+AB667+AB674+AB678+AB687</f>
        <v>0</v>
      </c>
      <c r="AC688" s="75" t="n">
        <f aca="false" ca="false" dt2D="false" dtr="false" t="normal">AC35+AC95+AC104+AC116+AC138+AC159+AC166+AC181+AC193+AC210+AC241+AC292+AC314+AC330+AC337+AC361+AC371+AC381+AC423+AC432+AC444+AC482+AC505+AC511+AC531+AC552+AC565+AC585+AC593+AC620+AC649+AC667+AC674+AC678+AC687</f>
        <v>0</v>
      </c>
      <c r="AD688" s="75" t="n">
        <f aca="false" ca="false" dt2D="false" dtr="false" t="normal">AD35+AD95+AD104+AD116+AD138+AD159+AD166+AD181+AD193+AD210+AD241+AD292+AD314+AD330+AD337+AD361+AD371+AD381+AD423+AD432+AD444+AD482+AD505+AD511+AD531+AD552+AD565+AD585+AD593+AD620+AD649+AD667+AD674+AD678+AD687</f>
        <v>0</v>
      </c>
      <c r="AE688" s="75" t="n">
        <f aca="false" ca="false" dt2D="false" dtr="false" t="normal">AE35+AE95+AE104+AE116+AE138+AE159+AE166+AE181+AE193+AE210+AE241+AE292+AE314+AE330+AE337+AE361+AE371+AE381+AE423+AE432+AE444+AE482+AE505+AE511+AE531+AE552+AE565+AE585+AE593+AE620+AE649+AE667+AE674+AE678+AE687</f>
        <v>0</v>
      </c>
    </row>
    <row customFormat="true" ht="15" outlineLevel="0" r="689" s="36">
      <c r="A689" s="37" t="n"/>
      <c r="B689" s="38" t="n"/>
      <c r="C689" s="39" t="n"/>
      <c r="D689" s="39" t="n"/>
      <c r="E689" s="39" t="n"/>
      <c r="F689" s="39" t="n"/>
      <c r="G689" s="40" t="n"/>
      <c r="H689" s="40" t="n"/>
      <c r="I689" s="40" t="n"/>
      <c r="J689" s="40" t="n"/>
      <c r="K689" s="40" t="n"/>
      <c r="L689" s="40" t="n"/>
      <c r="M689" s="40" t="n"/>
      <c r="N689" s="40" t="n"/>
      <c r="O689" s="39" t="n"/>
      <c r="P689" s="39" t="n"/>
      <c r="Q689" s="39" t="n"/>
      <c r="R689" s="39" t="n"/>
      <c r="S689" s="39" t="n"/>
      <c r="T689" s="39" t="n"/>
      <c r="U689" s="39" t="n"/>
      <c r="V689" s="39" t="n"/>
      <c r="W689" s="39" t="n"/>
      <c r="X689" s="37" t="n"/>
      <c r="Y689" s="37" t="n"/>
      <c r="Z689" s="37" t="n"/>
      <c r="AA689" s="37" t="n"/>
      <c r="AB689" s="37" t="n"/>
      <c r="AC689" s="37" t="n"/>
      <c r="AD689" s="37" t="n"/>
      <c r="AE689" s="37" t="n"/>
    </row>
    <row customFormat="true" ht="15" outlineLevel="0" r="690" s="36">
      <c r="A690" s="42" t="n"/>
      <c r="B690" s="43" t="n"/>
      <c r="C690" s="104" t="n"/>
      <c r="D690" s="39" t="n"/>
      <c r="E690" s="39" t="n"/>
      <c r="F690" s="39" t="n"/>
      <c r="G690" s="40" t="n"/>
      <c r="H690" s="41" t="n"/>
      <c r="I690" s="41" t="n"/>
      <c r="J690" s="41" t="n"/>
      <c r="K690" s="41" t="n"/>
      <c r="L690" s="41" t="n"/>
      <c r="M690" s="41" t="n"/>
      <c r="N690" s="40" t="n"/>
      <c r="O690" s="39" t="n"/>
      <c r="P690" s="39" t="n"/>
      <c r="Q690" s="39" t="n"/>
      <c r="R690" s="39" t="n"/>
      <c r="S690" s="39" t="n"/>
      <c r="T690" s="39" t="n"/>
      <c r="U690" s="39" t="n"/>
      <c r="V690" s="39" t="n"/>
      <c r="W690" s="39" t="n"/>
      <c r="X690" s="37" t="n"/>
      <c r="Y690" s="37" t="n"/>
      <c r="Z690" s="37" t="n"/>
      <c r="AA690" s="37" t="n"/>
      <c r="AB690" s="37" t="n"/>
      <c r="AC690" s="37" t="n"/>
      <c r="AD690" s="37" t="n"/>
      <c r="AE690" s="37" t="n"/>
    </row>
    <row customFormat="true" ht="15" outlineLevel="0" r="691" s="36">
      <c r="A691" s="37" t="n"/>
      <c r="B691" s="105" t="n"/>
      <c r="C691" s="106" t="n"/>
      <c r="D691" s="106" t="n"/>
      <c r="E691" s="106" t="n"/>
      <c r="F691" s="106" t="n"/>
      <c r="G691" s="107" t="n"/>
      <c r="H691" s="107" t="n"/>
      <c r="I691" s="106" t="n"/>
      <c r="J691" s="108" t="n"/>
      <c r="K691" s="108" t="n"/>
      <c r="L691" s="106" t="n"/>
      <c r="M691" s="108" t="n"/>
      <c r="N691" s="108" t="n"/>
      <c r="O691" s="106" t="n"/>
      <c r="P691" s="108" t="n"/>
      <c r="Q691" s="39" t="n"/>
      <c r="R691" s="39" t="n"/>
      <c r="S691" s="39" t="n"/>
      <c r="T691" s="39" t="n"/>
      <c r="U691" s="39" t="n"/>
      <c r="V691" s="39" t="n"/>
      <c r="W691" s="39" t="n"/>
      <c r="X691" s="37" t="n"/>
      <c r="Y691" s="37" t="n"/>
      <c r="Z691" s="37" t="n"/>
      <c r="AA691" s="37" t="n"/>
      <c r="AB691" s="37" t="n"/>
      <c r="AC691" s="37" t="n"/>
      <c r="AD691" s="37" t="n"/>
      <c r="AE691" s="37" t="n"/>
    </row>
    <row customFormat="true" ht="15" outlineLevel="0" r="692" s="36">
      <c r="A692" s="37" t="n"/>
      <c r="B692" s="109" t="s">
        <v>571</v>
      </c>
      <c r="C692" s="110" t="s">
        <v>572</v>
      </c>
      <c r="D692" s="110" t="n"/>
      <c r="E692" s="110" t="n"/>
      <c r="F692" s="110" t="n"/>
      <c r="G692" s="42" t="n"/>
      <c r="H692" s="42" t="s">
        <v>573</v>
      </c>
      <c r="I692" s="111" t="n"/>
      <c r="J692" s="104" t="n"/>
      <c r="K692" s="104" t="s">
        <v>574</v>
      </c>
      <c r="L692" s="111" t="n"/>
      <c r="M692" s="39" t="n"/>
      <c r="N692" s="39" t="s">
        <v>575</v>
      </c>
      <c r="O692" s="110" t="n"/>
      <c r="P692" s="39" t="n"/>
      <c r="Q692" s="39" t="n"/>
      <c r="R692" s="39" t="n"/>
      <c r="S692" s="39" t="n"/>
      <c r="T692" s="39" t="n"/>
      <c r="U692" s="39" t="n"/>
      <c r="V692" s="39" t="n"/>
      <c r="W692" s="39" t="n"/>
      <c r="X692" s="37" t="n"/>
      <c r="Y692" s="37" t="n"/>
      <c r="Z692" s="37" t="n"/>
      <c r="AA692" s="37" t="n"/>
      <c r="AB692" s="37" t="n"/>
      <c r="AC692" s="37" t="n"/>
      <c r="AD692" s="37" t="n"/>
      <c r="AE692" s="37" t="n"/>
    </row>
    <row customFormat="true" ht="15" outlineLevel="0" r="693" s="36">
      <c r="A693" s="37" t="n"/>
      <c r="B693" s="112" t="n"/>
      <c r="C693" s="113" t="s">
        <v>31</v>
      </c>
      <c r="D693" s="113" t="s"/>
      <c r="E693" s="113" t="s"/>
      <c r="F693" s="113" t="s"/>
      <c r="G693" s="114" t="n"/>
      <c r="H693" s="114" t="s">
        <v>32</v>
      </c>
      <c r="I693" s="115" t="n"/>
      <c r="J693" s="104" t="n"/>
      <c r="K693" s="114" t="s">
        <v>33</v>
      </c>
      <c r="L693" s="43" t="n"/>
      <c r="M693" s="39" t="n"/>
      <c r="N693" s="39" t="n"/>
      <c r="O693" s="38" t="n"/>
      <c r="P693" s="39" t="n"/>
      <c r="Q693" s="39" t="n"/>
      <c r="R693" s="39" t="n"/>
      <c r="S693" s="39" t="n"/>
      <c r="T693" s="39" t="n"/>
      <c r="U693" s="39" t="n"/>
      <c r="V693" s="39" t="n"/>
      <c r="W693" s="39" t="n"/>
      <c r="X693" s="37" t="n"/>
      <c r="Y693" s="37" t="n"/>
      <c r="Z693" s="37" t="n"/>
      <c r="AA693" s="37" t="n"/>
      <c r="AB693" s="37" t="n"/>
      <c r="AC693" s="37" t="n"/>
      <c r="AD693" s="37" t="n"/>
      <c r="AE693" s="37" t="n"/>
    </row>
    <row customFormat="true" ht="15" outlineLevel="0" r="694" s="36"/>
    <row customFormat="true" ht="15" outlineLevel="0" r="695" s="36"/>
    <row customFormat="true" ht="15" outlineLevel="0" r="696" s="36"/>
    <row customFormat="true" ht="15" outlineLevel="0" r="697" s="36"/>
    <row customFormat="true" ht="15" outlineLevel="0" r="698" s="36"/>
    <row customFormat="true" ht="15" outlineLevel="0" r="699" s="36"/>
    <row customFormat="true" ht="15" outlineLevel="0" r="700" s="36"/>
    <row customFormat="true" ht="15" outlineLevel="0" r="701" s="36"/>
    <row customFormat="true" ht="15" outlineLevel="0" r="702" s="36"/>
    <row customFormat="true" ht="15" outlineLevel="0" r="703" s="36"/>
    <row customFormat="true" ht="15" outlineLevel="0" r="704" s="36"/>
    <row customFormat="true" ht="15" outlineLevel="0" r="705" s="36"/>
    <row customFormat="true" ht="15" outlineLevel="0" r="706" s="36"/>
    <row customFormat="true" ht="15" outlineLevel="0" r="707" s="36"/>
    <row customFormat="true" ht="15" outlineLevel="0" r="708" s="36"/>
    <row customFormat="true" ht="15" outlineLevel="0" r="709" s="36"/>
    <row customFormat="true" ht="15" outlineLevel="0" r="710" s="36"/>
    <row customFormat="true" ht="15" outlineLevel="0" r="711" s="36"/>
    <row customFormat="true" ht="15" outlineLevel="0" r="712" s="36"/>
    <row customFormat="true" ht="15" outlineLevel="0" r="713" s="36"/>
  </sheetData>
  <mergeCells count="69">
    <mergeCell ref="C693:F693"/>
    <mergeCell ref="A687:B687"/>
    <mergeCell ref="A678:B678"/>
    <mergeCell ref="A688:B688"/>
    <mergeCell ref="A674:B674"/>
    <mergeCell ref="A667:B667"/>
    <mergeCell ref="A649:B649"/>
    <mergeCell ref="A531:B531"/>
    <mergeCell ref="A511:B511"/>
    <mergeCell ref="A505:B505"/>
    <mergeCell ref="A482:B482"/>
    <mergeCell ref="A444:B444"/>
    <mergeCell ref="A432:B432"/>
    <mergeCell ref="A423:B423"/>
    <mergeCell ref="A381:B381"/>
    <mergeCell ref="A371:B371"/>
    <mergeCell ref="A361:B361"/>
    <mergeCell ref="A337:B337"/>
    <mergeCell ref="A330:B330"/>
    <mergeCell ref="A314:B314"/>
    <mergeCell ref="A620:B620"/>
    <mergeCell ref="A593:B593"/>
    <mergeCell ref="A585:B585"/>
    <mergeCell ref="A565:B565"/>
    <mergeCell ref="A552:B552"/>
    <mergeCell ref="A292:B292"/>
    <mergeCell ref="A210:B210"/>
    <mergeCell ref="A193:B193"/>
    <mergeCell ref="A181:B181"/>
    <mergeCell ref="A166:B166"/>
    <mergeCell ref="A159:B159"/>
    <mergeCell ref="A138:B138"/>
    <mergeCell ref="A116:B116"/>
    <mergeCell ref="A104:B104"/>
    <mergeCell ref="A95:B95"/>
    <mergeCell ref="A35:B35"/>
    <mergeCell ref="A5:A10"/>
    <mergeCell ref="B5:B10"/>
    <mergeCell ref="I7:I10"/>
    <mergeCell ref="J8:M8"/>
    <mergeCell ref="J9:M9"/>
    <mergeCell ref="J7:N7"/>
    <mergeCell ref="H7:H10"/>
    <mergeCell ref="G7:G10"/>
    <mergeCell ref="C5:C10"/>
    <mergeCell ref="D5:E6"/>
    <mergeCell ref="F5:F10"/>
    <mergeCell ref="D7:D10"/>
    <mergeCell ref="E7:E10"/>
    <mergeCell ref="V5:AE5"/>
    <mergeCell ref="G5:U5"/>
    <mergeCell ref="G6:N6"/>
    <mergeCell ref="V6:W6"/>
    <mergeCell ref="O6:U6"/>
    <mergeCell ref="X6:AE6"/>
    <mergeCell ref="AA7:AE7"/>
    <mergeCell ref="AA8:AD9"/>
    <mergeCell ref="AE8:AE10"/>
    <mergeCell ref="Y7:Y10"/>
    <mergeCell ref="X7:X10"/>
    <mergeCell ref="W7:W10"/>
    <mergeCell ref="V7:V10"/>
    <mergeCell ref="U7:U10"/>
    <mergeCell ref="T8:T10"/>
    <mergeCell ref="P7:T7"/>
    <mergeCell ref="P8:S9"/>
    <mergeCell ref="O7:O10"/>
    <mergeCell ref="N8:N10"/>
    <mergeCell ref="Z7:Z10"/>
  </mergeCells>
  <pageMargins bottom="0.75" footer="0.300000011920929" header="0.300000011920929" left="0.700000047683716" right="0.700000047683716" top="0.75"/>
</worksheet>
</file>

<file path=xl/worksheets/sheet3.xml><?xml version="1.0" encoding="utf-8"?>
<worksheet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2ac="http://schemas.microsoft.com/office/spreadsheetml/2011/1/ac" xmlns:x14="http://schemas.microsoft.com/office/spreadsheetml/2009/9/main" xmlns:xdr="http://schemas.openxmlformats.org/drawingml/2006/spreadsheetDrawing" xmlns:xm="http://schemas.microsoft.com/office/excel/2006/main" mc:Ignorable="co co-ooxml w14 x14 w15">
  <sheetPr>
    <outlinePr summaryBelow="true" summaryRight="true"/>
  </sheetPr>
  <dimension ref="A1:AE695"/>
  <sheetViews>
    <sheetView showZeros="true" workbookViewId="0"/>
  </sheetViews>
  <sheetFormatPr baseColWidth="8" customHeight="false" defaultColWidth="9.14062530925693" defaultRowHeight="15" zeroHeight="false"/>
  <cols>
    <col customWidth="true" max="1" min="1" outlineLevel="0" style="36" width="5.00000016916618"/>
    <col customWidth="true" max="2" min="2" outlineLevel="0" style="36" width="44.570311301299"/>
    <col customWidth="true" max="3" min="3" outlineLevel="0" style="36" width="12.2851566656466"/>
    <col customWidth="true" max="4" min="4" outlineLevel="0" style="36" width="11.1406249709246"/>
    <col customWidth="true" max="5" min="5" outlineLevel="0" style="36" width="10.5703123162961"/>
    <col customWidth="true" max="6" min="6" outlineLevel="0" style="36" width="14.7109374563868"/>
    <col bestFit="true" customWidth="true" max="21" min="7" outlineLevel="0" style="36" width="13.0000001691662"/>
    <col customWidth="true" max="23" min="22" outlineLevel="0" style="36" width="9.00000016916618"/>
    <col customWidth="true" max="24" min="24" outlineLevel="0" style="36" width="8"/>
    <col customWidth="true" max="27" min="25" outlineLevel="0" style="36" width="9.14062530925693"/>
    <col bestFit="true" customWidth="true" max="31" min="28" outlineLevel="0" style="36" width="13.0000001691662"/>
  </cols>
  <sheetData>
    <row customFormat="true" ht="15" outlineLevel="0" r="1" s="36">
      <c r="A1" s="37" t="n"/>
      <c r="B1" s="38" t="n"/>
      <c r="C1" s="39" t="n"/>
      <c r="D1" s="39" t="n"/>
      <c r="E1" s="39" t="n"/>
      <c r="F1" s="39" t="n"/>
      <c r="G1" s="40" t="n"/>
      <c r="H1" s="40" t="n"/>
      <c r="I1" s="40" t="n"/>
      <c r="J1" s="40" t="n"/>
      <c r="K1" s="40" t="n"/>
      <c r="L1" s="40" t="n"/>
      <c r="M1" s="41" t="s">
        <v>34</v>
      </c>
      <c r="N1" s="40" t="n"/>
      <c r="O1" s="39" t="n"/>
      <c r="P1" s="39" t="n"/>
      <c r="Q1" s="39" t="n"/>
      <c r="R1" s="39" t="n"/>
      <c r="S1" s="39" t="n"/>
      <c r="T1" s="39" t="n"/>
      <c r="U1" s="39" t="n"/>
      <c r="V1" s="39" t="n"/>
      <c r="W1" s="39" t="n"/>
      <c r="X1" s="37" t="n"/>
      <c r="Y1" s="37" t="n"/>
      <c r="Z1" s="37" t="n"/>
      <c r="AA1" s="37" t="n"/>
      <c r="AB1" s="37" t="n"/>
      <c r="AC1" s="37" t="n"/>
      <c r="AD1" s="37" t="n"/>
      <c r="AE1" s="37" t="n"/>
    </row>
    <row customFormat="true" ht="15" outlineLevel="0" r="2" s="36">
      <c r="A2" s="37" t="n"/>
      <c r="B2" s="38" t="n"/>
      <c r="C2" s="39" t="n"/>
      <c r="D2" s="39" t="n"/>
      <c r="E2" s="39" t="n"/>
      <c r="F2" s="39" t="n"/>
      <c r="G2" s="40" t="n"/>
      <c r="H2" s="40" t="n"/>
      <c r="I2" s="40" t="n"/>
      <c r="J2" s="40" t="n"/>
      <c r="K2" s="40" t="n"/>
      <c r="L2" s="40" t="n"/>
      <c r="M2" s="41" t="s">
        <v>3</v>
      </c>
      <c r="N2" s="40" t="n"/>
      <c r="O2" s="39" t="n"/>
      <c r="P2" s="39" t="n"/>
      <c r="Q2" s="39" t="n"/>
      <c r="R2" s="39" t="n"/>
      <c r="S2" s="39" t="n"/>
      <c r="T2" s="39" t="n"/>
      <c r="U2" s="39" t="n"/>
      <c r="V2" s="39" t="n"/>
      <c r="W2" s="39" t="n"/>
      <c r="X2" s="37" t="n"/>
      <c r="Y2" s="37" t="n"/>
      <c r="Z2" s="37" t="n"/>
      <c r="AA2" s="37" t="n"/>
      <c r="AB2" s="37" t="n"/>
      <c r="AC2" s="37" t="n"/>
      <c r="AD2" s="37" t="n"/>
      <c r="AE2" s="37" t="n"/>
    </row>
    <row customFormat="true" ht="15" outlineLevel="0" r="3" s="36">
      <c r="A3" s="42" t="n"/>
      <c r="B3" s="43" t="s">
        <v>35</v>
      </c>
      <c r="C3" s="39" t="n"/>
      <c r="D3" s="39" t="n"/>
      <c r="E3" s="39" t="n"/>
      <c r="F3" s="39" t="n"/>
      <c r="G3" s="40" t="n"/>
      <c r="H3" s="40" t="n"/>
      <c r="I3" s="40" t="n"/>
      <c r="J3" s="40" t="n"/>
      <c r="K3" s="40" t="n"/>
      <c r="L3" s="40" t="n"/>
      <c r="M3" s="40" t="n"/>
      <c r="N3" s="40" t="n"/>
      <c r="O3" s="39" t="n"/>
      <c r="P3" s="39" t="n"/>
      <c r="Q3" s="39" t="n"/>
      <c r="R3" s="39" t="n"/>
      <c r="S3" s="39" t="n"/>
      <c r="T3" s="39" t="n"/>
      <c r="U3" s="39" t="n"/>
      <c r="V3" s="39" t="n"/>
      <c r="W3" s="39" t="n"/>
      <c r="X3" s="37" t="n"/>
      <c r="Y3" s="37" t="n"/>
      <c r="Z3" s="37" t="n"/>
      <c r="AA3" s="37" t="n"/>
      <c r="AB3" s="37" t="n"/>
      <c r="AC3" s="37" t="n"/>
      <c r="AD3" s="37" t="n"/>
      <c r="AE3" s="37" t="n"/>
    </row>
    <row customFormat="true" ht="15" outlineLevel="0" r="4" s="36">
      <c r="A4" s="42" t="n"/>
      <c r="B4" s="43" t="s">
        <v>576</v>
      </c>
      <c r="C4" s="39" t="n"/>
      <c r="D4" s="39" t="n"/>
      <c r="E4" s="39" t="n"/>
      <c r="F4" s="39" t="n"/>
      <c r="G4" s="40" t="n"/>
      <c r="H4" s="40" t="n"/>
      <c r="I4" s="40" t="n"/>
      <c r="J4" s="40" t="n"/>
      <c r="K4" s="40" t="n"/>
      <c r="L4" s="40" t="n"/>
      <c r="M4" s="40" t="n"/>
      <c r="N4" s="40" t="n"/>
      <c r="O4" s="39" t="n"/>
      <c r="P4" s="39" t="n"/>
      <c r="Q4" s="39" t="n"/>
      <c r="R4" s="39" t="n"/>
      <c r="S4" s="39" t="n"/>
      <c r="T4" s="39" t="n"/>
      <c r="U4" s="39" t="n"/>
      <c r="V4" s="39" t="n"/>
      <c r="W4" s="39" t="n"/>
      <c r="X4" s="37" t="n"/>
      <c r="Y4" s="37" t="n"/>
      <c r="Z4" s="37" t="n"/>
      <c r="AA4" s="37" t="n"/>
      <c r="AB4" s="37" t="n"/>
      <c r="AC4" s="37" t="n"/>
      <c r="AD4" s="37" t="n"/>
      <c r="AE4" s="37" t="n"/>
    </row>
    <row customFormat="true" customHeight="true" ht="23.25" outlineLevel="0" r="5" s="36">
      <c r="A5" s="44" t="s">
        <v>5</v>
      </c>
      <c r="B5" s="44" t="s">
        <v>37</v>
      </c>
      <c r="C5" s="44" t="s">
        <v>38</v>
      </c>
      <c r="D5" s="44" t="s">
        <v>39</v>
      </c>
      <c r="E5" s="45" t="s"/>
      <c r="F5" s="44" t="s">
        <v>40</v>
      </c>
      <c r="G5" s="44" t="s">
        <v>7</v>
      </c>
      <c r="H5" s="46" t="s"/>
      <c r="I5" s="46" t="s"/>
      <c r="J5" s="46" t="s"/>
      <c r="K5" s="46" t="s"/>
      <c r="L5" s="46" t="s"/>
      <c r="M5" s="46" t="s"/>
      <c r="N5" s="46" t="s"/>
      <c r="O5" s="46" t="s"/>
      <c r="P5" s="46" t="s"/>
      <c r="Q5" s="46" t="s"/>
      <c r="R5" s="46" t="s"/>
      <c r="S5" s="46" t="s"/>
      <c r="T5" s="46" t="s"/>
      <c r="U5" s="47" t="s"/>
      <c r="V5" s="44" t="s">
        <v>8</v>
      </c>
      <c r="W5" s="46" t="s"/>
      <c r="X5" s="46" t="s"/>
      <c r="Y5" s="46" t="s"/>
      <c r="Z5" s="46" t="s"/>
      <c r="AA5" s="46" t="s"/>
      <c r="AB5" s="46" t="s"/>
      <c r="AC5" s="46" t="s"/>
      <c r="AD5" s="46" t="s"/>
      <c r="AE5" s="47" t="s"/>
    </row>
    <row customFormat="true" customHeight="true" ht="67.5" outlineLevel="0" r="6" s="36">
      <c r="A6" s="48" t="s"/>
      <c r="B6" s="48" t="s"/>
      <c r="C6" s="48" t="s"/>
      <c r="D6" s="49" t="s"/>
      <c r="E6" s="50" t="s"/>
      <c r="F6" s="48" t="s"/>
      <c r="G6" s="51" t="s">
        <v>41</v>
      </c>
      <c r="H6" s="52" t="s"/>
      <c r="I6" s="52" t="s"/>
      <c r="J6" s="52" t="s"/>
      <c r="K6" s="52" t="s"/>
      <c r="L6" s="52" t="s"/>
      <c r="M6" s="52" t="s"/>
      <c r="N6" s="53" t="s"/>
      <c r="O6" s="44" t="s">
        <v>42</v>
      </c>
      <c r="P6" s="46" t="s"/>
      <c r="Q6" s="46" t="s"/>
      <c r="R6" s="46" t="s"/>
      <c r="S6" s="46" t="s"/>
      <c r="T6" s="46" t="s"/>
      <c r="U6" s="47" t="s"/>
      <c r="V6" s="44" t="s">
        <v>43</v>
      </c>
      <c r="W6" s="47" t="s"/>
      <c r="X6" s="44" t="s">
        <v>44</v>
      </c>
      <c r="Y6" s="46" t="s"/>
      <c r="Z6" s="46" t="s"/>
      <c r="AA6" s="46" t="s"/>
      <c r="AB6" s="46" t="s"/>
      <c r="AC6" s="46" t="s"/>
      <c r="AD6" s="46" t="s"/>
      <c r="AE6" s="47" t="s"/>
    </row>
    <row customFormat="true" ht="15" outlineLevel="0" r="7" s="36">
      <c r="A7" s="48" t="s"/>
      <c r="B7" s="48" t="s"/>
      <c r="C7" s="48" t="s"/>
      <c r="D7" s="44" t="s">
        <v>45</v>
      </c>
      <c r="E7" s="44" t="s">
        <v>46</v>
      </c>
      <c r="F7" s="48" t="s"/>
      <c r="G7" s="54" t="s">
        <v>14</v>
      </c>
      <c r="H7" s="54" t="s">
        <v>15</v>
      </c>
      <c r="I7" s="54" t="s">
        <v>47</v>
      </c>
      <c r="J7" s="51" t="s">
        <v>48</v>
      </c>
      <c r="K7" s="52" t="s"/>
      <c r="L7" s="52" t="s"/>
      <c r="M7" s="52" t="s"/>
      <c r="N7" s="53" t="s"/>
      <c r="O7" s="55" t="s">
        <v>14</v>
      </c>
      <c r="P7" s="44" t="s">
        <v>17</v>
      </c>
      <c r="Q7" s="46" t="s"/>
      <c r="R7" s="46" t="s"/>
      <c r="S7" s="46" t="s"/>
      <c r="T7" s="47" t="s"/>
      <c r="U7" s="55" t="s">
        <v>49</v>
      </c>
      <c r="V7" s="55" t="s">
        <v>14</v>
      </c>
      <c r="W7" s="55" t="s">
        <v>15</v>
      </c>
      <c r="X7" s="55" t="s">
        <v>14</v>
      </c>
      <c r="Y7" s="55" t="s">
        <v>15</v>
      </c>
      <c r="Z7" s="55" t="s">
        <v>50</v>
      </c>
      <c r="AA7" s="44" t="s">
        <v>17</v>
      </c>
      <c r="AB7" s="46" t="s"/>
      <c r="AC7" s="46" t="s"/>
      <c r="AD7" s="46" t="s"/>
      <c r="AE7" s="47" t="s"/>
    </row>
    <row customFormat="true" ht="15" outlineLevel="0" r="8" s="36">
      <c r="A8" s="48" t="s"/>
      <c r="B8" s="48" t="s"/>
      <c r="C8" s="48" t="s"/>
      <c r="D8" s="48" t="s"/>
      <c r="E8" s="48" t="s"/>
      <c r="F8" s="48" t="s"/>
      <c r="G8" s="56" t="s"/>
      <c r="H8" s="56" t="s"/>
      <c r="I8" s="56" t="s"/>
      <c r="J8" s="51" t="s">
        <v>51</v>
      </c>
      <c r="K8" s="52" t="s"/>
      <c r="L8" s="52" t="s"/>
      <c r="M8" s="53" t="s"/>
      <c r="N8" s="54" t="s">
        <v>19</v>
      </c>
      <c r="O8" s="57" t="s"/>
      <c r="P8" s="44" t="s">
        <v>17</v>
      </c>
      <c r="Q8" s="58" t="s"/>
      <c r="R8" s="58" t="s"/>
      <c r="S8" s="45" t="s"/>
      <c r="T8" s="55" t="s">
        <v>19</v>
      </c>
      <c r="U8" s="57" t="s"/>
      <c r="V8" s="57" t="s"/>
      <c r="W8" s="57" t="s"/>
      <c r="X8" s="57" t="s"/>
      <c r="Y8" s="57" t="s"/>
      <c r="Z8" s="57" t="s"/>
      <c r="AA8" s="44" t="s">
        <v>18</v>
      </c>
      <c r="AB8" s="58" t="s"/>
      <c r="AC8" s="58" t="s"/>
      <c r="AD8" s="45" t="s"/>
      <c r="AE8" s="55" t="s">
        <v>19</v>
      </c>
    </row>
    <row customFormat="true" ht="15" outlineLevel="0" r="9" s="36">
      <c r="A9" s="48" t="s"/>
      <c r="B9" s="48" t="s"/>
      <c r="C9" s="48" t="s"/>
      <c r="D9" s="48" t="s"/>
      <c r="E9" s="48" t="s"/>
      <c r="F9" s="48" t="s"/>
      <c r="G9" s="56" t="s"/>
      <c r="H9" s="56" t="s"/>
      <c r="I9" s="56" t="s"/>
      <c r="J9" s="51" t="s">
        <v>52</v>
      </c>
      <c r="K9" s="52" t="s"/>
      <c r="L9" s="52" t="s"/>
      <c r="M9" s="53" t="s"/>
      <c r="N9" s="56" t="s"/>
      <c r="O9" s="57" t="s"/>
      <c r="P9" s="49" t="s"/>
      <c r="Q9" s="59" t="s"/>
      <c r="R9" s="59" t="s"/>
      <c r="S9" s="50" t="s"/>
      <c r="T9" s="57" t="s"/>
      <c r="U9" s="57" t="s"/>
      <c r="V9" s="57" t="s"/>
      <c r="W9" s="57" t="s"/>
      <c r="X9" s="57" t="s"/>
      <c r="Y9" s="57" t="s"/>
      <c r="Z9" s="57" t="s"/>
      <c r="AA9" s="49" t="s"/>
      <c r="AB9" s="59" t="s"/>
      <c r="AC9" s="59" t="s"/>
      <c r="AD9" s="50" t="s"/>
      <c r="AE9" s="57" t="s"/>
    </row>
    <row customFormat="true" customHeight="true" ht="197.25" outlineLevel="0" r="10" s="36">
      <c r="A10" s="60" t="s"/>
      <c r="B10" s="60" t="s"/>
      <c r="C10" s="60" t="s"/>
      <c r="D10" s="60" t="s"/>
      <c r="E10" s="60" t="s"/>
      <c r="F10" s="60" t="s"/>
      <c r="G10" s="61" t="s"/>
      <c r="H10" s="61" t="s"/>
      <c r="I10" s="61" t="s"/>
      <c r="J10" s="54" t="s">
        <v>53</v>
      </c>
      <c r="K10" s="54" t="s">
        <v>54</v>
      </c>
      <c r="L10" s="54" t="s">
        <v>55</v>
      </c>
      <c r="M10" s="54" t="s">
        <v>56</v>
      </c>
      <c r="N10" s="61" t="s"/>
      <c r="O10" s="62" t="s"/>
      <c r="P10" s="55" t="s">
        <v>53</v>
      </c>
      <c r="Q10" s="55" t="s">
        <v>54</v>
      </c>
      <c r="R10" s="55" t="s">
        <v>55</v>
      </c>
      <c r="S10" s="55" t="s">
        <v>56</v>
      </c>
      <c r="T10" s="62" t="s"/>
      <c r="U10" s="62" t="s"/>
      <c r="V10" s="62" t="s"/>
      <c r="W10" s="62" t="s"/>
      <c r="X10" s="62" t="s"/>
      <c r="Y10" s="62" t="s"/>
      <c r="Z10" s="62" t="s"/>
      <c r="AA10" s="55" t="s">
        <v>53</v>
      </c>
      <c r="AB10" s="55" t="s">
        <v>54</v>
      </c>
      <c r="AC10" s="55" t="s">
        <v>55</v>
      </c>
      <c r="AD10" s="55" t="s">
        <v>56</v>
      </c>
      <c r="AE10" s="62" t="s"/>
    </row>
    <row customFormat="true" ht="15" outlineLevel="0" r="11" s="36">
      <c r="A11" s="44" t="n"/>
      <c r="B11" s="44" t="n">
        <v>2</v>
      </c>
      <c r="C11" s="44" t="n">
        <v>3</v>
      </c>
      <c r="D11" s="44" t="n">
        <v>4</v>
      </c>
      <c r="E11" s="44" t="n">
        <v>5</v>
      </c>
      <c r="F11" s="44" t="n">
        <v>6</v>
      </c>
      <c r="G11" s="51" t="n">
        <v>7</v>
      </c>
      <c r="H11" s="51" t="n">
        <v>8</v>
      </c>
      <c r="I11" s="51" t="n">
        <v>9</v>
      </c>
      <c r="J11" s="51" t="n">
        <v>10</v>
      </c>
      <c r="K11" s="51" t="n">
        <v>11</v>
      </c>
      <c r="L11" s="51" t="n">
        <v>12</v>
      </c>
      <c r="M11" s="51" t="n">
        <v>13</v>
      </c>
      <c r="N11" s="51" t="n">
        <v>14</v>
      </c>
      <c r="O11" s="44" t="n">
        <v>15</v>
      </c>
      <c r="P11" s="44" t="n">
        <v>16</v>
      </c>
      <c r="Q11" s="44" t="n">
        <v>17</v>
      </c>
      <c r="R11" s="44" t="n">
        <v>18</v>
      </c>
      <c r="S11" s="44" t="n">
        <v>19</v>
      </c>
      <c r="T11" s="44" t="n">
        <v>20</v>
      </c>
      <c r="U11" s="44" t="n">
        <v>21</v>
      </c>
      <c r="V11" s="44" t="n">
        <v>22</v>
      </c>
      <c r="W11" s="44" t="n">
        <v>23</v>
      </c>
      <c r="X11" s="44" t="n">
        <v>24</v>
      </c>
      <c r="Y11" s="44" t="n">
        <v>25</v>
      </c>
      <c r="Z11" s="44" t="n">
        <v>26</v>
      </c>
      <c r="AA11" s="44" t="n">
        <v>27</v>
      </c>
      <c r="AB11" s="44" t="n">
        <v>28</v>
      </c>
      <c r="AC11" s="44" t="n">
        <v>29</v>
      </c>
      <c r="AD11" s="44" t="n">
        <v>30</v>
      </c>
      <c r="AE11" s="44" t="n">
        <v>31</v>
      </c>
    </row>
    <row customFormat="true" ht="15" outlineLevel="0" r="12" s="36">
      <c r="A12" s="63" t="n">
        <v>1</v>
      </c>
      <c r="B12" s="64" t="s">
        <v>57</v>
      </c>
      <c r="C12" s="64" t="n"/>
      <c r="D12" s="64" t="n"/>
      <c r="E12" s="64" t="n"/>
      <c r="F12" s="64" t="n"/>
      <c r="G12" s="64" t="n"/>
      <c r="H12" s="64" t="n"/>
      <c r="I12" s="64" t="n"/>
      <c r="J12" s="64" t="n"/>
      <c r="K12" s="64" t="n"/>
      <c r="L12" s="64" t="n"/>
      <c r="M12" s="64" t="n"/>
      <c r="N12" s="64" t="n"/>
      <c r="O12" s="64" t="n"/>
      <c r="P12" s="64" t="n"/>
      <c r="Q12" s="64" t="n"/>
      <c r="R12" s="64" t="n"/>
      <c r="S12" s="64" t="n"/>
      <c r="T12" s="64" t="n"/>
      <c r="U12" s="64" t="n"/>
      <c r="V12" s="64" t="n"/>
      <c r="W12" s="64" t="n"/>
      <c r="X12" s="64" t="n"/>
      <c r="Y12" s="64" t="n"/>
      <c r="Z12" s="64" t="n"/>
      <c r="AA12" s="64" t="n"/>
      <c r="AB12" s="64" t="n"/>
      <c r="AC12" s="64" t="n"/>
      <c r="AD12" s="64" t="n"/>
      <c r="AE12" s="64" t="n"/>
    </row>
    <row customFormat="true" ht="15" outlineLevel="0" r="13" s="36">
      <c r="A13" s="44" t="n"/>
      <c r="B13" s="65" t="s">
        <v>58</v>
      </c>
      <c r="C13" s="66" t="n"/>
      <c r="D13" s="66" t="n"/>
      <c r="E13" s="66" t="n"/>
      <c r="F13" s="67" t="e">
        <f aca="false" ca="false" dt2D="false" dtr="false" t="normal">E13/C13</f>
        <v>#DIV/0!</v>
      </c>
      <c r="G13" s="66" t="n"/>
      <c r="H13" s="67" t="e">
        <f aca="false" ca="false" dt2D="false" dtr="false" t="normal">G13/D13*100</f>
        <v>#DIV/0!</v>
      </c>
      <c r="I13" s="68" t="n"/>
      <c r="J13" s="68" t="n"/>
      <c r="K13" s="68" t="n"/>
      <c r="L13" s="68" t="n"/>
      <c r="M13" s="68" t="n"/>
      <c r="N13" s="68" t="n"/>
      <c r="O13" s="66" t="n"/>
      <c r="P13" s="66" t="n"/>
      <c r="Q13" s="66" t="n"/>
      <c r="R13" s="66" t="n"/>
      <c r="S13" s="66" t="n"/>
      <c r="T13" s="66" t="n"/>
      <c r="U13" s="69" t="e">
        <f aca="false" ca="false" dt2D="false" dtr="false" t="normal">O13/G13*100</f>
        <v>#DIV/0!</v>
      </c>
      <c r="V13" s="66" t="n"/>
      <c r="W13" s="67" t="e">
        <f aca="false" ca="false" dt2D="false" dtr="false" t="normal">V13/E13*100</f>
        <v>#DIV/0!</v>
      </c>
      <c r="X13" s="66" t="n"/>
      <c r="Y13" s="67" t="e">
        <f aca="false" ca="false" dt2D="false" dtr="false" t="normal">X13/E13*100</f>
        <v>#DIV/0!</v>
      </c>
      <c r="Z13" s="66" t="n"/>
      <c r="AA13" s="66" t="n"/>
      <c r="AB13" s="66" t="n"/>
      <c r="AC13" s="66" t="n"/>
      <c r="AD13" s="66" t="n"/>
      <c r="AE13" s="66" t="n"/>
    </row>
    <row customFormat="true" ht="15" outlineLevel="0" r="14" s="36">
      <c r="A14" s="44" t="n"/>
      <c r="B14" s="65" t="s">
        <v>59</v>
      </c>
      <c r="C14" s="66" t="n"/>
      <c r="D14" s="66" t="n"/>
      <c r="E14" s="66" t="n"/>
      <c r="F14" s="67" t="e">
        <f aca="false" ca="false" dt2D="false" dtr="false" t="normal">E14/C14</f>
        <v>#DIV/0!</v>
      </c>
      <c r="G14" s="66" t="n"/>
      <c r="H14" s="67" t="e">
        <f aca="false" ca="false" dt2D="false" dtr="false" t="normal">G14/D14*100</f>
        <v>#DIV/0!</v>
      </c>
      <c r="I14" s="68" t="n"/>
      <c r="J14" s="68" t="n"/>
      <c r="K14" s="68" t="n"/>
      <c r="L14" s="68" t="n"/>
      <c r="M14" s="68" t="n"/>
      <c r="N14" s="68" t="n"/>
      <c r="O14" s="66" t="n"/>
      <c r="P14" s="66" t="n"/>
      <c r="Q14" s="66" t="n"/>
      <c r="R14" s="66" t="n"/>
      <c r="S14" s="66" t="n"/>
      <c r="T14" s="66" t="n"/>
      <c r="U14" s="69" t="e">
        <f aca="false" ca="false" dt2D="false" dtr="false" t="normal">O14/G14*100</f>
        <v>#DIV/0!</v>
      </c>
      <c r="V14" s="66" t="n"/>
      <c r="W14" s="67" t="e">
        <f aca="false" ca="false" dt2D="false" dtr="false" t="normal">V14/E14*100</f>
        <v>#DIV/0!</v>
      </c>
      <c r="X14" s="66" t="n"/>
      <c r="Y14" s="67" t="e">
        <f aca="false" ca="false" dt2D="false" dtr="false" t="normal">X14/E14*100</f>
        <v>#DIV/0!</v>
      </c>
      <c r="Z14" s="66" t="n"/>
      <c r="AA14" s="66" t="n"/>
      <c r="AB14" s="66" t="n"/>
      <c r="AC14" s="66" t="n"/>
      <c r="AD14" s="66" t="n"/>
      <c r="AE14" s="66" t="n"/>
    </row>
    <row customFormat="true" ht="15" outlineLevel="0" r="15" s="36">
      <c r="A15" s="44" t="n"/>
      <c r="B15" s="70" t="s">
        <v>60</v>
      </c>
      <c r="C15" s="66" t="n"/>
      <c r="D15" s="66" t="n"/>
      <c r="E15" s="66" t="n"/>
      <c r="F15" s="67" t="e">
        <f aca="false" ca="false" dt2D="false" dtr="false" t="normal">E15/C15</f>
        <v>#DIV/0!</v>
      </c>
      <c r="G15" s="66" t="n"/>
      <c r="H15" s="67" t="e">
        <f aca="false" ca="false" dt2D="false" dtr="false" t="normal">G15/D15*100</f>
        <v>#DIV/0!</v>
      </c>
      <c r="I15" s="68" t="n"/>
      <c r="J15" s="68" t="n"/>
      <c r="K15" s="68" t="n"/>
      <c r="L15" s="68" t="n"/>
      <c r="M15" s="68" t="n"/>
      <c r="N15" s="68" t="n"/>
      <c r="O15" s="66" t="n"/>
      <c r="P15" s="66" t="n"/>
      <c r="Q15" s="66" t="n"/>
      <c r="R15" s="66" t="n"/>
      <c r="S15" s="66" t="n"/>
      <c r="T15" s="66" t="n"/>
      <c r="U15" s="69" t="e">
        <f aca="false" ca="false" dt2D="false" dtr="false" t="normal">O15/G15*100</f>
        <v>#DIV/0!</v>
      </c>
      <c r="V15" s="66" t="n"/>
      <c r="W15" s="67" t="e">
        <f aca="false" ca="false" dt2D="false" dtr="false" t="normal">V15/E15*100</f>
        <v>#DIV/0!</v>
      </c>
      <c r="X15" s="66" t="n"/>
      <c r="Y15" s="67" t="e">
        <f aca="false" ca="false" dt2D="false" dtr="false" t="normal">X15/E15*100</f>
        <v>#DIV/0!</v>
      </c>
      <c r="Z15" s="66" t="n"/>
      <c r="AA15" s="66" t="n"/>
      <c r="AB15" s="66" t="n"/>
      <c r="AC15" s="66" t="n"/>
      <c r="AD15" s="66" t="n"/>
      <c r="AE15" s="66" t="n"/>
    </row>
    <row customFormat="true" ht="15" outlineLevel="0" r="16" s="36">
      <c r="A16" s="44" t="n"/>
      <c r="B16" s="70" t="s">
        <v>61</v>
      </c>
      <c r="C16" s="44" t="n"/>
      <c r="D16" s="44" t="n"/>
      <c r="E16" s="44" t="n"/>
      <c r="F16" s="67" t="e">
        <f aca="false" ca="false" dt2D="false" dtr="false" t="normal">E16/C16</f>
        <v>#DIV/0!</v>
      </c>
      <c r="G16" s="44" t="n"/>
      <c r="H16" s="67" t="e">
        <f aca="false" ca="false" dt2D="false" dtr="false" t="normal">G16/D16*100</f>
        <v>#DIV/0!</v>
      </c>
      <c r="I16" s="51" t="n"/>
      <c r="J16" s="51" t="n"/>
      <c r="K16" s="51" t="n"/>
      <c r="L16" s="51" t="n"/>
      <c r="M16" s="51" t="n"/>
      <c r="N16" s="51" t="n"/>
      <c r="O16" s="44" t="n"/>
      <c r="P16" s="44" t="n"/>
      <c r="Q16" s="44" t="n"/>
      <c r="R16" s="44" t="n"/>
      <c r="S16" s="44" t="n"/>
      <c r="T16" s="44" t="n"/>
      <c r="U16" s="69" t="e">
        <f aca="false" ca="false" dt2D="false" dtr="false" t="normal">O16/G16*100</f>
        <v>#DIV/0!</v>
      </c>
      <c r="V16" s="68" t="n"/>
      <c r="W16" s="67" t="e">
        <f aca="false" ca="false" dt2D="false" dtr="false" t="normal">V16/E16*100</f>
        <v>#DIV/0!</v>
      </c>
      <c r="X16" s="44" t="n"/>
      <c r="Y16" s="67" t="e">
        <f aca="false" ca="false" dt2D="false" dtr="false" t="normal">X16/E16*100</f>
        <v>#DIV/0!</v>
      </c>
      <c r="Z16" s="44" t="n"/>
      <c r="AA16" s="44" t="n"/>
      <c r="AB16" s="44" t="n"/>
      <c r="AC16" s="44" t="n"/>
      <c r="AD16" s="44" t="n"/>
      <c r="AE16" s="44" t="n"/>
    </row>
    <row customFormat="true" ht="15" outlineLevel="0" r="17" s="36">
      <c r="A17" s="66" t="n"/>
      <c r="B17" s="70" t="s">
        <v>62</v>
      </c>
      <c r="C17" s="66" t="n"/>
      <c r="D17" s="66" t="n"/>
      <c r="E17" s="66" t="n"/>
      <c r="F17" s="67" t="e">
        <f aca="false" ca="false" dt2D="false" dtr="false" t="normal">E17/C17</f>
        <v>#DIV/0!</v>
      </c>
      <c r="G17" s="66" t="n"/>
      <c r="H17" s="67" t="e">
        <f aca="false" ca="false" dt2D="false" dtr="false" t="normal">G17/D17*100</f>
        <v>#DIV/0!</v>
      </c>
      <c r="I17" s="68" t="n"/>
      <c r="J17" s="68" t="n"/>
      <c r="K17" s="68" t="n"/>
      <c r="L17" s="68" t="n"/>
      <c r="M17" s="68" t="n"/>
      <c r="N17" s="68" t="n"/>
      <c r="O17" s="66" t="n"/>
      <c r="P17" s="66" t="n"/>
      <c r="Q17" s="66" t="n"/>
      <c r="R17" s="66" t="n"/>
      <c r="S17" s="66" t="n"/>
      <c r="T17" s="66" t="n"/>
      <c r="U17" s="69" t="e">
        <f aca="false" ca="false" dt2D="false" dtr="false" t="normal">O17/G17*100</f>
        <v>#DIV/0!</v>
      </c>
      <c r="V17" s="68" t="n"/>
      <c r="W17" s="67" t="e">
        <f aca="false" ca="false" dt2D="false" dtr="false" t="normal">V17/E17*100</f>
        <v>#DIV/0!</v>
      </c>
      <c r="X17" s="66" t="n"/>
      <c r="Y17" s="67" t="e">
        <f aca="false" ca="false" dt2D="false" dtr="false" t="normal">X17/E17*100</f>
        <v>#DIV/0!</v>
      </c>
      <c r="Z17" s="66" t="n"/>
      <c r="AA17" s="66" t="n"/>
      <c r="AB17" s="66" t="n"/>
      <c r="AC17" s="66" t="n"/>
      <c r="AD17" s="66" t="n"/>
      <c r="AE17" s="66" t="n"/>
    </row>
    <row customFormat="true" ht="15" outlineLevel="0" r="18" s="36">
      <c r="A18" s="66" t="n"/>
      <c r="B18" s="70" t="s">
        <v>63</v>
      </c>
      <c r="C18" s="66" t="n"/>
      <c r="D18" s="66" t="n"/>
      <c r="E18" s="66" t="n"/>
      <c r="F18" s="67" t="e">
        <f aca="false" ca="false" dt2D="false" dtr="false" t="normal">E18/C18</f>
        <v>#DIV/0!</v>
      </c>
      <c r="G18" s="66" t="n"/>
      <c r="H18" s="67" t="e">
        <f aca="false" ca="false" dt2D="false" dtr="false" t="normal">G18/D18*100</f>
        <v>#DIV/0!</v>
      </c>
      <c r="I18" s="68" t="n"/>
      <c r="J18" s="68" t="n"/>
      <c r="K18" s="68" t="n"/>
      <c r="L18" s="68" t="n"/>
      <c r="M18" s="68" t="n"/>
      <c r="N18" s="68" t="n"/>
      <c r="O18" s="66" t="n"/>
      <c r="P18" s="66" t="n"/>
      <c r="Q18" s="66" t="n"/>
      <c r="R18" s="66" t="n"/>
      <c r="S18" s="66" t="n"/>
      <c r="T18" s="66" t="n"/>
      <c r="U18" s="69" t="e">
        <f aca="false" ca="false" dt2D="false" dtr="false" t="normal">O18/G18*100</f>
        <v>#DIV/0!</v>
      </c>
      <c r="V18" s="68" t="n"/>
      <c r="W18" s="67" t="e">
        <f aca="false" ca="false" dt2D="false" dtr="false" t="normal">V18/E18*100</f>
        <v>#DIV/0!</v>
      </c>
      <c r="X18" s="66" t="n"/>
      <c r="Y18" s="67" t="e">
        <f aca="false" ca="false" dt2D="false" dtr="false" t="normal">X18/E18*100</f>
        <v>#DIV/0!</v>
      </c>
      <c r="Z18" s="66" t="n"/>
      <c r="AA18" s="66" t="n"/>
      <c r="AB18" s="66" t="n"/>
      <c r="AC18" s="66" t="n"/>
      <c r="AD18" s="66" t="n"/>
      <c r="AE18" s="66" t="n"/>
    </row>
    <row customFormat="true" ht="15" outlineLevel="0" r="19" s="36">
      <c r="A19" s="66" t="n"/>
      <c r="B19" s="70" t="s">
        <v>64</v>
      </c>
      <c r="C19" s="66" t="n"/>
      <c r="D19" s="66" t="n"/>
      <c r="E19" s="66" t="n"/>
      <c r="F19" s="67" t="e">
        <f aca="false" ca="false" dt2D="false" dtr="false" t="normal">E19/C19</f>
        <v>#DIV/0!</v>
      </c>
      <c r="G19" s="66" t="n"/>
      <c r="H19" s="67" t="e">
        <f aca="false" ca="false" dt2D="false" dtr="false" t="normal">G19/D19*100</f>
        <v>#DIV/0!</v>
      </c>
      <c r="I19" s="68" t="n"/>
      <c r="J19" s="68" t="n"/>
      <c r="K19" s="68" t="n"/>
      <c r="L19" s="68" t="n"/>
      <c r="M19" s="68" t="n"/>
      <c r="N19" s="68" t="n"/>
      <c r="O19" s="66" t="n"/>
      <c r="P19" s="66" t="n"/>
      <c r="Q19" s="66" t="n"/>
      <c r="R19" s="66" t="n"/>
      <c r="S19" s="66" t="n"/>
      <c r="T19" s="66" t="n"/>
      <c r="U19" s="69" t="e">
        <f aca="false" ca="false" dt2D="false" dtr="false" t="normal">O19/G19*100</f>
        <v>#DIV/0!</v>
      </c>
      <c r="V19" s="68" t="n"/>
      <c r="W19" s="67" t="e">
        <f aca="false" ca="false" dt2D="false" dtr="false" t="normal">V19/E19*100</f>
        <v>#DIV/0!</v>
      </c>
      <c r="X19" s="66" t="n"/>
      <c r="Y19" s="67" t="e">
        <f aca="false" ca="false" dt2D="false" dtr="false" t="normal">X19/E19*100</f>
        <v>#DIV/0!</v>
      </c>
      <c r="Z19" s="66" t="n"/>
      <c r="AA19" s="66" t="n"/>
      <c r="AB19" s="66" t="n"/>
      <c r="AC19" s="66" t="n"/>
      <c r="AD19" s="66" t="n"/>
      <c r="AE19" s="66" t="n"/>
    </row>
    <row customFormat="true" ht="15" outlineLevel="0" r="20" s="36">
      <c r="A20" s="66" t="n"/>
      <c r="B20" s="70" t="s">
        <v>65</v>
      </c>
      <c r="C20" s="66" t="n"/>
      <c r="D20" s="66" t="n"/>
      <c r="E20" s="66" t="n"/>
      <c r="F20" s="67" t="e">
        <f aca="false" ca="false" dt2D="false" dtr="false" t="normal">E20/C20</f>
        <v>#DIV/0!</v>
      </c>
      <c r="G20" s="66" t="n"/>
      <c r="H20" s="67" t="e">
        <f aca="false" ca="false" dt2D="false" dtr="false" t="normal">G20/D20*100</f>
        <v>#DIV/0!</v>
      </c>
      <c r="I20" s="68" t="n"/>
      <c r="J20" s="68" t="n"/>
      <c r="K20" s="68" t="n"/>
      <c r="L20" s="68" t="n"/>
      <c r="M20" s="68" t="n"/>
      <c r="N20" s="68" t="n"/>
      <c r="O20" s="66" t="n"/>
      <c r="P20" s="66" t="n"/>
      <c r="Q20" s="66" t="n"/>
      <c r="R20" s="66" t="n"/>
      <c r="S20" s="66" t="n"/>
      <c r="T20" s="66" t="n"/>
      <c r="U20" s="69" t="e">
        <f aca="false" ca="false" dt2D="false" dtr="false" t="normal">O20/G20*100</f>
        <v>#DIV/0!</v>
      </c>
      <c r="V20" s="68" t="n"/>
      <c r="W20" s="67" t="e">
        <f aca="false" ca="false" dt2D="false" dtr="false" t="normal">V20/E20*100</f>
        <v>#DIV/0!</v>
      </c>
      <c r="X20" s="66" t="n"/>
      <c r="Y20" s="67" t="e">
        <f aca="false" ca="false" dt2D="false" dtr="false" t="normal">X20/E20*100</f>
        <v>#DIV/0!</v>
      </c>
      <c r="Z20" s="66" t="n"/>
      <c r="AA20" s="66" t="n"/>
      <c r="AB20" s="66" t="n"/>
      <c r="AC20" s="66" t="n"/>
      <c r="AD20" s="66" t="n"/>
      <c r="AE20" s="66" t="n"/>
    </row>
    <row customFormat="true" ht="15" outlineLevel="0" r="21" s="36">
      <c r="A21" s="66" t="n"/>
      <c r="B21" s="70" t="s">
        <v>66</v>
      </c>
      <c r="C21" s="66" t="n"/>
      <c r="D21" s="66" t="n"/>
      <c r="E21" s="66" t="n"/>
      <c r="F21" s="67" t="e">
        <f aca="false" ca="false" dt2D="false" dtr="false" t="normal">E21/C21</f>
        <v>#DIV/0!</v>
      </c>
      <c r="G21" s="66" t="n"/>
      <c r="H21" s="67" t="e">
        <f aca="false" ca="false" dt2D="false" dtr="false" t="normal">G21/D21*100</f>
        <v>#DIV/0!</v>
      </c>
      <c r="I21" s="68" t="n"/>
      <c r="J21" s="68" t="n"/>
      <c r="K21" s="68" t="n"/>
      <c r="L21" s="68" t="n"/>
      <c r="M21" s="68" t="n"/>
      <c r="N21" s="68" t="n"/>
      <c r="O21" s="66" t="n"/>
      <c r="P21" s="66" t="n"/>
      <c r="Q21" s="66" t="n"/>
      <c r="R21" s="66" t="n"/>
      <c r="S21" s="66" t="n"/>
      <c r="T21" s="66" t="n"/>
      <c r="U21" s="69" t="e">
        <f aca="false" ca="false" dt2D="false" dtr="false" t="normal">O21/G21*100</f>
        <v>#DIV/0!</v>
      </c>
      <c r="V21" s="68" t="n"/>
      <c r="W21" s="67" t="e">
        <f aca="false" ca="false" dt2D="false" dtr="false" t="normal">V21/E21*100</f>
        <v>#DIV/0!</v>
      </c>
      <c r="X21" s="66" t="n"/>
      <c r="Y21" s="67" t="e">
        <f aca="false" ca="false" dt2D="false" dtr="false" t="normal">X21/E21*100</f>
        <v>#DIV/0!</v>
      </c>
      <c r="Z21" s="66" t="n"/>
      <c r="AA21" s="66" t="n"/>
      <c r="AB21" s="66" t="n"/>
      <c r="AC21" s="66" t="n"/>
      <c r="AD21" s="66" t="n"/>
      <c r="AE21" s="66" t="n"/>
    </row>
    <row customFormat="true" ht="15" outlineLevel="0" r="22" s="36">
      <c r="A22" s="66" t="n"/>
      <c r="B22" s="70" t="s">
        <v>67</v>
      </c>
      <c r="C22" s="66" t="n">
        <v>1750</v>
      </c>
      <c r="D22" s="66" t="n"/>
      <c r="E22" s="66" t="n"/>
      <c r="F22" s="67" t="n">
        <f aca="false" ca="false" dt2D="false" dtr="false" t="normal">E22/C22</f>
        <v>0</v>
      </c>
      <c r="G22" s="66" t="n"/>
      <c r="H22" s="67" t="e">
        <f aca="false" ca="false" dt2D="false" dtr="false" t="normal">G22/D22*100</f>
        <v>#DIV/0!</v>
      </c>
      <c r="I22" s="68" t="n"/>
      <c r="J22" s="68" t="n"/>
      <c r="K22" s="68" t="n"/>
      <c r="L22" s="68" t="n"/>
      <c r="M22" s="68" t="n"/>
      <c r="N22" s="68" t="n"/>
      <c r="O22" s="66" t="n"/>
      <c r="P22" s="66" t="n"/>
      <c r="Q22" s="66" t="n"/>
      <c r="R22" s="66" t="n"/>
      <c r="S22" s="66" t="n"/>
      <c r="T22" s="66" t="n"/>
      <c r="U22" s="69" t="e">
        <f aca="false" ca="false" dt2D="false" dtr="false" t="normal">O22/G22*100</f>
        <v>#DIV/0!</v>
      </c>
      <c r="V22" s="68" t="n">
        <v>6</v>
      </c>
      <c r="W22" s="67" t="e">
        <f aca="false" ca="false" dt2D="false" dtr="false" t="normal">V22/E22*100</f>
        <v>#DIV/0!</v>
      </c>
      <c r="X22" s="66" t="n">
        <v>6</v>
      </c>
      <c r="Y22" s="67" t="e">
        <f aca="false" ca="false" dt2D="false" dtr="false" t="normal">X22/E22*100</f>
        <v>#DIV/0!</v>
      </c>
      <c r="Z22" s="66" t="n"/>
      <c r="AA22" s="66" t="n"/>
      <c r="AB22" s="66" t="n"/>
      <c r="AC22" s="66" t="n"/>
      <c r="AD22" s="66" t="n"/>
      <c r="AE22" s="66" t="n"/>
    </row>
    <row customFormat="true" ht="15" outlineLevel="0" r="23" s="36">
      <c r="A23" s="66" t="n"/>
      <c r="B23" s="70" t="s">
        <v>68</v>
      </c>
      <c r="C23" s="66" t="n"/>
      <c r="D23" s="66" t="n"/>
      <c r="E23" s="66" t="n"/>
      <c r="F23" s="67" t="e">
        <f aca="false" ca="false" dt2D="false" dtr="false" t="normal">E23/C23</f>
        <v>#DIV/0!</v>
      </c>
      <c r="G23" s="66" t="n"/>
      <c r="H23" s="67" t="e">
        <f aca="false" ca="false" dt2D="false" dtr="false" t="normal">G23/D23*100</f>
        <v>#DIV/0!</v>
      </c>
      <c r="I23" s="68" t="n"/>
      <c r="J23" s="68" t="n"/>
      <c r="K23" s="68" t="n"/>
      <c r="L23" s="68" t="n"/>
      <c r="M23" s="68" t="n"/>
      <c r="N23" s="68" t="n"/>
      <c r="O23" s="66" t="n"/>
      <c r="P23" s="66" t="n"/>
      <c r="Q23" s="66" t="n"/>
      <c r="R23" s="66" t="n"/>
      <c r="S23" s="66" t="n"/>
      <c r="T23" s="66" t="n"/>
      <c r="U23" s="69" t="e">
        <f aca="false" ca="false" dt2D="false" dtr="false" t="normal">O23/G23*100</f>
        <v>#DIV/0!</v>
      </c>
      <c r="V23" s="68" t="n"/>
      <c r="W23" s="67" t="e">
        <f aca="false" ca="false" dt2D="false" dtr="false" t="normal">V23/E23*100</f>
        <v>#DIV/0!</v>
      </c>
      <c r="X23" s="66" t="n"/>
      <c r="Y23" s="67" t="e">
        <f aca="false" ca="false" dt2D="false" dtr="false" t="normal">X23/E23*100</f>
        <v>#DIV/0!</v>
      </c>
      <c r="Z23" s="66" t="n"/>
      <c r="AA23" s="66" t="n"/>
      <c r="AB23" s="66" t="n"/>
      <c r="AC23" s="66" t="n"/>
      <c r="AD23" s="66" t="n"/>
      <c r="AE23" s="66" t="n"/>
    </row>
    <row customFormat="true" ht="15" outlineLevel="0" r="24" s="36">
      <c r="A24" s="66" t="n"/>
      <c r="B24" s="70" t="s">
        <v>69</v>
      </c>
      <c r="C24" s="66" t="n"/>
      <c r="D24" s="66" t="n"/>
      <c r="E24" s="66" t="n"/>
      <c r="F24" s="67" t="e">
        <f aca="false" ca="false" dt2D="false" dtr="false" t="normal">E24/C24</f>
        <v>#DIV/0!</v>
      </c>
      <c r="G24" s="66" t="n"/>
      <c r="H24" s="67" t="e">
        <f aca="false" ca="false" dt2D="false" dtr="false" t="normal">G24/D24*100</f>
        <v>#DIV/0!</v>
      </c>
      <c r="I24" s="68" t="n"/>
      <c r="J24" s="68" t="n"/>
      <c r="K24" s="68" t="n"/>
      <c r="L24" s="68" t="n"/>
      <c r="M24" s="68" t="n"/>
      <c r="N24" s="68" t="n"/>
      <c r="O24" s="66" t="n"/>
      <c r="P24" s="66" t="n"/>
      <c r="Q24" s="66" t="n"/>
      <c r="R24" s="66" t="n"/>
      <c r="S24" s="66" t="n"/>
      <c r="T24" s="66" t="n"/>
      <c r="U24" s="69" t="e">
        <f aca="false" ca="false" dt2D="false" dtr="false" t="normal">O24/G24*100</f>
        <v>#DIV/0!</v>
      </c>
      <c r="V24" s="68" t="n"/>
      <c r="W24" s="67" t="e">
        <f aca="false" ca="false" dt2D="false" dtr="false" t="normal">V24/E24*100</f>
        <v>#DIV/0!</v>
      </c>
      <c r="X24" s="66" t="n"/>
      <c r="Y24" s="67" t="e">
        <f aca="false" ca="false" dt2D="false" dtr="false" t="normal">X24/E24*100</f>
        <v>#DIV/0!</v>
      </c>
      <c r="Z24" s="66" t="n"/>
      <c r="AA24" s="66" t="n"/>
      <c r="AB24" s="66" t="n"/>
      <c r="AC24" s="66" t="n"/>
      <c r="AD24" s="66" t="n"/>
      <c r="AE24" s="66" t="n"/>
    </row>
    <row customFormat="true" ht="15" outlineLevel="0" r="25" s="36">
      <c r="A25" s="66" t="n"/>
      <c r="B25" s="70" t="s">
        <v>70</v>
      </c>
      <c r="C25" s="66" t="n"/>
      <c r="D25" s="66" t="n"/>
      <c r="E25" s="66" t="n"/>
      <c r="F25" s="67" t="e">
        <f aca="false" ca="false" dt2D="false" dtr="false" t="normal">E25/C25</f>
        <v>#DIV/0!</v>
      </c>
      <c r="G25" s="66" t="n"/>
      <c r="H25" s="67" t="e">
        <f aca="false" ca="false" dt2D="false" dtr="false" t="normal">G25/D25*100</f>
        <v>#DIV/0!</v>
      </c>
      <c r="I25" s="68" t="n"/>
      <c r="J25" s="68" t="n"/>
      <c r="K25" s="68" t="n"/>
      <c r="L25" s="68" t="n"/>
      <c r="M25" s="68" t="n"/>
      <c r="N25" s="68" t="n"/>
      <c r="O25" s="66" t="n"/>
      <c r="P25" s="66" t="n"/>
      <c r="Q25" s="66" t="n"/>
      <c r="R25" s="66" t="n"/>
      <c r="S25" s="66" t="n"/>
      <c r="T25" s="66" t="n"/>
      <c r="U25" s="69" t="e">
        <f aca="false" ca="false" dt2D="false" dtr="false" t="normal">O25/G25*100</f>
        <v>#DIV/0!</v>
      </c>
      <c r="V25" s="68" t="n"/>
      <c r="W25" s="67" t="e">
        <f aca="false" ca="false" dt2D="false" dtr="false" t="normal">V25/E25*100</f>
        <v>#DIV/0!</v>
      </c>
      <c r="X25" s="66" t="n"/>
      <c r="Y25" s="67" t="e">
        <f aca="false" ca="false" dt2D="false" dtr="false" t="normal">X25/E25*100</f>
        <v>#DIV/0!</v>
      </c>
      <c r="Z25" s="66" t="n"/>
      <c r="AA25" s="66" t="n"/>
      <c r="AB25" s="66" t="n"/>
      <c r="AC25" s="66" t="n"/>
      <c r="AD25" s="66" t="n"/>
      <c r="AE25" s="66" t="n"/>
    </row>
    <row customFormat="true" ht="15" outlineLevel="0" r="26" s="36">
      <c r="A26" s="66" t="n"/>
      <c r="B26" s="70" t="s">
        <v>71</v>
      </c>
      <c r="C26" s="66" t="n"/>
      <c r="D26" s="66" t="n"/>
      <c r="E26" s="66" t="n"/>
      <c r="F26" s="67" t="e">
        <f aca="false" ca="false" dt2D="false" dtr="false" t="normal">E26/C26</f>
        <v>#DIV/0!</v>
      </c>
      <c r="G26" s="66" t="n"/>
      <c r="H26" s="67" t="e">
        <f aca="false" ca="false" dt2D="false" dtr="false" t="normal">G26/D26*100</f>
        <v>#DIV/0!</v>
      </c>
      <c r="I26" s="68" t="n"/>
      <c r="J26" s="68" t="n"/>
      <c r="K26" s="68" t="n"/>
      <c r="L26" s="68" t="n"/>
      <c r="M26" s="68" t="n"/>
      <c r="N26" s="68" t="n"/>
      <c r="O26" s="66" t="n"/>
      <c r="P26" s="66" t="n"/>
      <c r="Q26" s="66" t="n"/>
      <c r="R26" s="66" t="n"/>
      <c r="S26" s="66" t="n"/>
      <c r="T26" s="66" t="n"/>
      <c r="U26" s="69" t="e">
        <f aca="false" ca="false" dt2D="false" dtr="false" t="normal">O26/G26*100</f>
        <v>#DIV/0!</v>
      </c>
      <c r="V26" s="68" t="n"/>
      <c r="W26" s="67" t="e">
        <f aca="false" ca="false" dt2D="false" dtr="false" t="normal">V26/E26*100</f>
        <v>#DIV/0!</v>
      </c>
      <c r="X26" s="66" t="n"/>
      <c r="Y26" s="67" t="e">
        <f aca="false" ca="false" dt2D="false" dtr="false" t="normal">X26/E26*100</f>
        <v>#DIV/0!</v>
      </c>
      <c r="Z26" s="66" t="n"/>
      <c r="AA26" s="66" t="n"/>
      <c r="AB26" s="66" t="n"/>
      <c r="AC26" s="66" t="n"/>
      <c r="AD26" s="66" t="n"/>
      <c r="AE26" s="66" t="n"/>
    </row>
    <row customFormat="true" ht="15" outlineLevel="0" r="27" s="36">
      <c r="A27" s="66" t="n"/>
      <c r="B27" s="71" t="s">
        <v>72</v>
      </c>
      <c r="C27" s="66" t="n"/>
      <c r="D27" s="66" t="n"/>
      <c r="E27" s="66" t="n"/>
      <c r="F27" s="67" t="e">
        <f aca="false" ca="false" dt2D="false" dtr="false" t="normal">E27/C27</f>
        <v>#DIV/0!</v>
      </c>
      <c r="G27" s="66" t="n"/>
      <c r="H27" s="67" t="e">
        <f aca="false" ca="false" dt2D="false" dtr="false" t="normal">G27/D27*100</f>
        <v>#DIV/0!</v>
      </c>
      <c r="I27" s="68" t="n"/>
      <c r="J27" s="68" t="n"/>
      <c r="K27" s="68" t="n"/>
      <c r="L27" s="68" t="n"/>
      <c r="M27" s="68" t="n"/>
      <c r="N27" s="68" t="n"/>
      <c r="O27" s="66" t="n"/>
      <c r="P27" s="66" t="n"/>
      <c r="Q27" s="66" t="n"/>
      <c r="R27" s="66" t="n"/>
      <c r="S27" s="66" t="n"/>
      <c r="T27" s="66" t="n"/>
      <c r="U27" s="69" t="e">
        <f aca="false" ca="false" dt2D="false" dtr="false" t="normal">O27/G27*100</f>
        <v>#DIV/0!</v>
      </c>
      <c r="V27" s="68" t="n"/>
      <c r="W27" s="67" t="e">
        <f aca="false" ca="false" dt2D="false" dtr="false" t="normal">V27/E27*100</f>
        <v>#DIV/0!</v>
      </c>
      <c r="X27" s="66" t="n"/>
      <c r="Y27" s="67" t="e">
        <f aca="false" ca="false" dt2D="false" dtr="false" t="normal">X27/E27*100</f>
        <v>#DIV/0!</v>
      </c>
      <c r="Z27" s="66" t="n"/>
      <c r="AA27" s="66" t="n"/>
      <c r="AB27" s="66" t="n"/>
      <c r="AC27" s="66" t="n"/>
      <c r="AD27" s="66" t="n"/>
      <c r="AE27" s="66" t="n"/>
    </row>
    <row customFormat="true" ht="15" outlineLevel="0" r="28" s="36">
      <c r="A28" s="66" t="n"/>
      <c r="B28" s="71" t="s">
        <v>73</v>
      </c>
      <c r="C28" s="66" t="n"/>
      <c r="D28" s="66" t="n"/>
      <c r="E28" s="66" t="n"/>
      <c r="F28" s="67" t="e">
        <f aca="false" ca="false" dt2D="false" dtr="false" t="normal">E28/C28</f>
        <v>#DIV/0!</v>
      </c>
      <c r="G28" s="66" t="n"/>
      <c r="H28" s="67" t="e">
        <f aca="false" ca="false" dt2D="false" dtr="false" t="normal">G28/D28*100</f>
        <v>#DIV/0!</v>
      </c>
      <c r="I28" s="68" t="n"/>
      <c r="J28" s="68" t="n"/>
      <c r="K28" s="68" t="n"/>
      <c r="L28" s="68" t="n"/>
      <c r="M28" s="68" t="n"/>
      <c r="N28" s="68" t="n"/>
      <c r="O28" s="66" t="n"/>
      <c r="P28" s="66" t="n"/>
      <c r="Q28" s="66" t="n"/>
      <c r="R28" s="66" t="n"/>
      <c r="S28" s="66" t="n"/>
      <c r="T28" s="66" t="n"/>
      <c r="U28" s="69" t="e">
        <f aca="false" ca="false" dt2D="false" dtr="false" t="normal">O28/G28*100</f>
        <v>#DIV/0!</v>
      </c>
      <c r="V28" s="68" t="n"/>
      <c r="W28" s="67" t="e">
        <f aca="false" ca="false" dt2D="false" dtr="false" t="normal">V28/E28*100</f>
        <v>#DIV/0!</v>
      </c>
      <c r="X28" s="66" t="n"/>
      <c r="Y28" s="67" t="e">
        <f aca="false" ca="false" dt2D="false" dtr="false" t="normal">X28/E28*100</f>
        <v>#DIV/0!</v>
      </c>
      <c r="Z28" s="66" t="n"/>
      <c r="AA28" s="66" t="n"/>
      <c r="AB28" s="66" t="n"/>
      <c r="AC28" s="66" t="n"/>
      <c r="AD28" s="66" t="n"/>
      <c r="AE28" s="66" t="n"/>
    </row>
    <row customFormat="true" ht="15" outlineLevel="0" r="29" s="36">
      <c r="A29" s="66" t="n"/>
      <c r="B29" s="71" t="s">
        <v>74</v>
      </c>
      <c r="C29" s="66" t="n"/>
      <c r="D29" s="66" t="n"/>
      <c r="E29" s="66" t="n"/>
      <c r="F29" s="67" t="e">
        <f aca="false" ca="false" dt2D="false" dtr="false" t="normal">E29/C29</f>
        <v>#DIV/0!</v>
      </c>
      <c r="G29" s="66" t="n"/>
      <c r="H29" s="67" t="e">
        <f aca="false" ca="false" dt2D="false" dtr="false" t="normal">G29/D29*100</f>
        <v>#DIV/0!</v>
      </c>
      <c r="I29" s="68" t="n"/>
      <c r="J29" s="68" t="n"/>
      <c r="K29" s="68" t="n"/>
      <c r="L29" s="68" t="n"/>
      <c r="M29" s="68" t="n"/>
      <c r="N29" s="68" t="n"/>
      <c r="O29" s="66" t="n"/>
      <c r="P29" s="66" t="n"/>
      <c r="Q29" s="66" t="n"/>
      <c r="R29" s="66" t="n"/>
      <c r="S29" s="66" t="n"/>
      <c r="T29" s="66" t="n"/>
      <c r="U29" s="69" t="e">
        <f aca="false" ca="false" dt2D="false" dtr="false" t="normal">O29/G29*100</f>
        <v>#DIV/0!</v>
      </c>
      <c r="V29" s="68" t="n"/>
      <c r="W29" s="67" t="e">
        <f aca="false" ca="false" dt2D="false" dtr="false" t="normal">V29/E29*100</f>
        <v>#DIV/0!</v>
      </c>
      <c r="X29" s="66" t="n"/>
      <c r="Y29" s="67" t="e">
        <f aca="false" ca="false" dt2D="false" dtr="false" t="normal">X29/E29*100</f>
        <v>#DIV/0!</v>
      </c>
      <c r="Z29" s="66" t="n"/>
      <c r="AA29" s="66" t="n"/>
      <c r="AB29" s="66" t="n"/>
      <c r="AC29" s="66" t="n"/>
      <c r="AD29" s="66" t="n"/>
      <c r="AE29" s="66" t="n"/>
    </row>
    <row customFormat="true" ht="15" outlineLevel="0" r="30" s="36">
      <c r="A30" s="66" t="n"/>
      <c r="B30" s="71" t="s">
        <v>75</v>
      </c>
      <c r="C30" s="66" t="n"/>
      <c r="D30" s="66" t="n"/>
      <c r="E30" s="66" t="n"/>
      <c r="F30" s="67" t="e">
        <f aca="false" ca="false" dt2D="false" dtr="false" t="normal">E30/C30</f>
        <v>#DIV/0!</v>
      </c>
      <c r="G30" s="66" t="n"/>
      <c r="H30" s="67" t="e">
        <f aca="false" ca="false" dt2D="false" dtr="false" t="normal">G30/D30*100</f>
        <v>#DIV/0!</v>
      </c>
      <c r="I30" s="68" t="n"/>
      <c r="J30" s="68" t="n"/>
      <c r="K30" s="68" t="n"/>
      <c r="L30" s="68" t="n"/>
      <c r="M30" s="68" t="n"/>
      <c r="N30" s="68" t="n"/>
      <c r="O30" s="66" t="n"/>
      <c r="P30" s="66" t="n"/>
      <c r="Q30" s="66" t="n"/>
      <c r="R30" s="66" t="n"/>
      <c r="S30" s="66" t="n"/>
      <c r="T30" s="66" t="n"/>
      <c r="U30" s="69" t="e">
        <f aca="false" ca="false" dt2D="false" dtr="false" t="normal">O30/G30*100</f>
        <v>#DIV/0!</v>
      </c>
      <c r="V30" s="68" t="n"/>
      <c r="W30" s="67" t="e">
        <f aca="false" ca="false" dt2D="false" dtr="false" t="normal">V30/E30*100</f>
        <v>#DIV/0!</v>
      </c>
      <c r="X30" s="66" t="n"/>
      <c r="Y30" s="67" t="e">
        <f aca="false" ca="false" dt2D="false" dtr="false" t="normal">X30/E30*100</f>
        <v>#DIV/0!</v>
      </c>
      <c r="Z30" s="66" t="n"/>
      <c r="AA30" s="66" t="n"/>
      <c r="AB30" s="66" t="n"/>
      <c r="AC30" s="66" t="n"/>
      <c r="AD30" s="66" t="n"/>
      <c r="AE30" s="66" t="n"/>
    </row>
    <row customFormat="true" ht="15" outlineLevel="0" r="31" s="36">
      <c r="A31" s="72" t="n"/>
      <c r="B31" s="71" t="s">
        <v>76</v>
      </c>
      <c r="C31" s="66" t="n"/>
      <c r="D31" s="66" t="n"/>
      <c r="E31" s="66" t="n"/>
      <c r="F31" s="67" t="e">
        <f aca="false" ca="false" dt2D="false" dtr="false" t="normal">E31/C31</f>
        <v>#DIV/0!</v>
      </c>
      <c r="G31" s="66" t="n"/>
      <c r="H31" s="67" t="e">
        <f aca="false" ca="false" dt2D="false" dtr="false" t="normal">G31/D31*100</f>
        <v>#DIV/0!</v>
      </c>
      <c r="I31" s="68" t="n"/>
      <c r="J31" s="68" t="n"/>
      <c r="K31" s="68" t="n"/>
      <c r="L31" s="68" t="n"/>
      <c r="M31" s="68" t="n"/>
      <c r="N31" s="68" t="n"/>
      <c r="O31" s="66" t="n"/>
      <c r="P31" s="66" t="n"/>
      <c r="Q31" s="66" t="n"/>
      <c r="R31" s="66" t="n"/>
      <c r="S31" s="66" t="n"/>
      <c r="T31" s="66" t="n"/>
      <c r="U31" s="69" t="e">
        <f aca="false" ca="false" dt2D="false" dtr="false" t="normal">O31/G31*100</f>
        <v>#DIV/0!</v>
      </c>
      <c r="V31" s="66" t="n"/>
      <c r="W31" s="67" t="e">
        <f aca="false" ca="false" dt2D="false" dtr="false" t="normal">V31/E31*100</f>
        <v>#DIV/0!</v>
      </c>
      <c r="X31" s="66" t="n"/>
      <c r="Y31" s="67" t="e">
        <f aca="false" ca="false" dt2D="false" dtr="false" t="normal">X31/E31*100</f>
        <v>#DIV/0!</v>
      </c>
      <c r="Z31" s="66" t="n"/>
      <c r="AA31" s="66" t="n"/>
      <c r="AB31" s="66" t="n"/>
      <c r="AC31" s="66" t="n"/>
      <c r="AD31" s="66" t="n"/>
      <c r="AE31" s="66" t="n"/>
    </row>
    <row customFormat="true" ht="15" outlineLevel="0" r="32" s="36">
      <c r="A32" s="72" t="n"/>
      <c r="B32" s="71" t="s">
        <v>77</v>
      </c>
      <c r="C32" s="66" t="n"/>
      <c r="D32" s="66" t="n"/>
      <c r="E32" s="66" t="n"/>
      <c r="F32" s="67" t="e">
        <f aca="false" ca="false" dt2D="false" dtr="false" t="normal">E32/C32</f>
        <v>#DIV/0!</v>
      </c>
      <c r="G32" s="66" t="n"/>
      <c r="H32" s="67" t="e">
        <f aca="false" ca="false" dt2D="false" dtr="false" t="normal">G32/D32*100</f>
        <v>#DIV/0!</v>
      </c>
      <c r="I32" s="68" t="n"/>
      <c r="J32" s="68" t="n"/>
      <c r="K32" s="68" t="n"/>
      <c r="L32" s="68" t="n"/>
      <c r="M32" s="68" t="n"/>
      <c r="N32" s="68" t="n"/>
      <c r="O32" s="66" t="n"/>
      <c r="P32" s="66" t="n"/>
      <c r="Q32" s="66" t="n"/>
      <c r="R32" s="66" t="n"/>
      <c r="S32" s="66" t="n"/>
      <c r="T32" s="66" t="n"/>
      <c r="U32" s="69" t="e">
        <f aca="false" ca="false" dt2D="false" dtr="false" t="normal">O32/G32*100</f>
        <v>#DIV/0!</v>
      </c>
      <c r="V32" s="66" t="n"/>
      <c r="W32" s="67" t="e">
        <f aca="false" ca="false" dt2D="false" dtr="false" t="normal">V32/E32*100</f>
        <v>#DIV/0!</v>
      </c>
      <c r="X32" s="66" t="n"/>
      <c r="Y32" s="67" t="e">
        <f aca="false" ca="false" dt2D="false" dtr="false" t="normal">X32/E32*100</f>
        <v>#DIV/0!</v>
      </c>
      <c r="Z32" s="66" t="n"/>
      <c r="AA32" s="66" t="n"/>
      <c r="AB32" s="66" t="n"/>
      <c r="AC32" s="66" t="n"/>
      <c r="AD32" s="66" t="n"/>
      <c r="AE32" s="66" t="n"/>
    </row>
    <row customFormat="true" ht="15" outlineLevel="0" r="33" s="36">
      <c r="A33" s="72" t="n"/>
      <c r="B33" s="71" t="s">
        <v>78</v>
      </c>
      <c r="C33" s="66" t="n"/>
      <c r="D33" s="66" t="n"/>
      <c r="E33" s="66" t="n"/>
      <c r="F33" s="67" t="e">
        <f aca="false" ca="false" dt2D="false" dtr="false" t="normal">E33/C33</f>
        <v>#DIV/0!</v>
      </c>
      <c r="G33" s="66" t="n"/>
      <c r="H33" s="67" t="e">
        <f aca="false" ca="false" dt2D="false" dtr="false" t="normal">G33/D33*100</f>
        <v>#DIV/0!</v>
      </c>
      <c r="I33" s="68" t="n"/>
      <c r="J33" s="68" t="n"/>
      <c r="K33" s="68" t="n"/>
      <c r="L33" s="68" t="n"/>
      <c r="M33" s="68" t="n"/>
      <c r="N33" s="68" t="n"/>
      <c r="O33" s="66" t="n"/>
      <c r="P33" s="66" t="n"/>
      <c r="Q33" s="66" t="n"/>
      <c r="R33" s="66" t="n"/>
      <c r="S33" s="66" t="n"/>
      <c r="T33" s="66" t="n"/>
      <c r="U33" s="69" t="e">
        <f aca="false" ca="false" dt2D="false" dtr="false" t="normal">O33/G33*100</f>
        <v>#DIV/0!</v>
      </c>
      <c r="V33" s="66" t="n"/>
      <c r="W33" s="67" t="e">
        <f aca="false" ca="false" dt2D="false" dtr="false" t="normal">V33/E33*100</f>
        <v>#DIV/0!</v>
      </c>
      <c r="X33" s="66" t="n"/>
      <c r="Y33" s="67" t="e">
        <f aca="false" ca="false" dt2D="false" dtr="false" t="normal">X33/E33*100</f>
        <v>#DIV/0!</v>
      </c>
      <c r="Z33" s="66" t="n"/>
      <c r="AA33" s="66" t="n"/>
      <c r="AB33" s="66" t="n"/>
      <c r="AC33" s="66" t="n"/>
      <c r="AD33" s="66" t="n"/>
      <c r="AE33" s="66" t="n"/>
    </row>
    <row customFormat="true" ht="15" outlineLevel="0" r="34" s="36">
      <c r="A34" s="66" t="n"/>
      <c r="B34" s="71" t="s">
        <v>79</v>
      </c>
      <c r="C34" s="68" t="n"/>
      <c r="D34" s="68" t="n"/>
      <c r="E34" s="68" t="n"/>
      <c r="F34" s="67" t="e">
        <f aca="false" ca="false" dt2D="false" dtr="false" t="normal">E34/C34</f>
        <v>#DIV/0!</v>
      </c>
      <c r="G34" s="68" t="n"/>
      <c r="H34" s="67" t="e">
        <f aca="false" ca="false" dt2D="false" dtr="false" t="normal">G34/D34*100</f>
        <v>#DIV/0!</v>
      </c>
      <c r="I34" s="68" t="n"/>
      <c r="J34" s="68" t="n"/>
      <c r="K34" s="68" t="n"/>
      <c r="L34" s="68" t="n"/>
      <c r="M34" s="68" t="n"/>
      <c r="N34" s="68" t="n"/>
      <c r="O34" s="68" t="n"/>
      <c r="P34" s="68" t="n"/>
      <c r="Q34" s="68" t="n"/>
      <c r="R34" s="68" t="n"/>
      <c r="S34" s="68" t="n"/>
      <c r="T34" s="68" t="n"/>
      <c r="U34" s="69" t="e">
        <f aca="false" ca="false" dt2D="false" dtr="false" t="normal">O34/G34*100</f>
        <v>#DIV/0!</v>
      </c>
      <c r="V34" s="68" t="n"/>
      <c r="W34" s="67" t="e">
        <f aca="false" ca="false" dt2D="false" dtr="false" t="normal">V34/E34*100</f>
        <v>#DIV/0!</v>
      </c>
      <c r="X34" s="68" t="n"/>
      <c r="Y34" s="67" t="e">
        <f aca="false" ca="false" dt2D="false" dtr="false" t="normal">X34/E34*100</f>
        <v>#DIV/0!</v>
      </c>
      <c r="Z34" s="68" t="n"/>
      <c r="AA34" s="68" t="n"/>
      <c r="AB34" s="68" t="n"/>
      <c r="AC34" s="68" t="n"/>
      <c r="AD34" s="68" t="n"/>
      <c r="AE34" s="68" t="n"/>
    </row>
    <row customFormat="true" ht="15" outlineLevel="0" r="35" s="36">
      <c r="A35" s="73" t="s">
        <v>80</v>
      </c>
      <c r="B35" s="74" t="s"/>
      <c r="C35" s="75" t="n">
        <f aca="false" ca="false" dt2D="false" dtr="false" t="normal">SUM(C13:C34)</f>
        <v>1750</v>
      </c>
      <c r="D35" s="75" t="n">
        <f aca="false" ca="false" dt2D="false" dtr="false" t="normal">SUM(D13:D34)</f>
        <v>0</v>
      </c>
      <c r="E35" s="75" t="n">
        <f aca="false" ca="false" dt2D="false" dtr="false" t="normal">SUM(E13:E34)</f>
        <v>0</v>
      </c>
      <c r="F35" s="76" t="n">
        <f aca="false" ca="false" dt2D="false" dtr="false" t="normal">E35/C35</f>
        <v>0</v>
      </c>
      <c r="G35" s="75" t="n">
        <f aca="false" ca="false" dt2D="false" dtr="false" t="normal">SUM(G13:G34)</f>
        <v>0</v>
      </c>
      <c r="H35" s="76" t="e">
        <f aca="false" ca="false" dt2D="false" dtr="false" t="normal">G35/D35*100</f>
        <v>#DIV/0!</v>
      </c>
      <c r="I35" s="75" t="n">
        <f aca="false" ca="false" dt2D="false" dtr="false" t="normal">SUM(I13:I34)</f>
        <v>0</v>
      </c>
      <c r="J35" s="75" t="n">
        <f aca="false" ca="false" dt2D="false" dtr="false" t="normal">SUM(J13:J34)</f>
        <v>0</v>
      </c>
      <c r="K35" s="75" t="n">
        <f aca="false" ca="false" dt2D="false" dtr="false" t="normal">SUM(K13:K34)</f>
        <v>0</v>
      </c>
      <c r="L35" s="75" t="n">
        <f aca="false" ca="false" dt2D="false" dtr="false" t="normal">SUM(L13:L34)</f>
        <v>0</v>
      </c>
      <c r="M35" s="75" t="n">
        <f aca="false" ca="false" dt2D="false" dtr="false" t="normal">SUM(M13:M34)</f>
        <v>0</v>
      </c>
      <c r="N35" s="75" t="n">
        <f aca="false" ca="false" dt2D="false" dtr="false" t="normal">SUM(N13:N34)</f>
        <v>0</v>
      </c>
      <c r="O35" s="75" t="n">
        <f aca="false" ca="false" dt2D="false" dtr="false" t="normal">SUM(O13:O34)</f>
        <v>0</v>
      </c>
      <c r="P35" s="75" t="n">
        <f aca="false" ca="false" dt2D="false" dtr="false" t="normal">SUM(P13:P34)</f>
        <v>0</v>
      </c>
      <c r="Q35" s="75" t="n">
        <f aca="false" ca="false" dt2D="false" dtr="false" t="normal">SUM(Q13:Q34)</f>
        <v>0</v>
      </c>
      <c r="R35" s="75" t="n">
        <f aca="false" ca="false" dt2D="false" dtr="false" t="normal">SUM(R13:R34)</f>
        <v>0</v>
      </c>
      <c r="S35" s="75" t="n">
        <f aca="false" ca="false" dt2D="false" dtr="false" t="normal">SUM(S13:S34)</f>
        <v>0</v>
      </c>
      <c r="T35" s="75" t="n">
        <f aca="false" ca="false" dt2D="false" dtr="false" t="normal">SUM(T13:T34)</f>
        <v>0</v>
      </c>
      <c r="U35" s="77" t="e">
        <f aca="false" ca="false" dt2D="false" dtr="false" t="normal">O35/G35*100</f>
        <v>#DIV/0!</v>
      </c>
      <c r="V35" s="75" t="n">
        <f aca="false" ca="false" dt2D="false" dtr="false" t="normal">SUM(V13:V34)</f>
        <v>6</v>
      </c>
      <c r="W35" s="78" t="e">
        <f aca="false" ca="false" dt2D="false" dtr="false" t="normal">V35/E35*100</f>
        <v>#DIV/0!</v>
      </c>
      <c r="X35" s="75" t="n">
        <f aca="false" ca="false" dt2D="false" dtr="false" t="normal">SUM(X13:X34)</f>
        <v>6</v>
      </c>
      <c r="Y35" s="76" t="e">
        <f aca="false" ca="false" dt2D="false" dtr="false" t="normal">X35/E35*100</f>
        <v>#DIV/0!</v>
      </c>
      <c r="Z35" s="75" t="n">
        <f aca="false" ca="false" dt2D="false" dtr="false" t="normal">SUM(Z13:Z34)</f>
        <v>0</v>
      </c>
      <c r="AA35" s="75" t="n">
        <f aca="false" ca="false" dt2D="false" dtr="false" t="normal">SUM(AA13:AA34)</f>
        <v>0</v>
      </c>
      <c r="AB35" s="75" t="n">
        <v>0</v>
      </c>
      <c r="AC35" s="75" t="n">
        <v>0</v>
      </c>
      <c r="AD35" s="75" t="n">
        <v>0</v>
      </c>
      <c r="AE35" s="75" t="n">
        <v>0</v>
      </c>
    </row>
    <row customFormat="true" ht="15" outlineLevel="0" r="36" s="36">
      <c r="A36" s="75" t="n">
        <v>2</v>
      </c>
      <c r="B36" s="79" t="s">
        <v>81</v>
      </c>
      <c r="C36" s="79" t="n"/>
      <c r="D36" s="79" t="n"/>
      <c r="E36" s="79" t="n"/>
      <c r="F36" s="67" t="n"/>
      <c r="G36" s="79" t="n"/>
      <c r="H36" s="67" t="n"/>
      <c r="I36" s="79" t="n"/>
      <c r="J36" s="79" t="n"/>
      <c r="K36" s="79" t="n"/>
      <c r="L36" s="79" t="n"/>
      <c r="M36" s="79" t="n"/>
      <c r="N36" s="79" t="n"/>
      <c r="O36" s="79" t="n"/>
      <c r="P36" s="79" t="n"/>
      <c r="Q36" s="79" t="n"/>
      <c r="R36" s="79" t="n"/>
      <c r="S36" s="79" t="n"/>
      <c r="T36" s="79" t="n"/>
      <c r="U36" s="69" t="n"/>
      <c r="V36" s="79" t="n"/>
      <c r="W36" s="80" t="n"/>
      <c r="X36" s="79" t="n"/>
      <c r="Y36" s="80" t="n"/>
      <c r="Z36" s="79" t="n"/>
      <c r="AA36" s="79" t="n"/>
      <c r="AB36" s="79" t="n"/>
      <c r="AC36" s="79" t="n"/>
      <c r="AD36" s="79" t="n"/>
      <c r="AE36" s="79" t="n"/>
    </row>
    <row customFormat="true" ht="15" outlineLevel="0" r="37" s="36">
      <c r="A37" s="72" t="n"/>
      <c r="B37" s="70" t="s">
        <v>82</v>
      </c>
      <c r="C37" s="66" t="n">
        <v>312.5</v>
      </c>
      <c r="D37" s="66" t="n"/>
      <c r="E37" s="66" t="n"/>
      <c r="F37" s="67" t="n">
        <f aca="false" ca="false" dt2D="false" dtr="false" t="normal">E37/C37</f>
        <v>0</v>
      </c>
      <c r="G37" s="66" t="n"/>
      <c r="H37" s="67" t="e">
        <f aca="false" ca="false" dt2D="false" dtr="false" t="normal">G37/D37*100</f>
        <v>#DIV/0!</v>
      </c>
      <c r="I37" s="68" t="n"/>
      <c r="J37" s="68" t="n"/>
      <c r="K37" s="68" t="n"/>
      <c r="L37" s="68" t="n"/>
      <c r="M37" s="68" t="n"/>
      <c r="N37" s="68" t="n"/>
      <c r="O37" s="66" t="n"/>
      <c r="P37" s="66" t="n"/>
      <c r="Q37" s="66" t="n"/>
      <c r="R37" s="66" t="n"/>
      <c r="S37" s="66" t="n"/>
      <c r="T37" s="66" t="n"/>
      <c r="U37" s="69" t="e">
        <f aca="false" ca="false" dt2D="false" dtr="false" t="normal">O37/G37*100</f>
        <v>#DIV/0!</v>
      </c>
      <c r="V37" s="66" t="n">
        <v>39</v>
      </c>
      <c r="W37" s="81" t="e">
        <f aca="false" ca="false" dt2D="false" dtr="false" t="normal">V37/E37*100</f>
        <v>#DIV/0!</v>
      </c>
      <c r="X37" s="66" t="n">
        <v>39</v>
      </c>
      <c r="Y37" s="81" t="e">
        <f aca="false" ca="false" dt2D="false" dtr="false" t="normal">X37/E37*100</f>
        <v>#DIV/0!</v>
      </c>
      <c r="Z37" s="66" t="n"/>
      <c r="AA37" s="66" t="n"/>
      <c r="AB37" s="66" t="n"/>
      <c r="AC37" s="66" t="n"/>
      <c r="AD37" s="66" t="n"/>
      <c r="AE37" s="66" t="n"/>
    </row>
    <row customFormat="true" ht="15" outlineLevel="0" r="38" s="36">
      <c r="A38" s="72" t="n"/>
      <c r="B38" s="70" t="s">
        <v>83</v>
      </c>
      <c r="C38" s="66" t="n">
        <v>198.7</v>
      </c>
      <c r="D38" s="66" t="n"/>
      <c r="E38" s="66" t="n"/>
      <c r="F38" s="67" t="n">
        <f aca="false" ca="false" dt2D="false" dtr="false" t="normal">E38/C38</f>
        <v>0</v>
      </c>
      <c r="G38" s="66" t="n"/>
      <c r="H38" s="67" t="e">
        <f aca="false" ca="false" dt2D="false" dtr="false" t="normal">G38/D38*100</f>
        <v>#DIV/0!</v>
      </c>
      <c r="I38" s="68" t="n"/>
      <c r="J38" s="68" t="n"/>
      <c r="K38" s="68" t="n"/>
      <c r="L38" s="68" t="n"/>
      <c r="M38" s="68" t="n"/>
      <c r="N38" s="68" t="n"/>
      <c r="O38" s="66" t="n"/>
      <c r="P38" s="66" t="n"/>
      <c r="Q38" s="66" t="n"/>
      <c r="R38" s="66" t="n"/>
      <c r="S38" s="66" t="n"/>
      <c r="T38" s="66" t="n"/>
      <c r="U38" s="69" t="e">
        <f aca="false" ca="false" dt2D="false" dtr="false" t="normal">O38/G38*100</f>
        <v>#DIV/0!</v>
      </c>
      <c r="V38" s="66" t="n">
        <v>39</v>
      </c>
      <c r="W38" s="81" t="e">
        <f aca="false" ca="false" dt2D="false" dtr="false" t="normal">V38/E38*100</f>
        <v>#DIV/0!</v>
      </c>
      <c r="X38" s="66" t="n">
        <v>39</v>
      </c>
      <c r="Y38" s="81" t="e">
        <f aca="false" ca="false" dt2D="false" dtr="false" t="normal">X38/E38*100</f>
        <v>#DIV/0!</v>
      </c>
      <c r="Z38" s="66" t="n"/>
      <c r="AA38" s="66" t="n"/>
      <c r="AB38" s="66" t="n"/>
      <c r="AC38" s="66" t="n"/>
      <c r="AD38" s="66" t="n"/>
      <c r="AE38" s="66" t="n"/>
    </row>
    <row customFormat="true" ht="15" outlineLevel="0" r="39" s="36">
      <c r="A39" s="72" t="n"/>
      <c r="B39" s="70" t="s">
        <v>84</v>
      </c>
      <c r="C39" s="66" t="n">
        <v>109.2</v>
      </c>
      <c r="D39" s="66" t="n"/>
      <c r="E39" s="66" t="n"/>
      <c r="F39" s="67" t="n">
        <f aca="false" ca="false" dt2D="false" dtr="false" t="normal">E39/C39</f>
        <v>0</v>
      </c>
      <c r="G39" s="66" t="n"/>
      <c r="H39" s="67" t="e">
        <f aca="false" ca="false" dt2D="false" dtr="false" t="normal">G39/D39*100</f>
        <v>#DIV/0!</v>
      </c>
      <c r="I39" s="68" t="n"/>
      <c r="J39" s="68" t="n"/>
      <c r="K39" s="68" t="n"/>
      <c r="L39" s="68" t="n"/>
      <c r="M39" s="68" t="n"/>
      <c r="N39" s="68" t="n"/>
      <c r="O39" s="66" t="n"/>
      <c r="P39" s="66" t="n"/>
      <c r="Q39" s="66" t="n"/>
      <c r="R39" s="66" t="n"/>
      <c r="S39" s="66" t="n"/>
      <c r="T39" s="66" t="n"/>
      <c r="U39" s="69" t="e">
        <f aca="false" ca="false" dt2D="false" dtr="false" t="normal">O39/G39*100</f>
        <v>#DIV/0!</v>
      </c>
      <c r="V39" s="66" t="n">
        <v>3</v>
      </c>
      <c r="W39" s="81" t="e">
        <f aca="false" ca="false" dt2D="false" dtr="false" t="normal">V39/E39*100</f>
        <v>#DIV/0!</v>
      </c>
      <c r="X39" s="66" t="n">
        <v>3</v>
      </c>
      <c r="Y39" s="81" t="e">
        <f aca="false" ca="false" dt2D="false" dtr="false" t="normal">X39/E39*100</f>
        <v>#DIV/0!</v>
      </c>
      <c r="Z39" s="66" t="n"/>
      <c r="AA39" s="66" t="n"/>
      <c r="AB39" s="66" t="n"/>
      <c r="AC39" s="66" t="n"/>
      <c r="AD39" s="66" t="n"/>
      <c r="AE39" s="66" t="n"/>
    </row>
    <row customFormat="true" ht="15" outlineLevel="0" r="40" s="36">
      <c r="A40" s="72" t="n"/>
      <c r="B40" s="70" t="s">
        <v>85</v>
      </c>
      <c r="C40" s="66" t="n">
        <v>166.7</v>
      </c>
      <c r="D40" s="66" t="n"/>
      <c r="E40" s="66" t="n"/>
      <c r="F40" s="67" t="n">
        <f aca="false" ca="false" dt2D="false" dtr="false" t="normal">E40/C40</f>
        <v>0</v>
      </c>
      <c r="G40" s="66" t="n"/>
      <c r="H40" s="67" t="e">
        <f aca="false" ca="false" dt2D="false" dtr="false" t="normal">G40/D40*100</f>
        <v>#DIV/0!</v>
      </c>
      <c r="I40" s="68" t="n"/>
      <c r="J40" s="68" t="n"/>
      <c r="K40" s="68" t="n"/>
      <c r="L40" s="68" t="n"/>
      <c r="M40" s="68" t="n"/>
      <c r="N40" s="68" t="n"/>
      <c r="O40" s="66" t="n"/>
      <c r="P40" s="66" t="n"/>
      <c r="Q40" s="66" t="n"/>
      <c r="R40" s="66" t="n"/>
      <c r="S40" s="66" t="n"/>
      <c r="T40" s="66" t="n"/>
      <c r="U40" s="69" t="e">
        <f aca="false" ca="false" dt2D="false" dtr="false" t="normal">O40/G40*100</f>
        <v>#DIV/0!</v>
      </c>
      <c r="V40" s="66" t="n"/>
      <c r="W40" s="81" t="e">
        <f aca="false" ca="false" dt2D="false" dtr="false" t="normal">V40/E40*100</f>
        <v>#DIV/0!</v>
      </c>
      <c r="X40" s="66" t="n"/>
      <c r="Y40" s="81" t="e">
        <f aca="false" ca="false" dt2D="false" dtr="false" t="normal">X40/E40*100</f>
        <v>#DIV/0!</v>
      </c>
      <c r="Z40" s="66" t="n"/>
      <c r="AA40" s="66" t="n"/>
      <c r="AB40" s="66" t="n"/>
      <c r="AC40" s="66" t="n"/>
      <c r="AD40" s="66" t="n"/>
      <c r="AE40" s="66" t="n"/>
    </row>
    <row customFormat="true" ht="15" outlineLevel="0" r="41" s="36">
      <c r="A41" s="72" t="n"/>
      <c r="B41" s="70" t="s">
        <v>86</v>
      </c>
      <c r="C41" s="66" t="n">
        <v>74.9</v>
      </c>
      <c r="D41" s="66" t="n"/>
      <c r="E41" s="66" t="n"/>
      <c r="F41" s="67" t="n">
        <f aca="false" ca="false" dt2D="false" dtr="false" t="normal">E41/C41</f>
        <v>0</v>
      </c>
      <c r="G41" s="66" t="n"/>
      <c r="H41" s="67" t="e">
        <f aca="false" ca="false" dt2D="false" dtr="false" t="normal">G41/D41*100</f>
        <v>#DIV/0!</v>
      </c>
      <c r="I41" s="68" t="n"/>
      <c r="J41" s="68" t="n"/>
      <c r="K41" s="68" t="n"/>
      <c r="L41" s="68" t="n"/>
      <c r="M41" s="68" t="n"/>
      <c r="N41" s="68" t="n"/>
      <c r="O41" s="66" t="n"/>
      <c r="P41" s="66" t="n"/>
      <c r="Q41" s="66" t="n"/>
      <c r="R41" s="66" t="n"/>
      <c r="S41" s="66" t="n"/>
      <c r="T41" s="66" t="n"/>
      <c r="U41" s="69" t="e">
        <f aca="false" ca="false" dt2D="false" dtr="false" t="normal">O41/G41*100</f>
        <v>#DIV/0!</v>
      </c>
      <c r="V41" s="66" t="n">
        <v>3</v>
      </c>
      <c r="W41" s="81" t="e">
        <f aca="false" ca="false" dt2D="false" dtr="false" t="normal">V41/E41*100</f>
        <v>#DIV/0!</v>
      </c>
      <c r="X41" s="66" t="n">
        <v>3</v>
      </c>
      <c r="Y41" s="81" t="e">
        <f aca="false" ca="false" dt2D="false" dtr="false" t="normal">X41/E41*100</f>
        <v>#DIV/0!</v>
      </c>
      <c r="Z41" s="66" t="n"/>
      <c r="AA41" s="66" t="n"/>
      <c r="AB41" s="66" t="n"/>
      <c r="AC41" s="66" t="n"/>
      <c r="AD41" s="66" t="n"/>
      <c r="AE41" s="66" t="n"/>
    </row>
    <row customFormat="true" ht="15" outlineLevel="0" r="42" s="36">
      <c r="A42" s="72" t="n"/>
      <c r="B42" s="70" t="s">
        <v>87</v>
      </c>
      <c r="C42" s="66" t="n">
        <v>230.6</v>
      </c>
      <c r="D42" s="66" t="n"/>
      <c r="E42" s="66" t="n"/>
      <c r="F42" s="67" t="n">
        <f aca="false" ca="false" dt2D="false" dtr="false" t="normal">E42/C42</f>
        <v>0</v>
      </c>
      <c r="G42" s="66" t="n"/>
      <c r="H42" s="67" t="e">
        <f aca="false" ca="false" dt2D="false" dtr="false" t="normal">G42/D42*100</f>
        <v>#DIV/0!</v>
      </c>
      <c r="I42" s="68" t="n"/>
      <c r="J42" s="68" t="n"/>
      <c r="K42" s="68" t="n"/>
      <c r="L42" s="68" t="n"/>
      <c r="M42" s="68" t="n"/>
      <c r="N42" s="68" t="n"/>
      <c r="O42" s="66" t="n"/>
      <c r="P42" s="66" t="n"/>
      <c r="Q42" s="66" t="n"/>
      <c r="R42" s="66" t="n"/>
      <c r="S42" s="66" t="n"/>
      <c r="T42" s="66" t="n"/>
      <c r="U42" s="69" t="e">
        <f aca="false" ca="false" dt2D="false" dtr="false" t="normal">O42/G42*100</f>
        <v>#DIV/0!</v>
      </c>
      <c r="V42" s="66" t="n">
        <v>9</v>
      </c>
      <c r="W42" s="81" t="e">
        <f aca="false" ca="false" dt2D="false" dtr="false" t="normal">V42/E42*100</f>
        <v>#DIV/0!</v>
      </c>
      <c r="X42" s="66" t="n">
        <v>9</v>
      </c>
      <c r="Y42" s="81" t="e">
        <f aca="false" ca="false" dt2D="false" dtr="false" t="normal">X42/E42*100</f>
        <v>#DIV/0!</v>
      </c>
      <c r="Z42" s="66" t="n"/>
      <c r="AA42" s="66" t="n"/>
      <c r="AB42" s="66" t="n"/>
      <c r="AC42" s="66" t="n"/>
      <c r="AD42" s="66" t="n"/>
      <c r="AE42" s="66" t="n"/>
    </row>
    <row customFormat="true" ht="15" outlineLevel="0" r="43" s="36">
      <c r="A43" s="72" t="n"/>
      <c r="B43" s="70" t="s">
        <v>88</v>
      </c>
      <c r="C43" s="66" t="n">
        <v>305.2</v>
      </c>
      <c r="D43" s="66" t="n"/>
      <c r="E43" s="66" t="n"/>
      <c r="F43" s="67" t="n">
        <f aca="false" ca="false" dt2D="false" dtr="false" t="normal">E43/C43</f>
        <v>0</v>
      </c>
      <c r="G43" s="66" t="n"/>
      <c r="H43" s="67" t="e">
        <f aca="false" ca="false" dt2D="false" dtr="false" t="normal">G43/D43*100</f>
        <v>#DIV/0!</v>
      </c>
      <c r="I43" s="68" t="n"/>
      <c r="J43" s="68" t="n"/>
      <c r="K43" s="68" t="n"/>
      <c r="L43" s="68" t="n"/>
      <c r="M43" s="68" t="n"/>
      <c r="N43" s="68" t="n"/>
      <c r="O43" s="66" t="n"/>
      <c r="P43" s="66" t="n"/>
      <c r="Q43" s="66" t="n"/>
      <c r="R43" s="66" t="n"/>
      <c r="S43" s="66" t="n"/>
      <c r="T43" s="66" t="n"/>
      <c r="U43" s="69" t="e">
        <f aca="false" ca="false" dt2D="false" dtr="false" t="normal">O43/G43*100</f>
        <v>#DIV/0!</v>
      </c>
      <c r="V43" s="66" t="n">
        <v>9</v>
      </c>
      <c r="W43" s="81" t="e">
        <f aca="false" ca="false" dt2D="false" dtr="false" t="normal">V43/E43*100</f>
        <v>#DIV/0!</v>
      </c>
      <c r="X43" s="66" t="n">
        <v>9</v>
      </c>
      <c r="Y43" s="81" t="e">
        <f aca="false" ca="false" dt2D="false" dtr="false" t="normal">X43/E43*100</f>
        <v>#DIV/0!</v>
      </c>
      <c r="Z43" s="66" t="n"/>
      <c r="AA43" s="66" t="n"/>
      <c r="AB43" s="66" t="n"/>
      <c r="AC43" s="66" t="n"/>
      <c r="AD43" s="66" t="n"/>
      <c r="AE43" s="66" t="n"/>
    </row>
    <row customFormat="true" ht="15" outlineLevel="0" r="44" s="36">
      <c r="A44" s="72" t="n"/>
      <c r="B44" s="70" t="s">
        <v>89</v>
      </c>
      <c r="C44" s="66" t="n">
        <v>159.9</v>
      </c>
      <c r="D44" s="66" t="n"/>
      <c r="E44" s="66" t="n"/>
      <c r="F44" s="67" t="n">
        <f aca="false" ca="false" dt2D="false" dtr="false" t="normal">E44/C44</f>
        <v>0</v>
      </c>
      <c r="G44" s="66" t="n"/>
      <c r="H44" s="67" t="e">
        <f aca="false" ca="false" dt2D="false" dtr="false" t="normal">G44/D44*100</f>
        <v>#DIV/0!</v>
      </c>
      <c r="I44" s="68" t="n"/>
      <c r="J44" s="68" t="n"/>
      <c r="K44" s="68" t="n"/>
      <c r="L44" s="68" t="n"/>
      <c r="M44" s="68" t="n"/>
      <c r="N44" s="68" t="n"/>
      <c r="O44" s="66" t="n"/>
      <c r="P44" s="66" t="n"/>
      <c r="Q44" s="66" t="n"/>
      <c r="R44" s="66" t="n"/>
      <c r="S44" s="66" t="n"/>
      <c r="T44" s="66" t="n"/>
      <c r="U44" s="69" t="e">
        <f aca="false" ca="false" dt2D="false" dtr="false" t="normal">O44/G44*100</f>
        <v>#DIV/0!</v>
      </c>
      <c r="V44" s="66" t="n">
        <v>9</v>
      </c>
      <c r="W44" s="81" t="e">
        <f aca="false" ca="false" dt2D="false" dtr="false" t="normal">V44/E44*100</f>
        <v>#DIV/0!</v>
      </c>
      <c r="X44" s="66" t="n">
        <v>9</v>
      </c>
      <c r="Y44" s="81" t="e">
        <f aca="false" ca="false" dt2D="false" dtr="false" t="normal">X44/E44*100</f>
        <v>#DIV/0!</v>
      </c>
      <c r="Z44" s="66" t="n"/>
      <c r="AA44" s="66" t="n"/>
      <c r="AB44" s="66" t="n"/>
      <c r="AC44" s="66" t="n"/>
      <c r="AD44" s="66" t="n"/>
      <c r="AE44" s="66" t="n"/>
    </row>
    <row customFormat="true" ht="15" outlineLevel="0" r="45" s="36">
      <c r="A45" s="72" t="n"/>
      <c r="B45" s="70" t="s">
        <v>90</v>
      </c>
      <c r="C45" s="66" t="n">
        <v>68.06</v>
      </c>
      <c r="D45" s="66" t="n"/>
      <c r="E45" s="66" t="n"/>
      <c r="F45" s="67" t="n">
        <f aca="false" ca="false" dt2D="false" dtr="false" t="normal">E45/C45</f>
        <v>0</v>
      </c>
      <c r="G45" s="66" t="n"/>
      <c r="H45" s="67" t="e">
        <f aca="false" ca="false" dt2D="false" dtr="false" t="normal">G45/D45*100</f>
        <v>#DIV/0!</v>
      </c>
      <c r="I45" s="68" t="n"/>
      <c r="J45" s="68" t="n"/>
      <c r="K45" s="68" t="n"/>
      <c r="L45" s="68" t="n"/>
      <c r="M45" s="68" t="n"/>
      <c r="N45" s="68" t="n"/>
      <c r="O45" s="66" t="n"/>
      <c r="P45" s="66" t="n"/>
      <c r="Q45" s="66" t="n"/>
      <c r="R45" s="66" t="n"/>
      <c r="S45" s="66" t="n"/>
      <c r="T45" s="66" t="n"/>
      <c r="U45" s="69" t="e">
        <f aca="false" ca="false" dt2D="false" dtr="false" t="normal">O45/G45*100</f>
        <v>#DIV/0!</v>
      </c>
      <c r="V45" s="66" t="n">
        <v>3</v>
      </c>
      <c r="W45" s="81" t="e">
        <f aca="false" ca="false" dt2D="false" dtr="false" t="normal">V45/E45*100</f>
        <v>#DIV/0!</v>
      </c>
      <c r="X45" s="66" t="n">
        <v>3</v>
      </c>
      <c r="Y45" s="81" t="e">
        <f aca="false" ca="false" dt2D="false" dtr="false" t="normal">X45/E45*100</f>
        <v>#DIV/0!</v>
      </c>
      <c r="Z45" s="66" t="n"/>
      <c r="AA45" s="66" t="n"/>
      <c r="AB45" s="66" t="n"/>
      <c r="AC45" s="66" t="n"/>
      <c r="AD45" s="66" t="n"/>
      <c r="AE45" s="66" t="n"/>
    </row>
    <row customFormat="true" ht="15" outlineLevel="0" r="46" s="36">
      <c r="A46" s="72" t="n"/>
      <c r="B46" s="70" t="s">
        <v>91</v>
      </c>
      <c r="C46" s="66" t="n">
        <v>659.14</v>
      </c>
      <c r="D46" s="66" t="n"/>
      <c r="E46" s="66" t="n"/>
      <c r="F46" s="67" t="n">
        <f aca="false" ca="false" dt2D="false" dtr="false" t="normal">E46/C46</f>
        <v>0</v>
      </c>
      <c r="G46" s="66" t="n"/>
      <c r="H46" s="67" t="e">
        <f aca="false" ca="false" dt2D="false" dtr="false" t="normal">G46/D46*100</f>
        <v>#DIV/0!</v>
      </c>
      <c r="I46" s="68" t="n"/>
      <c r="J46" s="68" t="n"/>
      <c r="K46" s="68" t="n"/>
      <c r="L46" s="68" t="n"/>
      <c r="M46" s="68" t="n"/>
      <c r="N46" s="68" t="n"/>
      <c r="O46" s="66" t="n"/>
      <c r="P46" s="66" t="n"/>
      <c r="Q46" s="66" t="n"/>
      <c r="R46" s="66" t="n"/>
      <c r="S46" s="66" t="n"/>
      <c r="T46" s="66" t="n"/>
      <c r="U46" s="69" t="e">
        <f aca="false" ca="false" dt2D="false" dtr="false" t="normal">O46/G46*100</f>
        <v>#DIV/0!</v>
      </c>
      <c r="V46" s="66" t="n">
        <v>12</v>
      </c>
      <c r="W46" s="81" t="e">
        <f aca="false" ca="false" dt2D="false" dtr="false" t="normal">V46/E46*100</f>
        <v>#DIV/0!</v>
      </c>
      <c r="X46" s="66" t="n">
        <v>12</v>
      </c>
      <c r="Y46" s="81" t="e">
        <f aca="false" ca="false" dt2D="false" dtr="false" t="normal">X46/E46*100</f>
        <v>#DIV/0!</v>
      </c>
      <c r="Z46" s="66" t="n"/>
      <c r="AA46" s="66" t="n"/>
      <c r="AB46" s="66" t="n"/>
      <c r="AC46" s="66" t="n"/>
      <c r="AD46" s="66" t="n"/>
      <c r="AE46" s="66" t="n"/>
    </row>
    <row customFormat="true" ht="15" outlineLevel="0" r="47" s="36">
      <c r="A47" s="72" t="n"/>
      <c r="B47" s="70" t="s">
        <v>92</v>
      </c>
      <c r="C47" s="66" t="n">
        <v>49.5</v>
      </c>
      <c r="D47" s="66" t="n"/>
      <c r="E47" s="66" t="n"/>
      <c r="F47" s="67" t="n">
        <f aca="false" ca="false" dt2D="false" dtr="false" t="normal">E47/C47</f>
        <v>0</v>
      </c>
      <c r="G47" s="66" t="n"/>
      <c r="H47" s="67" t="e">
        <f aca="false" ca="false" dt2D="false" dtr="false" t="normal">G47/D47*100</f>
        <v>#DIV/0!</v>
      </c>
      <c r="I47" s="68" t="n"/>
      <c r="J47" s="68" t="n"/>
      <c r="K47" s="68" t="n"/>
      <c r="L47" s="68" t="n"/>
      <c r="M47" s="68" t="n"/>
      <c r="N47" s="68" t="n"/>
      <c r="O47" s="66" t="n"/>
      <c r="P47" s="66" t="n"/>
      <c r="Q47" s="66" t="n"/>
      <c r="R47" s="66" t="n"/>
      <c r="S47" s="66" t="n"/>
      <c r="T47" s="66" t="n"/>
      <c r="U47" s="69" t="e">
        <f aca="false" ca="false" dt2D="false" dtr="false" t="normal">O47/G47*100</f>
        <v>#DIV/0!</v>
      </c>
      <c r="V47" s="66" t="n">
        <v>6</v>
      </c>
      <c r="W47" s="81" t="e">
        <f aca="false" ca="false" dt2D="false" dtr="false" t="normal">V47/E47*100</f>
        <v>#DIV/0!</v>
      </c>
      <c r="X47" s="66" t="n">
        <v>6</v>
      </c>
      <c r="Y47" s="81" t="e">
        <f aca="false" ca="false" dt2D="false" dtr="false" t="normal">X47/E47*100</f>
        <v>#DIV/0!</v>
      </c>
      <c r="Z47" s="66" t="n"/>
      <c r="AA47" s="66" t="n"/>
      <c r="AB47" s="66" t="n"/>
      <c r="AC47" s="66" t="n"/>
      <c r="AD47" s="66" t="n"/>
      <c r="AE47" s="66" t="n"/>
    </row>
    <row customFormat="true" ht="15" outlineLevel="0" r="48" s="36">
      <c r="A48" s="72" t="n"/>
      <c r="B48" s="70" t="s">
        <v>93</v>
      </c>
      <c r="C48" s="66" t="n">
        <v>310.84</v>
      </c>
      <c r="D48" s="66" t="n"/>
      <c r="E48" s="66" t="n"/>
      <c r="F48" s="67" t="n">
        <f aca="false" ca="false" dt2D="false" dtr="false" t="normal">E48/C48</f>
        <v>0</v>
      </c>
      <c r="G48" s="66" t="n"/>
      <c r="H48" s="67" t="e">
        <f aca="false" ca="false" dt2D="false" dtr="false" t="normal">G48/D48*100</f>
        <v>#DIV/0!</v>
      </c>
      <c r="I48" s="68" t="n"/>
      <c r="J48" s="68" t="n"/>
      <c r="K48" s="68" t="n"/>
      <c r="L48" s="68" t="n"/>
      <c r="M48" s="68" t="n"/>
      <c r="N48" s="68" t="n"/>
      <c r="O48" s="66" t="n"/>
      <c r="P48" s="66" t="n"/>
      <c r="Q48" s="66" t="n"/>
      <c r="R48" s="66" t="n"/>
      <c r="S48" s="66" t="n"/>
      <c r="T48" s="66" t="n"/>
      <c r="U48" s="69" t="e">
        <f aca="false" ca="false" dt2D="false" dtr="false" t="normal">O48/G48*100</f>
        <v>#DIV/0!</v>
      </c>
      <c r="V48" s="66" t="n">
        <v>2</v>
      </c>
      <c r="W48" s="81" t="e">
        <f aca="false" ca="false" dt2D="false" dtr="false" t="normal">V48/E48*100</f>
        <v>#DIV/0!</v>
      </c>
      <c r="X48" s="66" t="n">
        <v>2</v>
      </c>
      <c r="Y48" s="81" t="e">
        <f aca="false" ca="false" dt2D="false" dtr="false" t="normal">X48/E48*100</f>
        <v>#DIV/0!</v>
      </c>
      <c r="Z48" s="66" t="n"/>
      <c r="AA48" s="66" t="n"/>
      <c r="AB48" s="66" t="n"/>
      <c r="AC48" s="66" t="n"/>
      <c r="AD48" s="66" t="n"/>
      <c r="AE48" s="66" t="n"/>
    </row>
    <row customFormat="true" ht="15" outlineLevel="0" r="49" s="36">
      <c r="A49" s="72" t="n"/>
      <c r="B49" s="70" t="s">
        <v>94</v>
      </c>
      <c r="C49" s="66" t="n">
        <v>238.28</v>
      </c>
      <c r="D49" s="66" t="n"/>
      <c r="E49" s="66" t="n"/>
      <c r="F49" s="67" t="n">
        <f aca="false" ca="false" dt2D="false" dtr="false" t="normal">E49/C49</f>
        <v>0</v>
      </c>
      <c r="G49" s="66" t="n"/>
      <c r="H49" s="67" t="e">
        <f aca="false" ca="false" dt2D="false" dtr="false" t="normal">G49/D49*100</f>
        <v>#DIV/0!</v>
      </c>
      <c r="I49" s="68" t="n"/>
      <c r="J49" s="68" t="n"/>
      <c r="K49" s="68" t="n"/>
      <c r="L49" s="68" t="n"/>
      <c r="M49" s="68" t="n"/>
      <c r="N49" s="68" t="n"/>
      <c r="O49" s="66" t="n"/>
      <c r="P49" s="66" t="n"/>
      <c r="Q49" s="66" t="n"/>
      <c r="R49" s="66" t="n"/>
      <c r="S49" s="66" t="n"/>
      <c r="T49" s="66" t="n"/>
      <c r="U49" s="69" t="e">
        <f aca="false" ca="false" dt2D="false" dtr="false" t="normal">O49/G49*100</f>
        <v>#DIV/0!</v>
      </c>
      <c r="V49" s="66" t="n">
        <v>1</v>
      </c>
      <c r="W49" s="81" t="e">
        <f aca="false" ca="false" dt2D="false" dtr="false" t="normal">V49/E49*100</f>
        <v>#DIV/0!</v>
      </c>
      <c r="X49" s="66" t="n">
        <v>1</v>
      </c>
      <c r="Y49" s="81" t="e">
        <f aca="false" ca="false" dt2D="false" dtr="false" t="normal">X49/E49*100</f>
        <v>#DIV/0!</v>
      </c>
      <c r="Z49" s="66" t="n"/>
      <c r="AA49" s="66" t="n"/>
      <c r="AB49" s="66" t="n"/>
      <c r="AC49" s="66" t="n"/>
      <c r="AD49" s="66" t="n"/>
      <c r="AE49" s="66" t="n"/>
    </row>
    <row customFormat="true" ht="15" outlineLevel="0" r="50" s="36">
      <c r="A50" s="72" t="n"/>
      <c r="B50" s="70" t="s">
        <v>95</v>
      </c>
      <c r="C50" s="66" t="n">
        <v>215.4</v>
      </c>
      <c r="D50" s="66" t="n"/>
      <c r="E50" s="66" t="n"/>
      <c r="F50" s="67" t="n">
        <f aca="false" ca="false" dt2D="false" dtr="false" t="normal">E50/C50</f>
        <v>0</v>
      </c>
      <c r="G50" s="66" t="n"/>
      <c r="H50" s="67" t="e">
        <f aca="false" ca="false" dt2D="false" dtr="false" t="normal">G50/D50*100</f>
        <v>#DIV/0!</v>
      </c>
      <c r="I50" s="68" t="n"/>
      <c r="J50" s="68" t="n"/>
      <c r="K50" s="68" t="n"/>
      <c r="L50" s="68" t="n"/>
      <c r="M50" s="68" t="n"/>
      <c r="N50" s="68" t="n"/>
      <c r="O50" s="66" t="n"/>
      <c r="P50" s="66" t="n"/>
      <c r="Q50" s="66" t="n"/>
      <c r="R50" s="66" t="n"/>
      <c r="S50" s="66" t="n"/>
      <c r="T50" s="66" t="n"/>
      <c r="U50" s="69" t="e">
        <f aca="false" ca="false" dt2D="false" dtr="false" t="normal">O50/G50*100</f>
        <v>#DIV/0!</v>
      </c>
      <c r="V50" s="66" t="n">
        <v>27</v>
      </c>
      <c r="W50" s="81" t="e">
        <f aca="false" ca="false" dt2D="false" dtr="false" t="normal">V50/E50*100</f>
        <v>#DIV/0!</v>
      </c>
      <c r="X50" s="66" t="n">
        <v>27</v>
      </c>
      <c r="Y50" s="81" t="e">
        <f aca="false" ca="false" dt2D="false" dtr="false" t="normal">X50/E50*100</f>
        <v>#DIV/0!</v>
      </c>
      <c r="Z50" s="66" t="n"/>
      <c r="AA50" s="66" t="n"/>
      <c r="AB50" s="66" t="n"/>
      <c r="AC50" s="66" t="n"/>
      <c r="AD50" s="66" t="n"/>
      <c r="AE50" s="66" t="n"/>
    </row>
    <row customFormat="true" ht="15" outlineLevel="0" r="51" s="36">
      <c r="A51" s="72" t="n"/>
      <c r="B51" s="70" t="s">
        <v>96</v>
      </c>
      <c r="C51" s="66" t="n">
        <v>417.9</v>
      </c>
      <c r="D51" s="66" t="n"/>
      <c r="E51" s="66" t="n"/>
      <c r="F51" s="67" t="n">
        <f aca="false" ca="false" dt2D="false" dtr="false" t="normal">E51/C51</f>
        <v>0</v>
      </c>
      <c r="G51" s="66" t="n"/>
      <c r="H51" s="67" t="e">
        <f aca="false" ca="false" dt2D="false" dtr="false" t="normal">G51/D51*100</f>
        <v>#DIV/0!</v>
      </c>
      <c r="I51" s="68" t="n"/>
      <c r="J51" s="68" t="n"/>
      <c r="K51" s="68" t="n"/>
      <c r="L51" s="68" t="n"/>
      <c r="M51" s="68" t="n"/>
      <c r="N51" s="68" t="n"/>
      <c r="O51" s="66" t="n"/>
      <c r="P51" s="66" t="n"/>
      <c r="Q51" s="66" t="n"/>
      <c r="R51" s="66" t="n"/>
      <c r="S51" s="66" t="n"/>
      <c r="T51" s="66" t="n"/>
      <c r="U51" s="69" t="e">
        <f aca="false" ca="false" dt2D="false" dtr="false" t="normal">O51/G51*100</f>
        <v>#DIV/0!</v>
      </c>
      <c r="V51" s="66" t="n"/>
      <c r="W51" s="81" t="e">
        <f aca="false" ca="false" dt2D="false" dtr="false" t="normal">V51/E51*100</f>
        <v>#DIV/0!</v>
      </c>
      <c r="X51" s="66" t="n"/>
      <c r="Y51" s="81" t="e">
        <f aca="false" ca="false" dt2D="false" dtr="false" t="normal">X51/E51*100</f>
        <v>#DIV/0!</v>
      </c>
      <c r="Z51" s="66" t="n"/>
      <c r="AA51" s="66" t="n"/>
      <c r="AB51" s="66" t="n"/>
      <c r="AC51" s="66" t="n"/>
      <c r="AD51" s="66" t="n"/>
      <c r="AE51" s="66" t="n"/>
    </row>
    <row customFormat="true" ht="15" outlineLevel="0" r="52" s="36">
      <c r="A52" s="72" t="n"/>
      <c r="B52" s="70" t="s">
        <v>97</v>
      </c>
      <c r="C52" s="66" t="n">
        <v>558.3</v>
      </c>
      <c r="D52" s="66" t="n"/>
      <c r="E52" s="66" t="n"/>
      <c r="F52" s="67" t="n">
        <f aca="false" ca="false" dt2D="false" dtr="false" t="normal">E52/C52</f>
        <v>0</v>
      </c>
      <c r="G52" s="66" t="n"/>
      <c r="H52" s="67" t="e">
        <f aca="false" ca="false" dt2D="false" dtr="false" t="normal">G52/D52*100</f>
        <v>#DIV/0!</v>
      </c>
      <c r="I52" s="68" t="n"/>
      <c r="J52" s="68" t="n"/>
      <c r="K52" s="68" t="n"/>
      <c r="L52" s="68" t="n"/>
      <c r="M52" s="68" t="n"/>
      <c r="N52" s="68" t="n"/>
      <c r="O52" s="66" t="n"/>
      <c r="P52" s="66" t="n"/>
      <c r="Q52" s="66" t="n"/>
      <c r="R52" s="66" t="n"/>
      <c r="S52" s="66" t="n"/>
      <c r="T52" s="66" t="n"/>
      <c r="U52" s="69" t="e">
        <f aca="false" ca="false" dt2D="false" dtr="false" t="normal">O52/G52*100</f>
        <v>#DIV/0!</v>
      </c>
      <c r="V52" s="66" t="n"/>
      <c r="W52" s="81" t="e">
        <f aca="false" ca="false" dt2D="false" dtr="false" t="normal">V52/E52*100</f>
        <v>#DIV/0!</v>
      </c>
      <c r="X52" s="66" t="n"/>
      <c r="Y52" s="81" t="e">
        <f aca="false" ca="false" dt2D="false" dtr="false" t="normal">X52/E52*100</f>
        <v>#DIV/0!</v>
      </c>
      <c r="Z52" s="66" t="n"/>
      <c r="AA52" s="66" t="n"/>
      <c r="AB52" s="66" t="n"/>
      <c r="AC52" s="66" t="n"/>
      <c r="AD52" s="66" t="n"/>
      <c r="AE52" s="66" t="n"/>
    </row>
    <row customFormat="true" ht="15" outlineLevel="0" r="53" s="36">
      <c r="A53" s="72" t="n"/>
      <c r="B53" s="70" t="s">
        <v>98</v>
      </c>
      <c r="C53" s="66" t="n">
        <v>25.2</v>
      </c>
      <c r="D53" s="66" t="n"/>
      <c r="E53" s="66" t="n"/>
      <c r="F53" s="67" t="n">
        <f aca="false" ca="false" dt2D="false" dtr="false" t="normal">E53/C53</f>
        <v>0</v>
      </c>
      <c r="G53" s="66" t="n"/>
      <c r="H53" s="67" t="e">
        <f aca="false" ca="false" dt2D="false" dtr="false" t="normal">G53/D53*100</f>
        <v>#DIV/0!</v>
      </c>
      <c r="I53" s="68" t="n"/>
      <c r="J53" s="68" t="n"/>
      <c r="K53" s="68" t="n"/>
      <c r="L53" s="68" t="n"/>
      <c r="M53" s="68" t="n"/>
      <c r="N53" s="68" t="n"/>
      <c r="O53" s="66" t="n"/>
      <c r="P53" s="66" t="n"/>
      <c r="Q53" s="66" t="n"/>
      <c r="R53" s="66" t="n"/>
      <c r="S53" s="66" t="n"/>
      <c r="T53" s="66" t="n"/>
      <c r="U53" s="69" t="e">
        <f aca="false" ca="false" dt2D="false" dtr="false" t="normal">O53/G53*100</f>
        <v>#DIV/0!</v>
      </c>
      <c r="V53" s="66" t="n"/>
      <c r="W53" s="81" t="e">
        <f aca="false" ca="false" dt2D="false" dtr="false" t="normal">V53/E53*100</f>
        <v>#DIV/0!</v>
      </c>
      <c r="X53" s="66" t="n"/>
      <c r="Y53" s="81" t="e">
        <f aca="false" ca="false" dt2D="false" dtr="false" t="normal">X53/E53*100</f>
        <v>#DIV/0!</v>
      </c>
      <c r="Z53" s="66" t="n"/>
      <c r="AA53" s="66" t="n"/>
      <c r="AB53" s="66" t="n"/>
      <c r="AC53" s="66" t="n"/>
      <c r="AD53" s="66" t="n"/>
      <c r="AE53" s="66" t="n"/>
    </row>
    <row customFormat="true" ht="15" outlineLevel="0" r="54" s="36">
      <c r="A54" s="72" t="n"/>
      <c r="B54" s="70" t="s">
        <v>99</v>
      </c>
      <c r="C54" s="66" t="n">
        <v>564.9</v>
      </c>
      <c r="D54" s="66" t="n"/>
      <c r="E54" s="66" t="n"/>
      <c r="F54" s="67" t="n">
        <f aca="false" ca="false" dt2D="false" dtr="false" t="normal">E54/C54</f>
        <v>0</v>
      </c>
      <c r="G54" s="66" t="n"/>
      <c r="H54" s="67" t="e">
        <f aca="false" ca="false" dt2D="false" dtr="false" t="normal">G54/D54*100</f>
        <v>#DIV/0!</v>
      </c>
      <c r="I54" s="68" t="n"/>
      <c r="J54" s="68" t="n"/>
      <c r="K54" s="68" t="n"/>
      <c r="L54" s="68" t="n"/>
      <c r="M54" s="68" t="n"/>
      <c r="N54" s="68" t="n"/>
      <c r="O54" s="66" t="n"/>
      <c r="P54" s="66" t="n"/>
      <c r="Q54" s="66" t="n"/>
      <c r="R54" s="66" t="n"/>
      <c r="S54" s="66" t="n"/>
      <c r="T54" s="66" t="n"/>
      <c r="U54" s="69" t="e">
        <f aca="false" ca="false" dt2D="false" dtr="false" t="normal">O54/G54*100</f>
        <v>#DIV/0!</v>
      </c>
      <c r="V54" s="66" t="n">
        <v>8</v>
      </c>
      <c r="W54" s="81" t="e">
        <f aca="false" ca="false" dt2D="false" dtr="false" t="normal">V54/E54*100</f>
        <v>#DIV/0!</v>
      </c>
      <c r="X54" s="66" t="n">
        <v>8</v>
      </c>
      <c r="Y54" s="81" t="e">
        <f aca="false" ca="false" dt2D="false" dtr="false" t="normal">X54/E54*100</f>
        <v>#DIV/0!</v>
      </c>
      <c r="Z54" s="66" t="n"/>
      <c r="AA54" s="66" t="n"/>
      <c r="AB54" s="66" t="n"/>
      <c r="AC54" s="66" t="n"/>
      <c r="AD54" s="66" t="n"/>
      <c r="AE54" s="66" t="n"/>
    </row>
    <row customFormat="true" ht="15" outlineLevel="0" r="55" s="36">
      <c r="A55" s="72" t="n"/>
      <c r="B55" s="70" t="s">
        <v>100</v>
      </c>
      <c r="C55" s="66" t="n">
        <v>462.7</v>
      </c>
      <c r="D55" s="66" t="n"/>
      <c r="E55" s="66" t="n"/>
      <c r="F55" s="67" t="n">
        <f aca="false" ca="false" dt2D="false" dtr="false" t="normal">E55/C55</f>
        <v>0</v>
      </c>
      <c r="G55" s="66" t="n"/>
      <c r="H55" s="67" t="e">
        <f aca="false" ca="false" dt2D="false" dtr="false" t="normal">G55/D55*100</f>
        <v>#DIV/0!</v>
      </c>
      <c r="I55" s="68" t="n"/>
      <c r="J55" s="68" t="n"/>
      <c r="K55" s="68" t="n"/>
      <c r="L55" s="68" t="n"/>
      <c r="M55" s="68" t="n"/>
      <c r="N55" s="68" t="n"/>
      <c r="O55" s="66" t="n"/>
      <c r="P55" s="66" t="n"/>
      <c r="Q55" s="66" t="n"/>
      <c r="R55" s="66" t="n"/>
      <c r="S55" s="66" t="n"/>
      <c r="T55" s="66" t="n"/>
      <c r="U55" s="69" t="e">
        <f aca="false" ca="false" dt2D="false" dtr="false" t="normal">O55/G55*100</f>
        <v>#DIV/0!</v>
      </c>
      <c r="V55" s="66" t="n">
        <v>2</v>
      </c>
      <c r="W55" s="81" t="e">
        <f aca="false" ca="false" dt2D="false" dtr="false" t="normal">V55/E55*100</f>
        <v>#DIV/0!</v>
      </c>
      <c r="X55" s="66" t="n">
        <v>2</v>
      </c>
      <c r="Y55" s="81" t="e">
        <f aca="false" ca="false" dt2D="false" dtr="false" t="normal">X55/E55*100</f>
        <v>#DIV/0!</v>
      </c>
      <c r="Z55" s="66" t="n"/>
      <c r="AA55" s="66" t="n"/>
      <c r="AB55" s="66" t="n"/>
      <c r="AC55" s="66" t="n"/>
      <c r="AD55" s="66" t="n"/>
      <c r="AE55" s="66" t="n"/>
    </row>
    <row customFormat="true" ht="15" outlineLevel="0" r="56" s="36">
      <c r="A56" s="72" t="n"/>
      <c r="B56" s="70" t="s">
        <v>101</v>
      </c>
      <c r="C56" s="66" t="n">
        <v>1079.6</v>
      </c>
      <c r="D56" s="66" t="n"/>
      <c r="E56" s="66" t="n"/>
      <c r="F56" s="67" t="n">
        <f aca="false" ca="false" dt2D="false" dtr="false" t="normal">E56/C56</f>
        <v>0</v>
      </c>
      <c r="G56" s="66" t="n"/>
      <c r="H56" s="67" t="e">
        <f aca="false" ca="false" dt2D="false" dtr="false" t="normal">G56/D56*100</f>
        <v>#DIV/0!</v>
      </c>
      <c r="I56" s="68" t="n"/>
      <c r="J56" s="68" t="n"/>
      <c r="K56" s="68" t="n"/>
      <c r="L56" s="68" t="n"/>
      <c r="M56" s="68" t="n"/>
      <c r="N56" s="68" t="n"/>
      <c r="O56" s="66" t="n"/>
      <c r="P56" s="66" t="n"/>
      <c r="Q56" s="66" t="n"/>
      <c r="R56" s="66" t="n"/>
      <c r="S56" s="66" t="n"/>
      <c r="T56" s="66" t="n"/>
      <c r="U56" s="69" t="e">
        <f aca="false" ca="false" dt2D="false" dtr="false" t="normal">O56/G56*100</f>
        <v>#DIV/0!</v>
      </c>
      <c r="V56" s="66" t="n">
        <v>3</v>
      </c>
      <c r="W56" s="81" t="e">
        <f aca="false" ca="false" dt2D="false" dtr="false" t="normal">V56/E56*100</f>
        <v>#DIV/0!</v>
      </c>
      <c r="X56" s="66" t="n">
        <v>3</v>
      </c>
      <c r="Y56" s="81" t="e">
        <f aca="false" ca="false" dt2D="false" dtr="false" t="normal">X56/E56*100</f>
        <v>#DIV/0!</v>
      </c>
      <c r="Z56" s="66" t="n"/>
      <c r="AA56" s="66" t="n"/>
      <c r="AB56" s="66" t="n"/>
      <c r="AC56" s="66" t="n"/>
      <c r="AD56" s="66" t="n"/>
      <c r="AE56" s="66" t="n"/>
    </row>
    <row customFormat="true" ht="15" outlineLevel="0" r="57" s="36">
      <c r="A57" s="72" t="n"/>
      <c r="B57" s="70" t="s">
        <v>102</v>
      </c>
      <c r="C57" s="66" t="n">
        <v>55.91</v>
      </c>
      <c r="D57" s="66" t="n"/>
      <c r="E57" s="66" t="n"/>
      <c r="F57" s="67" t="n">
        <f aca="false" ca="false" dt2D="false" dtr="false" t="normal">E57/C57</f>
        <v>0</v>
      </c>
      <c r="G57" s="66" t="n"/>
      <c r="H57" s="67" t="e">
        <f aca="false" ca="false" dt2D="false" dtr="false" t="normal">G57/D57*100</f>
        <v>#DIV/0!</v>
      </c>
      <c r="I57" s="68" t="n"/>
      <c r="J57" s="68" t="n"/>
      <c r="K57" s="68" t="n"/>
      <c r="L57" s="68" t="n"/>
      <c r="M57" s="68" t="n"/>
      <c r="N57" s="68" t="n"/>
      <c r="O57" s="66" t="n"/>
      <c r="P57" s="66" t="n"/>
      <c r="Q57" s="66" t="n"/>
      <c r="R57" s="66" t="n"/>
      <c r="S57" s="66" t="n"/>
      <c r="T57" s="66" t="n"/>
      <c r="U57" s="69" t="e">
        <f aca="false" ca="false" dt2D="false" dtr="false" t="normal">O57/G57*100</f>
        <v>#DIV/0!</v>
      </c>
      <c r="V57" s="66" t="n"/>
      <c r="W57" s="81" t="e">
        <f aca="false" ca="false" dt2D="false" dtr="false" t="normal">V57/E57*100</f>
        <v>#DIV/0!</v>
      </c>
      <c r="X57" s="66" t="n"/>
      <c r="Y57" s="81" t="e">
        <f aca="false" ca="false" dt2D="false" dtr="false" t="normal">X57/E57*100</f>
        <v>#DIV/0!</v>
      </c>
      <c r="Z57" s="66" t="n"/>
      <c r="AA57" s="66" t="n"/>
      <c r="AB57" s="66" t="n"/>
      <c r="AC57" s="66" t="n"/>
      <c r="AD57" s="66" t="n"/>
      <c r="AE57" s="66" t="n"/>
    </row>
    <row customFormat="true" ht="15" outlineLevel="0" r="58" s="36">
      <c r="A58" s="72" t="n"/>
      <c r="B58" s="70" t="s">
        <v>103</v>
      </c>
      <c r="C58" s="66" t="n">
        <v>28.2</v>
      </c>
      <c r="D58" s="66" t="n"/>
      <c r="E58" s="66" t="n"/>
      <c r="F58" s="67" t="n">
        <f aca="false" ca="false" dt2D="false" dtr="false" t="normal">E58/C58</f>
        <v>0</v>
      </c>
      <c r="G58" s="66" t="n"/>
      <c r="H58" s="67" t="e">
        <f aca="false" ca="false" dt2D="false" dtr="false" t="normal">G58/D58*100</f>
        <v>#DIV/0!</v>
      </c>
      <c r="I58" s="68" t="n"/>
      <c r="J58" s="68" t="n"/>
      <c r="K58" s="68" t="n"/>
      <c r="L58" s="68" t="n"/>
      <c r="M58" s="68" t="n"/>
      <c r="N58" s="68" t="n"/>
      <c r="O58" s="66" t="n"/>
      <c r="P58" s="66" t="n"/>
      <c r="Q58" s="66" t="n"/>
      <c r="R58" s="66" t="n"/>
      <c r="S58" s="66" t="n"/>
      <c r="T58" s="66" t="n"/>
      <c r="U58" s="69" t="e">
        <f aca="false" ca="false" dt2D="false" dtr="false" t="normal">O58/G58*100</f>
        <v>#DIV/0!</v>
      </c>
      <c r="V58" s="66" t="n"/>
      <c r="W58" s="81" t="e">
        <f aca="false" ca="false" dt2D="false" dtr="false" t="normal">V58/E58*100</f>
        <v>#DIV/0!</v>
      </c>
      <c r="X58" s="66" t="n"/>
      <c r="Y58" s="81" t="e">
        <f aca="false" ca="false" dt2D="false" dtr="false" t="normal">X58/E58*100</f>
        <v>#DIV/0!</v>
      </c>
      <c r="Z58" s="66" t="n"/>
      <c r="AA58" s="66" t="n"/>
      <c r="AB58" s="66" t="n"/>
      <c r="AC58" s="66" t="n"/>
      <c r="AD58" s="66" t="n"/>
      <c r="AE58" s="66" t="n"/>
    </row>
    <row customFormat="true" ht="15" outlineLevel="0" r="59" s="36">
      <c r="A59" s="72" t="n"/>
      <c r="B59" s="70" t="s">
        <v>104</v>
      </c>
      <c r="C59" s="66" t="n">
        <v>780.4</v>
      </c>
      <c r="D59" s="66" t="n"/>
      <c r="E59" s="66" t="n"/>
      <c r="F59" s="67" t="n">
        <f aca="false" ca="false" dt2D="false" dtr="false" t="normal">E59/C59</f>
        <v>0</v>
      </c>
      <c r="G59" s="66" t="n"/>
      <c r="H59" s="67" t="e">
        <f aca="false" ca="false" dt2D="false" dtr="false" t="normal">G59/D59*100</f>
        <v>#DIV/0!</v>
      </c>
      <c r="I59" s="68" t="n"/>
      <c r="J59" s="68" t="n"/>
      <c r="K59" s="68" t="n"/>
      <c r="L59" s="68" t="n"/>
      <c r="M59" s="68" t="n"/>
      <c r="N59" s="68" t="n"/>
      <c r="O59" s="66" t="n"/>
      <c r="P59" s="66" t="n"/>
      <c r="Q59" s="66" t="n"/>
      <c r="R59" s="66" t="n"/>
      <c r="S59" s="66" t="n"/>
      <c r="T59" s="66" t="n"/>
      <c r="U59" s="69" t="e">
        <f aca="false" ca="false" dt2D="false" dtr="false" t="normal">O59/G59*100</f>
        <v>#DIV/0!</v>
      </c>
      <c r="V59" s="66" t="n">
        <v>2</v>
      </c>
      <c r="W59" s="81" t="e">
        <f aca="false" ca="false" dt2D="false" dtr="false" t="normal">V59/E59*100</f>
        <v>#DIV/0!</v>
      </c>
      <c r="X59" s="66" t="n">
        <v>2</v>
      </c>
      <c r="Y59" s="81" t="e">
        <f aca="false" ca="false" dt2D="false" dtr="false" t="normal">X59/E59*100</f>
        <v>#DIV/0!</v>
      </c>
      <c r="Z59" s="66" t="n"/>
      <c r="AA59" s="66" t="n"/>
      <c r="AB59" s="66" t="n"/>
      <c r="AC59" s="66" t="n"/>
      <c r="AD59" s="66" t="n"/>
      <c r="AE59" s="66" t="n"/>
    </row>
    <row customFormat="true" ht="15" outlineLevel="0" r="60" s="36">
      <c r="A60" s="72" t="n"/>
      <c r="B60" s="70" t="s">
        <v>105</v>
      </c>
      <c r="C60" s="66" t="n">
        <v>334.6</v>
      </c>
      <c r="D60" s="66" t="n"/>
      <c r="E60" s="66" t="n"/>
      <c r="F60" s="67" t="n">
        <f aca="false" ca="false" dt2D="false" dtr="false" t="normal">E60/C60</f>
        <v>0</v>
      </c>
      <c r="G60" s="66" t="n"/>
      <c r="H60" s="67" t="e">
        <f aca="false" ca="false" dt2D="false" dtr="false" t="normal">G60/D60*100</f>
        <v>#DIV/0!</v>
      </c>
      <c r="I60" s="68" t="n"/>
      <c r="J60" s="68" t="n"/>
      <c r="K60" s="68" t="n"/>
      <c r="L60" s="68" t="n"/>
      <c r="M60" s="68" t="n"/>
      <c r="N60" s="68" t="n"/>
      <c r="O60" s="66" t="n"/>
      <c r="P60" s="66" t="n"/>
      <c r="Q60" s="66" t="n"/>
      <c r="R60" s="66" t="n"/>
      <c r="S60" s="66" t="n"/>
      <c r="T60" s="66" t="n"/>
      <c r="U60" s="69" t="e">
        <f aca="false" ca="false" dt2D="false" dtr="false" t="normal">O60/G60*100</f>
        <v>#DIV/0!</v>
      </c>
      <c r="V60" s="66" t="n"/>
      <c r="W60" s="81" t="e">
        <f aca="false" ca="false" dt2D="false" dtr="false" t="normal">V60/E60*100</f>
        <v>#DIV/0!</v>
      </c>
      <c r="X60" s="66" t="n"/>
      <c r="Y60" s="81" t="e">
        <f aca="false" ca="false" dt2D="false" dtr="false" t="normal">X60/E60*100</f>
        <v>#DIV/0!</v>
      </c>
      <c r="Z60" s="66" t="n"/>
      <c r="AA60" s="66" t="n"/>
      <c r="AB60" s="66" t="n"/>
      <c r="AC60" s="66" t="n"/>
      <c r="AD60" s="66" t="n"/>
      <c r="AE60" s="66" t="n"/>
    </row>
    <row customFormat="true" ht="15" outlineLevel="0" r="61" s="36">
      <c r="A61" s="72" t="n"/>
      <c r="B61" s="65" t="s">
        <v>106</v>
      </c>
      <c r="C61" s="66" t="n">
        <v>122.6</v>
      </c>
      <c r="D61" s="66" t="n"/>
      <c r="E61" s="66" t="n"/>
      <c r="F61" s="67" t="n">
        <f aca="false" ca="false" dt2D="false" dtr="false" t="normal">E61/C61</f>
        <v>0</v>
      </c>
      <c r="G61" s="66" t="n"/>
      <c r="H61" s="67" t="e">
        <f aca="false" ca="false" dt2D="false" dtr="false" t="normal">G61/D61*100</f>
        <v>#DIV/0!</v>
      </c>
      <c r="I61" s="68" t="n"/>
      <c r="J61" s="68" t="n"/>
      <c r="K61" s="68" t="n"/>
      <c r="L61" s="68" t="n"/>
      <c r="M61" s="68" t="n"/>
      <c r="N61" s="68" t="n"/>
      <c r="O61" s="66" t="n"/>
      <c r="P61" s="66" t="n"/>
      <c r="Q61" s="66" t="n"/>
      <c r="R61" s="66" t="n"/>
      <c r="S61" s="66" t="n"/>
      <c r="T61" s="66" t="n"/>
      <c r="U61" s="69" t="e">
        <f aca="false" ca="false" dt2D="false" dtr="false" t="normal">O61/G61*100</f>
        <v>#DIV/0!</v>
      </c>
      <c r="V61" s="66" t="n">
        <v>21</v>
      </c>
      <c r="W61" s="81" t="e">
        <f aca="false" ca="false" dt2D="false" dtr="false" t="normal">V61/E61*100</f>
        <v>#DIV/0!</v>
      </c>
      <c r="X61" s="66" t="n">
        <v>21</v>
      </c>
      <c r="Y61" s="81" t="e">
        <f aca="false" ca="false" dt2D="false" dtr="false" t="normal">X61/E61*100</f>
        <v>#DIV/0!</v>
      </c>
      <c r="Z61" s="66" t="n"/>
      <c r="AA61" s="66" t="n"/>
      <c r="AB61" s="66" t="n"/>
      <c r="AC61" s="66" t="n"/>
      <c r="AD61" s="66" t="n"/>
      <c r="AE61" s="66" t="n"/>
    </row>
    <row customFormat="true" ht="15" outlineLevel="0" r="62" s="36">
      <c r="A62" s="72" t="n"/>
      <c r="B62" s="70" t="s">
        <v>107</v>
      </c>
      <c r="C62" s="66" t="n">
        <v>180</v>
      </c>
      <c r="D62" s="66" t="n"/>
      <c r="E62" s="66" t="n"/>
      <c r="F62" s="67" t="n">
        <f aca="false" ca="false" dt2D="false" dtr="false" t="normal">E62/C62</f>
        <v>0</v>
      </c>
      <c r="G62" s="66" t="n"/>
      <c r="H62" s="67" t="e">
        <f aca="false" ca="false" dt2D="false" dtr="false" t="normal">G62/D62*100</f>
        <v>#DIV/0!</v>
      </c>
      <c r="I62" s="68" t="n"/>
      <c r="J62" s="68" t="n"/>
      <c r="K62" s="68" t="n"/>
      <c r="L62" s="68" t="n"/>
      <c r="M62" s="68" t="n"/>
      <c r="N62" s="68" t="n"/>
      <c r="O62" s="66" t="n"/>
      <c r="P62" s="66" t="n"/>
      <c r="Q62" s="66" t="n"/>
      <c r="R62" s="66" t="n"/>
      <c r="S62" s="66" t="n"/>
      <c r="T62" s="66" t="n"/>
      <c r="U62" s="69" t="e">
        <f aca="false" ca="false" dt2D="false" dtr="false" t="normal">O62/G62*100</f>
        <v>#DIV/0!</v>
      </c>
      <c r="V62" s="66" t="n">
        <v>11</v>
      </c>
      <c r="W62" s="81" t="e">
        <f aca="false" ca="false" dt2D="false" dtr="false" t="normal">V62/E62*100</f>
        <v>#DIV/0!</v>
      </c>
      <c r="X62" s="66" t="n">
        <v>11</v>
      </c>
      <c r="Y62" s="81" t="e">
        <f aca="false" ca="false" dt2D="false" dtr="false" t="normal">X62/E62*100</f>
        <v>#DIV/0!</v>
      </c>
      <c r="Z62" s="66" t="n"/>
      <c r="AA62" s="66" t="n"/>
      <c r="AB62" s="66" t="n"/>
      <c r="AC62" s="66" t="n"/>
      <c r="AD62" s="66" t="n"/>
      <c r="AE62" s="66" t="n"/>
    </row>
    <row customFormat="true" ht="15" outlineLevel="0" r="63" s="36">
      <c r="A63" s="72" t="n"/>
      <c r="B63" s="70" t="s">
        <v>108</v>
      </c>
      <c r="C63" s="66" t="n">
        <v>274.4</v>
      </c>
      <c r="D63" s="66" t="n"/>
      <c r="E63" s="66" t="n"/>
      <c r="F63" s="67" t="n">
        <f aca="false" ca="false" dt2D="false" dtr="false" t="normal">E63/C63</f>
        <v>0</v>
      </c>
      <c r="G63" s="66" t="n"/>
      <c r="H63" s="67" t="e">
        <f aca="false" ca="false" dt2D="false" dtr="false" t="normal">G63/D63*100</f>
        <v>#DIV/0!</v>
      </c>
      <c r="I63" s="68" t="n"/>
      <c r="J63" s="68" t="n"/>
      <c r="K63" s="68" t="n"/>
      <c r="L63" s="68" t="n"/>
      <c r="M63" s="68" t="n"/>
      <c r="N63" s="68" t="n"/>
      <c r="O63" s="66" t="n"/>
      <c r="P63" s="66" t="n"/>
      <c r="Q63" s="66" t="n"/>
      <c r="R63" s="66" t="n"/>
      <c r="S63" s="66" t="n"/>
      <c r="T63" s="66" t="n"/>
      <c r="U63" s="69" t="e">
        <f aca="false" ca="false" dt2D="false" dtr="false" t="normal">O63/G63*100</f>
        <v>#DIV/0!</v>
      </c>
      <c r="V63" s="66" t="n">
        <v>2</v>
      </c>
      <c r="W63" s="81" t="e">
        <f aca="false" ca="false" dt2D="false" dtr="false" t="normal">V63/E63*100</f>
        <v>#DIV/0!</v>
      </c>
      <c r="X63" s="66" t="n">
        <v>2</v>
      </c>
      <c r="Y63" s="81" t="e">
        <f aca="false" ca="false" dt2D="false" dtr="false" t="normal">X63/E63*100</f>
        <v>#DIV/0!</v>
      </c>
      <c r="Z63" s="66" t="n"/>
      <c r="AA63" s="66" t="n"/>
      <c r="AB63" s="66" t="n"/>
      <c r="AC63" s="66" t="n"/>
      <c r="AD63" s="66" t="n"/>
      <c r="AE63" s="66" t="n"/>
    </row>
    <row customFormat="true" ht="15" outlineLevel="0" r="64" s="36">
      <c r="A64" s="72" t="n"/>
      <c r="B64" s="82" t="s">
        <v>109</v>
      </c>
      <c r="C64" s="66" t="n">
        <v>92.826</v>
      </c>
      <c r="D64" s="66" t="n"/>
      <c r="E64" s="66" t="n"/>
      <c r="F64" s="67" t="n">
        <f aca="false" ca="false" dt2D="false" dtr="false" t="normal">E64/C64</f>
        <v>0</v>
      </c>
      <c r="G64" s="66" t="n"/>
      <c r="H64" s="67" t="e">
        <f aca="false" ca="false" dt2D="false" dtr="false" t="normal">G64/D64*100</f>
        <v>#DIV/0!</v>
      </c>
      <c r="I64" s="68" t="n"/>
      <c r="J64" s="68" t="n"/>
      <c r="K64" s="68" t="n"/>
      <c r="L64" s="68" t="n"/>
      <c r="M64" s="68" t="n"/>
      <c r="N64" s="68" t="n"/>
      <c r="O64" s="66" t="n"/>
      <c r="P64" s="66" t="n"/>
      <c r="Q64" s="66" t="n"/>
      <c r="R64" s="66" t="n"/>
      <c r="S64" s="66" t="n"/>
      <c r="T64" s="66" t="n"/>
      <c r="U64" s="69" t="e">
        <f aca="false" ca="false" dt2D="false" dtr="false" t="normal">O64/G64*100</f>
        <v>#DIV/0!</v>
      </c>
      <c r="V64" s="66" t="n">
        <v>2</v>
      </c>
      <c r="W64" s="81" t="e">
        <f aca="false" ca="false" dt2D="false" dtr="false" t="normal">V64/E64*100</f>
        <v>#DIV/0!</v>
      </c>
      <c r="X64" s="66" t="n">
        <v>2</v>
      </c>
      <c r="Y64" s="81" t="e">
        <f aca="false" ca="false" dt2D="false" dtr="false" t="normal">X64/E64*100</f>
        <v>#DIV/0!</v>
      </c>
      <c r="Z64" s="66" t="n"/>
      <c r="AA64" s="66" t="n"/>
      <c r="AB64" s="66" t="n"/>
      <c r="AC64" s="66" t="n"/>
      <c r="AD64" s="66" t="n"/>
      <c r="AE64" s="66" t="n"/>
    </row>
    <row customFormat="true" ht="15" outlineLevel="0" r="65" s="36">
      <c r="A65" s="72" t="n"/>
      <c r="B65" s="70" t="s">
        <v>110</v>
      </c>
      <c r="C65" s="66" t="n">
        <v>194.7</v>
      </c>
      <c r="D65" s="66" t="n"/>
      <c r="E65" s="66" t="n"/>
      <c r="F65" s="67" t="n">
        <f aca="false" ca="false" dt2D="false" dtr="false" t="normal">E65/C65</f>
        <v>0</v>
      </c>
      <c r="G65" s="66" t="n"/>
      <c r="H65" s="67" t="e">
        <f aca="false" ca="false" dt2D="false" dtr="false" t="normal">G65/D65*100</f>
        <v>#DIV/0!</v>
      </c>
      <c r="I65" s="68" t="n"/>
      <c r="J65" s="68" t="n"/>
      <c r="K65" s="68" t="n"/>
      <c r="L65" s="68" t="n"/>
      <c r="M65" s="68" t="n"/>
      <c r="N65" s="68" t="n"/>
      <c r="O65" s="66" t="n"/>
      <c r="P65" s="66" t="n"/>
      <c r="Q65" s="66" t="n"/>
      <c r="R65" s="66" t="n"/>
      <c r="S65" s="66" t="n"/>
      <c r="T65" s="66" t="n"/>
      <c r="U65" s="69" t="e">
        <f aca="false" ca="false" dt2D="false" dtr="false" t="normal">O65/G65*100</f>
        <v>#DIV/0!</v>
      </c>
      <c r="V65" s="66" t="n"/>
      <c r="W65" s="81" t="e">
        <f aca="false" ca="false" dt2D="false" dtr="false" t="normal">V65/E65*100</f>
        <v>#DIV/0!</v>
      </c>
      <c r="X65" s="66" t="n"/>
      <c r="Y65" s="81" t="e">
        <f aca="false" ca="false" dt2D="false" dtr="false" t="normal">X65/E65*100</f>
        <v>#DIV/0!</v>
      </c>
      <c r="Z65" s="66" t="n"/>
      <c r="AA65" s="66" t="n"/>
      <c r="AB65" s="66" t="n"/>
      <c r="AC65" s="66" t="n"/>
      <c r="AD65" s="66" t="n"/>
      <c r="AE65" s="66" t="n"/>
    </row>
    <row customFormat="true" ht="15" outlineLevel="0" r="66" s="36">
      <c r="A66" s="72" t="n"/>
      <c r="B66" s="83" t="s">
        <v>111</v>
      </c>
      <c r="C66" s="66" t="n">
        <v>117.603</v>
      </c>
      <c r="D66" s="66" t="n"/>
      <c r="E66" s="66" t="n"/>
      <c r="F66" s="67" t="n">
        <f aca="false" ca="false" dt2D="false" dtr="false" t="normal">E66/C66</f>
        <v>0</v>
      </c>
      <c r="G66" s="66" t="n"/>
      <c r="H66" s="67" t="e">
        <f aca="false" ca="false" dt2D="false" dtr="false" t="normal">G66/D66*100</f>
        <v>#DIV/0!</v>
      </c>
      <c r="I66" s="68" t="n"/>
      <c r="J66" s="68" t="n"/>
      <c r="K66" s="68" t="n"/>
      <c r="L66" s="68" t="n"/>
      <c r="M66" s="68" t="n"/>
      <c r="N66" s="68" t="n"/>
      <c r="O66" s="66" t="n"/>
      <c r="P66" s="66" t="n"/>
      <c r="Q66" s="66" t="n"/>
      <c r="R66" s="66" t="n"/>
      <c r="S66" s="66" t="n"/>
      <c r="T66" s="66" t="n"/>
      <c r="U66" s="69" t="e">
        <f aca="false" ca="false" dt2D="false" dtr="false" t="normal">O66/G66*100</f>
        <v>#DIV/0!</v>
      </c>
      <c r="V66" s="66" t="n"/>
      <c r="W66" s="81" t="e">
        <f aca="false" ca="false" dt2D="false" dtr="false" t="normal">V66/E66*100</f>
        <v>#DIV/0!</v>
      </c>
      <c r="X66" s="66" t="n"/>
      <c r="Y66" s="81" t="e">
        <f aca="false" ca="false" dt2D="false" dtr="false" t="normal">X66/E66*100</f>
        <v>#DIV/0!</v>
      </c>
      <c r="Z66" s="66" t="n"/>
      <c r="AA66" s="66" t="n"/>
      <c r="AB66" s="66" t="n"/>
      <c r="AC66" s="66" t="n"/>
      <c r="AD66" s="66" t="n"/>
      <c r="AE66" s="66" t="n"/>
    </row>
    <row customFormat="true" ht="15" outlineLevel="0" r="67" s="36">
      <c r="A67" s="72" t="n"/>
      <c r="B67" s="70" t="s">
        <v>112</v>
      </c>
      <c r="C67" s="66" t="n">
        <v>148.9</v>
      </c>
      <c r="D67" s="66" t="n"/>
      <c r="E67" s="66" t="n"/>
      <c r="F67" s="67" t="n">
        <f aca="false" ca="false" dt2D="false" dtr="false" t="normal">E67/C67</f>
        <v>0</v>
      </c>
      <c r="G67" s="66" t="n"/>
      <c r="H67" s="67" t="e">
        <f aca="false" ca="false" dt2D="false" dtr="false" t="normal">G67/D67*100</f>
        <v>#DIV/0!</v>
      </c>
      <c r="I67" s="68" t="n"/>
      <c r="J67" s="68" t="n"/>
      <c r="K67" s="68" t="n"/>
      <c r="L67" s="68" t="n"/>
      <c r="M67" s="68" t="n"/>
      <c r="N67" s="68" t="n"/>
      <c r="O67" s="66" t="n"/>
      <c r="P67" s="66" t="n"/>
      <c r="Q67" s="66" t="n"/>
      <c r="R67" s="66" t="n"/>
      <c r="S67" s="66" t="n"/>
      <c r="T67" s="66" t="n"/>
      <c r="U67" s="69" t="e">
        <f aca="false" ca="false" dt2D="false" dtr="false" t="normal">O67/G67*100</f>
        <v>#DIV/0!</v>
      </c>
      <c r="V67" s="66" t="n">
        <v>2</v>
      </c>
      <c r="W67" s="81" t="e">
        <f aca="false" ca="false" dt2D="false" dtr="false" t="normal">V67/E67*100</f>
        <v>#DIV/0!</v>
      </c>
      <c r="X67" s="66" t="n">
        <v>2</v>
      </c>
      <c r="Y67" s="81" t="e">
        <f aca="false" ca="false" dt2D="false" dtr="false" t="normal">X67/E67*100</f>
        <v>#DIV/0!</v>
      </c>
      <c r="Z67" s="66" t="n"/>
      <c r="AA67" s="66" t="n"/>
      <c r="AB67" s="66" t="n"/>
      <c r="AC67" s="66" t="n"/>
      <c r="AD67" s="66" t="n"/>
      <c r="AE67" s="66" t="n"/>
    </row>
    <row customFormat="true" ht="15" outlineLevel="0" r="68" s="36">
      <c r="A68" s="72" t="n"/>
      <c r="B68" s="70" t="s">
        <v>113</v>
      </c>
      <c r="C68" s="66" t="n">
        <v>31.1</v>
      </c>
      <c r="D68" s="66" t="n"/>
      <c r="E68" s="66" t="n"/>
      <c r="F68" s="67" t="n">
        <f aca="false" ca="false" dt2D="false" dtr="false" t="normal">E68/C68</f>
        <v>0</v>
      </c>
      <c r="G68" s="66" t="n"/>
      <c r="H68" s="67" t="e">
        <f aca="false" ca="false" dt2D="false" dtr="false" t="normal">G68/D68*100</f>
        <v>#DIV/0!</v>
      </c>
      <c r="I68" s="68" t="n"/>
      <c r="J68" s="68" t="n"/>
      <c r="K68" s="68" t="n"/>
      <c r="L68" s="68" t="n"/>
      <c r="M68" s="68" t="n"/>
      <c r="N68" s="68" t="n"/>
      <c r="O68" s="66" t="n"/>
      <c r="P68" s="66" t="n"/>
      <c r="Q68" s="66" t="n"/>
      <c r="R68" s="66" t="n"/>
      <c r="S68" s="66" t="n"/>
      <c r="T68" s="66" t="n"/>
      <c r="U68" s="69" t="e">
        <f aca="false" ca="false" dt2D="false" dtr="false" t="normal">O68/G68*100</f>
        <v>#DIV/0!</v>
      </c>
      <c r="V68" s="66" t="n"/>
      <c r="W68" s="81" t="e">
        <f aca="false" ca="false" dt2D="false" dtr="false" t="normal">V68/E68*100</f>
        <v>#DIV/0!</v>
      </c>
      <c r="X68" s="66" t="n"/>
      <c r="Y68" s="81" t="e">
        <f aca="false" ca="false" dt2D="false" dtr="false" t="normal">X68/E68*100</f>
        <v>#DIV/0!</v>
      </c>
      <c r="Z68" s="66" t="n"/>
      <c r="AA68" s="66" t="n"/>
      <c r="AB68" s="66" t="n"/>
      <c r="AC68" s="66" t="n"/>
      <c r="AD68" s="66" t="n"/>
      <c r="AE68" s="66" t="n"/>
    </row>
    <row customFormat="true" ht="15" outlineLevel="0" r="69" s="36">
      <c r="A69" s="72" t="n"/>
      <c r="B69" s="70" t="s">
        <v>114</v>
      </c>
      <c r="C69" s="66" t="n">
        <v>86.6</v>
      </c>
      <c r="D69" s="66" t="n"/>
      <c r="E69" s="66" t="n"/>
      <c r="F69" s="67" t="n">
        <f aca="false" ca="false" dt2D="false" dtr="false" t="normal">E69/C69</f>
        <v>0</v>
      </c>
      <c r="G69" s="66" t="n"/>
      <c r="H69" s="67" t="e">
        <f aca="false" ca="false" dt2D="false" dtr="false" t="normal">G69/D69*100</f>
        <v>#DIV/0!</v>
      </c>
      <c r="I69" s="68" t="n"/>
      <c r="J69" s="68" t="n"/>
      <c r="K69" s="68" t="n"/>
      <c r="L69" s="68" t="n"/>
      <c r="M69" s="68" t="n"/>
      <c r="N69" s="68" t="n"/>
      <c r="O69" s="66" t="n"/>
      <c r="P69" s="66" t="n"/>
      <c r="Q69" s="66" t="n"/>
      <c r="R69" s="66" t="n"/>
      <c r="S69" s="66" t="n"/>
      <c r="T69" s="66" t="n"/>
      <c r="U69" s="69" t="e">
        <f aca="false" ca="false" dt2D="false" dtr="false" t="normal">O69/G69*100</f>
        <v>#DIV/0!</v>
      </c>
      <c r="V69" s="66" t="n">
        <v>6</v>
      </c>
      <c r="W69" s="81" t="e">
        <f aca="false" ca="false" dt2D="false" dtr="false" t="normal">V69/E69*100</f>
        <v>#DIV/0!</v>
      </c>
      <c r="X69" s="66" t="n">
        <v>6</v>
      </c>
      <c r="Y69" s="81" t="e">
        <f aca="false" ca="false" dt2D="false" dtr="false" t="normal">X69/E69*100</f>
        <v>#DIV/0!</v>
      </c>
      <c r="Z69" s="66" t="n"/>
      <c r="AA69" s="66" t="n"/>
      <c r="AB69" s="66" t="n"/>
      <c r="AC69" s="66" t="n"/>
      <c r="AD69" s="66" t="n"/>
      <c r="AE69" s="66" t="n"/>
    </row>
    <row customFormat="true" ht="15" outlineLevel="0" r="70" s="36">
      <c r="A70" s="72" t="n"/>
      <c r="B70" s="70" t="s">
        <v>115</v>
      </c>
      <c r="C70" s="66" t="n">
        <v>177</v>
      </c>
      <c r="D70" s="66" t="n"/>
      <c r="E70" s="66" t="n"/>
      <c r="F70" s="67" t="n">
        <f aca="false" ca="false" dt2D="false" dtr="false" t="normal">E70/C70</f>
        <v>0</v>
      </c>
      <c r="G70" s="66" t="n"/>
      <c r="H70" s="67" t="e">
        <f aca="false" ca="false" dt2D="false" dtr="false" t="normal">G70/D70*100</f>
        <v>#DIV/0!</v>
      </c>
      <c r="I70" s="68" t="n"/>
      <c r="J70" s="68" t="n"/>
      <c r="K70" s="68" t="n"/>
      <c r="L70" s="68" t="n"/>
      <c r="M70" s="68" t="n"/>
      <c r="N70" s="68" t="n"/>
      <c r="O70" s="66" t="n"/>
      <c r="P70" s="66" t="n"/>
      <c r="Q70" s="66" t="n"/>
      <c r="R70" s="66" t="n"/>
      <c r="S70" s="66" t="n"/>
      <c r="T70" s="66" t="n"/>
      <c r="U70" s="69" t="e">
        <f aca="false" ca="false" dt2D="false" dtr="false" t="normal">O70/G70*100</f>
        <v>#DIV/0!</v>
      </c>
      <c r="V70" s="66" t="n">
        <v>4</v>
      </c>
      <c r="W70" s="81" t="e">
        <f aca="false" ca="false" dt2D="false" dtr="false" t="normal">V70/E70*100</f>
        <v>#DIV/0!</v>
      </c>
      <c r="X70" s="66" t="n">
        <v>4</v>
      </c>
      <c r="Y70" s="81" t="e">
        <f aca="false" ca="false" dt2D="false" dtr="false" t="normal">X70/E70*100</f>
        <v>#DIV/0!</v>
      </c>
      <c r="Z70" s="66" t="n"/>
      <c r="AA70" s="66" t="n"/>
      <c r="AB70" s="66" t="n"/>
      <c r="AC70" s="66" t="n"/>
      <c r="AD70" s="66" t="n"/>
      <c r="AE70" s="66" t="n"/>
    </row>
    <row customFormat="true" ht="15" outlineLevel="0" r="71" s="36">
      <c r="A71" s="72" t="n"/>
      <c r="B71" s="70" t="s">
        <v>116</v>
      </c>
      <c r="C71" s="66" t="n">
        <v>31.29</v>
      </c>
      <c r="D71" s="66" t="n"/>
      <c r="E71" s="66" t="n"/>
      <c r="F71" s="67" t="n">
        <f aca="false" ca="false" dt2D="false" dtr="false" t="normal">E71/C71</f>
        <v>0</v>
      </c>
      <c r="G71" s="66" t="n"/>
      <c r="H71" s="67" t="e">
        <f aca="false" ca="false" dt2D="false" dtr="false" t="normal">G71/D71*100</f>
        <v>#DIV/0!</v>
      </c>
      <c r="I71" s="68" t="n"/>
      <c r="J71" s="68" t="n"/>
      <c r="K71" s="68" t="n"/>
      <c r="L71" s="68" t="n"/>
      <c r="M71" s="68" t="n"/>
      <c r="N71" s="68" t="n"/>
      <c r="O71" s="66" t="n"/>
      <c r="P71" s="66" t="n"/>
      <c r="Q71" s="66" t="n"/>
      <c r="R71" s="66" t="n"/>
      <c r="S71" s="66" t="n"/>
      <c r="T71" s="66" t="n"/>
      <c r="U71" s="69" t="e">
        <f aca="false" ca="false" dt2D="false" dtr="false" t="normal">O71/G71*100</f>
        <v>#DIV/0!</v>
      </c>
      <c r="V71" s="66" t="n">
        <v>1</v>
      </c>
      <c r="W71" s="81" t="e">
        <f aca="false" ca="false" dt2D="false" dtr="false" t="normal">V71/E71*100</f>
        <v>#DIV/0!</v>
      </c>
      <c r="X71" s="66" t="n">
        <v>1</v>
      </c>
      <c r="Y71" s="81" t="e">
        <f aca="false" ca="false" dt2D="false" dtr="false" t="normal">X71/E71*100</f>
        <v>#DIV/0!</v>
      </c>
      <c r="Z71" s="66" t="n"/>
      <c r="AA71" s="66" t="n"/>
      <c r="AB71" s="66" t="n"/>
      <c r="AC71" s="66" t="n"/>
      <c r="AD71" s="66" t="n"/>
      <c r="AE71" s="66" t="n"/>
    </row>
    <row customFormat="true" ht="15" outlineLevel="0" r="72" s="36">
      <c r="A72" s="72" t="n"/>
      <c r="B72" s="70" t="s">
        <v>117</v>
      </c>
      <c r="C72" s="66" t="n">
        <v>90.508</v>
      </c>
      <c r="D72" s="66" t="n"/>
      <c r="E72" s="66" t="n"/>
      <c r="F72" s="67" t="n">
        <f aca="false" ca="false" dt2D="false" dtr="false" t="normal">E72/C72</f>
        <v>0</v>
      </c>
      <c r="G72" s="66" t="n"/>
      <c r="H72" s="67" t="e">
        <f aca="false" ca="false" dt2D="false" dtr="false" t="normal">G72/D72*100</f>
        <v>#DIV/0!</v>
      </c>
      <c r="I72" s="68" t="n"/>
      <c r="J72" s="68" t="n"/>
      <c r="K72" s="68" t="n"/>
      <c r="L72" s="68" t="n"/>
      <c r="M72" s="68" t="n"/>
      <c r="N72" s="68" t="n"/>
      <c r="O72" s="66" t="n"/>
      <c r="P72" s="66" t="n"/>
      <c r="Q72" s="66" t="n"/>
      <c r="R72" s="66" t="n"/>
      <c r="S72" s="66" t="n"/>
      <c r="T72" s="66" t="n"/>
      <c r="U72" s="69" t="e">
        <f aca="false" ca="false" dt2D="false" dtr="false" t="normal">O72/G72*100</f>
        <v>#DIV/0!</v>
      </c>
      <c r="V72" s="66" t="n"/>
      <c r="W72" s="81" t="e">
        <f aca="false" ca="false" dt2D="false" dtr="false" t="normal">V72/E72*100</f>
        <v>#DIV/0!</v>
      </c>
      <c r="X72" s="66" t="n"/>
      <c r="Y72" s="81" t="e">
        <f aca="false" ca="false" dt2D="false" dtr="false" t="normal">X72/E72*100</f>
        <v>#DIV/0!</v>
      </c>
      <c r="Z72" s="66" t="n"/>
      <c r="AA72" s="66" t="n"/>
      <c r="AB72" s="66" t="n"/>
      <c r="AC72" s="66" t="n"/>
      <c r="AD72" s="66" t="n"/>
      <c r="AE72" s="66" t="n"/>
    </row>
    <row customFormat="true" ht="15" outlineLevel="0" r="73" s="36">
      <c r="A73" s="72" t="n"/>
      <c r="B73" s="70" t="s">
        <v>118</v>
      </c>
      <c r="C73" s="66" t="n">
        <v>202.6</v>
      </c>
      <c r="D73" s="66" t="n"/>
      <c r="E73" s="66" t="n"/>
      <c r="F73" s="67" t="n">
        <f aca="false" ca="false" dt2D="false" dtr="false" t="normal">E73/C73</f>
        <v>0</v>
      </c>
      <c r="G73" s="66" t="n"/>
      <c r="H73" s="67" t="e">
        <f aca="false" ca="false" dt2D="false" dtr="false" t="normal">G73/D73*100</f>
        <v>#DIV/0!</v>
      </c>
      <c r="I73" s="68" t="n"/>
      <c r="J73" s="68" t="n"/>
      <c r="K73" s="68" t="n"/>
      <c r="L73" s="68" t="n"/>
      <c r="M73" s="68" t="n"/>
      <c r="N73" s="68" t="n"/>
      <c r="O73" s="66" t="n"/>
      <c r="P73" s="66" t="n"/>
      <c r="Q73" s="66" t="n"/>
      <c r="R73" s="66" t="n"/>
      <c r="S73" s="66" t="n"/>
      <c r="T73" s="66" t="n"/>
      <c r="U73" s="69" t="e">
        <f aca="false" ca="false" dt2D="false" dtr="false" t="normal">O73/G73*100</f>
        <v>#DIV/0!</v>
      </c>
      <c r="V73" s="66" t="n">
        <v>5</v>
      </c>
      <c r="W73" s="81" t="e">
        <f aca="false" ca="false" dt2D="false" dtr="false" t="normal">V73/E73*100</f>
        <v>#DIV/0!</v>
      </c>
      <c r="X73" s="66" t="n">
        <v>5</v>
      </c>
      <c r="Y73" s="81" t="e">
        <f aca="false" ca="false" dt2D="false" dtr="false" t="normal">X73/E73*100</f>
        <v>#DIV/0!</v>
      </c>
      <c r="Z73" s="66" t="n"/>
      <c r="AA73" s="66" t="n"/>
      <c r="AB73" s="66" t="n"/>
      <c r="AC73" s="66" t="n"/>
      <c r="AD73" s="66" t="n"/>
      <c r="AE73" s="66" t="n"/>
    </row>
    <row customFormat="true" ht="15" outlineLevel="0" r="74" s="36">
      <c r="A74" s="72" t="n"/>
      <c r="B74" s="70" t="s">
        <v>119</v>
      </c>
      <c r="C74" s="66" t="n">
        <v>139.6</v>
      </c>
      <c r="D74" s="66" t="n"/>
      <c r="E74" s="66" t="n"/>
      <c r="F74" s="67" t="n">
        <f aca="false" ca="false" dt2D="false" dtr="false" t="normal">E74/C74</f>
        <v>0</v>
      </c>
      <c r="G74" s="66" t="n"/>
      <c r="H74" s="67" t="e">
        <f aca="false" ca="false" dt2D="false" dtr="false" t="normal">G74/D74*100</f>
        <v>#DIV/0!</v>
      </c>
      <c r="I74" s="68" t="n"/>
      <c r="J74" s="68" t="n"/>
      <c r="K74" s="68" t="n"/>
      <c r="L74" s="68" t="n"/>
      <c r="M74" s="68" t="n"/>
      <c r="N74" s="68" t="n"/>
      <c r="O74" s="66" t="n"/>
      <c r="P74" s="66" t="n"/>
      <c r="Q74" s="66" t="n"/>
      <c r="R74" s="66" t="n"/>
      <c r="S74" s="66" t="n"/>
      <c r="T74" s="66" t="n"/>
      <c r="U74" s="69" t="e">
        <f aca="false" ca="false" dt2D="false" dtr="false" t="normal">O74/G74*100</f>
        <v>#DIV/0!</v>
      </c>
      <c r="V74" s="66" t="n">
        <v>9</v>
      </c>
      <c r="W74" s="81" t="e">
        <f aca="false" ca="false" dt2D="false" dtr="false" t="normal">V74/E74*100</f>
        <v>#DIV/0!</v>
      </c>
      <c r="X74" s="66" t="n">
        <v>9</v>
      </c>
      <c r="Y74" s="81" t="e">
        <f aca="false" ca="false" dt2D="false" dtr="false" t="normal">X74/E74*100</f>
        <v>#DIV/0!</v>
      </c>
      <c r="Z74" s="66" t="n"/>
      <c r="AA74" s="66" t="n"/>
      <c r="AB74" s="66" t="n"/>
      <c r="AC74" s="66" t="n"/>
      <c r="AD74" s="66" t="n"/>
      <c r="AE74" s="66" t="n"/>
    </row>
    <row customFormat="true" ht="15" outlineLevel="0" r="75" s="36">
      <c r="A75" s="72" t="n"/>
      <c r="B75" s="70" t="s">
        <v>120</v>
      </c>
      <c r="C75" s="66" t="n">
        <v>52.4</v>
      </c>
      <c r="D75" s="66" t="n"/>
      <c r="E75" s="66" t="n"/>
      <c r="F75" s="67" t="n">
        <f aca="false" ca="false" dt2D="false" dtr="false" t="normal">E75/C75</f>
        <v>0</v>
      </c>
      <c r="G75" s="66" t="n"/>
      <c r="H75" s="67" t="e">
        <f aca="false" ca="false" dt2D="false" dtr="false" t="normal">G75/D75*100</f>
        <v>#DIV/0!</v>
      </c>
      <c r="I75" s="68" t="n"/>
      <c r="J75" s="68" t="n"/>
      <c r="K75" s="68" t="n"/>
      <c r="L75" s="68" t="n"/>
      <c r="M75" s="68" t="n"/>
      <c r="N75" s="68" t="n"/>
      <c r="O75" s="66" t="n"/>
      <c r="P75" s="66" t="n"/>
      <c r="Q75" s="66" t="n"/>
      <c r="R75" s="66" t="n"/>
      <c r="S75" s="66" t="n"/>
      <c r="T75" s="66" t="n"/>
      <c r="U75" s="69" t="e">
        <f aca="false" ca="false" dt2D="false" dtr="false" t="normal">O75/G75*100</f>
        <v>#DIV/0!</v>
      </c>
      <c r="V75" s="66" t="n">
        <v>2</v>
      </c>
      <c r="W75" s="81" t="e">
        <f aca="false" ca="false" dt2D="false" dtr="false" t="normal">V75/E75*100</f>
        <v>#DIV/0!</v>
      </c>
      <c r="X75" s="66" t="n">
        <v>2</v>
      </c>
      <c r="Y75" s="81" t="e">
        <f aca="false" ca="false" dt2D="false" dtr="false" t="normal">X75/E75*100</f>
        <v>#DIV/0!</v>
      </c>
      <c r="Z75" s="66" t="n"/>
      <c r="AA75" s="66" t="n"/>
      <c r="AB75" s="66" t="n"/>
      <c r="AC75" s="66" t="n"/>
      <c r="AD75" s="66" t="n"/>
      <c r="AE75" s="66" t="n"/>
    </row>
    <row customFormat="true" ht="15" outlineLevel="0" r="76" s="36">
      <c r="A76" s="72" t="n"/>
      <c r="B76" s="70" t="s">
        <v>121</v>
      </c>
      <c r="C76" s="66" t="n">
        <v>32.3</v>
      </c>
      <c r="D76" s="66" t="n"/>
      <c r="E76" s="66" t="n"/>
      <c r="F76" s="67" t="n">
        <f aca="false" ca="false" dt2D="false" dtr="false" t="normal">E76/C76</f>
        <v>0</v>
      </c>
      <c r="G76" s="66" t="n"/>
      <c r="H76" s="67" t="e">
        <f aca="false" ca="false" dt2D="false" dtr="false" t="normal">G76/D76*100</f>
        <v>#DIV/0!</v>
      </c>
      <c r="I76" s="68" t="n"/>
      <c r="J76" s="68" t="n"/>
      <c r="K76" s="68" t="n"/>
      <c r="L76" s="68" t="n"/>
      <c r="M76" s="68" t="n"/>
      <c r="N76" s="68" t="n"/>
      <c r="O76" s="66" t="n"/>
      <c r="P76" s="66" t="n"/>
      <c r="Q76" s="66" t="n"/>
      <c r="R76" s="66" t="n"/>
      <c r="S76" s="66" t="n"/>
      <c r="T76" s="66" t="n"/>
      <c r="U76" s="69" t="e">
        <f aca="false" ca="false" dt2D="false" dtr="false" t="normal">O76/G76*100</f>
        <v>#DIV/0!</v>
      </c>
      <c r="V76" s="66" t="n">
        <v>1</v>
      </c>
      <c r="W76" s="81" t="e">
        <f aca="false" ca="false" dt2D="false" dtr="false" t="normal">V76/E76*100</f>
        <v>#DIV/0!</v>
      </c>
      <c r="X76" s="66" t="n">
        <v>1</v>
      </c>
      <c r="Y76" s="81" t="e">
        <f aca="false" ca="false" dt2D="false" dtr="false" t="normal">X76/E76*100</f>
        <v>#DIV/0!</v>
      </c>
      <c r="Z76" s="66" t="n"/>
      <c r="AA76" s="66" t="n"/>
      <c r="AB76" s="66" t="n"/>
      <c r="AC76" s="66" t="n"/>
      <c r="AD76" s="66" t="n"/>
      <c r="AE76" s="66" t="n"/>
    </row>
    <row customFormat="true" ht="15" outlineLevel="0" r="77" s="36">
      <c r="A77" s="72" t="n"/>
      <c r="B77" s="70" t="s">
        <v>122</v>
      </c>
      <c r="C77" s="66" t="n">
        <v>57.98</v>
      </c>
      <c r="D77" s="66" t="n"/>
      <c r="E77" s="66" t="n"/>
      <c r="F77" s="67" t="n">
        <f aca="false" ca="false" dt2D="false" dtr="false" t="normal">E77/C77</f>
        <v>0</v>
      </c>
      <c r="G77" s="66" t="n"/>
      <c r="H77" s="67" t="e">
        <f aca="false" ca="false" dt2D="false" dtr="false" t="normal">G77/D77*100</f>
        <v>#DIV/0!</v>
      </c>
      <c r="I77" s="68" t="n"/>
      <c r="J77" s="68" t="n"/>
      <c r="K77" s="68" t="n"/>
      <c r="L77" s="68" t="n"/>
      <c r="M77" s="68" t="n"/>
      <c r="N77" s="68" t="n"/>
      <c r="O77" s="66" t="n"/>
      <c r="P77" s="66" t="n"/>
      <c r="Q77" s="66" t="n"/>
      <c r="R77" s="66" t="n"/>
      <c r="S77" s="66" t="n"/>
      <c r="T77" s="66" t="n"/>
      <c r="U77" s="69" t="e">
        <f aca="false" ca="false" dt2D="false" dtr="false" t="normal">O77/G77*100</f>
        <v>#DIV/0!</v>
      </c>
      <c r="V77" s="66" t="n">
        <v>2</v>
      </c>
      <c r="W77" s="81" t="e">
        <f aca="false" ca="false" dt2D="false" dtr="false" t="normal">V77/E77*100</f>
        <v>#DIV/0!</v>
      </c>
      <c r="X77" s="66" t="n">
        <v>2</v>
      </c>
      <c r="Y77" s="81" t="e">
        <f aca="false" ca="false" dt2D="false" dtr="false" t="normal">X77/E77*100</f>
        <v>#DIV/0!</v>
      </c>
      <c r="Z77" s="66" t="n"/>
      <c r="AA77" s="66" t="n"/>
      <c r="AB77" s="66" t="n"/>
      <c r="AC77" s="66" t="n"/>
      <c r="AD77" s="66" t="n"/>
      <c r="AE77" s="66" t="n"/>
    </row>
    <row customFormat="true" ht="15" outlineLevel="0" r="78" s="36">
      <c r="A78" s="72" t="n"/>
      <c r="B78" s="70" t="s">
        <v>123</v>
      </c>
      <c r="C78" s="66" t="n">
        <v>87.4</v>
      </c>
      <c r="D78" s="66" t="n"/>
      <c r="E78" s="66" t="n"/>
      <c r="F78" s="67" t="n">
        <f aca="false" ca="false" dt2D="false" dtr="false" t="normal">E78/C78</f>
        <v>0</v>
      </c>
      <c r="G78" s="66" t="n"/>
      <c r="H78" s="67" t="e">
        <f aca="false" ca="false" dt2D="false" dtr="false" t="normal">G78/D78*100</f>
        <v>#DIV/0!</v>
      </c>
      <c r="I78" s="68" t="n"/>
      <c r="J78" s="68" t="n"/>
      <c r="K78" s="68" t="n"/>
      <c r="L78" s="68" t="n"/>
      <c r="M78" s="68" t="n"/>
      <c r="N78" s="68" t="n"/>
      <c r="O78" s="66" t="n"/>
      <c r="P78" s="66" t="n"/>
      <c r="Q78" s="66" t="n"/>
      <c r="R78" s="66" t="n"/>
      <c r="S78" s="66" t="n"/>
      <c r="T78" s="66" t="n"/>
      <c r="U78" s="69" t="e">
        <f aca="false" ca="false" dt2D="false" dtr="false" t="normal">O78/G78*100</f>
        <v>#DIV/0!</v>
      </c>
      <c r="V78" s="66" t="n"/>
      <c r="W78" s="81" t="e">
        <f aca="false" ca="false" dt2D="false" dtr="false" t="normal">V78/E78*100</f>
        <v>#DIV/0!</v>
      </c>
      <c r="X78" s="66" t="n"/>
      <c r="Y78" s="81" t="e">
        <f aca="false" ca="false" dt2D="false" dtr="false" t="normal">X78/E78*100</f>
        <v>#DIV/0!</v>
      </c>
      <c r="Z78" s="66" t="n"/>
      <c r="AA78" s="66" t="n"/>
      <c r="AB78" s="66" t="n"/>
      <c r="AC78" s="66" t="n"/>
      <c r="AD78" s="66" t="n"/>
      <c r="AE78" s="66" t="n"/>
    </row>
    <row customFormat="true" ht="15" outlineLevel="0" r="79" s="36">
      <c r="A79" s="72" t="n"/>
      <c r="B79" s="70" t="s">
        <v>124</v>
      </c>
      <c r="C79" s="66" t="n">
        <v>18.4</v>
      </c>
      <c r="D79" s="66" t="n"/>
      <c r="E79" s="66" t="n"/>
      <c r="F79" s="67" t="n">
        <f aca="false" ca="false" dt2D="false" dtr="false" t="normal">E79/C79</f>
        <v>0</v>
      </c>
      <c r="G79" s="66" t="n"/>
      <c r="H79" s="67" t="e">
        <f aca="false" ca="false" dt2D="false" dtr="false" t="normal">G79/D79*100</f>
        <v>#DIV/0!</v>
      </c>
      <c r="I79" s="68" t="n"/>
      <c r="J79" s="68" t="n"/>
      <c r="K79" s="68" t="n"/>
      <c r="L79" s="68" t="n"/>
      <c r="M79" s="68" t="n"/>
      <c r="N79" s="68" t="n"/>
      <c r="O79" s="66" t="n"/>
      <c r="P79" s="66" t="n"/>
      <c r="Q79" s="66" t="n"/>
      <c r="R79" s="66" t="n"/>
      <c r="S79" s="66" t="n"/>
      <c r="T79" s="66" t="n"/>
      <c r="U79" s="69" t="e">
        <f aca="false" ca="false" dt2D="false" dtr="false" t="normal">O79/G79*100</f>
        <v>#DIV/0!</v>
      </c>
      <c r="V79" s="66" t="n"/>
      <c r="W79" s="81" t="e">
        <f aca="false" ca="false" dt2D="false" dtr="false" t="normal">V79/E79*100</f>
        <v>#DIV/0!</v>
      </c>
      <c r="X79" s="66" t="n"/>
      <c r="Y79" s="81" t="e">
        <f aca="false" ca="false" dt2D="false" dtr="false" t="normal">X79/E79*100</f>
        <v>#DIV/0!</v>
      </c>
      <c r="Z79" s="66" t="n"/>
      <c r="AA79" s="66" t="n"/>
      <c r="AB79" s="66" t="n"/>
      <c r="AC79" s="66" t="n"/>
      <c r="AD79" s="66" t="n"/>
      <c r="AE79" s="66" t="n"/>
    </row>
    <row customFormat="true" ht="15" outlineLevel="0" r="80" s="36">
      <c r="A80" s="72" t="n"/>
      <c r="B80" s="70" t="s">
        <v>125</v>
      </c>
      <c r="C80" s="66" t="n">
        <v>139.5</v>
      </c>
      <c r="D80" s="66" t="n"/>
      <c r="E80" s="66" t="n"/>
      <c r="F80" s="67" t="n">
        <f aca="false" ca="false" dt2D="false" dtr="false" t="normal">E80/C80</f>
        <v>0</v>
      </c>
      <c r="G80" s="66" t="n"/>
      <c r="H80" s="67" t="e">
        <f aca="false" ca="false" dt2D="false" dtr="false" t="normal">G80/D80*100</f>
        <v>#DIV/0!</v>
      </c>
      <c r="I80" s="68" t="n"/>
      <c r="J80" s="68" t="n"/>
      <c r="K80" s="68" t="n"/>
      <c r="L80" s="68" t="n"/>
      <c r="M80" s="68" t="n"/>
      <c r="N80" s="68" t="n"/>
      <c r="O80" s="66" t="n"/>
      <c r="P80" s="66" t="n"/>
      <c r="Q80" s="66" t="n"/>
      <c r="R80" s="66" t="n"/>
      <c r="S80" s="66" t="n"/>
      <c r="T80" s="66" t="n"/>
      <c r="U80" s="69" t="e">
        <f aca="false" ca="false" dt2D="false" dtr="false" t="normal">O80/G80*100</f>
        <v>#DIV/0!</v>
      </c>
      <c r="V80" s="66" t="n"/>
      <c r="W80" s="81" t="e">
        <f aca="false" ca="false" dt2D="false" dtr="false" t="normal">V80/E80*100</f>
        <v>#DIV/0!</v>
      </c>
      <c r="X80" s="66" t="n"/>
      <c r="Y80" s="81" t="e">
        <f aca="false" ca="false" dt2D="false" dtr="false" t="normal">X80/E80*100</f>
        <v>#DIV/0!</v>
      </c>
      <c r="Z80" s="66" t="n"/>
      <c r="AA80" s="66" t="n"/>
      <c r="AB80" s="66" t="n"/>
      <c r="AC80" s="66" t="n"/>
      <c r="AD80" s="66" t="n"/>
      <c r="AE80" s="66" t="n"/>
    </row>
    <row customFormat="true" ht="15" outlineLevel="0" r="81" s="36">
      <c r="A81" s="72" t="n"/>
      <c r="B81" s="70" t="s">
        <v>126</v>
      </c>
      <c r="C81" s="66" t="n">
        <v>88.8</v>
      </c>
      <c r="D81" s="66" t="n"/>
      <c r="E81" s="66" t="n"/>
      <c r="F81" s="67" t="n">
        <f aca="false" ca="false" dt2D="false" dtr="false" t="normal">E81/C81</f>
        <v>0</v>
      </c>
      <c r="G81" s="66" t="n"/>
      <c r="H81" s="67" t="e">
        <f aca="false" ca="false" dt2D="false" dtr="false" t="normal">G81/D81*100</f>
        <v>#DIV/0!</v>
      </c>
      <c r="I81" s="68" t="n"/>
      <c r="J81" s="68" t="n"/>
      <c r="K81" s="68" t="n"/>
      <c r="L81" s="68" t="n"/>
      <c r="M81" s="68" t="n"/>
      <c r="N81" s="68" t="n"/>
      <c r="O81" s="66" t="n"/>
      <c r="P81" s="66" t="n"/>
      <c r="Q81" s="66" t="n"/>
      <c r="R81" s="66" t="n"/>
      <c r="S81" s="66" t="n"/>
      <c r="T81" s="66" t="n"/>
      <c r="U81" s="69" t="e">
        <f aca="false" ca="false" dt2D="false" dtr="false" t="normal">O81/G81*100</f>
        <v>#DIV/0!</v>
      </c>
      <c r="V81" s="66" t="n"/>
      <c r="W81" s="81" t="e">
        <f aca="false" ca="false" dt2D="false" dtr="false" t="normal">V81/E81*100</f>
        <v>#DIV/0!</v>
      </c>
      <c r="X81" s="66" t="n"/>
      <c r="Y81" s="81" t="e">
        <f aca="false" ca="false" dt2D="false" dtr="false" t="normal">X81/E81*100</f>
        <v>#DIV/0!</v>
      </c>
      <c r="Z81" s="66" t="n"/>
      <c r="AA81" s="66" t="n"/>
      <c r="AB81" s="66" t="n"/>
      <c r="AC81" s="66" t="n"/>
      <c r="AD81" s="66" t="n"/>
      <c r="AE81" s="66" t="n"/>
    </row>
    <row customFormat="true" ht="15" outlineLevel="0" r="82" s="36">
      <c r="A82" s="72" t="n"/>
      <c r="B82" s="70" t="s">
        <v>127</v>
      </c>
      <c r="C82" s="66" t="n">
        <v>132.7</v>
      </c>
      <c r="D82" s="66" t="n"/>
      <c r="E82" s="66" t="n"/>
      <c r="F82" s="67" t="n">
        <f aca="false" ca="false" dt2D="false" dtr="false" t="normal">E82/C82</f>
        <v>0</v>
      </c>
      <c r="G82" s="66" t="n"/>
      <c r="H82" s="67" t="e">
        <f aca="false" ca="false" dt2D="false" dtr="false" t="normal">G82/D82*100</f>
        <v>#DIV/0!</v>
      </c>
      <c r="I82" s="68" t="n"/>
      <c r="J82" s="68" t="n"/>
      <c r="K82" s="68" t="n"/>
      <c r="L82" s="68" t="n"/>
      <c r="M82" s="68" t="n"/>
      <c r="N82" s="68" t="n"/>
      <c r="O82" s="66" t="n"/>
      <c r="P82" s="66" t="n"/>
      <c r="Q82" s="66" t="n"/>
      <c r="R82" s="66" t="n"/>
      <c r="S82" s="66" t="n"/>
      <c r="T82" s="66" t="n"/>
      <c r="U82" s="69" t="e">
        <f aca="false" ca="false" dt2D="false" dtr="false" t="normal">O82/G82*100</f>
        <v>#DIV/0!</v>
      </c>
      <c r="V82" s="66" t="n">
        <v>5</v>
      </c>
      <c r="W82" s="81" t="e">
        <f aca="false" ca="false" dt2D="false" dtr="false" t="normal">V82/E82*100</f>
        <v>#DIV/0!</v>
      </c>
      <c r="X82" s="66" t="n">
        <v>5</v>
      </c>
      <c r="Y82" s="81" t="e">
        <f aca="false" ca="false" dt2D="false" dtr="false" t="normal">X82/E82*100</f>
        <v>#DIV/0!</v>
      </c>
      <c r="Z82" s="66" t="n"/>
      <c r="AA82" s="66" t="n"/>
      <c r="AB82" s="66" t="n"/>
      <c r="AC82" s="66" t="n"/>
      <c r="AD82" s="66" t="n"/>
      <c r="AE82" s="66" t="n"/>
    </row>
    <row customFormat="true" ht="15" outlineLevel="0" r="83" s="36">
      <c r="A83" s="72" t="n"/>
      <c r="B83" s="70" t="s">
        <v>128</v>
      </c>
      <c r="C83" s="66" t="n">
        <v>237.8</v>
      </c>
      <c r="D83" s="66" t="n"/>
      <c r="E83" s="66" t="n"/>
      <c r="F83" s="67" t="n">
        <f aca="false" ca="false" dt2D="false" dtr="false" t="normal">E83/C83</f>
        <v>0</v>
      </c>
      <c r="G83" s="66" t="n"/>
      <c r="H83" s="67" t="e">
        <f aca="false" ca="false" dt2D="false" dtr="false" t="normal">G83/D83*100</f>
        <v>#DIV/0!</v>
      </c>
      <c r="I83" s="68" t="n"/>
      <c r="J83" s="68" t="n"/>
      <c r="K83" s="68" t="n"/>
      <c r="L83" s="68" t="n"/>
      <c r="M83" s="68" t="n"/>
      <c r="N83" s="68" t="n"/>
      <c r="O83" s="66" t="n"/>
      <c r="P83" s="66" t="n"/>
      <c r="Q83" s="66" t="n"/>
      <c r="R83" s="66" t="n"/>
      <c r="S83" s="66" t="n"/>
      <c r="T83" s="66" t="n"/>
      <c r="U83" s="69" t="e">
        <f aca="false" ca="false" dt2D="false" dtr="false" t="normal">O83/G83*100</f>
        <v>#DIV/0!</v>
      </c>
      <c r="V83" s="66" t="n">
        <v>9</v>
      </c>
      <c r="W83" s="81" t="e">
        <f aca="false" ca="false" dt2D="false" dtr="false" t="normal">V83/E83*100</f>
        <v>#DIV/0!</v>
      </c>
      <c r="X83" s="66" t="n">
        <v>9</v>
      </c>
      <c r="Y83" s="81" t="e">
        <f aca="false" ca="false" dt2D="false" dtr="false" t="normal">X83/E83*100</f>
        <v>#DIV/0!</v>
      </c>
      <c r="Z83" s="66" t="n"/>
      <c r="AA83" s="66" t="n"/>
      <c r="AB83" s="66" t="n"/>
      <c r="AC83" s="66" t="n"/>
      <c r="AD83" s="66" t="n"/>
      <c r="AE83" s="66" t="n"/>
    </row>
    <row customFormat="true" ht="15" outlineLevel="0" r="84" s="36">
      <c r="A84" s="72" t="n"/>
      <c r="B84" s="70" t="s">
        <v>129</v>
      </c>
      <c r="C84" s="66" t="n">
        <v>433.66</v>
      </c>
      <c r="D84" s="66" t="n"/>
      <c r="E84" s="66" t="n"/>
      <c r="F84" s="67" t="n">
        <f aca="false" ca="false" dt2D="false" dtr="false" t="normal">E84/C84</f>
        <v>0</v>
      </c>
      <c r="G84" s="66" t="n"/>
      <c r="H84" s="67" t="e">
        <f aca="false" ca="false" dt2D="false" dtr="false" t="normal">G84/D84*100</f>
        <v>#DIV/0!</v>
      </c>
      <c r="I84" s="68" t="n"/>
      <c r="J84" s="68" t="n"/>
      <c r="K84" s="68" t="n"/>
      <c r="L84" s="68" t="n"/>
      <c r="M84" s="68" t="n"/>
      <c r="N84" s="68" t="n"/>
      <c r="O84" s="66" t="n"/>
      <c r="P84" s="66" t="n"/>
      <c r="Q84" s="66" t="n"/>
      <c r="R84" s="66" t="n"/>
      <c r="S84" s="66" t="n"/>
      <c r="T84" s="66" t="n"/>
      <c r="U84" s="69" t="e">
        <f aca="false" ca="false" dt2D="false" dtr="false" t="normal">O84/G84*100</f>
        <v>#DIV/0!</v>
      </c>
      <c r="V84" s="66" t="n"/>
      <c r="W84" s="81" t="e">
        <f aca="false" ca="false" dt2D="false" dtr="false" t="normal">V84/E84*100</f>
        <v>#DIV/0!</v>
      </c>
      <c r="X84" s="66" t="n"/>
      <c r="Y84" s="81" t="e">
        <f aca="false" ca="false" dt2D="false" dtr="false" t="normal">X84/E84*100</f>
        <v>#DIV/0!</v>
      </c>
      <c r="Z84" s="66" t="n"/>
      <c r="AA84" s="66" t="n"/>
      <c r="AB84" s="66" t="n"/>
      <c r="AC84" s="66" t="n"/>
      <c r="AD84" s="66" t="n"/>
      <c r="AE84" s="66" t="n"/>
    </row>
    <row customFormat="true" ht="15" outlineLevel="0" r="85" s="36">
      <c r="A85" s="72" t="n"/>
      <c r="B85" s="71" t="s">
        <v>130</v>
      </c>
      <c r="C85" s="66" t="n">
        <v>341.7</v>
      </c>
      <c r="D85" s="66" t="n"/>
      <c r="E85" s="66" t="n"/>
      <c r="F85" s="67" t="n">
        <f aca="false" ca="false" dt2D="false" dtr="false" t="normal">E85/C85</f>
        <v>0</v>
      </c>
      <c r="G85" s="66" t="n"/>
      <c r="H85" s="67" t="e">
        <f aca="false" ca="false" dt2D="false" dtr="false" t="normal">G85/D85*100</f>
        <v>#DIV/0!</v>
      </c>
      <c r="I85" s="68" t="n"/>
      <c r="J85" s="68" t="n"/>
      <c r="K85" s="68" t="n"/>
      <c r="L85" s="68" t="n"/>
      <c r="M85" s="68" t="n"/>
      <c r="N85" s="68" t="n"/>
      <c r="O85" s="66" t="n"/>
      <c r="P85" s="66" t="n"/>
      <c r="Q85" s="66" t="n"/>
      <c r="R85" s="66" t="n"/>
      <c r="S85" s="66" t="n"/>
      <c r="T85" s="66" t="n"/>
      <c r="U85" s="69" t="e">
        <f aca="false" ca="false" dt2D="false" dtr="false" t="normal">O85/G85*100</f>
        <v>#DIV/0!</v>
      </c>
      <c r="V85" s="66" t="n"/>
      <c r="W85" s="81" t="e">
        <f aca="false" ca="false" dt2D="false" dtr="false" t="normal">V85/E85*100</f>
        <v>#DIV/0!</v>
      </c>
      <c r="X85" s="66" t="n"/>
      <c r="Y85" s="81" t="e">
        <f aca="false" ca="false" dt2D="false" dtr="false" t="normal">X85/E85*100</f>
        <v>#DIV/0!</v>
      </c>
      <c r="Z85" s="66" t="n"/>
      <c r="AA85" s="66" t="n"/>
      <c r="AB85" s="66" t="n"/>
      <c r="AC85" s="66" t="n"/>
      <c r="AD85" s="66" t="n"/>
      <c r="AE85" s="66" t="n"/>
    </row>
    <row customFormat="true" ht="15" outlineLevel="0" r="86" s="36">
      <c r="A86" s="72" t="n"/>
      <c r="B86" s="70" t="s">
        <v>131</v>
      </c>
      <c r="C86" s="66" t="n">
        <v>530.4</v>
      </c>
      <c r="D86" s="66" t="n"/>
      <c r="E86" s="66" t="n"/>
      <c r="F86" s="67" t="n">
        <f aca="false" ca="false" dt2D="false" dtr="false" t="normal">E86/C86</f>
        <v>0</v>
      </c>
      <c r="G86" s="66" t="n"/>
      <c r="H86" s="67" t="e">
        <f aca="false" ca="false" dt2D="false" dtr="false" t="normal">G86/D86*100</f>
        <v>#DIV/0!</v>
      </c>
      <c r="I86" s="68" t="n"/>
      <c r="J86" s="68" t="n"/>
      <c r="K86" s="68" t="n"/>
      <c r="L86" s="68" t="n"/>
      <c r="M86" s="68" t="n"/>
      <c r="N86" s="68" t="n"/>
      <c r="O86" s="66" t="n"/>
      <c r="P86" s="66" t="n"/>
      <c r="Q86" s="66" t="n"/>
      <c r="R86" s="66" t="n"/>
      <c r="S86" s="66" t="n"/>
      <c r="T86" s="66" t="n"/>
      <c r="U86" s="69" t="e">
        <f aca="false" ca="false" dt2D="false" dtr="false" t="normal">O86/G86*100</f>
        <v>#DIV/0!</v>
      </c>
      <c r="V86" s="66" t="n">
        <v>3</v>
      </c>
      <c r="W86" s="81" t="e">
        <f aca="false" ca="false" dt2D="false" dtr="false" t="normal">V86/E86*100</f>
        <v>#DIV/0!</v>
      </c>
      <c r="X86" s="66" t="n">
        <v>3</v>
      </c>
      <c r="Y86" s="81" t="e">
        <f aca="false" ca="false" dt2D="false" dtr="false" t="normal">X86/E86*100</f>
        <v>#DIV/0!</v>
      </c>
      <c r="Z86" s="66" t="n"/>
      <c r="AA86" s="66" t="n"/>
      <c r="AB86" s="66" t="n"/>
      <c r="AC86" s="66" t="n"/>
      <c r="AD86" s="66" t="n"/>
      <c r="AE86" s="66" t="n"/>
    </row>
    <row customFormat="true" ht="15" outlineLevel="0" r="87" s="36">
      <c r="A87" s="72" t="n"/>
      <c r="B87" s="71" t="s">
        <v>77</v>
      </c>
      <c r="C87" s="66" t="n">
        <v>334.453</v>
      </c>
      <c r="D87" s="66" t="n"/>
      <c r="E87" s="66" t="n"/>
      <c r="F87" s="67" t="n">
        <f aca="false" ca="false" dt2D="false" dtr="false" t="normal">E87/C87</f>
        <v>0</v>
      </c>
      <c r="G87" s="66" t="n"/>
      <c r="H87" s="67" t="e">
        <f aca="false" ca="false" dt2D="false" dtr="false" t="normal">G87/D87*100</f>
        <v>#DIV/0!</v>
      </c>
      <c r="I87" s="68" t="n"/>
      <c r="J87" s="68" t="n"/>
      <c r="K87" s="68" t="n"/>
      <c r="L87" s="68" t="n"/>
      <c r="M87" s="68" t="n"/>
      <c r="N87" s="68" t="n"/>
      <c r="O87" s="66" t="n"/>
      <c r="P87" s="66" t="n"/>
      <c r="Q87" s="66" t="n"/>
      <c r="R87" s="66" t="n"/>
      <c r="S87" s="66" t="n"/>
      <c r="T87" s="66" t="n"/>
      <c r="U87" s="69" t="e">
        <f aca="false" ca="false" dt2D="false" dtr="false" t="normal">O87/G87*100</f>
        <v>#DIV/0!</v>
      </c>
      <c r="V87" s="66" t="n">
        <v>19</v>
      </c>
      <c r="W87" s="81" t="e">
        <f aca="false" ca="false" dt2D="false" dtr="false" t="normal">V87/E87*100</f>
        <v>#DIV/0!</v>
      </c>
      <c r="X87" s="66" t="n">
        <v>19</v>
      </c>
      <c r="Y87" s="81" t="e">
        <f aca="false" ca="false" dt2D="false" dtr="false" t="normal">X87/E87*100</f>
        <v>#DIV/0!</v>
      </c>
      <c r="Z87" s="66" t="n"/>
      <c r="AA87" s="66" t="n"/>
      <c r="AB87" s="66" t="n"/>
      <c r="AC87" s="66" t="n"/>
      <c r="AD87" s="66" t="n"/>
      <c r="AE87" s="66" t="n"/>
    </row>
    <row customFormat="true" ht="15" outlineLevel="0" r="88" s="36">
      <c r="A88" s="72" t="n"/>
      <c r="B88" s="71" t="s">
        <v>78</v>
      </c>
      <c r="C88" s="66" t="n">
        <v>44.855</v>
      </c>
      <c r="D88" s="66" t="n"/>
      <c r="E88" s="66" t="n"/>
      <c r="F88" s="67" t="n">
        <f aca="false" ca="false" dt2D="false" dtr="false" t="normal">E88/C88</f>
        <v>0</v>
      </c>
      <c r="G88" s="66" t="n"/>
      <c r="H88" s="67" t="e">
        <f aca="false" ca="false" dt2D="false" dtr="false" t="normal">G88/D88*100</f>
        <v>#DIV/0!</v>
      </c>
      <c r="I88" s="68" t="n"/>
      <c r="J88" s="68" t="n"/>
      <c r="K88" s="68" t="n"/>
      <c r="L88" s="68" t="n"/>
      <c r="M88" s="68" t="n"/>
      <c r="N88" s="68" t="n"/>
      <c r="O88" s="66" t="n"/>
      <c r="P88" s="66" t="n"/>
      <c r="Q88" s="66" t="n"/>
      <c r="R88" s="66" t="n"/>
      <c r="S88" s="66" t="n"/>
      <c r="T88" s="66" t="n"/>
      <c r="U88" s="69" t="e">
        <f aca="false" ca="false" dt2D="false" dtr="false" t="normal">O88/G88*100</f>
        <v>#DIV/0!</v>
      </c>
      <c r="V88" s="66" t="n">
        <v>7</v>
      </c>
      <c r="W88" s="81" t="e">
        <f aca="false" ca="false" dt2D="false" dtr="false" t="normal">V88/E88*100</f>
        <v>#DIV/0!</v>
      </c>
      <c r="X88" s="66" t="n">
        <v>7</v>
      </c>
      <c r="Y88" s="81" t="e">
        <f aca="false" ca="false" dt2D="false" dtr="false" t="normal">X88/E88*100</f>
        <v>#DIV/0!</v>
      </c>
      <c r="Z88" s="66" t="n"/>
      <c r="AA88" s="66" t="n"/>
      <c r="AB88" s="66" t="n"/>
      <c r="AC88" s="66" t="n"/>
      <c r="AD88" s="66" t="n"/>
      <c r="AE88" s="66" t="n"/>
    </row>
    <row customFormat="true" ht="15" outlineLevel="0" r="89" s="36">
      <c r="A89" s="72" t="n"/>
      <c r="B89" s="71" t="s">
        <v>79</v>
      </c>
      <c r="C89" s="66" t="n">
        <v>1473.269</v>
      </c>
      <c r="D89" s="66" t="n"/>
      <c r="E89" s="66" t="n"/>
      <c r="F89" s="67" t="n">
        <f aca="false" ca="false" dt2D="false" dtr="false" t="normal">E89/C89</f>
        <v>0</v>
      </c>
      <c r="G89" s="66" t="n"/>
      <c r="H89" s="67" t="e">
        <f aca="false" ca="false" dt2D="false" dtr="false" t="normal">G89/D89*100</f>
        <v>#DIV/0!</v>
      </c>
      <c r="I89" s="68" t="n"/>
      <c r="J89" s="68" t="n"/>
      <c r="K89" s="68" t="n"/>
      <c r="L89" s="68" t="n"/>
      <c r="M89" s="68" t="n"/>
      <c r="N89" s="68" t="n"/>
      <c r="O89" s="66" t="n"/>
      <c r="P89" s="66" t="n"/>
      <c r="Q89" s="66" t="n"/>
      <c r="R89" s="66" t="n"/>
      <c r="S89" s="66" t="n"/>
      <c r="T89" s="66" t="n"/>
      <c r="U89" s="69" t="e">
        <f aca="false" ca="false" dt2D="false" dtr="false" t="normal">O89/G89*100</f>
        <v>#DIV/0!</v>
      </c>
      <c r="V89" s="66" t="n">
        <v>81</v>
      </c>
      <c r="W89" s="81" t="e">
        <f aca="false" ca="false" dt2D="false" dtr="false" t="normal">V89/E89*100</f>
        <v>#DIV/0!</v>
      </c>
      <c r="X89" s="66" t="n">
        <v>81</v>
      </c>
      <c r="Y89" s="81" t="e">
        <f aca="false" ca="false" dt2D="false" dtr="false" t="normal">X89/E89*100</f>
        <v>#DIV/0!</v>
      </c>
      <c r="Z89" s="66" t="n"/>
      <c r="AA89" s="66" t="n"/>
      <c r="AB89" s="66" t="n"/>
      <c r="AC89" s="66" t="n"/>
      <c r="AD89" s="66" t="n"/>
      <c r="AE89" s="66" t="n"/>
    </row>
    <row customFormat="true" ht="15" outlineLevel="0" r="90" s="36">
      <c r="A90" s="72" t="n"/>
      <c r="B90" s="71" t="s">
        <v>132</v>
      </c>
      <c r="C90" s="66" t="n">
        <v>320.302</v>
      </c>
      <c r="D90" s="66" t="n"/>
      <c r="E90" s="66" t="n"/>
      <c r="F90" s="67" t="n">
        <f aca="false" ca="false" dt2D="false" dtr="false" t="normal">E90/C90</f>
        <v>0</v>
      </c>
      <c r="G90" s="66" t="n"/>
      <c r="H90" s="67" t="e">
        <f aca="false" ca="false" dt2D="false" dtr="false" t="normal">G90/D90*100</f>
        <v>#DIV/0!</v>
      </c>
      <c r="I90" s="68" t="n"/>
      <c r="J90" s="68" t="n"/>
      <c r="K90" s="68" t="n"/>
      <c r="L90" s="68" t="n"/>
      <c r="M90" s="68" t="n"/>
      <c r="N90" s="68" t="n"/>
      <c r="O90" s="66" t="n"/>
      <c r="P90" s="66" t="n"/>
      <c r="Q90" s="66" t="n"/>
      <c r="R90" s="66" t="n"/>
      <c r="S90" s="66" t="n"/>
      <c r="T90" s="66" t="n"/>
      <c r="U90" s="69" t="e">
        <f aca="false" ca="false" dt2D="false" dtr="false" t="normal">O90/G90*100</f>
        <v>#DIV/0!</v>
      </c>
      <c r="V90" s="66" t="n">
        <v>24</v>
      </c>
      <c r="W90" s="81" t="e">
        <f aca="false" ca="false" dt2D="false" dtr="false" t="normal">V90/E90*100</f>
        <v>#DIV/0!</v>
      </c>
      <c r="X90" s="66" t="n">
        <v>24</v>
      </c>
      <c r="Y90" s="81" t="e">
        <f aca="false" ca="false" dt2D="false" dtr="false" t="normal">X90/E90*100</f>
        <v>#DIV/0!</v>
      </c>
      <c r="Z90" s="66" t="n"/>
      <c r="AA90" s="66" t="n"/>
      <c r="AB90" s="66" t="n"/>
      <c r="AC90" s="66" t="n"/>
      <c r="AD90" s="66" t="n"/>
      <c r="AE90" s="66" t="n"/>
    </row>
    <row customFormat="true" ht="15" outlineLevel="0" r="91" s="36">
      <c r="A91" s="72" t="n"/>
      <c r="B91" s="71" t="s">
        <v>133</v>
      </c>
      <c r="C91" s="66" t="n">
        <v>360.276</v>
      </c>
      <c r="D91" s="66" t="n"/>
      <c r="E91" s="66" t="n"/>
      <c r="F91" s="67" t="n">
        <f aca="false" ca="false" dt2D="false" dtr="false" t="normal">E91/C91</f>
        <v>0</v>
      </c>
      <c r="G91" s="66" t="n"/>
      <c r="H91" s="67" t="e">
        <f aca="false" ca="false" dt2D="false" dtr="false" t="normal">G91/D91*100</f>
        <v>#DIV/0!</v>
      </c>
      <c r="I91" s="68" t="n"/>
      <c r="J91" s="68" t="n"/>
      <c r="K91" s="68" t="n"/>
      <c r="L91" s="68" t="n"/>
      <c r="M91" s="68" t="n"/>
      <c r="N91" s="68" t="n"/>
      <c r="O91" s="66" t="n"/>
      <c r="P91" s="66" t="n"/>
      <c r="Q91" s="66" t="n"/>
      <c r="R91" s="66" t="n"/>
      <c r="S91" s="66" t="n"/>
      <c r="T91" s="66" t="n"/>
      <c r="U91" s="69" t="e">
        <f aca="false" ca="false" dt2D="false" dtr="false" t="normal">O91/G91*100</f>
        <v>#DIV/0!</v>
      </c>
      <c r="V91" s="66" t="n">
        <v>21</v>
      </c>
      <c r="W91" s="81" t="e">
        <f aca="false" ca="false" dt2D="false" dtr="false" t="normal">V91/E91*100</f>
        <v>#DIV/0!</v>
      </c>
      <c r="X91" s="66" t="n">
        <v>21</v>
      </c>
      <c r="Y91" s="81" t="e">
        <f aca="false" ca="false" dt2D="false" dtr="false" t="normal">X91/E91*100</f>
        <v>#DIV/0!</v>
      </c>
      <c r="Z91" s="66" t="n"/>
      <c r="AA91" s="66" t="n"/>
      <c r="AB91" s="66" t="n"/>
      <c r="AC91" s="66" t="n"/>
      <c r="AD91" s="66" t="n"/>
      <c r="AE91" s="66" t="n"/>
    </row>
    <row customFormat="true" ht="15" outlineLevel="0" r="92" s="36">
      <c r="A92" s="72" t="n"/>
      <c r="B92" s="71" t="s">
        <v>134</v>
      </c>
      <c r="C92" s="66" t="n">
        <v>49.953</v>
      </c>
      <c r="D92" s="66" t="n"/>
      <c r="E92" s="66" t="n"/>
      <c r="F92" s="67" t="n">
        <f aca="false" ca="false" dt2D="false" dtr="false" t="normal">E92/C92</f>
        <v>0</v>
      </c>
      <c r="G92" s="66" t="n"/>
      <c r="H92" s="67" t="e">
        <f aca="false" ca="false" dt2D="false" dtr="false" t="normal">G92/D92*100</f>
        <v>#DIV/0!</v>
      </c>
      <c r="I92" s="68" t="n"/>
      <c r="J92" s="68" t="n"/>
      <c r="K92" s="68" t="n"/>
      <c r="L92" s="68" t="n"/>
      <c r="M92" s="68" t="n"/>
      <c r="N92" s="68" t="n"/>
      <c r="O92" s="66" t="n"/>
      <c r="P92" s="66" t="n"/>
      <c r="Q92" s="66" t="n"/>
      <c r="R92" s="66" t="n"/>
      <c r="S92" s="66" t="n"/>
      <c r="T92" s="66" t="n"/>
      <c r="U92" s="69" t="e">
        <f aca="false" ca="false" dt2D="false" dtr="false" t="normal">O92/G92*100</f>
        <v>#DIV/0!</v>
      </c>
      <c r="V92" s="66" t="n">
        <v>5</v>
      </c>
      <c r="W92" s="81" t="e">
        <f aca="false" ca="false" dt2D="false" dtr="false" t="normal">V92/E92*100</f>
        <v>#DIV/0!</v>
      </c>
      <c r="X92" s="66" t="n">
        <v>5</v>
      </c>
      <c r="Y92" s="81" t="e">
        <f aca="false" ca="false" dt2D="false" dtr="false" t="normal">X92/E92*100</f>
        <v>#DIV/0!</v>
      </c>
      <c r="Z92" s="66" t="n"/>
      <c r="AA92" s="66" t="n"/>
      <c r="AB92" s="66" t="n"/>
      <c r="AC92" s="66" t="n"/>
      <c r="AD92" s="66" t="n"/>
      <c r="AE92" s="66" t="n"/>
    </row>
    <row customFormat="true" ht="15" outlineLevel="0" r="93" s="36">
      <c r="A93" s="72" t="n"/>
      <c r="B93" s="71" t="s">
        <v>135</v>
      </c>
      <c r="C93" s="66" t="n">
        <v>81.989</v>
      </c>
      <c r="D93" s="66" t="n"/>
      <c r="E93" s="66" t="n"/>
      <c r="F93" s="67" t="n">
        <f aca="false" ca="false" dt2D="false" dtr="false" t="normal">E93/C93</f>
        <v>0</v>
      </c>
      <c r="G93" s="66" t="n"/>
      <c r="H93" s="67" t="e">
        <f aca="false" ca="false" dt2D="false" dtr="false" t="normal">G93/D93*100</f>
        <v>#DIV/0!</v>
      </c>
      <c r="I93" s="68" t="n"/>
      <c r="J93" s="68" t="n"/>
      <c r="K93" s="68" t="n"/>
      <c r="L93" s="68" t="n"/>
      <c r="M93" s="68" t="n"/>
      <c r="N93" s="68" t="n"/>
      <c r="O93" s="66" t="n"/>
      <c r="P93" s="66" t="n"/>
      <c r="Q93" s="66" t="n"/>
      <c r="R93" s="66" t="n"/>
      <c r="S93" s="66" t="n"/>
      <c r="T93" s="66" t="n"/>
      <c r="U93" s="69" t="e">
        <f aca="false" ca="false" dt2D="false" dtr="false" t="normal">O93/G93*100</f>
        <v>#DIV/0!</v>
      </c>
      <c r="V93" s="66" t="n">
        <v>10</v>
      </c>
      <c r="W93" s="81" t="e">
        <f aca="false" ca="false" dt2D="false" dtr="false" t="normal">V93/E93*100</f>
        <v>#DIV/0!</v>
      </c>
      <c r="X93" s="66" t="n">
        <v>10</v>
      </c>
      <c r="Y93" s="81" t="e">
        <f aca="false" ca="false" dt2D="false" dtr="false" t="normal">X93/E93*100</f>
        <v>#DIV/0!</v>
      </c>
      <c r="Z93" s="66" t="n"/>
      <c r="AA93" s="66" t="n"/>
      <c r="AB93" s="66" t="n"/>
      <c r="AC93" s="66" t="n"/>
      <c r="AD93" s="66" t="n"/>
      <c r="AE93" s="66" t="n"/>
    </row>
    <row customFormat="true" ht="15" outlineLevel="0" r="94" s="36">
      <c r="A94" s="72" t="n"/>
      <c r="B94" s="71" t="s">
        <v>136</v>
      </c>
      <c r="C94" s="66" t="n">
        <v>38.281</v>
      </c>
      <c r="D94" s="66" t="n"/>
      <c r="E94" s="66" t="n"/>
      <c r="F94" s="67" t="n">
        <f aca="false" ca="false" dt2D="false" dtr="false" t="normal">E94/C94</f>
        <v>0</v>
      </c>
      <c r="G94" s="66" t="n"/>
      <c r="H94" s="67" t="e">
        <f aca="false" ca="false" dt2D="false" dtr="false" t="normal">G94/D94*100</f>
        <v>#DIV/0!</v>
      </c>
      <c r="I94" s="68" t="n"/>
      <c r="J94" s="68" t="n"/>
      <c r="K94" s="68" t="n"/>
      <c r="L94" s="68" t="n"/>
      <c r="M94" s="68" t="n"/>
      <c r="N94" s="68" t="n"/>
      <c r="O94" s="66" t="n"/>
      <c r="P94" s="66" t="n"/>
      <c r="Q94" s="66" t="n"/>
      <c r="R94" s="66" t="n"/>
      <c r="S94" s="66" t="n"/>
      <c r="T94" s="66" t="n"/>
      <c r="U94" s="69" t="e">
        <f aca="false" ca="false" dt2D="false" dtr="false" t="normal">O94/G94*100</f>
        <v>#DIV/0!</v>
      </c>
      <c r="V94" s="66" t="n">
        <v>4</v>
      </c>
      <c r="W94" s="81" t="e">
        <f aca="false" ca="false" dt2D="false" dtr="false" t="normal">V94/E94*100</f>
        <v>#DIV/0!</v>
      </c>
      <c r="X94" s="66" t="n">
        <v>4</v>
      </c>
      <c r="Y94" s="81" t="e">
        <f aca="false" ca="false" dt2D="false" dtr="false" t="normal">X94/E94*100</f>
        <v>#DIV/0!</v>
      </c>
      <c r="Z94" s="66" t="n"/>
      <c r="AA94" s="66" t="n"/>
      <c r="AB94" s="66" t="n"/>
      <c r="AC94" s="66" t="n"/>
      <c r="AD94" s="66" t="n"/>
      <c r="AE94" s="66" t="n"/>
    </row>
    <row customFormat="true" ht="15" outlineLevel="0" r="95" s="36">
      <c r="A95" s="73" t="s">
        <v>80</v>
      </c>
      <c r="B95" s="74" t="s"/>
      <c r="C95" s="75" t="n">
        <f aca="false" ca="false" dt2D="false" dtr="false" t="normal">SUM(C37:C94)</f>
        <v>14152.774999999998</v>
      </c>
      <c r="D95" s="75" t="n">
        <f aca="false" ca="false" dt2D="false" dtr="false" t="normal">SUM(D37:D94)</f>
        <v>0</v>
      </c>
      <c r="E95" s="75" t="n">
        <f aca="false" ca="false" dt2D="false" dtr="false" t="normal">SUM(E37:E94)</f>
        <v>0</v>
      </c>
      <c r="F95" s="76" t="n">
        <f aca="false" ca="false" dt2D="false" dtr="false" t="normal">E95/C95</f>
        <v>0</v>
      </c>
      <c r="G95" s="84" t="n">
        <f aca="false" ca="false" dt2D="false" dtr="false" t="normal">SUM(G37:G94)</f>
        <v>0</v>
      </c>
      <c r="H95" s="76" t="e">
        <f aca="false" ca="false" dt2D="false" dtr="false" t="normal">G95/D95*100</f>
        <v>#DIV/0!</v>
      </c>
      <c r="I95" s="84" t="n">
        <f aca="false" ca="false" dt2D="false" dtr="false" t="normal">SUM(I37:I94)</f>
        <v>0</v>
      </c>
      <c r="J95" s="84" t="n">
        <f aca="false" ca="false" dt2D="false" dtr="false" t="normal">SUM(J37:J94)</f>
        <v>0</v>
      </c>
      <c r="K95" s="84" t="n">
        <f aca="false" ca="false" dt2D="false" dtr="false" t="normal">SUM(K37:K94)</f>
        <v>0</v>
      </c>
      <c r="L95" s="84" t="n">
        <f aca="false" ca="false" dt2D="false" dtr="false" t="normal">SUM(L37:L94)</f>
        <v>0</v>
      </c>
      <c r="M95" s="84" t="n">
        <f aca="false" ca="false" dt2D="false" dtr="false" t="normal">SUM(M37:M94)</f>
        <v>0</v>
      </c>
      <c r="N95" s="84" t="n">
        <f aca="false" ca="false" dt2D="false" dtr="false" t="normal">SUM(N37:N94)</f>
        <v>0</v>
      </c>
      <c r="O95" s="75" t="n">
        <f aca="false" ca="false" dt2D="false" dtr="false" t="normal">SUM(O37:O94)</f>
        <v>0</v>
      </c>
      <c r="P95" s="75" t="n">
        <f aca="false" ca="false" dt2D="false" dtr="false" t="normal">SUM(P37:P94)</f>
        <v>0</v>
      </c>
      <c r="Q95" s="75" t="n">
        <f aca="false" ca="false" dt2D="false" dtr="false" t="normal">SUM(Q37:Q94)</f>
        <v>0</v>
      </c>
      <c r="R95" s="75" t="n">
        <f aca="false" ca="false" dt2D="false" dtr="false" t="normal">SUM(R37:R94)</f>
        <v>0</v>
      </c>
      <c r="S95" s="75" t="n">
        <f aca="false" ca="false" dt2D="false" dtr="false" t="normal">SUM(S37:S94)</f>
        <v>0</v>
      </c>
      <c r="T95" s="75" t="n">
        <f aca="false" ca="false" dt2D="false" dtr="false" t="normal">SUM(T37:T94)</f>
        <v>0</v>
      </c>
      <c r="U95" s="77" t="e">
        <f aca="false" ca="false" dt2D="false" dtr="false" t="normal">O95/G95*100</f>
        <v>#DIV/0!</v>
      </c>
      <c r="V95" s="75" t="n">
        <f aca="false" ca="false" dt2D="false" dtr="false" t="normal">SUM(V37:V94)</f>
        <v>433</v>
      </c>
      <c r="W95" s="78" t="e">
        <f aca="false" ca="false" dt2D="false" dtr="false" t="normal">V95/E95*100</f>
        <v>#DIV/0!</v>
      </c>
      <c r="X95" s="75" t="n">
        <f aca="false" ca="false" dt2D="false" dtr="false" t="normal">SUM(X37:X94)</f>
        <v>433</v>
      </c>
      <c r="Y95" s="78" t="e">
        <f aca="false" ca="false" dt2D="false" dtr="false" t="normal">X95/E95*100</f>
        <v>#DIV/0!</v>
      </c>
      <c r="Z95" s="75" t="n">
        <f aca="false" ca="false" dt2D="false" dtr="false" t="normal">SUM(Z37:Z94)</f>
        <v>0</v>
      </c>
      <c r="AA95" s="75" t="n">
        <f aca="false" ca="false" dt2D="false" dtr="false" t="normal">SUM(AA37:AA94)</f>
        <v>0</v>
      </c>
      <c r="AB95" s="75" t="n">
        <f aca="false" ca="false" dt2D="false" dtr="false" t="normal">SUM(AB37:AB94)</f>
        <v>0</v>
      </c>
      <c r="AC95" s="75" t="n">
        <f aca="false" ca="false" dt2D="false" dtr="false" t="normal">SUM(AC37:AC94)</f>
        <v>0</v>
      </c>
      <c r="AD95" s="75" t="n">
        <f aca="false" ca="false" dt2D="false" dtr="false" t="normal">SUM(AD37:AD94)</f>
        <v>0</v>
      </c>
      <c r="AE95" s="75" t="n">
        <f aca="false" ca="false" dt2D="false" dtr="false" t="normal">SUM(AE37:AE94)</f>
        <v>0</v>
      </c>
    </row>
    <row customFormat="true" ht="15" outlineLevel="0" r="96" s="36">
      <c r="A96" s="85" t="n">
        <v>3</v>
      </c>
      <c r="B96" s="86" t="s">
        <v>137</v>
      </c>
      <c r="C96" s="63" t="n"/>
      <c r="D96" s="63" t="n"/>
      <c r="E96" s="63" t="n"/>
      <c r="F96" s="67" t="n"/>
      <c r="G96" s="63" t="n"/>
      <c r="H96" s="67" t="n"/>
      <c r="I96" s="63" t="n"/>
      <c r="J96" s="63" t="n"/>
      <c r="K96" s="63" t="n"/>
      <c r="L96" s="63" t="n"/>
      <c r="M96" s="63" t="n"/>
      <c r="N96" s="63" t="n"/>
      <c r="O96" s="63" t="n"/>
      <c r="P96" s="63" t="n"/>
      <c r="Q96" s="63" t="n"/>
      <c r="R96" s="63" t="n"/>
      <c r="S96" s="63" t="n"/>
      <c r="T96" s="63" t="n"/>
      <c r="U96" s="69" t="n"/>
      <c r="V96" s="63" t="n"/>
      <c r="W96" s="77" t="n"/>
      <c r="X96" s="63" t="n"/>
      <c r="Y96" s="77" t="n"/>
      <c r="Z96" s="63" t="n"/>
      <c r="AA96" s="63" t="n"/>
      <c r="AB96" s="63" t="n"/>
      <c r="AC96" s="63" t="n"/>
      <c r="AD96" s="63" t="n"/>
      <c r="AE96" s="63" t="n"/>
    </row>
    <row customFormat="true" ht="15" outlineLevel="0" r="97" s="36">
      <c r="A97" s="66" t="n"/>
      <c r="B97" s="70" t="s">
        <v>138</v>
      </c>
      <c r="C97" s="66" t="n">
        <v>0</v>
      </c>
      <c r="D97" s="66" t="n"/>
      <c r="E97" s="66" t="n"/>
      <c r="F97" s="67" t="e">
        <f aca="false" ca="false" dt2D="false" dtr="false" t="normal">E97/C97</f>
        <v>#DIV/0!</v>
      </c>
      <c r="G97" s="68" t="n"/>
      <c r="H97" s="67" t="e">
        <f aca="false" ca="false" dt2D="false" dtr="false" t="normal">G97/D97*100</f>
        <v>#DIV/0!</v>
      </c>
      <c r="I97" s="68" t="n"/>
      <c r="J97" s="68" t="n"/>
      <c r="K97" s="68" t="n"/>
      <c r="L97" s="68" t="n"/>
      <c r="M97" s="68" t="n"/>
      <c r="N97" s="68" t="n"/>
      <c r="O97" s="66" t="n"/>
      <c r="P97" s="66" t="n"/>
      <c r="Q97" s="66" t="n"/>
      <c r="R97" s="66" t="n"/>
      <c r="S97" s="66" t="n"/>
      <c r="T97" s="66" t="n"/>
      <c r="U97" s="69" t="e">
        <f aca="false" ca="false" dt2D="false" dtr="false" t="normal">O97/G97*100</f>
        <v>#DIV/0!</v>
      </c>
      <c r="V97" s="66" t="n"/>
      <c r="W97" s="81" t="e">
        <f aca="false" ca="false" dt2D="false" dtr="false" t="normal">V97/E97*100</f>
        <v>#DIV/0!</v>
      </c>
      <c r="X97" s="66" t="n"/>
      <c r="Y97" s="81" t="e">
        <f aca="false" ca="false" dt2D="false" dtr="false" t="normal">X97/E97*100</f>
        <v>#DIV/0!</v>
      </c>
      <c r="Z97" s="66" t="n"/>
      <c r="AA97" s="66" t="n"/>
      <c r="AB97" s="66" t="n"/>
      <c r="AC97" s="66" t="n"/>
      <c r="AD97" s="66" t="n"/>
      <c r="AE97" s="66" t="n"/>
    </row>
    <row customFormat="true" ht="15" outlineLevel="0" r="98" s="36">
      <c r="A98" s="66" t="n"/>
      <c r="B98" s="70" t="s">
        <v>139</v>
      </c>
      <c r="C98" s="66" t="n">
        <v>0</v>
      </c>
      <c r="D98" s="66" t="n"/>
      <c r="E98" s="66" t="n"/>
      <c r="F98" s="67" t="e">
        <f aca="false" ca="false" dt2D="false" dtr="false" t="normal">E98/C98</f>
        <v>#DIV/0!</v>
      </c>
      <c r="G98" s="68" t="n"/>
      <c r="H98" s="67" t="e">
        <f aca="false" ca="false" dt2D="false" dtr="false" t="normal">G98/D98*100</f>
        <v>#DIV/0!</v>
      </c>
      <c r="I98" s="68" t="n"/>
      <c r="J98" s="68" t="n"/>
      <c r="K98" s="68" t="n"/>
      <c r="L98" s="68" t="n"/>
      <c r="M98" s="68" t="n"/>
      <c r="N98" s="68" t="n"/>
      <c r="O98" s="66" t="n"/>
      <c r="P98" s="66" t="n"/>
      <c r="Q98" s="66" t="n"/>
      <c r="R98" s="66" t="n"/>
      <c r="S98" s="66" t="n"/>
      <c r="T98" s="66" t="n"/>
      <c r="U98" s="69" t="e">
        <f aca="false" ca="false" dt2D="false" dtr="false" t="normal">O98/G98*100</f>
        <v>#DIV/0!</v>
      </c>
      <c r="V98" s="66" t="n"/>
      <c r="W98" s="81" t="e">
        <f aca="false" ca="false" dt2D="false" dtr="false" t="normal">V98/E98*100</f>
        <v>#DIV/0!</v>
      </c>
      <c r="X98" s="66" t="n"/>
      <c r="Y98" s="81" t="e">
        <f aca="false" ca="false" dt2D="false" dtr="false" t="normal">X98/E98*100</f>
        <v>#DIV/0!</v>
      </c>
      <c r="Z98" s="66" t="n"/>
      <c r="AA98" s="66" t="n"/>
      <c r="AB98" s="66" t="n"/>
      <c r="AC98" s="66" t="n"/>
      <c r="AD98" s="66" t="n"/>
      <c r="AE98" s="66" t="n"/>
    </row>
    <row customFormat="true" ht="15" outlineLevel="0" r="99" s="36">
      <c r="A99" s="87" t="n"/>
      <c r="B99" s="70" t="s">
        <v>140</v>
      </c>
      <c r="C99" s="88" t="n">
        <v>0</v>
      </c>
      <c r="D99" s="66" t="n"/>
      <c r="E99" s="66" t="n"/>
      <c r="F99" s="67" t="e">
        <f aca="false" ca="false" dt2D="false" dtr="false" t="normal">E99/C99</f>
        <v>#DIV/0!</v>
      </c>
      <c r="G99" s="68" t="n"/>
      <c r="H99" s="67" t="e">
        <f aca="false" ca="false" dt2D="false" dtr="false" t="normal">G99/D99*100</f>
        <v>#DIV/0!</v>
      </c>
      <c r="I99" s="68" t="n"/>
      <c r="J99" s="68" t="n"/>
      <c r="K99" s="68" t="n"/>
      <c r="L99" s="68" t="n"/>
      <c r="M99" s="68" t="n"/>
      <c r="N99" s="68" t="n"/>
      <c r="O99" s="66" t="n"/>
      <c r="P99" s="66" t="n"/>
      <c r="Q99" s="66" t="n"/>
      <c r="R99" s="66" t="n"/>
      <c r="S99" s="66" t="n"/>
      <c r="T99" s="66" t="n"/>
      <c r="U99" s="69" t="e">
        <f aca="false" ca="false" dt2D="false" dtr="false" t="normal">O99/G99*100</f>
        <v>#DIV/0!</v>
      </c>
      <c r="V99" s="66" t="n"/>
      <c r="W99" s="81" t="e">
        <f aca="false" ca="false" dt2D="false" dtr="false" t="normal">V99/E99*100</f>
        <v>#DIV/0!</v>
      </c>
      <c r="X99" s="66" t="n"/>
      <c r="Y99" s="81" t="e">
        <f aca="false" ca="false" dt2D="false" dtr="false" t="normal">X99/E99*100</f>
        <v>#DIV/0!</v>
      </c>
      <c r="Z99" s="66" t="n"/>
      <c r="AA99" s="66" t="n"/>
      <c r="AB99" s="66" t="n"/>
      <c r="AC99" s="66" t="n"/>
      <c r="AD99" s="66" t="n"/>
      <c r="AE99" s="66" t="n"/>
    </row>
    <row customFormat="true" ht="15" outlineLevel="0" r="100" s="36">
      <c r="A100" s="87" t="n"/>
      <c r="B100" s="70" t="s">
        <v>141</v>
      </c>
      <c r="C100" s="88" t="n">
        <v>1612.2</v>
      </c>
      <c r="D100" s="66" t="n"/>
      <c r="E100" s="66" t="n"/>
      <c r="F100" s="67" t="n">
        <f aca="false" ca="false" dt2D="false" dtr="false" t="normal">E100/C100</f>
        <v>0</v>
      </c>
      <c r="G100" s="68" t="n"/>
      <c r="H100" s="67" t="e">
        <f aca="false" ca="false" dt2D="false" dtr="false" t="normal">G100/D100*100</f>
        <v>#DIV/0!</v>
      </c>
      <c r="I100" s="68" t="n"/>
      <c r="J100" s="68" t="n"/>
      <c r="K100" s="68" t="n"/>
      <c r="L100" s="68" t="n"/>
      <c r="M100" s="68" t="n"/>
      <c r="N100" s="68" t="n"/>
      <c r="O100" s="66" t="n"/>
      <c r="P100" s="66" t="n"/>
      <c r="Q100" s="66" t="n"/>
      <c r="R100" s="66" t="n"/>
      <c r="S100" s="66" t="n"/>
      <c r="T100" s="66" t="n"/>
      <c r="U100" s="69" t="e">
        <f aca="false" ca="false" dt2D="false" dtr="false" t="normal">O100/G100*100</f>
        <v>#DIV/0!</v>
      </c>
      <c r="V100" s="66" t="n"/>
      <c r="W100" s="81" t="e">
        <f aca="false" ca="false" dt2D="false" dtr="false" t="normal">V100/E100*100</f>
        <v>#DIV/0!</v>
      </c>
      <c r="X100" s="66" t="n"/>
      <c r="Y100" s="81" t="e">
        <f aca="false" ca="false" dt2D="false" dtr="false" t="normal">X100/E100*100</f>
        <v>#DIV/0!</v>
      </c>
      <c r="Z100" s="66" t="n"/>
      <c r="AA100" s="66" t="n"/>
      <c r="AB100" s="66" t="n"/>
      <c r="AC100" s="66" t="n"/>
      <c r="AD100" s="66" t="n"/>
      <c r="AE100" s="66" t="n"/>
    </row>
    <row customFormat="true" ht="15" outlineLevel="0" r="101" s="36">
      <c r="A101" s="87" t="n"/>
      <c r="B101" s="71" t="s">
        <v>142</v>
      </c>
      <c r="C101" s="88" t="n">
        <v>0</v>
      </c>
      <c r="D101" s="66" t="n"/>
      <c r="E101" s="66" t="n"/>
      <c r="F101" s="67" t="e">
        <f aca="false" ca="false" dt2D="false" dtr="false" t="normal">E101/C101</f>
        <v>#DIV/0!</v>
      </c>
      <c r="G101" s="68" t="n"/>
      <c r="H101" s="67" t="e">
        <f aca="false" ca="false" dt2D="false" dtr="false" t="normal">G101/D101*100</f>
        <v>#DIV/0!</v>
      </c>
      <c r="I101" s="68" t="n"/>
      <c r="J101" s="68" t="n"/>
      <c r="K101" s="68" t="n"/>
      <c r="L101" s="68" t="n"/>
      <c r="M101" s="68" t="n"/>
      <c r="N101" s="68" t="n"/>
      <c r="O101" s="66" t="n"/>
      <c r="P101" s="66" t="n"/>
      <c r="Q101" s="66" t="n"/>
      <c r="R101" s="66" t="n"/>
      <c r="S101" s="66" t="n"/>
      <c r="T101" s="66" t="n"/>
      <c r="U101" s="69" t="e">
        <f aca="false" ca="false" dt2D="false" dtr="false" t="normal">O101/G101*100</f>
        <v>#DIV/0!</v>
      </c>
      <c r="V101" s="66" t="n"/>
      <c r="W101" s="81" t="e">
        <f aca="false" ca="false" dt2D="false" dtr="false" t="normal">V101/E101*100</f>
        <v>#DIV/0!</v>
      </c>
      <c r="X101" s="66" t="n"/>
      <c r="Y101" s="81" t="e">
        <f aca="false" ca="false" dt2D="false" dtr="false" t="normal">X101/E101*100</f>
        <v>#DIV/0!</v>
      </c>
      <c r="Z101" s="66" t="n"/>
      <c r="AA101" s="66" t="n"/>
      <c r="AB101" s="66" t="n"/>
      <c r="AC101" s="66" t="n"/>
      <c r="AD101" s="66" t="n"/>
      <c r="AE101" s="66" t="n"/>
    </row>
    <row customFormat="true" ht="15" outlineLevel="0" r="102" s="36">
      <c r="A102" s="87" t="n"/>
      <c r="B102" s="71" t="s">
        <v>77</v>
      </c>
      <c r="C102" s="66" t="n">
        <v>3894</v>
      </c>
      <c r="D102" s="66" t="n"/>
      <c r="E102" s="66" t="n"/>
      <c r="F102" s="67" t="n">
        <f aca="false" ca="false" dt2D="false" dtr="false" t="normal">E102/C102</f>
        <v>0</v>
      </c>
      <c r="G102" s="68" t="n"/>
      <c r="H102" s="67" t="e">
        <f aca="false" ca="false" dt2D="false" dtr="false" t="normal">G102/D102*100</f>
        <v>#DIV/0!</v>
      </c>
      <c r="I102" s="68" t="n"/>
      <c r="J102" s="68" t="n"/>
      <c r="K102" s="68" t="n"/>
      <c r="L102" s="68" t="n"/>
      <c r="M102" s="68" t="n"/>
      <c r="N102" s="68" t="n"/>
      <c r="O102" s="66" t="n"/>
      <c r="P102" s="66" t="n"/>
      <c r="Q102" s="66" t="n"/>
      <c r="R102" s="66" t="n"/>
      <c r="S102" s="66" t="n"/>
      <c r="T102" s="66" t="n"/>
      <c r="U102" s="69" t="e">
        <f aca="false" ca="false" dt2D="false" dtr="false" t="normal">O102/G102*100</f>
        <v>#DIV/0!</v>
      </c>
      <c r="V102" s="66" t="n">
        <v>2</v>
      </c>
      <c r="W102" s="81" t="e">
        <f aca="false" ca="false" dt2D="false" dtr="false" t="normal">V102/E102*100</f>
        <v>#DIV/0!</v>
      </c>
      <c r="X102" s="66" t="n">
        <v>2</v>
      </c>
      <c r="Y102" s="81" t="e">
        <f aca="false" ca="false" dt2D="false" dtr="false" t="normal">X102/E102*100</f>
        <v>#DIV/0!</v>
      </c>
      <c r="Z102" s="66" t="n"/>
      <c r="AA102" s="66" t="n"/>
      <c r="AB102" s="66" t="n"/>
      <c r="AC102" s="66" t="n"/>
      <c r="AD102" s="66" t="n"/>
      <c r="AE102" s="66" t="n"/>
    </row>
    <row customFormat="true" ht="15" outlineLevel="0" r="103" s="36">
      <c r="A103" s="87" t="n"/>
      <c r="B103" s="71" t="s">
        <v>78</v>
      </c>
      <c r="C103" s="66" t="n">
        <v>103.4</v>
      </c>
      <c r="D103" s="66" t="n"/>
      <c r="E103" s="66" t="n"/>
      <c r="F103" s="67" t="n">
        <f aca="false" ca="false" dt2D="false" dtr="false" t="normal">E103/C103</f>
        <v>0</v>
      </c>
      <c r="G103" s="68" t="n"/>
      <c r="H103" s="67" t="e">
        <f aca="false" ca="false" dt2D="false" dtr="false" t="normal">G103/D103*100</f>
        <v>#DIV/0!</v>
      </c>
      <c r="I103" s="68" t="n"/>
      <c r="J103" s="68" t="n"/>
      <c r="K103" s="68" t="n"/>
      <c r="L103" s="68" t="n"/>
      <c r="M103" s="68" t="n"/>
      <c r="N103" s="68" t="n"/>
      <c r="O103" s="66" t="n"/>
      <c r="P103" s="66" t="n"/>
      <c r="Q103" s="66" t="n"/>
      <c r="R103" s="66" t="n"/>
      <c r="S103" s="66" t="n"/>
      <c r="T103" s="66" t="n"/>
      <c r="U103" s="69" t="e">
        <f aca="false" ca="false" dt2D="false" dtr="false" t="normal">O103/G103*100</f>
        <v>#DIV/0!</v>
      </c>
      <c r="V103" s="66" t="n"/>
      <c r="W103" s="81" t="e">
        <f aca="false" ca="false" dt2D="false" dtr="false" t="normal">V103/E103*100</f>
        <v>#DIV/0!</v>
      </c>
      <c r="X103" s="66" t="n"/>
      <c r="Y103" s="81" t="e">
        <f aca="false" ca="false" dt2D="false" dtr="false" t="normal">X103/E103*100</f>
        <v>#DIV/0!</v>
      </c>
      <c r="Z103" s="66" t="n"/>
      <c r="AA103" s="66" t="n"/>
      <c r="AB103" s="66" t="n"/>
      <c r="AC103" s="66" t="n"/>
      <c r="AD103" s="66" t="n"/>
      <c r="AE103" s="66" t="n"/>
    </row>
    <row customFormat="true" ht="15" outlineLevel="0" r="104" s="36">
      <c r="A104" s="73" t="s">
        <v>80</v>
      </c>
      <c r="B104" s="74" t="s"/>
      <c r="C104" s="66" t="n">
        <f aca="false" ca="false" dt2D="false" dtr="false" t="normal">C97+C98+C99+C100+C101+C102+C103</f>
        <v>5609.599999999999</v>
      </c>
      <c r="D104" s="66" t="n">
        <f aca="false" ca="false" dt2D="false" dtr="false" t="normal">D97+D98+D99+D100+D101+D102+D103</f>
        <v>0</v>
      </c>
      <c r="E104" s="66" t="n">
        <f aca="false" ca="false" dt2D="false" dtr="false" t="normal">E97+E98+E99+E100+E101+E102+E103</f>
        <v>0</v>
      </c>
      <c r="F104" s="67" t="n">
        <f aca="false" ca="false" dt2D="false" dtr="false" t="normal">E104/C104</f>
        <v>0</v>
      </c>
      <c r="G104" s="68" t="n">
        <f aca="false" ca="false" dt2D="false" dtr="false" t="normal">G97+G98+G99+G100+G101+G102+G103</f>
        <v>0</v>
      </c>
      <c r="H104" s="67" t="e">
        <f aca="false" ca="false" dt2D="false" dtr="false" t="normal">G104/D104*100</f>
        <v>#DIV/0!</v>
      </c>
      <c r="I104" s="68" t="n">
        <f aca="false" ca="false" dt2D="false" dtr="false" t="normal">I97+I98+I99+I100+I101+I102+I103</f>
        <v>0</v>
      </c>
      <c r="J104" s="68" t="n">
        <f aca="false" ca="false" dt2D="false" dtr="false" t="normal">J97+J98+J99+J100+J101+J102+J103</f>
        <v>0</v>
      </c>
      <c r="K104" s="68" t="n">
        <f aca="false" ca="false" dt2D="false" dtr="false" t="normal">K97+K98+K99+K100+K101+K102+K103</f>
        <v>0</v>
      </c>
      <c r="L104" s="68" t="n">
        <f aca="false" ca="false" dt2D="false" dtr="false" t="normal">L97+L98+L99+L100+L101+L102+L103</f>
        <v>0</v>
      </c>
      <c r="M104" s="68" t="n">
        <f aca="false" ca="false" dt2D="false" dtr="false" t="normal">M97+M98+M99+M100+M101+M102+M103</f>
        <v>0</v>
      </c>
      <c r="N104" s="68" t="n">
        <f aca="false" ca="false" dt2D="false" dtr="false" t="normal">N97+N98+N99+N100+N101+N102+N103</f>
        <v>0</v>
      </c>
      <c r="O104" s="66" t="n">
        <f aca="false" ca="false" dt2D="false" dtr="false" t="normal">O97+O98+O99+O100+O101+O102+O103</f>
        <v>0</v>
      </c>
      <c r="P104" s="66" t="n">
        <f aca="false" ca="false" dt2D="false" dtr="false" t="normal">P97+P98+P99+P100+P101+P102+P103</f>
        <v>0</v>
      </c>
      <c r="Q104" s="66" t="n">
        <f aca="false" ca="false" dt2D="false" dtr="false" t="normal">Q97+Q98+Q99+Q100+Q101+Q102+Q103</f>
        <v>0</v>
      </c>
      <c r="R104" s="66" t="n">
        <f aca="false" ca="false" dt2D="false" dtr="false" t="normal">R97+R98+R99+R100+R101+R102+R103</f>
        <v>0</v>
      </c>
      <c r="S104" s="66" t="n">
        <f aca="false" ca="false" dt2D="false" dtr="false" t="normal">S97+S98+S99+S100+S101+S102+S103</f>
        <v>0</v>
      </c>
      <c r="T104" s="66" t="n">
        <f aca="false" ca="false" dt2D="false" dtr="false" t="normal">T97+T98+T99+T100+T101+T102+T103</f>
        <v>0</v>
      </c>
      <c r="U104" s="69" t="e">
        <f aca="false" ca="false" dt2D="false" dtr="false" t="normal">O104/G104*100</f>
        <v>#DIV/0!</v>
      </c>
      <c r="V104" s="66" t="n">
        <f aca="false" ca="false" dt2D="false" dtr="false" t="normal">V97+V98+V99+V100+V101+V102+V103</f>
        <v>2</v>
      </c>
      <c r="W104" s="81" t="e">
        <f aca="false" ca="false" dt2D="false" dtr="false" t="normal">V104/E104*100</f>
        <v>#DIV/0!</v>
      </c>
      <c r="X104" s="66" t="n">
        <f aca="false" ca="false" dt2D="false" dtr="false" t="normal">X97+X98+X99+X100+X101+X102+X103</f>
        <v>2</v>
      </c>
      <c r="Y104" s="81" t="e">
        <f aca="false" ca="false" dt2D="false" dtr="false" t="normal">X104/E104*100</f>
        <v>#DIV/0!</v>
      </c>
      <c r="Z104" s="66" t="n">
        <f aca="false" ca="false" dt2D="false" dtr="false" t="normal">Z97+Z98+Z99+Z100+Z101+Z102+Z103</f>
        <v>0</v>
      </c>
      <c r="AA104" s="66" t="n">
        <f aca="false" ca="false" dt2D="false" dtr="false" t="normal">AA97+AA98+AA99+AA100+AA101+AA102+AA103</f>
        <v>0</v>
      </c>
      <c r="AB104" s="66" t="n">
        <f aca="false" ca="false" dt2D="false" dtr="false" t="normal">AB97+AB98+AB99+AB100+AB101+AB102+AB103</f>
        <v>0</v>
      </c>
      <c r="AC104" s="66" t="n">
        <f aca="false" ca="false" dt2D="false" dtr="false" t="normal">AC97+AC98+AC99+AC100+AC101+AC102+AC103</f>
        <v>0</v>
      </c>
      <c r="AD104" s="66" t="n">
        <f aca="false" ca="false" dt2D="false" dtr="false" t="normal">AD97+AD98+AD99+AD100+AD101+AD102+AD103</f>
        <v>0</v>
      </c>
      <c r="AE104" s="66" t="n">
        <f aca="false" ca="false" dt2D="false" dtr="false" t="normal">AE97+AE98+AE99+AE100+AE101+AE102+AE103</f>
        <v>0</v>
      </c>
    </row>
    <row customFormat="true" ht="15" outlineLevel="0" r="105" s="36">
      <c r="A105" s="72" t="n">
        <v>4</v>
      </c>
      <c r="B105" s="86" t="s">
        <v>143</v>
      </c>
      <c r="C105" s="88" t="n"/>
      <c r="D105" s="66" t="n"/>
      <c r="E105" s="66" t="n"/>
      <c r="F105" s="67" t="n"/>
      <c r="G105" s="68" t="n"/>
      <c r="H105" s="67" t="n"/>
      <c r="I105" s="68" t="n"/>
      <c r="J105" s="66" t="n"/>
      <c r="K105" s="66" t="n"/>
      <c r="L105" s="66" t="n"/>
      <c r="M105" s="66" t="n"/>
      <c r="N105" s="66" t="n"/>
      <c r="O105" s="66" t="n"/>
      <c r="P105" s="66" t="n"/>
      <c r="Q105" s="66" t="n"/>
      <c r="R105" s="66" t="n"/>
      <c r="S105" s="66" t="n"/>
      <c r="T105" s="66" t="n"/>
      <c r="U105" s="69" t="n"/>
      <c r="V105" s="66" t="n"/>
      <c r="W105" s="81" t="n"/>
      <c r="X105" s="66" t="n"/>
      <c r="Y105" s="81" t="n"/>
      <c r="Z105" s="66" t="n"/>
      <c r="AA105" s="66" t="n"/>
      <c r="AB105" s="66" t="n"/>
      <c r="AC105" s="66" t="n"/>
      <c r="AD105" s="66" t="n"/>
      <c r="AE105" s="66" t="n"/>
    </row>
    <row customFormat="true" ht="15" outlineLevel="0" r="106" s="36">
      <c r="A106" s="72" t="n"/>
      <c r="B106" s="65" t="s">
        <v>144</v>
      </c>
      <c r="C106" s="66" t="n">
        <v>76.77</v>
      </c>
      <c r="D106" s="66" t="n"/>
      <c r="E106" s="66" t="n"/>
      <c r="F106" s="67" t="n">
        <f aca="false" ca="false" dt2D="false" dtr="false" t="normal">E106/C106</f>
        <v>0</v>
      </c>
      <c r="G106" s="68" t="n"/>
      <c r="H106" s="67" t="e">
        <f aca="false" ca="false" dt2D="false" dtr="false" t="normal">G106/D106*100</f>
        <v>#DIV/0!</v>
      </c>
      <c r="I106" s="68" t="n"/>
      <c r="J106" s="68" t="n"/>
      <c r="K106" s="68" t="n"/>
      <c r="L106" s="68" t="n"/>
      <c r="M106" s="68" t="n"/>
      <c r="N106" s="68" t="n"/>
      <c r="O106" s="66" t="n"/>
      <c r="P106" s="66" t="n"/>
      <c r="Q106" s="66" t="n"/>
      <c r="R106" s="66" t="n"/>
      <c r="S106" s="66" t="n"/>
      <c r="T106" s="66" t="n"/>
      <c r="U106" s="69" t="e">
        <f aca="false" ca="false" dt2D="false" dtr="false" t="normal">O106/G106*100</f>
        <v>#DIV/0!</v>
      </c>
      <c r="V106" s="66" t="n"/>
      <c r="W106" s="81" t="e">
        <f aca="false" ca="false" dt2D="false" dtr="false" t="normal">V106/E106*100</f>
        <v>#DIV/0!</v>
      </c>
      <c r="X106" s="66" t="n"/>
      <c r="Y106" s="81" t="e">
        <f aca="false" ca="false" dt2D="false" dtr="false" t="normal">X106/E106*100</f>
        <v>#DIV/0!</v>
      </c>
      <c r="Z106" s="66" t="n"/>
      <c r="AA106" s="66" t="n"/>
      <c r="AB106" s="66" t="n"/>
      <c r="AC106" s="66" t="n"/>
      <c r="AD106" s="66" t="n"/>
      <c r="AE106" s="66" t="n"/>
    </row>
    <row customFormat="true" ht="15" outlineLevel="0" r="107" s="36">
      <c r="A107" s="72" t="n"/>
      <c r="B107" s="70" t="s">
        <v>93</v>
      </c>
      <c r="C107" s="66" t="n">
        <v>621.86</v>
      </c>
      <c r="D107" s="66" t="n"/>
      <c r="E107" s="66" t="n"/>
      <c r="F107" s="67" t="n">
        <f aca="false" ca="false" dt2D="false" dtr="false" t="normal">E107/C107</f>
        <v>0</v>
      </c>
      <c r="G107" s="68" t="n"/>
      <c r="H107" s="67" t="e">
        <f aca="false" ca="false" dt2D="false" dtr="false" t="normal">G107/D107*100</f>
        <v>#DIV/0!</v>
      </c>
      <c r="I107" s="68" t="n"/>
      <c r="J107" s="68" t="n"/>
      <c r="K107" s="68" t="n"/>
      <c r="L107" s="68" t="n"/>
      <c r="M107" s="68" t="n"/>
      <c r="N107" s="68" t="n"/>
      <c r="O107" s="66" t="n"/>
      <c r="P107" s="66" t="n"/>
      <c r="Q107" s="66" t="n"/>
      <c r="R107" s="66" t="n"/>
      <c r="S107" s="66" t="n"/>
      <c r="T107" s="66" t="n"/>
      <c r="U107" s="69" t="e">
        <f aca="false" ca="false" dt2D="false" dtr="false" t="normal">O107/G107*100</f>
        <v>#DIV/0!</v>
      </c>
      <c r="V107" s="66" t="n">
        <v>7</v>
      </c>
      <c r="W107" s="81" t="e">
        <f aca="false" ca="false" dt2D="false" dtr="false" t="normal">V107/E107*100</f>
        <v>#DIV/0!</v>
      </c>
      <c r="X107" s="66" t="n">
        <v>7</v>
      </c>
      <c r="Y107" s="81" t="e">
        <f aca="false" ca="false" dt2D="false" dtr="false" t="normal">X107/E107*100</f>
        <v>#DIV/0!</v>
      </c>
      <c r="Z107" s="66" t="n"/>
      <c r="AA107" s="66" t="n"/>
      <c r="AB107" s="66" t="n"/>
      <c r="AC107" s="66" t="n"/>
      <c r="AD107" s="66" t="n"/>
      <c r="AE107" s="66" t="n"/>
    </row>
    <row customFormat="true" ht="15" outlineLevel="0" r="108" s="36">
      <c r="A108" s="72" t="n"/>
      <c r="B108" s="70" t="s">
        <v>94</v>
      </c>
      <c r="C108" s="66" t="n">
        <v>76.26</v>
      </c>
      <c r="D108" s="66" t="n"/>
      <c r="E108" s="66" t="n"/>
      <c r="F108" s="67" t="n">
        <f aca="false" ca="false" dt2D="false" dtr="false" t="normal">E108/C108</f>
        <v>0</v>
      </c>
      <c r="G108" s="68" t="n"/>
      <c r="H108" s="67" t="e">
        <f aca="false" ca="false" dt2D="false" dtr="false" t="normal">G108/D108*100</f>
        <v>#DIV/0!</v>
      </c>
      <c r="I108" s="68" t="n"/>
      <c r="J108" s="68" t="n"/>
      <c r="K108" s="68" t="n"/>
      <c r="L108" s="68" t="n"/>
      <c r="M108" s="68" t="n"/>
      <c r="N108" s="68" t="n"/>
      <c r="O108" s="66" t="n"/>
      <c r="P108" s="66" t="n"/>
      <c r="Q108" s="66" t="n"/>
      <c r="R108" s="66" t="n"/>
      <c r="S108" s="66" t="n"/>
      <c r="T108" s="66" t="n"/>
      <c r="U108" s="69" t="e">
        <f aca="false" ca="false" dt2D="false" dtr="false" t="normal">O108/G108*100</f>
        <v>#DIV/0!</v>
      </c>
      <c r="V108" s="66" t="n">
        <v>1</v>
      </c>
      <c r="W108" s="81" t="e">
        <f aca="false" ca="false" dt2D="false" dtr="false" t="normal">V108/E108*100</f>
        <v>#DIV/0!</v>
      </c>
      <c r="X108" s="66" t="n">
        <v>1</v>
      </c>
      <c r="Y108" s="81" t="e">
        <f aca="false" ca="false" dt2D="false" dtr="false" t="normal">X108/E108*100</f>
        <v>#DIV/0!</v>
      </c>
      <c r="Z108" s="66" t="n"/>
      <c r="AA108" s="66" t="n"/>
      <c r="AB108" s="66" t="n"/>
      <c r="AC108" s="66" t="n"/>
      <c r="AD108" s="66" t="n"/>
      <c r="AE108" s="66" t="n"/>
    </row>
    <row customFormat="true" ht="15" outlineLevel="0" r="109" s="36">
      <c r="A109" s="72" t="n"/>
      <c r="B109" s="70" t="s">
        <v>145</v>
      </c>
      <c r="C109" s="66" t="n">
        <v>87.37</v>
      </c>
      <c r="D109" s="66" t="n"/>
      <c r="E109" s="66" t="n"/>
      <c r="F109" s="67" t="n">
        <f aca="false" ca="false" dt2D="false" dtr="false" t="normal">E109/C109</f>
        <v>0</v>
      </c>
      <c r="G109" s="68" t="n"/>
      <c r="H109" s="67" t="e">
        <f aca="false" ca="false" dt2D="false" dtr="false" t="normal">G109/D109*100</f>
        <v>#DIV/0!</v>
      </c>
      <c r="I109" s="68" t="n"/>
      <c r="J109" s="68" t="n"/>
      <c r="K109" s="68" t="n"/>
      <c r="L109" s="68" t="n"/>
      <c r="M109" s="68" t="n"/>
      <c r="N109" s="68" t="n"/>
      <c r="O109" s="66" t="n"/>
      <c r="P109" s="66" t="n"/>
      <c r="Q109" s="66" t="n"/>
      <c r="R109" s="66" t="n"/>
      <c r="S109" s="66" t="n"/>
      <c r="T109" s="66" t="n"/>
      <c r="U109" s="69" t="e">
        <f aca="false" ca="false" dt2D="false" dtr="false" t="normal">O109/G109*100</f>
        <v>#DIV/0!</v>
      </c>
      <c r="V109" s="66" t="n">
        <v>1</v>
      </c>
      <c r="W109" s="81" t="e">
        <f aca="false" ca="false" dt2D="false" dtr="false" t="normal">V109/E109*100</f>
        <v>#DIV/0!</v>
      </c>
      <c r="X109" s="66" t="n">
        <v>1</v>
      </c>
      <c r="Y109" s="81" t="e">
        <f aca="false" ca="false" dt2D="false" dtr="false" t="normal">X109/E109*100</f>
        <v>#DIV/0!</v>
      </c>
      <c r="Z109" s="66" t="n"/>
      <c r="AA109" s="66" t="n"/>
      <c r="AB109" s="66" t="n"/>
      <c r="AC109" s="66" t="n"/>
      <c r="AD109" s="66" t="n"/>
      <c r="AE109" s="66" t="n"/>
    </row>
    <row customFormat="true" ht="15" outlineLevel="0" r="110" s="36">
      <c r="A110" s="72" t="n"/>
      <c r="B110" s="70" t="s">
        <v>146</v>
      </c>
      <c r="C110" s="66" t="n">
        <v>254.5</v>
      </c>
      <c r="D110" s="66" t="n"/>
      <c r="E110" s="66" t="n"/>
      <c r="F110" s="67" t="n">
        <f aca="false" ca="false" dt2D="false" dtr="false" t="normal">E110/C110</f>
        <v>0</v>
      </c>
      <c r="G110" s="68" t="n"/>
      <c r="H110" s="67" t="e">
        <f aca="false" ca="false" dt2D="false" dtr="false" t="normal">G110/D110*100</f>
        <v>#DIV/0!</v>
      </c>
      <c r="I110" s="68" t="n"/>
      <c r="J110" s="68" t="n"/>
      <c r="K110" s="68" t="n"/>
      <c r="L110" s="68" t="n"/>
      <c r="M110" s="68" t="n"/>
      <c r="N110" s="68" t="n"/>
      <c r="O110" s="66" t="n"/>
      <c r="P110" s="66" t="n"/>
      <c r="Q110" s="66" t="n"/>
      <c r="R110" s="66" t="n"/>
      <c r="S110" s="66" t="n"/>
      <c r="T110" s="66" t="n"/>
      <c r="U110" s="69" t="e">
        <f aca="false" ca="false" dt2D="false" dtr="false" t="normal">O110/G110*100</f>
        <v>#DIV/0!</v>
      </c>
      <c r="V110" s="66" t="n">
        <v>5</v>
      </c>
      <c r="W110" s="81" t="e">
        <f aca="false" ca="false" dt2D="false" dtr="false" t="normal">V110/E110*100</f>
        <v>#DIV/0!</v>
      </c>
      <c r="X110" s="66" t="n">
        <v>5</v>
      </c>
      <c r="Y110" s="81" t="e">
        <f aca="false" ca="false" dt2D="false" dtr="false" t="normal">X110/E110*100</f>
        <v>#DIV/0!</v>
      </c>
      <c r="Z110" s="66" t="n"/>
      <c r="AA110" s="66" t="n"/>
      <c r="AB110" s="66" t="n"/>
      <c r="AC110" s="66" t="n"/>
      <c r="AD110" s="66" t="n"/>
      <c r="AE110" s="66" t="n"/>
    </row>
    <row customFormat="true" ht="15" outlineLevel="0" r="111" s="36">
      <c r="A111" s="72" t="n"/>
      <c r="B111" s="70" t="s">
        <v>147</v>
      </c>
      <c r="C111" s="66" t="n">
        <v>73.215</v>
      </c>
      <c r="D111" s="66" t="n"/>
      <c r="E111" s="66" t="n"/>
      <c r="F111" s="67" t="n">
        <f aca="false" ca="false" dt2D="false" dtr="false" t="normal">E111/C111</f>
        <v>0</v>
      </c>
      <c r="G111" s="68" t="n"/>
      <c r="H111" s="67" t="e">
        <f aca="false" ca="false" dt2D="false" dtr="false" t="normal">G111/D111*100</f>
        <v>#DIV/0!</v>
      </c>
      <c r="I111" s="68" t="n"/>
      <c r="J111" s="68" t="n"/>
      <c r="K111" s="68" t="n"/>
      <c r="L111" s="68" t="n"/>
      <c r="M111" s="68" t="n"/>
      <c r="N111" s="68" t="n"/>
      <c r="O111" s="66" t="n"/>
      <c r="P111" s="66" t="n"/>
      <c r="Q111" s="66" t="n"/>
      <c r="R111" s="66" t="n"/>
      <c r="S111" s="66" t="n"/>
      <c r="T111" s="66" t="n"/>
      <c r="U111" s="69" t="e">
        <f aca="false" ca="false" dt2D="false" dtr="false" t="normal">O111/G111*100</f>
        <v>#DIV/0!</v>
      </c>
      <c r="V111" s="66" t="n"/>
      <c r="W111" s="81" t="e">
        <f aca="false" ca="false" dt2D="false" dtr="false" t="normal">V111/E111*100</f>
        <v>#DIV/0!</v>
      </c>
      <c r="X111" s="66" t="n"/>
      <c r="Y111" s="81" t="e">
        <f aca="false" ca="false" dt2D="false" dtr="false" t="normal">X111/E111*100</f>
        <v>#DIV/0!</v>
      </c>
      <c r="Z111" s="66" t="n"/>
      <c r="AA111" s="66" t="n"/>
      <c r="AB111" s="66" t="n"/>
      <c r="AC111" s="66" t="n"/>
      <c r="AD111" s="66" t="n"/>
      <c r="AE111" s="66" t="n"/>
    </row>
    <row customFormat="true" ht="15" outlineLevel="0" r="112" s="36">
      <c r="A112" s="72" t="n"/>
      <c r="B112" s="70" t="s">
        <v>148</v>
      </c>
      <c r="C112" s="66" t="n">
        <v>0</v>
      </c>
      <c r="D112" s="66" t="n"/>
      <c r="E112" s="66" t="n"/>
      <c r="F112" s="67" t="e">
        <f aca="false" ca="false" dt2D="false" dtr="false" t="normal">E112/C112</f>
        <v>#DIV/0!</v>
      </c>
      <c r="G112" s="68" t="n"/>
      <c r="H112" s="67" t="e">
        <f aca="false" ca="false" dt2D="false" dtr="false" t="normal">G112/D112*100</f>
        <v>#DIV/0!</v>
      </c>
      <c r="I112" s="68" t="n"/>
      <c r="J112" s="68" t="n"/>
      <c r="K112" s="68" t="n"/>
      <c r="L112" s="68" t="n"/>
      <c r="M112" s="68" t="n"/>
      <c r="N112" s="68" t="n"/>
      <c r="O112" s="66" t="n"/>
      <c r="P112" s="66" t="n"/>
      <c r="Q112" s="66" t="n"/>
      <c r="R112" s="66" t="n"/>
      <c r="S112" s="66" t="n"/>
      <c r="T112" s="66" t="n"/>
      <c r="U112" s="69" t="e">
        <f aca="false" ca="false" dt2D="false" dtr="false" t="normal">O112/G112*100</f>
        <v>#DIV/0!</v>
      </c>
      <c r="V112" s="66" t="n"/>
      <c r="W112" s="81" t="e">
        <f aca="false" ca="false" dt2D="false" dtr="false" t="normal">V112/E112*100</f>
        <v>#DIV/0!</v>
      </c>
      <c r="X112" s="66" t="n"/>
      <c r="Y112" s="81" t="e">
        <f aca="false" ca="false" dt2D="false" dtr="false" t="normal">X112/E112*100</f>
        <v>#DIV/0!</v>
      </c>
      <c r="Z112" s="66" t="n"/>
      <c r="AA112" s="66" t="n"/>
      <c r="AB112" s="66" t="n"/>
      <c r="AC112" s="66" t="n"/>
      <c r="AD112" s="66" t="n"/>
      <c r="AE112" s="66" t="n"/>
    </row>
    <row customFormat="true" ht="15" outlineLevel="0" r="113" s="36">
      <c r="A113" s="72" t="n"/>
      <c r="B113" s="71" t="s">
        <v>149</v>
      </c>
      <c r="C113" s="66" t="n">
        <v>699.54</v>
      </c>
      <c r="D113" s="66" t="n"/>
      <c r="E113" s="66" t="n"/>
      <c r="F113" s="67" t="n">
        <f aca="false" ca="false" dt2D="false" dtr="false" t="normal">E113/C113</f>
        <v>0</v>
      </c>
      <c r="G113" s="68" t="n"/>
      <c r="H113" s="67" t="e">
        <f aca="false" ca="false" dt2D="false" dtr="false" t="normal">G113/D113*100</f>
        <v>#DIV/0!</v>
      </c>
      <c r="I113" s="68" t="n"/>
      <c r="J113" s="68" t="n"/>
      <c r="K113" s="68" t="n"/>
      <c r="L113" s="68" t="n"/>
      <c r="M113" s="68" t="n"/>
      <c r="N113" s="68" t="n"/>
      <c r="O113" s="66" t="n"/>
      <c r="P113" s="66" t="n"/>
      <c r="Q113" s="66" t="n"/>
      <c r="R113" s="66" t="n"/>
      <c r="S113" s="66" t="n"/>
      <c r="T113" s="66" t="n"/>
      <c r="U113" s="69" t="e">
        <f aca="false" ca="false" dt2D="false" dtr="false" t="normal">O113/G113*100</f>
        <v>#DIV/0!</v>
      </c>
      <c r="V113" s="66" t="n">
        <v>3</v>
      </c>
      <c r="W113" s="81" t="e">
        <f aca="false" ca="false" dt2D="false" dtr="false" t="normal">V113/E113*100</f>
        <v>#DIV/0!</v>
      </c>
      <c r="X113" s="66" t="n">
        <v>3</v>
      </c>
      <c r="Y113" s="81" t="e">
        <f aca="false" ca="false" dt2D="false" dtr="false" t="normal">X113/E113*100</f>
        <v>#DIV/0!</v>
      </c>
      <c r="Z113" s="66" t="n"/>
      <c r="AA113" s="66" t="n"/>
      <c r="AB113" s="66" t="n"/>
      <c r="AC113" s="66" t="n"/>
      <c r="AD113" s="66" t="n"/>
      <c r="AE113" s="66" t="n"/>
    </row>
    <row customFormat="true" ht="15" outlineLevel="0" r="114" s="36">
      <c r="A114" s="72" t="n"/>
      <c r="B114" s="71" t="s">
        <v>77</v>
      </c>
      <c r="C114" s="66" t="n">
        <v>841.63</v>
      </c>
      <c r="D114" s="66" t="n"/>
      <c r="E114" s="66" t="n"/>
      <c r="F114" s="67" t="n">
        <f aca="false" ca="false" dt2D="false" dtr="false" t="normal">E114/C114</f>
        <v>0</v>
      </c>
      <c r="G114" s="68" t="n"/>
      <c r="H114" s="67" t="e">
        <f aca="false" ca="false" dt2D="false" dtr="false" t="normal">G114/D114*100</f>
        <v>#DIV/0!</v>
      </c>
      <c r="I114" s="68" t="n"/>
      <c r="J114" s="68" t="n"/>
      <c r="K114" s="68" t="n"/>
      <c r="L114" s="68" t="n"/>
      <c r="M114" s="68" t="n"/>
      <c r="N114" s="68" t="n"/>
      <c r="O114" s="66" t="n"/>
      <c r="P114" s="66" t="n"/>
      <c r="Q114" s="66" t="n"/>
      <c r="R114" s="66" t="n"/>
      <c r="S114" s="66" t="n"/>
      <c r="T114" s="66" t="n"/>
      <c r="U114" s="69" t="e">
        <f aca="false" ca="false" dt2D="false" dtr="false" t="normal">O114/G114*100</f>
        <v>#DIV/0!</v>
      </c>
      <c r="V114" s="66" t="n"/>
      <c r="W114" s="81" t="e">
        <f aca="false" ca="false" dt2D="false" dtr="false" t="normal">V114/E114*100</f>
        <v>#DIV/0!</v>
      </c>
      <c r="X114" s="66" t="n"/>
      <c r="Y114" s="81" t="e">
        <f aca="false" ca="false" dt2D="false" dtr="false" t="normal">X114/E114*100</f>
        <v>#DIV/0!</v>
      </c>
      <c r="Z114" s="66" t="n"/>
      <c r="AA114" s="66" t="n"/>
      <c r="AB114" s="66" t="n"/>
      <c r="AC114" s="66" t="n"/>
      <c r="AD114" s="66" t="n"/>
      <c r="AE114" s="66" t="n"/>
    </row>
    <row customFormat="true" ht="15" outlineLevel="0" r="115" s="36">
      <c r="A115" s="72" t="n"/>
      <c r="B115" s="71" t="s">
        <v>78</v>
      </c>
      <c r="C115" s="66" t="n">
        <v>12.827</v>
      </c>
      <c r="D115" s="66" t="n"/>
      <c r="E115" s="66" t="n"/>
      <c r="F115" s="67" t="n">
        <f aca="false" ca="false" dt2D="false" dtr="false" t="normal">E115/C115</f>
        <v>0</v>
      </c>
      <c r="G115" s="68" t="n"/>
      <c r="H115" s="67" t="e">
        <f aca="false" ca="false" dt2D="false" dtr="false" t="normal">G115/D115*100</f>
        <v>#DIV/0!</v>
      </c>
      <c r="I115" s="68" t="n"/>
      <c r="J115" s="68" t="n"/>
      <c r="K115" s="68" t="n"/>
      <c r="L115" s="68" t="n"/>
      <c r="M115" s="68" t="n"/>
      <c r="N115" s="68" t="n"/>
      <c r="O115" s="66" t="n"/>
      <c r="P115" s="66" t="n"/>
      <c r="Q115" s="66" t="n"/>
      <c r="R115" s="66" t="n"/>
      <c r="S115" s="66" t="n"/>
      <c r="T115" s="66" t="n"/>
      <c r="U115" s="69" t="e">
        <f aca="false" ca="false" dt2D="false" dtr="false" t="normal">O115/G115*100</f>
        <v>#DIV/0!</v>
      </c>
      <c r="V115" s="66" t="n">
        <v>0</v>
      </c>
      <c r="W115" s="81" t="e">
        <f aca="false" ca="false" dt2D="false" dtr="false" t="normal">V115/E115*100</f>
        <v>#DIV/0!</v>
      </c>
      <c r="X115" s="66" t="n">
        <v>0</v>
      </c>
      <c r="Y115" s="81" t="e">
        <f aca="false" ca="false" dt2D="false" dtr="false" t="normal">X115/E115*100</f>
        <v>#DIV/0!</v>
      </c>
      <c r="Z115" s="66" t="n"/>
      <c r="AA115" s="66" t="n"/>
      <c r="AB115" s="66" t="n"/>
      <c r="AC115" s="66" t="n"/>
      <c r="AD115" s="66" t="n"/>
      <c r="AE115" s="66" t="n"/>
    </row>
    <row customFormat="true" ht="15" outlineLevel="0" r="116" s="36">
      <c r="A116" s="73" t="s">
        <v>80</v>
      </c>
      <c r="B116" s="74" t="s"/>
      <c r="C116" s="75" t="n">
        <f aca="false" ca="false" dt2D="false" dtr="false" t="normal">C106+C107+C108+C109+C110+C111+C112+C113+C114+C115</f>
        <v>2743.9719999999998</v>
      </c>
      <c r="D116" s="75" t="n">
        <f aca="false" ca="false" dt2D="false" dtr="false" t="normal">D106+D107+D108+D109+D110+D111+D112+D113+D114+D115</f>
        <v>0</v>
      </c>
      <c r="E116" s="75" t="n">
        <f aca="false" ca="false" dt2D="false" dtr="false" t="normal">E106+E107+E108+E109+E110+E111+E112+E113+E114+E115</f>
        <v>0</v>
      </c>
      <c r="F116" s="67" t="n">
        <f aca="false" ca="false" dt2D="false" dtr="false" t="normal">E116/C116</f>
        <v>0</v>
      </c>
      <c r="G116" s="84" t="n">
        <f aca="false" ca="false" dt2D="false" dtr="false" t="normal">G106+G107+G108+G109+G110+G111+G112+G113+G114+G115</f>
        <v>0</v>
      </c>
      <c r="H116" s="67" t="e">
        <f aca="false" ca="false" dt2D="false" dtr="false" t="normal">G116/D116*100</f>
        <v>#DIV/0!</v>
      </c>
      <c r="I116" s="84" t="n">
        <f aca="false" ca="false" dt2D="false" dtr="false" t="normal">I106+I107+I108+I109+I110+I111+I112+I113+I114+I115</f>
        <v>0</v>
      </c>
      <c r="J116" s="84" t="n">
        <f aca="false" ca="false" dt2D="false" dtr="false" t="normal">J106+J107+J108+J109+J110+J111+J112+J113+J114+J115</f>
        <v>0</v>
      </c>
      <c r="K116" s="84" t="n">
        <f aca="false" ca="false" dt2D="false" dtr="false" t="normal">K106+K107+K108+K109+K110+K111+K112+K113+K114+K115</f>
        <v>0</v>
      </c>
      <c r="L116" s="84" t="n">
        <f aca="false" ca="false" dt2D="false" dtr="false" t="normal">L106+L107+L108+L109+L110+L111+L112+L113+L114+L115</f>
        <v>0</v>
      </c>
      <c r="M116" s="84" t="n">
        <f aca="false" ca="false" dt2D="false" dtr="false" t="normal">M106+M107+M108+M109+M110+M111+M112+M113+M114+M115</f>
        <v>0</v>
      </c>
      <c r="N116" s="84" t="n">
        <f aca="false" ca="false" dt2D="false" dtr="false" t="normal">N106+N107+N108+N109+N110+N111+N112+N113+N114+N115</f>
        <v>0</v>
      </c>
      <c r="O116" s="75" t="n">
        <f aca="false" ca="false" dt2D="false" dtr="false" t="normal">O106+O107+O108+O109+O110+O111+O112+O113+O114+O115</f>
        <v>0</v>
      </c>
      <c r="P116" s="75" t="n">
        <f aca="false" ca="false" dt2D="false" dtr="false" t="normal">P106+P107+P108+P109+P110+P111+P112+P113+P114+P115</f>
        <v>0</v>
      </c>
      <c r="Q116" s="75" t="n">
        <f aca="false" ca="false" dt2D="false" dtr="false" t="normal">Q106+Q107+Q108+Q109+Q110+Q111+Q112+Q113+Q114+Q115</f>
        <v>0</v>
      </c>
      <c r="R116" s="75" t="n">
        <f aca="false" ca="false" dt2D="false" dtr="false" t="normal">R106+R107+R108+R109+R110+R111+R112+R113+R114+R115</f>
        <v>0</v>
      </c>
      <c r="S116" s="75" t="n">
        <f aca="false" ca="false" dt2D="false" dtr="false" t="normal">S106+S107+S108+S109+S110+S111+S112+S113+S114+S115</f>
        <v>0</v>
      </c>
      <c r="T116" s="75" t="n">
        <f aca="false" ca="false" dt2D="false" dtr="false" t="normal">T106+T107+T108+T109+T110+T111+T112+T113+T114+T115</f>
        <v>0</v>
      </c>
      <c r="U116" s="69" t="e">
        <f aca="false" ca="false" dt2D="false" dtr="false" t="normal">O116/G116*100</f>
        <v>#DIV/0!</v>
      </c>
      <c r="V116" s="75" t="n">
        <f aca="false" ca="false" dt2D="false" dtr="false" t="normal">V106+V107+V108+V109+V110+V111+V112+V113+V114+V115</f>
        <v>17</v>
      </c>
      <c r="W116" s="81" t="e">
        <f aca="false" ca="false" dt2D="false" dtr="false" t="normal">V116/E116*100</f>
        <v>#DIV/0!</v>
      </c>
      <c r="X116" s="75" t="n">
        <f aca="false" ca="false" dt2D="false" dtr="false" t="normal">X106+X107+X108+X109+X110+X111+X112+X113+X114+X115</f>
        <v>17</v>
      </c>
      <c r="Y116" s="81" t="e">
        <f aca="false" ca="false" dt2D="false" dtr="false" t="normal">X116/E116*100</f>
        <v>#DIV/0!</v>
      </c>
      <c r="Z116" s="75" t="n">
        <f aca="false" ca="false" dt2D="false" dtr="false" t="normal">Z106+Z107+Z108+Z109+Z110+Z111+Z112+Z113+Z114+Z115</f>
        <v>0</v>
      </c>
      <c r="AA116" s="75" t="n">
        <f aca="false" ca="false" dt2D="false" dtr="false" t="normal">AA106+AA107+AA108+AA109+AA110+AA111+AA112+AA113+AA114+AA115</f>
        <v>0</v>
      </c>
      <c r="AB116" s="75" t="n">
        <f aca="false" ca="false" dt2D="false" dtr="false" t="normal">AB106+AB107+AB108+AB109+AB110+AB111+AB112+AB113+AB114+AB115</f>
        <v>0</v>
      </c>
      <c r="AC116" s="75" t="n">
        <f aca="false" ca="false" dt2D="false" dtr="false" t="normal">AC106+AC107+AC108+AC109+AC110+AC111+AC112+AC113+AC114+AC115</f>
        <v>0</v>
      </c>
      <c r="AD116" s="75" t="n">
        <f aca="false" ca="false" dt2D="false" dtr="false" t="normal">AD106+AD107+AD108+AD109+AD110+AD111+AD112+AD113+AD114+AD115</f>
        <v>0</v>
      </c>
      <c r="AE116" s="75" t="n">
        <f aca="false" ca="false" dt2D="false" dtr="false" t="normal">AE106+AE107+AE108+AE109+AE110+AE111+AE112+AE113+AE114+AE115</f>
        <v>0</v>
      </c>
    </row>
    <row customFormat="true" ht="15" outlineLevel="0" r="117" s="36">
      <c r="A117" s="85" t="n">
        <v>5</v>
      </c>
      <c r="B117" s="86" t="s">
        <v>150</v>
      </c>
      <c r="C117" s="63" t="n"/>
      <c r="D117" s="63" t="n"/>
      <c r="E117" s="63" t="n"/>
      <c r="F117" s="67" t="n"/>
      <c r="G117" s="63" t="n"/>
      <c r="H117" s="67" t="n"/>
      <c r="I117" s="63" t="n"/>
      <c r="J117" s="63" t="n"/>
      <c r="K117" s="63" t="n"/>
      <c r="L117" s="63" t="n"/>
      <c r="M117" s="63" t="n"/>
      <c r="N117" s="63" t="n"/>
      <c r="O117" s="63" t="n"/>
      <c r="P117" s="63" t="n"/>
      <c r="Q117" s="63" t="n"/>
      <c r="R117" s="63" t="n"/>
      <c r="S117" s="63" t="n"/>
      <c r="T117" s="63" t="n"/>
      <c r="U117" s="69" t="n"/>
      <c r="V117" s="63" t="n"/>
      <c r="W117" s="77" t="n"/>
      <c r="X117" s="63" t="n"/>
      <c r="Y117" s="77" t="n"/>
      <c r="Z117" s="63" t="n"/>
      <c r="AA117" s="63" t="n"/>
      <c r="AB117" s="63" t="n"/>
      <c r="AC117" s="63" t="n"/>
      <c r="AD117" s="63" t="n"/>
      <c r="AE117" s="63" t="n"/>
    </row>
    <row customFormat="true" ht="15" outlineLevel="0" r="118" s="36">
      <c r="A118" s="87" t="n"/>
      <c r="B118" s="89" t="s">
        <v>151</v>
      </c>
      <c r="C118" s="66" t="n"/>
      <c r="D118" s="66" t="n"/>
      <c r="E118" s="66" t="n"/>
      <c r="F118" s="67" t="e">
        <f aca="false" ca="false" dt2D="false" dtr="false" t="normal">E118/C118</f>
        <v>#DIV/0!</v>
      </c>
      <c r="G118" s="68" t="n"/>
      <c r="H118" s="67" t="e">
        <f aca="false" ca="false" dt2D="false" dtr="false" t="normal">G118/D118*100</f>
        <v>#DIV/0!</v>
      </c>
      <c r="I118" s="68" t="n"/>
      <c r="J118" s="68" t="n"/>
      <c r="K118" s="68" t="n"/>
      <c r="L118" s="68" t="n"/>
      <c r="M118" s="68" t="n"/>
      <c r="N118" s="68" t="n"/>
      <c r="O118" s="66" t="n"/>
      <c r="P118" s="66" t="n"/>
      <c r="Q118" s="66" t="n"/>
      <c r="R118" s="66" t="n"/>
      <c r="S118" s="66" t="n"/>
      <c r="T118" s="66" t="n"/>
      <c r="U118" s="69" t="e">
        <f aca="false" ca="false" dt2D="false" dtr="false" t="normal">O118/G118*100</f>
        <v>#DIV/0!</v>
      </c>
      <c r="V118" s="66" t="n"/>
      <c r="W118" s="81" t="e">
        <f aca="false" ca="false" dt2D="false" dtr="false" t="normal">V118/E118*100</f>
        <v>#DIV/0!</v>
      </c>
      <c r="X118" s="66" t="n"/>
      <c r="Y118" s="81" t="e">
        <f aca="false" ca="false" dt2D="false" dtr="false" t="normal">X118/E118*100</f>
        <v>#DIV/0!</v>
      </c>
      <c r="Z118" s="66" t="n"/>
      <c r="AA118" s="66" t="n"/>
      <c r="AB118" s="66" t="n"/>
      <c r="AC118" s="66" t="n"/>
      <c r="AD118" s="66" t="n"/>
      <c r="AE118" s="66" t="n"/>
    </row>
    <row customFormat="true" ht="15" outlineLevel="0" r="119" s="36">
      <c r="A119" s="87" t="n"/>
      <c r="B119" s="89" t="s">
        <v>152</v>
      </c>
      <c r="C119" s="66" t="n"/>
      <c r="D119" s="66" t="n"/>
      <c r="E119" s="66" t="n"/>
      <c r="F119" s="67" t="e">
        <f aca="false" ca="false" dt2D="false" dtr="false" t="normal">E119/C119</f>
        <v>#DIV/0!</v>
      </c>
      <c r="G119" s="68" t="n"/>
      <c r="H119" s="67" t="e">
        <f aca="false" ca="false" dt2D="false" dtr="false" t="normal">G119/D119*100</f>
        <v>#DIV/0!</v>
      </c>
      <c r="I119" s="68" t="n"/>
      <c r="J119" s="68" t="n"/>
      <c r="K119" s="68" t="n"/>
      <c r="L119" s="68" t="n"/>
      <c r="M119" s="68" t="n"/>
      <c r="N119" s="68" t="n"/>
      <c r="O119" s="66" t="n"/>
      <c r="P119" s="66" t="n"/>
      <c r="Q119" s="66" t="n"/>
      <c r="R119" s="66" t="n"/>
      <c r="S119" s="66" t="n"/>
      <c r="T119" s="66" t="n"/>
      <c r="U119" s="69" t="e">
        <f aca="false" ca="false" dt2D="false" dtr="false" t="normal">O119/G119*100</f>
        <v>#DIV/0!</v>
      </c>
      <c r="V119" s="66" t="n"/>
      <c r="W119" s="81" t="e">
        <f aca="false" ca="false" dt2D="false" dtr="false" t="normal">V119/E119*100</f>
        <v>#DIV/0!</v>
      </c>
      <c r="X119" s="66" t="n"/>
      <c r="Y119" s="81" t="e">
        <f aca="false" ca="false" dt2D="false" dtr="false" t="normal">X119/E119*100</f>
        <v>#DIV/0!</v>
      </c>
      <c r="Z119" s="66" t="n"/>
      <c r="AA119" s="66" t="n"/>
      <c r="AB119" s="66" t="n"/>
      <c r="AC119" s="66" t="n"/>
      <c r="AD119" s="66" t="n"/>
      <c r="AE119" s="66" t="n"/>
    </row>
    <row customFormat="true" ht="15" outlineLevel="0" r="120" s="36">
      <c r="A120" s="87" t="n"/>
      <c r="B120" s="89" t="s">
        <v>153</v>
      </c>
      <c r="C120" s="66" t="n"/>
      <c r="D120" s="66" t="n"/>
      <c r="E120" s="66" t="n"/>
      <c r="F120" s="67" t="e">
        <f aca="false" ca="false" dt2D="false" dtr="false" t="normal">E120/C120</f>
        <v>#DIV/0!</v>
      </c>
      <c r="G120" s="68" t="n"/>
      <c r="H120" s="67" t="e">
        <f aca="false" ca="false" dt2D="false" dtr="false" t="normal">G120/D120*100</f>
        <v>#DIV/0!</v>
      </c>
      <c r="I120" s="68" t="n"/>
      <c r="J120" s="68" t="n"/>
      <c r="K120" s="68" t="n"/>
      <c r="L120" s="68" t="n"/>
      <c r="M120" s="68" t="n"/>
      <c r="N120" s="68" t="n"/>
      <c r="O120" s="66" t="n"/>
      <c r="P120" s="66" t="n"/>
      <c r="Q120" s="66" t="n"/>
      <c r="R120" s="66" t="n"/>
      <c r="S120" s="66" t="n"/>
      <c r="T120" s="66" t="n"/>
      <c r="U120" s="69" t="e">
        <f aca="false" ca="false" dt2D="false" dtr="false" t="normal">O120/G120*100</f>
        <v>#DIV/0!</v>
      </c>
      <c r="V120" s="66" t="n"/>
      <c r="W120" s="81" t="e">
        <f aca="false" ca="false" dt2D="false" dtr="false" t="normal">V120/E120*100</f>
        <v>#DIV/0!</v>
      </c>
      <c r="X120" s="66" t="n"/>
      <c r="Y120" s="81" t="e">
        <f aca="false" ca="false" dt2D="false" dtr="false" t="normal">X120/E120*100</f>
        <v>#DIV/0!</v>
      </c>
      <c r="Z120" s="66" t="n"/>
      <c r="AA120" s="66" t="n"/>
      <c r="AB120" s="66" t="n"/>
      <c r="AC120" s="66" t="n"/>
      <c r="AD120" s="66" t="n"/>
      <c r="AE120" s="66" t="n"/>
    </row>
    <row customFormat="true" ht="15" outlineLevel="0" r="121" s="36">
      <c r="A121" s="87" t="n"/>
      <c r="B121" s="89" t="s">
        <v>154</v>
      </c>
      <c r="C121" s="66" t="n"/>
      <c r="D121" s="66" t="n"/>
      <c r="E121" s="66" t="n"/>
      <c r="F121" s="67" t="e">
        <f aca="false" ca="false" dt2D="false" dtr="false" t="normal">E121/C121</f>
        <v>#DIV/0!</v>
      </c>
      <c r="G121" s="68" t="n"/>
      <c r="H121" s="67" t="e">
        <f aca="false" ca="false" dt2D="false" dtr="false" t="normal">G121/D121*100</f>
        <v>#DIV/0!</v>
      </c>
      <c r="I121" s="68" t="n"/>
      <c r="J121" s="68" t="n"/>
      <c r="K121" s="68" t="n"/>
      <c r="L121" s="68" t="n"/>
      <c r="M121" s="68" t="n"/>
      <c r="N121" s="68" t="n"/>
      <c r="O121" s="66" t="n"/>
      <c r="P121" s="66" t="n"/>
      <c r="Q121" s="66" t="n"/>
      <c r="R121" s="66" t="n"/>
      <c r="S121" s="66" t="n"/>
      <c r="T121" s="66" t="n"/>
      <c r="U121" s="69" t="e">
        <f aca="false" ca="false" dt2D="false" dtr="false" t="normal">O121/G121*100</f>
        <v>#DIV/0!</v>
      </c>
      <c r="V121" s="66" t="n"/>
      <c r="W121" s="81" t="e">
        <f aca="false" ca="false" dt2D="false" dtr="false" t="normal">V121/E121*100</f>
        <v>#DIV/0!</v>
      </c>
      <c r="X121" s="66" t="n"/>
      <c r="Y121" s="81" t="e">
        <f aca="false" ca="false" dt2D="false" dtr="false" t="normal">X121/E121*100</f>
        <v>#DIV/0!</v>
      </c>
      <c r="Z121" s="66" t="n"/>
      <c r="AA121" s="66" t="n"/>
      <c r="AB121" s="66" t="n"/>
      <c r="AC121" s="66" t="n"/>
      <c r="AD121" s="66" t="n"/>
      <c r="AE121" s="66" t="n"/>
    </row>
    <row customFormat="true" ht="15" outlineLevel="0" r="122" s="36">
      <c r="A122" s="87" t="n"/>
      <c r="B122" s="89" t="s">
        <v>155</v>
      </c>
      <c r="C122" s="66" t="n"/>
      <c r="D122" s="66" t="n"/>
      <c r="E122" s="66" t="n"/>
      <c r="F122" s="67" t="e">
        <f aca="false" ca="false" dt2D="false" dtr="false" t="normal">E122/C122</f>
        <v>#DIV/0!</v>
      </c>
      <c r="G122" s="68" t="n"/>
      <c r="H122" s="67" t="e">
        <f aca="false" ca="false" dt2D="false" dtr="false" t="normal">G122/D122*100</f>
        <v>#DIV/0!</v>
      </c>
      <c r="I122" s="68" t="n"/>
      <c r="J122" s="68" t="n"/>
      <c r="K122" s="68" t="n"/>
      <c r="L122" s="68" t="n"/>
      <c r="M122" s="68" t="n"/>
      <c r="N122" s="68" t="n"/>
      <c r="O122" s="66" t="n"/>
      <c r="P122" s="66" t="n"/>
      <c r="Q122" s="66" t="n"/>
      <c r="R122" s="66" t="n"/>
      <c r="S122" s="66" t="n"/>
      <c r="T122" s="66" t="n"/>
      <c r="U122" s="69" t="e">
        <f aca="false" ca="false" dt2D="false" dtr="false" t="normal">O122/G122*100</f>
        <v>#DIV/0!</v>
      </c>
      <c r="V122" s="66" t="n"/>
      <c r="W122" s="81" t="e">
        <f aca="false" ca="false" dt2D="false" dtr="false" t="normal">V122/E122*100</f>
        <v>#DIV/0!</v>
      </c>
      <c r="X122" s="66" t="n"/>
      <c r="Y122" s="81" t="e">
        <f aca="false" ca="false" dt2D="false" dtr="false" t="normal">X122/E122*100</f>
        <v>#DIV/0!</v>
      </c>
      <c r="Z122" s="66" t="n"/>
      <c r="AA122" s="66" t="n"/>
      <c r="AB122" s="66" t="n"/>
      <c r="AC122" s="66" t="n"/>
      <c r="AD122" s="66" t="n"/>
      <c r="AE122" s="66" t="n"/>
    </row>
    <row customFormat="true" ht="15" outlineLevel="0" r="123" s="36">
      <c r="A123" s="87" t="n"/>
      <c r="B123" s="89" t="s">
        <v>156</v>
      </c>
      <c r="C123" s="66" t="n"/>
      <c r="D123" s="66" t="n"/>
      <c r="E123" s="66" t="n"/>
      <c r="F123" s="67" t="e">
        <f aca="false" ca="false" dt2D="false" dtr="false" t="normal">E123/C123</f>
        <v>#DIV/0!</v>
      </c>
      <c r="G123" s="68" t="n"/>
      <c r="H123" s="67" t="e">
        <f aca="false" ca="false" dt2D="false" dtr="false" t="normal">G123/D123*100</f>
        <v>#DIV/0!</v>
      </c>
      <c r="I123" s="68" t="n"/>
      <c r="J123" s="68" t="n"/>
      <c r="K123" s="68" t="n"/>
      <c r="L123" s="68" t="n"/>
      <c r="M123" s="68" t="n"/>
      <c r="N123" s="68" t="n"/>
      <c r="O123" s="66" t="n"/>
      <c r="P123" s="66" t="n"/>
      <c r="Q123" s="66" t="n"/>
      <c r="R123" s="66" t="n"/>
      <c r="S123" s="66" t="n"/>
      <c r="T123" s="66" t="n"/>
      <c r="U123" s="69" t="e">
        <f aca="false" ca="false" dt2D="false" dtr="false" t="normal">O123/G123*100</f>
        <v>#DIV/0!</v>
      </c>
      <c r="V123" s="66" t="n"/>
      <c r="W123" s="81" t="e">
        <f aca="false" ca="false" dt2D="false" dtr="false" t="normal">V123/E123*100</f>
        <v>#DIV/0!</v>
      </c>
      <c r="X123" s="66" t="n"/>
      <c r="Y123" s="81" t="e">
        <f aca="false" ca="false" dt2D="false" dtr="false" t="normal">X123/E123*100</f>
        <v>#DIV/0!</v>
      </c>
      <c r="Z123" s="66" t="n"/>
      <c r="AA123" s="66" t="n"/>
      <c r="AB123" s="66" t="n"/>
      <c r="AC123" s="66" t="n"/>
      <c r="AD123" s="66" t="n"/>
      <c r="AE123" s="66" t="n"/>
    </row>
    <row customFormat="true" ht="15" outlineLevel="0" r="124" s="36">
      <c r="A124" s="87" t="n"/>
      <c r="B124" s="89" t="s">
        <v>157</v>
      </c>
      <c r="C124" s="66" t="n"/>
      <c r="D124" s="66" t="n"/>
      <c r="E124" s="66" t="n"/>
      <c r="F124" s="67" t="e">
        <f aca="false" ca="false" dt2D="false" dtr="false" t="normal">E124/C124</f>
        <v>#DIV/0!</v>
      </c>
      <c r="G124" s="68" t="n"/>
      <c r="H124" s="67" t="e">
        <f aca="false" ca="false" dt2D="false" dtr="false" t="normal">G124/D124*100</f>
        <v>#DIV/0!</v>
      </c>
      <c r="I124" s="68" t="n"/>
      <c r="J124" s="68" t="n"/>
      <c r="K124" s="68" t="n"/>
      <c r="L124" s="68" t="n"/>
      <c r="M124" s="68" t="n"/>
      <c r="N124" s="68" t="n"/>
      <c r="O124" s="66" t="n"/>
      <c r="P124" s="66" t="n"/>
      <c r="Q124" s="66" t="n"/>
      <c r="R124" s="66" t="n"/>
      <c r="S124" s="66" t="n"/>
      <c r="T124" s="66" t="n"/>
      <c r="U124" s="69" t="e">
        <f aca="false" ca="false" dt2D="false" dtr="false" t="normal">O124/G124*100</f>
        <v>#DIV/0!</v>
      </c>
      <c r="V124" s="66" t="n"/>
      <c r="W124" s="81" t="e">
        <f aca="false" ca="false" dt2D="false" dtr="false" t="normal">V124/E124*100</f>
        <v>#DIV/0!</v>
      </c>
      <c r="X124" s="66" t="n"/>
      <c r="Y124" s="81" t="e">
        <f aca="false" ca="false" dt2D="false" dtr="false" t="normal">X124/E124*100</f>
        <v>#DIV/0!</v>
      </c>
      <c r="Z124" s="66" t="n"/>
      <c r="AA124" s="66" t="n"/>
      <c r="AB124" s="66" t="n"/>
      <c r="AC124" s="66" t="n"/>
      <c r="AD124" s="66" t="n"/>
      <c r="AE124" s="66" t="n"/>
    </row>
    <row customFormat="true" ht="15" outlineLevel="0" r="125" s="36">
      <c r="A125" s="87" t="n"/>
      <c r="B125" s="89" t="s">
        <v>158</v>
      </c>
      <c r="C125" s="66" t="n"/>
      <c r="D125" s="66" t="n"/>
      <c r="E125" s="66" t="n"/>
      <c r="F125" s="67" t="e">
        <f aca="false" ca="false" dt2D="false" dtr="false" t="normal">E125/C125</f>
        <v>#DIV/0!</v>
      </c>
      <c r="G125" s="68" t="n"/>
      <c r="H125" s="67" t="e">
        <f aca="false" ca="false" dt2D="false" dtr="false" t="normal">G125/D125*100</f>
        <v>#DIV/0!</v>
      </c>
      <c r="I125" s="68" t="n"/>
      <c r="J125" s="68" t="n"/>
      <c r="K125" s="68" t="n"/>
      <c r="L125" s="68" t="n"/>
      <c r="M125" s="68" t="n"/>
      <c r="N125" s="68" t="n"/>
      <c r="O125" s="66" t="n"/>
      <c r="P125" s="66" t="n"/>
      <c r="Q125" s="66" t="n"/>
      <c r="R125" s="66" t="n"/>
      <c r="S125" s="66" t="n"/>
      <c r="T125" s="66" t="n"/>
      <c r="U125" s="69" t="e">
        <f aca="false" ca="false" dt2D="false" dtr="false" t="normal">O125/G125*100</f>
        <v>#DIV/0!</v>
      </c>
      <c r="V125" s="66" t="n"/>
      <c r="W125" s="81" t="e">
        <f aca="false" ca="false" dt2D="false" dtr="false" t="normal">V125/E125*100</f>
        <v>#DIV/0!</v>
      </c>
      <c r="X125" s="66" t="n"/>
      <c r="Y125" s="81" t="e">
        <f aca="false" ca="false" dt2D="false" dtr="false" t="normal">X125/E125*100</f>
        <v>#DIV/0!</v>
      </c>
      <c r="Z125" s="66" t="n"/>
      <c r="AA125" s="66" t="n"/>
      <c r="AB125" s="66" t="n"/>
      <c r="AC125" s="66" t="n"/>
      <c r="AD125" s="66" t="n"/>
      <c r="AE125" s="66" t="n"/>
    </row>
    <row customFormat="true" ht="15" outlineLevel="0" r="126" s="36">
      <c r="A126" s="87" t="n"/>
      <c r="B126" s="89" t="s">
        <v>159</v>
      </c>
      <c r="C126" s="66" t="n"/>
      <c r="D126" s="66" t="n"/>
      <c r="E126" s="66" t="n"/>
      <c r="F126" s="67" t="e">
        <f aca="false" ca="false" dt2D="false" dtr="false" t="normal">E126/C126</f>
        <v>#DIV/0!</v>
      </c>
      <c r="G126" s="68" t="n"/>
      <c r="H126" s="67" t="e">
        <f aca="false" ca="false" dt2D="false" dtr="false" t="normal">G126/D126*100</f>
        <v>#DIV/0!</v>
      </c>
      <c r="I126" s="68" t="n"/>
      <c r="J126" s="68" t="n"/>
      <c r="K126" s="68" t="n"/>
      <c r="L126" s="68" t="n"/>
      <c r="M126" s="68" t="n"/>
      <c r="N126" s="68" t="n"/>
      <c r="O126" s="66" t="n"/>
      <c r="P126" s="66" t="n"/>
      <c r="Q126" s="66" t="n"/>
      <c r="R126" s="66" t="n"/>
      <c r="S126" s="66" t="n"/>
      <c r="T126" s="66" t="n"/>
      <c r="U126" s="69" t="e">
        <f aca="false" ca="false" dt2D="false" dtr="false" t="normal">O126/G126*100</f>
        <v>#DIV/0!</v>
      </c>
      <c r="V126" s="66" t="n"/>
      <c r="W126" s="81" t="e">
        <f aca="false" ca="false" dt2D="false" dtr="false" t="normal">V126/E126*100</f>
        <v>#DIV/0!</v>
      </c>
      <c r="X126" s="66" t="n"/>
      <c r="Y126" s="81" t="e">
        <f aca="false" ca="false" dt2D="false" dtr="false" t="normal">X126/E126*100</f>
        <v>#DIV/0!</v>
      </c>
      <c r="Z126" s="66" t="n"/>
      <c r="AA126" s="66" t="n"/>
      <c r="AB126" s="66" t="n"/>
      <c r="AC126" s="66" t="n"/>
      <c r="AD126" s="66" t="n"/>
      <c r="AE126" s="66" t="n"/>
    </row>
    <row customFormat="true" ht="15" outlineLevel="0" r="127" s="36">
      <c r="A127" s="87" t="n"/>
      <c r="B127" s="89" t="s">
        <v>160</v>
      </c>
      <c r="C127" s="66" t="n"/>
      <c r="D127" s="66" t="n"/>
      <c r="E127" s="66" t="n"/>
      <c r="F127" s="67" t="e">
        <f aca="false" ca="false" dt2D="false" dtr="false" t="normal">E127/C127</f>
        <v>#DIV/0!</v>
      </c>
      <c r="G127" s="68" t="n"/>
      <c r="H127" s="67" t="e">
        <f aca="false" ca="false" dt2D="false" dtr="false" t="normal">G127/D127*100</f>
        <v>#DIV/0!</v>
      </c>
      <c r="I127" s="68" t="n"/>
      <c r="J127" s="68" t="n"/>
      <c r="K127" s="68" t="n"/>
      <c r="L127" s="68" t="n"/>
      <c r="M127" s="68" t="n"/>
      <c r="N127" s="68" t="n"/>
      <c r="O127" s="66" t="n"/>
      <c r="P127" s="66" t="n"/>
      <c r="Q127" s="66" t="n"/>
      <c r="R127" s="66" t="n"/>
      <c r="S127" s="66" t="n"/>
      <c r="T127" s="66" t="n"/>
      <c r="U127" s="69" t="e">
        <f aca="false" ca="false" dt2D="false" dtr="false" t="normal">O127/G127*100</f>
        <v>#DIV/0!</v>
      </c>
      <c r="V127" s="66" t="n"/>
      <c r="W127" s="81" t="e">
        <f aca="false" ca="false" dt2D="false" dtr="false" t="normal">V127/E127*100</f>
        <v>#DIV/0!</v>
      </c>
      <c r="X127" s="66" t="n"/>
      <c r="Y127" s="81" t="e">
        <f aca="false" ca="false" dt2D="false" dtr="false" t="normal">X127/E127*100</f>
        <v>#DIV/0!</v>
      </c>
      <c r="Z127" s="66" t="n"/>
      <c r="AA127" s="66" t="n"/>
      <c r="AB127" s="66" t="n"/>
      <c r="AC127" s="66" t="n"/>
      <c r="AD127" s="66" t="n"/>
      <c r="AE127" s="66" t="n"/>
    </row>
    <row customFormat="true" ht="15" outlineLevel="0" r="128" s="36">
      <c r="A128" s="87" t="n"/>
      <c r="B128" s="89" t="s">
        <v>161</v>
      </c>
      <c r="C128" s="66" t="n"/>
      <c r="D128" s="66" t="n"/>
      <c r="E128" s="66" t="n"/>
      <c r="F128" s="67" t="e">
        <f aca="false" ca="false" dt2D="false" dtr="false" t="normal">E128/C128</f>
        <v>#DIV/0!</v>
      </c>
      <c r="G128" s="68" t="n"/>
      <c r="H128" s="67" t="e">
        <f aca="false" ca="false" dt2D="false" dtr="false" t="normal">G128/D128*100</f>
        <v>#DIV/0!</v>
      </c>
      <c r="I128" s="68" t="n"/>
      <c r="J128" s="68" t="n"/>
      <c r="K128" s="68" t="n"/>
      <c r="L128" s="68" t="n"/>
      <c r="M128" s="68" t="n"/>
      <c r="N128" s="68" t="n"/>
      <c r="O128" s="66" t="n"/>
      <c r="P128" s="66" t="n"/>
      <c r="Q128" s="66" t="n"/>
      <c r="R128" s="66" t="n"/>
      <c r="S128" s="66" t="n"/>
      <c r="T128" s="66" t="n"/>
      <c r="U128" s="69" t="e">
        <f aca="false" ca="false" dt2D="false" dtr="false" t="normal">O128/G128*100</f>
        <v>#DIV/0!</v>
      </c>
      <c r="V128" s="66" t="n"/>
      <c r="W128" s="81" t="e">
        <f aca="false" ca="false" dt2D="false" dtr="false" t="normal">V128/E128*100</f>
        <v>#DIV/0!</v>
      </c>
      <c r="X128" s="66" t="n"/>
      <c r="Y128" s="81" t="e">
        <f aca="false" ca="false" dt2D="false" dtr="false" t="normal">X128/E128*100</f>
        <v>#DIV/0!</v>
      </c>
      <c r="Z128" s="66" t="n"/>
      <c r="AA128" s="66" t="n"/>
      <c r="AB128" s="66" t="n"/>
      <c r="AC128" s="66" t="n"/>
      <c r="AD128" s="66" t="n"/>
      <c r="AE128" s="66" t="n"/>
    </row>
    <row customFormat="true" ht="15" outlineLevel="0" r="129" s="36">
      <c r="A129" s="87" t="n"/>
      <c r="B129" s="89" t="s">
        <v>162</v>
      </c>
      <c r="C129" s="66" t="n"/>
      <c r="D129" s="66" t="n"/>
      <c r="E129" s="66" t="n"/>
      <c r="F129" s="67" t="e">
        <f aca="false" ca="false" dt2D="false" dtr="false" t="normal">E129/C129</f>
        <v>#DIV/0!</v>
      </c>
      <c r="G129" s="68" t="n"/>
      <c r="H129" s="67" t="e">
        <f aca="false" ca="false" dt2D="false" dtr="false" t="normal">G129/D129*100</f>
        <v>#DIV/0!</v>
      </c>
      <c r="I129" s="68" t="n"/>
      <c r="J129" s="68" t="n"/>
      <c r="K129" s="68" t="n"/>
      <c r="L129" s="68" t="n"/>
      <c r="M129" s="68" t="n"/>
      <c r="N129" s="68" t="n"/>
      <c r="O129" s="66" t="n"/>
      <c r="P129" s="66" t="n"/>
      <c r="Q129" s="66" t="n"/>
      <c r="R129" s="66" t="n"/>
      <c r="S129" s="66" t="n"/>
      <c r="T129" s="66" t="n"/>
      <c r="U129" s="69" t="e">
        <f aca="false" ca="false" dt2D="false" dtr="false" t="normal">O129/G129*100</f>
        <v>#DIV/0!</v>
      </c>
      <c r="V129" s="66" t="n"/>
      <c r="W129" s="81" t="e">
        <f aca="false" ca="false" dt2D="false" dtr="false" t="normal">V129/E129*100</f>
        <v>#DIV/0!</v>
      </c>
      <c r="X129" s="66" t="n"/>
      <c r="Y129" s="81" t="e">
        <f aca="false" ca="false" dt2D="false" dtr="false" t="normal">X129/E129*100</f>
        <v>#DIV/0!</v>
      </c>
      <c r="Z129" s="66" t="n"/>
      <c r="AA129" s="66" t="n"/>
      <c r="AB129" s="66" t="n"/>
      <c r="AC129" s="66" t="n"/>
      <c r="AD129" s="66" t="n"/>
      <c r="AE129" s="66" t="n"/>
    </row>
    <row customFormat="true" ht="15" outlineLevel="0" r="130" s="36">
      <c r="A130" s="87" t="n"/>
      <c r="B130" s="89" t="s">
        <v>163</v>
      </c>
      <c r="C130" s="66" t="n"/>
      <c r="D130" s="66" t="n"/>
      <c r="E130" s="66" t="n"/>
      <c r="F130" s="67" t="e">
        <f aca="false" ca="false" dt2D="false" dtr="false" t="normal">E130/C130</f>
        <v>#DIV/0!</v>
      </c>
      <c r="G130" s="68" t="n"/>
      <c r="H130" s="67" t="e">
        <f aca="false" ca="false" dt2D="false" dtr="false" t="normal">G130/D130*100</f>
        <v>#DIV/0!</v>
      </c>
      <c r="I130" s="68" t="n"/>
      <c r="J130" s="68" t="n"/>
      <c r="K130" s="68" t="n"/>
      <c r="L130" s="68" t="n"/>
      <c r="M130" s="68" t="n"/>
      <c r="N130" s="68" t="n"/>
      <c r="O130" s="66" t="n"/>
      <c r="P130" s="66" t="n"/>
      <c r="Q130" s="66" t="n"/>
      <c r="R130" s="66" t="n"/>
      <c r="S130" s="66" t="n"/>
      <c r="T130" s="66" t="n"/>
      <c r="U130" s="69" t="e">
        <f aca="false" ca="false" dt2D="false" dtr="false" t="normal">O130/G130*100</f>
        <v>#DIV/0!</v>
      </c>
      <c r="V130" s="66" t="n"/>
      <c r="W130" s="81" t="e">
        <f aca="false" ca="false" dt2D="false" dtr="false" t="normal">V130/E130*100</f>
        <v>#DIV/0!</v>
      </c>
      <c r="X130" s="66" t="n"/>
      <c r="Y130" s="81" t="e">
        <f aca="false" ca="false" dt2D="false" dtr="false" t="normal">X130/E130*100</f>
        <v>#DIV/0!</v>
      </c>
      <c r="Z130" s="66" t="n"/>
      <c r="AA130" s="66" t="n"/>
      <c r="AB130" s="66" t="n"/>
      <c r="AC130" s="66" t="n"/>
      <c r="AD130" s="66" t="n"/>
      <c r="AE130" s="66" t="n"/>
    </row>
    <row customFormat="true" ht="15" outlineLevel="0" r="131" s="36">
      <c r="A131" s="87" t="n"/>
      <c r="B131" s="89" t="s">
        <v>164</v>
      </c>
      <c r="C131" s="66" t="n"/>
      <c r="D131" s="66" t="n"/>
      <c r="E131" s="66" t="n"/>
      <c r="F131" s="67" t="e">
        <f aca="false" ca="false" dt2D="false" dtr="false" t="normal">E131/C131</f>
        <v>#DIV/0!</v>
      </c>
      <c r="G131" s="68" t="n"/>
      <c r="H131" s="67" t="e">
        <f aca="false" ca="false" dt2D="false" dtr="false" t="normal">G131/D131*100</f>
        <v>#DIV/0!</v>
      </c>
      <c r="I131" s="68" t="n"/>
      <c r="J131" s="68" t="n"/>
      <c r="K131" s="68" t="n"/>
      <c r="L131" s="68" t="n"/>
      <c r="M131" s="68" t="n"/>
      <c r="N131" s="68" t="n"/>
      <c r="O131" s="66" t="n"/>
      <c r="P131" s="66" t="n"/>
      <c r="Q131" s="66" t="n"/>
      <c r="R131" s="66" t="n"/>
      <c r="S131" s="66" t="n"/>
      <c r="T131" s="66" t="n"/>
      <c r="U131" s="69" t="e">
        <f aca="false" ca="false" dt2D="false" dtr="false" t="normal">O131/G131*100</f>
        <v>#DIV/0!</v>
      </c>
      <c r="V131" s="66" t="n"/>
      <c r="W131" s="81" t="e">
        <f aca="false" ca="false" dt2D="false" dtr="false" t="normal">V131/E131*100</f>
        <v>#DIV/0!</v>
      </c>
      <c r="X131" s="66" t="n"/>
      <c r="Y131" s="81" t="e">
        <f aca="false" ca="false" dt2D="false" dtr="false" t="normal">X131/E131*100</f>
        <v>#DIV/0!</v>
      </c>
      <c r="Z131" s="66" t="n"/>
      <c r="AA131" s="66" t="n"/>
      <c r="AB131" s="66" t="n"/>
      <c r="AC131" s="66" t="n"/>
      <c r="AD131" s="66" t="n"/>
      <c r="AE131" s="66" t="n"/>
    </row>
    <row customFormat="true" ht="15" outlineLevel="0" r="132" s="36">
      <c r="A132" s="87" t="n"/>
      <c r="B132" s="89" t="s">
        <v>165</v>
      </c>
      <c r="C132" s="66" t="n"/>
      <c r="D132" s="66" t="n"/>
      <c r="E132" s="66" t="n"/>
      <c r="F132" s="67" t="e">
        <f aca="false" ca="false" dt2D="false" dtr="false" t="normal">E132/C132</f>
        <v>#DIV/0!</v>
      </c>
      <c r="G132" s="68" t="n"/>
      <c r="H132" s="67" t="e">
        <f aca="false" ca="false" dt2D="false" dtr="false" t="normal">G132/D132*100</f>
        <v>#DIV/0!</v>
      </c>
      <c r="I132" s="68" t="n"/>
      <c r="J132" s="68" t="n"/>
      <c r="K132" s="68" t="n"/>
      <c r="L132" s="68" t="n"/>
      <c r="M132" s="68" t="n"/>
      <c r="N132" s="68" t="n"/>
      <c r="O132" s="66" t="n"/>
      <c r="P132" s="66" t="n"/>
      <c r="Q132" s="66" t="n"/>
      <c r="R132" s="66" t="n"/>
      <c r="S132" s="66" t="n"/>
      <c r="T132" s="66" t="n"/>
      <c r="U132" s="69" t="e">
        <f aca="false" ca="false" dt2D="false" dtr="false" t="normal">O132/G132*100</f>
        <v>#DIV/0!</v>
      </c>
      <c r="V132" s="66" t="n"/>
      <c r="W132" s="81" t="e">
        <f aca="false" ca="false" dt2D="false" dtr="false" t="normal">V132/E132*100</f>
        <v>#DIV/0!</v>
      </c>
      <c r="X132" s="66" t="n"/>
      <c r="Y132" s="81" t="e">
        <f aca="false" ca="false" dt2D="false" dtr="false" t="normal">X132/E132*100</f>
        <v>#DIV/0!</v>
      </c>
      <c r="Z132" s="66" t="n"/>
      <c r="AA132" s="66" t="n"/>
      <c r="AB132" s="66" t="n"/>
      <c r="AC132" s="66" t="n"/>
      <c r="AD132" s="66" t="n"/>
      <c r="AE132" s="66" t="n"/>
    </row>
    <row customFormat="true" ht="15" outlineLevel="0" r="133" s="36">
      <c r="A133" s="87" t="n"/>
      <c r="B133" s="89" t="s">
        <v>166</v>
      </c>
      <c r="C133" s="66" t="n"/>
      <c r="D133" s="66" t="n"/>
      <c r="E133" s="66" t="n"/>
      <c r="F133" s="67" t="e">
        <f aca="false" ca="false" dt2D="false" dtr="false" t="normal">E133/C133</f>
        <v>#DIV/0!</v>
      </c>
      <c r="G133" s="68" t="n"/>
      <c r="H133" s="67" t="e">
        <f aca="false" ca="false" dt2D="false" dtr="false" t="normal">G133/D133*100</f>
        <v>#DIV/0!</v>
      </c>
      <c r="I133" s="68" t="n"/>
      <c r="J133" s="68" t="n"/>
      <c r="K133" s="68" t="n"/>
      <c r="L133" s="68" t="n"/>
      <c r="M133" s="68" t="n"/>
      <c r="N133" s="68" t="n"/>
      <c r="O133" s="66" t="n"/>
      <c r="P133" s="66" t="n"/>
      <c r="Q133" s="66" t="n"/>
      <c r="R133" s="66" t="n"/>
      <c r="S133" s="66" t="n"/>
      <c r="T133" s="66" t="n"/>
      <c r="U133" s="69" t="e">
        <f aca="false" ca="false" dt2D="false" dtr="false" t="normal">O133/G133*100</f>
        <v>#DIV/0!</v>
      </c>
      <c r="V133" s="66" t="n"/>
      <c r="W133" s="81" t="e">
        <f aca="false" ca="false" dt2D="false" dtr="false" t="normal">V133/E133*100</f>
        <v>#DIV/0!</v>
      </c>
      <c r="X133" s="66" t="n"/>
      <c r="Y133" s="81" t="e">
        <f aca="false" ca="false" dt2D="false" dtr="false" t="normal">X133/E133*100</f>
        <v>#DIV/0!</v>
      </c>
      <c r="Z133" s="66" t="n"/>
      <c r="AA133" s="66" t="n"/>
      <c r="AB133" s="66" t="n"/>
      <c r="AC133" s="66" t="n"/>
      <c r="AD133" s="66" t="n"/>
      <c r="AE133" s="66" t="n"/>
    </row>
    <row customFormat="true" ht="15" outlineLevel="0" r="134" s="36">
      <c r="A134" s="87" t="n"/>
      <c r="B134" s="89" t="s">
        <v>166</v>
      </c>
      <c r="C134" s="66" t="n"/>
      <c r="D134" s="66" t="n"/>
      <c r="E134" s="66" t="n"/>
      <c r="F134" s="67" t="e">
        <f aca="false" ca="false" dt2D="false" dtr="false" t="normal">E134/C134</f>
        <v>#DIV/0!</v>
      </c>
      <c r="G134" s="68" t="n"/>
      <c r="H134" s="67" t="e">
        <f aca="false" ca="false" dt2D="false" dtr="false" t="normal">G134/D134*100</f>
        <v>#DIV/0!</v>
      </c>
      <c r="I134" s="68" t="n"/>
      <c r="J134" s="68" t="n"/>
      <c r="K134" s="68" t="n"/>
      <c r="L134" s="68" t="n"/>
      <c r="M134" s="68" t="n"/>
      <c r="N134" s="68" t="n"/>
      <c r="O134" s="66" t="n"/>
      <c r="P134" s="66" t="n"/>
      <c r="Q134" s="66" t="n"/>
      <c r="R134" s="66" t="n"/>
      <c r="S134" s="66" t="n"/>
      <c r="T134" s="66" t="n"/>
      <c r="U134" s="69" t="e">
        <f aca="false" ca="false" dt2D="false" dtr="false" t="normal">O134/G134*100</f>
        <v>#DIV/0!</v>
      </c>
      <c r="V134" s="66" t="n"/>
      <c r="W134" s="81" t="e">
        <f aca="false" ca="false" dt2D="false" dtr="false" t="normal">V134/E134*100</f>
        <v>#DIV/0!</v>
      </c>
      <c r="X134" s="66" t="n"/>
      <c r="Y134" s="81" t="e">
        <f aca="false" ca="false" dt2D="false" dtr="false" t="normal">X134/E134*100</f>
        <v>#DIV/0!</v>
      </c>
      <c r="Z134" s="66" t="n"/>
      <c r="AA134" s="66" t="n"/>
      <c r="AB134" s="66" t="n"/>
      <c r="AC134" s="66" t="n"/>
      <c r="AD134" s="66" t="n"/>
      <c r="AE134" s="66" t="n"/>
    </row>
    <row customFormat="true" ht="15" outlineLevel="0" r="135" s="36">
      <c r="A135" s="87" t="n"/>
      <c r="B135" s="71" t="s">
        <v>167</v>
      </c>
      <c r="C135" s="66" t="n"/>
      <c r="D135" s="66" t="n"/>
      <c r="E135" s="66" t="n"/>
      <c r="F135" s="67" t="e">
        <f aca="false" ca="false" dt2D="false" dtr="false" t="normal">E135/C135</f>
        <v>#DIV/0!</v>
      </c>
      <c r="G135" s="68" t="n"/>
      <c r="H135" s="67" t="e">
        <f aca="false" ca="false" dt2D="false" dtr="false" t="normal">G135/D135*100</f>
        <v>#DIV/0!</v>
      </c>
      <c r="I135" s="68" t="n"/>
      <c r="J135" s="68" t="n"/>
      <c r="K135" s="68" t="n"/>
      <c r="L135" s="68" t="n"/>
      <c r="M135" s="68" t="n"/>
      <c r="N135" s="68" t="n"/>
      <c r="O135" s="66" t="n"/>
      <c r="P135" s="66" t="n"/>
      <c r="Q135" s="66" t="n"/>
      <c r="R135" s="66" t="n"/>
      <c r="S135" s="66" t="n"/>
      <c r="T135" s="66" t="n"/>
      <c r="U135" s="69" t="e">
        <f aca="false" ca="false" dt2D="false" dtr="false" t="normal">O135/G135*100</f>
        <v>#DIV/0!</v>
      </c>
      <c r="V135" s="66" t="n"/>
      <c r="W135" s="81" t="e">
        <f aca="false" ca="false" dt2D="false" dtr="false" t="normal">V135/E135*100</f>
        <v>#DIV/0!</v>
      </c>
      <c r="X135" s="66" t="n"/>
      <c r="Y135" s="81" t="e">
        <f aca="false" ca="false" dt2D="false" dtr="false" t="normal">X135/E135*100</f>
        <v>#DIV/0!</v>
      </c>
      <c r="Z135" s="66" t="n"/>
      <c r="AA135" s="66" t="n"/>
      <c r="AB135" s="66" t="n"/>
      <c r="AC135" s="66" t="n"/>
      <c r="AD135" s="66" t="n"/>
      <c r="AE135" s="66" t="n"/>
    </row>
    <row customFormat="true" ht="15" outlineLevel="0" r="136" s="36">
      <c r="A136" s="87" t="n"/>
      <c r="B136" s="71" t="s">
        <v>77</v>
      </c>
      <c r="C136" s="66" t="n"/>
      <c r="D136" s="66" t="n"/>
      <c r="E136" s="66" t="n"/>
      <c r="F136" s="67" t="e">
        <f aca="false" ca="false" dt2D="false" dtr="false" t="normal">E136/C136</f>
        <v>#DIV/0!</v>
      </c>
      <c r="G136" s="68" t="n"/>
      <c r="H136" s="67" t="e">
        <f aca="false" ca="false" dt2D="false" dtr="false" t="normal">G136/D136*100</f>
        <v>#DIV/0!</v>
      </c>
      <c r="I136" s="68" t="n"/>
      <c r="J136" s="68" t="n"/>
      <c r="K136" s="68" t="n"/>
      <c r="L136" s="68" t="n"/>
      <c r="M136" s="68" t="n"/>
      <c r="N136" s="68" t="n"/>
      <c r="O136" s="66" t="n"/>
      <c r="P136" s="66" t="n"/>
      <c r="Q136" s="66" t="n"/>
      <c r="R136" s="66" t="n"/>
      <c r="S136" s="66" t="n"/>
      <c r="T136" s="66" t="n"/>
      <c r="U136" s="69" t="e">
        <f aca="false" ca="false" dt2D="false" dtr="false" t="normal">O136/G136*100</f>
        <v>#DIV/0!</v>
      </c>
      <c r="V136" s="66" t="n"/>
      <c r="W136" s="81" t="e">
        <f aca="false" ca="false" dt2D="false" dtr="false" t="normal">V136/E136*100</f>
        <v>#DIV/0!</v>
      </c>
      <c r="X136" s="66" t="n"/>
      <c r="Y136" s="81" t="e">
        <f aca="false" ca="false" dt2D="false" dtr="false" t="normal">X136/E136*100</f>
        <v>#DIV/0!</v>
      </c>
      <c r="Z136" s="66" t="n"/>
      <c r="AA136" s="66" t="n"/>
      <c r="AB136" s="66" t="n"/>
      <c r="AC136" s="66" t="n"/>
      <c r="AD136" s="66" t="n"/>
      <c r="AE136" s="66" t="n"/>
    </row>
    <row customFormat="true" ht="15" outlineLevel="0" r="137" s="36">
      <c r="A137" s="87" t="n"/>
      <c r="B137" s="71" t="s">
        <v>78</v>
      </c>
      <c r="C137" s="66" t="n"/>
      <c r="D137" s="66" t="n"/>
      <c r="E137" s="66" t="n"/>
      <c r="F137" s="67" t="e">
        <f aca="false" ca="false" dt2D="false" dtr="false" t="normal">E137/C137</f>
        <v>#DIV/0!</v>
      </c>
      <c r="G137" s="68" t="n"/>
      <c r="H137" s="67" t="e">
        <f aca="false" ca="false" dt2D="false" dtr="false" t="normal">G137/D137*100</f>
        <v>#DIV/0!</v>
      </c>
      <c r="I137" s="68" t="n"/>
      <c r="J137" s="68" t="n"/>
      <c r="K137" s="68" t="n"/>
      <c r="L137" s="68" t="n"/>
      <c r="M137" s="68" t="n"/>
      <c r="N137" s="68" t="n"/>
      <c r="O137" s="66" t="n"/>
      <c r="P137" s="66" t="n"/>
      <c r="Q137" s="66" t="n"/>
      <c r="R137" s="66" t="n"/>
      <c r="S137" s="66" t="n"/>
      <c r="T137" s="66" t="n"/>
      <c r="U137" s="69" t="e">
        <f aca="false" ca="false" dt2D="false" dtr="false" t="normal">O137/G137*100</f>
        <v>#DIV/0!</v>
      </c>
      <c r="V137" s="66" t="n"/>
      <c r="W137" s="81" t="e">
        <f aca="false" ca="false" dt2D="false" dtr="false" t="normal">V137/E137*100</f>
        <v>#DIV/0!</v>
      </c>
      <c r="X137" s="66" t="n"/>
      <c r="Y137" s="81" t="e">
        <f aca="false" ca="false" dt2D="false" dtr="false" t="normal">X137/E137*100</f>
        <v>#DIV/0!</v>
      </c>
      <c r="Z137" s="66" t="n"/>
      <c r="AA137" s="66" t="n"/>
      <c r="AB137" s="66" t="n"/>
      <c r="AC137" s="66" t="n"/>
      <c r="AD137" s="66" t="n"/>
      <c r="AE137" s="66" t="n"/>
    </row>
    <row customFormat="true" ht="15" outlineLevel="0" r="138" s="36">
      <c r="A138" s="73" t="s">
        <v>80</v>
      </c>
      <c r="B138" s="74" t="s"/>
      <c r="C138" s="66" t="n">
        <f aca="false" ca="false" dt2D="false" dtr="false" t="normal">C118+C119+C120+C121+C122+C123+C124+C125+C126+C127+C128+C129+C130+C131+C132+C133+C134+C135+C136+C137</f>
        <v>0</v>
      </c>
      <c r="D138" s="66" t="n">
        <f aca="false" ca="false" dt2D="false" dtr="false" t="normal">D118+D119+D120+D121+D122+D123+D124+D125+D126+D127+D128+D129+D130+D131+D132+D133+D134+D135+D136+D137</f>
        <v>0</v>
      </c>
      <c r="E138" s="66" t="n">
        <f aca="false" ca="false" dt2D="false" dtr="false" t="normal">E118+E119+E120+E121+E122+E123+E124+E125+E126+E127+E128+E129+E130+E131+E132+E133+E134+E135+E136+E137</f>
        <v>0</v>
      </c>
      <c r="F138" s="67" t="e">
        <f aca="false" ca="false" dt2D="false" dtr="false" t="normal">E138/C138</f>
        <v>#DIV/0!</v>
      </c>
      <c r="G138" s="68" t="n">
        <f aca="false" ca="false" dt2D="false" dtr="false" t="normal">G118+G119+G120+G121+G122+G123+G124+G125+G126+G127+G128+G129+G130+G131+G132+G133+G134+G135+G136+G137</f>
        <v>0</v>
      </c>
      <c r="H138" s="67" t="e">
        <f aca="false" ca="false" dt2D="false" dtr="false" t="normal">G138/D138*100</f>
        <v>#DIV/0!</v>
      </c>
      <c r="I138" s="68" t="n">
        <f aca="false" ca="false" dt2D="false" dtr="false" t="normal">I118+I119+I120+I121+I122+I123+I124+I125+I126+I127+I128+I129+I130+I131+I132+I133+I134+I135+I136+I137</f>
        <v>0</v>
      </c>
      <c r="J138" s="68" t="n">
        <f aca="false" ca="false" dt2D="false" dtr="false" t="normal">J118+J119+J120+J121+J122+J123+J124+J125+J126+J127+J128+J129+J130+J131+J132+J133+J134+J135+J136+J137</f>
        <v>0</v>
      </c>
      <c r="K138" s="68" t="n">
        <f aca="false" ca="false" dt2D="false" dtr="false" t="normal">K118+K119+K120+K121+K122+K123+K124+K125+K126+K127+K128+K129+K130+K131+K132+K133+K134+K135+K136+K137</f>
        <v>0</v>
      </c>
      <c r="L138" s="68" t="n">
        <f aca="false" ca="false" dt2D="false" dtr="false" t="normal">L118+L119+L120+L121+L122+L123+L124+L125+L126+L127+L128+L129+L130+L131+L132+L133+L134+L135+L136+L137</f>
        <v>0</v>
      </c>
      <c r="M138" s="68" t="n">
        <f aca="false" ca="false" dt2D="false" dtr="false" t="normal">M118+M119+M120+M121+M122+M123+M124+M125+M126+M127+M128+M129+M130+M131+M132+M133+M134+M135+M136+M137</f>
        <v>0</v>
      </c>
      <c r="N138" s="68" t="n">
        <f aca="false" ca="false" dt2D="false" dtr="false" t="normal">N118+N119+N120+N121+N122+N123+N124+N125+N126+N127+N128+N129+N130+N131+N132+N133+N134+N135+N136+N137</f>
        <v>0</v>
      </c>
      <c r="O138" s="66" t="n">
        <f aca="false" ca="false" dt2D="false" dtr="false" t="normal">O118+O119+O120+O121+O122+O123+O124+O125+O126+O127+O128+O129+O130+O131+O132+O133+O134+O135+O136+O137</f>
        <v>0</v>
      </c>
      <c r="P138" s="66" t="n">
        <f aca="false" ca="false" dt2D="false" dtr="false" t="normal">P118+P119+P120+P121+P122+P123+P124+P125+P126+P127+P128+P129+P130+P131+P132+P133+P134+P135+P136+P137</f>
        <v>0</v>
      </c>
      <c r="Q138" s="66" t="n">
        <f aca="false" ca="false" dt2D="false" dtr="false" t="normal">Q118+Q119+Q120+Q121+Q122+Q123+Q124+Q125+Q126+Q127+Q128+Q129+Q130+Q131+Q132+Q133+Q134+Q135+Q136+Q137</f>
        <v>0</v>
      </c>
      <c r="R138" s="66" t="n">
        <f aca="false" ca="false" dt2D="false" dtr="false" t="normal">R118+R119+R120+R121+R122+R123+R124+R125+R126+R127+R128+R129+R130+R131+R132+R133+R134+R135+R136+R137</f>
        <v>0</v>
      </c>
      <c r="S138" s="66" t="n">
        <f aca="false" ca="false" dt2D="false" dtr="false" t="normal">S118+S119+S120+S121+S122+S123+S124+S125+S126+S127+S128+S129+S130+S131+S132+S133+S134+S135+S136+S137</f>
        <v>0</v>
      </c>
      <c r="T138" s="66" t="n">
        <f aca="false" ca="false" dt2D="false" dtr="false" t="normal">T118+T119+T120+T121+T122+T123+T124+T125+T126+T127+T128+T129+T130+T131+T132+T133+T134+T135+T136+T137</f>
        <v>0</v>
      </c>
      <c r="U138" s="69" t="e">
        <f aca="false" ca="false" dt2D="false" dtr="false" t="normal">O138/G138*100</f>
        <v>#DIV/0!</v>
      </c>
      <c r="V138" s="66" t="n">
        <f aca="false" ca="false" dt2D="false" dtr="false" t="normal">V118+V119+V120+V121+V122+V123+V124+V125+V126+V127+V128+V129+V130+V131+V132+V133+V134+V135+V136+V137</f>
        <v>0</v>
      </c>
      <c r="W138" s="81" t="e">
        <f aca="false" ca="false" dt2D="false" dtr="false" t="normal">V138/E138*100</f>
        <v>#DIV/0!</v>
      </c>
      <c r="X138" s="66" t="n">
        <f aca="false" ca="false" dt2D="false" dtr="false" t="normal">X118+X119+X120+X121+X122+X123+X124+X125+X126+X127+X128+X129+X130+X131+X132+X133+X134+X135+X136+X137</f>
        <v>0</v>
      </c>
      <c r="Y138" s="81" t="e">
        <f aca="false" ca="false" dt2D="false" dtr="false" t="normal">X138/E138*100</f>
        <v>#DIV/0!</v>
      </c>
      <c r="Z138" s="66" t="n">
        <f aca="false" ca="false" dt2D="false" dtr="false" t="normal">Z118+Z119+Z120+Z121+Z122+Z123+Z124+Z125+Z126+Z127+Z128+Z129+Z130+Z131+Z132+Z133+Z134+Z135+Z136+Z137</f>
        <v>0</v>
      </c>
      <c r="AA138" s="66" t="n">
        <f aca="false" ca="false" dt2D="false" dtr="false" t="normal">AA118+AA119+AA120+AA121+AA122+AA123+AA124+AA125+AA126+AA127+AA128+AA129+AA130+AA131+AA132+AA133+AA134+AA135+AA136+AA137</f>
        <v>0</v>
      </c>
      <c r="AB138" s="66" t="n">
        <f aca="false" ca="false" dt2D="false" dtr="false" t="normal">AB118+AB119+AB120+AB121+AB122+AB123+AB124+AB125+AB126+AB127+AB128+AB129+AB130+AB131+AB132+AB133+AB134+AB135+AB136+AB137</f>
        <v>0</v>
      </c>
      <c r="AC138" s="66" t="n">
        <f aca="false" ca="false" dt2D="false" dtr="false" t="normal">AC118+AC119+AC120+AC121+AC122+AC123+AC124+AC125+AC126+AC127+AC128+AC129+AC130+AC131+AC132+AC133+AC134+AC135+AC136+AC137</f>
        <v>0</v>
      </c>
      <c r="AD138" s="66" t="n">
        <f aca="false" ca="false" dt2D="false" dtr="false" t="normal">AD118+AD119+AD120+AD121+AD122+AD123+AD124+AD125+AD126+AD127+AD128+AD129+AD130+AD131+AD132+AD133+AD134+AD135+AD136+AD137</f>
        <v>0</v>
      </c>
      <c r="AE138" s="66" t="n">
        <f aca="false" ca="false" dt2D="false" dtr="false" t="normal">AE118+AE119+AE120+AE121+AE122+AE123+AE124+AE125+AE126+AE127+AE128+AE129+AE130+AE131+AE132+AE133+AE134+AE135+AE136+AE137</f>
        <v>0</v>
      </c>
    </row>
    <row customFormat="true" ht="15" outlineLevel="0" r="139" s="36">
      <c r="A139" s="87" t="n">
        <v>6</v>
      </c>
      <c r="B139" s="86" t="s">
        <v>168</v>
      </c>
      <c r="C139" s="66" t="n"/>
      <c r="D139" s="66" t="n"/>
      <c r="E139" s="66" t="n"/>
      <c r="F139" s="67" t="n"/>
      <c r="G139" s="68" t="n"/>
      <c r="H139" s="67" t="n"/>
      <c r="I139" s="68" t="n"/>
      <c r="J139" s="68" t="n"/>
      <c r="K139" s="68" t="n"/>
      <c r="L139" s="68" t="n"/>
      <c r="M139" s="68" t="n"/>
      <c r="N139" s="68" t="n"/>
      <c r="O139" s="66" t="n"/>
      <c r="P139" s="66" t="n"/>
      <c r="Q139" s="66" t="n"/>
      <c r="R139" s="66" t="n"/>
      <c r="S139" s="66" t="n"/>
      <c r="T139" s="66" t="n"/>
      <c r="U139" s="69" t="n"/>
      <c r="V139" s="66" t="n"/>
      <c r="W139" s="81" t="n"/>
      <c r="X139" s="66" t="n"/>
      <c r="Y139" s="81" t="n"/>
      <c r="Z139" s="66" t="n"/>
      <c r="AA139" s="66" t="n"/>
      <c r="AB139" s="66" t="n"/>
      <c r="AC139" s="66" t="n"/>
      <c r="AD139" s="66" t="n"/>
      <c r="AE139" s="66" t="n"/>
    </row>
    <row customFormat="true" ht="15" outlineLevel="0" r="140" s="36">
      <c r="A140" s="87" t="n"/>
      <c r="B140" s="70" t="s">
        <v>169</v>
      </c>
      <c r="C140" s="66" t="n">
        <v>0</v>
      </c>
      <c r="D140" s="66" t="n"/>
      <c r="E140" s="66" t="n"/>
      <c r="F140" s="67" t="e">
        <f aca="false" ca="false" dt2D="false" dtr="false" t="normal">E140/C140</f>
        <v>#DIV/0!</v>
      </c>
      <c r="G140" s="68" t="n"/>
      <c r="H140" s="67" t="e">
        <f aca="false" ca="false" dt2D="false" dtr="false" t="normal">G140/D140*100</f>
        <v>#DIV/0!</v>
      </c>
      <c r="I140" s="68" t="n"/>
      <c r="J140" s="68" t="n"/>
      <c r="K140" s="68" t="n"/>
      <c r="L140" s="68" t="n"/>
      <c r="M140" s="68" t="n"/>
      <c r="N140" s="68" t="n"/>
      <c r="O140" s="66" t="n"/>
      <c r="P140" s="66" t="n"/>
      <c r="Q140" s="66" t="n"/>
      <c r="R140" s="66" t="n"/>
      <c r="S140" s="66" t="n"/>
      <c r="T140" s="66" t="n"/>
      <c r="U140" s="69" t="e">
        <f aca="false" ca="false" dt2D="false" dtr="false" t="normal">O140/G140*100</f>
        <v>#DIV/0!</v>
      </c>
      <c r="V140" s="66" t="n"/>
      <c r="W140" s="81" t="e">
        <f aca="false" ca="false" dt2D="false" dtr="false" t="normal">V140/E140*100</f>
        <v>#DIV/0!</v>
      </c>
      <c r="X140" s="66" t="n"/>
      <c r="Y140" s="81" t="e">
        <f aca="false" ca="false" dt2D="false" dtr="false" t="normal">X140/E140*100</f>
        <v>#DIV/0!</v>
      </c>
      <c r="Z140" s="66" t="n"/>
      <c r="AA140" s="66" t="n"/>
      <c r="AB140" s="66" t="n"/>
      <c r="AC140" s="66" t="n"/>
      <c r="AD140" s="66" t="n"/>
      <c r="AE140" s="66" t="n"/>
    </row>
    <row customFormat="true" ht="15" outlineLevel="0" r="141" s="36">
      <c r="A141" s="87" t="n"/>
      <c r="B141" s="70" t="s">
        <v>170</v>
      </c>
      <c r="C141" s="66" t="n">
        <v>0</v>
      </c>
      <c r="D141" s="66" t="n"/>
      <c r="E141" s="66" t="n"/>
      <c r="F141" s="67" t="e">
        <f aca="false" ca="false" dt2D="false" dtr="false" t="normal">E141/C141</f>
        <v>#DIV/0!</v>
      </c>
      <c r="G141" s="68" t="n"/>
      <c r="H141" s="67" t="e">
        <f aca="false" ca="false" dt2D="false" dtr="false" t="normal">G141/D141*100</f>
        <v>#DIV/0!</v>
      </c>
      <c r="I141" s="68" t="n"/>
      <c r="J141" s="68" t="n"/>
      <c r="K141" s="68" t="n"/>
      <c r="L141" s="68" t="n"/>
      <c r="M141" s="68" t="n"/>
      <c r="N141" s="68" t="n"/>
      <c r="O141" s="66" t="n"/>
      <c r="P141" s="66" t="n"/>
      <c r="Q141" s="66" t="n"/>
      <c r="R141" s="66" t="n"/>
      <c r="S141" s="66" t="n"/>
      <c r="T141" s="66" t="n"/>
      <c r="U141" s="69" t="e">
        <f aca="false" ca="false" dt2D="false" dtr="false" t="normal">O141/G141*100</f>
        <v>#DIV/0!</v>
      </c>
      <c r="V141" s="66" t="n"/>
      <c r="W141" s="81" t="e">
        <f aca="false" ca="false" dt2D="false" dtr="false" t="normal">V141/E141*100</f>
        <v>#DIV/0!</v>
      </c>
      <c r="X141" s="66" t="n"/>
      <c r="Y141" s="81" t="e">
        <f aca="false" ca="false" dt2D="false" dtr="false" t="normal">X141/E141*100</f>
        <v>#DIV/0!</v>
      </c>
      <c r="Z141" s="66" t="n"/>
      <c r="AA141" s="66" t="n"/>
      <c r="AB141" s="66" t="n"/>
      <c r="AC141" s="66" t="n"/>
      <c r="AD141" s="66" t="n"/>
      <c r="AE141" s="66" t="n"/>
    </row>
    <row customFormat="true" ht="15" outlineLevel="0" r="142" s="36">
      <c r="A142" s="87" t="n"/>
      <c r="B142" s="70" t="s">
        <v>171</v>
      </c>
      <c r="C142" s="66" t="n">
        <v>0</v>
      </c>
      <c r="D142" s="66" t="n"/>
      <c r="E142" s="66" t="n"/>
      <c r="F142" s="67" t="e">
        <f aca="false" ca="false" dt2D="false" dtr="false" t="normal">E142/C142</f>
        <v>#DIV/0!</v>
      </c>
      <c r="G142" s="68" t="n"/>
      <c r="H142" s="67" t="e">
        <f aca="false" ca="false" dt2D="false" dtr="false" t="normal">G142/D142*100</f>
        <v>#DIV/0!</v>
      </c>
      <c r="I142" s="68" t="n"/>
      <c r="J142" s="68" t="n"/>
      <c r="K142" s="68" t="n"/>
      <c r="L142" s="68" t="n"/>
      <c r="M142" s="68" t="n"/>
      <c r="N142" s="68" t="n"/>
      <c r="O142" s="66" t="n"/>
      <c r="P142" s="66" t="n"/>
      <c r="Q142" s="66" t="n"/>
      <c r="R142" s="66" t="n"/>
      <c r="S142" s="66" t="n"/>
      <c r="T142" s="66" t="n"/>
      <c r="U142" s="69" t="e">
        <f aca="false" ca="false" dt2D="false" dtr="false" t="normal">O142/G142*100</f>
        <v>#DIV/0!</v>
      </c>
      <c r="V142" s="66" t="n"/>
      <c r="W142" s="81" t="e">
        <f aca="false" ca="false" dt2D="false" dtr="false" t="normal">V142/E142*100</f>
        <v>#DIV/0!</v>
      </c>
      <c r="X142" s="66" t="n"/>
      <c r="Y142" s="81" t="e">
        <f aca="false" ca="false" dt2D="false" dtr="false" t="normal">X142/E142*100</f>
        <v>#DIV/0!</v>
      </c>
      <c r="Z142" s="66" t="n"/>
      <c r="AA142" s="66" t="n"/>
      <c r="AB142" s="66" t="n"/>
      <c r="AC142" s="66" t="n"/>
      <c r="AD142" s="66" t="n"/>
      <c r="AE142" s="66" t="n"/>
    </row>
    <row customFormat="true" ht="15" outlineLevel="0" r="143" s="36">
      <c r="A143" s="87" t="n"/>
      <c r="B143" s="70" t="s">
        <v>172</v>
      </c>
      <c r="C143" s="66" t="n">
        <v>1916.1</v>
      </c>
      <c r="D143" s="66" t="n"/>
      <c r="E143" s="66" t="n"/>
      <c r="F143" s="67" t="n">
        <f aca="false" ca="false" dt2D="false" dtr="false" t="normal">E143/C143</f>
        <v>0</v>
      </c>
      <c r="G143" s="68" t="n"/>
      <c r="H143" s="67" t="e">
        <f aca="false" ca="false" dt2D="false" dtr="false" t="normal">G143/D143*100</f>
        <v>#DIV/0!</v>
      </c>
      <c r="I143" s="68" t="n"/>
      <c r="J143" s="68" t="n"/>
      <c r="K143" s="68" t="n"/>
      <c r="L143" s="68" t="n"/>
      <c r="M143" s="68" t="n"/>
      <c r="N143" s="68" t="n"/>
      <c r="O143" s="66" t="n"/>
      <c r="P143" s="66" t="n"/>
      <c r="Q143" s="66" t="n"/>
      <c r="R143" s="66" t="n"/>
      <c r="S143" s="66" t="n"/>
      <c r="T143" s="66" t="n"/>
      <c r="U143" s="69" t="e">
        <f aca="false" ca="false" dt2D="false" dtr="false" t="normal">O143/G143*100</f>
        <v>#DIV/0!</v>
      </c>
      <c r="V143" s="66" t="n"/>
      <c r="W143" s="81" t="e">
        <f aca="false" ca="false" dt2D="false" dtr="false" t="normal">V143/E143*100</f>
        <v>#DIV/0!</v>
      </c>
      <c r="X143" s="66" t="n"/>
      <c r="Y143" s="81" t="e">
        <f aca="false" ca="false" dt2D="false" dtr="false" t="normal">X143/E143*100</f>
        <v>#DIV/0!</v>
      </c>
      <c r="Z143" s="66" t="n"/>
      <c r="AA143" s="66" t="n"/>
      <c r="AB143" s="66" t="n"/>
      <c r="AC143" s="66" t="n"/>
      <c r="AD143" s="66" t="n"/>
      <c r="AE143" s="66" t="n"/>
    </row>
    <row customFormat="true" ht="15" outlineLevel="0" r="144" s="36">
      <c r="A144" s="87" t="n"/>
      <c r="B144" s="70" t="s">
        <v>173</v>
      </c>
      <c r="C144" s="66" t="n">
        <v>0</v>
      </c>
      <c r="D144" s="66" t="n"/>
      <c r="E144" s="66" t="n"/>
      <c r="F144" s="67" t="e">
        <f aca="false" ca="false" dt2D="false" dtr="false" t="normal">E144/C144</f>
        <v>#DIV/0!</v>
      </c>
      <c r="G144" s="68" t="n"/>
      <c r="H144" s="67" t="e">
        <f aca="false" ca="false" dt2D="false" dtr="false" t="normal">G144/D144*100</f>
        <v>#DIV/0!</v>
      </c>
      <c r="I144" s="68" t="n"/>
      <c r="J144" s="68" t="n"/>
      <c r="K144" s="68" t="n"/>
      <c r="L144" s="68" t="n"/>
      <c r="M144" s="68" t="n"/>
      <c r="N144" s="68" t="n"/>
      <c r="O144" s="66" t="n"/>
      <c r="P144" s="66" t="n"/>
      <c r="Q144" s="66" t="n"/>
      <c r="R144" s="66" t="n"/>
      <c r="S144" s="66" t="n"/>
      <c r="T144" s="66" t="n"/>
      <c r="U144" s="69" t="e">
        <f aca="false" ca="false" dt2D="false" dtr="false" t="normal">O144/G144*100</f>
        <v>#DIV/0!</v>
      </c>
      <c r="V144" s="66" t="n"/>
      <c r="W144" s="81" t="e">
        <f aca="false" ca="false" dt2D="false" dtr="false" t="normal">V144/E144*100</f>
        <v>#DIV/0!</v>
      </c>
      <c r="X144" s="66" t="n"/>
      <c r="Y144" s="81" t="e">
        <f aca="false" ca="false" dt2D="false" dtr="false" t="normal">X144/E144*100</f>
        <v>#DIV/0!</v>
      </c>
      <c r="Z144" s="66" t="n"/>
      <c r="AA144" s="66" t="n"/>
      <c r="AB144" s="66" t="n"/>
      <c r="AC144" s="66" t="n"/>
      <c r="AD144" s="66" t="n"/>
      <c r="AE144" s="66" t="n"/>
    </row>
    <row customFormat="true" ht="15" outlineLevel="0" r="145" s="36">
      <c r="A145" s="87" t="n"/>
      <c r="B145" s="70" t="s">
        <v>174</v>
      </c>
      <c r="C145" s="66" t="n">
        <v>0</v>
      </c>
      <c r="D145" s="66" t="n"/>
      <c r="E145" s="66" t="n"/>
      <c r="F145" s="67" t="e">
        <f aca="false" ca="false" dt2D="false" dtr="false" t="normal">E145/C145</f>
        <v>#DIV/0!</v>
      </c>
      <c r="G145" s="68" t="n"/>
      <c r="H145" s="67" t="e">
        <f aca="false" ca="false" dt2D="false" dtr="false" t="normal">G145/D145*100</f>
        <v>#DIV/0!</v>
      </c>
      <c r="I145" s="68" t="n"/>
      <c r="J145" s="68" t="n"/>
      <c r="K145" s="68" t="n"/>
      <c r="L145" s="68" t="n"/>
      <c r="M145" s="68" t="n"/>
      <c r="N145" s="68" t="n"/>
      <c r="O145" s="66" t="n"/>
      <c r="P145" s="66" t="n"/>
      <c r="Q145" s="66" t="n"/>
      <c r="R145" s="66" t="n"/>
      <c r="S145" s="66" t="n"/>
      <c r="T145" s="66" t="n"/>
      <c r="U145" s="69" t="e">
        <f aca="false" ca="false" dt2D="false" dtr="false" t="normal">O145/G145*100</f>
        <v>#DIV/0!</v>
      </c>
      <c r="V145" s="66" t="n">
        <v>5</v>
      </c>
      <c r="W145" s="81" t="e">
        <f aca="false" ca="false" dt2D="false" dtr="false" t="normal">V145/E145*100</f>
        <v>#DIV/0!</v>
      </c>
      <c r="X145" s="66" t="n">
        <v>5</v>
      </c>
      <c r="Y145" s="81" t="e">
        <f aca="false" ca="false" dt2D="false" dtr="false" t="normal">X145/E145*100</f>
        <v>#DIV/0!</v>
      </c>
      <c r="Z145" s="66" t="n"/>
      <c r="AA145" s="66" t="n"/>
      <c r="AB145" s="66" t="n"/>
      <c r="AC145" s="66" t="n"/>
      <c r="AD145" s="66" t="n"/>
      <c r="AE145" s="66" t="n"/>
    </row>
    <row customFormat="true" ht="15" outlineLevel="0" r="146" s="36">
      <c r="A146" s="87" t="n"/>
      <c r="B146" s="70" t="s">
        <v>175</v>
      </c>
      <c r="C146" s="66" t="n">
        <v>0</v>
      </c>
      <c r="D146" s="66" t="n"/>
      <c r="E146" s="66" t="n"/>
      <c r="F146" s="67" t="e">
        <f aca="false" ca="false" dt2D="false" dtr="false" t="normal">E146/C146</f>
        <v>#DIV/0!</v>
      </c>
      <c r="G146" s="68" t="n"/>
      <c r="H146" s="67" t="e">
        <f aca="false" ca="false" dt2D="false" dtr="false" t="normal">G146/D146*100</f>
        <v>#DIV/0!</v>
      </c>
      <c r="I146" s="68" t="n"/>
      <c r="J146" s="68" t="n"/>
      <c r="K146" s="68" t="n"/>
      <c r="L146" s="68" t="n"/>
      <c r="M146" s="68" t="n"/>
      <c r="N146" s="68" t="n"/>
      <c r="O146" s="66" t="n"/>
      <c r="P146" s="66" t="n"/>
      <c r="Q146" s="66" t="n"/>
      <c r="R146" s="66" t="n"/>
      <c r="S146" s="66" t="n"/>
      <c r="T146" s="66" t="n"/>
      <c r="U146" s="69" t="e">
        <f aca="false" ca="false" dt2D="false" dtr="false" t="normal">O146/G146*100</f>
        <v>#DIV/0!</v>
      </c>
      <c r="V146" s="66" t="n"/>
      <c r="W146" s="81" t="e">
        <f aca="false" ca="false" dt2D="false" dtr="false" t="normal">V146/E146*100</f>
        <v>#DIV/0!</v>
      </c>
      <c r="X146" s="66" t="n"/>
      <c r="Y146" s="81" t="e">
        <f aca="false" ca="false" dt2D="false" dtr="false" t="normal">X146/E146*100</f>
        <v>#DIV/0!</v>
      </c>
      <c r="Z146" s="66" t="n"/>
      <c r="AA146" s="66" t="n"/>
      <c r="AB146" s="66" t="n"/>
      <c r="AC146" s="66" t="n"/>
      <c r="AD146" s="66" t="n"/>
      <c r="AE146" s="66" t="n"/>
    </row>
    <row customFormat="true" ht="15" outlineLevel="0" r="147" s="36">
      <c r="A147" s="87" t="n"/>
      <c r="B147" s="70" t="s">
        <v>176</v>
      </c>
      <c r="C147" s="66" t="n">
        <v>0</v>
      </c>
      <c r="D147" s="66" t="n"/>
      <c r="E147" s="66" t="n"/>
      <c r="F147" s="67" t="e">
        <f aca="false" ca="false" dt2D="false" dtr="false" t="normal">E147/C147</f>
        <v>#DIV/0!</v>
      </c>
      <c r="G147" s="68" t="n"/>
      <c r="H147" s="67" t="e">
        <f aca="false" ca="false" dt2D="false" dtr="false" t="normal">G147/D147*100</f>
        <v>#DIV/0!</v>
      </c>
      <c r="I147" s="68" t="n"/>
      <c r="J147" s="68" t="n"/>
      <c r="K147" s="68" t="n"/>
      <c r="L147" s="68" t="n"/>
      <c r="M147" s="68" t="n"/>
      <c r="N147" s="68" t="n"/>
      <c r="O147" s="66" t="n"/>
      <c r="P147" s="66" t="n"/>
      <c r="Q147" s="66" t="n"/>
      <c r="R147" s="66" t="n"/>
      <c r="S147" s="66" t="n"/>
      <c r="T147" s="66" t="n"/>
      <c r="U147" s="69" t="e">
        <f aca="false" ca="false" dt2D="false" dtr="false" t="normal">O147/G147*100</f>
        <v>#DIV/0!</v>
      </c>
      <c r="V147" s="66" t="n"/>
      <c r="W147" s="81" t="e">
        <f aca="false" ca="false" dt2D="false" dtr="false" t="normal">V147/E147*100</f>
        <v>#DIV/0!</v>
      </c>
      <c r="X147" s="66" t="n"/>
      <c r="Y147" s="81" t="e">
        <f aca="false" ca="false" dt2D="false" dtr="false" t="normal">X147/E147*100</f>
        <v>#DIV/0!</v>
      </c>
      <c r="Z147" s="66" t="n"/>
      <c r="AA147" s="66" t="n"/>
      <c r="AB147" s="66" t="n"/>
      <c r="AC147" s="66" t="n"/>
      <c r="AD147" s="66" t="n"/>
      <c r="AE147" s="66" t="n"/>
    </row>
    <row customFormat="true" ht="15" outlineLevel="0" r="148" s="36">
      <c r="A148" s="87" t="n"/>
      <c r="B148" s="70" t="s">
        <v>177</v>
      </c>
      <c r="C148" s="66" t="n">
        <v>0</v>
      </c>
      <c r="D148" s="66" t="n"/>
      <c r="E148" s="66" t="n"/>
      <c r="F148" s="67" t="e">
        <f aca="false" ca="false" dt2D="false" dtr="false" t="normal">E148/C148</f>
        <v>#DIV/0!</v>
      </c>
      <c r="G148" s="68" t="n"/>
      <c r="H148" s="67" t="e">
        <f aca="false" ca="false" dt2D="false" dtr="false" t="normal">G148/D148*100</f>
        <v>#DIV/0!</v>
      </c>
      <c r="I148" s="68" t="n"/>
      <c r="J148" s="68" t="n"/>
      <c r="K148" s="68" t="n"/>
      <c r="L148" s="68" t="n"/>
      <c r="M148" s="68" t="n"/>
      <c r="N148" s="68" t="n"/>
      <c r="O148" s="66" t="n"/>
      <c r="P148" s="66" t="n"/>
      <c r="Q148" s="66" t="n"/>
      <c r="R148" s="66" t="n"/>
      <c r="S148" s="66" t="n"/>
      <c r="T148" s="66" t="n"/>
      <c r="U148" s="69" t="e">
        <f aca="false" ca="false" dt2D="false" dtr="false" t="normal">O148/G148*100</f>
        <v>#DIV/0!</v>
      </c>
      <c r="V148" s="66" t="n"/>
      <c r="W148" s="81" t="e">
        <f aca="false" ca="false" dt2D="false" dtr="false" t="normal">V148/E148*100</f>
        <v>#DIV/0!</v>
      </c>
      <c r="X148" s="66" t="n"/>
      <c r="Y148" s="81" t="e">
        <f aca="false" ca="false" dt2D="false" dtr="false" t="normal">X148/E148*100</f>
        <v>#DIV/0!</v>
      </c>
      <c r="Z148" s="66" t="n"/>
      <c r="AA148" s="66" t="n"/>
      <c r="AB148" s="66" t="n"/>
      <c r="AC148" s="66" t="n"/>
      <c r="AD148" s="66" t="n"/>
      <c r="AE148" s="66" t="n"/>
    </row>
    <row customFormat="true" ht="15" outlineLevel="0" r="149" s="36">
      <c r="A149" s="87" t="n"/>
      <c r="B149" s="70" t="s">
        <v>178</v>
      </c>
      <c r="C149" s="66" t="n">
        <v>0</v>
      </c>
      <c r="D149" s="66" t="n"/>
      <c r="E149" s="66" t="n"/>
      <c r="F149" s="67" t="e">
        <f aca="false" ca="false" dt2D="false" dtr="false" t="normal">E149/C149</f>
        <v>#DIV/0!</v>
      </c>
      <c r="G149" s="68" t="n"/>
      <c r="H149" s="67" t="e">
        <f aca="false" ca="false" dt2D="false" dtr="false" t="normal">G149/D149*100</f>
        <v>#DIV/0!</v>
      </c>
      <c r="I149" s="68" t="n"/>
      <c r="J149" s="68" t="n"/>
      <c r="K149" s="68" t="n"/>
      <c r="L149" s="68" t="n"/>
      <c r="M149" s="68" t="n"/>
      <c r="N149" s="68" t="n"/>
      <c r="O149" s="66" t="n"/>
      <c r="P149" s="66" t="n"/>
      <c r="Q149" s="66" t="n"/>
      <c r="R149" s="66" t="n"/>
      <c r="S149" s="66" t="n"/>
      <c r="T149" s="66" t="n"/>
      <c r="U149" s="69" t="e">
        <f aca="false" ca="false" dt2D="false" dtr="false" t="normal">O149/G149*100</f>
        <v>#DIV/0!</v>
      </c>
      <c r="V149" s="66" t="n"/>
      <c r="W149" s="81" t="e">
        <f aca="false" ca="false" dt2D="false" dtr="false" t="normal">V149/E149*100</f>
        <v>#DIV/0!</v>
      </c>
      <c r="X149" s="66" t="n"/>
      <c r="Y149" s="81" t="e">
        <f aca="false" ca="false" dt2D="false" dtr="false" t="normal">X149/E149*100</f>
        <v>#DIV/0!</v>
      </c>
      <c r="Z149" s="66" t="n"/>
      <c r="AA149" s="66" t="n"/>
      <c r="AB149" s="66" t="n"/>
      <c r="AC149" s="66" t="n"/>
      <c r="AD149" s="66" t="n"/>
      <c r="AE149" s="66" t="n"/>
    </row>
    <row customFormat="true" ht="15" outlineLevel="0" r="150" s="36">
      <c r="A150" s="87" t="n"/>
      <c r="B150" s="70" t="s">
        <v>179</v>
      </c>
      <c r="C150" s="66" t="n">
        <v>0</v>
      </c>
      <c r="D150" s="66" t="n"/>
      <c r="E150" s="66" t="n"/>
      <c r="F150" s="67" t="e">
        <f aca="false" ca="false" dt2D="false" dtr="false" t="normal">E150/C150</f>
        <v>#DIV/0!</v>
      </c>
      <c r="G150" s="68" t="n"/>
      <c r="H150" s="67" t="e">
        <f aca="false" ca="false" dt2D="false" dtr="false" t="normal">G150/D150*100</f>
        <v>#DIV/0!</v>
      </c>
      <c r="I150" s="68" t="n"/>
      <c r="J150" s="68" t="n"/>
      <c r="K150" s="68" t="n"/>
      <c r="L150" s="68" t="n"/>
      <c r="M150" s="68" t="n"/>
      <c r="N150" s="68" t="n"/>
      <c r="O150" s="66" t="n"/>
      <c r="P150" s="66" t="n"/>
      <c r="Q150" s="66" t="n"/>
      <c r="R150" s="66" t="n"/>
      <c r="S150" s="66" t="n"/>
      <c r="T150" s="66" t="n"/>
      <c r="U150" s="69" t="e">
        <f aca="false" ca="false" dt2D="false" dtr="false" t="normal">O150/G150*100</f>
        <v>#DIV/0!</v>
      </c>
      <c r="V150" s="66" t="n"/>
      <c r="W150" s="81" t="e">
        <f aca="false" ca="false" dt2D="false" dtr="false" t="normal">V150/E150*100</f>
        <v>#DIV/0!</v>
      </c>
      <c r="X150" s="66" t="n"/>
      <c r="Y150" s="81" t="e">
        <f aca="false" ca="false" dt2D="false" dtr="false" t="normal">X150/E150*100</f>
        <v>#DIV/0!</v>
      </c>
      <c r="Z150" s="66" t="n"/>
      <c r="AA150" s="66" t="n"/>
      <c r="AB150" s="66" t="n"/>
      <c r="AC150" s="66" t="n"/>
      <c r="AD150" s="66" t="n"/>
      <c r="AE150" s="66" t="n"/>
    </row>
    <row customFormat="true" ht="15" outlineLevel="0" r="151" s="36">
      <c r="A151" s="87" t="n"/>
      <c r="B151" s="70" t="s">
        <v>180</v>
      </c>
      <c r="C151" s="66" t="n">
        <v>0</v>
      </c>
      <c r="D151" s="66" t="n"/>
      <c r="E151" s="66" t="n"/>
      <c r="F151" s="67" t="e">
        <f aca="false" ca="false" dt2D="false" dtr="false" t="normal">E151/C151</f>
        <v>#DIV/0!</v>
      </c>
      <c r="G151" s="68" t="n"/>
      <c r="H151" s="67" t="e">
        <f aca="false" ca="false" dt2D="false" dtr="false" t="normal">G151/D151*100</f>
        <v>#DIV/0!</v>
      </c>
      <c r="I151" s="68" t="n"/>
      <c r="J151" s="68" t="n"/>
      <c r="K151" s="68" t="n"/>
      <c r="L151" s="68" t="n"/>
      <c r="M151" s="68" t="n"/>
      <c r="N151" s="68" t="n"/>
      <c r="O151" s="66" t="n"/>
      <c r="P151" s="66" t="n"/>
      <c r="Q151" s="66" t="n"/>
      <c r="R151" s="66" t="n"/>
      <c r="S151" s="66" t="n"/>
      <c r="T151" s="66" t="n"/>
      <c r="U151" s="69" t="e">
        <f aca="false" ca="false" dt2D="false" dtr="false" t="normal">O151/G151*100</f>
        <v>#DIV/0!</v>
      </c>
      <c r="V151" s="66" t="n"/>
      <c r="W151" s="81" t="e">
        <f aca="false" ca="false" dt2D="false" dtr="false" t="normal">V151/E151*100</f>
        <v>#DIV/0!</v>
      </c>
      <c r="X151" s="66" t="n"/>
      <c r="Y151" s="81" t="e">
        <f aca="false" ca="false" dt2D="false" dtr="false" t="normal">X151/E151*100</f>
        <v>#DIV/0!</v>
      </c>
      <c r="Z151" s="66" t="n"/>
      <c r="AA151" s="66" t="n"/>
      <c r="AB151" s="66" t="n"/>
      <c r="AC151" s="66" t="n"/>
      <c r="AD151" s="66" t="n"/>
      <c r="AE151" s="66" t="n"/>
    </row>
    <row customFormat="true" ht="15" outlineLevel="0" r="152" s="36">
      <c r="A152" s="87" t="n"/>
      <c r="B152" s="70" t="s">
        <v>181</v>
      </c>
      <c r="C152" s="66" t="n">
        <v>0</v>
      </c>
      <c r="D152" s="66" t="n"/>
      <c r="E152" s="66" t="n"/>
      <c r="F152" s="67" t="e">
        <f aca="false" ca="false" dt2D="false" dtr="false" t="normal">E152/C152</f>
        <v>#DIV/0!</v>
      </c>
      <c r="G152" s="68" t="n"/>
      <c r="H152" s="67" t="e">
        <f aca="false" ca="false" dt2D="false" dtr="false" t="normal">G152/D152*100</f>
        <v>#DIV/0!</v>
      </c>
      <c r="I152" s="68" t="n"/>
      <c r="J152" s="68" t="n"/>
      <c r="K152" s="68" t="n"/>
      <c r="L152" s="68" t="n"/>
      <c r="M152" s="68" t="n"/>
      <c r="N152" s="68" t="n"/>
      <c r="O152" s="66" t="n"/>
      <c r="P152" s="66" t="n"/>
      <c r="Q152" s="66" t="n"/>
      <c r="R152" s="66" t="n"/>
      <c r="S152" s="66" t="n"/>
      <c r="T152" s="66" t="n"/>
      <c r="U152" s="69" t="e">
        <f aca="false" ca="false" dt2D="false" dtr="false" t="normal">O152/G152*100</f>
        <v>#DIV/0!</v>
      </c>
      <c r="V152" s="66" t="n"/>
      <c r="W152" s="81" t="e">
        <f aca="false" ca="false" dt2D="false" dtr="false" t="normal">V152/E152*100</f>
        <v>#DIV/0!</v>
      </c>
      <c r="X152" s="66" t="n"/>
      <c r="Y152" s="81" t="e">
        <f aca="false" ca="false" dt2D="false" dtr="false" t="normal">X152/E152*100</f>
        <v>#DIV/0!</v>
      </c>
      <c r="Z152" s="66" t="n"/>
      <c r="AA152" s="66" t="n"/>
      <c r="AB152" s="66" t="n"/>
      <c r="AC152" s="66" t="n"/>
      <c r="AD152" s="66" t="n"/>
      <c r="AE152" s="66" t="n"/>
    </row>
    <row customFormat="true" ht="15" outlineLevel="0" r="153" s="36">
      <c r="A153" s="87" t="n"/>
      <c r="B153" s="70" t="s">
        <v>182</v>
      </c>
      <c r="C153" s="66" t="n">
        <v>0</v>
      </c>
      <c r="D153" s="66" t="n"/>
      <c r="E153" s="66" t="n"/>
      <c r="F153" s="67" t="e">
        <f aca="false" ca="false" dt2D="false" dtr="false" t="normal">E153/C153</f>
        <v>#DIV/0!</v>
      </c>
      <c r="G153" s="68" t="n"/>
      <c r="H153" s="67" t="e">
        <f aca="false" ca="false" dt2D="false" dtr="false" t="normal">G153/D153*100</f>
        <v>#DIV/0!</v>
      </c>
      <c r="I153" s="68" t="n"/>
      <c r="J153" s="68" t="n"/>
      <c r="K153" s="68" t="n"/>
      <c r="L153" s="68" t="n"/>
      <c r="M153" s="68" t="n"/>
      <c r="N153" s="68" t="n"/>
      <c r="O153" s="66" t="n"/>
      <c r="P153" s="66" t="n"/>
      <c r="Q153" s="66" t="n"/>
      <c r="R153" s="66" t="n"/>
      <c r="S153" s="66" t="n"/>
      <c r="T153" s="66" t="n"/>
      <c r="U153" s="69" t="e">
        <f aca="false" ca="false" dt2D="false" dtr="false" t="normal">O153/G153*100</f>
        <v>#DIV/0!</v>
      </c>
      <c r="V153" s="66" t="n"/>
      <c r="W153" s="81" t="e">
        <f aca="false" ca="false" dt2D="false" dtr="false" t="normal">V153/E153*100</f>
        <v>#DIV/0!</v>
      </c>
      <c r="X153" s="66" t="n"/>
      <c r="Y153" s="81" t="e">
        <f aca="false" ca="false" dt2D="false" dtr="false" t="normal">X153/E153*100</f>
        <v>#DIV/0!</v>
      </c>
      <c r="Z153" s="66" t="n"/>
      <c r="AA153" s="66" t="n"/>
      <c r="AB153" s="66" t="n"/>
      <c r="AC153" s="66" t="n"/>
      <c r="AD153" s="66" t="n"/>
      <c r="AE153" s="66" t="n"/>
    </row>
    <row customFormat="true" ht="15" outlineLevel="0" r="154" s="36">
      <c r="A154" s="87" t="n"/>
      <c r="B154" s="71" t="s">
        <v>183</v>
      </c>
      <c r="C154" s="66" t="n">
        <v>0</v>
      </c>
      <c r="D154" s="66" t="n"/>
      <c r="E154" s="66" t="n"/>
      <c r="F154" s="67" t="e">
        <f aca="false" ca="false" dt2D="false" dtr="false" t="normal">E154/C154</f>
        <v>#DIV/0!</v>
      </c>
      <c r="G154" s="68" t="n"/>
      <c r="H154" s="67" t="e">
        <f aca="false" ca="false" dt2D="false" dtr="false" t="normal">G154/D154*100</f>
        <v>#DIV/0!</v>
      </c>
      <c r="I154" s="68" t="n"/>
      <c r="J154" s="68" t="n"/>
      <c r="K154" s="68" t="n"/>
      <c r="L154" s="68" t="n"/>
      <c r="M154" s="68" t="n"/>
      <c r="N154" s="68" t="n"/>
      <c r="O154" s="66" t="n"/>
      <c r="P154" s="66" t="n"/>
      <c r="Q154" s="66" t="n"/>
      <c r="R154" s="66" t="n"/>
      <c r="S154" s="66" t="n"/>
      <c r="T154" s="66" t="n"/>
      <c r="U154" s="69" t="e">
        <f aca="false" ca="false" dt2D="false" dtr="false" t="normal">O154/G154*100</f>
        <v>#DIV/0!</v>
      </c>
      <c r="V154" s="66" t="n">
        <v>1</v>
      </c>
      <c r="W154" s="81" t="e">
        <f aca="false" ca="false" dt2D="false" dtr="false" t="normal">V154/E154*100</f>
        <v>#DIV/0!</v>
      </c>
      <c r="X154" s="66" t="n">
        <v>1</v>
      </c>
      <c r="Y154" s="81" t="e">
        <f aca="false" ca="false" dt2D="false" dtr="false" t="normal">X154/E154*100</f>
        <v>#DIV/0!</v>
      </c>
      <c r="Z154" s="66" t="n"/>
      <c r="AA154" s="66" t="n"/>
      <c r="AB154" s="66" t="n"/>
      <c r="AC154" s="66" t="n"/>
      <c r="AD154" s="66" t="n"/>
      <c r="AE154" s="66" t="n"/>
    </row>
    <row customFormat="true" ht="15" outlineLevel="0" r="155" s="36">
      <c r="A155" s="87" t="n"/>
      <c r="B155" s="71" t="s">
        <v>77</v>
      </c>
      <c r="C155" s="66" t="n">
        <v>173.53</v>
      </c>
      <c r="D155" s="66" t="n"/>
      <c r="E155" s="66" t="n"/>
      <c r="F155" s="67" t="n">
        <f aca="false" ca="false" dt2D="false" dtr="false" t="normal">E155/C155</f>
        <v>0</v>
      </c>
      <c r="G155" s="68" t="n"/>
      <c r="H155" s="67" t="e">
        <f aca="false" ca="false" dt2D="false" dtr="false" t="normal">G155/D155*100</f>
        <v>#DIV/0!</v>
      </c>
      <c r="I155" s="68" t="n"/>
      <c r="J155" s="68" t="n"/>
      <c r="K155" s="68" t="n"/>
      <c r="L155" s="68" t="n"/>
      <c r="M155" s="68" t="n"/>
      <c r="N155" s="68" t="n"/>
      <c r="O155" s="66" t="n"/>
      <c r="P155" s="66" t="n"/>
      <c r="Q155" s="66" t="n"/>
      <c r="R155" s="66" t="n"/>
      <c r="S155" s="66" t="n"/>
      <c r="T155" s="66" t="n"/>
      <c r="U155" s="69" t="e">
        <f aca="false" ca="false" dt2D="false" dtr="false" t="normal">O155/G155*100</f>
        <v>#DIV/0!</v>
      </c>
      <c r="V155" s="66" t="n">
        <v>1</v>
      </c>
      <c r="W155" s="81" t="e">
        <f aca="false" ca="false" dt2D="false" dtr="false" t="normal">V155/E155*100</f>
        <v>#DIV/0!</v>
      </c>
      <c r="X155" s="66" t="n">
        <v>1</v>
      </c>
      <c r="Y155" s="81" t="e">
        <f aca="false" ca="false" dt2D="false" dtr="false" t="normal">X155/E155*100</f>
        <v>#DIV/0!</v>
      </c>
      <c r="Z155" s="66" t="n"/>
      <c r="AA155" s="66" t="n"/>
      <c r="AB155" s="66" t="n"/>
      <c r="AC155" s="66" t="n"/>
      <c r="AD155" s="66" t="n"/>
      <c r="AE155" s="66" t="n"/>
    </row>
    <row customFormat="true" ht="15" outlineLevel="0" r="156" s="36">
      <c r="A156" s="87" t="n"/>
      <c r="B156" s="71" t="s">
        <v>78</v>
      </c>
      <c r="C156" s="66" t="n">
        <v>4194.44</v>
      </c>
      <c r="D156" s="66" t="n"/>
      <c r="E156" s="66" t="n"/>
      <c r="F156" s="67" t="n">
        <f aca="false" ca="false" dt2D="false" dtr="false" t="normal">E156/C156</f>
        <v>0</v>
      </c>
      <c r="G156" s="68" t="n"/>
      <c r="H156" s="67" t="e">
        <f aca="false" ca="false" dt2D="false" dtr="false" t="normal">G156/D156*100</f>
        <v>#DIV/0!</v>
      </c>
      <c r="I156" s="68" t="n"/>
      <c r="J156" s="68" t="n"/>
      <c r="K156" s="68" t="n"/>
      <c r="L156" s="68" t="n"/>
      <c r="M156" s="68" t="n"/>
      <c r="N156" s="68" t="n"/>
      <c r="O156" s="66" t="n"/>
      <c r="P156" s="66" t="n"/>
      <c r="Q156" s="66" t="n"/>
      <c r="R156" s="66" t="n"/>
      <c r="S156" s="66" t="n"/>
      <c r="T156" s="66" t="n"/>
      <c r="U156" s="69" t="e">
        <f aca="false" ca="false" dt2D="false" dtr="false" t="normal">O156/G156*100</f>
        <v>#DIV/0!</v>
      </c>
      <c r="V156" s="66" t="n">
        <v>1</v>
      </c>
      <c r="W156" s="81" t="e">
        <f aca="false" ca="false" dt2D="false" dtr="false" t="normal">V156/E156*100</f>
        <v>#DIV/0!</v>
      </c>
      <c r="X156" s="66" t="n">
        <v>1</v>
      </c>
      <c r="Y156" s="81" t="e">
        <f aca="false" ca="false" dt2D="false" dtr="false" t="normal">X156/E156*100</f>
        <v>#DIV/0!</v>
      </c>
      <c r="Z156" s="66" t="n"/>
      <c r="AA156" s="66" t="n"/>
      <c r="AB156" s="66" t="n"/>
      <c r="AC156" s="66" t="n"/>
      <c r="AD156" s="66" t="n"/>
      <c r="AE156" s="66" t="n"/>
    </row>
    <row customFormat="true" ht="15" outlineLevel="0" r="157" s="36">
      <c r="A157" s="87" t="n"/>
      <c r="B157" s="71" t="s">
        <v>79</v>
      </c>
      <c r="C157" s="66" t="n">
        <v>237.89</v>
      </c>
      <c r="D157" s="66" t="n"/>
      <c r="E157" s="66" t="n"/>
      <c r="F157" s="67" t="n">
        <f aca="false" ca="false" dt2D="false" dtr="false" t="normal">E157/C157</f>
        <v>0</v>
      </c>
      <c r="G157" s="68" t="n"/>
      <c r="H157" s="67" t="e">
        <f aca="false" ca="false" dt2D="false" dtr="false" t="normal">G157/D157*100</f>
        <v>#DIV/0!</v>
      </c>
      <c r="I157" s="68" t="n"/>
      <c r="J157" s="68" t="n"/>
      <c r="K157" s="68" t="n"/>
      <c r="L157" s="68" t="n"/>
      <c r="M157" s="68" t="n"/>
      <c r="N157" s="68" t="n"/>
      <c r="O157" s="66" t="n"/>
      <c r="P157" s="66" t="n"/>
      <c r="Q157" s="66" t="n"/>
      <c r="R157" s="66" t="n"/>
      <c r="S157" s="66" t="n"/>
      <c r="T157" s="66" t="n"/>
      <c r="U157" s="69" t="e">
        <f aca="false" ca="false" dt2D="false" dtr="false" t="normal">O157/G157*100</f>
        <v>#DIV/0!</v>
      </c>
      <c r="V157" s="66" t="n">
        <v>1</v>
      </c>
      <c r="W157" s="81" t="e">
        <f aca="false" ca="false" dt2D="false" dtr="false" t="normal">V157/E157*100</f>
        <v>#DIV/0!</v>
      </c>
      <c r="X157" s="66" t="n">
        <v>1</v>
      </c>
      <c r="Y157" s="81" t="e">
        <f aca="false" ca="false" dt2D="false" dtr="false" t="normal">X157/E157*100</f>
        <v>#DIV/0!</v>
      </c>
      <c r="Z157" s="66" t="n"/>
      <c r="AA157" s="66" t="n"/>
      <c r="AB157" s="66" t="n"/>
      <c r="AC157" s="66" t="n"/>
      <c r="AD157" s="66" t="n"/>
      <c r="AE157" s="66" t="n"/>
    </row>
    <row customFormat="true" ht="15" outlineLevel="0" r="158" s="36">
      <c r="A158" s="87" t="n"/>
      <c r="B158" s="71" t="s">
        <v>132</v>
      </c>
      <c r="C158" s="66" t="n">
        <v>5974.87</v>
      </c>
      <c r="D158" s="66" t="n"/>
      <c r="E158" s="66" t="n"/>
      <c r="F158" s="67" t="n">
        <f aca="false" ca="false" dt2D="false" dtr="false" t="normal">E158/C158</f>
        <v>0</v>
      </c>
      <c r="G158" s="68" t="n"/>
      <c r="H158" s="67" t="e">
        <f aca="false" ca="false" dt2D="false" dtr="false" t="normal">G158/D158*100</f>
        <v>#DIV/0!</v>
      </c>
      <c r="I158" s="68" t="n"/>
      <c r="J158" s="68" t="n"/>
      <c r="K158" s="68" t="n"/>
      <c r="L158" s="68" t="n"/>
      <c r="M158" s="68" t="n"/>
      <c r="N158" s="68" t="n"/>
      <c r="O158" s="66" t="n"/>
      <c r="P158" s="66" t="n"/>
      <c r="Q158" s="66" t="n"/>
      <c r="R158" s="66" t="n"/>
      <c r="S158" s="66" t="n"/>
      <c r="T158" s="66" t="n"/>
      <c r="U158" s="69" t="e">
        <f aca="false" ca="false" dt2D="false" dtr="false" t="normal">O158/G158*100</f>
        <v>#DIV/0!</v>
      </c>
      <c r="V158" s="66" t="n">
        <v>1</v>
      </c>
      <c r="W158" s="81" t="e">
        <f aca="false" ca="false" dt2D="false" dtr="false" t="normal">V158/E158*100</f>
        <v>#DIV/0!</v>
      </c>
      <c r="X158" s="66" t="n">
        <v>1</v>
      </c>
      <c r="Y158" s="81" t="e">
        <f aca="false" ca="false" dt2D="false" dtr="false" t="normal">X158/E158*100</f>
        <v>#DIV/0!</v>
      </c>
      <c r="Z158" s="66" t="n"/>
      <c r="AA158" s="66" t="n"/>
      <c r="AB158" s="66" t="n"/>
      <c r="AC158" s="66" t="n"/>
      <c r="AD158" s="66" t="n"/>
      <c r="AE158" s="66" t="n"/>
    </row>
    <row customFormat="true" ht="15" outlineLevel="0" r="159" s="36">
      <c r="A159" s="73" t="s">
        <v>80</v>
      </c>
      <c r="B159" s="74" t="s"/>
      <c r="C159" s="75" t="n">
        <f aca="false" ca="false" dt2D="false" dtr="false" t="normal">C140+C141+C142+C143+C144+C145+C146+C147+C148+C149+C150+C151+C152+C153+C154+C155+C156+C157+C158</f>
        <v>12496.83</v>
      </c>
      <c r="D159" s="75" t="n">
        <f aca="false" ca="false" dt2D="false" dtr="false" t="normal">D140+D141+D142+D143+D144+D145+D146+D147+D148+D149+D150+D151+D152+D153+D154+D155+D156+D157+D158</f>
        <v>0</v>
      </c>
      <c r="E159" s="75" t="n">
        <f aca="false" ca="false" dt2D="false" dtr="false" t="normal">E140+E141+E142+E143+E144+E145+E146+E147+E148+E149+E150+E151+E152+E153+E154+E155+E156+E157+E158</f>
        <v>0</v>
      </c>
      <c r="F159" s="76" t="n">
        <f aca="false" ca="false" dt2D="false" dtr="false" t="normal">E159/C159</f>
        <v>0</v>
      </c>
      <c r="G159" s="84" t="n">
        <f aca="false" ca="false" dt2D="false" dtr="false" t="normal">G140+G141+G142+G143+G144+G145+G146+G147+G148+G149+G150+G151+G152+G153+G154+G155+G156+G157+G158</f>
        <v>0</v>
      </c>
      <c r="H159" s="76" t="e">
        <f aca="false" ca="false" dt2D="false" dtr="false" t="normal">G159/D159*100</f>
        <v>#DIV/0!</v>
      </c>
      <c r="I159" s="84" t="n">
        <f aca="false" ca="false" dt2D="false" dtr="false" t="normal">I140+I141+I142+I143+I144+I145+I146+I147+I148+I149+I150+I151+I152+I153+I154+I155+I156+I157+I158</f>
        <v>0</v>
      </c>
      <c r="J159" s="84" t="n">
        <f aca="false" ca="false" dt2D="false" dtr="false" t="normal">J140+J141+J142+J143+J144+J145+J146+J147+J148+J149+J150+J151+J152+J153+J154+J155+J156+J157+J158</f>
        <v>0</v>
      </c>
      <c r="K159" s="84" t="n">
        <f aca="false" ca="false" dt2D="false" dtr="false" t="normal">K140+K141+K142+K143+K144+K145+K146+K147+K148+K149+K150+K151+K152+K153+K154+K155+K156+K157+K158</f>
        <v>0</v>
      </c>
      <c r="L159" s="84" t="n">
        <f aca="false" ca="false" dt2D="false" dtr="false" t="normal">L140+L141+L142+L143+L144+L145+L146+L147+L148+L149+L150+L151+L152+L153+L154+L155+L156+L157+L158</f>
        <v>0</v>
      </c>
      <c r="M159" s="84" t="n">
        <f aca="false" ca="false" dt2D="false" dtr="false" t="normal">M140+M141+M142+M143+M144+M145+M146+M147+M148+M149+M150+M151+M152+M153+M154+M155+M156+M157+M158</f>
        <v>0</v>
      </c>
      <c r="N159" s="84" t="n">
        <f aca="false" ca="false" dt2D="false" dtr="false" t="normal">N140+N141+N142+N143+N144+N145+N146+N147+N148+N149+N150+N151+N152+N153+N154+N155+N156+N157+N158</f>
        <v>0</v>
      </c>
      <c r="O159" s="75" t="n">
        <f aca="false" ca="false" dt2D="false" dtr="false" t="normal">O140+O141+O142+O143+O144+O145+O146+O147+O148+O149+O150+O151+O152+O153+O154+O155+O156+O157+O158</f>
        <v>0</v>
      </c>
      <c r="P159" s="75" t="n">
        <f aca="false" ca="false" dt2D="false" dtr="false" t="normal">P140+P141+P142+P143+P144+P145+P146+P147+P148+P149+P150+P151+P152+P153+P154+P155+P156+P157+P158</f>
        <v>0</v>
      </c>
      <c r="Q159" s="75" t="n">
        <f aca="false" ca="false" dt2D="false" dtr="false" t="normal">Q140+Q141+Q142+Q143+Q144+Q145+Q146+Q147+Q148+Q149+Q150+Q151+Q152+Q153+Q154+Q155+Q156+Q157+Q158</f>
        <v>0</v>
      </c>
      <c r="R159" s="75" t="n">
        <f aca="false" ca="false" dt2D="false" dtr="false" t="normal">R140+R141+R142+R143+R144+R145+R146+R147+R148+R149+R150+R151+R152+R153+R154+R155+R156+R157+R158</f>
        <v>0</v>
      </c>
      <c r="S159" s="75" t="n">
        <f aca="false" ca="false" dt2D="false" dtr="false" t="normal">S140+S141+S142+S143+S144+S145+S146+S147+S148+S149+S150+S151+S152+S153+S154+S155+S156+S157+S158</f>
        <v>0</v>
      </c>
      <c r="T159" s="75" t="n">
        <f aca="false" ca="false" dt2D="false" dtr="false" t="normal">T140+T141+T142+T143+T144+T145+T146+T147+T148+T149+T150+T151+T152+T153+T154+T155+T156+T157+T158</f>
        <v>0</v>
      </c>
      <c r="U159" s="77" t="e">
        <f aca="false" ca="false" dt2D="false" dtr="false" t="normal">O159/G159*100</f>
        <v>#DIV/0!</v>
      </c>
      <c r="V159" s="75" t="n">
        <f aca="false" ca="false" dt2D="false" dtr="false" t="normal">V140+V141+V142+V143+V144+V145+V146+V147+V148+V149+V150+V151+V152+V153+V154+V155+V156+V157+V158</f>
        <v>10</v>
      </c>
      <c r="W159" s="78" t="e">
        <f aca="false" ca="false" dt2D="false" dtr="false" t="normal">V159/E159*100</f>
        <v>#DIV/0!</v>
      </c>
      <c r="X159" s="75" t="n">
        <f aca="false" ca="false" dt2D="false" dtr="false" t="normal">X140+X141+X142+X143+X144+X145+X146+X147+X148+X149+X150+X151+X152+X153+X154+X155+X156+X157+X158</f>
        <v>10</v>
      </c>
      <c r="Y159" s="78" t="e">
        <f aca="false" ca="false" dt2D="false" dtr="false" t="normal">X159/E159*100</f>
        <v>#DIV/0!</v>
      </c>
      <c r="Z159" s="75" t="n">
        <f aca="false" ca="false" dt2D="false" dtr="false" t="normal">Z140+Z141+Z142+Z143+Z144+Z145+Z146+Z147+Z148+Z149+Z150+Z151+Z152+Z153+Z154+Z155+Z156+Z157+Z158</f>
        <v>0</v>
      </c>
      <c r="AA159" s="75" t="n">
        <f aca="false" ca="false" dt2D="false" dtr="false" t="normal">AA140+AA141+AA142+AA143+AA144+AA145+AA146+AA147+AA148+AA149+AA150+AA151+AA152+AA153+AA154+AA155+AA156+AA157+AA158</f>
        <v>0</v>
      </c>
      <c r="AB159" s="75" t="n">
        <f aca="false" ca="false" dt2D="false" dtr="false" t="normal">AB140+AB141+AB142+AB143+AB144+AB145+AB146+AB147+AB148+AB149+AB150+AB151+AB152+AB153+AB154+AB155+AB156+AB157+AB158</f>
        <v>0</v>
      </c>
      <c r="AC159" s="75" t="n">
        <f aca="false" ca="false" dt2D="false" dtr="false" t="normal">AC140+AC141+AC142+AC143+AC144+AC145+AC146+AC147+AC148+AC149+AC150+AC151+AC152+AC153+AC154+AC155+AC156+AC157+AC158</f>
        <v>0</v>
      </c>
      <c r="AD159" s="75" t="n">
        <f aca="false" ca="false" dt2D="false" dtr="false" t="normal">AD140+AD141+AD142+AD143+AD144+AD145+AD146+AD147+AD148+AD149+AD150+AD151+AD152+AD153+AD154+AD155+AD156+AD157+AD158</f>
        <v>0</v>
      </c>
      <c r="AE159" s="75" t="n">
        <f aca="false" ca="false" dt2D="false" dtr="false" t="normal">AE140+AE141+AE142+AE143+AE144+AE145+AE146+AE147+AE148+AE149+AE150+AE151+AE152+AE153+AE154+AE155+AE156+AE157+AE158</f>
        <v>0</v>
      </c>
    </row>
    <row customFormat="true" ht="15" outlineLevel="0" r="160" s="36">
      <c r="A160" s="87" t="n">
        <v>7</v>
      </c>
      <c r="B160" s="86" t="s">
        <v>184</v>
      </c>
      <c r="C160" s="66" t="n"/>
      <c r="D160" s="66" t="n"/>
      <c r="E160" s="66" t="n"/>
      <c r="F160" s="67" t="n"/>
      <c r="G160" s="68" t="n"/>
      <c r="H160" s="67" t="n"/>
      <c r="I160" s="68" t="n"/>
      <c r="J160" s="68" t="n"/>
      <c r="K160" s="68" t="n"/>
      <c r="L160" s="68" t="n"/>
      <c r="M160" s="68" t="n"/>
      <c r="N160" s="68" t="n"/>
      <c r="O160" s="66" t="n"/>
      <c r="P160" s="66" t="n"/>
      <c r="Q160" s="66" t="n"/>
      <c r="R160" s="66" t="n"/>
      <c r="S160" s="66" t="n"/>
      <c r="T160" s="66" t="n"/>
      <c r="U160" s="69" t="n"/>
      <c r="V160" s="66" t="n"/>
      <c r="W160" s="81" t="n"/>
      <c r="X160" s="66" t="n"/>
      <c r="Y160" s="81" t="n"/>
      <c r="Z160" s="66" t="n"/>
      <c r="AA160" s="66" t="n"/>
      <c r="AB160" s="66" t="n"/>
      <c r="AC160" s="66" t="n"/>
      <c r="AD160" s="66" t="n"/>
      <c r="AE160" s="66" t="n"/>
    </row>
    <row customFormat="true" ht="15" outlineLevel="0" r="161" s="36">
      <c r="A161" s="87" t="n"/>
      <c r="B161" s="70" t="s">
        <v>67</v>
      </c>
      <c r="C161" s="66" t="n">
        <v>252.2</v>
      </c>
      <c r="D161" s="66" t="n"/>
      <c r="E161" s="66" t="n"/>
      <c r="F161" s="67" t="n">
        <f aca="false" ca="false" dt2D="false" dtr="false" t="normal">E161/C161</f>
        <v>0</v>
      </c>
      <c r="G161" s="68" t="n"/>
      <c r="H161" s="67" t="e">
        <v>#DIV/0!</v>
      </c>
      <c r="I161" s="68" t="n"/>
      <c r="J161" s="68" t="n"/>
      <c r="K161" s="68" t="n"/>
      <c r="L161" s="68" t="n"/>
      <c r="M161" s="68" t="n"/>
      <c r="N161" s="68" t="n"/>
      <c r="O161" s="66" t="n"/>
      <c r="P161" s="66" t="n"/>
      <c r="Q161" s="66" t="n"/>
      <c r="R161" s="66" t="n"/>
      <c r="S161" s="66" t="n"/>
      <c r="T161" s="66" t="n"/>
      <c r="U161" s="69" t="e">
        <f aca="false" ca="false" dt2D="false" dtr="false" t="normal">O161/G161*100</f>
        <v>#DIV/0!</v>
      </c>
      <c r="V161" s="66" t="n">
        <v>6</v>
      </c>
      <c r="W161" s="81" t="e">
        <f aca="false" ca="false" dt2D="false" dtr="false" t="normal">V161/E161*100</f>
        <v>#DIV/0!</v>
      </c>
      <c r="X161" s="66" t="n">
        <v>6</v>
      </c>
      <c r="Y161" s="81" t="e">
        <f aca="false" ca="false" dt2D="false" dtr="false" t="normal">X161/E161*100</f>
        <v>#DIV/0!</v>
      </c>
      <c r="Z161" s="66" t="n"/>
      <c r="AA161" s="66" t="n"/>
      <c r="AB161" s="66" t="n"/>
      <c r="AC161" s="66" t="n"/>
      <c r="AD161" s="66" t="n"/>
      <c r="AE161" s="66" t="n"/>
    </row>
    <row customFormat="true" ht="15" outlineLevel="0" r="162" s="36">
      <c r="A162" s="87" t="n"/>
      <c r="B162" s="70" t="s">
        <v>185</v>
      </c>
      <c r="C162" s="66" t="n">
        <v>164.5</v>
      </c>
      <c r="D162" s="66" t="n"/>
      <c r="E162" s="66" t="n"/>
      <c r="F162" s="67" t="n">
        <f aca="false" ca="false" dt2D="false" dtr="false" t="normal">E162/C162</f>
        <v>0</v>
      </c>
      <c r="G162" s="68" t="n"/>
      <c r="H162" s="67" t="e">
        <v>#DIV/0!</v>
      </c>
      <c r="I162" s="68" t="n"/>
      <c r="J162" s="68" t="n"/>
      <c r="K162" s="68" t="n"/>
      <c r="L162" s="68" t="n"/>
      <c r="M162" s="68" t="n"/>
      <c r="N162" s="68" t="n"/>
      <c r="O162" s="66" t="n"/>
      <c r="P162" s="66" t="n"/>
      <c r="Q162" s="66" t="n"/>
      <c r="R162" s="66" t="n"/>
      <c r="S162" s="66" t="n"/>
      <c r="T162" s="66" t="n"/>
      <c r="U162" s="69" t="e">
        <f aca="false" ca="false" dt2D="false" dtr="false" t="normal">O162/G162*100</f>
        <v>#DIV/0!</v>
      </c>
      <c r="V162" s="66" t="n">
        <v>2</v>
      </c>
      <c r="W162" s="81" t="e">
        <f aca="false" ca="false" dt2D="false" dtr="false" t="normal">V162/E162*100</f>
        <v>#DIV/0!</v>
      </c>
      <c r="X162" s="66" t="n">
        <v>2</v>
      </c>
      <c r="Y162" s="81" t="e">
        <f aca="false" ca="false" dt2D="false" dtr="false" t="normal">X162/E162*100</f>
        <v>#DIV/0!</v>
      </c>
      <c r="Z162" s="66" t="n"/>
      <c r="AA162" s="66" t="n"/>
      <c r="AB162" s="66" t="n"/>
      <c r="AC162" s="66" t="n"/>
      <c r="AD162" s="66" t="n"/>
      <c r="AE162" s="66" t="n"/>
    </row>
    <row customFormat="true" ht="15" outlineLevel="0" r="163" s="36">
      <c r="A163" s="87" t="n"/>
      <c r="B163" s="71" t="s">
        <v>186</v>
      </c>
      <c r="C163" s="66" t="n">
        <v>502.785</v>
      </c>
      <c r="D163" s="66" t="n"/>
      <c r="E163" s="66" t="n"/>
      <c r="F163" s="67" t="n">
        <f aca="false" ca="false" dt2D="false" dtr="false" t="normal">E163/C163</f>
        <v>0</v>
      </c>
      <c r="G163" s="68" t="n"/>
      <c r="H163" s="67" t="e">
        <v>#DIV/0!</v>
      </c>
      <c r="I163" s="68" t="n"/>
      <c r="J163" s="68" t="n"/>
      <c r="K163" s="68" t="n"/>
      <c r="L163" s="68" t="n"/>
      <c r="M163" s="68" t="n"/>
      <c r="N163" s="68" t="n"/>
      <c r="O163" s="66" t="n"/>
      <c r="P163" s="66" t="n"/>
      <c r="Q163" s="66" t="n"/>
      <c r="R163" s="66" t="n"/>
      <c r="S163" s="66" t="n"/>
      <c r="T163" s="66" t="n"/>
      <c r="U163" s="69" t="e">
        <f aca="false" ca="false" dt2D="false" dtr="false" t="normal">O163/G163*100</f>
        <v>#DIV/0!</v>
      </c>
      <c r="V163" s="66" t="n">
        <v>3</v>
      </c>
      <c r="W163" s="81" t="e">
        <f aca="false" ca="false" dt2D="false" dtr="false" t="normal">V163/E163*100</f>
        <v>#DIV/0!</v>
      </c>
      <c r="X163" s="66" t="n">
        <v>3</v>
      </c>
      <c r="Y163" s="81" t="e">
        <f aca="false" ca="false" dt2D="false" dtr="false" t="normal">X163/E163*100</f>
        <v>#DIV/0!</v>
      </c>
      <c r="Z163" s="66" t="n"/>
      <c r="AA163" s="66" t="n"/>
      <c r="AB163" s="66" t="n"/>
      <c r="AC163" s="66" t="n"/>
      <c r="AD163" s="66" t="n"/>
      <c r="AE163" s="66" t="n"/>
    </row>
    <row customFormat="true" ht="15" outlineLevel="0" r="164" s="36">
      <c r="A164" s="87" t="n"/>
      <c r="B164" s="71" t="s">
        <v>77</v>
      </c>
      <c r="C164" s="66" t="n">
        <v>139.597</v>
      </c>
      <c r="D164" s="66" t="n"/>
      <c r="E164" s="66" t="n"/>
      <c r="F164" s="67" t="n">
        <f aca="false" ca="false" dt2D="false" dtr="false" t="normal">E164/C164</f>
        <v>0</v>
      </c>
      <c r="G164" s="68" t="n"/>
      <c r="H164" s="67" t="e">
        <v>#DIV/0!</v>
      </c>
      <c r="I164" s="68" t="n"/>
      <c r="J164" s="68" t="n"/>
      <c r="K164" s="68" t="n"/>
      <c r="L164" s="68" t="n"/>
      <c r="M164" s="68" t="n"/>
      <c r="N164" s="68" t="n"/>
      <c r="O164" s="66" t="n"/>
      <c r="P164" s="66" t="n"/>
      <c r="Q164" s="66" t="n"/>
      <c r="R164" s="66" t="n"/>
      <c r="S164" s="66" t="n"/>
      <c r="T164" s="66" t="n"/>
      <c r="U164" s="69" t="e">
        <f aca="false" ca="false" dt2D="false" dtr="false" t="normal">O164/G164*100</f>
        <v>#DIV/0!</v>
      </c>
      <c r="V164" s="66" t="n">
        <v>5</v>
      </c>
      <c r="W164" s="81" t="e">
        <f aca="false" ca="false" dt2D="false" dtr="false" t="normal">V164/E164*100</f>
        <v>#DIV/0!</v>
      </c>
      <c r="X164" s="66" t="n">
        <v>5</v>
      </c>
      <c r="Y164" s="81" t="e">
        <f aca="false" ca="false" dt2D="false" dtr="false" t="normal">X164/E164*100</f>
        <v>#DIV/0!</v>
      </c>
      <c r="Z164" s="66" t="n"/>
      <c r="AA164" s="66" t="n"/>
      <c r="AB164" s="66" t="n"/>
      <c r="AC164" s="66" t="n"/>
      <c r="AD164" s="66" t="n"/>
      <c r="AE164" s="66" t="n"/>
    </row>
    <row customFormat="true" ht="15" outlineLevel="0" r="165" s="36">
      <c r="A165" s="87" t="n"/>
      <c r="B165" s="71" t="s">
        <v>78</v>
      </c>
      <c r="C165" s="66" t="n">
        <v>1852.134</v>
      </c>
      <c r="D165" s="66" t="n"/>
      <c r="E165" s="66" t="n"/>
      <c r="F165" s="67" t="n">
        <f aca="false" ca="false" dt2D="false" dtr="false" t="normal">E165/C165</f>
        <v>0</v>
      </c>
      <c r="G165" s="68" t="n"/>
      <c r="H165" s="67" t="e">
        <v>#DIV/0!</v>
      </c>
      <c r="I165" s="68" t="n"/>
      <c r="J165" s="68" t="n"/>
      <c r="K165" s="68" t="n"/>
      <c r="L165" s="68" t="n"/>
      <c r="M165" s="68" t="n"/>
      <c r="N165" s="68" t="n"/>
      <c r="O165" s="66" t="n"/>
      <c r="P165" s="66" t="n"/>
      <c r="Q165" s="66" t="n"/>
      <c r="R165" s="66" t="n"/>
      <c r="S165" s="66" t="n"/>
      <c r="T165" s="66" t="n"/>
      <c r="U165" s="69" t="e">
        <f aca="false" ca="false" dt2D="false" dtr="false" t="normal">O165/G165*100</f>
        <v>#DIV/0!</v>
      </c>
      <c r="V165" s="66" t="n">
        <v>20</v>
      </c>
      <c r="W165" s="81" t="e">
        <f aca="false" ca="false" dt2D="false" dtr="false" t="normal">V165/E165*100</f>
        <v>#DIV/0!</v>
      </c>
      <c r="X165" s="66" t="n">
        <v>20</v>
      </c>
      <c r="Y165" s="81" t="e">
        <f aca="false" ca="false" dt2D="false" dtr="false" t="normal">X165/E165*100</f>
        <v>#DIV/0!</v>
      </c>
      <c r="Z165" s="66" t="n"/>
      <c r="AA165" s="66" t="n"/>
      <c r="AB165" s="66" t="n"/>
      <c r="AC165" s="66" t="n"/>
      <c r="AD165" s="66" t="n"/>
      <c r="AE165" s="66" t="n"/>
    </row>
    <row customFormat="true" ht="15" outlineLevel="0" r="166" s="36">
      <c r="A166" s="73" t="s">
        <v>80</v>
      </c>
      <c r="B166" s="74" t="s"/>
      <c r="C166" s="66" t="n">
        <f aca="false" ca="false" dt2D="false" dtr="false" t="normal">C161+C162+C163+C164+C165</f>
        <v>2911.216</v>
      </c>
      <c r="D166" s="66" t="n">
        <f aca="false" ca="false" dt2D="false" dtr="false" t="normal">D161+D162+D163+D164+D165</f>
        <v>0</v>
      </c>
      <c r="E166" s="66" t="n">
        <f aca="false" ca="false" dt2D="false" dtr="false" t="normal">E161+E162+E163+E164+E165</f>
        <v>0</v>
      </c>
      <c r="F166" s="67" t="n">
        <f aca="false" ca="false" dt2D="false" dtr="false" t="normal">E166/C166</f>
        <v>0</v>
      </c>
      <c r="G166" s="68" t="n">
        <f aca="false" ca="false" dt2D="false" dtr="false" t="normal">G161+G162+G163+G164+G165</f>
        <v>0</v>
      </c>
      <c r="H166" s="67" t="e">
        <v>#DIV/0!</v>
      </c>
      <c r="I166" s="68" t="n">
        <f aca="false" ca="false" dt2D="false" dtr="false" t="normal">I161+I162+I163+I164+I165</f>
        <v>0</v>
      </c>
      <c r="J166" s="68" t="n">
        <f aca="false" ca="false" dt2D="false" dtr="false" t="normal">J161+J162+J163+J164+J165</f>
        <v>0</v>
      </c>
      <c r="K166" s="68" t="n">
        <f aca="false" ca="false" dt2D="false" dtr="false" t="normal">K161+K162+K163+K164+K165</f>
        <v>0</v>
      </c>
      <c r="L166" s="68" t="n">
        <f aca="false" ca="false" dt2D="false" dtr="false" t="normal">L161+L162+L163+L164+L165</f>
        <v>0</v>
      </c>
      <c r="M166" s="68" t="n">
        <f aca="false" ca="false" dt2D="false" dtr="false" t="normal">M161+M162+M163+M164+M165</f>
        <v>0</v>
      </c>
      <c r="N166" s="68" t="n">
        <f aca="false" ca="false" dt2D="false" dtr="false" t="normal">N161+N162+N163+N164+N165</f>
        <v>0</v>
      </c>
      <c r="O166" s="66" t="n">
        <f aca="false" ca="false" dt2D="false" dtr="false" t="normal">O161+O162+O163+O164+O165</f>
        <v>0</v>
      </c>
      <c r="P166" s="66" t="n">
        <f aca="false" ca="false" dt2D="false" dtr="false" t="normal">P161+P162+P163+P164+P165</f>
        <v>0</v>
      </c>
      <c r="Q166" s="66" t="n">
        <f aca="false" ca="false" dt2D="false" dtr="false" t="normal">Q161+Q162+Q163+Q164+Q165</f>
        <v>0</v>
      </c>
      <c r="R166" s="66" t="n">
        <f aca="false" ca="false" dt2D="false" dtr="false" t="normal">R161+R162+R163+R164+R165</f>
        <v>0</v>
      </c>
      <c r="S166" s="66" t="n">
        <f aca="false" ca="false" dt2D="false" dtr="false" t="normal">S161+S162+S163+S164+S165</f>
        <v>0</v>
      </c>
      <c r="T166" s="66" t="n">
        <f aca="false" ca="false" dt2D="false" dtr="false" t="normal">T161+T162+T163+T164+T165</f>
        <v>0</v>
      </c>
      <c r="U166" s="69" t="e">
        <f aca="false" ca="false" dt2D="false" dtr="false" t="normal">O166/G166*100</f>
        <v>#DIV/0!</v>
      </c>
      <c r="V166" s="66" t="n">
        <f aca="false" ca="false" dt2D="false" dtr="false" t="normal">V161+V162+V163+V164+V165</f>
        <v>36</v>
      </c>
      <c r="W166" s="81" t="e">
        <f aca="false" ca="false" dt2D="false" dtr="false" t="normal">V166/E166*100</f>
        <v>#DIV/0!</v>
      </c>
      <c r="X166" s="66" t="n">
        <f aca="false" ca="false" dt2D="false" dtr="false" t="normal">X161+X162+X163+X164+X165</f>
        <v>36</v>
      </c>
      <c r="Y166" s="81" t="e">
        <f aca="false" ca="false" dt2D="false" dtr="false" t="normal">X166/E166*100</f>
        <v>#DIV/0!</v>
      </c>
      <c r="Z166" s="66" t="n">
        <f aca="false" ca="false" dt2D="false" dtr="false" t="normal">Z161+Z162+Z163+Z164+Z165</f>
        <v>0</v>
      </c>
      <c r="AA166" s="66" t="n">
        <f aca="false" ca="false" dt2D="false" dtr="false" t="normal">AA161+AA162+AA163+AA164+AA165</f>
        <v>0</v>
      </c>
      <c r="AB166" s="66" t="n">
        <f aca="false" ca="false" dt2D="false" dtr="false" t="normal">AB161+AB162+AB163+AB164+AB165</f>
        <v>0</v>
      </c>
      <c r="AC166" s="66" t="n">
        <f aca="false" ca="false" dt2D="false" dtr="false" t="normal">AC161+AC162+AC163+AC164+AC165</f>
        <v>0</v>
      </c>
      <c r="AD166" s="66" t="n">
        <f aca="false" ca="false" dt2D="false" dtr="false" t="normal">AD161+AD162+AD163+AD164+AD165</f>
        <v>0</v>
      </c>
      <c r="AE166" s="66" t="n">
        <f aca="false" ca="false" dt2D="false" dtr="false" t="normal">AE161+AE162+AE163+AE164+AE165</f>
        <v>0</v>
      </c>
    </row>
    <row customFormat="true" ht="15" outlineLevel="0" r="167" s="36">
      <c r="A167" s="85" t="n">
        <v>8</v>
      </c>
      <c r="B167" s="86" t="s">
        <v>187</v>
      </c>
      <c r="C167" s="63" t="n"/>
      <c r="D167" s="63" t="n"/>
      <c r="E167" s="63" t="n"/>
      <c r="F167" s="67" t="n"/>
      <c r="G167" s="63" t="n"/>
      <c r="H167" s="67" t="n"/>
      <c r="I167" s="63" t="n"/>
      <c r="J167" s="63" t="n"/>
      <c r="K167" s="63" t="n"/>
      <c r="L167" s="63" t="n"/>
      <c r="M167" s="63" t="n"/>
      <c r="N167" s="63" t="n"/>
      <c r="O167" s="63" t="n"/>
      <c r="P167" s="63" t="n"/>
      <c r="Q167" s="63" t="n"/>
      <c r="R167" s="63" t="n"/>
      <c r="S167" s="63" t="n"/>
      <c r="T167" s="63" t="n"/>
      <c r="U167" s="69" t="n"/>
      <c r="V167" s="63" t="n"/>
      <c r="W167" s="77" t="n"/>
      <c r="X167" s="63" t="n"/>
      <c r="Y167" s="77" t="n"/>
      <c r="Z167" s="63" t="n"/>
      <c r="AA167" s="63" t="n"/>
      <c r="AB167" s="63" t="n"/>
      <c r="AC167" s="63" t="n"/>
      <c r="AD167" s="63" t="n"/>
      <c r="AE167" s="63" t="n"/>
    </row>
    <row customFormat="true" ht="15" outlineLevel="0" r="168" s="36">
      <c r="A168" s="87" t="n"/>
      <c r="B168" s="65" t="s">
        <v>67</v>
      </c>
      <c r="C168" s="66" t="n">
        <v>234.5</v>
      </c>
      <c r="D168" s="66" t="n"/>
      <c r="E168" s="66" t="n"/>
      <c r="F168" s="67" t="n">
        <f aca="false" ca="false" dt2D="false" dtr="false" t="normal">E168/C168</f>
        <v>0</v>
      </c>
      <c r="G168" s="68" t="n"/>
      <c r="H168" s="67" t="e">
        <f aca="false" ca="false" dt2D="false" dtr="false" t="normal">G168/D168*100</f>
        <v>#DIV/0!</v>
      </c>
      <c r="I168" s="68" t="n"/>
      <c r="J168" s="68" t="n"/>
      <c r="K168" s="68" t="n"/>
      <c r="L168" s="68" t="n"/>
      <c r="M168" s="68" t="n"/>
      <c r="N168" s="68" t="n"/>
      <c r="O168" s="66" t="n"/>
      <c r="P168" s="66" t="n"/>
      <c r="Q168" s="66" t="n"/>
      <c r="R168" s="66" t="n"/>
      <c r="S168" s="66" t="n"/>
      <c r="T168" s="66" t="n"/>
      <c r="U168" s="69" t="e">
        <f aca="false" ca="false" dt2D="false" dtr="false" t="normal">O168/G168*100</f>
        <v>#DIV/0!</v>
      </c>
      <c r="V168" s="66" t="n">
        <v>6</v>
      </c>
      <c r="W168" s="81" t="e">
        <f aca="false" ca="false" dt2D="false" dtr="false" t="normal">V168/E168*100</f>
        <v>#DIV/0!</v>
      </c>
      <c r="X168" s="66" t="n">
        <v>6</v>
      </c>
      <c r="Y168" s="81" t="e">
        <f aca="false" ca="false" dt2D="false" dtr="false" t="normal">X168/E168*100</f>
        <v>#DIV/0!</v>
      </c>
      <c r="Z168" s="66" t="n"/>
      <c r="AA168" s="66" t="n"/>
      <c r="AB168" s="66" t="n"/>
      <c r="AC168" s="66" t="n"/>
      <c r="AD168" s="66" t="n"/>
      <c r="AE168" s="66" t="n"/>
    </row>
    <row customFormat="true" ht="15" outlineLevel="0" r="169" s="36">
      <c r="A169" s="87" t="n"/>
      <c r="B169" s="65" t="s">
        <v>188</v>
      </c>
      <c r="C169" s="66" t="n">
        <v>775.5</v>
      </c>
      <c r="D169" s="66" t="n"/>
      <c r="E169" s="66" t="n"/>
      <c r="F169" s="67" t="n">
        <f aca="false" ca="false" dt2D="false" dtr="false" t="normal">E169/C169</f>
        <v>0</v>
      </c>
      <c r="G169" s="68" t="n"/>
      <c r="H169" s="67" t="e">
        <f aca="false" ca="false" dt2D="false" dtr="false" t="normal">G169/D169*100</f>
        <v>#DIV/0!</v>
      </c>
      <c r="I169" s="68" t="n"/>
      <c r="J169" s="68" t="n"/>
      <c r="K169" s="68" t="n"/>
      <c r="L169" s="68" t="n"/>
      <c r="M169" s="68" t="n"/>
      <c r="N169" s="68" t="n"/>
      <c r="O169" s="66" t="n"/>
      <c r="P169" s="66" t="n"/>
      <c r="Q169" s="66" t="n"/>
      <c r="R169" s="66" t="n"/>
      <c r="S169" s="66" t="n"/>
      <c r="T169" s="66" t="n"/>
      <c r="U169" s="69" t="e">
        <f aca="false" ca="false" dt2D="false" dtr="false" t="normal">O169/G169*100</f>
        <v>#DIV/0!</v>
      </c>
      <c r="V169" s="66" t="n"/>
      <c r="W169" s="81" t="e">
        <f aca="false" ca="false" dt2D="false" dtr="false" t="normal">V169/E169*100</f>
        <v>#DIV/0!</v>
      </c>
      <c r="X169" s="66" t="n"/>
      <c r="Y169" s="81" t="e">
        <f aca="false" ca="false" dt2D="false" dtr="false" t="normal">X169/E169*100</f>
        <v>#DIV/0!</v>
      </c>
      <c r="Z169" s="66" t="n"/>
      <c r="AA169" s="66" t="n"/>
      <c r="AB169" s="66" t="n"/>
      <c r="AC169" s="66" t="n"/>
      <c r="AD169" s="66" t="n"/>
      <c r="AE169" s="66" t="n"/>
    </row>
    <row customFormat="true" ht="15" outlineLevel="0" r="170" s="36">
      <c r="A170" s="87" t="n"/>
      <c r="B170" s="65" t="s">
        <v>189</v>
      </c>
      <c r="C170" s="66" t="n">
        <v>307.5</v>
      </c>
      <c r="D170" s="66" t="n"/>
      <c r="E170" s="66" t="n"/>
      <c r="F170" s="67" t="n">
        <f aca="false" ca="false" dt2D="false" dtr="false" t="normal">E170/C170</f>
        <v>0</v>
      </c>
      <c r="G170" s="68" t="n"/>
      <c r="H170" s="67" t="e">
        <f aca="false" ca="false" dt2D="false" dtr="false" t="normal">G170/D170*100</f>
        <v>#DIV/0!</v>
      </c>
      <c r="I170" s="68" t="n"/>
      <c r="J170" s="68" t="n"/>
      <c r="K170" s="68" t="n"/>
      <c r="L170" s="68" t="n"/>
      <c r="M170" s="68" t="n"/>
      <c r="N170" s="68" t="n"/>
      <c r="O170" s="66" t="n"/>
      <c r="P170" s="66" t="n"/>
      <c r="Q170" s="66" t="n"/>
      <c r="R170" s="66" t="n"/>
      <c r="S170" s="66" t="n"/>
      <c r="T170" s="66" t="n"/>
      <c r="U170" s="69" t="e">
        <f aca="false" ca="false" dt2D="false" dtr="false" t="normal">O170/G170*100</f>
        <v>#DIV/0!</v>
      </c>
      <c r="V170" s="66" t="n"/>
      <c r="W170" s="81" t="e">
        <f aca="false" ca="false" dt2D="false" dtr="false" t="normal">V170/E170*100</f>
        <v>#DIV/0!</v>
      </c>
      <c r="X170" s="66" t="n"/>
      <c r="Y170" s="81" t="e">
        <f aca="false" ca="false" dt2D="false" dtr="false" t="normal">X170/E170*100</f>
        <v>#DIV/0!</v>
      </c>
      <c r="Z170" s="66" t="n"/>
      <c r="AA170" s="66" t="n"/>
      <c r="AB170" s="66" t="n"/>
      <c r="AC170" s="66" t="n"/>
      <c r="AD170" s="66" t="n"/>
      <c r="AE170" s="66" t="n"/>
    </row>
    <row customFormat="true" ht="15" outlineLevel="0" r="171" s="36">
      <c r="A171" s="87" t="n"/>
      <c r="B171" s="65" t="s">
        <v>190</v>
      </c>
      <c r="C171" s="66" t="n">
        <v>261.5</v>
      </c>
      <c r="D171" s="66" t="n"/>
      <c r="E171" s="66" t="n"/>
      <c r="F171" s="67" t="n">
        <f aca="false" ca="false" dt2D="false" dtr="false" t="normal">E171/C171</f>
        <v>0</v>
      </c>
      <c r="G171" s="68" t="n"/>
      <c r="H171" s="67" t="e">
        <f aca="false" ca="false" dt2D="false" dtr="false" t="normal">G171/D171*100</f>
        <v>#DIV/0!</v>
      </c>
      <c r="I171" s="68" t="n"/>
      <c r="J171" s="68" t="n"/>
      <c r="K171" s="68" t="n"/>
      <c r="L171" s="68" t="n"/>
      <c r="M171" s="68" t="n"/>
      <c r="N171" s="68" t="n"/>
      <c r="O171" s="66" t="n"/>
      <c r="P171" s="66" t="n"/>
      <c r="Q171" s="66" t="n"/>
      <c r="R171" s="66" t="n"/>
      <c r="S171" s="66" t="n"/>
      <c r="T171" s="66" t="n"/>
      <c r="U171" s="69" t="e">
        <f aca="false" ca="false" dt2D="false" dtr="false" t="normal">O171/G171*100</f>
        <v>#DIV/0!</v>
      </c>
      <c r="V171" s="66" t="n"/>
      <c r="W171" s="81" t="e">
        <f aca="false" ca="false" dt2D="false" dtr="false" t="normal">V171/E171*100</f>
        <v>#DIV/0!</v>
      </c>
      <c r="X171" s="66" t="n"/>
      <c r="Y171" s="81" t="e">
        <f aca="false" ca="false" dt2D="false" dtr="false" t="normal">X171/E171*100</f>
        <v>#DIV/0!</v>
      </c>
      <c r="Z171" s="66" t="n"/>
      <c r="AA171" s="66" t="n"/>
      <c r="AB171" s="66" t="n"/>
      <c r="AC171" s="66" t="n"/>
      <c r="AD171" s="66" t="n"/>
      <c r="AE171" s="66" t="n"/>
    </row>
    <row customFormat="true" ht="15" outlineLevel="0" r="172" s="36">
      <c r="A172" s="87" t="n"/>
      <c r="B172" s="65" t="s">
        <v>191</v>
      </c>
      <c r="C172" s="66" t="n">
        <v>1127.5</v>
      </c>
      <c r="D172" s="66" t="n"/>
      <c r="E172" s="66" t="n"/>
      <c r="F172" s="67" t="n">
        <f aca="false" ca="false" dt2D="false" dtr="false" t="normal">E172/C172</f>
        <v>0</v>
      </c>
      <c r="G172" s="68" t="n"/>
      <c r="H172" s="67" t="e">
        <f aca="false" ca="false" dt2D="false" dtr="false" t="normal">G172/D172*100</f>
        <v>#DIV/0!</v>
      </c>
      <c r="I172" s="68" t="n"/>
      <c r="J172" s="68" t="n"/>
      <c r="K172" s="68" t="n"/>
      <c r="L172" s="68" t="n"/>
      <c r="M172" s="68" t="n"/>
      <c r="N172" s="68" t="n"/>
      <c r="O172" s="66" t="n"/>
      <c r="P172" s="66" t="n"/>
      <c r="Q172" s="66" t="n"/>
      <c r="R172" s="66" t="n"/>
      <c r="S172" s="66" t="n"/>
      <c r="T172" s="66" t="n"/>
      <c r="U172" s="69" t="e">
        <f aca="false" ca="false" dt2D="false" dtr="false" t="normal">O172/G172*100</f>
        <v>#DIV/0!</v>
      </c>
      <c r="V172" s="66" t="n"/>
      <c r="W172" s="81" t="e">
        <f aca="false" ca="false" dt2D="false" dtr="false" t="normal">V172/E172*100</f>
        <v>#DIV/0!</v>
      </c>
      <c r="X172" s="66" t="n"/>
      <c r="Y172" s="81" t="e">
        <f aca="false" ca="false" dt2D="false" dtr="false" t="normal">X172/E172*100</f>
        <v>#DIV/0!</v>
      </c>
      <c r="Z172" s="66" t="n"/>
      <c r="AA172" s="66" t="n"/>
      <c r="AB172" s="66" t="n"/>
      <c r="AC172" s="66" t="n"/>
      <c r="AD172" s="66" t="n"/>
      <c r="AE172" s="66" t="n"/>
    </row>
    <row customFormat="true" ht="15" outlineLevel="0" r="173" s="36">
      <c r="A173" s="87" t="n"/>
      <c r="B173" s="65" t="s">
        <v>192</v>
      </c>
      <c r="C173" s="66" t="n">
        <v>116.720003128052</v>
      </c>
      <c r="D173" s="66" t="n"/>
      <c r="E173" s="66" t="n"/>
      <c r="F173" s="67" t="n">
        <f aca="false" ca="false" dt2D="false" dtr="false" t="normal">E173/C173</f>
        <v>0</v>
      </c>
      <c r="G173" s="68" t="n"/>
      <c r="H173" s="67" t="e">
        <f aca="false" ca="false" dt2D="false" dtr="false" t="normal">G173/D173*100</f>
        <v>#DIV/0!</v>
      </c>
      <c r="I173" s="68" t="n"/>
      <c r="J173" s="68" t="n"/>
      <c r="K173" s="68" t="n"/>
      <c r="L173" s="68" t="n"/>
      <c r="M173" s="68" t="n"/>
      <c r="N173" s="68" t="n"/>
      <c r="O173" s="66" t="n"/>
      <c r="P173" s="66" t="n"/>
      <c r="Q173" s="66" t="n"/>
      <c r="R173" s="66" t="n"/>
      <c r="S173" s="66" t="n"/>
      <c r="T173" s="66" t="n"/>
      <c r="U173" s="69" t="e">
        <f aca="false" ca="false" dt2D="false" dtr="false" t="normal">O173/G173*100</f>
        <v>#DIV/0!</v>
      </c>
      <c r="V173" s="66" t="n"/>
      <c r="W173" s="81" t="e">
        <f aca="false" ca="false" dt2D="false" dtr="false" t="normal">V173/E173*100</f>
        <v>#DIV/0!</v>
      </c>
      <c r="X173" s="66" t="n"/>
      <c r="Y173" s="81" t="e">
        <f aca="false" ca="false" dt2D="false" dtr="false" t="normal">X173/E173*100</f>
        <v>#DIV/0!</v>
      </c>
      <c r="Z173" s="66" t="n"/>
      <c r="AA173" s="66" t="n"/>
      <c r="AB173" s="66" t="n"/>
      <c r="AC173" s="66" t="n"/>
      <c r="AD173" s="66" t="n"/>
      <c r="AE173" s="66" t="n"/>
    </row>
    <row customFormat="true" ht="15" outlineLevel="0" r="174" s="36">
      <c r="A174" s="87" t="n"/>
      <c r="B174" s="65" t="s">
        <v>193</v>
      </c>
      <c r="C174" s="66" t="n">
        <v>240</v>
      </c>
      <c r="D174" s="66" t="n"/>
      <c r="E174" s="66" t="n"/>
      <c r="F174" s="67" t="n">
        <f aca="false" ca="false" dt2D="false" dtr="false" t="normal">E174/C174</f>
        <v>0</v>
      </c>
      <c r="G174" s="68" t="n"/>
      <c r="H174" s="67" t="e">
        <f aca="false" ca="false" dt2D="false" dtr="false" t="normal">G174/D174*100</f>
        <v>#DIV/0!</v>
      </c>
      <c r="I174" s="68" t="n"/>
      <c r="J174" s="68" t="n"/>
      <c r="K174" s="68" t="n"/>
      <c r="L174" s="68" t="n"/>
      <c r="M174" s="68" t="n"/>
      <c r="N174" s="68" t="n"/>
      <c r="O174" s="66" t="n"/>
      <c r="P174" s="66" t="n"/>
      <c r="Q174" s="66" t="n"/>
      <c r="R174" s="66" t="n"/>
      <c r="S174" s="66" t="n"/>
      <c r="T174" s="66" t="n"/>
      <c r="U174" s="69" t="e">
        <f aca="false" ca="false" dt2D="false" dtr="false" t="normal">O174/G174*100</f>
        <v>#DIV/0!</v>
      </c>
      <c r="V174" s="66" t="n"/>
      <c r="W174" s="81" t="e">
        <f aca="false" ca="false" dt2D="false" dtr="false" t="normal">V174/E174*100</f>
        <v>#DIV/0!</v>
      </c>
      <c r="X174" s="66" t="n"/>
      <c r="Y174" s="81" t="e">
        <f aca="false" ca="false" dt2D="false" dtr="false" t="normal">X174/E174*100</f>
        <v>#DIV/0!</v>
      </c>
      <c r="Z174" s="66" t="n"/>
      <c r="AA174" s="66" t="n"/>
      <c r="AB174" s="66" t="n"/>
      <c r="AC174" s="66" t="n"/>
      <c r="AD174" s="66" t="n"/>
      <c r="AE174" s="66" t="n"/>
    </row>
    <row customFormat="true" ht="15" outlineLevel="0" r="175" s="36">
      <c r="A175" s="87" t="n"/>
      <c r="B175" s="65" t="s">
        <v>194</v>
      </c>
      <c r="C175" s="66" t="n">
        <v>0</v>
      </c>
      <c r="D175" s="66" t="n"/>
      <c r="E175" s="66" t="n"/>
      <c r="F175" s="67" t="e">
        <f aca="false" ca="false" dt2D="false" dtr="false" t="normal">E175/C175</f>
        <v>#DIV/0!</v>
      </c>
      <c r="G175" s="68" t="n"/>
      <c r="H175" s="67" t="e">
        <f aca="false" ca="false" dt2D="false" dtr="false" t="normal">G175/D175*100</f>
        <v>#DIV/0!</v>
      </c>
      <c r="I175" s="68" t="n"/>
      <c r="J175" s="68" t="n"/>
      <c r="K175" s="68" t="n"/>
      <c r="L175" s="68" t="n"/>
      <c r="M175" s="68" t="n"/>
      <c r="N175" s="68" t="n"/>
      <c r="O175" s="66" t="n"/>
      <c r="P175" s="66" t="n"/>
      <c r="Q175" s="66" t="n"/>
      <c r="R175" s="66" t="n"/>
      <c r="S175" s="66" t="n"/>
      <c r="T175" s="66" t="n"/>
      <c r="U175" s="69" t="e">
        <f aca="false" ca="false" dt2D="false" dtr="false" t="normal">O175/G175*100</f>
        <v>#DIV/0!</v>
      </c>
      <c r="V175" s="66" t="n"/>
      <c r="W175" s="81" t="e">
        <f aca="false" ca="false" dt2D="false" dtr="false" t="normal">V175/E175*100</f>
        <v>#DIV/0!</v>
      </c>
      <c r="X175" s="66" t="n"/>
      <c r="Y175" s="81" t="e">
        <f aca="false" ca="false" dt2D="false" dtr="false" t="normal">X175/E175*100</f>
        <v>#DIV/0!</v>
      </c>
      <c r="Z175" s="66" t="n"/>
      <c r="AA175" s="66" t="n"/>
      <c r="AB175" s="66" t="n"/>
      <c r="AC175" s="66" t="n"/>
      <c r="AD175" s="66" t="n"/>
      <c r="AE175" s="66" t="n"/>
    </row>
    <row customFormat="true" ht="15" outlineLevel="0" r="176" s="36">
      <c r="A176" s="87" t="n"/>
      <c r="B176" s="65" t="s">
        <v>195</v>
      </c>
      <c r="C176" s="66" t="n">
        <v>347.199993133545</v>
      </c>
      <c r="D176" s="66" t="n"/>
      <c r="E176" s="66" t="n"/>
      <c r="F176" s="67" t="n">
        <f aca="false" ca="false" dt2D="false" dtr="false" t="normal">E176/C176</f>
        <v>0</v>
      </c>
      <c r="G176" s="68" t="n"/>
      <c r="H176" s="67" t="e">
        <f aca="false" ca="false" dt2D="false" dtr="false" t="normal">G176/D176*100</f>
        <v>#DIV/0!</v>
      </c>
      <c r="I176" s="68" t="n"/>
      <c r="J176" s="68" t="n"/>
      <c r="K176" s="68" t="n"/>
      <c r="L176" s="68" t="n"/>
      <c r="M176" s="68" t="n"/>
      <c r="N176" s="68" t="n"/>
      <c r="O176" s="66" t="n"/>
      <c r="P176" s="66" t="n"/>
      <c r="Q176" s="66" t="n"/>
      <c r="R176" s="66" t="n"/>
      <c r="S176" s="66" t="n"/>
      <c r="T176" s="66" t="n"/>
      <c r="U176" s="69" t="e">
        <f aca="false" ca="false" dt2D="false" dtr="false" t="normal">O176/G176*100</f>
        <v>#DIV/0!</v>
      </c>
      <c r="V176" s="66" t="n"/>
      <c r="W176" s="81" t="e">
        <f aca="false" ca="false" dt2D="false" dtr="false" t="normal">V176/E176*100</f>
        <v>#DIV/0!</v>
      </c>
      <c r="X176" s="66" t="n"/>
      <c r="Y176" s="81" t="e">
        <f aca="false" ca="false" dt2D="false" dtr="false" t="normal">X176/E176*100</f>
        <v>#DIV/0!</v>
      </c>
      <c r="Z176" s="66" t="n"/>
      <c r="AA176" s="66" t="n"/>
      <c r="AB176" s="66" t="n"/>
      <c r="AC176" s="66" t="n"/>
      <c r="AD176" s="66" t="n"/>
      <c r="AE176" s="66" t="n"/>
    </row>
    <row customFormat="true" ht="15" outlineLevel="0" r="177" s="36">
      <c r="A177" s="87" t="n"/>
      <c r="B177" s="71" t="s">
        <v>196</v>
      </c>
      <c r="C177" s="66" t="n">
        <v>133.993</v>
      </c>
      <c r="D177" s="66" t="n"/>
      <c r="E177" s="66" t="n"/>
      <c r="F177" s="67" t="n">
        <f aca="false" ca="false" dt2D="false" dtr="false" t="normal">E177/C177</f>
        <v>0</v>
      </c>
      <c r="G177" s="68" t="n"/>
      <c r="H177" s="67" t="e">
        <f aca="false" ca="false" dt2D="false" dtr="false" t="normal">G177/D177*100</f>
        <v>#DIV/0!</v>
      </c>
      <c r="I177" s="68" t="n"/>
      <c r="J177" s="68" t="n"/>
      <c r="K177" s="68" t="n"/>
      <c r="L177" s="68" t="n"/>
      <c r="M177" s="68" t="n"/>
      <c r="N177" s="68" t="n"/>
      <c r="O177" s="66" t="n"/>
      <c r="P177" s="66" t="n"/>
      <c r="Q177" s="66" t="n"/>
      <c r="R177" s="66" t="n"/>
      <c r="S177" s="66" t="n"/>
      <c r="T177" s="66" t="n"/>
      <c r="U177" s="69" t="e">
        <f aca="false" ca="false" dt2D="false" dtr="false" t="normal">O177/G177*100</f>
        <v>#DIV/0!</v>
      </c>
      <c r="V177" s="66" t="n">
        <v>1</v>
      </c>
      <c r="W177" s="81" t="e">
        <f aca="false" ca="false" dt2D="false" dtr="false" t="normal">V177/E177*100</f>
        <v>#DIV/0!</v>
      </c>
      <c r="X177" s="66" t="n">
        <v>1</v>
      </c>
      <c r="Y177" s="81" t="e">
        <f aca="false" ca="false" dt2D="false" dtr="false" t="normal">X177/E177*100</f>
        <v>#DIV/0!</v>
      </c>
      <c r="Z177" s="66" t="n"/>
      <c r="AA177" s="66" t="n"/>
      <c r="AB177" s="66" t="n"/>
      <c r="AC177" s="66" t="n"/>
      <c r="AD177" s="66" t="n"/>
      <c r="AE177" s="66" t="n"/>
    </row>
    <row customFormat="true" ht="15" outlineLevel="0" r="178" s="36">
      <c r="A178" s="87" t="n"/>
      <c r="B178" s="71" t="s">
        <v>197</v>
      </c>
      <c r="C178" s="66" t="n">
        <v>81.445</v>
      </c>
      <c r="D178" s="66" t="n"/>
      <c r="E178" s="66" t="n"/>
      <c r="F178" s="67" t="n">
        <f aca="false" ca="false" dt2D="false" dtr="false" t="normal">E178/C178</f>
        <v>0</v>
      </c>
      <c r="G178" s="68" t="n"/>
      <c r="H178" s="67" t="e">
        <f aca="false" ca="false" dt2D="false" dtr="false" t="normal">G178/D178*100</f>
        <v>#DIV/0!</v>
      </c>
      <c r="I178" s="68" t="n"/>
      <c r="J178" s="68" t="n"/>
      <c r="K178" s="68" t="n"/>
      <c r="L178" s="68" t="n"/>
      <c r="M178" s="68" t="n"/>
      <c r="N178" s="68" t="n"/>
      <c r="O178" s="66" t="n"/>
      <c r="P178" s="66" t="n"/>
      <c r="Q178" s="66" t="n"/>
      <c r="R178" s="66" t="n"/>
      <c r="S178" s="66" t="n"/>
      <c r="T178" s="66" t="n"/>
      <c r="U178" s="69" t="e">
        <f aca="false" ca="false" dt2D="false" dtr="false" t="normal">O178/G178*100</f>
        <v>#DIV/0!</v>
      </c>
      <c r="V178" s="66" t="n"/>
      <c r="W178" s="81" t="e">
        <f aca="false" ca="false" dt2D="false" dtr="false" t="normal">V178/E178*100</f>
        <v>#DIV/0!</v>
      </c>
      <c r="X178" s="66" t="n"/>
      <c r="Y178" s="81" t="e">
        <f aca="false" ca="false" dt2D="false" dtr="false" t="normal">X178/E178*100</f>
        <v>#DIV/0!</v>
      </c>
      <c r="Z178" s="66" t="n"/>
      <c r="AA178" s="66" t="n"/>
      <c r="AB178" s="66" t="n"/>
      <c r="AC178" s="66" t="n"/>
      <c r="AD178" s="66" t="n"/>
      <c r="AE178" s="66" t="n"/>
    </row>
    <row customFormat="true" ht="15" outlineLevel="0" r="179" s="36">
      <c r="A179" s="87" t="n"/>
      <c r="B179" s="71" t="s">
        <v>77</v>
      </c>
      <c r="C179" s="66" t="n">
        <v>1489.651</v>
      </c>
      <c r="D179" s="66" t="n"/>
      <c r="E179" s="66" t="n"/>
      <c r="F179" s="67" t="n">
        <f aca="false" ca="false" dt2D="false" dtr="false" t="normal">E179/C179</f>
        <v>0</v>
      </c>
      <c r="G179" s="68" t="n"/>
      <c r="H179" s="67" t="e">
        <f aca="false" ca="false" dt2D="false" dtr="false" t="normal">G179/D179*100</f>
        <v>#DIV/0!</v>
      </c>
      <c r="I179" s="68" t="n"/>
      <c r="J179" s="68" t="n"/>
      <c r="K179" s="68" t="n"/>
      <c r="L179" s="68" t="n"/>
      <c r="M179" s="68" t="n"/>
      <c r="N179" s="68" t="n"/>
      <c r="O179" s="66" t="n"/>
      <c r="P179" s="66" t="n"/>
      <c r="Q179" s="66" t="n"/>
      <c r="R179" s="66" t="n"/>
      <c r="S179" s="66" t="n"/>
      <c r="T179" s="66" t="n"/>
      <c r="U179" s="69" t="e">
        <f aca="false" ca="false" dt2D="false" dtr="false" t="normal">O179/G179*100</f>
        <v>#DIV/0!</v>
      </c>
      <c r="V179" s="66" t="n"/>
      <c r="W179" s="81" t="e">
        <f aca="false" ca="false" dt2D="false" dtr="false" t="normal">V179/E179*100</f>
        <v>#DIV/0!</v>
      </c>
      <c r="X179" s="66" t="n"/>
      <c r="Y179" s="81" t="e">
        <f aca="false" ca="false" dt2D="false" dtr="false" t="normal">X179/E179*100</f>
        <v>#DIV/0!</v>
      </c>
      <c r="Z179" s="66" t="n"/>
      <c r="AA179" s="66" t="n"/>
      <c r="AB179" s="66" t="n"/>
      <c r="AC179" s="66" t="n"/>
      <c r="AD179" s="66" t="n"/>
      <c r="AE179" s="66" t="n"/>
    </row>
    <row customFormat="true" ht="15" outlineLevel="0" r="180" s="36">
      <c r="A180" s="87" t="n"/>
      <c r="B180" s="71" t="s">
        <v>78</v>
      </c>
      <c r="C180" s="66" t="n">
        <v>31.56</v>
      </c>
      <c r="D180" s="66" t="n"/>
      <c r="E180" s="66" t="n"/>
      <c r="F180" s="67" t="n">
        <f aca="false" ca="false" dt2D="false" dtr="false" t="normal">E180/C180</f>
        <v>0</v>
      </c>
      <c r="G180" s="68" t="n"/>
      <c r="H180" s="67" t="e">
        <f aca="false" ca="false" dt2D="false" dtr="false" t="normal">G180/D180*100</f>
        <v>#DIV/0!</v>
      </c>
      <c r="I180" s="68" t="n"/>
      <c r="J180" s="68" t="n"/>
      <c r="K180" s="68" t="n"/>
      <c r="L180" s="68" t="n"/>
      <c r="M180" s="68" t="n"/>
      <c r="N180" s="68" t="n"/>
      <c r="O180" s="66" t="n"/>
      <c r="P180" s="66" t="n"/>
      <c r="Q180" s="66" t="n"/>
      <c r="R180" s="66" t="n"/>
      <c r="S180" s="66" t="n"/>
      <c r="T180" s="66" t="n"/>
      <c r="U180" s="69" t="e">
        <f aca="false" ca="false" dt2D="false" dtr="false" t="normal">O180/G180*100</f>
        <v>#DIV/0!</v>
      </c>
      <c r="V180" s="66" t="n"/>
      <c r="W180" s="81" t="e">
        <f aca="false" ca="false" dt2D="false" dtr="false" t="normal">V180/E180*100</f>
        <v>#DIV/0!</v>
      </c>
      <c r="X180" s="66" t="n"/>
      <c r="Y180" s="81" t="e">
        <f aca="false" ca="false" dt2D="false" dtr="false" t="normal">X180/E180*100</f>
        <v>#DIV/0!</v>
      </c>
      <c r="Z180" s="66" t="n"/>
      <c r="AA180" s="66" t="n"/>
      <c r="AB180" s="66" t="n"/>
      <c r="AC180" s="66" t="n"/>
      <c r="AD180" s="66" t="n"/>
      <c r="AE180" s="66" t="n"/>
    </row>
    <row customFormat="true" ht="15" outlineLevel="0" r="181" s="36">
      <c r="A181" s="73" t="s">
        <v>80</v>
      </c>
      <c r="B181" s="74" t="s"/>
      <c r="C181" s="75" t="n">
        <f aca="false" ca="false" dt2D="false" dtr="false" t="normal">C168+C169+C170+C171+C172+C173+C174+C175+C176+C177+C178+C179+C180</f>
        <v>5147.068996261597</v>
      </c>
      <c r="D181" s="75" t="n">
        <f aca="false" ca="false" dt2D="false" dtr="false" t="normal">D168+D169+D170+D171+D172+D173+D174+D175+D176+D177+D178+D179+D180</f>
        <v>0</v>
      </c>
      <c r="E181" s="75" t="n">
        <f aca="false" ca="false" dt2D="false" dtr="false" t="normal">E168+E169+E170+E171+E172+E173+E174+E175+E176+E177+E178+E179+E180</f>
        <v>0</v>
      </c>
      <c r="F181" s="76" t="n">
        <f aca="false" ca="false" dt2D="false" dtr="false" t="normal">E181/C181</f>
        <v>0</v>
      </c>
      <c r="G181" s="84" t="n">
        <f aca="false" ca="false" dt2D="false" dtr="false" t="normal">G168+G169+G170+G171+G172+G173+G174+G175+G176+G177+G178+G179+G180</f>
        <v>0</v>
      </c>
      <c r="H181" s="76" t="e">
        <f aca="false" ca="false" dt2D="false" dtr="false" t="normal">G181/D181*100</f>
        <v>#DIV/0!</v>
      </c>
      <c r="I181" s="84" t="n">
        <f aca="false" ca="false" dt2D="false" dtr="false" t="normal">I168+I169+I170+I171+I172+I173+I174+I175+I176+I177+I178+I179+I180</f>
        <v>0</v>
      </c>
      <c r="J181" s="84" t="n">
        <f aca="false" ca="false" dt2D="false" dtr="false" t="normal">J168+J169+J170+J171+J172+J173+J174+J175+J176+J177+J178+J179+J180</f>
        <v>0</v>
      </c>
      <c r="K181" s="84" t="n">
        <f aca="false" ca="false" dt2D="false" dtr="false" t="normal">K168+K169+K170+K171+K172+K173+K174+K175+K176+K177+K178+K179+K180</f>
        <v>0</v>
      </c>
      <c r="L181" s="84" t="n">
        <f aca="false" ca="false" dt2D="false" dtr="false" t="normal">L168+L169+L170+L171+L172+L173+L174+L175+L176+L177+L178+L179+L180</f>
        <v>0</v>
      </c>
      <c r="M181" s="84" t="n">
        <f aca="false" ca="false" dt2D="false" dtr="false" t="normal">M168+M169+M170+M171+M172+M173+M174+M175+M176+M177+M178+M179+M180</f>
        <v>0</v>
      </c>
      <c r="N181" s="84" t="n">
        <f aca="false" ca="false" dt2D="false" dtr="false" t="normal">N168+N169+N170+N171+N172+N173+N174+N175+N176+N177+N178+N179+N180</f>
        <v>0</v>
      </c>
      <c r="O181" s="75" t="n">
        <f aca="false" ca="false" dt2D="false" dtr="false" t="normal">O168+O169+O170+O171+O172+O173+O174+O175+O176+O177+O178+O179+O180</f>
        <v>0</v>
      </c>
      <c r="P181" s="75" t="n">
        <f aca="false" ca="false" dt2D="false" dtr="false" t="normal">P168+P169+P170+P171+P172+P173+P174+P175+P176+P177+P178+P179+P180</f>
        <v>0</v>
      </c>
      <c r="Q181" s="75" t="n">
        <f aca="false" ca="false" dt2D="false" dtr="false" t="normal">Q168+Q169+Q170+Q171+Q172+Q173+Q174+Q175+Q176+Q177+Q178+Q179+Q180</f>
        <v>0</v>
      </c>
      <c r="R181" s="75" t="n">
        <f aca="false" ca="false" dt2D="false" dtr="false" t="normal">R168+R169+R170+R171+R172+R173+R174+R175+R176+R177+R178+R179+R180</f>
        <v>0</v>
      </c>
      <c r="S181" s="75" t="n">
        <f aca="false" ca="false" dt2D="false" dtr="false" t="normal">S168+S169+S170+S171+S172+S173+S174+S175+S176+S177+S178+S179+S180</f>
        <v>0</v>
      </c>
      <c r="T181" s="75" t="n">
        <f aca="false" ca="false" dt2D="false" dtr="false" t="normal">T168+T169+T170+T171+T172+T173+T174+T175+T176+T177+T178+T179+T180</f>
        <v>0</v>
      </c>
      <c r="U181" s="77" t="e">
        <f aca="false" ca="false" dt2D="false" dtr="false" t="normal">O181/G181*100</f>
        <v>#DIV/0!</v>
      </c>
      <c r="V181" s="75" t="n">
        <f aca="false" ca="false" dt2D="false" dtr="false" t="normal">V168+V169+V170+V171+V172+V173+V174+V175+V176+V177+V178+V179+V180</f>
        <v>7</v>
      </c>
      <c r="W181" s="78" t="e">
        <f aca="false" ca="false" dt2D="false" dtr="false" t="normal">V181/E181*100</f>
        <v>#DIV/0!</v>
      </c>
      <c r="X181" s="75" t="n">
        <f aca="false" ca="false" dt2D="false" dtr="false" t="normal">X168+X169+X170+X171+X172+X173+X174+X175+X176+X177+X178+X179+X180</f>
        <v>7</v>
      </c>
      <c r="Y181" s="78" t="e">
        <f aca="false" ca="false" dt2D="false" dtr="false" t="normal">X181/E181*100</f>
        <v>#DIV/0!</v>
      </c>
      <c r="Z181" s="75" t="n">
        <f aca="false" ca="false" dt2D="false" dtr="false" t="normal">Z168+Z169+Z170+Z171+Z172+Z173+Z174+Z175+Z176+Z177+Z178+Z179+Z180</f>
        <v>0</v>
      </c>
      <c r="AA181" s="75" t="n">
        <f aca="false" ca="false" dt2D="false" dtr="false" t="normal">AA168+AA169+AA170+AA171+AA172+AA173+AA174+AA175+AA176+AA177+AA178+AA179+AA180</f>
        <v>0</v>
      </c>
      <c r="AB181" s="75" t="n">
        <f aca="false" ca="false" dt2D="false" dtr="false" t="normal">AB168+AB169+AB170+AB171+AB172+AB173+AB174+AB175+AB176+AB177+AB178+AB179+AB180</f>
        <v>0</v>
      </c>
      <c r="AC181" s="75" t="n">
        <f aca="false" ca="false" dt2D="false" dtr="false" t="normal">AC168+AC169+AC170+AC171+AC172+AC173+AC174+AC175+AC176+AC177+AC178+AC179+AC180</f>
        <v>0</v>
      </c>
      <c r="AD181" s="75" t="n">
        <f aca="false" ca="false" dt2D="false" dtr="false" t="normal">AD168+AD169+AD170+AD171+AD172+AD173+AD174+AD175+AD176+AD177+AD178+AD179+AD180</f>
        <v>0</v>
      </c>
      <c r="AE181" s="75" t="n">
        <f aca="false" ca="false" dt2D="false" dtr="false" t="normal">AE168+AE169+AE170+AE171+AE172+AE173+AE174+AE175+AE176+AE177+AE178+AE179+AE180</f>
        <v>0</v>
      </c>
    </row>
    <row customFormat="true" ht="15" outlineLevel="0" r="182" s="36">
      <c r="A182" s="85" t="n">
        <v>9</v>
      </c>
      <c r="B182" s="86" t="s">
        <v>198</v>
      </c>
      <c r="C182" s="63" t="n"/>
      <c r="D182" s="63" t="n"/>
      <c r="E182" s="63" t="n"/>
      <c r="F182" s="67" t="n"/>
      <c r="G182" s="63" t="n"/>
      <c r="H182" s="67" t="n"/>
      <c r="I182" s="63" t="n"/>
      <c r="J182" s="63" t="n"/>
      <c r="K182" s="63" t="n"/>
      <c r="L182" s="63" t="n"/>
      <c r="M182" s="63" t="n"/>
      <c r="N182" s="63" t="n"/>
      <c r="O182" s="63" t="n"/>
      <c r="P182" s="63" t="n"/>
      <c r="Q182" s="63" t="n"/>
      <c r="R182" s="63" t="n"/>
      <c r="S182" s="63" t="n"/>
      <c r="T182" s="63" t="n"/>
      <c r="U182" s="69" t="n"/>
      <c r="V182" s="63" t="n"/>
      <c r="W182" s="77" t="n"/>
      <c r="X182" s="63" t="n"/>
      <c r="Y182" s="77" t="n"/>
      <c r="Z182" s="63" t="n"/>
      <c r="AA182" s="63" t="n"/>
      <c r="AB182" s="63" t="n"/>
      <c r="AC182" s="63" t="n"/>
      <c r="AD182" s="63" t="n"/>
      <c r="AE182" s="63" t="n"/>
    </row>
    <row customFormat="true" ht="15" outlineLevel="0" r="183" s="36">
      <c r="A183" s="87" t="n"/>
      <c r="B183" s="70" t="s">
        <v>67</v>
      </c>
      <c r="C183" s="66" t="n">
        <v>1241.8</v>
      </c>
      <c r="D183" s="66" t="n"/>
      <c r="E183" s="66" t="n"/>
      <c r="F183" s="67" t="n">
        <f aca="false" ca="false" dt2D="false" dtr="false" t="normal">E183/C183</f>
        <v>0</v>
      </c>
      <c r="G183" s="68" t="n"/>
      <c r="H183" s="67" t="e">
        <f aca="false" ca="false" dt2D="false" dtr="false" t="normal">G183/D183*100</f>
        <v>#DIV/0!</v>
      </c>
      <c r="I183" s="68" t="n"/>
      <c r="J183" s="68" t="n"/>
      <c r="K183" s="68" t="n"/>
      <c r="L183" s="68" t="n"/>
      <c r="M183" s="68" t="n"/>
      <c r="N183" s="68" t="n"/>
      <c r="O183" s="66" t="n"/>
      <c r="P183" s="66" t="n"/>
      <c r="Q183" s="66" t="n"/>
      <c r="R183" s="66" t="n"/>
      <c r="S183" s="66" t="n"/>
      <c r="T183" s="66" t="n"/>
      <c r="U183" s="69" t="e">
        <f aca="false" ca="false" dt2D="false" dtr="false" t="normal">O183/G183*100</f>
        <v>#DIV/0!</v>
      </c>
      <c r="V183" s="66" t="n">
        <v>6</v>
      </c>
      <c r="W183" s="81" t="e">
        <f aca="false" ca="false" dt2D="false" dtr="false" t="normal">V183/E183*100</f>
        <v>#DIV/0!</v>
      </c>
      <c r="X183" s="66" t="n">
        <v>6</v>
      </c>
      <c r="Y183" s="81" t="e">
        <f aca="false" ca="false" dt2D="false" dtr="false" t="normal">X183/E183*100</f>
        <v>#DIV/0!</v>
      </c>
      <c r="Z183" s="66" t="n"/>
      <c r="AA183" s="66" t="n"/>
      <c r="AB183" s="66" t="n"/>
      <c r="AC183" s="66" t="n"/>
      <c r="AD183" s="66" t="n"/>
      <c r="AE183" s="66" t="n"/>
    </row>
    <row customFormat="true" ht="15" outlineLevel="0" r="184" s="36">
      <c r="A184" s="72" t="n"/>
      <c r="B184" s="65" t="s">
        <v>199</v>
      </c>
      <c r="C184" s="66" t="n">
        <v>0</v>
      </c>
      <c r="D184" s="66" t="n"/>
      <c r="E184" s="66" t="n"/>
      <c r="F184" s="67" t="e">
        <f aca="false" ca="false" dt2D="false" dtr="false" t="normal">E184/C184</f>
        <v>#DIV/0!</v>
      </c>
      <c r="G184" s="68" t="n"/>
      <c r="H184" s="67" t="e">
        <f aca="false" ca="false" dt2D="false" dtr="false" t="normal">G184/D184*100</f>
        <v>#DIV/0!</v>
      </c>
      <c r="I184" s="68" t="n"/>
      <c r="J184" s="68" t="n"/>
      <c r="K184" s="68" t="n"/>
      <c r="L184" s="68" t="n"/>
      <c r="M184" s="68" t="n"/>
      <c r="N184" s="68" t="n"/>
      <c r="O184" s="66" t="n"/>
      <c r="P184" s="66" t="n"/>
      <c r="Q184" s="66" t="n"/>
      <c r="R184" s="66" t="n"/>
      <c r="S184" s="66" t="n"/>
      <c r="T184" s="66" t="n"/>
      <c r="U184" s="69" t="e">
        <f aca="false" ca="false" dt2D="false" dtr="false" t="normal">O184/G184*100</f>
        <v>#DIV/0!</v>
      </c>
      <c r="V184" s="66" t="n"/>
      <c r="W184" s="81" t="e">
        <f aca="false" ca="false" dt2D="false" dtr="false" t="normal">V184/E184*100</f>
        <v>#DIV/0!</v>
      </c>
      <c r="X184" s="66" t="n"/>
      <c r="Y184" s="90" t="e">
        <f aca="false" ca="false" dt2D="false" dtr="false" t="normal">X184/E184*100</f>
        <v>#DIV/0!</v>
      </c>
      <c r="Z184" s="66" t="n"/>
      <c r="AA184" s="66" t="n"/>
      <c r="AB184" s="66" t="n"/>
      <c r="AC184" s="66" t="n"/>
      <c r="AD184" s="66" t="n"/>
      <c r="AE184" s="66" t="n"/>
    </row>
    <row customFormat="true" ht="15" outlineLevel="0" r="185" s="36">
      <c r="A185" s="72" t="n"/>
      <c r="B185" s="71" t="s">
        <v>200</v>
      </c>
      <c r="C185" s="66" t="n">
        <v>601.543</v>
      </c>
      <c r="D185" s="66" t="n"/>
      <c r="E185" s="66" t="n"/>
      <c r="F185" s="67" t="n">
        <f aca="false" ca="false" dt2D="false" dtr="false" t="normal">E185/C185</f>
        <v>0</v>
      </c>
      <c r="G185" s="68" t="n"/>
      <c r="H185" s="67" t="e">
        <f aca="false" ca="false" dt2D="false" dtr="false" t="normal">G185/D185*100</f>
        <v>#DIV/0!</v>
      </c>
      <c r="I185" s="68" t="n"/>
      <c r="J185" s="68" t="n"/>
      <c r="K185" s="68" t="n"/>
      <c r="L185" s="68" t="n"/>
      <c r="M185" s="68" t="n"/>
      <c r="N185" s="68" t="n"/>
      <c r="O185" s="66" t="n"/>
      <c r="P185" s="66" t="n"/>
      <c r="Q185" s="66" t="n"/>
      <c r="R185" s="66" t="n"/>
      <c r="S185" s="66" t="n"/>
      <c r="T185" s="66" t="n"/>
      <c r="U185" s="69" t="e">
        <f aca="false" ca="false" dt2D="false" dtr="false" t="normal">O185/G185*100</f>
        <v>#DIV/0!</v>
      </c>
      <c r="V185" s="66" t="n"/>
      <c r="W185" s="81" t="e">
        <f aca="false" ca="false" dt2D="false" dtr="false" t="normal">V185/E185*100</f>
        <v>#DIV/0!</v>
      </c>
      <c r="X185" s="66" t="n"/>
      <c r="Y185" s="90" t="e">
        <f aca="false" ca="false" dt2D="false" dtr="false" t="normal">X185/E185*100</f>
        <v>#DIV/0!</v>
      </c>
      <c r="Z185" s="66" t="n"/>
      <c r="AA185" s="66" t="n"/>
      <c r="AB185" s="66" t="n"/>
      <c r="AC185" s="66" t="n"/>
      <c r="AD185" s="66" t="n"/>
      <c r="AE185" s="66" t="n"/>
    </row>
    <row customFormat="true" ht="15" outlineLevel="0" r="186" s="36">
      <c r="A186" s="72" t="n"/>
      <c r="B186" s="71" t="s">
        <v>201</v>
      </c>
      <c r="C186" s="66" t="n">
        <v>503.53</v>
      </c>
      <c r="D186" s="66" t="n"/>
      <c r="E186" s="66" t="n"/>
      <c r="F186" s="67" t="n">
        <f aca="false" ca="false" dt2D="false" dtr="false" t="normal">E186/C186</f>
        <v>0</v>
      </c>
      <c r="G186" s="68" t="n"/>
      <c r="H186" s="67" t="e">
        <f aca="false" ca="false" dt2D="false" dtr="false" t="normal">G186/D186*100</f>
        <v>#DIV/0!</v>
      </c>
      <c r="I186" s="68" t="n"/>
      <c r="J186" s="68" t="n"/>
      <c r="K186" s="68" t="n"/>
      <c r="L186" s="68" t="n"/>
      <c r="M186" s="68" t="n"/>
      <c r="N186" s="68" t="n"/>
      <c r="O186" s="66" t="n"/>
      <c r="P186" s="66" t="n"/>
      <c r="Q186" s="66" t="n"/>
      <c r="R186" s="66" t="n"/>
      <c r="S186" s="66" t="n"/>
      <c r="T186" s="66" t="n"/>
      <c r="U186" s="69" t="e">
        <f aca="false" ca="false" dt2D="false" dtr="false" t="normal">O186/G186*100</f>
        <v>#DIV/0!</v>
      </c>
      <c r="V186" s="66" t="n"/>
      <c r="W186" s="81" t="e">
        <f aca="false" ca="false" dt2D="false" dtr="false" t="normal">V186/E186*100</f>
        <v>#DIV/0!</v>
      </c>
      <c r="X186" s="66" t="n"/>
      <c r="Y186" s="90" t="e">
        <f aca="false" ca="false" dt2D="false" dtr="false" t="normal">X186/E186*100</f>
        <v>#DIV/0!</v>
      </c>
      <c r="Z186" s="66" t="n"/>
      <c r="AA186" s="66" t="n"/>
      <c r="AB186" s="66" t="n"/>
      <c r="AC186" s="66" t="n"/>
      <c r="AD186" s="66" t="n"/>
      <c r="AE186" s="66" t="n"/>
    </row>
    <row customFormat="true" ht="15" outlineLevel="0" r="187" s="36">
      <c r="A187" s="72" t="n"/>
      <c r="B187" s="71" t="s">
        <v>77</v>
      </c>
      <c r="C187" s="66" t="n">
        <v>256.654</v>
      </c>
      <c r="D187" s="66" t="n"/>
      <c r="E187" s="66" t="n"/>
      <c r="F187" s="67" t="n">
        <f aca="false" ca="false" dt2D="false" dtr="false" t="normal">E187/C187</f>
        <v>0</v>
      </c>
      <c r="G187" s="68" t="n"/>
      <c r="H187" s="67" t="e">
        <f aca="false" ca="false" dt2D="false" dtr="false" t="normal">G187/D187*100</f>
        <v>#DIV/0!</v>
      </c>
      <c r="I187" s="68" t="n"/>
      <c r="J187" s="68" t="n"/>
      <c r="K187" s="68" t="n"/>
      <c r="L187" s="68" t="n"/>
      <c r="M187" s="68" t="n"/>
      <c r="N187" s="68" t="n"/>
      <c r="O187" s="66" t="n"/>
      <c r="P187" s="66" t="n"/>
      <c r="Q187" s="66" t="n"/>
      <c r="R187" s="66" t="n"/>
      <c r="S187" s="66" t="n"/>
      <c r="T187" s="66" t="n"/>
      <c r="U187" s="69" t="e">
        <f aca="false" ca="false" dt2D="false" dtr="false" t="normal">O187/G187*100</f>
        <v>#DIV/0!</v>
      </c>
      <c r="V187" s="66" t="n"/>
      <c r="W187" s="81" t="e">
        <f aca="false" ca="false" dt2D="false" dtr="false" t="normal">V187/E187*100</f>
        <v>#DIV/0!</v>
      </c>
      <c r="X187" s="66" t="n"/>
      <c r="Y187" s="90" t="e">
        <f aca="false" ca="false" dt2D="false" dtr="false" t="normal">X187/E187*100</f>
        <v>#DIV/0!</v>
      </c>
      <c r="Z187" s="66" t="n"/>
      <c r="AA187" s="66" t="n"/>
      <c r="AB187" s="66" t="n"/>
      <c r="AC187" s="66" t="n"/>
      <c r="AD187" s="66" t="n"/>
      <c r="AE187" s="66" t="n"/>
    </row>
    <row customFormat="true" ht="15" outlineLevel="0" r="188" s="36">
      <c r="A188" s="72" t="n"/>
      <c r="B188" s="71" t="s">
        <v>78</v>
      </c>
      <c r="C188" s="66" t="n">
        <v>0</v>
      </c>
      <c r="D188" s="66" t="n"/>
      <c r="E188" s="66" t="n"/>
      <c r="F188" s="67" t="e">
        <f aca="false" ca="false" dt2D="false" dtr="false" t="normal">E188/C188</f>
        <v>#DIV/0!</v>
      </c>
      <c r="G188" s="68" t="n"/>
      <c r="H188" s="67" t="e">
        <f aca="false" ca="false" dt2D="false" dtr="false" t="normal">G188/D188*100</f>
        <v>#DIV/0!</v>
      </c>
      <c r="I188" s="68" t="n"/>
      <c r="J188" s="68" t="n"/>
      <c r="K188" s="68" t="n"/>
      <c r="L188" s="68" t="n"/>
      <c r="M188" s="68" t="n"/>
      <c r="N188" s="68" t="n"/>
      <c r="O188" s="66" t="n"/>
      <c r="P188" s="66" t="n"/>
      <c r="Q188" s="66" t="n"/>
      <c r="R188" s="66" t="n"/>
      <c r="S188" s="66" t="n"/>
      <c r="T188" s="66" t="n"/>
      <c r="U188" s="69" t="e">
        <f aca="false" ca="false" dt2D="false" dtr="false" t="normal">O188/G188*100</f>
        <v>#DIV/0!</v>
      </c>
      <c r="V188" s="66" t="n"/>
      <c r="W188" s="81" t="e">
        <f aca="false" ca="false" dt2D="false" dtr="false" t="normal">V188/E188*100</f>
        <v>#DIV/0!</v>
      </c>
      <c r="X188" s="66" t="n"/>
      <c r="Y188" s="90" t="e">
        <f aca="false" ca="false" dt2D="false" dtr="false" t="normal">X188/E188*100</f>
        <v>#DIV/0!</v>
      </c>
      <c r="Z188" s="66" t="n"/>
      <c r="AA188" s="66" t="n"/>
      <c r="AB188" s="66" t="n"/>
      <c r="AC188" s="66" t="n"/>
      <c r="AD188" s="66" t="n"/>
      <c r="AE188" s="66" t="n"/>
    </row>
    <row customFormat="true" ht="15" outlineLevel="0" r="189" s="36">
      <c r="A189" s="72" t="n"/>
      <c r="B189" s="71" t="s">
        <v>79</v>
      </c>
      <c r="C189" s="66" t="n">
        <v>6380.333</v>
      </c>
      <c r="D189" s="66" t="n"/>
      <c r="E189" s="66" t="n"/>
      <c r="F189" s="67" t="n">
        <f aca="false" ca="false" dt2D="false" dtr="false" t="normal">E189/C189</f>
        <v>0</v>
      </c>
      <c r="G189" s="68" t="n"/>
      <c r="H189" s="67" t="e">
        <f aca="false" ca="false" dt2D="false" dtr="false" t="normal">G189/D189*100</f>
        <v>#DIV/0!</v>
      </c>
      <c r="I189" s="68" t="n"/>
      <c r="J189" s="68" t="n"/>
      <c r="K189" s="68" t="n"/>
      <c r="L189" s="68" t="n"/>
      <c r="M189" s="68" t="n"/>
      <c r="N189" s="68" t="n"/>
      <c r="O189" s="66" t="n"/>
      <c r="P189" s="66" t="n"/>
      <c r="Q189" s="66" t="n"/>
      <c r="R189" s="66" t="n"/>
      <c r="S189" s="66" t="n"/>
      <c r="T189" s="66" t="n"/>
      <c r="U189" s="69" t="e">
        <f aca="false" ca="false" dt2D="false" dtr="false" t="normal">O189/G189*100</f>
        <v>#DIV/0!</v>
      </c>
      <c r="V189" s="66" t="n">
        <v>30</v>
      </c>
      <c r="W189" s="81" t="e">
        <f aca="false" ca="false" dt2D="false" dtr="false" t="normal">V189/E189*100</f>
        <v>#DIV/0!</v>
      </c>
      <c r="X189" s="66" t="n">
        <v>30</v>
      </c>
      <c r="Y189" s="90" t="e">
        <f aca="false" ca="false" dt2D="false" dtr="false" t="normal">X189/E189*100</f>
        <v>#DIV/0!</v>
      </c>
      <c r="Z189" s="66" t="n"/>
      <c r="AA189" s="66" t="n"/>
      <c r="AB189" s="66" t="n"/>
      <c r="AC189" s="66" t="n"/>
      <c r="AD189" s="66" t="n"/>
      <c r="AE189" s="66" t="n"/>
    </row>
    <row customFormat="true" ht="15" outlineLevel="0" r="190" s="36">
      <c r="A190" s="72" t="n"/>
      <c r="B190" s="71" t="s">
        <v>132</v>
      </c>
      <c r="C190" s="66" t="n">
        <v>677.204</v>
      </c>
      <c r="D190" s="66" t="n"/>
      <c r="E190" s="66" t="n"/>
      <c r="F190" s="67" t="n">
        <f aca="false" ca="false" dt2D="false" dtr="false" t="normal">E190/C190</f>
        <v>0</v>
      </c>
      <c r="G190" s="68" t="n"/>
      <c r="H190" s="67" t="e">
        <f aca="false" ca="false" dt2D="false" dtr="false" t="normal">G190/D190*100</f>
        <v>#DIV/0!</v>
      </c>
      <c r="I190" s="68" t="n"/>
      <c r="J190" s="68" t="n"/>
      <c r="K190" s="68" t="n"/>
      <c r="L190" s="68" t="n"/>
      <c r="M190" s="68" t="n"/>
      <c r="N190" s="68" t="n"/>
      <c r="O190" s="66" t="n"/>
      <c r="P190" s="66" t="n"/>
      <c r="Q190" s="66" t="n"/>
      <c r="R190" s="66" t="n"/>
      <c r="S190" s="66" t="n"/>
      <c r="T190" s="66" t="n"/>
      <c r="U190" s="69" t="e">
        <f aca="false" ca="false" dt2D="false" dtr="false" t="normal">O190/G190*100</f>
        <v>#DIV/0!</v>
      </c>
      <c r="V190" s="66" t="n"/>
      <c r="W190" s="81" t="n">
        <v>0</v>
      </c>
      <c r="X190" s="66" t="n"/>
      <c r="Y190" s="90" t="e">
        <f aca="false" ca="false" dt2D="false" dtr="false" t="normal">X190/E190*100</f>
        <v>#DIV/0!</v>
      </c>
      <c r="Z190" s="66" t="n"/>
      <c r="AA190" s="66" t="n"/>
      <c r="AB190" s="66" t="n"/>
      <c r="AC190" s="66" t="n"/>
      <c r="AD190" s="66" t="n"/>
      <c r="AE190" s="66" t="n"/>
    </row>
    <row customFormat="true" ht="15" outlineLevel="0" r="191" s="36">
      <c r="A191" s="72" t="n"/>
      <c r="B191" s="71" t="s">
        <v>133</v>
      </c>
      <c r="C191" s="66" t="n">
        <v>0</v>
      </c>
      <c r="D191" s="66" t="n"/>
      <c r="E191" s="66" t="n"/>
      <c r="F191" s="67" t="e">
        <f aca="false" ca="false" dt2D="false" dtr="false" t="normal">E191/C191</f>
        <v>#DIV/0!</v>
      </c>
      <c r="G191" s="68" t="n"/>
      <c r="H191" s="67" t="e">
        <f aca="false" ca="false" dt2D="false" dtr="false" t="normal">G191/D191*100</f>
        <v>#DIV/0!</v>
      </c>
      <c r="I191" s="68" t="n"/>
      <c r="J191" s="68" t="n"/>
      <c r="K191" s="68" t="n"/>
      <c r="L191" s="68" t="n"/>
      <c r="M191" s="68" t="n"/>
      <c r="N191" s="68" t="n"/>
      <c r="O191" s="66" t="n"/>
      <c r="P191" s="66" t="n"/>
      <c r="Q191" s="66" t="n"/>
      <c r="R191" s="66" t="n"/>
      <c r="S191" s="66" t="n"/>
      <c r="T191" s="66" t="n"/>
      <c r="U191" s="69" t="e">
        <f aca="false" ca="false" dt2D="false" dtr="false" t="normal">O191/G191*100</f>
        <v>#DIV/0!</v>
      </c>
      <c r="V191" s="66" t="n"/>
      <c r="W191" s="81" t="e">
        <f aca="false" ca="false" dt2D="false" dtr="false" t="normal">V191/E191*100</f>
        <v>#DIV/0!</v>
      </c>
      <c r="X191" s="66" t="n"/>
      <c r="Y191" s="90" t="e">
        <f aca="false" ca="false" dt2D="false" dtr="false" t="normal">X191/E191*100</f>
        <v>#DIV/0!</v>
      </c>
      <c r="Z191" s="66" t="n"/>
      <c r="AA191" s="66" t="n"/>
      <c r="AB191" s="66" t="n"/>
      <c r="AC191" s="66" t="n"/>
      <c r="AD191" s="66" t="n"/>
      <c r="AE191" s="66" t="n"/>
    </row>
    <row customFormat="true" ht="15" outlineLevel="0" r="192" s="36">
      <c r="A192" s="72" t="n"/>
      <c r="B192" s="71" t="s">
        <v>134</v>
      </c>
      <c r="C192" s="66" t="n">
        <v>1251.286</v>
      </c>
      <c r="D192" s="66" t="n"/>
      <c r="E192" s="66" t="n"/>
      <c r="F192" s="67" t="n">
        <f aca="false" ca="false" dt2D="false" dtr="false" t="normal">E192/C192</f>
        <v>0</v>
      </c>
      <c r="G192" s="68" t="n"/>
      <c r="H192" s="67" t="e">
        <f aca="false" ca="false" dt2D="false" dtr="false" t="normal">G192/D192*100</f>
        <v>#DIV/0!</v>
      </c>
      <c r="I192" s="68" t="n"/>
      <c r="J192" s="68" t="n"/>
      <c r="K192" s="68" t="n"/>
      <c r="L192" s="68" t="n"/>
      <c r="M192" s="68" t="n"/>
      <c r="N192" s="68" t="n"/>
      <c r="O192" s="66" t="n"/>
      <c r="P192" s="66" t="n"/>
      <c r="Q192" s="66" t="n"/>
      <c r="R192" s="66" t="n"/>
      <c r="S192" s="66" t="n"/>
      <c r="T192" s="66" t="n"/>
      <c r="U192" s="69" t="e">
        <f aca="false" ca="false" dt2D="false" dtr="false" t="normal">O192/G192*100</f>
        <v>#DIV/0!</v>
      </c>
      <c r="V192" s="66" t="n"/>
      <c r="W192" s="81" t="e">
        <f aca="false" ca="false" dt2D="false" dtr="false" t="normal">V192/E192*100</f>
        <v>#DIV/0!</v>
      </c>
      <c r="X192" s="66" t="n"/>
      <c r="Y192" s="90" t="e">
        <f aca="false" ca="false" dt2D="false" dtr="false" t="normal">X192/E192*100</f>
        <v>#DIV/0!</v>
      </c>
      <c r="Z192" s="66" t="n"/>
      <c r="AA192" s="66" t="n"/>
      <c r="AB192" s="66" t="n"/>
      <c r="AC192" s="66" t="n"/>
      <c r="AD192" s="66" t="n"/>
      <c r="AE192" s="66" t="n"/>
    </row>
    <row customFormat="true" ht="15" outlineLevel="0" r="193" s="36">
      <c r="A193" s="73" t="s">
        <v>80</v>
      </c>
      <c r="B193" s="74" t="s"/>
      <c r="C193" s="75" t="n">
        <f aca="false" ca="false" dt2D="false" dtr="false" t="normal">C183+C184+C185+C186+C187+C188+C189+C190+C191+C192</f>
        <v>10912.349999999999</v>
      </c>
      <c r="D193" s="75" t="n">
        <f aca="false" ca="false" dt2D="false" dtr="false" t="normal">D183+D184+D185+D186+D187+D188+D189+D190+D191+D192</f>
        <v>0</v>
      </c>
      <c r="E193" s="75" t="n">
        <f aca="false" ca="false" dt2D="false" dtr="false" t="normal">E183+E184+E185+E186+E187+E188+E189+E190+E191+E192</f>
        <v>0</v>
      </c>
      <c r="F193" s="76" t="n">
        <f aca="false" ca="false" dt2D="false" dtr="false" t="normal">E193/C193</f>
        <v>0</v>
      </c>
      <c r="G193" s="84" t="n">
        <f aca="false" ca="false" dt2D="false" dtr="false" t="normal">G183+G184+G185+G186+G187+G188+G189+G190+G191+G192</f>
        <v>0</v>
      </c>
      <c r="H193" s="76" t="e">
        <f aca="false" ca="false" dt2D="false" dtr="false" t="normal">G193/D193*100</f>
        <v>#DIV/0!</v>
      </c>
      <c r="I193" s="84" t="n">
        <f aca="false" ca="false" dt2D="false" dtr="false" t="normal">I183+I184+I185+I186+I187+I188+I189+I190+I191+I192</f>
        <v>0</v>
      </c>
      <c r="J193" s="84" t="n">
        <f aca="false" ca="false" dt2D="false" dtr="false" t="normal">J183+J184+J185+J186+J187+J188+J189+J190+J191+J192</f>
        <v>0</v>
      </c>
      <c r="K193" s="84" t="n">
        <f aca="false" ca="false" dt2D="false" dtr="false" t="normal">K183+K184+K185+K186+K187+K188+K189+K190+K191+K192</f>
        <v>0</v>
      </c>
      <c r="L193" s="84" t="n">
        <f aca="false" ca="false" dt2D="false" dtr="false" t="normal">L183+L184+L185+L186+L187+L188+L189+L190+L191+L192</f>
        <v>0</v>
      </c>
      <c r="M193" s="84" t="n">
        <f aca="false" ca="false" dt2D="false" dtr="false" t="normal">M183+M184+M185+M186+M187+M188+M189+M190+M191+M192</f>
        <v>0</v>
      </c>
      <c r="N193" s="84" t="n">
        <f aca="false" ca="false" dt2D="false" dtr="false" t="normal">N183+N184+N185+N186+N187+N188+N189+N190+N191+N192</f>
        <v>0</v>
      </c>
      <c r="O193" s="75" t="n">
        <f aca="false" ca="false" dt2D="false" dtr="false" t="normal">O183+O184+O185+O186+O187+O188+O189+O190+O191+O192</f>
        <v>0</v>
      </c>
      <c r="P193" s="75" t="n">
        <f aca="false" ca="false" dt2D="false" dtr="false" t="normal">P183+P184+P185+P186+P187+P188+P189+P190+P191+P192</f>
        <v>0</v>
      </c>
      <c r="Q193" s="75" t="n">
        <f aca="false" ca="false" dt2D="false" dtr="false" t="normal">Q183+Q184+Q185+Q186+Q187+Q188+Q189+Q190+Q191+Q192</f>
        <v>0</v>
      </c>
      <c r="R193" s="75" t="n">
        <f aca="false" ca="false" dt2D="false" dtr="false" t="normal">R183+R184+R185+R186+R187+R188+R189+R190+R191+R192</f>
        <v>0</v>
      </c>
      <c r="S193" s="75" t="n">
        <f aca="false" ca="false" dt2D="false" dtr="false" t="normal">S183+S184+S185+S186+S187+S188+S189+S190+S191+S192</f>
        <v>0</v>
      </c>
      <c r="T193" s="75" t="n">
        <f aca="false" ca="false" dt2D="false" dtr="false" t="normal">T183+T184+T185+T186+T187+T188+T189+T190+T191+T192</f>
        <v>0</v>
      </c>
      <c r="U193" s="77" t="e">
        <f aca="false" ca="false" dt2D="false" dtr="false" t="normal">O193/G193*100</f>
        <v>#DIV/0!</v>
      </c>
      <c r="V193" s="75" t="n">
        <f aca="false" ca="false" dt2D="false" dtr="false" t="normal">V183+V184+V185+V186+V187+V188+V189+V190+V191+V192</f>
        <v>36</v>
      </c>
      <c r="W193" s="78" t="e">
        <f aca="false" ca="false" dt2D="false" dtr="false" t="normal">V193/E193*100</f>
        <v>#DIV/0!</v>
      </c>
      <c r="X193" s="75" t="n">
        <f aca="false" ca="false" dt2D="false" dtr="false" t="normal">X183+X184+X185+X186+X187+X188+X189+X190+X191+X192</f>
        <v>36</v>
      </c>
      <c r="Y193" s="78" t="e">
        <f aca="false" ca="false" dt2D="false" dtr="false" t="normal">X193/E193*100</f>
        <v>#DIV/0!</v>
      </c>
      <c r="Z193" s="75" t="n">
        <f aca="false" ca="false" dt2D="false" dtr="false" t="normal">Z183+Z184+Z185+Z186+Z187+Z188+Z189+Z190+Z191+Z192</f>
        <v>0</v>
      </c>
      <c r="AA193" s="75" t="n">
        <f aca="false" ca="false" dt2D="false" dtr="false" t="normal">AA183+AA184+AA185+AA186+AA187+AA188+AA189+AA190+AA191+AA192</f>
        <v>0</v>
      </c>
      <c r="AB193" s="75" t="n">
        <f aca="false" ca="false" dt2D="false" dtr="false" t="normal">AB183+AB184+AB185+AB186+AB187+AB188+AB189+AB190+AB191+AB192</f>
        <v>0</v>
      </c>
      <c r="AC193" s="75" t="n">
        <f aca="false" ca="false" dt2D="false" dtr="false" t="normal">AC183+AC184+AC185+AC186+AC187+AC188+AC189+AC190+AC191+AC192</f>
        <v>0</v>
      </c>
      <c r="AD193" s="75" t="n">
        <f aca="false" ca="false" dt2D="false" dtr="false" t="normal">AD183+AD184+AD185+AD186+AD187+AD188+AD189+AD190+AD191+AD192</f>
        <v>0</v>
      </c>
      <c r="AE193" s="75" t="n">
        <f aca="false" ca="false" dt2D="false" dtr="false" t="normal">AE183+AE184+AE185+AE186+AE187+AE188+AE189+AE190+AE191+AE192</f>
        <v>0</v>
      </c>
    </row>
    <row customFormat="true" ht="15" outlineLevel="0" r="194" s="36">
      <c r="A194" s="85" t="n">
        <v>10</v>
      </c>
      <c r="B194" s="86" t="s">
        <v>202</v>
      </c>
      <c r="C194" s="63" t="n"/>
      <c r="D194" s="63" t="n"/>
      <c r="E194" s="63" t="n"/>
      <c r="F194" s="67" t="n"/>
      <c r="G194" s="63" t="n"/>
      <c r="H194" s="67" t="n"/>
      <c r="I194" s="63" t="n"/>
      <c r="J194" s="63" t="n"/>
      <c r="K194" s="63" t="n"/>
      <c r="L194" s="63" t="n"/>
      <c r="M194" s="63" t="n"/>
      <c r="N194" s="63" t="n"/>
      <c r="O194" s="63" t="n"/>
      <c r="P194" s="63" t="n"/>
      <c r="Q194" s="63" t="n"/>
      <c r="R194" s="63" t="n"/>
      <c r="S194" s="63" t="n"/>
      <c r="T194" s="63" t="n"/>
      <c r="U194" s="69" t="n"/>
      <c r="V194" s="63" t="n"/>
      <c r="W194" s="77" t="n"/>
      <c r="X194" s="63" t="n"/>
      <c r="Y194" s="77" t="n"/>
      <c r="Z194" s="63" t="n"/>
      <c r="AA194" s="63" t="n"/>
      <c r="AB194" s="63" t="n"/>
      <c r="AC194" s="63" t="n"/>
      <c r="AD194" s="63" t="n"/>
      <c r="AE194" s="63" t="n"/>
    </row>
    <row customFormat="true" ht="15" outlineLevel="0" r="195" s="36">
      <c r="A195" s="87" t="n"/>
      <c r="B195" s="70" t="s">
        <v>203</v>
      </c>
      <c r="C195" s="66" t="n">
        <v>227.73</v>
      </c>
      <c r="D195" s="66" t="n"/>
      <c r="E195" s="66" t="n"/>
      <c r="F195" s="67" t="n">
        <f aca="false" ca="false" dt2D="false" dtr="false" t="normal">E195/C195</f>
        <v>0</v>
      </c>
      <c r="G195" s="68" t="n"/>
      <c r="H195" s="67" t="e">
        <f aca="false" ca="false" dt2D="false" dtr="false" t="normal">G195/D195*100</f>
        <v>#DIV/0!</v>
      </c>
      <c r="I195" s="68" t="n"/>
      <c r="J195" s="68" t="n"/>
      <c r="K195" s="68" t="n"/>
      <c r="L195" s="68" t="n"/>
      <c r="M195" s="68" t="n"/>
      <c r="N195" s="68" t="n"/>
      <c r="O195" s="66" t="n"/>
      <c r="P195" s="66" t="n"/>
      <c r="Q195" s="66" t="n"/>
      <c r="R195" s="66" t="n"/>
      <c r="S195" s="66" t="n"/>
      <c r="T195" s="66" t="n"/>
      <c r="U195" s="69" t="e">
        <f aca="false" ca="false" dt2D="false" dtr="false" t="normal">O195/G195*100</f>
        <v>#DIV/0!</v>
      </c>
      <c r="V195" s="66" t="n">
        <v>1</v>
      </c>
      <c r="W195" s="81" t="e">
        <f aca="false" ca="false" dt2D="false" dtr="false" t="normal">V195/E195*100</f>
        <v>#DIV/0!</v>
      </c>
      <c r="X195" s="66" t="n">
        <v>1</v>
      </c>
      <c r="Y195" s="81" t="e">
        <f aca="false" ca="false" dt2D="false" dtr="false" t="normal">X195/E195*100</f>
        <v>#DIV/0!</v>
      </c>
      <c r="Z195" s="66" t="n"/>
      <c r="AA195" s="66" t="n"/>
      <c r="AB195" s="66" t="n"/>
      <c r="AC195" s="66" t="n"/>
      <c r="AD195" s="66" t="n"/>
      <c r="AE195" s="66" t="n"/>
    </row>
    <row customFormat="true" ht="15" outlineLevel="0" r="196" s="36">
      <c r="A196" s="87" t="n"/>
      <c r="B196" s="70" t="s">
        <v>204</v>
      </c>
      <c r="C196" s="66" t="n">
        <v>121.26</v>
      </c>
      <c r="D196" s="66" t="n"/>
      <c r="E196" s="66" t="n"/>
      <c r="F196" s="67" t="n">
        <f aca="false" ca="false" dt2D="false" dtr="false" t="normal">E196/C196</f>
        <v>0</v>
      </c>
      <c r="G196" s="68" t="n"/>
      <c r="H196" s="67" t="e">
        <f aca="false" ca="false" dt2D="false" dtr="false" t="normal">G196/D196*100</f>
        <v>#DIV/0!</v>
      </c>
      <c r="I196" s="68" t="n"/>
      <c r="J196" s="68" t="n"/>
      <c r="K196" s="68" t="n"/>
      <c r="L196" s="68" t="n"/>
      <c r="M196" s="68" t="n"/>
      <c r="N196" s="68" t="n"/>
      <c r="O196" s="66" t="n"/>
      <c r="P196" s="66" t="n"/>
      <c r="Q196" s="66" t="n"/>
      <c r="R196" s="66" t="n"/>
      <c r="S196" s="66" t="n"/>
      <c r="T196" s="66" t="n"/>
      <c r="U196" s="69" t="e">
        <f aca="false" ca="false" dt2D="false" dtr="false" t="normal">O196/G196*100</f>
        <v>#DIV/0!</v>
      </c>
      <c r="V196" s="66" t="n">
        <v>2</v>
      </c>
      <c r="W196" s="81" t="e">
        <f aca="false" ca="false" dt2D="false" dtr="false" t="normal">V196/E196*100</f>
        <v>#DIV/0!</v>
      </c>
      <c r="X196" s="66" t="n">
        <v>2</v>
      </c>
      <c r="Y196" s="81" t="e">
        <f aca="false" ca="false" dt2D="false" dtr="false" t="normal">X196/E196*100</f>
        <v>#DIV/0!</v>
      </c>
      <c r="Z196" s="66" t="n"/>
      <c r="AA196" s="66" t="n"/>
      <c r="AB196" s="66" t="n"/>
      <c r="AC196" s="66" t="n"/>
      <c r="AD196" s="66" t="n"/>
      <c r="AE196" s="66" t="n"/>
    </row>
    <row customFormat="true" ht="15" outlineLevel="0" r="197" s="36">
      <c r="A197" s="87" t="n"/>
      <c r="B197" s="70" t="s">
        <v>205</v>
      </c>
      <c r="C197" s="66" t="n">
        <v>65.7</v>
      </c>
      <c r="D197" s="66" t="n"/>
      <c r="E197" s="66" t="n"/>
      <c r="F197" s="67" t="n">
        <f aca="false" ca="false" dt2D="false" dtr="false" t="normal">E197/C197</f>
        <v>0</v>
      </c>
      <c r="G197" s="68" t="n"/>
      <c r="H197" s="67" t="e">
        <f aca="false" ca="false" dt2D="false" dtr="false" t="normal">G197/D197*100</f>
        <v>#DIV/0!</v>
      </c>
      <c r="I197" s="68" t="n"/>
      <c r="J197" s="68" t="n"/>
      <c r="K197" s="68" t="n"/>
      <c r="L197" s="68" t="n"/>
      <c r="M197" s="68" t="n"/>
      <c r="N197" s="68" t="n"/>
      <c r="O197" s="66" t="n"/>
      <c r="P197" s="66" t="n"/>
      <c r="Q197" s="66" t="n"/>
      <c r="R197" s="66" t="n"/>
      <c r="S197" s="66" t="n"/>
      <c r="T197" s="66" t="n"/>
      <c r="U197" s="69" t="e">
        <f aca="false" ca="false" dt2D="false" dtr="false" t="normal">O197/G197*100</f>
        <v>#DIV/0!</v>
      </c>
      <c r="V197" s="66" t="n">
        <v>4</v>
      </c>
      <c r="W197" s="81" t="e">
        <f aca="false" ca="false" dt2D="false" dtr="false" t="normal">V197/E197*100</f>
        <v>#DIV/0!</v>
      </c>
      <c r="X197" s="66" t="n">
        <v>4</v>
      </c>
      <c r="Y197" s="81" t="e">
        <f aca="false" ca="false" dt2D="false" dtr="false" t="normal">X197/E197*100</f>
        <v>#DIV/0!</v>
      </c>
      <c r="Z197" s="66" t="n"/>
      <c r="AA197" s="66" t="n"/>
      <c r="AB197" s="66" t="n"/>
      <c r="AC197" s="66" t="n"/>
      <c r="AD197" s="66" t="n"/>
      <c r="AE197" s="66" t="n"/>
    </row>
    <row customFormat="true" ht="15" outlineLevel="0" r="198" s="36">
      <c r="A198" s="87" t="n"/>
      <c r="B198" s="70" t="s">
        <v>206</v>
      </c>
      <c r="C198" s="66" t="n">
        <v>392.5</v>
      </c>
      <c r="D198" s="66" t="n"/>
      <c r="E198" s="66" t="n"/>
      <c r="F198" s="67" t="n">
        <f aca="false" ca="false" dt2D="false" dtr="false" t="normal">E198/C198</f>
        <v>0</v>
      </c>
      <c r="G198" s="68" t="n"/>
      <c r="H198" s="67" t="e">
        <f aca="false" ca="false" dt2D="false" dtr="false" t="normal">G198/D198*100</f>
        <v>#DIV/0!</v>
      </c>
      <c r="I198" s="68" t="n"/>
      <c r="J198" s="68" t="n"/>
      <c r="K198" s="68" t="n"/>
      <c r="L198" s="68" t="n"/>
      <c r="M198" s="68" t="n"/>
      <c r="N198" s="68" t="n"/>
      <c r="O198" s="66" t="n"/>
      <c r="P198" s="66" t="n"/>
      <c r="Q198" s="66" t="n"/>
      <c r="R198" s="66" t="n"/>
      <c r="S198" s="66" t="n"/>
      <c r="T198" s="66" t="n"/>
      <c r="U198" s="69" t="e">
        <f aca="false" ca="false" dt2D="false" dtr="false" t="normal">O198/G198*100</f>
        <v>#DIV/0!</v>
      </c>
      <c r="V198" s="66" t="n">
        <v>7</v>
      </c>
      <c r="W198" s="81" t="e">
        <f aca="false" ca="false" dt2D="false" dtr="false" t="normal">V198/E198*100</f>
        <v>#DIV/0!</v>
      </c>
      <c r="X198" s="66" t="n">
        <v>7</v>
      </c>
      <c r="Y198" s="81" t="e">
        <f aca="false" ca="false" dt2D="false" dtr="false" t="normal">X198/E198*100</f>
        <v>#DIV/0!</v>
      </c>
      <c r="Z198" s="66" t="n"/>
      <c r="AA198" s="66" t="n"/>
      <c r="AB198" s="66" t="n"/>
      <c r="AC198" s="66" t="n"/>
      <c r="AD198" s="66" t="n"/>
      <c r="AE198" s="66" t="n"/>
    </row>
    <row customFormat="true" ht="15" outlineLevel="0" r="199" s="36">
      <c r="A199" s="87" t="n"/>
      <c r="B199" s="70" t="s">
        <v>206</v>
      </c>
      <c r="C199" s="66" t="n">
        <v>0</v>
      </c>
      <c r="D199" s="66" t="n"/>
      <c r="E199" s="66" t="n"/>
      <c r="F199" s="67" t="e">
        <f aca="false" ca="false" dt2D="false" dtr="false" t="normal">E199/C199</f>
        <v>#DIV/0!</v>
      </c>
      <c r="G199" s="68" t="n"/>
      <c r="H199" s="67" t="e">
        <f aca="false" ca="false" dt2D="false" dtr="false" t="normal">G199/D199*100</f>
        <v>#DIV/0!</v>
      </c>
      <c r="I199" s="68" t="n"/>
      <c r="J199" s="68" t="n"/>
      <c r="K199" s="68" t="n"/>
      <c r="L199" s="68" t="n"/>
      <c r="M199" s="68" t="n"/>
      <c r="N199" s="68" t="n"/>
      <c r="O199" s="66" t="n"/>
      <c r="P199" s="66" t="n"/>
      <c r="Q199" s="66" t="n"/>
      <c r="R199" s="66" t="n"/>
      <c r="S199" s="66" t="n"/>
      <c r="T199" s="66" t="n"/>
      <c r="U199" s="69" t="e">
        <f aca="false" ca="false" dt2D="false" dtr="false" t="normal">O199/G199*100</f>
        <v>#DIV/0!</v>
      </c>
      <c r="V199" s="66" t="n"/>
      <c r="W199" s="81" t="e">
        <f aca="false" ca="false" dt2D="false" dtr="false" t="normal">V199/E199*100</f>
        <v>#DIV/0!</v>
      </c>
      <c r="X199" s="66" t="n"/>
      <c r="Y199" s="81" t="e">
        <f aca="false" ca="false" dt2D="false" dtr="false" t="normal">X199/E199*100</f>
        <v>#DIV/0!</v>
      </c>
      <c r="Z199" s="66" t="n"/>
      <c r="AA199" s="66" t="n"/>
      <c r="AB199" s="66" t="n"/>
      <c r="AC199" s="66" t="n"/>
      <c r="AD199" s="66" t="n"/>
      <c r="AE199" s="66" t="n"/>
    </row>
    <row customFormat="true" ht="15" outlineLevel="0" r="200" s="36">
      <c r="A200" s="87" t="n"/>
      <c r="B200" s="70" t="s">
        <v>207</v>
      </c>
      <c r="C200" s="66" t="n">
        <v>609.029</v>
      </c>
      <c r="D200" s="66" t="n"/>
      <c r="E200" s="66" t="n"/>
      <c r="F200" s="67" t="n">
        <f aca="false" ca="false" dt2D="false" dtr="false" t="normal">E200/C200</f>
        <v>0</v>
      </c>
      <c r="G200" s="68" t="n"/>
      <c r="H200" s="67" t="e">
        <f aca="false" ca="false" dt2D="false" dtr="false" t="normal">G200/D200*100</f>
        <v>#DIV/0!</v>
      </c>
      <c r="I200" s="68" t="n"/>
      <c r="J200" s="68" t="n"/>
      <c r="K200" s="68" t="n"/>
      <c r="L200" s="68" t="n"/>
      <c r="M200" s="68" t="n"/>
      <c r="N200" s="68" t="n"/>
      <c r="O200" s="66" t="n"/>
      <c r="P200" s="66" t="n"/>
      <c r="Q200" s="66" t="n"/>
      <c r="R200" s="66" t="n"/>
      <c r="S200" s="66" t="n"/>
      <c r="T200" s="66" t="n"/>
      <c r="U200" s="69" t="e">
        <f aca="false" ca="false" dt2D="false" dtr="false" t="normal">O200/G200*100</f>
        <v>#DIV/0!</v>
      </c>
      <c r="V200" s="66" t="n">
        <v>8</v>
      </c>
      <c r="W200" s="81" t="e">
        <f aca="false" ca="false" dt2D="false" dtr="false" t="normal">V200/E200*100</f>
        <v>#DIV/0!</v>
      </c>
      <c r="X200" s="66" t="n">
        <v>8</v>
      </c>
      <c r="Y200" s="81" t="e">
        <f aca="false" ca="false" dt2D="false" dtr="false" t="normal">X200/E200*100</f>
        <v>#DIV/0!</v>
      </c>
      <c r="Z200" s="66" t="n"/>
      <c r="AA200" s="66" t="n"/>
      <c r="AB200" s="66" t="n"/>
      <c r="AC200" s="66" t="n"/>
      <c r="AD200" s="66" t="n"/>
      <c r="AE200" s="66" t="n"/>
    </row>
    <row customFormat="true" ht="15" outlineLevel="0" r="201" s="36">
      <c r="A201" s="87" t="n"/>
      <c r="B201" s="70" t="s">
        <v>208</v>
      </c>
      <c r="C201" s="66" t="n">
        <v>114.3</v>
      </c>
      <c r="D201" s="66" t="n"/>
      <c r="E201" s="66" t="n"/>
      <c r="F201" s="67" t="n">
        <f aca="false" ca="false" dt2D="false" dtr="false" t="normal">E201/C201</f>
        <v>0</v>
      </c>
      <c r="G201" s="68" t="n"/>
      <c r="H201" s="67" t="e">
        <f aca="false" ca="false" dt2D="false" dtr="false" t="normal">G201/D201*100</f>
        <v>#DIV/0!</v>
      </c>
      <c r="I201" s="68" t="n"/>
      <c r="J201" s="68" t="n"/>
      <c r="K201" s="68" t="n"/>
      <c r="L201" s="68" t="n"/>
      <c r="M201" s="68" t="n"/>
      <c r="N201" s="68" t="n"/>
      <c r="O201" s="66" t="n"/>
      <c r="P201" s="66" t="n"/>
      <c r="Q201" s="66" t="n"/>
      <c r="R201" s="66" t="n"/>
      <c r="S201" s="66" t="n"/>
      <c r="T201" s="66" t="n"/>
      <c r="U201" s="69" t="e">
        <f aca="false" ca="false" dt2D="false" dtr="false" t="normal">O201/G201*100</f>
        <v>#DIV/0!</v>
      </c>
      <c r="V201" s="66" t="n">
        <v>5</v>
      </c>
      <c r="W201" s="81" t="e">
        <f aca="false" ca="false" dt2D="false" dtr="false" t="normal">V201/E201*100</f>
        <v>#DIV/0!</v>
      </c>
      <c r="X201" s="66" t="n">
        <v>5</v>
      </c>
      <c r="Y201" s="81" t="e">
        <f aca="false" ca="false" dt2D="false" dtr="false" t="normal">X201/E201*100</f>
        <v>#DIV/0!</v>
      </c>
      <c r="Z201" s="66" t="n"/>
      <c r="AA201" s="66" t="n"/>
      <c r="AB201" s="66" t="n"/>
      <c r="AC201" s="66" t="n"/>
      <c r="AD201" s="66" t="n"/>
      <c r="AE201" s="66" t="n"/>
    </row>
    <row customFormat="true" ht="15" outlineLevel="0" r="202" s="36">
      <c r="A202" s="87" t="n"/>
      <c r="B202" s="70" t="s">
        <v>209</v>
      </c>
      <c r="C202" s="66" t="n">
        <v>130.9</v>
      </c>
      <c r="D202" s="66" t="n"/>
      <c r="E202" s="66" t="n"/>
      <c r="F202" s="67" t="n">
        <f aca="false" ca="false" dt2D="false" dtr="false" t="normal">E202/C202</f>
        <v>0</v>
      </c>
      <c r="G202" s="68" t="n"/>
      <c r="H202" s="67" t="e">
        <f aca="false" ca="false" dt2D="false" dtr="false" t="normal">G202/D202*100</f>
        <v>#DIV/0!</v>
      </c>
      <c r="I202" s="68" t="n"/>
      <c r="J202" s="68" t="n"/>
      <c r="K202" s="68" t="n"/>
      <c r="L202" s="68" t="n"/>
      <c r="M202" s="68" t="n"/>
      <c r="N202" s="68" t="n"/>
      <c r="O202" s="66" t="n"/>
      <c r="P202" s="66" t="n"/>
      <c r="Q202" s="66" t="n"/>
      <c r="R202" s="66" t="n"/>
      <c r="S202" s="66" t="n"/>
      <c r="T202" s="66" t="n"/>
      <c r="U202" s="69" t="e">
        <f aca="false" ca="false" dt2D="false" dtr="false" t="normal">O202/G202*100</f>
        <v>#DIV/0!</v>
      </c>
      <c r="V202" s="66" t="n">
        <v>5</v>
      </c>
      <c r="W202" s="81" t="e">
        <f aca="false" ca="false" dt2D="false" dtr="false" t="normal">V202/E202*100</f>
        <v>#DIV/0!</v>
      </c>
      <c r="X202" s="66" t="n">
        <v>5</v>
      </c>
      <c r="Y202" s="81" t="e">
        <f aca="false" ca="false" dt2D="false" dtr="false" t="normal">X202/E202*100</f>
        <v>#DIV/0!</v>
      </c>
      <c r="Z202" s="66" t="n"/>
      <c r="AA202" s="66" t="n"/>
      <c r="AB202" s="66" t="n"/>
      <c r="AC202" s="66" t="n"/>
      <c r="AD202" s="66" t="n"/>
      <c r="AE202" s="66" t="n"/>
    </row>
    <row customFormat="true" ht="15" outlineLevel="0" r="203" s="36">
      <c r="A203" s="87" t="n"/>
      <c r="B203" s="70" t="s">
        <v>210</v>
      </c>
      <c r="C203" s="66" t="n">
        <v>145.43</v>
      </c>
      <c r="D203" s="66" t="n"/>
      <c r="E203" s="66" t="n"/>
      <c r="F203" s="67" t="n">
        <f aca="false" ca="false" dt2D="false" dtr="false" t="normal">E203/C203</f>
        <v>0</v>
      </c>
      <c r="G203" s="68" t="n"/>
      <c r="H203" s="67" t="e">
        <f aca="false" ca="false" dt2D="false" dtr="false" t="normal">G203/D203*100</f>
        <v>#DIV/0!</v>
      </c>
      <c r="I203" s="68" t="n"/>
      <c r="J203" s="68" t="n"/>
      <c r="K203" s="68" t="n"/>
      <c r="L203" s="68" t="n"/>
      <c r="M203" s="68" t="n"/>
      <c r="N203" s="68" t="n"/>
      <c r="O203" s="66" t="n"/>
      <c r="P203" s="66" t="n"/>
      <c r="Q203" s="66" t="n"/>
      <c r="R203" s="66" t="n"/>
      <c r="S203" s="66" t="n"/>
      <c r="T203" s="66" t="n"/>
      <c r="U203" s="69" t="e">
        <f aca="false" ca="false" dt2D="false" dtr="false" t="normal">O203/G203*100</f>
        <v>#DIV/0!</v>
      </c>
      <c r="V203" s="66" t="n">
        <v>7</v>
      </c>
      <c r="W203" s="81" t="e">
        <f aca="false" ca="false" dt2D="false" dtr="false" t="normal">V203/E203*100</f>
        <v>#DIV/0!</v>
      </c>
      <c r="X203" s="66" t="n">
        <v>7</v>
      </c>
      <c r="Y203" s="81" t="e">
        <f aca="false" ca="false" dt2D="false" dtr="false" t="normal">X203/E203*100</f>
        <v>#DIV/0!</v>
      </c>
      <c r="Z203" s="66" t="n"/>
      <c r="AA203" s="66" t="n"/>
      <c r="AB203" s="66" t="n"/>
      <c r="AC203" s="66" t="n"/>
      <c r="AD203" s="66" t="n"/>
      <c r="AE203" s="66" t="n"/>
    </row>
    <row customFormat="true" ht="15" outlineLevel="0" r="204" s="36">
      <c r="A204" s="87" t="n"/>
      <c r="B204" s="71" t="s">
        <v>211</v>
      </c>
      <c r="C204" s="66" t="n">
        <v>505.883</v>
      </c>
      <c r="D204" s="66" t="n"/>
      <c r="E204" s="66" t="n"/>
      <c r="F204" s="67" t="n">
        <f aca="false" ca="false" dt2D="false" dtr="false" t="normal">E204/C204</f>
        <v>0</v>
      </c>
      <c r="G204" s="68" t="n"/>
      <c r="H204" s="67" t="e">
        <f aca="false" ca="false" dt2D="false" dtr="false" t="normal">G204/D204*100</f>
        <v>#DIV/0!</v>
      </c>
      <c r="I204" s="68" t="n"/>
      <c r="J204" s="68" t="n"/>
      <c r="K204" s="68" t="n"/>
      <c r="L204" s="68" t="n"/>
      <c r="M204" s="68" t="n"/>
      <c r="N204" s="68" t="n"/>
      <c r="O204" s="66" t="n"/>
      <c r="P204" s="66" t="n"/>
      <c r="Q204" s="66" t="n"/>
      <c r="R204" s="66" t="n"/>
      <c r="S204" s="66" t="n"/>
      <c r="T204" s="66" t="n"/>
      <c r="U204" s="69" t="e">
        <f aca="false" ca="false" dt2D="false" dtr="false" t="normal">O204/G204*100</f>
        <v>#DIV/0!</v>
      </c>
      <c r="V204" s="66" t="n">
        <v>2</v>
      </c>
      <c r="W204" s="81" t="e">
        <f aca="false" ca="false" dt2D="false" dtr="false" t="normal">V204/E204*100</f>
        <v>#DIV/0!</v>
      </c>
      <c r="X204" s="66" t="n">
        <v>2</v>
      </c>
      <c r="Y204" s="81" t="e">
        <f aca="false" ca="false" dt2D="false" dtr="false" t="normal">X204/E204*100</f>
        <v>#DIV/0!</v>
      </c>
      <c r="Z204" s="66" t="n"/>
      <c r="AA204" s="66" t="n"/>
      <c r="AB204" s="66" t="n"/>
      <c r="AC204" s="66" t="n"/>
      <c r="AD204" s="66" t="n"/>
      <c r="AE204" s="66" t="n"/>
    </row>
    <row customFormat="true" ht="15" outlineLevel="0" r="205" s="36">
      <c r="A205" s="87" t="n"/>
      <c r="B205" s="71" t="s">
        <v>212</v>
      </c>
      <c r="C205" s="66" t="n">
        <v>569.762</v>
      </c>
      <c r="D205" s="66" t="n"/>
      <c r="E205" s="66" t="n"/>
      <c r="F205" s="67" t="n">
        <f aca="false" ca="false" dt2D="false" dtr="false" t="normal">E205/C205</f>
        <v>0</v>
      </c>
      <c r="G205" s="68" t="n"/>
      <c r="H205" s="67" t="e">
        <f aca="false" ca="false" dt2D="false" dtr="false" t="normal">G205/D205*100</f>
        <v>#DIV/0!</v>
      </c>
      <c r="I205" s="68" t="n"/>
      <c r="J205" s="68" t="n"/>
      <c r="K205" s="68" t="n"/>
      <c r="L205" s="68" t="n"/>
      <c r="M205" s="68" t="n"/>
      <c r="N205" s="68" t="n"/>
      <c r="O205" s="66" t="n"/>
      <c r="P205" s="66" t="n"/>
      <c r="Q205" s="66" t="n"/>
      <c r="R205" s="66" t="n"/>
      <c r="S205" s="66" t="n"/>
      <c r="T205" s="66" t="n"/>
      <c r="U205" s="69" t="e">
        <f aca="false" ca="false" dt2D="false" dtr="false" t="normal">O205/G205*100</f>
        <v>#DIV/0!</v>
      </c>
      <c r="V205" s="66" t="n">
        <v>2</v>
      </c>
      <c r="W205" s="81" t="e">
        <f aca="false" ca="false" dt2D="false" dtr="false" t="normal">V205/E205*100</f>
        <v>#DIV/0!</v>
      </c>
      <c r="X205" s="66" t="n">
        <v>2</v>
      </c>
      <c r="Y205" s="81" t="e">
        <f aca="false" ca="false" dt2D="false" dtr="false" t="normal">X205/E205*100</f>
        <v>#DIV/0!</v>
      </c>
      <c r="Z205" s="66" t="n"/>
      <c r="AA205" s="66" t="n"/>
      <c r="AB205" s="66" t="n"/>
      <c r="AC205" s="66" t="n"/>
      <c r="AD205" s="66" t="n"/>
      <c r="AE205" s="66" t="n"/>
    </row>
    <row customFormat="true" ht="15" outlineLevel="0" r="206" s="36">
      <c r="A206" s="87" t="n"/>
      <c r="B206" s="71" t="s">
        <v>77</v>
      </c>
      <c r="C206" s="66" t="n">
        <v>47.904</v>
      </c>
      <c r="D206" s="66" t="n"/>
      <c r="E206" s="66" t="n"/>
      <c r="F206" s="67" t="n">
        <f aca="false" ca="false" dt2D="false" dtr="false" t="normal">E206/C206</f>
        <v>0</v>
      </c>
      <c r="G206" s="68" t="n"/>
      <c r="H206" s="67" t="e">
        <f aca="false" ca="false" dt2D="false" dtr="false" t="normal">G206/D206*100</f>
        <v>#DIV/0!</v>
      </c>
      <c r="I206" s="68" t="n"/>
      <c r="J206" s="68" t="n"/>
      <c r="K206" s="68" t="n"/>
      <c r="L206" s="68" t="n"/>
      <c r="M206" s="68" t="n"/>
      <c r="N206" s="68" t="n"/>
      <c r="O206" s="66" t="n"/>
      <c r="P206" s="66" t="n"/>
      <c r="Q206" s="66" t="n"/>
      <c r="R206" s="66" t="n"/>
      <c r="S206" s="66" t="n"/>
      <c r="T206" s="66" t="n"/>
      <c r="U206" s="69" t="e">
        <f aca="false" ca="false" dt2D="false" dtr="false" t="normal">O206/G206*100</f>
        <v>#DIV/0!</v>
      </c>
      <c r="V206" s="66" t="n">
        <v>4</v>
      </c>
      <c r="W206" s="81" t="e">
        <f aca="false" ca="false" dt2D="false" dtr="false" t="normal">V206/E206*100</f>
        <v>#DIV/0!</v>
      </c>
      <c r="X206" s="66" t="n">
        <v>4</v>
      </c>
      <c r="Y206" s="81" t="e">
        <f aca="false" ca="false" dt2D="false" dtr="false" t="normal">X206/E206*100</f>
        <v>#DIV/0!</v>
      </c>
      <c r="Z206" s="66" t="n"/>
      <c r="AA206" s="66" t="n"/>
      <c r="AB206" s="66" t="n"/>
      <c r="AC206" s="66" t="n"/>
      <c r="AD206" s="66" t="n"/>
      <c r="AE206" s="66" t="n"/>
    </row>
    <row customFormat="true" ht="15" outlineLevel="0" r="207" s="36">
      <c r="A207" s="87" t="n"/>
      <c r="B207" s="71" t="s">
        <v>79</v>
      </c>
      <c r="C207" s="66" t="n">
        <v>1621.217</v>
      </c>
      <c r="D207" s="66" t="n"/>
      <c r="E207" s="66" t="n"/>
      <c r="F207" s="67" t="n">
        <f aca="false" ca="false" dt2D="false" dtr="false" t="normal">E207/C207</f>
        <v>0</v>
      </c>
      <c r="G207" s="68" t="n"/>
      <c r="H207" s="67" t="e">
        <f aca="false" ca="false" dt2D="false" dtr="false" t="normal">G207/D207*100</f>
        <v>#DIV/0!</v>
      </c>
      <c r="I207" s="68" t="n"/>
      <c r="J207" s="68" t="n"/>
      <c r="K207" s="68" t="n"/>
      <c r="L207" s="68" t="n"/>
      <c r="M207" s="68" t="n"/>
      <c r="N207" s="68" t="n"/>
      <c r="O207" s="66" t="n"/>
      <c r="P207" s="66" t="n"/>
      <c r="Q207" s="66" t="n"/>
      <c r="R207" s="66" t="n"/>
      <c r="S207" s="66" t="n"/>
      <c r="T207" s="66" t="n"/>
      <c r="U207" s="69" t="e">
        <f aca="false" ca="false" dt2D="false" dtr="false" t="normal">O207/G207*100</f>
        <v>#DIV/0!</v>
      </c>
      <c r="V207" s="66" t="n">
        <v>2</v>
      </c>
      <c r="W207" s="81" t="e">
        <f aca="false" ca="false" dt2D="false" dtr="false" t="normal">V207/E207*100</f>
        <v>#DIV/0!</v>
      </c>
      <c r="X207" s="66" t="n">
        <v>2</v>
      </c>
      <c r="Y207" s="81" t="e">
        <f aca="false" ca="false" dt2D="false" dtr="false" t="normal">X207/E207*100</f>
        <v>#DIV/0!</v>
      </c>
      <c r="Z207" s="66" t="n"/>
      <c r="AA207" s="66" t="n"/>
      <c r="AB207" s="66" t="n"/>
      <c r="AC207" s="66" t="n"/>
      <c r="AD207" s="66" t="n"/>
      <c r="AE207" s="66" t="n"/>
    </row>
    <row customFormat="true" ht="15" outlineLevel="0" r="208" s="36">
      <c r="A208" s="87" t="n"/>
      <c r="B208" s="71" t="s">
        <v>132</v>
      </c>
      <c r="C208" s="66" t="n">
        <v>78.576</v>
      </c>
      <c r="D208" s="66" t="n"/>
      <c r="E208" s="66" t="n"/>
      <c r="F208" s="67" t="n">
        <f aca="false" ca="false" dt2D="false" dtr="false" t="normal">E208/C208</f>
        <v>0</v>
      </c>
      <c r="G208" s="68" t="n"/>
      <c r="H208" s="67" t="e">
        <f aca="false" ca="false" dt2D="false" dtr="false" t="normal">G208/D208*100</f>
        <v>#DIV/0!</v>
      </c>
      <c r="I208" s="68" t="n"/>
      <c r="J208" s="68" t="n"/>
      <c r="K208" s="68" t="n"/>
      <c r="L208" s="68" t="n"/>
      <c r="M208" s="68" t="n"/>
      <c r="N208" s="68" t="n"/>
      <c r="O208" s="66" t="n"/>
      <c r="P208" s="66" t="n"/>
      <c r="Q208" s="66" t="n"/>
      <c r="R208" s="66" t="n"/>
      <c r="S208" s="66" t="n"/>
      <c r="T208" s="66" t="n"/>
      <c r="U208" s="69" t="e">
        <f aca="false" ca="false" dt2D="false" dtr="false" t="normal">O208/G208*100</f>
        <v>#DIV/0!</v>
      </c>
      <c r="V208" s="66" t="n">
        <v>36</v>
      </c>
      <c r="W208" s="81" t="e">
        <f aca="false" ca="false" dt2D="false" dtr="false" t="normal">V208/E208*100</f>
        <v>#DIV/0!</v>
      </c>
      <c r="X208" s="66" t="n">
        <v>36</v>
      </c>
      <c r="Y208" s="81" t="e">
        <f aca="false" ca="false" dt2D="false" dtr="false" t="normal">X208/E208*100</f>
        <v>#DIV/0!</v>
      </c>
      <c r="Z208" s="66" t="n"/>
      <c r="AA208" s="66" t="n"/>
      <c r="AB208" s="66" t="n"/>
      <c r="AC208" s="66" t="n"/>
      <c r="AD208" s="66" t="n"/>
      <c r="AE208" s="66" t="n"/>
    </row>
    <row customFormat="true" ht="15" outlineLevel="0" r="209" s="36">
      <c r="A209" s="87" t="n"/>
      <c r="B209" s="71" t="s">
        <v>133</v>
      </c>
      <c r="C209" s="66" t="n">
        <v>12.665</v>
      </c>
      <c r="D209" s="66" t="n"/>
      <c r="E209" s="66" t="n"/>
      <c r="F209" s="67" t="n">
        <f aca="false" ca="false" dt2D="false" dtr="false" t="normal">E209/C209</f>
        <v>0</v>
      </c>
      <c r="G209" s="68" t="n"/>
      <c r="H209" s="67" t="e">
        <f aca="false" ca="false" dt2D="false" dtr="false" t="normal">G209/D209*100</f>
        <v>#DIV/0!</v>
      </c>
      <c r="I209" s="68" t="n"/>
      <c r="J209" s="68" t="n"/>
      <c r="K209" s="68" t="n"/>
      <c r="L209" s="68" t="n"/>
      <c r="M209" s="68" t="n"/>
      <c r="N209" s="68" t="n"/>
      <c r="O209" s="66" t="n"/>
      <c r="P209" s="66" t="n"/>
      <c r="Q209" s="66" t="n"/>
      <c r="R209" s="66" t="n"/>
      <c r="S209" s="66" t="n"/>
      <c r="T209" s="66" t="n"/>
      <c r="U209" s="69" t="e">
        <f aca="false" ca="false" dt2D="false" dtr="false" t="normal">O209/G209*100</f>
        <v>#DIV/0!</v>
      </c>
      <c r="V209" s="66" t="n">
        <v>2</v>
      </c>
      <c r="W209" s="81" t="e">
        <f aca="false" ca="false" dt2D="false" dtr="false" t="normal">V209/E209*100</f>
        <v>#DIV/0!</v>
      </c>
      <c r="X209" s="66" t="n">
        <v>2</v>
      </c>
      <c r="Y209" s="81" t="e">
        <f aca="false" ca="false" dt2D="false" dtr="false" t="normal">X209/E209*100</f>
        <v>#DIV/0!</v>
      </c>
      <c r="Z209" s="66" t="n"/>
      <c r="AA209" s="66" t="n"/>
      <c r="AB209" s="66" t="n"/>
      <c r="AC209" s="66" t="n"/>
      <c r="AD209" s="66" t="n"/>
      <c r="AE209" s="66" t="n"/>
    </row>
    <row customFormat="true" ht="15" outlineLevel="0" r="210" s="36">
      <c r="A210" s="73" t="s">
        <v>80</v>
      </c>
      <c r="B210" s="74" t="s"/>
      <c r="C210" s="75" t="n">
        <f aca="false" ca="false" dt2D="false" dtr="false" t="normal">C195+C196+C197+C198+C199+C200+C201+C202+C203+C204+C205+C206+C207+C208+C209</f>
        <v>4642.856</v>
      </c>
      <c r="D210" s="75" t="n">
        <f aca="false" ca="false" dt2D="false" dtr="false" t="normal">D195+D196+D197+D198+D199+D200+D201+D202+D203+D204+D205+D206+D207+D208+D209</f>
        <v>0</v>
      </c>
      <c r="E210" s="75" t="n">
        <f aca="false" ca="false" dt2D="false" dtr="false" t="normal">E195+E196+E197+E198+E199+E200+E201+E202+E203+E204+E205+E206+E207+E208+E209</f>
        <v>0</v>
      </c>
      <c r="F210" s="76" t="n">
        <f aca="false" ca="false" dt2D="false" dtr="false" t="normal">E210/C210</f>
        <v>0</v>
      </c>
      <c r="G210" s="75" t="n">
        <f aca="false" ca="false" dt2D="false" dtr="false" t="normal">G195+G196+G197+G198+G199+G200+G201+G202+G203+G204+G205+G206+G207+G208+G209</f>
        <v>0</v>
      </c>
      <c r="H210" s="76" t="e">
        <f aca="false" ca="false" dt2D="false" dtr="false" t="normal">G210/D210*100</f>
        <v>#DIV/0!</v>
      </c>
      <c r="I210" s="75" t="n">
        <f aca="false" ca="false" dt2D="false" dtr="false" t="normal">I195+I196+I197+I198+I199+I200+I201+I202+I203+I204+I205+I206+I207+I208+I209</f>
        <v>0</v>
      </c>
      <c r="J210" s="75" t="n">
        <f aca="false" ca="false" dt2D="false" dtr="false" t="normal">J195+J196+J197+J198+J199+J200+J201+J202+J203+J204+J205+J206+J207+J208+J209</f>
        <v>0</v>
      </c>
      <c r="K210" s="75" t="n">
        <f aca="false" ca="false" dt2D="false" dtr="false" t="normal">K195+K196+K197+K198+K199+K200+K201+K202+K203+K204+K205+K206+K207+K208+K209</f>
        <v>0</v>
      </c>
      <c r="L210" s="75" t="n">
        <f aca="false" ca="false" dt2D="false" dtr="false" t="normal">L195+L196+L197+L198+L199+L200+L201+L202+L203+L204+L205+L206+L207+L208+L209</f>
        <v>0</v>
      </c>
      <c r="M210" s="75" t="n">
        <f aca="false" ca="false" dt2D="false" dtr="false" t="normal">M195+M196+M197+M198+M199+M200+M201+M202+M203+M204+M205+M206+M207+M208+M209</f>
        <v>0</v>
      </c>
      <c r="N210" s="75" t="n">
        <f aca="false" ca="false" dt2D="false" dtr="false" t="normal">N195+N196+N197+N198+N199+N200+N201+N202+N203+N204+N205+N206+N207+N208+N209</f>
        <v>0</v>
      </c>
      <c r="O210" s="75" t="n">
        <f aca="false" ca="false" dt2D="false" dtr="false" t="normal">O195+O196+O197+O198+O199+O200+O201+O202+O203+O204+O205+O206+O207+O208+O209</f>
        <v>0</v>
      </c>
      <c r="P210" s="75" t="n">
        <f aca="false" ca="false" dt2D="false" dtr="false" t="normal">P195+P196+P197+P198+P199+P200+P201+P202+P203+P204+P205+P206+P207+P208+P209</f>
        <v>0</v>
      </c>
      <c r="Q210" s="75" t="n">
        <f aca="false" ca="false" dt2D="false" dtr="false" t="normal">Q195+Q196+Q197+Q198+Q199+Q200+Q201+Q202+Q203+Q204+Q205+Q206+Q207+Q208+Q209</f>
        <v>0</v>
      </c>
      <c r="R210" s="75" t="n">
        <f aca="false" ca="false" dt2D="false" dtr="false" t="normal">R195+R196+R197+R198+R199+R200+R201+R202+R203+R204+R205+R206+R207+R208+R209</f>
        <v>0</v>
      </c>
      <c r="S210" s="75" t="n">
        <f aca="false" ca="false" dt2D="false" dtr="false" t="normal">S195+S196+S197+S198+S199+S200+S201+S202+S203+S204+S205+S206+S207+S208+S209</f>
        <v>0</v>
      </c>
      <c r="T210" s="75" t="n">
        <f aca="false" ca="false" dt2D="false" dtr="false" t="normal">T195+T196+T197+T198+T199+T200+T201+T202+T203+T204+T205+T206+T207+T208+T209</f>
        <v>0</v>
      </c>
      <c r="U210" s="75" t="e">
        <f aca="false" ca="false" dt2D="false" dtr="false" t="normal">SUM(U195:U209)</f>
        <v>#DIV/0!</v>
      </c>
      <c r="V210" s="75" t="n">
        <f aca="false" ca="false" dt2D="false" dtr="false" t="normal">V195+V196+V197+V198+V199+V200+V201+V202+V203+V204+V205+V206+V207+V208+V209</f>
        <v>87</v>
      </c>
      <c r="W210" s="78" t="e">
        <f aca="false" ca="false" dt2D="false" dtr="false" t="normal">V210/E210*100</f>
        <v>#DIV/0!</v>
      </c>
      <c r="X210" s="75" t="n">
        <f aca="false" ca="false" dt2D="false" dtr="false" t="normal">X195+X196+X197+X198+X199+X200+X201+X202+X203+X204+X205+X206+X207+X208+X209</f>
        <v>87</v>
      </c>
      <c r="Y210" s="78" t="e">
        <f aca="false" ca="false" dt2D="false" dtr="false" t="normal">X210/E210*100</f>
        <v>#DIV/0!</v>
      </c>
      <c r="Z210" s="75" t="n">
        <f aca="false" ca="false" dt2D="false" dtr="false" t="normal">Z195+Z196+Z197+Z198+Z199+Z200+Z201+Z202+Z203+Z204+Z205+Z206+Z207+Z208+Z209</f>
        <v>0</v>
      </c>
      <c r="AA210" s="75" t="n">
        <f aca="false" ca="false" dt2D="false" dtr="false" t="normal">AA195+AA196+AA197+AA198+AA199+AA200+AA201+AA202+AA203+AA204+AA205+AA206+AA207+AA208+AA209</f>
        <v>0</v>
      </c>
      <c r="AB210" s="75" t="n">
        <f aca="false" ca="false" dt2D="false" dtr="false" t="normal">AB195+AB196+AB197+AB198+AB199+AB200+AB201+AB202+AB203+AB204+AB205+AB206+AB207+AB208+AB209</f>
        <v>0</v>
      </c>
      <c r="AC210" s="75" t="n">
        <f aca="false" ca="false" dt2D="false" dtr="false" t="normal">AC195+AC196+AC197+AC198+AC199+AC200+AC201+AC202+AC203+AC204+AC205+AC206+AC207+AC208+AC209</f>
        <v>0</v>
      </c>
      <c r="AD210" s="75" t="n">
        <f aca="false" ca="false" dt2D="false" dtr="false" t="normal">AD195+AD196+AD197+AD198+AD199+AD200+AD201+AD202+AD203+AD204+AD205+AD206+AD207+AD208+AD209</f>
        <v>0</v>
      </c>
      <c r="AE210" s="75" t="n">
        <f aca="false" ca="false" dt2D="false" dtr="false" t="normal">AE195+AE196+AE197+AE198+AE199+AE200+AE201+AE202+AE203+AE204+AE205+AE206+AE207+AE208+AE209</f>
        <v>0</v>
      </c>
    </row>
    <row customFormat="true" ht="15" outlineLevel="0" r="211" s="36">
      <c r="A211" s="85" t="n">
        <v>11</v>
      </c>
      <c r="B211" s="86" t="s">
        <v>213</v>
      </c>
      <c r="C211" s="63" t="n"/>
      <c r="D211" s="63" t="n"/>
      <c r="E211" s="63" t="n"/>
      <c r="F211" s="67" t="n"/>
      <c r="G211" s="63" t="n"/>
      <c r="H211" s="67" t="n"/>
      <c r="I211" s="63" t="n"/>
      <c r="J211" s="63" t="n"/>
      <c r="K211" s="63" t="n"/>
      <c r="L211" s="63" t="n"/>
      <c r="M211" s="63" t="n"/>
      <c r="N211" s="63" t="n"/>
      <c r="O211" s="63" t="n"/>
      <c r="P211" s="63" t="n"/>
      <c r="Q211" s="63" t="n"/>
      <c r="R211" s="63" t="n"/>
      <c r="S211" s="63" t="n"/>
      <c r="T211" s="63" t="n"/>
      <c r="U211" s="69" t="n"/>
      <c r="V211" s="63" t="n"/>
      <c r="W211" s="77" t="n"/>
      <c r="X211" s="63" t="n"/>
      <c r="Y211" s="77" t="n"/>
      <c r="Z211" s="63" t="n"/>
      <c r="AA211" s="63" t="n"/>
      <c r="AB211" s="63" t="n"/>
      <c r="AC211" s="63" t="n"/>
      <c r="AD211" s="63" t="n"/>
      <c r="AE211" s="63" t="n"/>
    </row>
    <row customFormat="true" ht="15" outlineLevel="0" r="212" s="36">
      <c r="A212" s="87" t="n"/>
      <c r="B212" s="91" t="s">
        <v>214</v>
      </c>
      <c r="C212" s="66" t="n">
        <v>31.5</v>
      </c>
      <c r="D212" s="66" t="n"/>
      <c r="E212" s="66" t="n"/>
      <c r="F212" s="67" t="n">
        <f aca="false" ca="false" dt2D="false" dtr="false" t="normal">E212/C212</f>
        <v>0</v>
      </c>
      <c r="G212" s="68" t="n"/>
      <c r="H212" s="67" t="e">
        <f aca="false" ca="false" dt2D="false" dtr="false" t="normal">G212/D212*100</f>
        <v>#DIV/0!</v>
      </c>
      <c r="I212" s="68" t="n"/>
      <c r="J212" s="68" t="n"/>
      <c r="K212" s="68" t="n"/>
      <c r="L212" s="68" t="n"/>
      <c r="M212" s="68" t="n"/>
      <c r="N212" s="68" t="n"/>
      <c r="O212" s="66" t="n"/>
      <c r="P212" s="66" t="n"/>
      <c r="Q212" s="66" t="n"/>
      <c r="R212" s="66" t="n"/>
      <c r="S212" s="66" t="n"/>
      <c r="T212" s="66" t="n"/>
      <c r="U212" s="69" t="e">
        <f aca="false" ca="false" dt2D="false" dtr="false" t="normal">O212/G212*100</f>
        <v>#DIV/0!</v>
      </c>
      <c r="V212" s="66" t="n">
        <v>1</v>
      </c>
      <c r="W212" s="81" t="e">
        <f aca="false" ca="false" dt2D="false" dtr="false" t="normal">V212/E212*100</f>
        <v>#DIV/0!</v>
      </c>
      <c r="X212" s="66" t="n">
        <v>1</v>
      </c>
      <c r="Y212" s="81" t="e">
        <f aca="false" ca="false" dt2D="false" dtr="false" t="normal">X212/E212*100</f>
        <v>#DIV/0!</v>
      </c>
      <c r="Z212" s="66" t="n"/>
      <c r="AA212" s="66" t="n"/>
      <c r="AB212" s="66" t="n"/>
      <c r="AC212" s="66" t="n"/>
      <c r="AD212" s="66" t="n"/>
      <c r="AE212" s="66" t="n"/>
    </row>
    <row customFormat="true" ht="15" outlineLevel="0" r="213" s="36">
      <c r="A213" s="87" t="n"/>
      <c r="B213" s="92" t="s">
        <v>215</v>
      </c>
      <c r="C213" s="66" t="n">
        <v>47.9</v>
      </c>
      <c r="D213" s="66" t="n"/>
      <c r="E213" s="66" t="n"/>
      <c r="F213" s="67" t="n">
        <f aca="false" ca="false" dt2D="false" dtr="false" t="normal">E213/C213</f>
        <v>0</v>
      </c>
      <c r="G213" s="68" t="n"/>
      <c r="H213" s="67" t="e">
        <f aca="false" ca="false" dt2D="false" dtr="false" t="normal">G213/D213*100</f>
        <v>#DIV/0!</v>
      </c>
      <c r="I213" s="68" t="n"/>
      <c r="J213" s="68" t="n"/>
      <c r="K213" s="68" t="n"/>
      <c r="L213" s="68" t="n"/>
      <c r="M213" s="68" t="n"/>
      <c r="N213" s="68" t="n"/>
      <c r="O213" s="66" t="n"/>
      <c r="P213" s="66" t="n"/>
      <c r="Q213" s="66" t="n"/>
      <c r="R213" s="66" t="n"/>
      <c r="S213" s="66" t="n"/>
      <c r="T213" s="66" t="n"/>
      <c r="U213" s="69" t="e">
        <f aca="false" ca="false" dt2D="false" dtr="false" t="normal">O213/G213*100</f>
        <v>#DIV/0!</v>
      </c>
      <c r="V213" s="66" t="n">
        <v>1</v>
      </c>
      <c r="W213" s="81" t="e">
        <f aca="false" ca="false" dt2D="false" dtr="false" t="normal">V213/E213*100</f>
        <v>#DIV/0!</v>
      </c>
      <c r="X213" s="66" t="n">
        <v>1</v>
      </c>
      <c r="Y213" s="81" t="e">
        <f aca="false" ca="false" dt2D="false" dtr="false" t="normal">X213/E213*100</f>
        <v>#DIV/0!</v>
      </c>
      <c r="Z213" s="66" t="n"/>
      <c r="AA213" s="66" t="n"/>
      <c r="AB213" s="66" t="n"/>
      <c r="AC213" s="66" t="n"/>
      <c r="AD213" s="66" t="n"/>
      <c r="AE213" s="66" t="n"/>
    </row>
    <row customFormat="true" ht="15" outlineLevel="0" r="214" s="36">
      <c r="A214" s="87" t="n"/>
      <c r="B214" s="92" t="s">
        <v>216</v>
      </c>
      <c r="C214" s="66" t="n">
        <v>48.2</v>
      </c>
      <c r="D214" s="66" t="n"/>
      <c r="E214" s="66" t="n"/>
      <c r="F214" s="67" t="n">
        <f aca="false" ca="false" dt2D="false" dtr="false" t="normal">E214/C214</f>
        <v>0</v>
      </c>
      <c r="G214" s="68" t="n"/>
      <c r="H214" s="67" t="e">
        <f aca="false" ca="false" dt2D="false" dtr="false" t="normal">G214/D214*100</f>
        <v>#DIV/0!</v>
      </c>
      <c r="I214" s="68" t="n"/>
      <c r="J214" s="68" t="n"/>
      <c r="K214" s="68" t="n"/>
      <c r="L214" s="68" t="n"/>
      <c r="M214" s="68" t="n"/>
      <c r="N214" s="68" t="n"/>
      <c r="O214" s="66" t="n"/>
      <c r="P214" s="66" t="n"/>
      <c r="Q214" s="66" t="n"/>
      <c r="R214" s="66" t="n"/>
      <c r="S214" s="66" t="n"/>
      <c r="T214" s="66" t="n"/>
      <c r="U214" s="69" t="e">
        <f aca="false" ca="false" dt2D="false" dtr="false" t="normal">O214/G214*100</f>
        <v>#DIV/0!</v>
      </c>
      <c r="V214" s="66" t="n"/>
      <c r="W214" s="81" t="e">
        <f aca="false" ca="false" dt2D="false" dtr="false" t="normal">V214/E214*100</f>
        <v>#DIV/0!</v>
      </c>
      <c r="X214" s="66" t="n"/>
      <c r="Y214" s="81" t="e">
        <f aca="false" ca="false" dt2D="false" dtr="false" t="normal">X214/E214*100</f>
        <v>#DIV/0!</v>
      </c>
      <c r="Z214" s="66" t="n"/>
      <c r="AA214" s="66" t="n"/>
      <c r="AB214" s="66" t="n"/>
      <c r="AC214" s="66" t="n"/>
      <c r="AD214" s="66" t="n"/>
      <c r="AE214" s="66" t="n"/>
    </row>
    <row customFormat="true" ht="15" outlineLevel="0" r="215" s="36">
      <c r="A215" s="87" t="n"/>
      <c r="B215" s="92" t="s">
        <v>217</v>
      </c>
      <c r="C215" s="66" t="n">
        <v>27.9</v>
      </c>
      <c r="D215" s="66" t="n"/>
      <c r="E215" s="66" t="n"/>
      <c r="F215" s="67" t="n">
        <f aca="false" ca="false" dt2D="false" dtr="false" t="normal">E215/C215</f>
        <v>0</v>
      </c>
      <c r="G215" s="68" t="n"/>
      <c r="H215" s="67" t="e">
        <f aca="false" ca="false" dt2D="false" dtr="false" t="normal">G215/D215*100</f>
        <v>#DIV/0!</v>
      </c>
      <c r="I215" s="68" t="n"/>
      <c r="J215" s="68" t="n"/>
      <c r="K215" s="68" t="n"/>
      <c r="L215" s="68" t="n"/>
      <c r="M215" s="68" t="n"/>
      <c r="N215" s="68" t="n"/>
      <c r="O215" s="66" t="n"/>
      <c r="P215" s="66" t="n"/>
      <c r="Q215" s="66" t="n"/>
      <c r="R215" s="66" t="n"/>
      <c r="S215" s="66" t="n"/>
      <c r="T215" s="66" t="n"/>
      <c r="U215" s="69" t="e">
        <f aca="false" ca="false" dt2D="false" dtr="false" t="normal">O215/G215*100</f>
        <v>#DIV/0!</v>
      </c>
      <c r="V215" s="66" t="n">
        <v>1</v>
      </c>
      <c r="W215" s="81" t="e">
        <f aca="false" ca="false" dt2D="false" dtr="false" t="normal">V215/E215*100</f>
        <v>#DIV/0!</v>
      </c>
      <c r="X215" s="66" t="n">
        <v>1</v>
      </c>
      <c r="Y215" s="81" t="e">
        <f aca="false" ca="false" dt2D="false" dtr="false" t="normal">X215/E215*100</f>
        <v>#DIV/0!</v>
      </c>
      <c r="Z215" s="66" t="n"/>
      <c r="AA215" s="66" t="n"/>
      <c r="AB215" s="66" t="n"/>
      <c r="AC215" s="66" t="n"/>
      <c r="AD215" s="66" t="n"/>
      <c r="AE215" s="66" t="n"/>
    </row>
    <row customFormat="true" ht="15" outlineLevel="0" r="216" s="36">
      <c r="A216" s="87" t="n"/>
      <c r="B216" s="92" t="s">
        <v>218</v>
      </c>
      <c r="C216" s="66" t="n">
        <v>36</v>
      </c>
      <c r="D216" s="66" t="n"/>
      <c r="E216" s="66" t="n"/>
      <c r="F216" s="67" t="n">
        <f aca="false" ca="false" dt2D="false" dtr="false" t="normal">E216/C216</f>
        <v>0</v>
      </c>
      <c r="G216" s="68" t="n"/>
      <c r="H216" s="67" t="e">
        <f aca="false" ca="false" dt2D="false" dtr="false" t="normal">G216/D216*100</f>
        <v>#DIV/0!</v>
      </c>
      <c r="I216" s="68" t="n"/>
      <c r="J216" s="68" t="n"/>
      <c r="K216" s="68" t="n"/>
      <c r="L216" s="68" t="n"/>
      <c r="M216" s="68" t="n"/>
      <c r="N216" s="68" t="n"/>
      <c r="O216" s="66" t="n"/>
      <c r="P216" s="66" t="n"/>
      <c r="Q216" s="66" t="n"/>
      <c r="R216" s="66" t="n"/>
      <c r="S216" s="66" t="n"/>
      <c r="T216" s="66" t="n"/>
      <c r="U216" s="69" t="e">
        <f aca="false" ca="false" dt2D="false" dtr="false" t="normal">O216/G216*100</f>
        <v>#DIV/0!</v>
      </c>
      <c r="V216" s="66" t="n">
        <v>1</v>
      </c>
      <c r="W216" s="81" t="e">
        <f aca="false" ca="false" dt2D="false" dtr="false" t="normal">V216/E216*100</f>
        <v>#DIV/0!</v>
      </c>
      <c r="X216" s="66" t="n">
        <v>1</v>
      </c>
      <c r="Y216" s="81" t="e">
        <f aca="false" ca="false" dt2D="false" dtr="false" t="normal">X216/E216*100</f>
        <v>#DIV/0!</v>
      </c>
      <c r="Z216" s="66" t="n"/>
      <c r="AA216" s="66" t="n"/>
      <c r="AB216" s="66" t="n"/>
      <c r="AC216" s="66" t="n"/>
      <c r="AD216" s="66" t="n"/>
      <c r="AE216" s="66" t="n"/>
    </row>
    <row customFormat="true" ht="15" outlineLevel="0" r="217" s="36">
      <c r="A217" s="87" t="n"/>
      <c r="B217" s="92" t="s">
        <v>219</v>
      </c>
      <c r="C217" s="66" t="n">
        <v>43.4</v>
      </c>
      <c r="D217" s="66" t="n"/>
      <c r="E217" s="66" t="n"/>
      <c r="F217" s="67" t="n">
        <f aca="false" ca="false" dt2D="false" dtr="false" t="normal">E217/C217</f>
        <v>0</v>
      </c>
      <c r="G217" s="68" t="n"/>
      <c r="H217" s="67" t="e">
        <f aca="false" ca="false" dt2D="false" dtr="false" t="normal">G217/D217*100</f>
        <v>#DIV/0!</v>
      </c>
      <c r="I217" s="68" t="n"/>
      <c r="J217" s="68" t="n"/>
      <c r="K217" s="68" t="n"/>
      <c r="L217" s="68" t="n"/>
      <c r="M217" s="68" t="n"/>
      <c r="N217" s="68" t="n"/>
      <c r="O217" s="66" t="n"/>
      <c r="P217" s="66" t="n"/>
      <c r="Q217" s="66" t="n"/>
      <c r="R217" s="66" t="n"/>
      <c r="S217" s="66" t="n"/>
      <c r="T217" s="66" t="n"/>
      <c r="U217" s="69" t="e">
        <f aca="false" ca="false" dt2D="false" dtr="false" t="normal">O217/G217*100</f>
        <v>#DIV/0!</v>
      </c>
      <c r="V217" s="66" t="n">
        <v>1</v>
      </c>
      <c r="W217" s="81" t="e">
        <f aca="false" ca="false" dt2D="false" dtr="false" t="normal">V217/E217*100</f>
        <v>#DIV/0!</v>
      </c>
      <c r="X217" s="66" t="n">
        <v>1</v>
      </c>
      <c r="Y217" s="81" t="e">
        <f aca="false" ca="false" dt2D="false" dtr="false" t="normal">X217/E217*100</f>
        <v>#DIV/0!</v>
      </c>
      <c r="Z217" s="66" t="n"/>
      <c r="AA217" s="66" t="n"/>
      <c r="AB217" s="66" t="n"/>
      <c r="AC217" s="66" t="n"/>
      <c r="AD217" s="66" t="n"/>
      <c r="AE217" s="66" t="n"/>
    </row>
    <row customFormat="true" ht="15" outlineLevel="0" r="218" s="36">
      <c r="A218" s="66" t="n"/>
      <c r="B218" s="92" t="s">
        <v>220</v>
      </c>
      <c r="C218" s="66" t="n">
        <v>97</v>
      </c>
      <c r="D218" s="66" t="n"/>
      <c r="E218" s="66" t="n"/>
      <c r="F218" s="67" t="n">
        <f aca="false" ca="false" dt2D="false" dtr="false" t="normal">E218/C218</f>
        <v>0</v>
      </c>
      <c r="G218" s="68" t="n"/>
      <c r="H218" s="67" t="e">
        <f aca="false" ca="false" dt2D="false" dtr="false" t="normal">G218/D218*100</f>
        <v>#DIV/0!</v>
      </c>
      <c r="I218" s="68" t="n"/>
      <c r="J218" s="68" t="n"/>
      <c r="K218" s="68" t="n"/>
      <c r="L218" s="68" t="n"/>
      <c r="M218" s="68" t="n"/>
      <c r="N218" s="68" t="n"/>
      <c r="O218" s="66" t="n"/>
      <c r="P218" s="66" t="n"/>
      <c r="Q218" s="66" t="n"/>
      <c r="R218" s="66" t="n"/>
      <c r="S218" s="66" t="n"/>
      <c r="T218" s="66" t="n"/>
      <c r="U218" s="69" t="e">
        <f aca="false" ca="false" dt2D="false" dtr="false" t="normal">O218/G218*100</f>
        <v>#DIV/0!</v>
      </c>
      <c r="V218" s="66" t="n">
        <v>2</v>
      </c>
      <c r="W218" s="81" t="e">
        <f aca="false" ca="false" dt2D="false" dtr="false" t="normal">V218/E218*100</f>
        <v>#DIV/0!</v>
      </c>
      <c r="X218" s="66" t="n">
        <v>2</v>
      </c>
      <c r="Y218" s="81" t="e">
        <f aca="false" ca="false" dt2D="false" dtr="false" t="normal">X218/E218*100</f>
        <v>#DIV/0!</v>
      </c>
      <c r="Z218" s="66" t="n"/>
      <c r="AA218" s="66" t="n"/>
      <c r="AB218" s="66" t="n"/>
      <c r="AC218" s="66" t="n"/>
      <c r="AD218" s="66" t="n"/>
      <c r="AE218" s="66" t="n"/>
    </row>
    <row customFormat="true" ht="15" outlineLevel="0" r="219" s="36">
      <c r="A219" s="66" t="n"/>
      <c r="B219" s="92" t="s">
        <v>221</v>
      </c>
      <c r="C219" s="66" t="n">
        <v>68.643</v>
      </c>
      <c r="D219" s="66" t="n"/>
      <c r="E219" s="66" t="n"/>
      <c r="F219" s="67" t="n">
        <f aca="false" ca="false" dt2D="false" dtr="false" t="normal">E219/C219</f>
        <v>0</v>
      </c>
      <c r="G219" s="68" t="n"/>
      <c r="H219" s="67" t="e">
        <f aca="false" ca="false" dt2D="false" dtr="false" t="normal">G219/D219*100</f>
        <v>#DIV/0!</v>
      </c>
      <c r="I219" s="68" t="n"/>
      <c r="J219" s="68" t="n"/>
      <c r="K219" s="68" t="n"/>
      <c r="L219" s="68" t="n"/>
      <c r="M219" s="68" t="n"/>
      <c r="N219" s="68" t="n"/>
      <c r="O219" s="66" t="n"/>
      <c r="P219" s="66" t="n"/>
      <c r="Q219" s="66" t="n"/>
      <c r="R219" s="66" t="n"/>
      <c r="S219" s="66" t="n"/>
      <c r="T219" s="66" t="n"/>
      <c r="U219" s="69" t="e">
        <f aca="false" ca="false" dt2D="false" dtr="false" t="normal">O219/G219*100</f>
        <v>#DIV/0!</v>
      </c>
      <c r="V219" s="66" t="n">
        <v>2</v>
      </c>
      <c r="W219" s="81" t="e">
        <f aca="false" ca="false" dt2D="false" dtr="false" t="normal">V219/E219*100</f>
        <v>#DIV/0!</v>
      </c>
      <c r="X219" s="66" t="n">
        <v>2</v>
      </c>
      <c r="Y219" s="81" t="e">
        <f aca="false" ca="false" dt2D="false" dtr="false" t="normal">X219/E219*100</f>
        <v>#DIV/0!</v>
      </c>
      <c r="Z219" s="66" t="n"/>
      <c r="AA219" s="66" t="n"/>
      <c r="AB219" s="66" t="n"/>
      <c r="AC219" s="66" t="n"/>
      <c r="AD219" s="66" t="n"/>
      <c r="AE219" s="66" t="n"/>
    </row>
    <row customFormat="true" ht="15" outlineLevel="0" r="220" s="36">
      <c r="A220" s="66" t="n"/>
      <c r="B220" s="91" t="s">
        <v>222</v>
      </c>
      <c r="C220" s="66" t="n">
        <v>53.9</v>
      </c>
      <c r="D220" s="66" t="n"/>
      <c r="E220" s="66" t="n"/>
      <c r="F220" s="67" t="n">
        <f aca="false" ca="false" dt2D="false" dtr="false" t="normal">E220/C220</f>
        <v>0</v>
      </c>
      <c r="G220" s="68" t="n"/>
      <c r="H220" s="67" t="e">
        <f aca="false" ca="false" dt2D="false" dtr="false" t="normal">G220/D220*100</f>
        <v>#DIV/0!</v>
      </c>
      <c r="I220" s="68" t="n"/>
      <c r="J220" s="68" t="n"/>
      <c r="K220" s="68" t="n"/>
      <c r="L220" s="68" t="n"/>
      <c r="M220" s="68" t="n"/>
      <c r="N220" s="68" t="n"/>
      <c r="O220" s="66" t="n"/>
      <c r="P220" s="66" t="n"/>
      <c r="Q220" s="66" t="n"/>
      <c r="R220" s="66" t="n"/>
      <c r="S220" s="66" t="n"/>
      <c r="T220" s="66" t="n"/>
      <c r="U220" s="69" t="e">
        <f aca="false" ca="false" dt2D="false" dtr="false" t="normal">O220/G220*100</f>
        <v>#DIV/0!</v>
      </c>
      <c r="V220" s="66" t="n"/>
      <c r="W220" s="81" t="e">
        <f aca="false" ca="false" dt2D="false" dtr="false" t="normal">V220/E220*100</f>
        <v>#DIV/0!</v>
      </c>
      <c r="X220" s="66" t="n"/>
      <c r="Y220" s="81" t="e">
        <f aca="false" ca="false" dt2D="false" dtr="false" t="normal">X220/E220*100</f>
        <v>#DIV/0!</v>
      </c>
      <c r="Z220" s="66" t="n"/>
      <c r="AA220" s="66" t="n"/>
      <c r="AB220" s="66" t="n"/>
      <c r="AC220" s="66" t="n"/>
      <c r="AD220" s="66" t="n"/>
      <c r="AE220" s="66" t="n"/>
    </row>
    <row customFormat="true" ht="15" outlineLevel="0" r="221" s="36">
      <c r="A221" s="66" t="n"/>
      <c r="B221" s="92" t="s">
        <v>223</v>
      </c>
      <c r="C221" s="66" t="n">
        <v>78.5</v>
      </c>
      <c r="D221" s="66" t="n"/>
      <c r="E221" s="66" t="n"/>
      <c r="F221" s="67" t="n">
        <f aca="false" ca="false" dt2D="false" dtr="false" t="normal">E221/C221</f>
        <v>0</v>
      </c>
      <c r="G221" s="68" t="n"/>
      <c r="H221" s="67" t="e">
        <f aca="false" ca="false" dt2D="false" dtr="false" t="normal">G221/D221*100</f>
        <v>#DIV/0!</v>
      </c>
      <c r="I221" s="68" t="n"/>
      <c r="J221" s="68" t="n"/>
      <c r="K221" s="68" t="n"/>
      <c r="L221" s="68" t="n"/>
      <c r="M221" s="68" t="n"/>
      <c r="N221" s="68" t="n"/>
      <c r="O221" s="66" t="n"/>
      <c r="P221" s="66" t="n"/>
      <c r="Q221" s="66" t="n"/>
      <c r="R221" s="66" t="n"/>
      <c r="S221" s="66" t="n"/>
      <c r="T221" s="66" t="n"/>
      <c r="U221" s="69" t="e">
        <f aca="false" ca="false" dt2D="false" dtr="false" t="normal">O221/G221*100</f>
        <v>#DIV/0!</v>
      </c>
      <c r="V221" s="66" t="n">
        <v>1</v>
      </c>
      <c r="W221" s="81" t="e">
        <f aca="false" ca="false" dt2D="false" dtr="false" t="normal">V221/E221*100</f>
        <v>#DIV/0!</v>
      </c>
      <c r="X221" s="66" t="n">
        <v>1</v>
      </c>
      <c r="Y221" s="81" t="e">
        <f aca="false" ca="false" dt2D="false" dtr="false" t="normal">X221/E221*100</f>
        <v>#DIV/0!</v>
      </c>
      <c r="Z221" s="66" t="n"/>
      <c r="AA221" s="66" t="n"/>
      <c r="AB221" s="66" t="n"/>
      <c r="AC221" s="66" t="n"/>
      <c r="AD221" s="66" t="n"/>
      <c r="AE221" s="66" t="n"/>
    </row>
    <row customFormat="true" ht="15" outlineLevel="0" r="222" s="36">
      <c r="A222" s="87" t="n"/>
      <c r="B222" s="92" t="s">
        <v>224</v>
      </c>
      <c r="C222" s="66" t="n">
        <v>70.3</v>
      </c>
      <c r="D222" s="66" t="n"/>
      <c r="E222" s="66" t="n"/>
      <c r="F222" s="67" t="n">
        <f aca="false" ca="false" dt2D="false" dtr="false" t="normal">E222/C222</f>
        <v>0</v>
      </c>
      <c r="G222" s="68" t="n"/>
      <c r="H222" s="67" t="e">
        <f aca="false" ca="false" dt2D="false" dtr="false" t="normal">G222/D222*100</f>
        <v>#DIV/0!</v>
      </c>
      <c r="I222" s="68" t="n"/>
      <c r="J222" s="68" t="n"/>
      <c r="K222" s="68" t="n"/>
      <c r="L222" s="68" t="n"/>
      <c r="M222" s="68" t="n"/>
      <c r="N222" s="68" t="n"/>
      <c r="O222" s="66" t="n"/>
      <c r="P222" s="66" t="n"/>
      <c r="Q222" s="66" t="n"/>
      <c r="R222" s="66" t="n"/>
      <c r="S222" s="66" t="n"/>
      <c r="T222" s="66" t="n"/>
      <c r="U222" s="69" t="e">
        <f aca="false" ca="false" dt2D="false" dtr="false" t="normal">O222/G222*100</f>
        <v>#DIV/0!</v>
      </c>
      <c r="V222" s="66" t="n"/>
      <c r="W222" s="81" t="e">
        <f aca="false" ca="false" dt2D="false" dtr="false" t="normal">V222/E222*100</f>
        <v>#DIV/0!</v>
      </c>
      <c r="X222" s="66" t="n"/>
      <c r="Y222" s="81" t="e">
        <f aca="false" ca="false" dt2D="false" dtr="false" t="normal">X222/E222*100</f>
        <v>#DIV/0!</v>
      </c>
      <c r="Z222" s="66" t="n"/>
      <c r="AA222" s="66" t="n"/>
      <c r="AB222" s="66" t="n"/>
      <c r="AC222" s="66" t="n"/>
      <c r="AD222" s="66" t="n"/>
      <c r="AE222" s="66" t="n"/>
    </row>
    <row customFormat="true" ht="15" outlineLevel="0" r="223" s="36">
      <c r="A223" s="87" t="n"/>
      <c r="B223" s="92" t="s">
        <v>225</v>
      </c>
      <c r="C223" s="66" t="n">
        <v>37.5</v>
      </c>
      <c r="D223" s="66" t="n"/>
      <c r="E223" s="66" t="n"/>
      <c r="F223" s="67" t="n">
        <f aca="false" ca="false" dt2D="false" dtr="false" t="normal">E223/C223</f>
        <v>0</v>
      </c>
      <c r="G223" s="68" t="n"/>
      <c r="H223" s="67" t="e">
        <f aca="false" ca="false" dt2D="false" dtr="false" t="normal">G223/D223*100</f>
        <v>#DIV/0!</v>
      </c>
      <c r="I223" s="68" t="n"/>
      <c r="J223" s="68" t="n"/>
      <c r="K223" s="68" t="n"/>
      <c r="L223" s="68" t="n"/>
      <c r="M223" s="68" t="n"/>
      <c r="N223" s="68" t="n"/>
      <c r="O223" s="66" t="n"/>
      <c r="P223" s="66" t="n"/>
      <c r="Q223" s="66" t="n"/>
      <c r="R223" s="66" t="n"/>
      <c r="S223" s="66" t="n"/>
      <c r="T223" s="66" t="n"/>
      <c r="U223" s="69" t="e">
        <f aca="false" ca="false" dt2D="false" dtr="false" t="normal">O223/G223*100</f>
        <v>#DIV/0!</v>
      </c>
      <c r="V223" s="66" t="n">
        <v>1</v>
      </c>
      <c r="W223" s="81" t="e">
        <f aca="false" ca="false" dt2D="false" dtr="false" t="normal">V223/E223*100</f>
        <v>#DIV/0!</v>
      </c>
      <c r="X223" s="66" t="n">
        <v>1</v>
      </c>
      <c r="Y223" s="81" t="e">
        <f aca="false" ca="false" dt2D="false" dtr="false" t="normal">X223/E223*100</f>
        <v>#DIV/0!</v>
      </c>
      <c r="Z223" s="66" t="n"/>
      <c r="AA223" s="66" t="n"/>
      <c r="AB223" s="66" t="n"/>
      <c r="AC223" s="66" t="n"/>
      <c r="AD223" s="66" t="n"/>
      <c r="AE223" s="66" t="n"/>
    </row>
    <row customFormat="true" ht="15" outlineLevel="0" r="224" s="36">
      <c r="A224" s="87" t="n"/>
      <c r="B224" s="92" t="s">
        <v>226</v>
      </c>
      <c r="C224" s="66" t="n">
        <v>29.3</v>
      </c>
      <c r="D224" s="66" t="n"/>
      <c r="E224" s="66" t="n"/>
      <c r="F224" s="67" t="n">
        <f aca="false" ca="false" dt2D="false" dtr="false" t="normal">E224/C224</f>
        <v>0</v>
      </c>
      <c r="G224" s="68" t="n"/>
      <c r="H224" s="67" t="e">
        <f aca="false" ca="false" dt2D="false" dtr="false" t="normal">G224/D224*100</f>
        <v>#DIV/0!</v>
      </c>
      <c r="I224" s="68" t="n"/>
      <c r="J224" s="68" t="n"/>
      <c r="K224" s="68" t="n"/>
      <c r="L224" s="68" t="n"/>
      <c r="M224" s="68" t="n"/>
      <c r="N224" s="68" t="n"/>
      <c r="O224" s="66" t="n"/>
      <c r="P224" s="66" t="n"/>
      <c r="Q224" s="66" t="n"/>
      <c r="R224" s="66" t="n"/>
      <c r="S224" s="66" t="n"/>
      <c r="T224" s="66" t="n"/>
      <c r="U224" s="69" t="e">
        <f aca="false" ca="false" dt2D="false" dtr="false" t="normal">O224/G224*100</f>
        <v>#DIV/0!</v>
      </c>
      <c r="V224" s="66" t="n">
        <v>1</v>
      </c>
      <c r="W224" s="81" t="e">
        <f aca="false" ca="false" dt2D="false" dtr="false" t="normal">V224/E224*100</f>
        <v>#DIV/0!</v>
      </c>
      <c r="X224" s="66" t="n">
        <v>1</v>
      </c>
      <c r="Y224" s="81" t="e">
        <f aca="false" ca="false" dt2D="false" dtr="false" t="normal">X224/E224*100</f>
        <v>#DIV/0!</v>
      </c>
      <c r="Z224" s="66" t="n"/>
      <c r="AA224" s="66" t="n"/>
      <c r="AB224" s="66" t="n"/>
      <c r="AC224" s="66" t="n"/>
      <c r="AD224" s="66" t="n"/>
      <c r="AE224" s="66" t="n"/>
    </row>
    <row customFormat="true" ht="15" outlineLevel="0" r="225" s="36">
      <c r="A225" s="87" t="n"/>
      <c r="B225" s="92" t="s">
        <v>227</v>
      </c>
      <c r="C225" s="66" t="n">
        <v>35.2</v>
      </c>
      <c r="D225" s="66" t="n"/>
      <c r="E225" s="66" t="n"/>
      <c r="F225" s="67" t="n">
        <f aca="false" ca="false" dt2D="false" dtr="false" t="normal">E225/C225</f>
        <v>0</v>
      </c>
      <c r="G225" s="68" t="n"/>
      <c r="H225" s="67" t="e">
        <f aca="false" ca="false" dt2D="false" dtr="false" t="normal">G225/D225*100</f>
        <v>#DIV/0!</v>
      </c>
      <c r="I225" s="68" t="n"/>
      <c r="J225" s="68" t="n"/>
      <c r="K225" s="68" t="n"/>
      <c r="L225" s="68" t="n"/>
      <c r="M225" s="68" t="n"/>
      <c r="N225" s="68" t="n"/>
      <c r="O225" s="66" t="n"/>
      <c r="P225" s="66" t="n"/>
      <c r="Q225" s="66" t="n"/>
      <c r="R225" s="66" t="n"/>
      <c r="S225" s="66" t="n"/>
      <c r="T225" s="66" t="n"/>
      <c r="U225" s="69" t="e">
        <f aca="false" ca="false" dt2D="false" dtr="false" t="normal">O225/G225*100</f>
        <v>#DIV/0!</v>
      </c>
      <c r="V225" s="66" t="n"/>
      <c r="W225" s="81" t="e">
        <f aca="false" ca="false" dt2D="false" dtr="false" t="normal">V225/E225*100</f>
        <v>#DIV/0!</v>
      </c>
      <c r="X225" s="66" t="n"/>
      <c r="Y225" s="81" t="e">
        <f aca="false" ca="false" dt2D="false" dtr="false" t="normal">X225/E225*100</f>
        <v>#DIV/0!</v>
      </c>
      <c r="Z225" s="66" t="n"/>
      <c r="AA225" s="66" t="n"/>
      <c r="AB225" s="66" t="n"/>
      <c r="AC225" s="66" t="n"/>
      <c r="AD225" s="66" t="n"/>
      <c r="AE225" s="66" t="n"/>
    </row>
    <row customFormat="true" ht="15" outlineLevel="0" r="226" s="36">
      <c r="A226" s="87" t="n"/>
      <c r="B226" s="92" t="s">
        <v>228</v>
      </c>
      <c r="C226" s="66" t="n">
        <v>35</v>
      </c>
      <c r="D226" s="66" t="n"/>
      <c r="E226" s="66" t="n"/>
      <c r="F226" s="67" t="n">
        <f aca="false" ca="false" dt2D="false" dtr="false" t="normal">E226/C226</f>
        <v>0</v>
      </c>
      <c r="G226" s="68" t="n"/>
      <c r="H226" s="67" t="e">
        <f aca="false" ca="false" dt2D="false" dtr="false" t="normal">G226/D226*100</f>
        <v>#DIV/0!</v>
      </c>
      <c r="I226" s="68" t="n"/>
      <c r="J226" s="68" t="n"/>
      <c r="K226" s="68" t="n"/>
      <c r="L226" s="68" t="n"/>
      <c r="M226" s="68" t="n"/>
      <c r="N226" s="68" t="n"/>
      <c r="O226" s="66" t="n"/>
      <c r="P226" s="66" t="n"/>
      <c r="Q226" s="66" t="n"/>
      <c r="R226" s="66" t="n"/>
      <c r="S226" s="66" t="n"/>
      <c r="T226" s="66" t="n"/>
      <c r="U226" s="69" t="e">
        <f aca="false" ca="false" dt2D="false" dtr="false" t="normal">O226/G226*100</f>
        <v>#DIV/0!</v>
      </c>
      <c r="V226" s="66" t="n"/>
      <c r="W226" s="81" t="e">
        <f aca="false" ca="false" dt2D="false" dtr="false" t="normal">V226/E226*100</f>
        <v>#DIV/0!</v>
      </c>
      <c r="X226" s="66" t="n"/>
      <c r="Y226" s="81" t="e">
        <f aca="false" ca="false" dt2D="false" dtr="false" t="normal">X226/E226*100</f>
        <v>#DIV/0!</v>
      </c>
      <c r="Z226" s="66" t="n"/>
      <c r="AA226" s="66" t="n"/>
      <c r="AB226" s="66" t="n"/>
      <c r="AC226" s="66" t="n"/>
      <c r="AD226" s="66" t="n"/>
      <c r="AE226" s="66" t="n"/>
    </row>
    <row customFormat="true" ht="15" outlineLevel="0" r="227" s="36">
      <c r="A227" s="87" t="n"/>
      <c r="B227" s="92" t="s">
        <v>229</v>
      </c>
      <c r="C227" s="66" t="n">
        <v>123.5</v>
      </c>
      <c r="D227" s="66" t="n"/>
      <c r="E227" s="66" t="n"/>
      <c r="F227" s="67" t="n">
        <f aca="false" ca="false" dt2D="false" dtr="false" t="normal">E227/C227</f>
        <v>0</v>
      </c>
      <c r="G227" s="68" t="n"/>
      <c r="H227" s="67" t="e">
        <f aca="false" ca="false" dt2D="false" dtr="false" t="normal">G227/D227*100</f>
        <v>#DIV/0!</v>
      </c>
      <c r="I227" s="68" t="n"/>
      <c r="J227" s="68" t="n"/>
      <c r="K227" s="68" t="n"/>
      <c r="L227" s="68" t="n"/>
      <c r="M227" s="68" t="n"/>
      <c r="N227" s="68" t="n"/>
      <c r="O227" s="66" t="n"/>
      <c r="P227" s="66" t="n"/>
      <c r="Q227" s="66" t="n"/>
      <c r="R227" s="66" t="n"/>
      <c r="S227" s="66" t="n"/>
      <c r="T227" s="66" t="n"/>
      <c r="U227" s="69" t="e">
        <f aca="false" ca="false" dt2D="false" dtr="false" t="normal">O227/G227*100</f>
        <v>#DIV/0!</v>
      </c>
      <c r="V227" s="66" t="n">
        <v>3</v>
      </c>
      <c r="W227" s="81" t="e">
        <f aca="false" ca="false" dt2D="false" dtr="false" t="normal">V227/E227*100</f>
        <v>#DIV/0!</v>
      </c>
      <c r="X227" s="66" t="n">
        <v>3</v>
      </c>
      <c r="Y227" s="81" t="e">
        <f aca="false" ca="false" dt2D="false" dtr="false" t="normal">X227/E227*100</f>
        <v>#DIV/0!</v>
      </c>
      <c r="Z227" s="66" t="n"/>
      <c r="AA227" s="66" t="n"/>
      <c r="AB227" s="66" t="n"/>
      <c r="AC227" s="66" t="n"/>
      <c r="AD227" s="66" t="n"/>
      <c r="AE227" s="66" t="n"/>
    </row>
    <row customFormat="true" ht="15" outlineLevel="0" r="228" s="36">
      <c r="A228" s="87" t="n"/>
      <c r="B228" s="92" t="s">
        <v>230</v>
      </c>
      <c r="C228" s="66" t="n">
        <v>234.293</v>
      </c>
      <c r="D228" s="66" t="n"/>
      <c r="E228" s="66" t="n"/>
      <c r="F228" s="67" t="n">
        <f aca="false" ca="false" dt2D="false" dtr="false" t="normal">E228/C228</f>
        <v>0</v>
      </c>
      <c r="G228" s="68" t="n"/>
      <c r="H228" s="67" t="e">
        <f aca="false" ca="false" dt2D="false" dtr="false" t="normal">G228/D228*100</f>
        <v>#DIV/0!</v>
      </c>
      <c r="I228" s="68" t="n"/>
      <c r="J228" s="68" t="n"/>
      <c r="K228" s="68" t="n"/>
      <c r="L228" s="68" t="n"/>
      <c r="M228" s="68" t="n"/>
      <c r="N228" s="68" t="n"/>
      <c r="O228" s="66" t="n"/>
      <c r="P228" s="66" t="n"/>
      <c r="Q228" s="66" t="n"/>
      <c r="R228" s="66" t="n"/>
      <c r="S228" s="66" t="n"/>
      <c r="T228" s="66" t="n"/>
      <c r="U228" s="69" t="e">
        <f aca="false" ca="false" dt2D="false" dtr="false" t="normal">O228/G228*100</f>
        <v>#DIV/0!</v>
      </c>
      <c r="V228" s="66" t="n">
        <v>2</v>
      </c>
      <c r="W228" s="81" t="e">
        <f aca="false" ca="false" dt2D="false" dtr="false" t="normal">V228/E228*100</f>
        <v>#DIV/0!</v>
      </c>
      <c r="X228" s="66" t="n">
        <v>2</v>
      </c>
      <c r="Y228" s="81" t="e">
        <f aca="false" ca="false" dt2D="false" dtr="false" t="normal">X228/E228*100</f>
        <v>#DIV/0!</v>
      </c>
      <c r="Z228" s="66" t="n"/>
      <c r="AA228" s="66" t="n"/>
      <c r="AB228" s="66" t="n"/>
      <c r="AC228" s="66" t="n"/>
      <c r="AD228" s="66" t="n"/>
      <c r="AE228" s="66" t="n"/>
    </row>
    <row customFormat="true" ht="15" outlineLevel="0" r="229" s="36">
      <c r="A229" s="87" t="n"/>
      <c r="B229" s="92" t="s">
        <v>231</v>
      </c>
      <c r="C229" s="66" t="n">
        <v>176.8</v>
      </c>
      <c r="D229" s="66" t="n"/>
      <c r="E229" s="66" t="n"/>
      <c r="F229" s="67" t="n">
        <f aca="false" ca="false" dt2D="false" dtr="false" t="normal">E229/C229</f>
        <v>0</v>
      </c>
      <c r="G229" s="68" t="n"/>
      <c r="H229" s="67" t="e">
        <f aca="false" ca="false" dt2D="false" dtr="false" t="normal">G229/D229*100</f>
        <v>#DIV/0!</v>
      </c>
      <c r="I229" s="68" t="n"/>
      <c r="J229" s="68" t="n"/>
      <c r="K229" s="68" t="n"/>
      <c r="L229" s="68" t="n"/>
      <c r="M229" s="68" t="n"/>
      <c r="N229" s="68" t="n"/>
      <c r="O229" s="66" t="n"/>
      <c r="P229" s="66" t="n"/>
      <c r="Q229" s="66" t="n"/>
      <c r="R229" s="66" t="n"/>
      <c r="S229" s="66" t="n"/>
      <c r="T229" s="66" t="n"/>
      <c r="U229" s="69" t="e">
        <f aca="false" ca="false" dt2D="false" dtr="false" t="normal">O229/G229*100</f>
        <v>#DIV/0!</v>
      </c>
      <c r="V229" s="66" t="n">
        <v>6</v>
      </c>
      <c r="W229" s="81" t="e">
        <f aca="false" ca="false" dt2D="false" dtr="false" t="normal">V229/E229*100</f>
        <v>#DIV/0!</v>
      </c>
      <c r="X229" s="66" t="n">
        <v>6</v>
      </c>
      <c r="Y229" s="81" t="e">
        <f aca="false" ca="false" dt2D="false" dtr="false" t="normal">X229/E229*100</f>
        <v>#DIV/0!</v>
      </c>
      <c r="Z229" s="66" t="n"/>
      <c r="AA229" s="66" t="n"/>
      <c r="AB229" s="66" t="n"/>
      <c r="AC229" s="66" t="n"/>
      <c r="AD229" s="66" t="n"/>
      <c r="AE229" s="66" t="n"/>
    </row>
    <row customFormat="true" ht="15" outlineLevel="0" r="230" s="36">
      <c r="A230" s="87" t="n"/>
      <c r="B230" s="91" t="s">
        <v>232</v>
      </c>
      <c r="C230" s="66" t="n">
        <v>470.1</v>
      </c>
      <c r="D230" s="66" t="n"/>
      <c r="E230" s="66" t="n"/>
      <c r="F230" s="67" t="n">
        <f aca="false" ca="false" dt2D="false" dtr="false" t="normal">E230/C230</f>
        <v>0</v>
      </c>
      <c r="G230" s="68" t="n"/>
      <c r="H230" s="67" t="e">
        <f aca="false" ca="false" dt2D="false" dtr="false" t="normal">G230/D230*100</f>
        <v>#DIV/0!</v>
      </c>
      <c r="I230" s="68" t="n"/>
      <c r="J230" s="68" t="n"/>
      <c r="K230" s="68" t="n"/>
      <c r="L230" s="68" t="n"/>
      <c r="M230" s="68" t="n"/>
      <c r="N230" s="68" t="n"/>
      <c r="O230" s="66" t="n"/>
      <c r="P230" s="66" t="n"/>
      <c r="Q230" s="66" t="n"/>
      <c r="R230" s="66" t="n"/>
      <c r="S230" s="66" t="n"/>
      <c r="T230" s="66" t="n"/>
      <c r="U230" s="69" t="e">
        <f aca="false" ca="false" dt2D="false" dtr="false" t="normal">O230/G230*100</f>
        <v>#DIV/0!</v>
      </c>
      <c r="V230" s="66" t="n">
        <v>5</v>
      </c>
      <c r="W230" s="81" t="e">
        <f aca="false" ca="false" dt2D="false" dtr="false" t="normal">V230/E230*100</f>
        <v>#DIV/0!</v>
      </c>
      <c r="X230" s="66" t="n">
        <v>5</v>
      </c>
      <c r="Y230" s="81" t="e">
        <f aca="false" ca="false" dt2D="false" dtr="false" t="normal">X230/E230*100</f>
        <v>#DIV/0!</v>
      </c>
      <c r="Z230" s="66" t="n"/>
      <c r="AA230" s="66" t="n"/>
      <c r="AB230" s="66" t="n"/>
      <c r="AC230" s="66" t="n"/>
      <c r="AD230" s="66" t="n"/>
      <c r="AE230" s="66" t="n"/>
    </row>
    <row customFormat="true" ht="15" outlineLevel="0" r="231" s="36">
      <c r="A231" s="87" t="n"/>
      <c r="B231" s="91" t="s">
        <v>233</v>
      </c>
      <c r="C231" s="66" t="n">
        <v>327.5</v>
      </c>
      <c r="D231" s="66" t="n"/>
      <c r="E231" s="66" t="n"/>
      <c r="F231" s="67" t="n">
        <f aca="false" ca="false" dt2D="false" dtr="false" t="normal">E231/C231</f>
        <v>0</v>
      </c>
      <c r="G231" s="68" t="n"/>
      <c r="H231" s="67" t="e">
        <f aca="false" ca="false" dt2D="false" dtr="false" t="normal">G231/D231*100</f>
        <v>#DIV/0!</v>
      </c>
      <c r="I231" s="68" t="n"/>
      <c r="J231" s="68" t="n"/>
      <c r="K231" s="68" t="n"/>
      <c r="L231" s="68" t="n"/>
      <c r="M231" s="68" t="n"/>
      <c r="N231" s="68" t="n"/>
      <c r="O231" s="66" t="n"/>
      <c r="P231" s="66" t="n"/>
      <c r="Q231" s="66" t="n"/>
      <c r="R231" s="66" t="n"/>
      <c r="S231" s="66" t="n"/>
      <c r="T231" s="66" t="n"/>
      <c r="U231" s="69" t="e">
        <f aca="false" ca="false" dt2D="false" dtr="false" t="normal">O231/G231*100</f>
        <v>#DIV/0!</v>
      </c>
      <c r="V231" s="66" t="n">
        <v>3</v>
      </c>
      <c r="W231" s="81" t="e">
        <f aca="false" ca="false" dt2D="false" dtr="false" t="normal">V231/E231*100</f>
        <v>#DIV/0!</v>
      </c>
      <c r="X231" s="66" t="n">
        <v>3</v>
      </c>
      <c r="Y231" s="81" t="e">
        <f aca="false" ca="false" dt2D="false" dtr="false" t="normal">X231/E231*100</f>
        <v>#DIV/0!</v>
      </c>
      <c r="Z231" s="66" t="n"/>
      <c r="AA231" s="66" t="n"/>
      <c r="AB231" s="66" t="n"/>
      <c r="AC231" s="66" t="n"/>
      <c r="AD231" s="66" t="n"/>
      <c r="AE231" s="66" t="n"/>
    </row>
    <row customFormat="true" ht="15" outlineLevel="0" r="232" s="36">
      <c r="A232" s="87" t="n"/>
      <c r="B232" s="71" t="s">
        <v>234</v>
      </c>
      <c r="C232" s="66" t="n">
        <v>1369.35</v>
      </c>
      <c r="D232" s="66" t="n"/>
      <c r="E232" s="66" t="n"/>
      <c r="F232" s="67" t="n">
        <f aca="false" ca="false" dt2D="false" dtr="false" t="normal">E232/C232</f>
        <v>0</v>
      </c>
      <c r="G232" s="68" t="n"/>
      <c r="H232" s="67" t="e">
        <f aca="false" ca="false" dt2D="false" dtr="false" t="normal">G232/D232*100</f>
        <v>#DIV/0!</v>
      </c>
      <c r="I232" s="68" t="n"/>
      <c r="J232" s="68" t="n"/>
      <c r="K232" s="68" t="n"/>
      <c r="L232" s="68" t="n"/>
      <c r="M232" s="68" t="n"/>
      <c r="N232" s="68" t="n"/>
      <c r="O232" s="66" t="n"/>
      <c r="P232" s="66" t="n"/>
      <c r="Q232" s="66" t="n"/>
      <c r="R232" s="66" t="n"/>
      <c r="S232" s="66" t="n"/>
      <c r="T232" s="66" t="n"/>
      <c r="U232" s="69" t="e">
        <f aca="false" ca="false" dt2D="false" dtr="false" t="normal">O232/G232*100</f>
        <v>#DIV/0!</v>
      </c>
      <c r="V232" s="66" t="n">
        <v>3</v>
      </c>
      <c r="W232" s="81" t="e">
        <f aca="false" ca="false" dt2D="false" dtr="false" t="normal">V232/E232*100</f>
        <v>#DIV/0!</v>
      </c>
      <c r="X232" s="66" t="n">
        <v>3</v>
      </c>
      <c r="Y232" s="81" t="e">
        <f aca="false" ca="false" dt2D="false" dtr="false" t="normal">X232/E232*100</f>
        <v>#DIV/0!</v>
      </c>
      <c r="Z232" s="66" t="n"/>
      <c r="AA232" s="66" t="n"/>
      <c r="AB232" s="66" t="n"/>
      <c r="AC232" s="66" t="n"/>
      <c r="AD232" s="66" t="n"/>
      <c r="AE232" s="66" t="n"/>
    </row>
    <row customFormat="true" ht="15" outlineLevel="0" r="233" s="36">
      <c r="A233" s="87" t="n"/>
      <c r="B233" s="71" t="s">
        <v>235</v>
      </c>
      <c r="C233" s="66" t="n">
        <v>106.957</v>
      </c>
      <c r="D233" s="66" t="n"/>
      <c r="E233" s="66" t="n"/>
      <c r="F233" s="67" t="n">
        <f aca="false" ca="false" dt2D="false" dtr="false" t="normal">E233/C233</f>
        <v>0</v>
      </c>
      <c r="G233" s="68" t="n"/>
      <c r="H233" s="67" t="e">
        <f aca="false" ca="false" dt2D="false" dtr="false" t="normal">G233/D233*100</f>
        <v>#DIV/0!</v>
      </c>
      <c r="I233" s="68" t="n"/>
      <c r="J233" s="68" t="n"/>
      <c r="K233" s="68" t="n"/>
      <c r="L233" s="68" t="n"/>
      <c r="M233" s="68" t="n"/>
      <c r="N233" s="68" t="n"/>
      <c r="O233" s="66" t="n"/>
      <c r="P233" s="66" t="n"/>
      <c r="Q233" s="66" t="n"/>
      <c r="R233" s="66" t="n"/>
      <c r="S233" s="66" t="n"/>
      <c r="T233" s="66" t="n"/>
      <c r="U233" s="69" t="e">
        <f aca="false" ca="false" dt2D="false" dtr="false" t="normal">O233/G233*100</f>
        <v>#DIV/0!</v>
      </c>
      <c r="V233" s="66" t="n"/>
      <c r="W233" s="81" t="e">
        <f aca="false" ca="false" dt2D="false" dtr="false" t="normal">V233/E233*100</f>
        <v>#DIV/0!</v>
      </c>
      <c r="X233" s="66" t="n"/>
      <c r="Y233" s="81" t="e">
        <f aca="false" ca="false" dt2D="false" dtr="false" t="normal">X233/E233*100</f>
        <v>#DIV/0!</v>
      </c>
      <c r="Z233" s="66" t="n"/>
      <c r="AA233" s="66" t="n"/>
      <c r="AB233" s="66" t="n"/>
      <c r="AC233" s="66" t="n"/>
      <c r="AD233" s="66" t="n"/>
      <c r="AE233" s="66" t="n"/>
    </row>
    <row customFormat="true" ht="15" outlineLevel="0" r="234" s="36">
      <c r="A234" s="87" t="n"/>
      <c r="B234" s="71" t="s">
        <v>236</v>
      </c>
      <c r="C234" s="66" t="n">
        <v>58.5</v>
      </c>
      <c r="D234" s="66" t="n"/>
      <c r="E234" s="66" t="n"/>
      <c r="F234" s="67" t="n">
        <f aca="false" ca="false" dt2D="false" dtr="false" t="normal">E234/C234</f>
        <v>0</v>
      </c>
      <c r="G234" s="68" t="n"/>
      <c r="H234" s="67" t="e">
        <f aca="false" ca="false" dt2D="false" dtr="false" t="normal">G234/D234*100</f>
        <v>#DIV/0!</v>
      </c>
      <c r="I234" s="68" t="n"/>
      <c r="J234" s="68" t="n"/>
      <c r="K234" s="68" t="n"/>
      <c r="L234" s="68" t="n"/>
      <c r="M234" s="68" t="n"/>
      <c r="N234" s="68" t="n"/>
      <c r="O234" s="66" t="n"/>
      <c r="P234" s="66" t="n"/>
      <c r="Q234" s="66" t="n"/>
      <c r="R234" s="66" t="n"/>
      <c r="S234" s="66" t="n"/>
      <c r="T234" s="66" t="n"/>
      <c r="U234" s="69" t="e">
        <f aca="false" ca="false" dt2D="false" dtr="false" t="normal">O234/G234*100</f>
        <v>#DIV/0!</v>
      </c>
      <c r="V234" s="66" t="n"/>
      <c r="W234" s="81" t="e">
        <f aca="false" ca="false" dt2D="false" dtr="false" t="normal">V234/E234*100</f>
        <v>#DIV/0!</v>
      </c>
      <c r="X234" s="66" t="n"/>
      <c r="Y234" s="81" t="e">
        <f aca="false" ca="false" dt2D="false" dtr="false" t="normal">X234/E234*100</f>
        <v>#DIV/0!</v>
      </c>
      <c r="Z234" s="66" t="n"/>
      <c r="AA234" s="66" t="n"/>
      <c r="AB234" s="66" t="n"/>
      <c r="AC234" s="66" t="n"/>
      <c r="AD234" s="66" t="n"/>
      <c r="AE234" s="66" t="n"/>
    </row>
    <row customFormat="true" ht="15" outlineLevel="0" r="235" s="36">
      <c r="A235" s="66" t="n"/>
      <c r="B235" s="71" t="s">
        <v>77</v>
      </c>
      <c r="C235" s="66" t="n">
        <v>50.681</v>
      </c>
      <c r="D235" s="66" t="n"/>
      <c r="E235" s="66" t="n"/>
      <c r="F235" s="67" t="n">
        <f aca="false" ca="false" dt2D="false" dtr="false" t="normal">E235/C235</f>
        <v>0</v>
      </c>
      <c r="G235" s="68" t="n"/>
      <c r="H235" s="67" t="e">
        <f aca="false" ca="false" dt2D="false" dtr="false" t="normal">G235/D235*100</f>
        <v>#DIV/0!</v>
      </c>
      <c r="I235" s="68" t="n"/>
      <c r="J235" s="68" t="n"/>
      <c r="K235" s="68" t="n"/>
      <c r="L235" s="68" t="n"/>
      <c r="M235" s="68" t="n"/>
      <c r="N235" s="68" t="n"/>
      <c r="O235" s="66" t="n"/>
      <c r="P235" s="66" t="n"/>
      <c r="Q235" s="66" t="n"/>
      <c r="R235" s="66" t="n"/>
      <c r="S235" s="66" t="n"/>
      <c r="T235" s="66" t="n"/>
      <c r="U235" s="69" t="e">
        <f aca="false" ca="false" dt2D="false" dtr="false" t="normal">O235/G235*100</f>
        <v>#DIV/0!</v>
      </c>
      <c r="V235" s="66" t="n">
        <v>3</v>
      </c>
      <c r="W235" s="81" t="e">
        <f aca="false" ca="false" dt2D="false" dtr="false" t="normal">V235/E235*100</f>
        <v>#DIV/0!</v>
      </c>
      <c r="X235" s="66" t="n">
        <v>3</v>
      </c>
      <c r="Y235" s="81" t="e">
        <f aca="false" ca="false" dt2D="false" dtr="false" t="normal">X235/E235*100</f>
        <v>#DIV/0!</v>
      </c>
      <c r="Z235" s="66" t="n"/>
      <c r="AA235" s="66" t="n"/>
      <c r="AB235" s="66" t="n"/>
      <c r="AC235" s="66" t="n"/>
      <c r="AD235" s="66" t="n"/>
      <c r="AE235" s="66" t="n"/>
    </row>
    <row customFormat="true" ht="15" outlineLevel="0" r="236" s="36">
      <c r="A236" s="66" t="n"/>
      <c r="B236" s="71" t="s">
        <v>78</v>
      </c>
      <c r="C236" s="66" t="n">
        <v>72.627</v>
      </c>
      <c r="D236" s="66" t="n"/>
      <c r="E236" s="66" t="n"/>
      <c r="F236" s="67" t="n">
        <f aca="false" ca="false" dt2D="false" dtr="false" t="normal">E236/C236</f>
        <v>0</v>
      </c>
      <c r="G236" s="68" t="n"/>
      <c r="H236" s="67" t="e">
        <f aca="false" ca="false" dt2D="false" dtr="false" t="normal">G236/D236*100</f>
        <v>#DIV/0!</v>
      </c>
      <c r="I236" s="68" t="n"/>
      <c r="J236" s="68" t="n"/>
      <c r="K236" s="68" t="n"/>
      <c r="L236" s="68" t="n"/>
      <c r="M236" s="68" t="n"/>
      <c r="N236" s="68" t="n"/>
      <c r="O236" s="66" t="n"/>
      <c r="P236" s="66" t="n"/>
      <c r="Q236" s="66" t="n"/>
      <c r="R236" s="66" t="n"/>
      <c r="S236" s="66" t="n"/>
      <c r="T236" s="66" t="n"/>
      <c r="U236" s="69" t="e">
        <f aca="false" ca="false" dt2D="false" dtr="false" t="normal">O236/G236*100</f>
        <v>#DIV/0!</v>
      </c>
      <c r="V236" s="66" t="n">
        <v>3</v>
      </c>
      <c r="W236" s="81" t="e">
        <f aca="false" ca="false" dt2D="false" dtr="false" t="normal">V236/E236*100</f>
        <v>#DIV/0!</v>
      </c>
      <c r="X236" s="66" t="n">
        <v>3</v>
      </c>
      <c r="Y236" s="81" t="e">
        <f aca="false" ca="false" dt2D="false" dtr="false" t="normal">X236/E236*100</f>
        <v>#DIV/0!</v>
      </c>
      <c r="Z236" s="66" t="n"/>
      <c r="AA236" s="66" t="n"/>
      <c r="AB236" s="66" t="n"/>
      <c r="AC236" s="66" t="n"/>
      <c r="AD236" s="66" t="n"/>
      <c r="AE236" s="66" t="n"/>
    </row>
    <row customFormat="true" ht="15" outlineLevel="0" r="237" s="36">
      <c r="A237" s="66" t="n"/>
      <c r="B237" s="71" t="s">
        <v>79</v>
      </c>
      <c r="C237" s="66" t="n">
        <v>37.656</v>
      </c>
      <c r="D237" s="66" t="n"/>
      <c r="E237" s="66" t="n"/>
      <c r="F237" s="67" t="n">
        <f aca="false" ca="false" dt2D="false" dtr="false" t="normal">E237/C237</f>
        <v>0</v>
      </c>
      <c r="G237" s="68" t="n"/>
      <c r="H237" s="67" t="e">
        <f aca="false" ca="false" dt2D="false" dtr="false" t="normal">G237/D237*100</f>
        <v>#DIV/0!</v>
      </c>
      <c r="I237" s="68" t="n"/>
      <c r="J237" s="68" t="n"/>
      <c r="K237" s="68" t="n"/>
      <c r="L237" s="68" t="n"/>
      <c r="M237" s="68" t="n"/>
      <c r="N237" s="68" t="n"/>
      <c r="O237" s="66" t="n"/>
      <c r="P237" s="66" t="n"/>
      <c r="Q237" s="66" t="n"/>
      <c r="R237" s="66" t="n"/>
      <c r="S237" s="66" t="n"/>
      <c r="T237" s="66" t="n"/>
      <c r="U237" s="69" t="e">
        <f aca="false" ca="false" dt2D="false" dtr="false" t="normal">O237/G237*100</f>
        <v>#DIV/0!</v>
      </c>
      <c r="V237" s="66" t="n">
        <v>2</v>
      </c>
      <c r="W237" s="81" t="e">
        <f aca="false" ca="false" dt2D="false" dtr="false" t="normal">V237/E237*100</f>
        <v>#DIV/0!</v>
      </c>
      <c r="X237" s="66" t="n">
        <v>2</v>
      </c>
      <c r="Y237" s="81" t="e">
        <f aca="false" ca="false" dt2D="false" dtr="false" t="normal">X237/E237*100</f>
        <v>#DIV/0!</v>
      </c>
      <c r="Z237" s="66" t="n"/>
      <c r="AA237" s="66" t="n"/>
      <c r="AB237" s="66" t="n"/>
      <c r="AC237" s="66" t="n"/>
      <c r="AD237" s="66" t="n"/>
      <c r="AE237" s="66" t="n"/>
    </row>
    <row customFormat="true" ht="15" outlineLevel="0" r="238" s="36">
      <c r="A238" s="66" t="n"/>
      <c r="B238" s="71" t="s">
        <v>132</v>
      </c>
      <c r="C238" s="66" t="n">
        <v>544.636</v>
      </c>
      <c r="D238" s="66" t="n"/>
      <c r="E238" s="66" t="n"/>
      <c r="F238" s="67" t="n">
        <f aca="false" ca="false" dt2D="false" dtr="false" t="normal">E238/C238</f>
        <v>0</v>
      </c>
      <c r="G238" s="68" t="n"/>
      <c r="H238" s="67" t="e">
        <f aca="false" ca="false" dt2D="false" dtr="false" t="normal">G238/D238*100</f>
        <v>#DIV/0!</v>
      </c>
      <c r="I238" s="68" t="n"/>
      <c r="J238" s="68" t="n"/>
      <c r="K238" s="68" t="n"/>
      <c r="L238" s="68" t="n"/>
      <c r="M238" s="68" t="n"/>
      <c r="N238" s="68" t="n"/>
      <c r="O238" s="66" t="n"/>
      <c r="P238" s="66" t="n"/>
      <c r="Q238" s="66" t="n"/>
      <c r="R238" s="66" t="n"/>
      <c r="S238" s="66" t="n"/>
      <c r="T238" s="66" t="n"/>
      <c r="U238" s="69" t="e">
        <f aca="false" ca="false" dt2D="false" dtr="false" t="normal">O238/G238*100</f>
        <v>#DIV/0!</v>
      </c>
      <c r="V238" s="66" t="n">
        <v>10</v>
      </c>
      <c r="W238" s="81" t="e">
        <f aca="false" ca="false" dt2D="false" dtr="false" t="normal">V238/E238*100</f>
        <v>#DIV/0!</v>
      </c>
      <c r="X238" s="66" t="n">
        <v>10</v>
      </c>
      <c r="Y238" s="81" t="e">
        <f aca="false" ca="false" dt2D="false" dtr="false" t="normal">X238/E238*100</f>
        <v>#DIV/0!</v>
      </c>
      <c r="Z238" s="66" t="n"/>
      <c r="AA238" s="66" t="n"/>
      <c r="AB238" s="66" t="n"/>
      <c r="AC238" s="66" t="n"/>
      <c r="AD238" s="66" t="n"/>
      <c r="AE238" s="66" t="n"/>
    </row>
    <row customFormat="true" ht="15" outlineLevel="0" r="239" s="36">
      <c r="A239" s="87" t="n"/>
      <c r="B239" s="71" t="s">
        <v>133</v>
      </c>
      <c r="C239" s="66" t="n">
        <v>205.368</v>
      </c>
      <c r="D239" s="66" t="n"/>
      <c r="E239" s="66" t="n"/>
      <c r="F239" s="67" t="n">
        <f aca="false" ca="false" dt2D="false" dtr="false" t="normal">E239/C239</f>
        <v>0</v>
      </c>
      <c r="G239" s="68" t="n"/>
      <c r="H239" s="67" t="e">
        <f aca="false" ca="false" dt2D="false" dtr="false" t="normal">G239/D239*100</f>
        <v>#DIV/0!</v>
      </c>
      <c r="I239" s="68" t="n"/>
      <c r="J239" s="68" t="n"/>
      <c r="K239" s="68" t="n"/>
      <c r="L239" s="68" t="n"/>
      <c r="M239" s="68" t="n"/>
      <c r="N239" s="68" t="n"/>
      <c r="O239" s="66" t="n"/>
      <c r="P239" s="66" t="n"/>
      <c r="Q239" s="66" t="n"/>
      <c r="R239" s="66" t="n"/>
      <c r="S239" s="66" t="n"/>
      <c r="T239" s="66" t="n"/>
      <c r="U239" s="69" t="e">
        <f aca="false" ca="false" dt2D="false" dtr="false" t="normal">O239/G239*100</f>
        <v>#DIV/0!</v>
      </c>
      <c r="V239" s="66" t="n">
        <v>5</v>
      </c>
      <c r="W239" s="81" t="e">
        <f aca="false" ca="false" dt2D="false" dtr="false" t="normal">V239/E239*100</f>
        <v>#DIV/0!</v>
      </c>
      <c r="X239" s="66" t="n">
        <v>5</v>
      </c>
      <c r="Y239" s="81" t="e">
        <f aca="false" ca="false" dt2D="false" dtr="false" t="normal">X239/E239*100</f>
        <v>#DIV/0!</v>
      </c>
      <c r="Z239" s="66" t="n"/>
      <c r="AA239" s="66" t="n"/>
      <c r="AB239" s="66" t="n"/>
      <c r="AC239" s="66" t="n"/>
      <c r="AD239" s="66" t="n"/>
      <c r="AE239" s="66" t="n"/>
    </row>
    <row customFormat="true" ht="15" outlineLevel="0" r="240" s="36">
      <c r="A240" s="87" t="n"/>
      <c r="B240" s="71" t="s">
        <v>134</v>
      </c>
      <c r="C240" s="66" t="n">
        <v>37.494</v>
      </c>
      <c r="D240" s="66" t="n"/>
      <c r="E240" s="66" t="n"/>
      <c r="F240" s="67" t="n">
        <f aca="false" ca="false" dt2D="false" dtr="false" t="normal">E240/C240</f>
        <v>0</v>
      </c>
      <c r="G240" s="68" t="n"/>
      <c r="H240" s="67" t="e">
        <f aca="false" ca="false" dt2D="false" dtr="false" t="normal">G240/D240*100</f>
        <v>#DIV/0!</v>
      </c>
      <c r="I240" s="68" t="n"/>
      <c r="J240" s="68" t="n"/>
      <c r="K240" s="68" t="n"/>
      <c r="L240" s="68" t="n"/>
      <c r="M240" s="68" t="n"/>
      <c r="N240" s="68" t="n"/>
      <c r="O240" s="66" t="n"/>
      <c r="P240" s="66" t="n"/>
      <c r="Q240" s="66" t="n"/>
      <c r="R240" s="66" t="n"/>
      <c r="S240" s="66" t="n"/>
      <c r="T240" s="66" t="n"/>
      <c r="U240" s="69" t="e">
        <f aca="false" ca="false" dt2D="false" dtr="false" t="normal">O240/G240*100</f>
        <v>#DIV/0!</v>
      </c>
      <c r="V240" s="66" t="n">
        <v>3</v>
      </c>
      <c r="W240" s="81" t="e">
        <f aca="false" ca="false" dt2D="false" dtr="false" t="normal">V240/E240*100</f>
        <v>#DIV/0!</v>
      </c>
      <c r="X240" s="66" t="n">
        <v>3</v>
      </c>
      <c r="Y240" s="81" t="e">
        <f aca="false" ca="false" dt2D="false" dtr="false" t="normal">X240/E240*100</f>
        <v>#DIV/0!</v>
      </c>
      <c r="Z240" s="66" t="n"/>
      <c r="AA240" s="66" t="n"/>
      <c r="AB240" s="66" t="n"/>
      <c r="AC240" s="66" t="n"/>
      <c r="AD240" s="66" t="n"/>
      <c r="AE240" s="66" t="n"/>
    </row>
    <row customFormat="true" ht="15" outlineLevel="0" r="241" s="36">
      <c r="A241" s="75" t="n"/>
      <c r="B241" s="93" t="s">
        <v>80</v>
      </c>
      <c r="C241" s="75" t="n">
        <f aca="false" ca="false" dt2D="false" dtr="false" t="normal">C212+C213+C214+C215+C216+C217+C218+C219+C220+C221+C222+C223+C224+C225+C226+C227+C228+C229+C230+C231+C232+C233+C234+C235+C236+C237+C238+C239+C240</f>
        <v>4555.704999999999</v>
      </c>
      <c r="D241" s="75" t="n">
        <f aca="false" ca="false" dt2D="false" dtr="false" t="normal">D212+D213+D214+D215+D216+D217+D218+D219+D220+D221+D222+D223+D224+D225+D226+D227+D228+D229+D230+D231+D232+D233+D234+D235+D236+D237+D238+D239+D240</f>
        <v>0</v>
      </c>
      <c r="E241" s="75" t="n">
        <f aca="false" ca="false" dt2D="false" dtr="false" t="normal">E212+E213+E214+E215+E216+E217+E218+E219+E220+E221+E222+E223+E224+E225+E226+E227+E228+E229+E230+E231+E232+E233+E234+E235+E236+E237+E238+E239+E240</f>
        <v>0</v>
      </c>
      <c r="F241" s="76" t="n">
        <f aca="false" ca="false" dt2D="false" dtr="false" t="normal">E241/C241</f>
        <v>0</v>
      </c>
      <c r="G241" s="75" t="n">
        <f aca="false" ca="false" dt2D="false" dtr="false" t="normal">G212+G213+G214+G215+G216+G217+G218+G219+G220+G221+G222+G223+G224+G225+G226+G227+G228+G229+G230+G231+G232+G233+G234+G235+G236+G237+G238+G239+G240</f>
        <v>0</v>
      </c>
      <c r="H241" s="76" t="e">
        <f aca="false" ca="false" dt2D="false" dtr="false" t="normal">G241/D241*100</f>
        <v>#DIV/0!</v>
      </c>
      <c r="I241" s="75" t="n">
        <f aca="false" ca="false" dt2D="false" dtr="false" t="normal">I212+I213+I214+I215+I216+I217+I218+I219+I220+I221+I222+I223+I224+I225+I226+I227+I228+I229+I230+I231+I232+I233+I234+I235+I236+I237+I238+I239+I240</f>
        <v>0</v>
      </c>
      <c r="J241" s="75" t="n">
        <f aca="false" ca="false" dt2D="false" dtr="false" t="normal">J212+J213+J214+J215+J216+J217+J218+J219+J220+J221+J222+J223+J224+J225+J226+J227+J228+J229+J230+J231+J232+J233+J234+J235+J236+J237+J238+J239+J240</f>
        <v>0</v>
      </c>
      <c r="K241" s="75" t="n">
        <f aca="false" ca="false" dt2D="false" dtr="false" t="normal">K212+K213+K214+K215+K216+K217+K218+K219+K220+K221+K222+K223+K224+K225+K226+K227+K228+K229+K230+K231+K232+K233+K234+K235+K236+K237+K238+K239+K240</f>
        <v>0</v>
      </c>
      <c r="L241" s="75" t="n">
        <f aca="false" ca="false" dt2D="false" dtr="false" t="normal">L212+L213+L214+L215+L216+L217+L218+L219+L220+L221+L222+L223+L224+L225+L226+L227+L228+L229+L230+L231+L232+L233+L234+L235+L236+L237+L238+L239+L240</f>
        <v>0</v>
      </c>
      <c r="M241" s="75" t="n">
        <f aca="false" ca="false" dt2D="false" dtr="false" t="normal">M212+M213+M214+M215+M216+M217+M218+M219+M220+M221+M222+M223+M224+M225+M226+M227+M228+M229+M230+M231+M232+M233+M234+M235+M236+M237+M238+M239+M240</f>
        <v>0</v>
      </c>
      <c r="N241" s="75" t="n">
        <f aca="false" ca="false" dt2D="false" dtr="false" t="normal">N212+N213+N214+N215+N216+N217+N218+N219+N220+N221+N222+N223+N224+N225+N226+N227+N228+N229+N230+N231+N232+N233+N234+N235+N236+N237+N238+N239+N240</f>
        <v>0</v>
      </c>
      <c r="O241" s="75" t="n">
        <f aca="false" ca="false" dt2D="false" dtr="false" t="normal">O212+O213+O214+O215+O216+O217+O218+O219+O220+O221+O222+O223+O224+O225+O226+O227+O228+O229+O230+O231+O232+O233+O234+O235+O236+O237+O238+O239+O240</f>
        <v>0</v>
      </c>
      <c r="P241" s="75" t="n">
        <f aca="false" ca="false" dt2D="false" dtr="false" t="normal">P212+P213+P214+P215+P216+P217+P218+P219+P220+P221+P222+P223+P224+P225+P226+P227+P228+P229+P230+P231+P232+P233+P234+P235+P236+P237+P238+P239+P240</f>
        <v>0</v>
      </c>
      <c r="Q241" s="75" t="n">
        <f aca="false" ca="false" dt2D="false" dtr="false" t="normal">Q212+Q213+Q214+Q215+Q216+Q217+Q218+Q219+Q220+Q221+Q222+Q223+Q224+Q225+Q226+Q227+Q228+Q229+Q230+Q231+Q232+Q233+Q234+Q235+Q236+Q237+Q238+Q239+Q240</f>
        <v>0</v>
      </c>
      <c r="R241" s="75" t="n">
        <f aca="false" ca="false" dt2D="false" dtr="false" t="normal">R212+R213+R214+R215+R216+R217+R218+R219+R220+R221+R222+R223+R224+R225+R226+R227+R228+R229+R230+R231+R232+R233+R234+R235+R236+R237+R238+R239+R240</f>
        <v>0</v>
      </c>
      <c r="S241" s="75" t="n">
        <f aca="false" ca="false" dt2D="false" dtr="false" t="normal">S212+S213+S214+S215+S216+S217+S218+S219+S220+S221+S222+S223+S224+S225+S226+S227+S228+S229+S230+S231+S232+S233+S234+S235+S236+S237+S238+S239+S240</f>
        <v>0</v>
      </c>
      <c r="T241" s="75" t="n">
        <f aca="false" ca="false" dt2D="false" dtr="false" t="normal">T212+T213+T214+T215+T216+T217+T218+T219+T220+T221+T222+T223+T224+T225+T226+T227+T228+T229+T230+T231+T232+T233+T234+T235+T236+T237+T238+T239+T240</f>
        <v>0</v>
      </c>
      <c r="U241" s="77" t="e">
        <f aca="false" ca="false" dt2D="false" dtr="false" t="normal">O241/G241*100</f>
        <v>#DIV/0!</v>
      </c>
      <c r="V241" s="75" t="n">
        <f aca="false" ca="false" dt2D="false" dtr="false" t="normal">V212+V213+V214+V215+V216+V217+V218+V219+V220+V221+V222+V223+V224+V225+V226+V227+V228+V229+V230+V231+V232+V233+V234+V235+V236+V237+V238+V239+V240</f>
        <v>60</v>
      </c>
      <c r="W241" s="78" t="e">
        <f aca="false" ca="false" dt2D="false" dtr="false" t="normal">V241/E241*100</f>
        <v>#DIV/0!</v>
      </c>
      <c r="X241" s="75" t="n">
        <f aca="false" ca="false" dt2D="false" dtr="false" t="normal">X212+X213+X214+X215+X216+X217+X218+X219+X220+X221+X222+X223+X224+X225+X226+X227+X228+X229+X230+X231+X232+X233+X234+X235+X236+X237+X238+X239+X240</f>
        <v>60</v>
      </c>
      <c r="Y241" s="78" t="e">
        <f aca="false" ca="false" dt2D="false" dtr="false" t="normal">X241/E241*100</f>
        <v>#DIV/0!</v>
      </c>
      <c r="Z241" s="75" t="n">
        <f aca="false" ca="false" dt2D="false" dtr="false" t="normal">Z212+Z213+Z214+Z215+Z216+Z217+Z218+Z219+Z220+Z221+Z222+Z223+Z224+Z225+Z226+Z227+Z228+Z229+Z230+Z231+Z232+Z233+Z234+Z235+Z236+Z237+Z238+Z239+Z240</f>
        <v>0</v>
      </c>
      <c r="AA241" s="75" t="n">
        <f aca="false" ca="false" dt2D="false" dtr="false" t="normal">AA212+AA213+AA214+AA215+AA216+AA217+AA218+AA219+AA220+AA221+AA222+AA223+AA224+AA225+AA226+AA227+AA228+AA229+AA230+AA231+AA232+AA233+AA234+AA235+AA236+AA237+AA238+AA239+AA240</f>
        <v>0</v>
      </c>
      <c r="AB241" s="75" t="n">
        <f aca="false" ca="false" dt2D="false" dtr="false" t="normal">AB212+AB213+AB214+AB215+AB216+AB217+AB218+AB219+AB220+AB221+AB222+AB223+AB224+AB225+AB226+AB227+AB228+AB229+AB230+AB231+AB232+AB233+AB234+AB235+AB236+AB237+AB238+AB239+AB240</f>
        <v>0</v>
      </c>
      <c r="AC241" s="75" t="n">
        <f aca="false" ca="false" dt2D="false" dtr="false" t="normal">AC212+AC213+AC214+AC215+AC216+AC217+AC218+AC219+AC220+AC221+AC222+AC223+AC224+AC225+AC226+AC227+AC228+AC229+AC230+AC231+AC232+AC233+AC234+AC235+AC236+AC237+AC238+AC239+AC240</f>
        <v>0</v>
      </c>
      <c r="AD241" s="75" t="n">
        <f aca="false" ca="false" dt2D="false" dtr="false" t="normal">AD212+AD213+AD214+AD215+AD216+AD217+AD218+AD219+AD220+AD221+AD222+AD223+AD224+AD225+AD226+AD227+AD228+AD229+AD230+AD231+AD232+AD233+AD234+AD235+AD236+AD237+AD238+AD239+AD240</f>
        <v>0</v>
      </c>
      <c r="AE241" s="75" t="n">
        <f aca="false" ca="false" dt2D="false" dtr="false" t="normal">AE212+AE213+AE214+AE215+AE216+AE217+AE218+AE219+AE220+AE221+AE222+AE223+AE224+AE225+AE226+AE227+AE228+AE229+AE230+AE231+AE232+AE233+AE234+AE235+AE236+AE237+AE238+AE239+AE240</f>
        <v>0</v>
      </c>
    </row>
    <row customFormat="true" ht="15" outlineLevel="0" r="242" s="36">
      <c r="A242" s="75" t="n">
        <v>12</v>
      </c>
      <c r="B242" s="86" t="s">
        <v>237</v>
      </c>
      <c r="C242" s="63" t="n"/>
      <c r="D242" s="63" t="n"/>
      <c r="E242" s="63" t="n"/>
      <c r="F242" s="67" t="n"/>
      <c r="G242" s="63" t="n"/>
      <c r="H242" s="67" t="n"/>
      <c r="I242" s="63" t="n"/>
      <c r="J242" s="63" t="n"/>
      <c r="K242" s="63" t="n"/>
      <c r="L242" s="63" t="n"/>
      <c r="M242" s="63" t="n"/>
      <c r="N242" s="63" t="n"/>
      <c r="O242" s="63" t="n"/>
      <c r="P242" s="63" t="n"/>
      <c r="Q242" s="63" t="n"/>
      <c r="R242" s="63" t="n"/>
      <c r="S242" s="63" t="n"/>
      <c r="T242" s="63" t="n"/>
      <c r="U242" s="69" t="n"/>
      <c r="V242" s="63" t="n"/>
      <c r="W242" s="77" t="n"/>
      <c r="X242" s="63" t="n"/>
      <c r="Y242" s="77" t="n"/>
      <c r="Z242" s="63" t="n"/>
      <c r="AA242" s="63" t="n"/>
      <c r="AB242" s="63" t="n"/>
      <c r="AC242" s="63" t="n"/>
      <c r="AD242" s="63" t="n"/>
      <c r="AE242" s="63" t="n"/>
    </row>
    <row customFormat="true" ht="15" outlineLevel="0" r="243" s="36">
      <c r="A243" s="87" t="n"/>
      <c r="B243" s="65" t="s">
        <v>238</v>
      </c>
      <c r="C243" s="66" t="n">
        <v>97.6</v>
      </c>
      <c r="D243" s="66" t="n"/>
      <c r="E243" s="66" t="n"/>
      <c r="F243" s="67" t="n">
        <f aca="false" ca="false" dt2D="false" dtr="false" t="normal">E243/C243</f>
        <v>0</v>
      </c>
      <c r="G243" s="68" t="n"/>
      <c r="H243" s="67" t="e">
        <f aca="false" ca="false" dt2D="false" dtr="false" t="normal">G243/D243*100</f>
        <v>#DIV/0!</v>
      </c>
      <c r="I243" s="68" t="n"/>
      <c r="J243" s="68" t="n"/>
      <c r="K243" s="68" t="n"/>
      <c r="L243" s="68" t="n"/>
      <c r="M243" s="68" t="n"/>
      <c r="N243" s="68" t="n"/>
      <c r="O243" s="66" t="n"/>
      <c r="P243" s="66" t="n"/>
      <c r="Q243" s="66" t="n"/>
      <c r="R243" s="66" t="n"/>
      <c r="S243" s="66" t="n"/>
      <c r="T243" s="66" t="n"/>
      <c r="U243" s="69" t="e">
        <f aca="false" ca="false" dt2D="false" dtr="false" t="normal">O243/G243*100</f>
        <v>#DIV/0!</v>
      </c>
      <c r="V243" s="66" t="n">
        <v>2</v>
      </c>
      <c r="W243" s="81" t="e">
        <f aca="false" ca="false" dt2D="false" dtr="false" t="normal">V243/E243*100</f>
        <v>#DIV/0!</v>
      </c>
      <c r="X243" s="66" t="n">
        <v>2</v>
      </c>
      <c r="Y243" s="81" t="e">
        <f aca="false" ca="false" dt2D="false" dtr="false" t="normal">X243/E243*100</f>
        <v>#DIV/0!</v>
      </c>
      <c r="Z243" s="66" t="n"/>
      <c r="AA243" s="66" t="n"/>
      <c r="AB243" s="66" t="n"/>
      <c r="AC243" s="66" t="n"/>
      <c r="AD243" s="66" t="n"/>
      <c r="AE243" s="66" t="n"/>
    </row>
    <row customFormat="true" ht="15" outlineLevel="0" r="244" s="36">
      <c r="A244" s="87" t="n"/>
      <c r="B244" s="70" t="s">
        <v>239</v>
      </c>
      <c r="C244" s="66" t="n">
        <v>442.5</v>
      </c>
      <c r="D244" s="66" t="n"/>
      <c r="E244" s="66" t="n"/>
      <c r="F244" s="67" t="n">
        <f aca="false" ca="false" dt2D="false" dtr="false" t="normal">E244/C244</f>
        <v>0</v>
      </c>
      <c r="G244" s="68" t="n"/>
      <c r="H244" s="67" t="e">
        <f aca="false" ca="false" dt2D="false" dtr="false" t="normal">G244/D244*100</f>
        <v>#DIV/0!</v>
      </c>
      <c r="I244" s="68" t="n"/>
      <c r="J244" s="68" t="n"/>
      <c r="K244" s="68" t="n"/>
      <c r="L244" s="68" t="n"/>
      <c r="M244" s="68" t="n"/>
      <c r="N244" s="68" t="n"/>
      <c r="O244" s="66" t="n"/>
      <c r="P244" s="66" t="n"/>
      <c r="Q244" s="66" t="n"/>
      <c r="R244" s="66" t="n"/>
      <c r="S244" s="66" t="n"/>
      <c r="T244" s="66" t="n"/>
      <c r="U244" s="69" t="e">
        <f aca="false" ca="false" dt2D="false" dtr="false" t="normal">O244/G244*100</f>
        <v>#DIV/0!</v>
      </c>
      <c r="V244" s="66" t="n"/>
      <c r="W244" s="81" t="e">
        <f aca="false" ca="false" dt2D="false" dtr="false" t="normal">V244/E244*100</f>
        <v>#DIV/0!</v>
      </c>
      <c r="X244" s="66" t="n"/>
      <c r="Y244" s="81" t="e">
        <f aca="false" ca="false" dt2D="false" dtr="false" t="normal">X244/E244*100</f>
        <v>#DIV/0!</v>
      </c>
      <c r="Z244" s="66" t="n"/>
      <c r="AA244" s="66" t="n"/>
      <c r="AB244" s="66" t="n"/>
      <c r="AC244" s="66" t="n"/>
      <c r="AD244" s="66" t="n"/>
      <c r="AE244" s="66" t="n"/>
    </row>
    <row customFormat="true" ht="15" outlineLevel="0" r="245" s="36">
      <c r="A245" s="87" t="n"/>
      <c r="B245" s="70" t="s">
        <v>240</v>
      </c>
      <c r="C245" s="66" t="n">
        <v>25.3</v>
      </c>
      <c r="D245" s="66" t="n"/>
      <c r="E245" s="66" t="n"/>
      <c r="F245" s="67" t="n">
        <f aca="false" ca="false" dt2D="false" dtr="false" t="normal">E245/C245</f>
        <v>0</v>
      </c>
      <c r="G245" s="68" t="n"/>
      <c r="H245" s="67" t="e">
        <f aca="false" ca="false" dt2D="false" dtr="false" t="normal">G245/D245*100</f>
        <v>#DIV/0!</v>
      </c>
      <c r="I245" s="68" t="n"/>
      <c r="J245" s="68" t="n"/>
      <c r="K245" s="68" t="n"/>
      <c r="L245" s="68" t="n"/>
      <c r="M245" s="68" t="n"/>
      <c r="N245" s="68" t="n"/>
      <c r="O245" s="66" t="n"/>
      <c r="P245" s="66" t="n"/>
      <c r="Q245" s="66" t="n"/>
      <c r="R245" s="66" t="n"/>
      <c r="S245" s="66" t="n"/>
      <c r="T245" s="66" t="n"/>
      <c r="U245" s="69" t="e">
        <f aca="false" ca="false" dt2D="false" dtr="false" t="normal">O245/G245*100</f>
        <v>#DIV/0!</v>
      </c>
      <c r="V245" s="66" t="n"/>
      <c r="W245" s="81" t="e">
        <f aca="false" ca="false" dt2D="false" dtr="false" t="normal">V245/E245*100</f>
        <v>#DIV/0!</v>
      </c>
      <c r="X245" s="66" t="n"/>
      <c r="Y245" s="81" t="e">
        <f aca="false" ca="false" dt2D="false" dtr="false" t="normal">X245/E245*100</f>
        <v>#DIV/0!</v>
      </c>
      <c r="Z245" s="66" t="n"/>
      <c r="AA245" s="66" t="n"/>
      <c r="AB245" s="66" t="n"/>
      <c r="AC245" s="66" t="n"/>
      <c r="AD245" s="66" t="n"/>
      <c r="AE245" s="66" t="n"/>
    </row>
    <row customFormat="true" ht="15" outlineLevel="0" r="246" s="36">
      <c r="A246" s="87" t="n"/>
      <c r="B246" s="70" t="s">
        <v>241</v>
      </c>
      <c r="C246" s="66" t="n">
        <v>133.1</v>
      </c>
      <c r="D246" s="66" t="n"/>
      <c r="E246" s="66" t="n"/>
      <c r="F246" s="67" t="n">
        <f aca="false" ca="false" dt2D="false" dtr="false" t="normal">E246/C246</f>
        <v>0</v>
      </c>
      <c r="G246" s="68" t="n"/>
      <c r="H246" s="67" t="e">
        <f aca="false" ca="false" dt2D="false" dtr="false" t="normal">G246/D246*100</f>
        <v>#DIV/0!</v>
      </c>
      <c r="I246" s="68" t="n"/>
      <c r="J246" s="68" t="n"/>
      <c r="K246" s="68" t="n"/>
      <c r="L246" s="68" t="n"/>
      <c r="M246" s="68" t="n"/>
      <c r="N246" s="68" t="n"/>
      <c r="O246" s="66" t="n"/>
      <c r="P246" s="66" t="n"/>
      <c r="Q246" s="66" t="n"/>
      <c r="R246" s="66" t="n"/>
      <c r="S246" s="66" t="n"/>
      <c r="T246" s="66" t="n"/>
      <c r="U246" s="69" t="e">
        <f aca="false" ca="false" dt2D="false" dtr="false" t="normal">O246/G246*100</f>
        <v>#DIV/0!</v>
      </c>
      <c r="V246" s="66" t="n"/>
      <c r="W246" s="81" t="e">
        <f aca="false" ca="false" dt2D="false" dtr="false" t="normal">V246/E246*100</f>
        <v>#DIV/0!</v>
      </c>
      <c r="X246" s="66" t="n"/>
      <c r="Y246" s="81" t="e">
        <f aca="false" ca="false" dt2D="false" dtr="false" t="normal">X246/E246*100</f>
        <v>#DIV/0!</v>
      </c>
      <c r="Z246" s="66" t="n"/>
      <c r="AA246" s="66" t="n"/>
      <c r="AB246" s="66" t="n"/>
      <c r="AC246" s="66" t="n"/>
      <c r="AD246" s="66" t="n"/>
      <c r="AE246" s="66" t="n"/>
    </row>
    <row customFormat="true" ht="15" outlineLevel="0" r="247" s="36">
      <c r="A247" s="87" t="n"/>
      <c r="B247" s="70" t="s">
        <v>162</v>
      </c>
      <c r="C247" s="66" t="n">
        <v>202</v>
      </c>
      <c r="D247" s="66" t="n"/>
      <c r="E247" s="66" t="n"/>
      <c r="F247" s="67" t="n">
        <f aca="false" ca="false" dt2D="false" dtr="false" t="normal">E247/C247</f>
        <v>0</v>
      </c>
      <c r="G247" s="68" t="n"/>
      <c r="H247" s="67" t="e">
        <f aca="false" ca="false" dt2D="false" dtr="false" t="normal">G247/D247*100</f>
        <v>#DIV/0!</v>
      </c>
      <c r="I247" s="68" t="n"/>
      <c r="J247" s="68" t="n"/>
      <c r="K247" s="68" t="n"/>
      <c r="L247" s="68" t="n"/>
      <c r="M247" s="68" t="n"/>
      <c r="N247" s="68" t="n"/>
      <c r="O247" s="66" t="n"/>
      <c r="P247" s="66" t="n"/>
      <c r="Q247" s="66" t="n"/>
      <c r="R247" s="66" t="n"/>
      <c r="S247" s="66" t="n"/>
      <c r="T247" s="66" t="n"/>
      <c r="U247" s="69" t="e">
        <f aca="false" ca="false" dt2D="false" dtr="false" t="normal">O247/G247*100</f>
        <v>#DIV/0!</v>
      </c>
      <c r="V247" s="66" t="n">
        <v>2</v>
      </c>
      <c r="W247" s="81" t="e">
        <f aca="false" ca="false" dt2D="false" dtr="false" t="normal">V247/E247*100</f>
        <v>#DIV/0!</v>
      </c>
      <c r="X247" s="66" t="n">
        <v>2</v>
      </c>
      <c r="Y247" s="81" t="e">
        <f aca="false" ca="false" dt2D="false" dtr="false" t="normal">X247/E247*100</f>
        <v>#DIV/0!</v>
      </c>
      <c r="Z247" s="66" t="n"/>
      <c r="AA247" s="66" t="n"/>
      <c r="AB247" s="66" t="n"/>
      <c r="AC247" s="66" t="n"/>
      <c r="AD247" s="66" t="n"/>
      <c r="AE247" s="66" t="n"/>
    </row>
    <row customFormat="true" ht="15" outlineLevel="0" r="248" s="36">
      <c r="A248" s="87" t="n"/>
      <c r="B248" s="70" t="s">
        <v>242</v>
      </c>
      <c r="C248" s="66" t="n">
        <v>838.2</v>
      </c>
      <c r="D248" s="66" t="n"/>
      <c r="E248" s="66" t="n"/>
      <c r="F248" s="67" t="n">
        <f aca="false" ca="false" dt2D="false" dtr="false" t="normal">E248/C248</f>
        <v>0</v>
      </c>
      <c r="G248" s="68" t="n"/>
      <c r="H248" s="67" t="e">
        <f aca="false" ca="false" dt2D="false" dtr="false" t="normal">G248/D248*100</f>
        <v>#DIV/0!</v>
      </c>
      <c r="I248" s="68" t="n"/>
      <c r="J248" s="68" t="n"/>
      <c r="K248" s="68" t="n"/>
      <c r="L248" s="68" t="n"/>
      <c r="M248" s="68" t="n"/>
      <c r="N248" s="68" t="n"/>
      <c r="O248" s="66" t="n"/>
      <c r="P248" s="66" t="n"/>
      <c r="Q248" s="66" t="n"/>
      <c r="R248" s="66" t="n"/>
      <c r="S248" s="66" t="n"/>
      <c r="T248" s="66" t="n"/>
      <c r="U248" s="69" t="e">
        <f aca="false" ca="false" dt2D="false" dtr="false" t="normal">O248/G248*100</f>
        <v>#DIV/0!</v>
      </c>
      <c r="V248" s="66" t="n">
        <v>6</v>
      </c>
      <c r="W248" s="81" t="e">
        <f aca="false" ca="false" dt2D="false" dtr="false" t="normal">V248/E248*100</f>
        <v>#DIV/0!</v>
      </c>
      <c r="X248" s="66" t="n">
        <v>6</v>
      </c>
      <c r="Y248" s="81" t="e">
        <f aca="false" ca="false" dt2D="false" dtr="false" t="normal">X248/E248*100</f>
        <v>#DIV/0!</v>
      </c>
      <c r="Z248" s="66" t="n"/>
      <c r="AA248" s="66" t="n"/>
      <c r="AB248" s="66" t="n"/>
      <c r="AC248" s="66" t="n"/>
      <c r="AD248" s="66" t="n"/>
      <c r="AE248" s="66" t="n"/>
    </row>
    <row customFormat="true" ht="15" outlineLevel="0" r="249" s="36">
      <c r="A249" s="87" t="n"/>
      <c r="B249" s="70" t="s">
        <v>243</v>
      </c>
      <c r="C249" s="66" t="n">
        <v>99</v>
      </c>
      <c r="D249" s="66" t="n"/>
      <c r="E249" s="66" t="n"/>
      <c r="F249" s="67" t="n">
        <f aca="false" ca="false" dt2D="false" dtr="false" t="normal">E249/C249</f>
        <v>0</v>
      </c>
      <c r="G249" s="68" t="n"/>
      <c r="H249" s="67" t="e">
        <f aca="false" ca="false" dt2D="false" dtr="false" t="normal">G249/D249*100</f>
        <v>#DIV/0!</v>
      </c>
      <c r="I249" s="68" t="n"/>
      <c r="J249" s="68" t="n"/>
      <c r="K249" s="68" t="n"/>
      <c r="L249" s="68" t="n"/>
      <c r="M249" s="68" t="n"/>
      <c r="N249" s="68" t="n"/>
      <c r="O249" s="66" t="n"/>
      <c r="P249" s="66" t="n"/>
      <c r="Q249" s="66" t="n"/>
      <c r="R249" s="66" t="n"/>
      <c r="S249" s="66" t="n"/>
      <c r="T249" s="66" t="n"/>
      <c r="U249" s="69" t="e">
        <f aca="false" ca="false" dt2D="false" dtr="false" t="normal">O249/G249*100</f>
        <v>#DIV/0!</v>
      </c>
      <c r="V249" s="66" t="n"/>
      <c r="W249" s="81" t="e">
        <f aca="false" ca="false" dt2D="false" dtr="false" t="normal">V249/E249*100</f>
        <v>#DIV/0!</v>
      </c>
      <c r="X249" s="66" t="n"/>
      <c r="Y249" s="81" t="e">
        <f aca="false" ca="false" dt2D="false" dtr="false" t="normal">X249/E249*100</f>
        <v>#DIV/0!</v>
      </c>
      <c r="Z249" s="66" t="n"/>
      <c r="AA249" s="66" t="n"/>
      <c r="AB249" s="66" t="n"/>
      <c r="AC249" s="66" t="n"/>
      <c r="AD249" s="66" t="n"/>
      <c r="AE249" s="66" t="n"/>
    </row>
    <row customFormat="true" ht="15" outlineLevel="0" r="250" s="36">
      <c r="A250" s="87" t="n"/>
      <c r="B250" s="70" t="s">
        <v>244</v>
      </c>
      <c r="C250" s="66" t="n">
        <v>20.54</v>
      </c>
      <c r="D250" s="66" t="n"/>
      <c r="E250" s="66" t="n"/>
      <c r="F250" s="67" t="n">
        <f aca="false" ca="false" dt2D="false" dtr="false" t="normal">E250/C250</f>
        <v>0</v>
      </c>
      <c r="G250" s="68" t="n"/>
      <c r="H250" s="67" t="e">
        <f aca="false" ca="false" dt2D="false" dtr="false" t="normal">G250/D250*100</f>
        <v>#DIV/0!</v>
      </c>
      <c r="I250" s="68" t="n"/>
      <c r="J250" s="68" t="n"/>
      <c r="K250" s="68" t="n"/>
      <c r="L250" s="68" t="n"/>
      <c r="M250" s="68" t="n"/>
      <c r="N250" s="68" t="n"/>
      <c r="O250" s="66" t="n"/>
      <c r="P250" s="66" t="n"/>
      <c r="Q250" s="66" t="n"/>
      <c r="R250" s="66" t="n"/>
      <c r="S250" s="66" t="n"/>
      <c r="T250" s="66" t="n"/>
      <c r="U250" s="69" t="e">
        <f aca="false" ca="false" dt2D="false" dtr="false" t="normal">O250/G250*100</f>
        <v>#DIV/0!</v>
      </c>
      <c r="V250" s="66" t="n"/>
      <c r="W250" s="81" t="e">
        <f aca="false" ca="false" dt2D="false" dtr="false" t="normal">V250/E250*100</f>
        <v>#DIV/0!</v>
      </c>
      <c r="X250" s="66" t="n"/>
      <c r="Y250" s="81" t="e">
        <f aca="false" ca="false" dt2D="false" dtr="false" t="normal">X250/E250*100</f>
        <v>#DIV/0!</v>
      </c>
      <c r="Z250" s="66" t="n"/>
      <c r="AA250" s="66" t="n"/>
      <c r="AB250" s="66" t="n"/>
      <c r="AC250" s="66" t="n"/>
      <c r="AD250" s="66" t="n"/>
      <c r="AE250" s="66" t="n"/>
    </row>
    <row customFormat="true" ht="15" outlineLevel="0" r="251" s="36">
      <c r="A251" s="87" t="n"/>
      <c r="B251" s="70" t="s">
        <v>245</v>
      </c>
      <c r="C251" s="66" t="n">
        <v>325.9</v>
      </c>
      <c r="D251" s="66" t="n"/>
      <c r="E251" s="66" t="n"/>
      <c r="F251" s="67" t="n">
        <f aca="false" ca="false" dt2D="false" dtr="false" t="normal">E251/C251</f>
        <v>0</v>
      </c>
      <c r="G251" s="68" t="n"/>
      <c r="H251" s="67" t="e">
        <f aca="false" ca="false" dt2D="false" dtr="false" t="normal">G251/D251*100</f>
        <v>#DIV/0!</v>
      </c>
      <c r="I251" s="68" t="n"/>
      <c r="J251" s="68" t="n"/>
      <c r="K251" s="68" t="n"/>
      <c r="L251" s="68" t="n"/>
      <c r="M251" s="68" t="n"/>
      <c r="N251" s="68" t="n"/>
      <c r="O251" s="66" t="n"/>
      <c r="P251" s="66" t="n"/>
      <c r="Q251" s="66" t="n"/>
      <c r="R251" s="66" t="n"/>
      <c r="S251" s="66" t="n"/>
      <c r="T251" s="66" t="n"/>
      <c r="U251" s="69" t="e">
        <f aca="false" ca="false" dt2D="false" dtr="false" t="normal">O251/G251*100</f>
        <v>#DIV/0!</v>
      </c>
      <c r="V251" s="66" t="n"/>
      <c r="W251" s="81" t="e">
        <f aca="false" ca="false" dt2D="false" dtr="false" t="normal">V251/E251*100</f>
        <v>#DIV/0!</v>
      </c>
      <c r="X251" s="66" t="n"/>
      <c r="Y251" s="81" t="e">
        <f aca="false" ca="false" dt2D="false" dtr="false" t="normal">X251/E251*100</f>
        <v>#DIV/0!</v>
      </c>
      <c r="Z251" s="66" t="n"/>
      <c r="AA251" s="66" t="n"/>
      <c r="AB251" s="66" t="n"/>
      <c r="AC251" s="66" t="n"/>
      <c r="AD251" s="66" t="n"/>
      <c r="AE251" s="66" t="n"/>
    </row>
    <row customFormat="true" ht="15" outlineLevel="0" r="252" s="36">
      <c r="A252" s="87" t="n"/>
      <c r="B252" s="70" t="s">
        <v>246</v>
      </c>
      <c r="C252" s="66" t="n">
        <v>68.4</v>
      </c>
      <c r="D252" s="66" t="n"/>
      <c r="E252" s="66" t="n"/>
      <c r="F252" s="67" t="n">
        <f aca="false" ca="false" dt2D="false" dtr="false" t="normal">E252/C252</f>
        <v>0</v>
      </c>
      <c r="G252" s="68" t="n"/>
      <c r="H252" s="67" t="e">
        <f aca="false" ca="false" dt2D="false" dtr="false" t="normal">G252/D252*100</f>
        <v>#DIV/0!</v>
      </c>
      <c r="I252" s="68" t="n"/>
      <c r="J252" s="68" t="n"/>
      <c r="K252" s="68" t="n"/>
      <c r="L252" s="68" t="n"/>
      <c r="M252" s="68" t="n"/>
      <c r="N252" s="68" t="n"/>
      <c r="O252" s="66" t="n"/>
      <c r="P252" s="66" t="n"/>
      <c r="Q252" s="66" t="n"/>
      <c r="R252" s="66" t="n"/>
      <c r="S252" s="66" t="n"/>
      <c r="T252" s="66" t="n"/>
      <c r="U252" s="69" t="e">
        <f aca="false" ca="false" dt2D="false" dtr="false" t="normal">O252/G252*100</f>
        <v>#DIV/0!</v>
      </c>
      <c r="V252" s="66" t="n"/>
      <c r="W252" s="81" t="e">
        <f aca="false" ca="false" dt2D="false" dtr="false" t="normal">V252/E252*100</f>
        <v>#DIV/0!</v>
      </c>
      <c r="X252" s="66" t="n"/>
      <c r="Y252" s="81" t="e">
        <f aca="false" ca="false" dt2D="false" dtr="false" t="normal">X252/E252*100</f>
        <v>#DIV/0!</v>
      </c>
      <c r="Z252" s="66" t="n"/>
      <c r="AA252" s="66" t="n"/>
      <c r="AB252" s="66" t="n"/>
      <c r="AC252" s="66" t="n"/>
      <c r="AD252" s="66" t="n"/>
      <c r="AE252" s="66" t="n"/>
    </row>
    <row customFormat="true" ht="15" outlineLevel="0" r="253" s="36">
      <c r="A253" s="87" t="n"/>
      <c r="B253" s="70" t="s">
        <v>247</v>
      </c>
      <c r="C253" s="66" t="n">
        <v>923.63</v>
      </c>
      <c r="D253" s="66" t="n"/>
      <c r="E253" s="66" t="n"/>
      <c r="F253" s="67" t="n">
        <f aca="false" ca="false" dt2D="false" dtr="false" t="normal">E253/C253</f>
        <v>0</v>
      </c>
      <c r="G253" s="68" t="n"/>
      <c r="H253" s="67" t="e">
        <f aca="false" ca="false" dt2D="false" dtr="false" t="normal">G253/D253*100</f>
        <v>#DIV/0!</v>
      </c>
      <c r="I253" s="68" t="n"/>
      <c r="J253" s="68" t="n"/>
      <c r="K253" s="68" t="n"/>
      <c r="L253" s="68" t="n"/>
      <c r="M253" s="68" t="n"/>
      <c r="N253" s="68" t="n"/>
      <c r="O253" s="66" t="n"/>
      <c r="P253" s="66" t="n"/>
      <c r="Q253" s="66" t="n"/>
      <c r="R253" s="66" t="n"/>
      <c r="S253" s="66" t="n"/>
      <c r="T253" s="66" t="n"/>
      <c r="U253" s="69" t="e">
        <f aca="false" ca="false" dt2D="false" dtr="false" t="normal">O253/G253*100</f>
        <v>#DIV/0!</v>
      </c>
      <c r="V253" s="66" t="n"/>
      <c r="W253" s="81" t="e">
        <f aca="false" ca="false" dt2D="false" dtr="false" t="normal">V253/E253*100</f>
        <v>#DIV/0!</v>
      </c>
      <c r="X253" s="66" t="n"/>
      <c r="Y253" s="81" t="e">
        <f aca="false" ca="false" dt2D="false" dtr="false" t="normal">X253/E253*100</f>
        <v>#DIV/0!</v>
      </c>
      <c r="Z253" s="66" t="n"/>
      <c r="AA253" s="66" t="n"/>
      <c r="AB253" s="66" t="n"/>
      <c r="AC253" s="66" t="n"/>
      <c r="AD253" s="66" t="n"/>
      <c r="AE253" s="66" t="n"/>
    </row>
    <row customFormat="true" ht="15" outlineLevel="0" r="254" s="36">
      <c r="A254" s="87" t="n"/>
      <c r="B254" s="70" t="s">
        <v>248</v>
      </c>
      <c r="C254" s="66" t="n">
        <v>91.63</v>
      </c>
      <c r="D254" s="66" t="n"/>
      <c r="E254" s="66" t="n"/>
      <c r="F254" s="67" t="n">
        <f aca="false" ca="false" dt2D="false" dtr="false" t="normal">E254/C254</f>
        <v>0</v>
      </c>
      <c r="G254" s="68" t="n"/>
      <c r="H254" s="67" t="e">
        <f aca="false" ca="false" dt2D="false" dtr="false" t="normal">G254/D254*100</f>
        <v>#DIV/0!</v>
      </c>
      <c r="I254" s="68" t="n"/>
      <c r="J254" s="68" t="n"/>
      <c r="K254" s="68" t="n"/>
      <c r="L254" s="68" t="n"/>
      <c r="M254" s="68" t="n"/>
      <c r="N254" s="68" t="n"/>
      <c r="O254" s="66" t="n"/>
      <c r="P254" s="66" t="n"/>
      <c r="Q254" s="66" t="n"/>
      <c r="R254" s="66" t="n"/>
      <c r="S254" s="66" t="n"/>
      <c r="T254" s="66" t="n"/>
      <c r="U254" s="69" t="e">
        <f aca="false" ca="false" dt2D="false" dtr="false" t="normal">O254/G254*100</f>
        <v>#DIV/0!</v>
      </c>
      <c r="V254" s="66" t="n"/>
      <c r="W254" s="81" t="e">
        <f aca="false" ca="false" dt2D="false" dtr="false" t="normal">V254/E254*100</f>
        <v>#DIV/0!</v>
      </c>
      <c r="X254" s="66" t="n"/>
      <c r="Y254" s="81" t="e">
        <f aca="false" ca="false" dt2D="false" dtr="false" t="normal">X254/E254*100</f>
        <v>#DIV/0!</v>
      </c>
      <c r="Z254" s="66" t="n"/>
      <c r="AA254" s="66" t="n"/>
      <c r="AB254" s="66" t="n"/>
      <c r="AC254" s="66" t="n"/>
      <c r="AD254" s="66" t="n"/>
      <c r="AE254" s="66" t="n"/>
    </row>
    <row customFormat="true" ht="15" outlineLevel="0" r="255" s="36">
      <c r="A255" s="87" t="n"/>
      <c r="B255" s="70" t="s">
        <v>249</v>
      </c>
      <c r="C255" s="66" t="n">
        <v>138.63</v>
      </c>
      <c r="D255" s="66" t="n"/>
      <c r="E255" s="66" t="n"/>
      <c r="F255" s="67" t="n">
        <f aca="false" ca="false" dt2D="false" dtr="false" t="normal">E255/C255</f>
        <v>0</v>
      </c>
      <c r="G255" s="68" t="n"/>
      <c r="H255" s="67" t="e">
        <f aca="false" ca="false" dt2D="false" dtr="false" t="normal">G255/D255*100</f>
        <v>#DIV/0!</v>
      </c>
      <c r="I255" s="68" t="n"/>
      <c r="J255" s="68" t="n"/>
      <c r="K255" s="68" t="n"/>
      <c r="L255" s="68" t="n"/>
      <c r="M255" s="68" t="n"/>
      <c r="N255" s="68" t="n"/>
      <c r="O255" s="66" t="n"/>
      <c r="P255" s="66" t="n"/>
      <c r="Q255" s="66" t="n"/>
      <c r="R255" s="66" t="n"/>
      <c r="S255" s="66" t="n"/>
      <c r="T255" s="66" t="n"/>
      <c r="U255" s="69" t="e">
        <f aca="false" ca="false" dt2D="false" dtr="false" t="normal">O255/G255*100</f>
        <v>#DIV/0!</v>
      </c>
      <c r="V255" s="66" t="n"/>
      <c r="W255" s="81" t="e">
        <f aca="false" ca="false" dt2D="false" dtr="false" t="normal">V255/E255*100</f>
        <v>#DIV/0!</v>
      </c>
      <c r="X255" s="66" t="n"/>
      <c r="Y255" s="81" t="e">
        <f aca="false" ca="false" dt2D="false" dtr="false" t="normal">X255/E255*100</f>
        <v>#DIV/0!</v>
      </c>
      <c r="Z255" s="66" t="n"/>
      <c r="AA255" s="66" t="n"/>
      <c r="AB255" s="66" t="n"/>
      <c r="AC255" s="66" t="n"/>
      <c r="AD255" s="66" t="n"/>
      <c r="AE255" s="66" t="n"/>
    </row>
    <row customFormat="true" ht="15" outlineLevel="0" r="256" s="36">
      <c r="A256" s="87" t="n"/>
      <c r="B256" s="70" t="s">
        <v>250</v>
      </c>
      <c r="C256" s="66" t="n">
        <v>123</v>
      </c>
      <c r="D256" s="66" t="n"/>
      <c r="E256" s="66" t="n"/>
      <c r="F256" s="67" t="n">
        <f aca="false" ca="false" dt2D="false" dtr="false" t="normal">E256/C256</f>
        <v>0</v>
      </c>
      <c r="G256" s="68" t="n"/>
      <c r="H256" s="67" t="e">
        <f aca="false" ca="false" dt2D="false" dtr="false" t="normal">G256/D256*100</f>
        <v>#DIV/0!</v>
      </c>
      <c r="I256" s="68" t="n"/>
      <c r="J256" s="68" t="n"/>
      <c r="K256" s="68" t="n"/>
      <c r="L256" s="68" t="n"/>
      <c r="M256" s="68" t="n"/>
      <c r="N256" s="68" t="n"/>
      <c r="O256" s="66" t="n"/>
      <c r="P256" s="66" t="n"/>
      <c r="Q256" s="66" t="n"/>
      <c r="R256" s="66" t="n"/>
      <c r="S256" s="66" t="n"/>
      <c r="T256" s="66" t="n"/>
      <c r="U256" s="69" t="e">
        <f aca="false" ca="false" dt2D="false" dtr="false" t="normal">O256/G256*100</f>
        <v>#DIV/0!</v>
      </c>
      <c r="V256" s="66" t="n"/>
      <c r="W256" s="81" t="e">
        <f aca="false" ca="false" dt2D="false" dtr="false" t="normal">V256/E256*100</f>
        <v>#DIV/0!</v>
      </c>
      <c r="X256" s="66" t="n"/>
      <c r="Y256" s="81" t="e">
        <f aca="false" ca="false" dt2D="false" dtr="false" t="normal">X256/E256*100</f>
        <v>#DIV/0!</v>
      </c>
      <c r="Z256" s="66" t="n"/>
      <c r="AA256" s="66" t="n"/>
      <c r="AB256" s="66" t="n"/>
      <c r="AC256" s="66" t="n"/>
      <c r="AD256" s="66" t="n"/>
      <c r="AE256" s="66" t="n"/>
    </row>
    <row customFormat="true" ht="15" outlineLevel="0" r="257" s="36">
      <c r="A257" s="87" t="n"/>
      <c r="B257" s="70" t="s">
        <v>251</v>
      </c>
      <c r="C257" s="66" t="n">
        <v>101.2</v>
      </c>
      <c r="D257" s="66" t="n"/>
      <c r="E257" s="66" t="n"/>
      <c r="F257" s="67" t="n">
        <f aca="false" ca="false" dt2D="false" dtr="false" t="normal">E257/C257</f>
        <v>0</v>
      </c>
      <c r="G257" s="68" t="n"/>
      <c r="H257" s="67" t="e">
        <f aca="false" ca="false" dt2D="false" dtr="false" t="normal">G257/D257*100</f>
        <v>#DIV/0!</v>
      </c>
      <c r="I257" s="68" t="n"/>
      <c r="J257" s="68" t="n"/>
      <c r="K257" s="68" t="n"/>
      <c r="L257" s="68" t="n"/>
      <c r="M257" s="68" t="n"/>
      <c r="N257" s="68" t="n"/>
      <c r="O257" s="66" t="n"/>
      <c r="P257" s="66" t="n"/>
      <c r="Q257" s="66" t="n"/>
      <c r="R257" s="66" t="n"/>
      <c r="S257" s="66" t="n"/>
      <c r="T257" s="66" t="n"/>
      <c r="U257" s="69" t="e">
        <f aca="false" ca="false" dt2D="false" dtr="false" t="normal">O257/G257*100</f>
        <v>#DIV/0!</v>
      </c>
      <c r="V257" s="66" t="n">
        <v>1</v>
      </c>
      <c r="W257" s="81" t="e">
        <f aca="false" ca="false" dt2D="false" dtr="false" t="normal">V257/E257*100</f>
        <v>#DIV/0!</v>
      </c>
      <c r="X257" s="66" t="n">
        <v>1</v>
      </c>
      <c r="Y257" s="81" t="e">
        <f aca="false" ca="false" dt2D="false" dtr="false" t="normal">X257/E257*100</f>
        <v>#DIV/0!</v>
      </c>
      <c r="Z257" s="66" t="n"/>
      <c r="AA257" s="66" t="n"/>
      <c r="AB257" s="66" t="n"/>
      <c r="AC257" s="66" t="n"/>
      <c r="AD257" s="66" t="n"/>
      <c r="AE257" s="66" t="n"/>
    </row>
    <row customFormat="true" ht="15" outlineLevel="0" r="258" s="36">
      <c r="A258" s="87" t="n"/>
      <c r="B258" s="70" t="s">
        <v>252</v>
      </c>
      <c r="C258" s="66" t="n">
        <v>0</v>
      </c>
      <c r="D258" s="66" t="n"/>
      <c r="E258" s="66" t="n"/>
      <c r="F258" s="67" t="e">
        <f aca="false" ca="false" dt2D="false" dtr="false" t="normal">E258/C258</f>
        <v>#DIV/0!</v>
      </c>
      <c r="G258" s="68" t="n"/>
      <c r="H258" s="67" t="e">
        <f aca="false" ca="false" dt2D="false" dtr="false" t="normal">G258/D258*100</f>
        <v>#DIV/0!</v>
      </c>
      <c r="I258" s="68" t="n"/>
      <c r="J258" s="68" t="n"/>
      <c r="K258" s="68" t="n"/>
      <c r="L258" s="68" t="n"/>
      <c r="M258" s="68" t="n"/>
      <c r="N258" s="68" t="n"/>
      <c r="O258" s="66" t="n"/>
      <c r="P258" s="66" t="n"/>
      <c r="Q258" s="66" t="n"/>
      <c r="R258" s="66" t="n"/>
      <c r="S258" s="66" t="n"/>
      <c r="T258" s="66" t="n"/>
      <c r="U258" s="69" t="e">
        <f aca="false" ca="false" dt2D="false" dtr="false" t="normal">O258/G258*100</f>
        <v>#DIV/0!</v>
      </c>
      <c r="V258" s="66" t="n"/>
      <c r="W258" s="81" t="e">
        <f aca="false" ca="false" dt2D="false" dtr="false" t="normal">V258/E258*100</f>
        <v>#DIV/0!</v>
      </c>
      <c r="X258" s="66" t="n"/>
      <c r="Y258" s="81" t="e">
        <f aca="false" ca="false" dt2D="false" dtr="false" t="normal">X258/E258*100</f>
        <v>#DIV/0!</v>
      </c>
      <c r="Z258" s="66" t="n"/>
      <c r="AA258" s="66" t="n"/>
      <c r="AB258" s="66" t="n"/>
      <c r="AC258" s="66" t="n"/>
      <c r="AD258" s="66" t="n"/>
      <c r="AE258" s="66" t="n"/>
    </row>
    <row customFormat="true" ht="15" outlineLevel="0" r="259" s="36">
      <c r="A259" s="87" t="n"/>
      <c r="B259" s="70" t="s">
        <v>253</v>
      </c>
      <c r="C259" s="66" t="n">
        <v>143</v>
      </c>
      <c r="D259" s="66" t="n"/>
      <c r="E259" s="66" t="n"/>
      <c r="F259" s="67" t="n">
        <f aca="false" ca="false" dt2D="false" dtr="false" t="normal">E259/C259</f>
        <v>0</v>
      </c>
      <c r="G259" s="68" t="n"/>
      <c r="H259" s="67" t="e">
        <f aca="false" ca="false" dt2D="false" dtr="false" t="normal">G259/D259*100</f>
        <v>#DIV/0!</v>
      </c>
      <c r="I259" s="68" t="n"/>
      <c r="J259" s="68" t="n"/>
      <c r="K259" s="68" t="n"/>
      <c r="L259" s="68" t="n"/>
      <c r="M259" s="68" t="n"/>
      <c r="N259" s="68" t="n"/>
      <c r="O259" s="66" t="n"/>
      <c r="P259" s="66" t="n"/>
      <c r="Q259" s="66" t="n"/>
      <c r="R259" s="66" t="n"/>
      <c r="S259" s="66" t="n"/>
      <c r="T259" s="66" t="n"/>
      <c r="U259" s="69" t="e">
        <f aca="false" ca="false" dt2D="false" dtr="false" t="normal">O259/G259*100</f>
        <v>#DIV/0!</v>
      </c>
      <c r="V259" s="66" t="n">
        <v>1</v>
      </c>
      <c r="W259" s="81" t="e">
        <f aca="false" ca="false" dt2D="false" dtr="false" t="normal">V259/E259*100</f>
        <v>#DIV/0!</v>
      </c>
      <c r="X259" s="66" t="n">
        <v>1</v>
      </c>
      <c r="Y259" s="81" t="e">
        <f aca="false" ca="false" dt2D="false" dtr="false" t="normal">X259/E259*100</f>
        <v>#DIV/0!</v>
      </c>
      <c r="Z259" s="66" t="n"/>
      <c r="AA259" s="66" t="n"/>
      <c r="AB259" s="66" t="n"/>
      <c r="AC259" s="66" t="n"/>
      <c r="AD259" s="66" t="n"/>
      <c r="AE259" s="66" t="n"/>
    </row>
    <row customFormat="true" ht="15" outlineLevel="0" r="260" s="36">
      <c r="A260" s="87" t="n"/>
      <c r="B260" s="70" t="s">
        <v>254</v>
      </c>
      <c r="C260" s="66" t="n">
        <v>32.25</v>
      </c>
      <c r="D260" s="66" t="n"/>
      <c r="E260" s="66" t="n"/>
      <c r="F260" s="67" t="n">
        <f aca="false" ca="false" dt2D="false" dtr="false" t="normal">E260/C260</f>
        <v>0</v>
      </c>
      <c r="G260" s="68" t="n"/>
      <c r="H260" s="67" t="e">
        <f aca="false" ca="false" dt2D="false" dtr="false" t="normal">G260/D260*100</f>
        <v>#DIV/0!</v>
      </c>
      <c r="I260" s="68" t="n"/>
      <c r="J260" s="68" t="n"/>
      <c r="K260" s="68" t="n"/>
      <c r="L260" s="68" t="n"/>
      <c r="M260" s="68" t="n"/>
      <c r="N260" s="68" t="n"/>
      <c r="O260" s="66" t="n"/>
      <c r="P260" s="66" t="n"/>
      <c r="Q260" s="66" t="n"/>
      <c r="R260" s="66" t="n"/>
      <c r="S260" s="66" t="n"/>
      <c r="T260" s="66" t="n"/>
      <c r="U260" s="69" t="e">
        <f aca="false" ca="false" dt2D="false" dtr="false" t="normal">O260/G260*100</f>
        <v>#DIV/0!</v>
      </c>
      <c r="V260" s="66" t="n"/>
      <c r="W260" s="81" t="e">
        <f aca="false" ca="false" dt2D="false" dtr="false" t="normal">V260/E260*100</f>
        <v>#DIV/0!</v>
      </c>
      <c r="X260" s="66" t="n"/>
      <c r="Y260" s="81" t="e">
        <f aca="false" ca="false" dt2D="false" dtr="false" t="normal">X260/E260*100</f>
        <v>#DIV/0!</v>
      </c>
      <c r="Z260" s="66" t="n"/>
      <c r="AA260" s="66" t="n"/>
      <c r="AB260" s="66" t="n"/>
      <c r="AC260" s="66" t="n"/>
      <c r="AD260" s="66" t="n"/>
      <c r="AE260" s="66" t="n"/>
    </row>
    <row customFormat="true" ht="15" outlineLevel="0" r="261" s="36">
      <c r="A261" s="87" t="n"/>
      <c r="B261" s="70" t="s">
        <v>255</v>
      </c>
      <c r="C261" s="66" t="n">
        <v>115.35</v>
      </c>
      <c r="D261" s="66" t="n"/>
      <c r="E261" s="66" t="n"/>
      <c r="F261" s="67" t="n">
        <f aca="false" ca="false" dt2D="false" dtr="false" t="normal">E261/C261</f>
        <v>0</v>
      </c>
      <c r="G261" s="68" t="n"/>
      <c r="H261" s="67" t="e">
        <f aca="false" ca="false" dt2D="false" dtr="false" t="normal">G261/D261*100</f>
        <v>#DIV/0!</v>
      </c>
      <c r="I261" s="68" t="n"/>
      <c r="J261" s="68" t="n"/>
      <c r="K261" s="68" t="n"/>
      <c r="L261" s="68" t="n"/>
      <c r="M261" s="68" t="n"/>
      <c r="N261" s="68" t="n"/>
      <c r="O261" s="66" t="n"/>
      <c r="P261" s="66" t="n"/>
      <c r="Q261" s="66" t="n"/>
      <c r="R261" s="66" t="n"/>
      <c r="S261" s="66" t="n"/>
      <c r="T261" s="66" t="n"/>
      <c r="U261" s="69" t="e">
        <f aca="false" ca="false" dt2D="false" dtr="false" t="normal">O261/G261*100</f>
        <v>#DIV/0!</v>
      </c>
      <c r="V261" s="66" t="n">
        <v>1</v>
      </c>
      <c r="W261" s="81" t="e">
        <f aca="false" ca="false" dt2D="false" dtr="false" t="normal">V261/E261*100</f>
        <v>#DIV/0!</v>
      </c>
      <c r="X261" s="66" t="n">
        <v>1</v>
      </c>
      <c r="Y261" s="81" t="e">
        <f aca="false" ca="false" dt2D="false" dtr="false" t="normal">X261/E261*100</f>
        <v>#DIV/0!</v>
      </c>
      <c r="Z261" s="66" t="n"/>
      <c r="AA261" s="66" t="n"/>
      <c r="AB261" s="66" t="n"/>
      <c r="AC261" s="66" t="n"/>
      <c r="AD261" s="66" t="n"/>
      <c r="AE261" s="66" t="n"/>
    </row>
    <row customFormat="true" ht="15" outlineLevel="0" r="262" s="36">
      <c r="A262" s="87" t="n"/>
      <c r="B262" s="70" t="s">
        <v>256</v>
      </c>
      <c r="C262" s="66" t="n">
        <v>108.24</v>
      </c>
      <c r="D262" s="66" t="n"/>
      <c r="E262" s="66" t="n"/>
      <c r="F262" s="67" t="n">
        <f aca="false" ca="false" dt2D="false" dtr="false" t="normal">E262/C262</f>
        <v>0</v>
      </c>
      <c r="G262" s="68" t="n"/>
      <c r="H262" s="67" t="e">
        <f aca="false" ca="false" dt2D="false" dtr="false" t="normal">G262/D262*100</f>
        <v>#DIV/0!</v>
      </c>
      <c r="I262" s="68" t="n"/>
      <c r="J262" s="68" t="n"/>
      <c r="K262" s="68" t="n"/>
      <c r="L262" s="68" t="n"/>
      <c r="M262" s="68" t="n"/>
      <c r="N262" s="68" t="n"/>
      <c r="O262" s="66" t="n"/>
      <c r="P262" s="66" t="n"/>
      <c r="Q262" s="66" t="n"/>
      <c r="R262" s="66" t="n"/>
      <c r="S262" s="66" t="n"/>
      <c r="T262" s="66" t="n"/>
      <c r="U262" s="69" t="e">
        <f aca="false" ca="false" dt2D="false" dtr="false" t="normal">O262/G262*100</f>
        <v>#DIV/0!</v>
      </c>
      <c r="V262" s="66" t="n"/>
      <c r="W262" s="81" t="e">
        <f aca="false" ca="false" dt2D="false" dtr="false" t="normal">V262/E262*100</f>
        <v>#DIV/0!</v>
      </c>
      <c r="X262" s="66" t="n"/>
      <c r="Y262" s="81" t="e">
        <f aca="false" ca="false" dt2D="false" dtr="false" t="normal">X262/E262*100</f>
        <v>#DIV/0!</v>
      </c>
      <c r="Z262" s="66" t="n"/>
      <c r="AA262" s="66" t="n"/>
      <c r="AB262" s="66" t="n"/>
      <c r="AC262" s="66" t="n"/>
      <c r="AD262" s="66" t="n"/>
      <c r="AE262" s="66" t="n"/>
    </row>
    <row customFormat="true" ht="15" outlineLevel="0" r="263" s="36">
      <c r="A263" s="87" t="n"/>
      <c r="B263" s="70" t="s">
        <v>257</v>
      </c>
      <c r="C263" s="66" t="n">
        <v>170.276</v>
      </c>
      <c r="D263" s="66" t="n"/>
      <c r="E263" s="66" t="n"/>
      <c r="F263" s="67" t="n">
        <f aca="false" ca="false" dt2D="false" dtr="false" t="normal">E263/C263</f>
        <v>0</v>
      </c>
      <c r="G263" s="68" t="n"/>
      <c r="H263" s="67" t="e">
        <f aca="false" ca="false" dt2D="false" dtr="false" t="normal">G263/D263*100</f>
        <v>#DIV/0!</v>
      </c>
      <c r="I263" s="68" t="n"/>
      <c r="J263" s="68" t="n"/>
      <c r="K263" s="68" t="n"/>
      <c r="L263" s="68" t="n"/>
      <c r="M263" s="68" t="n"/>
      <c r="N263" s="68" t="n"/>
      <c r="O263" s="66" t="n"/>
      <c r="P263" s="66" t="n"/>
      <c r="Q263" s="66" t="n"/>
      <c r="R263" s="66" t="n"/>
      <c r="S263" s="66" t="n"/>
      <c r="T263" s="66" t="n"/>
      <c r="U263" s="69" t="e">
        <f aca="false" ca="false" dt2D="false" dtr="false" t="normal">O263/G263*100</f>
        <v>#DIV/0!</v>
      </c>
      <c r="V263" s="66" t="n"/>
      <c r="W263" s="81" t="e">
        <f aca="false" ca="false" dt2D="false" dtr="false" t="normal">V263/E263*100</f>
        <v>#DIV/0!</v>
      </c>
      <c r="X263" s="66" t="n"/>
      <c r="Y263" s="81" t="e">
        <f aca="false" ca="false" dt2D="false" dtr="false" t="normal">X263/E263*100</f>
        <v>#DIV/0!</v>
      </c>
      <c r="Z263" s="66" t="n"/>
      <c r="AA263" s="66" t="n"/>
      <c r="AB263" s="66" t="n"/>
      <c r="AC263" s="66" t="n"/>
      <c r="AD263" s="66" t="n"/>
      <c r="AE263" s="66" t="n"/>
    </row>
    <row customFormat="true" ht="15" outlineLevel="0" r="264" s="36">
      <c r="A264" s="87" t="n"/>
      <c r="B264" s="70" t="s">
        <v>258</v>
      </c>
      <c r="C264" s="66" t="n">
        <v>268.37</v>
      </c>
      <c r="D264" s="66" t="n"/>
      <c r="E264" s="66" t="n"/>
      <c r="F264" s="67" t="n">
        <f aca="false" ca="false" dt2D="false" dtr="false" t="normal">E264/C264</f>
        <v>0</v>
      </c>
      <c r="G264" s="68" t="n"/>
      <c r="H264" s="67" t="e">
        <f aca="false" ca="false" dt2D="false" dtr="false" t="normal">G264/D264*100</f>
        <v>#DIV/0!</v>
      </c>
      <c r="I264" s="68" t="n"/>
      <c r="J264" s="68" t="n"/>
      <c r="K264" s="68" t="n"/>
      <c r="L264" s="68" t="n"/>
      <c r="M264" s="68" t="n"/>
      <c r="N264" s="68" t="n"/>
      <c r="O264" s="66" t="n"/>
      <c r="P264" s="66" t="n"/>
      <c r="Q264" s="66" t="n"/>
      <c r="R264" s="66" t="n"/>
      <c r="S264" s="66" t="n"/>
      <c r="T264" s="66" t="n"/>
      <c r="U264" s="69" t="e">
        <f aca="false" ca="false" dt2D="false" dtr="false" t="normal">O264/G264*100</f>
        <v>#DIV/0!</v>
      </c>
      <c r="V264" s="66" t="n">
        <v>5</v>
      </c>
      <c r="W264" s="81" t="e">
        <f aca="false" ca="false" dt2D="false" dtr="false" t="normal">V264/E264*100</f>
        <v>#DIV/0!</v>
      </c>
      <c r="X264" s="66" t="n">
        <v>5</v>
      </c>
      <c r="Y264" s="81" t="e">
        <f aca="false" ca="false" dt2D="false" dtr="false" t="normal">X264/E264*100</f>
        <v>#DIV/0!</v>
      </c>
      <c r="Z264" s="66" t="n"/>
      <c r="AA264" s="66" t="n"/>
      <c r="AB264" s="66" t="n"/>
      <c r="AC264" s="66" t="n"/>
      <c r="AD264" s="66" t="n"/>
      <c r="AE264" s="66" t="n"/>
    </row>
    <row customFormat="true" ht="15" outlineLevel="0" r="265" s="36">
      <c r="A265" s="87" t="n"/>
      <c r="B265" s="70" t="s">
        <v>259</v>
      </c>
      <c r="C265" s="66" t="n">
        <v>219</v>
      </c>
      <c r="D265" s="66" t="n"/>
      <c r="E265" s="66" t="n"/>
      <c r="F265" s="67" t="n">
        <f aca="false" ca="false" dt2D="false" dtr="false" t="normal">E265/C265</f>
        <v>0</v>
      </c>
      <c r="G265" s="68" t="n"/>
      <c r="H265" s="67" t="e">
        <f aca="false" ca="false" dt2D="false" dtr="false" t="normal">G265/D265*100</f>
        <v>#DIV/0!</v>
      </c>
      <c r="I265" s="68" t="n"/>
      <c r="J265" s="68" t="n"/>
      <c r="K265" s="68" t="n"/>
      <c r="L265" s="68" t="n"/>
      <c r="M265" s="68" t="n"/>
      <c r="N265" s="68" t="n"/>
      <c r="O265" s="66" t="n"/>
      <c r="P265" s="66" t="n"/>
      <c r="Q265" s="66" t="n"/>
      <c r="R265" s="66" t="n"/>
      <c r="S265" s="66" t="n"/>
      <c r="T265" s="66" t="n"/>
      <c r="U265" s="69" t="e">
        <f aca="false" ca="false" dt2D="false" dtr="false" t="normal">O265/G265*100</f>
        <v>#DIV/0!</v>
      </c>
      <c r="V265" s="66" t="n"/>
      <c r="W265" s="81" t="e">
        <f aca="false" ca="false" dt2D="false" dtr="false" t="normal">V265/E265*100</f>
        <v>#DIV/0!</v>
      </c>
      <c r="X265" s="66" t="n"/>
      <c r="Y265" s="81" t="e">
        <f aca="false" ca="false" dt2D="false" dtr="false" t="normal">X265/E265*100</f>
        <v>#DIV/0!</v>
      </c>
      <c r="Z265" s="66" t="n"/>
      <c r="AA265" s="66" t="n"/>
      <c r="AB265" s="66" t="n"/>
      <c r="AC265" s="66" t="n"/>
      <c r="AD265" s="66" t="n"/>
      <c r="AE265" s="66" t="n"/>
    </row>
    <row customFormat="true" ht="15" outlineLevel="0" r="266" s="36">
      <c r="A266" s="87" t="n"/>
      <c r="B266" s="70" t="s">
        <v>260</v>
      </c>
      <c r="C266" s="66" t="n">
        <v>104</v>
      </c>
      <c r="D266" s="66" t="n"/>
      <c r="E266" s="66" t="n"/>
      <c r="F266" s="67" t="n">
        <f aca="false" ca="false" dt2D="false" dtr="false" t="normal">E266/C266</f>
        <v>0</v>
      </c>
      <c r="G266" s="68" t="n"/>
      <c r="H266" s="67" t="e">
        <f aca="false" ca="false" dt2D="false" dtr="false" t="normal">G266/D266*100</f>
        <v>#DIV/0!</v>
      </c>
      <c r="I266" s="68" t="n"/>
      <c r="J266" s="68" t="n"/>
      <c r="K266" s="68" t="n"/>
      <c r="L266" s="68" t="n"/>
      <c r="M266" s="68" t="n"/>
      <c r="N266" s="68" t="n"/>
      <c r="O266" s="66" t="n"/>
      <c r="P266" s="66" t="n"/>
      <c r="Q266" s="66" t="n"/>
      <c r="R266" s="66" t="n"/>
      <c r="S266" s="66" t="n"/>
      <c r="T266" s="66" t="n"/>
      <c r="U266" s="69" t="e">
        <f aca="false" ca="false" dt2D="false" dtr="false" t="normal">O266/G266*100</f>
        <v>#DIV/0!</v>
      </c>
      <c r="V266" s="66" t="n"/>
      <c r="W266" s="81" t="e">
        <f aca="false" ca="false" dt2D="false" dtr="false" t="normal">V266/E266*100</f>
        <v>#DIV/0!</v>
      </c>
      <c r="X266" s="66" t="n"/>
      <c r="Y266" s="81" t="e">
        <f aca="false" ca="false" dt2D="false" dtr="false" t="normal">X266/E266*100</f>
        <v>#DIV/0!</v>
      </c>
      <c r="Z266" s="66" t="n"/>
      <c r="AA266" s="66" t="n"/>
      <c r="AB266" s="66" t="n"/>
      <c r="AC266" s="66" t="n"/>
      <c r="AD266" s="66" t="n"/>
      <c r="AE266" s="66" t="n"/>
    </row>
    <row customFormat="true" ht="15" outlineLevel="0" r="267" s="36">
      <c r="A267" s="87" t="n"/>
      <c r="B267" s="70" t="s">
        <v>261</v>
      </c>
      <c r="C267" s="66" t="n">
        <v>69.88</v>
      </c>
      <c r="D267" s="66" t="n"/>
      <c r="E267" s="66" t="n"/>
      <c r="F267" s="67" t="n">
        <f aca="false" ca="false" dt2D="false" dtr="false" t="normal">E267/C267</f>
        <v>0</v>
      </c>
      <c r="G267" s="68" t="n"/>
      <c r="H267" s="67" t="e">
        <f aca="false" ca="false" dt2D="false" dtr="false" t="normal">G267/D267*100</f>
        <v>#DIV/0!</v>
      </c>
      <c r="I267" s="68" t="n"/>
      <c r="J267" s="68" t="n"/>
      <c r="K267" s="68" t="n"/>
      <c r="L267" s="68" t="n"/>
      <c r="M267" s="68" t="n"/>
      <c r="N267" s="68" t="n"/>
      <c r="O267" s="66" t="n"/>
      <c r="P267" s="66" t="n"/>
      <c r="Q267" s="66" t="n"/>
      <c r="R267" s="66" t="n"/>
      <c r="S267" s="66" t="n"/>
      <c r="T267" s="66" t="n"/>
      <c r="U267" s="69" t="e">
        <f aca="false" ca="false" dt2D="false" dtr="false" t="normal">O267/G267*100</f>
        <v>#DIV/0!</v>
      </c>
      <c r="V267" s="66" t="n">
        <v>2</v>
      </c>
      <c r="W267" s="81" t="e">
        <f aca="false" ca="false" dt2D="false" dtr="false" t="normal">V267/E267*100</f>
        <v>#DIV/0!</v>
      </c>
      <c r="X267" s="66" t="n">
        <v>2</v>
      </c>
      <c r="Y267" s="81" t="e">
        <f aca="false" ca="false" dt2D="false" dtr="false" t="normal">X267/E267*100</f>
        <v>#DIV/0!</v>
      </c>
      <c r="Z267" s="66" t="n"/>
      <c r="AA267" s="66" t="n"/>
      <c r="AB267" s="66" t="n"/>
      <c r="AC267" s="66" t="n"/>
      <c r="AD267" s="66" t="n"/>
      <c r="AE267" s="66" t="n"/>
    </row>
    <row customFormat="true" ht="15" outlineLevel="0" r="268" s="36">
      <c r="A268" s="87" t="n"/>
      <c r="B268" s="70" t="s">
        <v>262</v>
      </c>
      <c r="C268" s="66" t="n">
        <v>121.77</v>
      </c>
      <c r="D268" s="66" t="n"/>
      <c r="E268" s="66" t="n"/>
      <c r="F268" s="67" t="n">
        <f aca="false" ca="false" dt2D="false" dtr="false" t="normal">E268/C268</f>
        <v>0</v>
      </c>
      <c r="G268" s="68" t="n"/>
      <c r="H268" s="67" t="e">
        <f aca="false" ca="false" dt2D="false" dtr="false" t="normal">G268/D268*100</f>
        <v>#DIV/0!</v>
      </c>
      <c r="I268" s="68" t="n"/>
      <c r="J268" s="68" t="n"/>
      <c r="K268" s="68" t="n"/>
      <c r="L268" s="68" t="n"/>
      <c r="M268" s="68" t="n"/>
      <c r="N268" s="68" t="n"/>
      <c r="O268" s="66" t="n"/>
      <c r="P268" s="66" t="n"/>
      <c r="Q268" s="66" t="n"/>
      <c r="R268" s="66" t="n"/>
      <c r="S268" s="66" t="n"/>
      <c r="T268" s="66" t="n"/>
      <c r="U268" s="69" t="e">
        <f aca="false" ca="false" dt2D="false" dtr="false" t="normal">O268/G268*100</f>
        <v>#DIV/0!</v>
      </c>
      <c r="V268" s="66" t="n">
        <v>2</v>
      </c>
      <c r="W268" s="81" t="e">
        <f aca="false" ca="false" dt2D="false" dtr="false" t="normal">V268/E268*100</f>
        <v>#DIV/0!</v>
      </c>
      <c r="X268" s="66" t="n">
        <v>2</v>
      </c>
      <c r="Y268" s="81" t="e">
        <f aca="false" ca="false" dt2D="false" dtr="false" t="normal">X268/E268*100</f>
        <v>#DIV/0!</v>
      </c>
      <c r="Z268" s="66" t="n"/>
      <c r="AA268" s="66" t="n"/>
      <c r="AB268" s="66" t="n"/>
      <c r="AC268" s="66" t="n"/>
      <c r="AD268" s="66" t="n"/>
      <c r="AE268" s="66" t="n"/>
    </row>
    <row customFormat="true" ht="15" outlineLevel="0" r="269" s="36">
      <c r="A269" s="87" t="n"/>
      <c r="B269" s="70" t="s">
        <v>263</v>
      </c>
      <c r="C269" s="66" t="n">
        <v>31.08</v>
      </c>
      <c r="D269" s="66" t="n"/>
      <c r="E269" s="66" t="n"/>
      <c r="F269" s="67" t="n">
        <f aca="false" ca="false" dt2D="false" dtr="false" t="normal">E269/C269</f>
        <v>0</v>
      </c>
      <c r="G269" s="68" t="n"/>
      <c r="H269" s="67" t="e">
        <f aca="false" ca="false" dt2D="false" dtr="false" t="normal">G269/D269*100</f>
        <v>#DIV/0!</v>
      </c>
      <c r="I269" s="68" t="n"/>
      <c r="J269" s="68" t="n"/>
      <c r="K269" s="68" t="n"/>
      <c r="L269" s="68" t="n"/>
      <c r="M269" s="68" t="n"/>
      <c r="N269" s="68" t="n"/>
      <c r="O269" s="66" t="n"/>
      <c r="P269" s="66" t="n"/>
      <c r="Q269" s="66" t="n"/>
      <c r="R269" s="66" t="n"/>
      <c r="S269" s="66" t="n"/>
      <c r="T269" s="66" t="n"/>
      <c r="U269" s="69" t="e">
        <f aca="false" ca="false" dt2D="false" dtr="false" t="normal">O269/G269*100</f>
        <v>#DIV/0!</v>
      </c>
      <c r="V269" s="66" t="n"/>
      <c r="W269" s="81" t="e">
        <f aca="false" ca="false" dt2D="false" dtr="false" t="normal">V269/E269*100</f>
        <v>#DIV/0!</v>
      </c>
      <c r="X269" s="66" t="n"/>
      <c r="Y269" s="81" t="e">
        <f aca="false" ca="false" dt2D="false" dtr="false" t="normal">X269/E269*100</f>
        <v>#DIV/0!</v>
      </c>
      <c r="Z269" s="66" t="n"/>
      <c r="AA269" s="66" t="n"/>
      <c r="AB269" s="66" t="n"/>
      <c r="AC269" s="66" t="n"/>
      <c r="AD269" s="66" t="n"/>
      <c r="AE269" s="66" t="n"/>
    </row>
    <row customFormat="true" ht="15" outlineLevel="0" r="270" s="36">
      <c r="A270" s="87" t="n"/>
      <c r="B270" s="70" t="s">
        <v>264</v>
      </c>
      <c r="C270" s="66" t="n">
        <v>110</v>
      </c>
      <c r="D270" s="66" t="n"/>
      <c r="E270" s="66" t="n"/>
      <c r="F270" s="67" t="n">
        <f aca="false" ca="false" dt2D="false" dtr="false" t="normal">E270/C270</f>
        <v>0</v>
      </c>
      <c r="G270" s="68" t="n"/>
      <c r="H270" s="67" t="e">
        <f aca="false" ca="false" dt2D="false" dtr="false" t="normal">G270/D270*100</f>
        <v>#DIV/0!</v>
      </c>
      <c r="I270" s="68" t="n"/>
      <c r="J270" s="68" t="n"/>
      <c r="K270" s="68" t="n"/>
      <c r="L270" s="68" t="n"/>
      <c r="M270" s="68" t="n"/>
      <c r="N270" s="68" t="n"/>
      <c r="O270" s="66" t="n"/>
      <c r="P270" s="66" t="n"/>
      <c r="Q270" s="66" t="n"/>
      <c r="R270" s="66" t="n"/>
      <c r="S270" s="66" t="n"/>
      <c r="T270" s="66" t="n"/>
      <c r="U270" s="69" t="e">
        <f aca="false" ca="false" dt2D="false" dtr="false" t="normal">O270/G270*100</f>
        <v>#DIV/0!</v>
      </c>
      <c r="V270" s="66" t="n"/>
      <c r="W270" s="81" t="e">
        <f aca="false" ca="false" dt2D="false" dtr="false" t="normal">V270/E270*100</f>
        <v>#DIV/0!</v>
      </c>
      <c r="X270" s="66" t="n"/>
      <c r="Y270" s="81" t="e">
        <f aca="false" ca="false" dt2D="false" dtr="false" t="normal">X270/E270*100</f>
        <v>#DIV/0!</v>
      </c>
      <c r="Z270" s="66" t="n"/>
      <c r="AA270" s="66" t="n"/>
      <c r="AB270" s="66" t="n"/>
      <c r="AC270" s="66" t="n"/>
      <c r="AD270" s="66" t="n"/>
      <c r="AE270" s="66" t="n"/>
    </row>
    <row customFormat="true" ht="15" outlineLevel="0" r="271" s="36">
      <c r="A271" s="87" t="n"/>
      <c r="B271" s="70" t="s">
        <v>265</v>
      </c>
      <c r="C271" s="66" t="n">
        <v>105.34</v>
      </c>
      <c r="D271" s="66" t="n"/>
      <c r="E271" s="66" t="n"/>
      <c r="F271" s="67" t="n">
        <f aca="false" ca="false" dt2D="false" dtr="false" t="normal">E271/C271</f>
        <v>0</v>
      </c>
      <c r="G271" s="68" t="n"/>
      <c r="H271" s="67" t="e">
        <f aca="false" ca="false" dt2D="false" dtr="false" t="normal">G271/D271*100</f>
        <v>#DIV/0!</v>
      </c>
      <c r="I271" s="68" t="n"/>
      <c r="J271" s="68" t="n"/>
      <c r="K271" s="68" t="n"/>
      <c r="L271" s="68" t="n"/>
      <c r="M271" s="68" t="n"/>
      <c r="N271" s="68" t="n"/>
      <c r="O271" s="66" t="n"/>
      <c r="P271" s="66" t="n"/>
      <c r="Q271" s="66" t="n"/>
      <c r="R271" s="66" t="n"/>
      <c r="S271" s="66" t="n"/>
      <c r="T271" s="66" t="n"/>
      <c r="U271" s="69" t="e">
        <f aca="false" ca="false" dt2D="false" dtr="false" t="normal">O271/G271*100</f>
        <v>#DIV/0!</v>
      </c>
      <c r="V271" s="66" t="n"/>
      <c r="W271" s="81" t="e">
        <f aca="false" ca="false" dt2D="false" dtr="false" t="normal">V271/E271*100</f>
        <v>#DIV/0!</v>
      </c>
      <c r="X271" s="66" t="n"/>
      <c r="Y271" s="81" t="e">
        <f aca="false" ca="false" dt2D="false" dtr="false" t="normal">X271/E271*100</f>
        <v>#DIV/0!</v>
      </c>
      <c r="Z271" s="66" t="n"/>
      <c r="AA271" s="66" t="n"/>
      <c r="AB271" s="66" t="n"/>
      <c r="AC271" s="66" t="n"/>
      <c r="AD271" s="66" t="n"/>
      <c r="AE271" s="66" t="n"/>
    </row>
    <row customFormat="true" ht="15" outlineLevel="0" r="272" s="36">
      <c r="A272" s="87" t="n"/>
      <c r="B272" s="70" t="s">
        <v>266</v>
      </c>
      <c r="C272" s="66" t="n">
        <v>255</v>
      </c>
      <c r="D272" s="66" t="n"/>
      <c r="E272" s="66" t="n"/>
      <c r="F272" s="67" t="n">
        <f aca="false" ca="false" dt2D="false" dtr="false" t="normal">E272/C272</f>
        <v>0</v>
      </c>
      <c r="G272" s="68" t="n"/>
      <c r="H272" s="67" t="e">
        <f aca="false" ca="false" dt2D="false" dtr="false" t="normal">G272/D272*100</f>
        <v>#DIV/0!</v>
      </c>
      <c r="I272" s="68" t="n"/>
      <c r="J272" s="68" t="n"/>
      <c r="K272" s="68" t="n"/>
      <c r="L272" s="68" t="n"/>
      <c r="M272" s="68" t="n"/>
      <c r="N272" s="68" t="n"/>
      <c r="O272" s="66" t="n"/>
      <c r="P272" s="66" t="n"/>
      <c r="Q272" s="66" t="n"/>
      <c r="R272" s="66" t="n"/>
      <c r="S272" s="66" t="n"/>
      <c r="T272" s="66" t="n"/>
      <c r="U272" s="69" t="e">
        <f aca="false" ca="false" dt2D="false" dtr="false" t="normal">O272/G272*100</f>
        <v>#DIV/0!</v>
      </c>
      <c r="V272" s="66" t="n"/>
      <c r="W272" s="81" t="e">
        <f aca="false" ca="false" dt2D="false" dtr="false" t="normal">V272/E272*100</f>
        <v>#DIV/0!</v>
      </c>
      <c r="X272" s="66" t="n"/>
      <c r="Y272" s="81" t="e">
        <f aca="false" ca="false" dt2D="false" dtr="false" t="normal">X272/E272*100</f>
        <v>#DIV/0!</v>
      </c>
      <c r="Z272" s="66" t="n"/>
      <c r="AA272" s="66" t="n"/>
      <c r="AB272" s="66" t="n"/>
      <c r="AC272" s="66" t="n"/>
      <c r="AD272" s="66" t="n"/>
      <c r="AE272" s="66" t="n"/>
    </row>
    <row customFormat="true" ht="15" outlineLevel="0" r="273" s="36">
      <c r="A273" s="87" t="n"/>
      <c r="B273" s="70" t="s">
        <v>267</v>
      </c>
      <c r="C273" s="66" t="n">
        <v>236</v>
      </c>
      <c r="D273" s="66" t="n"/>
      <c r="E273" s="66" t="n"/>
      <c r="F273" s="67" t="n">
        <f aca="false" ca="false" dt2D="false" dtr="false" t="normal">E273/C273</f>
        <v>0</v>
      </c>
      <c r="G273" s="68" t="n"/>
      <c r="H273" s="67" t="e">
        <f aca="false" ca="false" dt2D="false" dtr="false" t="normal">G273/D273*100</f>
        <v>#DIV/0!</v>
      </c>
      <c r="I273" s="68" t="n"/>
      <c r="J273" s="68" t="n"/>
      <c r="K273" s="68" t="n"/>
      <c r="L273" s="68" t="n"/>
      <c r="M273" s="68" t="n"/>
      <c r="N273" s="68" t="n"/>
      <c r="O273" s="66" t="n"/>
      <c r="P273" s="66" t="n"/>
      <c r="Q273" s="66" t="n"/>
      <c r="R273" s="66" t="n"/>
      <c r="S273" s="66" t="n"/>
      <c r="T273" s="66" t="n"/>
      <c r="U273" s="69" t="e">
        <f aca="false" ca="false" dt2D="false" dtr="false" t="normal">O273/G273*100</f>
        <v>#DIV/0!</v>
      </c>
      <c r="V273" s="66" t="n"/>
      <c r="W273" s="81" t="e">
        <f aca="false" ca="false" dt2D="false" dtr="false" t="normal">V273/E273*100</f>
        <v>#DIV/0!</v>
      </c>
      <c r="X273" s="66" t="n"/>
      <c r="Y273" s="81" t="e">
        <f aca="false" ca="false" dt2D="false" dtr="false" t="normal">X273/E273*100</f>
        <v>#DIV/0!</v>
      </c>
      <c r="Z273" s="66" t="n"/>
      <c r="AA273" s="66" t="n"/>
      <c r="AB273" s="66" t="n"/>
      <c r="AC273" s="66" t="n"/>
      <c r="AD273" s="66" t="n"/>
      <c r="AE273" s="66" t="n"/>
    </row>
    <row customFormat="true" ht="15" outlineLevel="0" r="274" s="36">
      <c r="A274" s="87" t="n"/>
      <c r="B274" s="70" t="s">
        <v>268</v>
      </c>
      <c r="C274" s="66" t="n">
        <v>121.77</v>
      </c>
      <c r="D274" s="66" t="n"/>
      <c r="E274" s="66" t="n"/>
      <c r="F274" s="67" t="n">
        <f aca="false" ca="false" dt2D="false" dtr="false" t="normal">E274/C274</f>
        <v>0</v>
      </c>
      <c r="G274" s="68" t="n"/>
      <c r="H274" s="67" t="e">
        <f aca="false" ca="false" dt2D="false" dtr="false" t="normal">G274/D274*100</f>
        <v>#DIV/0!</v>
      </c>
      <c r="I274" s="68" t="n"/>
      <c r="J274" s="68" t="n"/>
      <c r="K274" s="68" t="n"/>
      <c r="L274" s="68" t="n"/>
      <c r="M274" s="68" t="n"/>
      <c r="N274" s="68" t="n"/>
      <c r="O274" s="66" t="n"/>
      <c r="P274" s="66" t="n"/>
      <c r="Q274" s="66" t="n"/>
      <c r="R274" s="66" t="n"/>
      <c r="S274" s="66" t="n"/>
      <c r="T274" s="66" t="n"/>
      <c r="U274" s="69" t="e">
        <f aca="false" ca="false" dt2D="false" dtr="false" t="normal">O274/G274*100</f>
        <v>#DIV/0!</v>
      </c>
      <c r="V274" s="66" t="n"/>
      <c r="W274" s="81" t="e">
        <f aca="false" ca="false" dt2D="false" dtr="false" t="normal">V274/E274*100</f>
        <v>#DIV/0!</v>
      </c>
      <c r="X274" s="66" t="n"/>
      <c r="Y274" s="81" t="e">
        <f aca="false" ca="false" dt2D="false" dtr="false" t="normal">X274/E274*100</f>
        <v>#DIV/0!</v>
      </c>
      <c r="Z274" s="66" t="n"/>
      <c r="AA274" s="66" t="n"/>
      <c r="AB274" s="66" t="n"/>
      <c r="AC274" s="66" t="n"/>
      <c r="AD274" s="66" t="n"/>
      <c r="AE274" s="66" t="n"/>
    </row>
    <row customFormat="true" ht="15" outlineLevel="0" r="275" s="36">
      <c r="A275" s="87" t="n"/>
      <c r="B275" s="65" t="s">
        <v>269</v>
      </c>
      <c r="C275" s="66" t="n">
        <v>45.5</v>
      </c>
      <c r="D275" s="66" t="n"/>
      <c r="E275" s="66" t="n"/>
      <c r="F275" s="67" t="n">
        <f aca="false" ca="false" dt2D="false" dtr="false" t="normal">E275/C275</f>
        <v>0</v>
      </c>
      <c r="G275" s="68" t="n"/>
      <c r="H275" s="67" t="e">
        <f aca="false" ca="false" dt2D="false" dtr="false" t="normal">G275/D275*100</f>
        <v>#DIV/0!</v>
      </c>
      <c r="I275" s="68" t="n"/>
      <c r="J275" s="68" t="n"/>
      <c r="K275" s="68" t="n"/>
      <c r="L275" s="68" t="n"/>
      <c r="M275" s="68" t="n"/>
      <c r="N275" s="68" t="n"/>
      <c r="O275" s="66" t="n"/>
      <c r="P275" s="66" t="n"/>
      <c r="Q275" s="66" t="n"/>
      <c r="R275" s="66" t="n"/>
      <c r="S275" s="66" t="n"/>
      <c r="T275" s="66" t="n"/>
      <c r="U275" s="69" t="e">
        <f aca="false" ca="false" dt2D="false" dtr="false" t="normal">O275/G275*100</f>
        <v>#DIV/0!</v>
      </c>
      <c r="V275" s="66" t="n"/>
      <c r="W275" s="81" t="e">
        <f aca="false" ca="false" dt2D="false" dtr="false" t="normal">V275/E275*100</f>
        <v>#DIV/0!</v>
      </c>
      <c r="X275" s="66" t="n"/>
      <c r="Y275" s="81" t="e">
        <f aca="false" ca="false" dt2D="false" dtr="false" t="normal">X275/E275*100</f>
        <v>#DIV/0!</v>
      </c>
      <c r="Z275" s="66" t="n"/>
      <c r="AA275" s="66" t="n"/>
      <c r="AB275" s="66" t="n"/>
      <c r="AC275" s="66" t="n"/>
      <c r="AD275" s="66" t="n"/>
      <c r="AE275" s="66" t="n"/>
    </row>
    <row customFormat="true" ht="15" outlineLevel="0" r="276" s="36">
      <c r="A276" s="87" t="n"/>
      <c r="B276" s="70" t="s">
        <v>270</v>
      </c>
      <c r="C276" s="66" t="n">
        <v>93.73</v>
      </c>
      <c r="D276" s="66" t="n"/>
      <c r="E276" s="66" t="n"/>
      <c r="F276" s="67" t="n">
        <f aca="false" ca="false" dt2D="false" dtr="false" t="normal">E276/C276</f>
        <v>0</v>
      </c>
      <c r="G276" s="68" t="n"/>
      <c r="H276" s="67" t="e">
        <f aca="false" ca="false" dt2D="false" dtr="false" t="normal">G276/D276*100</f>
        <v>#DIV/0!</v>
      </c>
      <c r="I276" s="68" t="n"/>
      <c r="J276" s="68" t="n"/>
      <c r="K276" s="68" t="n"/>
      <c r="L276" s="68" t="n"/>
      <c r="M276" s="68" t="n"/>
      <c r="N276" s="68" t="n"/>
      <c r="O276" s="66" t="n"/>
      <c r="P276" s="66" t="n"/>
      <c r="Q276" s="66" t="n"/>
      <c r="R276" s="66" t="n"/>
      <c r="S276" s="66" t="n"/>
      <c r="T276" s="66" t="n"/>
      <c r="U276" s="69" t="e">
        <f aca="false" ca="false" dt2D="false" dtr="false" t="normal">O276/G276*100</f>
        <v>#DIV/0!</v>
      </c>
      <c r="V276" s="66" t="n"/>
      <c r="W276" s="81" t="e">
        <f aca="false" ca="false" dt2D="false" dtr="false" t="normal">V276/E276*100</f>
        <v>#DIV/0!</v>
      </c>
      <c r="X276" s="66" t="n"/>
      <c r="Y276" s="81" t="e">
        <f aca="false" ca="false" dt2D="false" dtr="false" t="normal">X276/E276*100</f>
        <v>#DIV/0!</v>
      </c>
      <c r="Z276" s="66" t="n"/>
      <c r="AA276" s="66" t="n"/>
      <c r="AB276" s="66" t="n"/>
      <c r="AC276" s="66" t="n"/>
      <c r="AD276" s="66" t="n"/>
      <c r="AE276" s="66" t="n"/>
    </row>
    <row customFormat="true" ht="15" outlineLevel="0" r="277" s="36">
      <c r="A277" s="87" t="n"/>
      <c r="B277" s="70" t="s">
        <v>271</v>
      </c>
      <c r="C277" s="66" t="n">
        <v>304.53</v>
      </c>
      <c r="D277" s="66" t="n"/>
      <c r="E277" s="66" t="n"/>
      <c r="F277" s="67" t="n">
        <f aca="false" ca="false" dt2D="false" dtr="false" t="normal">E277/C277</f>
        <v>0</v>
      </c>
      <c r="G277" s="68" t="n"/>
      <c r="H277" s="67" t="e">
        <f aca="false" ca="false" dt2D="false" dtr="false" t="normal">G277/D277*100</f>
        <v>#DIV/0!</v>
      </c>
      <c r="I277" s="68" t="n"/>
      <c r="J277" s="68" t="n"/>
      <c r="K277" s="68" t="n"/>
      <c r="L277" s="68" t="n"/>
      <c r="M277" s="68" t="n"/>
      <c r="N277" s="68" t="n"/>
      <c r="O277" s="66" t="n"/>
      <c r="P277" s="66" t="n"/>
      <c r="Q277" s="66" t="n"/>
      <c r="R277" s="66" t="n"/>
      <c r="S277" s="66" t="n"/>
      <c r="T277" s="66" t="n"/>
      <c r="U277" s="69" t="e">
        <f aca="false" ca="false" dt2D="false" dtr="false" t="normal">O277/G277*100</f>
        <v>#DIV/0!</v>
      </c>
      <c r="V277" s="66" t="n"/>
      <c r="W277" s="81" t="e">
        <f aca="false" ca="false" dt2D="false" dtr="false" t="normal">V277/E277*100</f>
        <v>#DIV/0!</v>
      </c>
      <c r="X277" s="66" t="n"/>
      <c r="Y277" s="81" t="e">
        <f aca="false" ca="false" dt2D="false" dtr="false" t="normal">X277/E277*100</f>
        <v>#DIV/0!</v>
      </c>
      <c r="Z277" s="66" t="n"/>
      <c r="AA277" s="66" t="n"/>
      <c r="AB277" s="66" t="n"/>
      <c r="AC277" s="66" t="n"/>
      <c r="AD277" s="66" t="n"/>
      <c r="AE277" s="66" t="n"/>
    </row>
    <row customFormat="true" ht="15" outlineLevel="0" r="278" s="36">
      <c r="A278" s="87" t="n"/>
      <c r="B278" s="70" t="s">
        <v>272</v>
      </c>
      <c r="C278" s="66" t="n">
        <v>111.2</v>
      </c>
      <c r="D278" s="66" t="n"/>
      <c r="E278" s="66" t="n"/>
      <c r="F278" s="67" t="n">
        <f aca="false" ca="false" dt2D="false" dtr="false" t="normal">E278/C278</f>
        <v>0</v>
      </c>
      <c r="G278" s="68" t="n"/>
      <c r="H278" s="67" t="e">
        <f aca="false" ca="false" dt2D="false" dtr="false" t="normal">G278/D278*100</f>
        <v>#DIV/0!</v>
      </c>
      <c r="I278" s="68" t="n"/>
      <c r="J278" s="68" t="n"/>
      <c r="K278" s="68" t="n"/>
      <c r="L278" s="68" t="n"/>
      <c r="M278" s="68" t="n"/>
      <c r="N278" s="68" t="n"/>
      <c r="O278" s="66" t="n"/>
      <c r="P278" s="66" t="n"/>
      <c r="Q278" s="66" t="n"/>
      <c r="R278" s="66" t="n"/>
      <c r="S278" s="66" t="n"/>
      <c r="T278" s="66" t="n"/>
      <c r="U278" s="69" t="e">
        <f aca="false" ca="false" dt2D="false" dtr="false" t="normal">O278/G278*100</f>
        <v>#DIV/0!</v>
      </c>
      <c r="V278" s="66" t="n"/>
      <c r="W278" s="81" t="e">
        <f aca="false" ca="false" dt2D="false" dtr="false" t="normal">V278/E278*100</f>
        <v>#DIV/0!</v>
      </c>
      <c r="X278" s="66" t="n"/>
      <c r="Y278" s="81" t="e">
        <f aca="false" ca="false" dt2D="false" dtr="false" t="normal">X278/E278*100</f>
        <v>#DIV/0!</v>
      </c>
      <c r="Z278" s="66" t="n"/>
      <c r="AA278" s="66" t="n"/>
      <c r="AB278" s="66" t="n"/>
      <c r="AC278" s="66" t="n"/>
      <c r="AD278" s="66" t="n"/>
      <c r="AE278" s="66" t="n"/>
    </row>
    <row customFormat="true" ht="15" outlineLevel="0" r="279" s="36">
      <c r="A279" s="87" t="n"/>
      <c r="B279" s="70" t="s">
        <v>273</v>
      </c>
      <c r="C279" s="66" t="n">
        <v>126.03</v>
      </c>
      <c r="D279" s="66" t="n"/>
      <c r="E279" s="66" t="n"/>
      <c r="F279" s="67" t="n">
        <f aca="false" ca="false" dt2D="false" dtr="false" t="normal">E279/C279</f>
        <v>0</v>
      </c>
      <c r="G279" s="68" t="n"/>
      <c r="H279" s="67" t="e">
        <f aca="false" ca="false" dt2D="false" dtr="false" t="normal">G279/D279*100</f>
        <v>#DIV/0!</v>
      </c>
      <c r="I279" s="68" t="n"/>
      <c r="J279" s="68" t="n"/>
      <c r="K279" s="68" t="n"/>
      <c r="L279" s="68" t="n"/>
      <c r="M279" s="68" t="n"/>
      <c r="N279" s="68" t="n"/>
      <c r="O279" s="66" t="n"/>
      <c r="P279" s="66" t="n"/>
      <c r="Q279" s="66" t="n"/>
      <c r="R279" s="66" t="n"/>
      <c r="S279" s="66" t="n"/>
      <c r="T279" s="66" t="n"/>
      <c r="U279" s="69" t="e">
        <f aca="false" ca="false" dt2D="false" dtr="false" t="normal">O279/G279*100</f>
        <v>#DIV/0!</v>
      </c>
      <c r="V279" s="66" t="n"/>
      <c r="W279" s="81" t="e">
        <f aca="false" ca="false" dt2D="false" dtr="false" t="normal">V279/E279*100</f>
        <v>#DIV/0!</v>
      </c>
      <c r="X279" s="66" t="n"/>
      <c r="Y279" s="81" t="e">
        <f aca="false" ca="false" dt2D="false" dtr="false" t="normal">X279/E279*100</f>
        <v>#DIV/0!</v>
      </c>
      <c r="Z279" s="66" t="n"/>
      <c r="AA279" s="66" t="n"/>
      <c r="AB279" s="66" t="n"/>
      <c r="AC279" s="66" t="n"/>
      <c r="AD279" s="66" t="n"/>
      <c r="AE279" s="66" t="n"/>
    </row>
    <row customFormat="true" ht="15" outlineLevel="0" r="280" s="36">
      <c r="A280" s="87" t="n"/>
      <c r="B280" s="70" t="s">
        <v>274</v>
      </c>
      <c r="C280" s="66" t="n">
        <v>54.42</v>
      </c>
      <c r="D280" s="66" t="n"/>
      <c r="E280" s="66" t="n"/>
      <c r="F280" s="67" t="n">
        <f aca="false" ca="false" dt2D="false" dtr="false" t="normal">E280/C280</f>
        <v>0</v>
      </c>
      <c r="G280" s="68" t="n"/>
      <c r="H280" s="67" t="e">
        <f aca="false" ca="false" dt2D="false" dtr="false" t="normal">G280/D280*100</f>
        <v>#DIV/0!</v>
      </c>
      <c r="I280" s="68" t="n"/>
      <c r="J280" s="68" t="n"/>
      <c r="K280" s="68" t="n"/>
      <c r="L280" s="68" t="n"/>
      <c r="M280" s="68" t="n"/>
      <c r="N280" s="68" t="n"/>
      <c r="O280" s="66" t="n"/>
      <c r="P280" s="66" t="n"/>
      <c r="Q280" s="66" t="n"/>
      <c r="R280" s="66" t="n"/>
      <c r="S280" s="66" t="n"/>
      <c r="T280" s="66" t="n"/>
      <c r="U280" s="69" t="e">
        <f aca="false" ca="false" dt2D="false" dtr="false" t="normal">O280/G280*100</f>
        <v>#DIV/0!</v>
      </c>
      <c r="V280" s="66" t="n"/>
      <c r="W280" s="81" t="e">
        <f aca="false" ca="false" dt2D="false" dtr="false" t="normal">V280/E280*100</f>
        <v>#DIV/0!</v>
      </c>
      <c r="X280" s="66" t="n"/>
      <c r="Y280" s="81" t="e">
        <f aca="false" ca="false" dt2D="false" dtr="false" t="normal">X280/E280*100</f>
        <v>#DIV/0!</v>
      </c>
      <c r="Z280" s="66" t="n"/>
      <c r="AA280" s="66" t="n"/>
      <c r="AB280" s="66" t="n"/>
      <c r="AC280" s="66" t="n"/>
      <c r="AD280" s="66" t="n"/>
      <c r="AE280" s="66" t="n"/>
    </row>
    <row customFormat="true" ht="15" outlineLevel="0" r="281" s="36">
      <c r="A281" s="87" t="n"/>
      <c r="B281" s="70" t="s">
        <v>275</v>
      </c>
      <c r="C281" s="66" t="n">
        <v>425.8</v>
      </c>
      <c r="D281" s="66" t="n"/>
      <c r="E281" s="66" t="n"/>
      <c r="F281" s="67" t="n">
        <f aca="false" ca="false" dt2D="false" dtr="false" t="normal">E281/C281</f>
        <v>0</v>
      </c>
      <c r="G281" s="68" t="n"/>
      <c r="H281" s="67" t="e">
        <f aca="false" ca="false" dt2D="false" dtr="false" t="normal">G281/D281*100</f>
        <v>#DIV/0!</v>
      </c>
      <c r="I281" s="68" t="n"/>
      <c r="J281" s="68" t="n"/>
      <c r="K281" s="68" t="n"/>
      <c r="L281" s="68" t="n"/>
      <c r="M281" s="68" t="n"/>
      <c r="N281" s="68" t="n"/>
      <c r="O281" s="66" t="n"/>
      <c r="P281" s="66" t="n"/>
      <c r="Q281" s="66" t="n"/>
      <c r="R281" s="66" t="n"/>
      <c r="S281" s="66" t="n"/>
      <c r="T281" s="66" t="n"/>
      <c r="U281" s="69" t="e">
        <f aca="false" ca="false" dt2D="false" dtr="false" t="normal">O281/G281*100</f>
        <v>#DIV/0!</v>
      </c>
      <c r="V281" s="66" t="n"/>
      <c r="W281" s="81" t="e">
        <f aca="false" ca="false" dt2D="false" dtr="false" t="normal">V281/E281*100</f>
        <v>#DIV/0!</v>
      </c>
      <c r="X281" s="66" t="n"/>
      <c r="Y281" s="81" t="e">
        <f aca="false" ca="false" dt2D="false" dtr="false" t="normal">X281/E281*100</f>
        <v>#DIV/0!</v>
      </c>
      <c r="Z281" s="66" t="n"/>
      <c r="AA281" s="66" t="n"/>
      <c r="AB281" s="66" t="n"/>
      <c r="AC281" s="66" t="n"/>
      <c r="AD281" s="66" t="n"/>
      <c r="AE281" s="66" t="n"/>
    </row>
    <row customFormat="true" ht="15" outlineLevel="0" r="282" s="36">
      <c r="A282" s="87" t="n"/>
      <c r="B282" s="70" t="s">
        <v>276</v>
      </c>
      <c r="C282" s="66" t="n">
        <v>387.2</v>
      </c>
      <c r="D282" s="66" t="n"/>
      <c r="E282" s="66" t="n"/>
      <c r="F282" s="67" t="n">
        <f aca="false" ca="false" dt2D="false" dtr="false" t="normal">E282/C282</f>
        <v>0</v>
      </c>
      <c r="G282" s="68" t="n"/>
      <c r="H282" s="67" t="e">
        <f aca="false" ca="false" dt2D="false" dtr="false" t="normal">G282/D282*100</f>
        <v>#DIV/0!</v>
      </c>
      <c r="I282" s="68" t="n"/>
      <c r="J282" s="68" t="n"/>
      <c r="K282" s="68" t="n"/>
      <c r="L282" s="68" t="n"/>
      <c r="M282" s="68" t="n"/>
      <c r="N282" s="68" t="n"/>
      <c r="O282" s="66" t="n"/>
      <c r="P282" s="66" t="n"/>
      <c r="Q282" s="66" t="n"/>
      <c r="R282" s="66" t="n"/>
      <c r="S282" s="66" t="n"/>
      <c r="T282" s="66" t="n"/>
      <c r="U282" s="69" t="e">
        <f aca="false" ca="false" dt2D="false" dtr="false" t="normal">O282/G282*100</f>
        <v>#DIV/0!</v>
      </c>
      <c r="V282" s="66" t="n"/>
      <c r="W282" s="81" t="e">
        <f aca="false" ca="false" dt2D="false" dtr="false" t="normal">V282/E282*100</f>
        <v>#DIV/0!</v>
      </c>
      <c r="X282" s="66" t="n"/>
      <c r="Y282" s="81" t="e">
        <f aca="false" ca="false" dt2D="false" dtr="false" t="normal">X282/E282*100</f>
        <v>#DIV/0!</v>
      </c>
      <c r="Z282" s="66" t="n"/>
      <c r="AA282" s="66" t="n"/>
      <c r="AB282" s="66" t="n"/>
      <c r="AC282" s="66" t="n"/>
      <c r="AD282" s="66" t="n"/>
      <c r="AE282" s="66" t="n"/>
    </row>
    <row customFormat="true" ht="15" outlineLevel="0" r="283" s="36">
      <c r="A283" s="87" t="n"/>
      <c r="B283" s="70" t="s">
        <v>277</v>
      </c>
      <c r="C283" s="66" t="n">
        <v>175.2</v>
      </c>
      <c r="D283" s="66" t="n"/>
      <c r="E283" s="66" t="n"/>
      <c r="F283" s="67" t="n">
        <f aca="false" ca="false" dt2D="false" dtr="false" t="normal">E283/C283</f>
        <v>0</v>
      </c>
      <c r="G283" s="68" t="n"/>
      <c r="H283" s="67" t="e">
        <f aca="false" ca="false" dt2D="false" dtr="false" t="normal">G283/D283*100</f>
        <v>#DIV/0!</v>
      </c>
      <c r="I283" s="68" t="n"/>
      <c r="J283" s="68" t="n"/>
      <c r="K283" s="68" t="n"/>
      <c r="L283" s="68" t="n"/>
      <c r="M283" s="68" t="n"/>
      <c r="N283" s="68" t="n"/>
      <c r="O283" s="66" t="n"/>
      <c r="P283" s="66" t="n"/>
      <c r="Q283" s="66" t="n"/>
      <c r="R283" s="66" t="n"/>
      <c r="S283" s="66" t="n"/>
      <c r="T283" s="66" t="n"/>
      <c r="U283" s="69" t="e">
        <f aca="false" ca="false" dt2D="false" dtr="false" t="normal">O283/G283*100</f>
        <v>#DIV/0!</v>
      </c>
      <c r="V283" s="66" t="n"/>
      <c r="W283" s="81" t="e">
        <f aca="false" ca="false" dt2D="false" dtr="false" t="normal">V283/E283*100</f>
        <v>#DIV/0!</v>
      </c>
      <c r="X283" s="66" t="n"/>
      <c r="Y283" s="81" t="e">
        <f aca="false" ca="false" dt2D="false" dtr="false" t="normal">X283/E283*100</f>
        <v>#DIV/0!</v>
      </c>
      <c r="Z283" s="66" t="n"/>
      <c r="AA283" s="66" t="n"/>
      <c r="AB283" s="66" t="n"/>
      <c r="AC283" s="66" t="n"/>
      <c r="AD283" s="66" t="n"/>
      <c r="AE283" s="66" t="n"/>
    </row>
    <row customFormat="true" ht="15" outlineLevel="0" r="284" s="36">
      <c r="A284" s="87" t="n"/>
      <c r="B284" s="70" t="s">
        <v>278</v>
      </c>
      <c r="C284" s="66" t="n">
        <v>185</v>
      </c>
      <c r="D284" s="66" t="n"/>
      <c r="E284" s="66" t="n"/>
      <c r="F284" s="67" t="n">
        <f aca="false" ca="false" dt2D="false" dtr="false" t="normal">E284/C284</f>
        <v>0</v>
      </c>
      <c r="G284" s="68" t="n"/>
      <c r="H284" s="67" t="e">
        <f aca="false" ca="false" dt2D="false" dtr="false" t="normal">G284/D284*100</f>
        <v>#DIV/0!</v>
      </c>
      <c r="I284" s="68" t="n"/>
      <c r="J284" s="68" t="n"/>
      <c r="K284" s="68" t="n"/>
      <c r="L284" s="68" t="n"/>
      <c r="M284" s="68" t="n"/>
      <c r="N284" s="68" t="n"/>
      <c r="O284" s="66" t="n"/>
      <c r="P284" s="66" t="n"/>
      <c r="Q284" s="66" t="n"/>
      <c r="R284" s="66" t="n"/>
      <c r="S284" s="66" t="n"/>
      <c r="T284" s="66" t="n"/>
      <c r="U284" s="69" t="e">
        <f aca="false" ca="false" dt2D="false" dtr="false" t="normal">O284/G284*100</f>
        <v>#DIV/0!</v>
      </c>
      <c r="V284" s="66" t="n"/>
      <c r="W284" s="81" t="e">
        <f aca="false" ca="false" dt2D="false" dtr="false" t="normal">V284/E284*100</f>
        <v>#DIV/0!</v>
      </c>
      <c r="X284" s="66" t="n"/>
      <c r="Y284" s="81" t="e">
        <f aca="false" ca="false" dt2D="false" dtr="false" t="normal">X284/E284*100</f>
        <v>#DIV/0!</v>
      </c>
      <c r="Z284" s="66" t="n"/>
      <c r="AA284" s="66" t="n"/>
      <c r="AB284" s="66" t="n"/>
      <c r="AC284" s="66" t="n"/>
      <c r="AD284" s="66" t="n"/>
      <c r="AE284" s="66" t="n"/>
    </row>
    <row customFormat="true" ht="15" outlineLevel="0" r="285" s="36">
      <c r="A285" s="87" t="n"/>
      <c r="B285" s="70" t="s">
        <v>279</v>
      </c>
      <c r="C285" s="66" t="n">
        <v>144.77</v>
      </c>
      <c r="D285" s="66" t="n"/>
      <c r="E285" s="66" t="n"/>
      <c r="F285" s="67" t="n">
        <f aca="false" ca="false" dt2D="false" dtr="false" t="normal">E285/C285</f>
        <v>0</v>
      </c>
      <c r="G285" s="68" t="n"/>
      <c r="H285" s="67" t="e">
        <f aca="false" ca="false" dt2D="false" dtr="false" t="normal">G285/D285*100</f>
        <v>#DIV/0!</v>
      </c>
      <c r="I285" s="68" t="n"/>
      <c r="J285" s="68" t="n"/>
      <c r="K285" s="68" t="n"/>
      <c r="L285" s="68" t="n"/>
      <c r="M285" s="68" t="n"/>
      <c r="N285" s="68" t="n"/>
      <c r="O285" s="66" t="n"/>
      <c r="P285" s="66" t="n"/>
      <c r="Q285" s="66" t="n"/>
      <c r="R285" s="66" t="n"/>
      <c r="S285" s="66" t="n"/>
      <c r="T285" s="66" t="n"/>
      <c r="U285" s="69" t="e">
        <f aca="false" ca="false" dt2D="false" dtr="false" t="normal">O285/G285*100</f>
        <v>#DIV/0!</v>
      </c>
      <c r="V285" s="66" t="n"/>
      <c r="W285" s="81" t="e">
        <f aca="false" ca="false" dt2D="false" dtr="false" t="normal">V285/E285*100</f>
        <v>#DIV/0!</v>
      </c>
      <c r="X285" s="66" t="n"/>
      <c r="Y285" s="81" t="e">
        <f aca="false" ca="false" dt2D="false" dtr="false" t="normal">X285/E285*100</f>
        <v>#DIV/0!</v>
      </c>
      <c r="Z285" s="66" t="n"/>
      <c r="AA285" s="66" t="n"/>
      <c r="AB285" s="66" t="n"/>
      <c r="AC285" s="66" t="n"/>
      <c r="AD285" s="66" t="n"/>
      <c r="AE285" s="66" t="n"/>
    </row>
    <row customFormat="true" ht="15" outlineLevel="0" r="286" s="36">
      <c r="A286" s="87" t="n"/>
      <c r="B286" s="71" t="s">
        <v>280</v>
      </c>
      <c r="C286" s="66" t="n">
        <v>146.34</v>
      </c>
      <c r="D286" s="66" t="n"/>
      <c r="E286" s="66" t="n"/>
      <c r="F286" s="67" t="n">
        <f aca="false" ca="false" dt2D="false" dtr="false" t="normal">E286/C286</f>
        <v>0</v>
      </c>
      <c r="G286" s="68" t="n"/>
      <c r="H286" s="67" t="e">
        <f aca="false" ca="false" dt2D="false" dtr="false" t="normal">G286/D286*100</f>
        <v>#DIV/0!</v>
      </c>
      <c r="I286" s="68" t="n"/>
      <c r="J286" s="68" t="n"/>
      <c r="K286" s="68" t="n"/>
      <c r="L286" s="68" t="n"/>
      <c r="M286" s="68" t="n"/>
      <c r="N286" s="68" t="n"/>
      <c r="O286" s="66" t="n"/>
      <c r="P286" s="66" t="n"/>
      <c r="Q286" s="66" t="n"/>
      <c r="R286" s="66" t="n"/>
      <c r="S286" s="66" t="n"/>
      <c r="T286" s="66" t="n"/>
      <c r="U286" s="69" t="e">
        <f aca="false" ca="false" dt2D="false" dtr="false" t="normal">O286/G286*100</f>
        <v>#DIV/0!</v>
      </c>
      <c r="V286" s="66" t="n"/>
      <c r="W286" s="81" t="e">
        <f aca="false" ca="false" dt2D="false" dtr="false" t="normal">V286/E286*100</f>
        <v>#DIV/0!</v>
      </c>
      <c r="X286" s="66" t="n"/>
      <c r="Y286" s="81" t="e">
        <f aca="false" ca="false" dt2D="false" dtr="false" t="normal">X286/E286*100</f>
        <v>#DIV/0!</v>
      </c>
      <c r="Z286" s="66" t="n"/>
      <c r="AA286" s="66" t="n"/>
      <c r="AB286" s="66" t="n"/>
      <c r="AC286" s="66" t="n"/>
      <c r="AD286" s="66" t="n"/>
      <c r="AE286" s="66" t="n"/>
    </row>
    <row customFormat="true" ht="15" outlineLevel="0" r="287" s="36">
      <c r="A287" s="87" t="n"/>
      <c r="B287" s="71" t="s">
        <v>281</v>
      </c>
      <c r="C287" s="66" t="n">
        <v>820.71</v>
      </c>
      <c r="D287" s="66" t="n"/>
      <c r="E287" s="66" t="n"/>
      <c r="F287" s="67" t="n">
        <f aca="false" ca="false" dt2D="false" dtr="false" t="normal">E287/C287</f>
        <v>0</v>
      </c>
      <c r="G287" s="68" t="n"/>
      <c r="H287" s="67" t="e">
        <f aca="false" ca="false" dt2D="false" dtr="false" t="normal">G287/D287*100</f>
        <v>#DIV/0!</v>
      </c>
      <c r="I287" s="68" t="n"/>
      <c r="J287" s="68" t="n"/>
      <c r="K287" s="68" t="n"/>
      <c r="L287" s="68" t="n"/>
      <c r="M287" s="68" t="n"/>
      <c r="N287" s="68" t="n"/>
      <c r="O287" s="66" t="n"/>
      <c r="P287" s="66" t="n"/>
      <c r="Q287" s="66" t="n"/>
      <c r="R287" s="66" t="n"/>
      <c r="S287" s="66" t="n"/>
      <c r="T287" s="66" t="n"/>
      <c r="U287" s="69" t="e">
        <f aca="false" ca="false" dt2D="false" dtr="false" t="normal">O287/G287*100</f>
        <v>#DIV/0!</v>
      </c>
      <c r="V287" s="66" t="n"/>
      <c r="W287" s="81" t="e">
        <f aca="false" ca="false" dt2D="false" dtr="false" t="normal">V287/E287*100</f>
        <v>#DIV/0!</v>
      </c>
      <c r="X287" s="66" t="n"/>
      <c r="Y287" s="81" t="e">
        <f aca="false" ca="false" dt2D="false" dtr="false" t="normal">X287/E287*100</f>
        <v>#DIV/0!</v>
      </c>
      <c r="Z287" s="66" t="n"/>
      <c r="AA287" s="66" t="n"/>
      <c r="AB287" s="66" t="n"/>
      <c r="AC287" s="66" t="n"/>
      <c r="AD287" s="66" t="n"/>
      <c r="AE287" s="66" t="n"/>
    </row>
    <row customFormat="true" ht="15" outlineLevel="0" r="288" s="36">
      <c r="A288" s="94" t="n"/>
      <c r="B288" s="71" t="s">
        <v>282</v>
      </c>
      <c r="C288" s="66" t="n">
        <v>837.289</v>
      </c>
      <c r="D288" s="66" t="n"/>
      <c r="E288" s="66" t="n"/>
      <c r="F288" s="67" t="n">
        <f aca="false" ca="false" dt2D="false" dtr="false" t="normal">E288/C288</f>
        <v>0</v>
      </c>
      <c r="G288" s="68" t="n"/>
      <c r="H288" s="67" t="e">
        <f aca="false" ca="false" dt2D="false" dtr="false" t="normal">G288/D288*100</f>
        <v>#DIV/0!</v>
      </c>
      <c r="I288" s="68" t="n"/>
      <c r="J288" s="68" t="n"/>
      <c r="K288" s="68" t="n"/>
      <c r="L288" s="68" t="n"/>
      <c r="M288" s="68" t="n"/>
      <c r="N288" s="68" t="n"/>
      <c r="O288" s="66" t="n"/>
      <c r="P288" s="66" t="n"/>
      <c r="Q288" s="66" t="n"/>
      <c r="R288" s="66" t="n"/>
      <c r="S288" s="66" t="n"/>
      <c r="T288" s="66" t="n"/>
      <c r="U288" s="69" t="e">
        <f aca="false" ca="false" dt2D="false" dtr="false" t="normal">O288/G288*100</f>
        <v>#DIV/0!</v>
      </c>
      <c r="V288" s="66" t="n"/>
      <c r="W288" s="81" t="e">
        <f aca="false" ca="false" dt2D="false" dtr="false" t="normal">V288/E288*100</f>
        <v>#DIV/0!</v>
      </c>
      <c r="X288" s="66" t="n"/>
      <c r="Y288" s="81" t="e">
        <f aca="false" ca="false" dt2D="false" dtr="false" t="normal">X288/E288*100</f>
        <v>#DIV/0!</v>
      </c>
      <c r="Z288" s="66" t="n"/>
      <c r="AA288" s="66" t="n"/>
      <c r="AB288" s="66" t="n"/>
      <c r="AC288" s="66" t="n"/>
      <c r="AD288" s="66" t="n"/>
      <c r="AE288" s="66" t="n"/>
    </row>
    <row customFormat="true" ht="15" outlineLevel="0" r="289" s="36">
      <c r="A289" s="72" t="n"/>
      <c r="B289" s="71" t="s">
        <v>77</v>
      </c>
      <c r="C289" s="66" t="n">
        <v>155.804</v>
      </c>
      <c r="D289" s="66" t="n"/>
      <c r="E289" s="66" t="n"/>
      <c r="F289" s="67" t="n">
        <f aca="false" ca="false" dt2D="false" dtr="false" t="normal">E289/C289</f>
        <v>0</v>
      </c>
      <c r="G289" s="68" t="n"/>
      <c r="H289" s="67" t="e">
        <f aca="false" ca="false" dt2D="false" dtr="false" t="normal">G289/D289*100</f>
        <v>#DIV/0!</v>
      </c>
      <c r="I289" s="68" t="n"/>
      <c r="J289" s="68" t="n"/>
      <c r="K289" s="68" t="n"/>
      <c r="L289" s="68" t="n"/>
      <c r="M289" s="68" t="n"/>
      <c r="N289" s="68" t="n"/>
      <c r="O289" s="66" t="n"/>
      <c r="P289" s="66" t="n"/>
      <c r="Q289" s="66" t="n"/>
      <c r="R289" s="66" t="n"/>
      <c r="S289" s="66" t="n"/>
      <c r="T289" s="66" t="n"/>
      <c r="U289" s="69" t="e">
        <f aca="false" ca="false" dt2D="false" dtr="false" t="normal">O289/G289*100</f>
        <v>#DIV/0!</v>
      </c>
      <c r="V289" s="66" t="n">
        <v>5</v>
      </c>
      <c r="W289" s="81" t="e">
        <f aca="false" ca="false" dt2D="false" dtr="false" t="normal">V289/E289*100</f>
        <v>#DIV/0!</v>
      </c>
      <c r="X289" s="66" t="n">
        <v>5</v>
      </c>
      <c r="Y289" s="81" t="e">
        <f aca="false" ca="false" dt2D="false" dtr="false" t="normal">X289/E289*100</f>
        <v>#DIV/0!</v>
      </c>
      <c r="Z289" s="66" t="n"/>
      <c r="AA289" s="66" t="n"/>
      <c r="AB289" s="66" t="n"/>
      <c r="AC289" s="66" t="n"/>
      <c r="AD289" s="66" t="n"/>
      <c r="AE289" s="66" t="n"/>
    </row>
    <row customFormat="true" ht="15" outlineLevel="0" r="290" s="36">
      <c r="A290" s="72" t="n"/>
      <c r="B290" s="71" t="s">
        <v>78</v>
      </c>
      <c r="C290" s="66" t="n">
        <v>2789.737</v>
      </c>
      <c r="D290" s="66" t="n"/>
      <c r="E290" s="66" t="n"/>
      <c r="F290" s="67" t="n">
        <f aca="false" ca="false" dt2D="false" dtr="false" t="normal">E290/C290</f>
        <v>0</v>
      </c>
      <c r="G290" s="68" t="n"/>
      <c r="H290" s="67" t="e">
        <f aca="false" ca="false" dt2D="false" dtr="false" t="normal">G290/D290*100</f>
        <v>#DIV/0!</v>
      </c>
      <c r="I290" s="68" t="n"/>
      <c r="J290" s="68" t="n"/>
      <c r="K290" s="68" t="n"/>
      <c r="L290" s="68" t="n"/>
      <c r="M290" s="68" t="n"/>
      <c r="N290" s="68" t="n"/>
      <c r="O290" s="66" t="n"/>
      <c r="P290" s="66" t="n"/>
      <c r="Q290" s="66" t="n"/>
      <c r="R290" s="66" t="n"/>
      <c r="S290" s="66" t="n"/>
      <c r="T290" s="66" t="n"/>
      <c r="U290" s="69" t="e">
        <f aca="false" ca="false" dt2D="false" dtr="false" t="normal">O290/G290*100</f>
        <v>#DIV/0!</v>
      </c>
      <c r="V290" s="66" t="n">
        <v>10</v>
      </c>
      <c r="W290" s="81" t="e">
        <f aca="false" ca="false" dt2D="false" dtr="false" t="normal">V290/E290*100</f>
        <v>#DIV/0!</v>
      </c>
      <c r="X290" s="66" t="n">
        <v>10</v>
      </c>
      <c r="Y290" s="81" t="e">
        <f aca="false" ca="false" dt2D="false" dtr="false" t="normal">X290/E290*100</f>
        <v>#DIV/0!</v>
      </c>
      <c r="Z290" s="66" t="n"/>
      <c r="AA290" s="66" t="n"/>
      <c r="AB290" s="66" t="n"/>
      <c r="AC290" s="66" t="n"/>
      <c r="AD290" s="66" t="n"/>
      <c r="AE290" s="66" t="n"/>
    </row>
    <row customFormat="true" ht="15" outlineLevel="0" r="291" s="36">
      <c r="A291" s="72" t="n"/>
      <c r="B291" s="71" t="s">
        <v>79</v>
      </c>
      <c r="C291" s="66" t="n">
        <v>716.09</v>
      </c>
      <c r="D291" s="66" t="n"/>
      <c r="E291" s="66" t="n"/>
      <c r="F291" s="67" t="n">
        <f aca="false" ca="false" dt2D="false" dtr="false" t="normal">E291/C291</f>
        <v>0</v>
      </c>
      <c r="G291" s="68" t="n"/>
      <c r="H291" s="67" t="e">
        <f aca="false" ca="false" dt2D="false" dtr="false" t="normal">G291/D291*100</f>
        <v>#DIV/0!</v>
      </c>
      <c r="I291" s="68" t="n"/>
      <c r="J291" s="68" t="n"/>
      <c r="K291" s="68" t="n"/>
      <c r="L291" s="68" t="n"/>
      <c r="M291" s="68" t="n"/>
      <c r="N291" s="68" t="n"/>
      <c r="O291" s="66" t="n"/>
      <c r="P291" s="66" t="n"/>
      <c r="Q291" s="66" t="n"/>
      <c r="R291" s="66" t="n"/>
      <c r="S291" s="66" t="n"/>
      <c r="T291" s="66" t="n"/>
      <c r="U291" s="69" t="e">
        <f aca="false" ca="false" dt2D="false" dtr="false" t="normal">O291/G291*100</f>
        <v>#DIV/0!</v>
      </c>
      <c r="V291" s="66" t="n">
        <v>5</v>
      </c>
      <c r="W291" s="81" t="e">
        <f aca="false" ca="false" dt2D="false" dtr="false" t="normal">V291/E291*100</f>
        <v>#DIV/0!</v>
      </c>
      <c r="X291" s="66" t="n">
        <v>5</v>
      </c>
      <c r="Y291" s="81" t="e">
        <f aca="false" ca="false" dt2D="false" dtr="false" t="normal">X291/E291*100</f>
        <v>#DIV/0!</v>
      </c>
      <c r="Z291" s="66" t="n"/>
      <c r="AA291" s="66" t="n"/>
      <c r="AB291" s="66" t="n"/>
      <c r="AC291" s="66" t="n"/>
      <c r="AD291" s="66" t="n"/>
      <c r="AE291" s="66" t="n"/>
    </row>
    <row customFormat="true" ht="15" outlineLevel="0" r="292" s="36">
      <c r="A292" s="73" t="s">
        <v>80</v>
      </c>
      <c r="B292" s="74" t="s"/>
      <c r="C292" s="75" t="n">
        <f aca="false" ca="false" dt2D="false" dtr="false" t="normal">SUM(C243:C291)</f>
        <v>13361.305999999999</v>
      </c>
      <c r="D292" s="75" t="n">
        <f aca="false" ca="false" dt2D="false" dtr="false" t="normal">SUM(D243:D291)</f>
        <v>0</v>
      </c>
      <c r="E292" s="75" t="n">
        <f aca="false" ca="false" dt2D="false" dtr="false" t="normal">SUM(E243:E291)</f>
        <v>0</v>
      </c>
      <c r="F292" s="76" t="n">
        <f aca="false" ca="false" dt2D="false" dtr="false" t="normal">E292/C292</f>
        <v>0</v>
      </c>
      <c r="G292" s="75" t="n">
        <f aca="false" ca="false" dt2D="false" dtr="false" t="normal">SUM(G243:G291)</f>
        <v>0</v>
      </c>
      <c r="H292" s="76" t="e">
        <f aca="false" ca="false" dt2D="false" dtr="false" t="normal">G292/D292*100</f>
        <v>#DIV/0!</v>
      </c>
      <c r="I292" s="75" t="n">
        <f aca="false" ca="false" dt2D="false" dtr="false" t="normal">SUM(I243:I291)</f>
        <v>0</v>
      </c>
      <c r="J292" s="75" t="n">
        <f aca="false" ca="false" dt2D="false" dtr="false" t="normal">SUM(J243:J291)</f>
        <v>0</v>
      </c>
      <c r="K292" s="75" t="n">
        <f aca="false" ca="false" dt2D="false" dtr="false" t="normal">SUM(K243:K291)</f>
        <v>0</v>
      </c>
      <c r="L292" s="75" t="n">
        <f aca="false" ca="false" dt2D="false" dtr="false" t="normal">SUM(L243:L291)</f>
        <v>0</v>
      </c>
      <c r="M292" s="75" t="n">
        <f aca="false" ca="false" dt2D="false" dtr="false" t="normal">SUM(M243:M291)</f>
        <v>0</v>
      </c>
      <c r="N292" s="75" t="n">
        <f aca="false" ca="false" dt2D="false" dtr="false" t="normal">SUM(N243:N291)</f>
        <v>0</v>
      </c>
      <c r="O292" s="75" t="n">
        <f aca="false" ca="false" dt2D="false" dtr="false" t="normal">SUM(O243:O291)</f>
        <v>0</v>
      </c>
      <c r="P292" s="75" t="n">
        <f aca="false" ca="false" dt2D="false" dtr="false" t="normal">SUM(P243:P291)</f>
        <v>0</v>
      </c>
      <c r="Q292" s="75" t="n">
        <f aca="false" ca="false" dt2D="false" dtr="false" t="normal">SUM(Q243:Q291)</f>
        <v>0</v>
      </c>
      <c r="R292" s="75" t="n">
        <f aca="false" ca="false" dt2D="false" dtr="false" t="normal">SUM(R243:R291)</f>
        <v>0</v>
      </c>
      <c r="S292" s="75" t="n">
        <f aca="false" ca="false" dt2D="false" dtr="false" t="normal">SUM(S243:S291)</f>
        <v>0</v>
      </c>
      <c r="T292" s="75" t="n">
        <f aca="false" ca="false" dt2D="false" dtr="false" t="normal">SUM(T243:T291)</f>
        <v>0</v>
      </c>
      <c r="U292" s="77" t="e">
        <f aca="false" ca="false" dt2D="false" dtr="false" t="normal">O292/G292*100</f>
        <v>#DIV/0!</v>
      </c>
      <c r="V292" s="75" t="n">
        <f aca="false" ca="false" dt2D="false" dtr="false" t="normal">SUM(V243:V291)</f>
        <v>42</v>
      </c>
      <c r="W292" s="78" t="e">
        <f aca="false" ca="false" dt2D="false" dtr="false" t="normal">V292/E292*100</f>
        <v>#DIV/0!</v>
      </c>
      <c r="X292" s="75" t="n">
        <f aca="false" ca="false" dt2D="false" dtr="false" t="normal">SUM(X243:X291)</f>
        <v>42</v>
      </c>
      <c r="Y292" s="78" t="e">
        <f aca="false" ca="false" dt2D="false" dtr="false" t="normal">X292/E292*100</f>
        <v>#DIV/0!</v>
      </c>
      <c r="Z292" s="75" t="n">
        <f aca="false" ca="false" dt2D="false" dtr="false" t="normal">SUM(Z243:Z291)</f>
        <v>0</v>
      </c>
      <c r="AA292" s="75" t="n">
        <f aca="false" ca="false" dt2D="false" dtr="false" t="normal">SUM(AA243:AA291)</f>
        <v>0</v>
      </c>
      <c r="AB292" s="75" t="n">
        <f aca="false" ca="false" dt2D="false" dtr="false" t="normal">SUM(AB243:AB291)</f>
        <v>0</v>
      </c>
      <c r="AC292" s="75" t="n">
        <f aca="false" ca="false" dt2D="false" dtr="false" t="normal">SUM(AC243:AC291)</f>
        <v>0</v>
      </c>
      <c r="AD292" s="75" t="n">
        <f aca="false" ca="false" dt2D="false" dtr="false" t="normal">SUM(AD243:AD291)</f>
        <v>0</v>
      </c>
      <c r="AE292" s="75" t="n">
        <f aca="false" ca="false" dt2D="false" dtr="false" t="normal">SUM(AE243:AE291)</f>
        <v>0</v>
      </c>
    </row>
    <row customFormat="true" ht="15" outlineLevel="0" r="293" s="36">
      <c r="A293" s="85" t="n">
        <v>13</v>
      </c>
      <c r="B293" s="86" t="s">
        <v>283</v>
      </c>
      <c r="C293" s="63" t="n"/>
      <c r="D293" s="63" t="n"/>
      <c r="E293" s="63" t="n"/>
      <c r="F293" s="67" t="n"/>
      <c r="G293" s="63" t="n"/>
      <c r="H293" s="67" t="n"/>
      <c r="I293" s="63" t="n"/>
      <c r="J293" s="63" t="n"/>
      <c r="K293" s="63" t="n"/>
      <c r="L293" s="63" t="n"/>
      <c r="M293" s="63" t="n"/>
      <c r="N293" s="63" t="n"/>
      <c r="O293" s="63" t="n"/>
      <c r="P293" s="63" t="n"/>
      <c r="Q293" s="63" t="n"/>
      <c r="R293" s="63" t="n"/>
      <c r="S293" s="63" t="n"/>
      <c r="T293" s="63" t="n"/>
      <c r="U293" s="69" t="n"/>
      <c r="V293" s="63" t="n"/>
      <c r="W293" s="77" t="n"/>
      <c r="X293" s="63" t="n"/>
      <c r="Y293" s="77" t="n"/>
      <c r="Z293" s="63" t="n"/>
      <c r="AA293" s="63" t="n"/>
      <c r="AB293" s="63" t="n"/>
      <c r="AC293" s="63" t="n"/>
      <c r="AD293" s="63" t="n"/>
      <c r="AE293" s="63" t="n"/>
    </row>
    <row customFormat="true" ht="15" outlineLevel="0" r="294" s="36">
      <c r="A294" s="87" t="n"/>
      <c r="B294" s="70" t="s">
        <v>284</v>
      </c>
      <c r="C294" s="66" t="n">
        <v>15.5</v>
      </c>
      <c r="D294" s="66" t="n"/>
      <c r="E294" s="66" t="n"/>
      <c r="F294" s="67" t="n">
        <f aca="false" ca="false" dt2D="false" dtr="false" t="normal">E294/C294</f>
        <v>0</v>
      </c>
      <c r="G294" s="68" t="n"/>
      <c r="H294" s="67" t="e">
        <f aca="false" ca="false" dt2D="false" dtr="false" t="normal">G294/D294*100</f>
        <v>#DIV/0!</v>
      </c>
      <c r="I294" s="68" t="n"/>
      <c r="J294" s="68" t="n"/>
      <c r="K294" s="68" t="n"/>
      <c r="L294" s="68" t="n"/>
      <c r="M294" s="68" t="n"/>
      <c r="N294" s="68" t="n"/>
      <c r="O294" s="66" t="n"/>
      <c r="P294" s="66" t="n"/>
      <c r="Q294" s="66" t="n"/>
      <c r="R294" s="66" t="n"/>
      <c r="S294" s="66" t="n"/>
      <c r="T294" s="66" t="n"/>
      <c r="U294" s="69" t="e">
        <f aca="false" ca="false" dt2D="false" dtr="false" t="normal">O294/G294*100</f>
        <v>#DIV/0!</v>
      </c>
      <c r="V294" s="95" t="n">
        <v>1</v>
      </c>
      <c r="W294" s="81" t="e">
        <f aca="false" ca="false" dt2D="false" dtr="false" t="normal">V294/E294*100</f>
        <v>#DIV/0!</v>
      </c>
      <c r="X294" s="66" t="n">
        <v>1</v>
      </c>
      <c r="Y294" s="81" t="e">
        <f aca="false" ca="false" dt2D="false" dtr="false" t="normal">X294/E294*100</f>
        <v>#DIV/0!</v>
      </c>
      <c r="Z294" s="66" t="n"/>
      <c r="AA294" s="66" t="n"/>
      <c r="AB294" s="66" t="n"/>
      <c r="AC294" s="66" t="n"/>
      <c r="AD294" s="66" t="n"/>
      <c r="AE294" s="66" t="n"/>
    </row>
    <row customFormat="true" ht="15" outlineLevel="0" r="295" s="36">
      <c r="A295" s="87" t="n"/>
      <c r="B295" s="70" t="s">
        <v>285</v>
      </c>
      <c r="C295" s="66" t="n">
        <v>100</v>
      </c>
      <c r="D295" s="66" t="n"/>
      <c r="E295" s="66" t="n"/>
      <c r="F295" s="67" t="n">
        <f aca="false" ca="false" dt2D="false" dtr="false" t="normal">E295/C295</f>
        <v>0</v>
      </c>
      <c r="G295" s="68" t="n"/>
      <c r="H295" s="67" t="e">
        <f aca="false" ca="false" dt2D="false" dtr="false" t="normal">G295/D295*100</f>
        <v>#DIV/0!</v>
      </c>
      <c r="I295" s="68" t="n"/>
      <c r="J295" s="68" t="n"/>
      <c r="K295" s="68" t="n"/>
      <c r="L295" s="68" t="n"/>
      <c r="M295" s="68" t="n"/>
      <c r="N295" s="68" t="n"/>
      <c r="O295" s="66" t="n"/>
      <c r="P295" s="66" t="n"/>
      <c r="Q295" s="66" t="n"/>
      <c r="R295" s="66" t="n"/>
      <c r="S295" s="66" t="n"/>
      <c r="T295" s="66" t="n"/>
      <c r="U295" s="69" t="e">
        <f aca="false" ca="false" dt2D="false" dtr="false" t="normal">O295/G295*100</f>
        <v>#DIV/0!</v>
      </c>
      <c r="V295" s="66" t="n"/>
      <c r="W295" s="81" t="e">
        <f aca="false" ca="false" dt2D="false" dtr="false" t="normal">V295/E295*100</f>
        <v>#DIV/0!</v>
      </c>
      <c r="X295" s="66" t="n"/>
      <c r="Y295" s="81" t="e">
        <f aca="false" ca="false" dt2D="false" dtr="false" t="normal">X295/E295*100</f>
        <v>#DIV/0!</v>
      </c>
      <c r="Z295" s="66" t="n"/>
      <c r="AA295" s="66" t="n"/>
      <c r="AB295" s="66" t="n"/>
      <c r="AC295" s="66" t="n"/>
      <c r="AD295" s="66" t="n"/>
      <c r="AE295" s="66" t="n"/>
    </row>
    <row customFormat="true" ht="15" outlineLevel="0" r="296" s="36">
      <c r="A296" s="87" t="n"/>
      <c r="B296" s="70" t="s">
        <v>286</v>
      </c>
      <c r="C296" s="66" t="n">
        <v>41.3</v>
      </c>
      <c r="D296" s="66" t="n"/>
      <c r="E296" s="66" t="n"/>
      <c r="F296" s="67" t="n">
        <f aca="false" ca="false" dt2D="false" dtr="false" t="normal">E296/C296</f>
        <v>0</v>
      </c>
      <c r="G296" s="68" t="n"/>
      <c r="H296" s="67" t="e">
        <f aca="false" ca="false" dt2D="false" dtr="false" t="normal">G296/D296*100</f>
        <v>#DIV/0!</v>
      </c>
      <c r="I296" s="68" t="n"/>
      <c r="J296" s="68" t="n"/>
      <c r="K296" s="68" t="n"/>
      <c r="L296" s="68" t="n"/>
      <c r="M296" s="68" t="n"/>
      <c r="N296" s="68" t="n"/>
      <c r="O296" s="66" t="n"/>
      <c r="P296" s="66" t="n"/>
      <c r="Q296" s="66" t="n"/>
      <c r="R296" s="66" t="n"/>
      <c r="S296" s="66" t="n"/>
      <c r="T296" s="66" t="n"/>
      <c r="U296" s="69" t="e">
        <f aca="false" ca="false" dt2D="false" dtr="false" t="normal">O296/G296*100</f>
        <v>#DIV/0!</v>
      </c>
      <c r="V296" s="66" t="n">
        <v>3</v>
      </c>
      <c r="W296" s="81" t="e">
        <f aca="false" ca="false" dt2D="false" dtr="false" t="normal">V296/E296*100</f>
        <v>#DIV/0!</v>
      </c>
      <c r="X296" s="66" t="n">
        <v>3</v>
      </c>
      <c r="Y296" s="81" t="e">
        <f aca="false" ca="false" dt2D="false" dtr="false" t="normal">X296/E296*100</f>
        <v>#DIV/0!</v>
      </c>
      <c r="Z296" s="66" t="n"/>
      <c r="AA296" s="66" t="n"/>
      <c r="AB296" s="66" t="n"/>
      <c r="AC296" s="66" t="n"/>
      <c r="AD296" s="66" t="n"/>
      <c r="AE296" s="66" t="n"/>
    </row>
    <row customFormat="true" ht="15" outlineLevel="0" r="297" s="36">
      <c r="A297" s="87" t="n"/>
      <c r="B297" s="70" t="s">
        <v>287</v>
      </c>
      <c r="C297" s="66" t="n">
        <v>54</v>
      </c>
      <c r="D297" s="66" t="n"/>
      <c r="E297" s="66" t="n"/>
      <c r="F297" s="67" t="n">
        <f aca="false" ca="false" dt2D="false" dtr="false" t="normal">E297/C297</f>
        <v>0</v>
      </c>
      <c r="G297" s="68" t="n"/>
      <c r="H297" s="67" t="e">
        <f aca="false" ca="false" dt2D="false" dtr="false" t="normal">G297/D297*100</f>
        <v>#DIV/0!</v>
      </c>
      <c r="I297" s="68" t="n"/>
      <c r="J297" s="68" t="n"/>
      <c r="K297" s="68" t="n"/>
      <c r="L297" s="68" t="n"/>
      <c r="M297" s="68" t="n"/>
      <c r="N297" s="68" t="n"/>
      <c r="O297" s="66" t="n"/>
      <c r="P297" s="66" t="n"/>
      <c r="Q297" s="66" t="n"/>
      <c r="R297" s="66" t="n"/>
      <c r="S297" s="66" t="n"/>
      <c r="T297" s="66" t="n"/>
      <c r="U297" s="69" t="e">
        <f aca="false" ca="false" dt2D="false" dtr="false" t="normal">O297/G297*100</f>
        <v>#DIV/0!</v>
      </c>
      <c r="V297" s="66" t="n">
        <v>3</v>
      </c>
      <c r="W297" s="81" t="e">
        <f aca="false" ca="false" dt2D="false" dtr="false" t="normal">V297/E297*100</f>
        <v>#DIV/0!</v>
      </c>
      <c r="X297" s="66" t="n">
        <v>3</v>
      </c>
      <c r="Y297" s="81" t="e">
        <f aca="false" ca="false" dt2D="false" dtr="false" t="normal">X297/E297*100</f>
        <v>#DIV/0!</v>
      </c>
      <c r="Z297" s="66" t="n"/>
      <c r="AA297" s="66" t="n"/>
      <c r="AB297" s="66" t="n"/>
      <c r="AC297" s="66" t="n"/>
      <c r="AD297" s="66" t="n"/>
      <c r="AE297" s="66" t="n"/>
    </row>
    <row customFormat="true" ht="15" outlineLevel="0" r="298" s="36">
      <c r="A298" s="87" t="n"/>
      <c r="B298" s="70" t="s">
        <v>288</v>
      </c>
      <c r="C298" s="66" t="n">
        <v>92.5</v>
      </c>
      <c r="D298" s="66" t="n"/>
      <c r="E298" s="66" t="n"/>
      <c r="F298" s="67" t="n">
        <f aca="false" ca="false" dt2D="false" dtr="false" t="normal">E298/C298</f>
        <v>0</v>
      </c>
      <c r="G298" s="68" t="n"/>
      <c r="H298" s="67" t="e">
        <f aca="false" ca="false" dt2D="false" dtr="false" t="normal">G298/D298*100</f>
        <v>#DIV/0!</v>
      </c>
      <c r="I298" s="68" t="n"/>
      <c r="J298" s="68" t="n"/>
      <c r="K298" s="68" t="n"/>
      <c r="L298" s="68" t="n"/>
      <c r="M298" s="68" t="n"/>
      <c r="N298" s="68" t="n"/>
      <c r="O298" s="66" t="n"/>
      <c r="P298" s="66" t="n"/>
      <c r="Q298" s="66" t="n"/>
      <c r="R298" s="66" t="n"/>
      <c r="S298" s="66" t="n"/>
      <c r="T298" s="66" t="n"/>
      <c r="U298" s="69" t="e">
        <f aca="false" ca="false" dt2D="false" dtr="false" t="normal">O298/G298*100</f>
        <v>#DIV/0!</v>
      </c>
      <c r="V298" s="66" t="n">
        <v>1</v>
      </c>
      <c r="W298" s="81" t="e">
        <f aca="false" ca="false" dt2D="false" dtr="false" t="normal">V298/E298*100</f>
        <v>#DIV/0!</v>
      </c>
      <c r="X298" s="66" t="n">
        <v>1</v>
      </c>
      <c r="Y298" s="81" t="e">
        <f aca="false" ca="false" dt2D="false" dtr="false" t="normal">X298/E298*100</f>
        <v>#DIV/0!</v>
      </c>
      <c r="Z298" s="66" t="n"/>
      <c r="AA298" s="66" t="n"/>
      <c r="AB298" s="66" t="n"/>
      <c r="AC298" s="66" t="n"/>
      <c r="AD298" s="66" t="n"/>
      <c r="AE298" s="66" t="n"/>
    </row>
    <row customFormat="true" ht="15" outlineLevel="0" r="299" s="36">
      <c r="A299" s="87" t="n"/>
      <c r="B299" s="70" t="s">
        <v>289</v>
      </c>
      <c r="C299" s="66" t="n">
        <v>16</v>
      </c>
      <c r="D299" s="66" t="n"/>
      <c r="E299" s="66" t="n"/>
      <c r="F299" s="67" t="n">
        <f aca="false" ca="false" dt2D="false" dtr="false" t="normal">E299/C299</f>
        <v>0</v>
      </c>
      <c r="G299" s="68" t="n"/>
      <c r="H299" s="67" t="e">
        <f aca="false" ca="false" dt2D="false" dtr="false" t="normal">G299/D299*100</f>
        <v>#DIV/0!</v>
      </c>
      <c r="I299" s="68" t="n"/>
      <c r="J299" s="68" t="n"/>
      <c r="K299" s="68" t="n"/>
      <c r="L299" s="68" t="n"/>
      <c r="M299" s="68" t="n"/>
      <c r="N299" s="68" t="n"/>
      <c r="O299" s="66" t="n"/>
      <c r="P299" s="66" t="n"/>
      <c r="Q299" s="66" t="n"/>
      <c r="R299" s="66" t="n"/>
      <c r="S299" s="66" t="n"/>
      <c r="T299" s="66" t="n"/>
      <c r="U299" s="69" t="e">
        <f aca="false" ca="false" dt2D="false" dtr="false" t="normal">O299/G299*100</f>
        <v>#DIV/0!</v>
      </c>
      <c r="V299" s="66" t="n">
        <v>3</v>
      </c>
      <c r="W299" s="81" t="e">
        <f aca="false" ca="false" dt2D="false" dtr="false" t="normal">V299/E299*100</f>
        <v>#DIV/0!</v>
      </c>
      <c r="X299" s="66" t="n">
        <v>3</v>
      </c>
      <c r="Y299" s="81" t="e">
        <f aca="false" ca="false" dt2D="false" dtr="false" t="normal">X299/E299*100</f>
        <v>#DIV/0!</v>
      </c>
      <c r="Z299" s="66" t="n"/>
      <c r="AA299" s="66" t="n"/>
      <c r="AB299" s="66" t="n"/>
      <c r="AC299" s="66" t="n"/>
      <c r="AD299" s="66" t="n"/>
      <c r="AE299" s="66" t="n"/>
    </row>
    <row customFormat="true" ht="15" outlineLevel="0" r="300" s="36">
      <c r="A300" s="87" t="n"/>
      <c r="B300" s="70" t="s">
        <v>290</v>
      </c>
      <c r="C300" s="66" t="n">
        <v>85.9</v>
      </c>
      <c r="D300" s="66" t="n"/>
      <c r="E300" s="66" t="n"/>
      <c r="F300" s="67" t="n">
        <f aca="false" ca="false" dt2D="false" dtr="false" t="normal">E300/C300</f>
        <v>0</v>
      </c>
      <c r="G300" s="68" t="n"/>
      <c r="H300" s="67" t="e">
        <f aca="false" ca="false" dt2D="false" dtr="false" t="normal">G300/D300*100</f>
        <v>#DIV/0!</v>
      </c>
      <c r="I300" s="68" t="n"/>
      <c r="J300" s="68" t="n"/>
      <c r="K300" s="68" t="n"/>
      <c r="L300" s="68" t="n"/>
      <c r="M300" s="68" t="n"/>
      <c r="N300" s="68" t="n"/>
      <c r="O300" s="66" t="n"/>
      <c r="P300" s="66" t="n"/>
      <c r="Q300" s="66" t="n"/>
      <c r="R300" s="66" t="n"/>
      <c r="S300" s="66" t="n"/>
      <c r="T300" s="66" t="n"/>
      <c r="U300" s="69" t="e">
        <f aca="false" ca="false" dt2D="false" dtr="false" t="normal">O300/G300*100</f>
        <v>#DIV/0!</v>
      </c>
      <c r="V300" s="66" t="n">
        <v>3</v>
      </c>
      <c r="W300" s="81" t="e">
        <f aca="false" ca="false" dt2D="false" dtr="false" t="normal">V300/E300*100</f>
        <v>#DIV/0!</v>
      </c>
      <c r="X300" s="66" t="n">
        <v>3</v>
      </c>
      <c r="Y300" s="81" t="e">
        <f aca="false" ca="false" dt2D="false" dtr="false" t="normal">X300/E300*100</f>
        <v>#DIV/0!</v>
      </c>
      <c r="Z300" s="66" t="n"/>
      <c r="AA300" s="66" t="n"/>
      <c r="AB300" s="66" t="n"/>
      <c r="AC300" s="66" t="n"/>
      <c r="AD300" s="66" t="n"/>
      <c r="AE300" s="66" t="n"/>
    </row>
    <row customFormat="true" ht="15" outlineLevel="0" r="301" s="36">
      <c r="A301" s="87" t="n"/>
      <c r="B301" s="70" t="s">
        <v>291</v>
      </c>
      <c r="C301" s="66" t="n">
        <v>45.3</v>
      </c>
      <c r="D301" s="66" t="n"/>
      <c r="E301" s="66" t="n"/>
      <c r="F301" s="67" t="n">
        <f aca="false" ca="false" dt2D="false" dtr="false" t="normal">E301/C301</f>
        <v>0</v>
      </c>
      <c r="G301" s="68" t="n"/>
      <c r="H301" s="67" t="e">
        <f aca="false" ca="false" dt2D="false" dtr="false" t="normal">G301/D301*100</f>
        <v>#DIV/0!</v>
      </c>
      <c r="I301" s="68" t="n"/>
      <c r="J301" s="68" t="n"/>
      <c r="K301" s="68" t="n"/>
      <c r="L301" s="68" t="n"/>
      <c r="M301" s="68" t="n"/>
      <c r="N301" s="68" t="n"/>
      <c r="O301" s="66" t="n"/>
      <c r="P301" s="66" t="n"/>
      <c r="Q301" s="66" t="n"/>
      <c r="R301" s="66" t="n"/>
      <c r="S301" s="66" t="n"/>
      <c r="T301" s="66" t="n"/>
      <c r="U301" s="69" t="e">
        <f aca="false" ca="false" dt2D="false" dtr="false" t="normal">O301/G301*100</f>
        <v>#DIV/0!</v>
      </c>
      <c r="V301" s="66" t="n">
        <v>3</v>
      </c>
      <c r="W301" s="81" t="e">
        <f aca="false" ca="false" dt2D="false" dtr="false" t="normal">V301/E301*100</f>
        <v>#DIV/0!</v>
      </c>
      <c r="X301" s="66" t="n">
        <v>3</v>
      </c>
      <c r="Y301" s="81" t="e">
        <f aca="false" ca="false" dt2D="false" dtr="false" t="normal">X301/E301*100</f>
        <v>#DIV/0!</v>
      </c>
      <c r="Z301" s="66" t="n"/>
      <c r="AA301" s="66" t="n"/>
      <c r="AB301" s="66" t="n"/>
      <c r="AC301" s="66" t="n"/>
      <c r="AD301" s="66" t="n"/>
      <c r="AE301" s="66" t="n"/>
    </row>
    <row customFormat="true" ht="15" outlineLevel="0" r="302" s="36">
      <c r="A302" s="87" t="n"/>
      <c r="B302" s="70" t="s">
        <v>93</v>
      </c>
      <c r="C302" s="66" t="n">
        <v>376</v>
      </c>
      <c r="D302" s="66" t="n"/>
      <c r="E302" s="66" t="n"/>
      <c r="F302" s="67" t="n">
        <f aca="false" ca="false" dt2D="false" dtr="false" t="normal">E302/C302</f>
        <v>0</v>
      </c>
      <c r="G302" s="68" t="n"/>
      <c r="H302" s="67" t="e">
        <f aca="false" ca="false" dt2D="false" dtr="false" t="normal">G302/D302*100</f>
        <v>#DIV/0!</v>
      </c>
      <c r="I302" s="68" t="n"/>
      <c r="J302" s="68" t="n"/>
      <c r="K302" s="68" t="n"/>
      <c r="L302" s="68" t="n"/>
      <c r="M302" s="68" t="n"/>
      <c r="N302" s="68" t="n"/>
      <c r="O302" s="66" t="n"/>
      <c r="P302" s="66" t="n"/>
      <c r="Q302" s="66" t="n"/>
      <c r="R302" s="66" t="n"/>
      <c r="S302" s="66" t="n"/>
      <c r="T302" s="66" t="n"/>
      <c r="U302" s="69" t="e">
        <f aca="false" ca="false" dt2D="false" dtr="false" t="normal">O302/G302*100</f>
        <v>#DIV/0!</v>
      </c>
      <c r="V302" s="66" t="n">
        <v>3</v>
      </c>
      <c r="W302" s="81" t="e">
        <f aca="false" ca="false" dt2D="false" dtr="false" t="normal">V302/E302*100</f>
        <v>#DIV/0!</v>
      </c>
      <c r="X302" s="66" t="n">
        <v>3</v>
      </c>
      <c r="Y302" s="81" t="e">
        <f aca="false" ca="false" dt2D="false" dtr="false" t="normal">X302/E302*100</f>
        <v>#DIV/0!</v>
      </c>
      <c r="Z302" s="66" t="n"/>
      <c r="AA302" s="66" t="n"/>
      <c r="AB302" s="66" t="n"/>
      <c r="AC302" s="66" t="n"/>
      <c r="AD302" s="66" t="n"/>
      <c r="AE302" s="66" t="n"/>
    </row>
    <row customFormat="true" ht="15" outlineLevel="0" r="303" s="36">
      <c r="A303" s="87" t="n"/>
      <c r="B303" s="70" t="s">
        <v>94</v>
      </c>
      <c r="C303" s="66" t="n">
        <v>1900</v>
      </c>
      <c r="D303" s="66" t="n"/>
      <c r="E303" s="66" t="n"/>
      <c r="F303" s="67" t="n">
        <f aca="false" ca="false" dt2D="false" dtr="false" t="normal">E303/C303</f>
        <v>0</v>
      </c>
      <c r="G303" s="68" t="n"/>
      <c r="H303" s="67" t="e">
        <f aca="false" ca="false" dt2D="false" dtr="false" t="normal">G303/D303*100</f>
        <v>#DIV/0!</v>
      </c>
      <c r="I303" s="68" t="n"/>
      <c r="J303" s="68" t="n"/>
      <c r="K303" s="68" t="n"/>
      <c r="L303" s="68" t="n"/>
      <c r="M303" s="68" t="n"/>
      <c r="N303" s="68" t="n"/>
      <c r="O303" s="66" t="n"/>
      <c r="P303" s="66" t="n"/>
      <c r="Q303" s="66" t="n"/>
      <c r="R303" s="66" t="n"/>
      <c r="S303" s="66" t="n"/>
      <c r="T303" s="66" t="n"/>
      <c r="U303" s="69" t="e">
        <f aca="false" ca="false" dt2D="false" dtr="false" t="normal">O303/G303*100</f>
        <v>#DIV/0!</v>
      </c>
      <c r="V303" s="66" t="n">
        <v>3</v>
      </c>
      <c r="W303" s="81" t="e">
        <f aca="false" ca="false" dt2D="false" dtr="false" t="normal">V303/E303*100</f>
        <v>#DIV/0!</v>
      </c>
      <c r="X303" s="66" t="n">
        <v>3</v>
      </c>
      <c r="Y303" s="81" t="e">
        <f aca="false" ca="false" dt2D="false" dtr="false" t="normal">X303/E303*100</f>
        <v>#DIV/0!</v>
      </c>
      <c r="Z303" s="66" t="n"/>
      <c r="AA303" s="66" t="n"/>
      <c r="AB303" s="66" t="n"/>
      <c r="AC303" s="66" t="n"/>
      <c r="AD303" s="66" t="n"/>
      <c r="AE303" s="66" t="n"/>
    </row>
    <row customFormat="true" ht="15" outlineLevel="0" r="304" s="36">
      <c r="A304" s="87" t="n"/>
      <c r="B304" s="70" t="s">
        <v>292</v>
      </c>
      <c r="C304" s="66" t="n">
        <v>3.7</v>
      </c>
      <c r="D304" s="66" t="n"/>
      <c r="E304" s="66" t="n"/>
      <c r="F304" s="67" t="n">
        <f aca="false" ca="false" dt2D="false" dtr="false" t="normal">E304/C304</f>
        <v>0</v>
      </c>
      <c r="G304" s="68" t="n"/>
      <c r="H304" s="67" t="e">
        <f aca="false" ca="false" dt2D="false" dtr="false" t="normal">G304/D304*100</f>
        <v>#DIV/0!</v>
      </c>
      <c r="I304" s="68" t="n"/>
      <c r="J304" s="68" t="n"/>
      <c r="K304" s="68" t="n"/>
      <c r="L304" s="68" t="n"/>
      <c r="M304" s="68" t="n"/>
      <c r="N304" s="68" t="n"/>
      <c r="O304" s="66" t="n"/>
      <c r="P304" s="66" t="n"/>
      <c r="Q304" s="66" t="n"/>
      <c r="R304" s="66" t="n"/>
      <c r="S304" s="66" t="n"/>
      <c r="T304" s="66" t="n"/>
      <c r="U304" s="69" t="e">
        <f aca="false" ca="false" dt2D="false" dtr="false" t="normal">O304/G304*100</f>
        <v>#DIV/0!</v>
      </c>
      <c r="V304" s="66" t="n"/>
      <c r="W304" s="81" t="e">
        <f aca="false" ca="false" dt2D="false" dtr="false" t="normal">V304/E304*100</f>
        <v>#DIV/0!</v>
      </c>
      <c r="X304" s="66" t="n"/>
      <c r="Y304" s="81" t="e">
        <f aca="false" ca="false" dt2D="false" dtr="false" t="normal">X304/E304*100</f>
        <v>#DIV/0!</v>
      </c>
      <c r="Z304" s="66" t="n"/>
      <c r="AA304" s="66" t="n"/>
      <c r="AB304" s="66" t="n"/>
      <c r="AC304" s="66" t="n"/>
      <c r="AD304" s="66" t="n"/>
      <c r="AE304" s="66" t="n"/>
    </row>
    <row customFormat="true" ht="15" outlineLevel="0" r="305" s="36">
      <c r="A305" s="87" t="n"/>
      <c r="B305" s="70" t="s">
        <v>293</v>
      </c>
      <c r="C305" s="66" t="n">
        <v>42.8</v>
      </c>
      <c r="D305" s="66" t="n"/>
      <c r="E305" s="66" t="n"/>
      <c r="F305" s="67" t="n">
        <f aca="false" ca="false" dt2D="false" dtr="false" t="normal">E305/C305</f>
        <v>0</v>
      </c>
      <c r="G305" s="68" t="n"/>
      <c r="H305" s="67" t="e">
        <f aca="false" ca="false" dt2D="false" dtr="false" t="normal">G305/D305*100</f>
        <v>#DIV/0!</v>
      </c>
      <c r="I305" s="68" t="n"/>
      <c r="J305" s="68" t="n"/>
      <c r="K305" s="68" t="n"/>
      <c r="L305" s="68" t="n"/>
      <c r="M305" s="68" t="n"/>
      <c r="N305" s="68" t="n"/>
      <c r="O305" s="66" t="n"/>
      <c r="P305" s="66" t="n"/>
      <c r="Q305" s="66" t="n"/>
      <c r="R305" s="66" t="n"/>
      <c r="S305" s="66" t="n"/>
      <c r="T305" s="66" t="n"/>
      <c r="U305" s="69" t="e">
        <f aca="false" ca="false" dt2D="false" dtr="false" t="normal">O305/G305*100</f>
        <v>#DIV/0!</v>
      </c>
      <c r="V305" s="66" t="n"/>
      <c r="W305" s="81" t="e">
        <f aca="false" ca="false" dt2D="false" dtr="false" t="normal">V305/E305*100</f>
        <v>#DIV/0!</v>
      </c>
      <c r="X305" s="66" t="n"/>
      <c r="Y305" s="81" t="e">
        <f aca="false" ca="false" dt2D="false" dtr="false" t="normal">X305/E305*100</f>
        <v>#DIV/0!</v>
      </c>
      <c r="Z305" s="66" t="n"/>
      <c r="AA305" s="66" t="n"/>
      <c r="AB305" s="66" t="n"/>
      <c r="AC305" s="66" t="n"/>
      <c r="AD305" s="66" t="n"/>
      <c r="AE305" s="66" t="n"/>
    </row>
    <row customFormat="true" ht="15" outlineLevel="0" r="306" s="36">
      <c r="A306" s="87" t="n"/>
      <c r="B306" s="70" t="s">
        <v>294</v>
      </c>
      <c r="C306" s="66" t="n">
        <v>12.5</v>
      </c>
      <c r="D306" s="66" t="n"/>
      <c r="E306" s="66" t="n"/>
      <c r="F306" s="67" t="n">
        <f aca="false" ca="false" dt2D="false" dtr="false" t="normal">E306/C306</f>
        <v>0</v>
      </c>
      <c r="G306" s="68" t="n"/>
      <c r="H306" s="67" t="e">
        <f aca="false" ca="false" dt2D="false" dtr="false" t="normal">G306/D306*100</f>
        <v>#DIV/0!</v>
      </c>
      <c r="I306" s="68" t="n"/>
      <c r="J306" s="68" t="n"/>
      <c r="K306" s="68" t="n"/>
      <c r="L306" s="68" t="n"/>
      <c r="M306" s="68" t="n"/>
      <c r="N306" s="68" t="n"/>
      <c r="O306" s="66" t="n"/>
      <c r="P306" s="66" t="n"/>
      <c r="Q306" s="66" t="n"/>
      <c r="R306" s="66" t="n"/>
      <c r="S306" s="66" t="n"/>
      <c r="T306" s="66" t="n"/>
      <c r="U306" s="69" t="e">
        <f aca="false" ca="false" dt2D="false" dtr="false" t="normal">O306/G306*100</f>
        <v>#DIV/0!</v>
      </c>
      <c r="V306" s="66" t="n">
        <v>3</v>
      </c>
      <c r="W306" s="81" t="e">
        <f aca="false" ca="false" dt2D="false" dtr="false" t="normal">V306/E306*100</f>
        <v>#DIV/0!</v>
      </c>
      <c r="X306" s="66" t="n">
        <v>3</v>
      </c>
      <c r="Y306" s="81" t="e">
        <f aca="false" ca="false" dt2D="false" dtr="false" t="normal">X306/E306*100</f>
        <v>#DIV/0!</v>
      </c>
      <c r="Z306" s="66" t="n"/>
      <c r="AA306" s="66" t="n"/>
      <c r="AB306" s="66" t="n"/>
      <c r="AC306" s="66" t="n"/>
      <c r="AD306" s="66" t="n"/>
      <c r="AE306" s="66" t="n"/>
    </row>
    <row customFormat="true" ht="15" outlineLevel="0" r="307" s="36">
      <c r="A307" s="87" t="n"/>
      <c r="B307" s="70" t="s">
        <v>295</v>
      </c>
      <c r="C307" s="66" t="n">
        <v>860.76</v>
      </c>
      <c r="D307" s="66" t="n"/>
      <c r="E307" s="66" t="n"/>
      <c r="F307" s="67" t="n">
        <f aca="false" ca="false" dt2D="false" dtr="false" t="normal">E307/C307</f>
        <v>0</v>
      </c>
      <c r="G307" s="68" t="n"/>
      <c r="H307" s="67" t="e">
        <f aca="false" ca="false" dt2D="false" dtr="false" t="normal">G307/D307*100</f>
        <v>#DIV/0!</v>
      </c>
      <c r="I307" s="68" t="n"/>
      <c r="J307" s="68" t="n"/>
      <c r="K307" s="68" t="n"/>
      <c r="L307" s="68" t="n"/>
      <c r="M307" s="68" t="n"/>
      <c r="N307" s="68" t="n"/>
      <c r="O307" s="66" t="n"/>
      <c r="P307" s="66" t="n"/>
      <c r="Q307" s="66" t="n"/>
      <c r="R307" s="66" t="n"/>
      <c r="S307" s="66" t="n"/>
      <c r="T307" s="66" t="n"/>
      <c r="U307" s="69" t="e">
        <f aca="false" ca="false" dt2D="false" dtr="false" t="normal">O307/G307*100</f>
        <v>#DIV/0!</v>
      </c>
      <c r="V307" s="66" t="n">
        <v>10</v>
      </c>
      <c r="W307" s="81" t="e">
        <f aca="false" ca="false" dt2D="false" dtr="false" t="normal">V307/E307*100</f>
        <v>#DIV/0!</v>
      </c>
      <c r="X307" s="66" t="n">
        <v>10</v>
      </c>
      <c r="Y307" s="81" t="e">
        <f aca="false" ca="false" dt2D="false" dtr="false" t="normal">X307/E307*100</f>
        <v>#DIV/0!</v>
      </c>
      <c r="Z307" s="66" t="n"/>
      <c r="AA307" s="66" t="n"/>
      <c r="AB307" s="66" t="n"/>
      <c r="AC307" s="66" t="n"/>
      <c r="AD307" s="66" t="n"/>
      <c r="AE307" s="66" t="n"/>
    </row>
    <row customFormat="true" ht="15" outlineLevel="0" r="308" s="36">
      <c r="A308" s="87" t="n"/>
      <c r="B308" s="65" t="s">
        <v>296</v>
      </c>
      <c r="C308" s="66" t="n">
        <v>190.5</v>
      </c>
      <c r="D308" s="66" t="n"/>
      <c r="E308" s="66" t="n"/>
      <c r="F308" s="67" t="n">
        <f aca="false" ca="false" dt2D="false" dtr="false" t="normal">E308/C308</f>
        <v>0</v>
      </c>
      <c r="G308" s="68" t="n"/>
      <c r="H308" s="67" t="e">
        <f aca="false" ca="false" dt2D="false" dtr="false" t="normal">G308/D308*100</f>
        <v>#DIV/0!</v>
      </c>
      <c r="I308" s="68" t="n"/>
      <c r="J308" s="68" t="n"/>
      <c r="K308" s="68" t="n"/>
      <c r="L308" s="68" t="n"/>
      <c r="M308" s="68" t="n"/>
      <c r="N308" s="68" t="n"/>
      <c r="O308" s="66" t="n"/>
      <c r="P308" s="66" t="n"/>
      <c r="Q308" s="66" t="n"/>
      <c r="R308" s="66" t="n"/>
      <c r="S308" s="66" t="n"/>
      <c r="T308" s="66" t="n"/>
      <c r="U308" s="69" t="e">
        <f aca="false" ca="false" dt2D="false" dtr="false" t="normal">O308/G308*100</f>
        <v>#DIV/0!</v>
      </c>
      <c r="V308" s="66" t="n">
        <v>4</v>
      </c>
      <c r="W308" s="81" t="e">
        <f aca="false" ca="false" dt2D="false" dtr="false" t="normal">V308/E308*100</f>
        <v>#DIV/0!</v>
      </c>
      <c r="X308" s="66" t="n">
        <v>4</v>
      </c>
      <c r="Y308" s="81" t="e">
        <f aca="false" ca="false" dt2D="false" dtr="false" t="normal">X308/E308*100</f>
        <v>#DIV/0!</v>
      </c>
      <c r="Z308" s="66" t="n"/>
      <c r="AA308" s="66" t="n"/>
      <c r="AB308" s="66" t="n"/>
      <c r="AC308" s="66" t="n"/>
      <c r="AD308" s="66" t="n"/>
      <c r="AE308" s="66" t="n"/>
    </row>
    <row customFormat="true" ht="15" outlineLevel="0" r="309" s="36">
      <c r="A309" s="87" t="n"/>
      <c r="B309" s="71" t="s">
        <v>297</v>
      </c>
      <c r="C309" s="66" t="n">
        <v>999.221</v>
      </c>
      <c r="D309" s="66" t="n"/>
      <c r="E309" s="66" t="n"/>
      <c r="F309" s="67" t="n">
        <f aca="false" ca="false" dt2D="false" dtr="false" t="normal">E309/C309</f>
        <v>0</v>
      </c>
      <c r="G309" s="68" t="n"/>
      <c r="H309" s="67" t="e">
        <f aca="false" ca="false" dt2D="false" dtr="false" t="normal">G309/D309*100</f>
        <v>#DIV/0!</v>
      </c>
      <c r="I309" s="68" t="n"/>
      <c r="J309" s="68" t="n"/>
      <c r="K309" s="68" t="n"/>
      <c r="L309" s="68" t="n"/>
      <c r="M309" s="68" t="n"/>
      <c r="N309" s="68" t="n"/>
      <c r="O309" s="66" t="n"/>
      <c r="P309" s="66" t="n"/>
      <c r="Q309" s="66" t="n"/>
      <c r="R309" s="66" t="n"/>
      <c r="S309" s="66" t="n"/>
      <c r="T309" s="66" t="n"/>
      <c r="U309" s="69" t="e">
        <f aca="false" ca="false" dt2D="false" dtr="false" t="normal">O309/G309*100</f>
        <v>#DIV/0!</v>
      </c>
      <c r="V309" s="66" t="n">
        <v>4</v>
      </c>
      <c r="W309" s="81" t="e">
        <f aca="false" ca="false" dt2D="false" dtr="false" t="normal">V309/E309*100</f>
        <v>#DIV/0!</v>
      </c>
      <c r="X309" s="66" t="n">
        <v>4</v>
      </c>
      <c r="Y309" s="81" t="e">
        <f aca="false" ca="false" dt2D="false" dtr="false" t="normal">X309/E309*100</f>
        <v>#DIV/0!</v>
      </c>
      <c r="Z309" s="66" t="n"/>
      <c r="AA309" s="66" t="n"/>
      <c r="AB309" s="66" t="n"/>
      <c r="AC309" s="66" t="n"/>
      <c r="AD309" s="66" t="n"/>
      <c r="AE309" s="66" t="n"/>
    </row>
    <row customFormat="true" ht="15" outlineLevel="0" r="310" s="36">
      <c r="A310" s="87" t="n"/>
      <c r="B310" s="71" t="s">
        <v>298</v>
      </c>
      <c r="C310" s="66" t="n">
        <v>330.499</v>
      </c>
      <c r="D310" s="66" t="n"/>
      <c r="E310" s="66" t="n"/>
      <c r="F310" s="67" t="n">
        <f aca="false" ca="false" dt2D="false" dtr="false" t="normal">E310/C310</f>
        <v>0</v>
      </c>
      <c r="G310" s="68" t="n"/>
      <c r="H310" s="67" t="e">
        <f aca="false" ca="false" dt2D="false" dtr="false" t="normal">G310/D310*100</f>
        <v>#DIV/0!</v>
      </c>
      <c r="I310" s="68" t="n"/>
      <c r="J310" s="68" t="n"/>
      <c r="K310" s="68" t="n"/>
      <c r="L310" s="68" t="n"/>
      <c r="M310" s="68" t="n"/>
      <c r="N310" s="68" t="n"/>
      <c r="O310" s="66" t="n"/>
      <c r="P310" s="66" t="n"/>
      <c r="Q310" s="66" t="n"/>
      <c r="R310" s="66" t="n"/>
      <c r="S310" s="66" t="n"/>
      <c r="T310" s="66" t="n"/>
      <c r="U310" s="69" t="e">
        <f aca="false" ca="false" dt2D="false" dtr="false" t="normal">O310/G310*100</f>
        <v>#DIV/0!</v>
      </c>
      <c r="V310" s="66" t="n">
        <v>4</v>
      </c>
      <c r="W310" s="81" t="e">
        <f aca="false" ca="false" dt2D="false" dtr="false" t="normal">V310/E310*100</f>
        <v>#DIV/0!</v>
      </c>
      <c r="X310" s="66" t="n">
        <v>4</v>
      </c>
      <c r="Y310" s="81" t="e">
        <f aca="false" ca="false" dt2D="false" dtr="false" t="normal">X310/E310*100</f>
        <v>#DIV/0!</v>
      </c>
      <c r="Z310" s="66" t="n"/>
      <c r="AA310" s="66" t="n"/>
      <c r="AB310" s="66" t="n"/>
      <c r="AC310" s="66" t="n"/>
      <c r="AD310" s="66" t="n"/>
      <c r="AE310" s="66" t="n"/>
    </row>
    <row customFormat="true" ht="15" outlineLevel="0" r="311" s="36">
      <c r="A311" s="66" t="n"/>
      <c r="B311" s="71" t="s">
        <v>299</v>
      </c>
      <c r="C311" s="66" t="n">
        <v>452.6</v>
      </c>
      <c r="D311" s="66" t="n"/>
      <c r="E311" s="66" t="n"/>
      <c r="F311" s="67" t="n">
        <f aca="false" ca="false" dt2D="false" dtr="false" t="normal">E311/C311</f>
        <v>0</v>
      </c>
      <c r="G311" s="68" t="n"/>
      <c r="H311" s="67" t="e">
        <f aca="false" ca="false" dt2D="false" dtr="false" t="normal">G311/D311*100</f>
        <v>#DIV/0!</v>
      </c>
      <c r="I311" s="68" t="n"/>
      <c r="J311" s="68" t="n"/>
      <c r="K311" s="68" t="n"/>
      <c r="L311" s="68" t="n"/>
      <c r="M311" s="68" t="n"/>
      <c r="N311" s="68" t="n"/>
      <c r="O311" s="66" t="n"/>
      <c r="P311" s="66" t="n"/>
      <c r="Q311" s="66" t="n"/>
      <c r="R311" s="66" t="n"/>
      <c r="S311" s="66" t="n"/>
      <c r="T311" s="66" t="n"/>
      <c r="U311" s="69" t="e">
        <f aca="false" ca="false" dt2D="false" dtr="false" t="normal">O311/G311*100</f>
        <v>#DIV/0!</v>
      </c>
      <c r="V311" s="66" t="n">
        <v>3</v>
      </c>
      <c r="W311" s="81" t="e">
        <f aca="false" ca="false" dt2D="false" dtr="false" t="normal">V311/E311*100</f>
        <v>#DIV/0!</v>
      </c>
      <c r="X311" s="66" t="n">
        <v>3</v>
      </c>
      <c r="Y311" s="81" t="e">
        <f aca="false" ca="false" dt2D="false" dtr="false" t="normal">X311/E311*100</f>
        <v>#DIV/0!</v>
      </c>
      <c r="Z311" s="66" t="n"/>
      <c r="AA311" s="66" t="n"/>
      <c r="AB311" s="66" t="n"/>
      <c r="AC311" s="66" t="n"/>
      <c r="AD311" s="66" t="n"/>
      <c r="AE311" s="66" t="n"/>
    </row>
    <row customFormat="true" ht="15" outlineLevel="0" r="312" s="36">
      <c r="A312" s="66" t="n"/>
      <c r="B312" s="71" t="s">
        <v>77</v>
      </c>
      <c r="C312" s="66" t="n">
        <v>2123.194</v>
      </c>
      <c r="D312" s="66" t="n"/>
      <c r="E312" s="66" t="n"/>
      <c r="F312" s="67" t="n">
        <f aca="false" ca="false" dt2D="false" dtr="false" t="normal">E312/C312</f>
        <v>0</v>
      </c>
      <c r="G312" s="68" t="n"/>
      <c r="H312" s="67" t="e">
        <f aca="false" ca="false" dt2D="false" dtr="false" t="normal">G312/D312*100</f>
        <v>#DIV/0!</v>
      </c>
      <c r="I312" s="68" t="n"/>
      <c r="J312" s="68" t="n"/>
      <c r="K312" s="68" t="n"/>
      <c r="L312" s="68" t="n"/>
      <c r="M312" s="68" t="n"/>
      <c r="N312" s="68" t="n"/>
      <c r="O312" s="66" t="n"/>
      <c r="P312" s="66" t="n"/>
      <c r="Q312" s="66" t="n"/>
      <c r="R312" s="66" t="n"/>
      <c r="S312" s="66" t="n"/>
      <c r="T312" s="66" t="n"/>
      <c r="U312" s="69" t="e">
        <f aca="false" ca="false" dt2D="false" dtr="false" t="normal">O312/G312*100</f>
        <v>#DIV/0!</v>
      </c>
      <c r="V312" s="66" t="n">
        <v>25</v>
      </c>
      <c r="W312" s="81" t="e">
        <f aca="false" ca="false" dt2D="false" dtr="false" t="normal">V312/E312*100</f>
        <v>#DIV/0!</v>
      </c>
      <c r="X312" s="66" t="n">
        <v>25</v>
      </c>
      <c r="Y312" s="81" t="e">
        <f aca="false" ca="false" dt2D="false" dtr="false" t="normal">X312/E312*100</f>
        <v>#DIV/0!</v>
      </c>
      <c r="Z312" s="66" t="n"/>
      <c r="AA312" s="66" t="n"/>
      <c r="AB312" s="66" t="n"/>
      <c r="AC312" s="66" t="n"/>
      <c r="AD312" s="66" t="n"/>
      <c r="AE312" s="66" t="n"/>
    </row>
    <row customFormat="true" ht="15" outlineLevel="0" r="313" s="36">
      <c r="A313" s="66" t="n"/>
      <c r="B313" s="65" t="s">
        <v>78</v>
      </c>
      <c r="C313" s="66" t="n">
        <v>2035.13</v>
      </c>
      <c r="D313" s="66" t="n"/>
      <c r="E313" s="66" t="n"/>
      <c r="F313" s="67" t="n">
        <f aca="false" ca="false" dt2D="false" dtr="false" t="normal">E313/C313</f>
        <v>0</v>
      </c>
      <c r="G313" s="68" t="n"/>
      <c r="H313" s="67" t="e">
        <f aca="false" ca="false" dt2D="false" dtr="false" t="normal">G313/D313*100</f>
        <v>#DIV/0!</v>
      </c>
      <c r="I313" s="68" t="n"/>
      <c r="J313" s="68" t="n"/>
      <c r="K313" s="68" t="n"/>
      <c r="L313" s="68" t="n"/>
      <c r="M313" s="68" t="n"/>
      <c r="N313" s="68" t="n"/>
      <c r="O313" s="66" t="n"/>
      <c r="P313" s="66" t="n"/>
      <c r="Q313" s="66" t="n"/>
      <c r="R313" s="66" t="n"/>
      <c r="S313" s="66" t="n"/>
      <c r="T313" s="66" t="n"/>
      <c r="U313" s="69" t="e">
        <f aca="false" ca="false" dt2D="false" dtr="false" t="normal">O313/G313*100</f>
        <v>#DIV/0!</v>
      </c>
      <c r="V313" s="66" t="n">
        <v>50</v>
      </c>
      <c r="W313" s="81" t="e">
        <f aca="false" ca="false" dt2D="false" dtr="false" t="normal">V313/E313*100</f>
        <v>#DIV/0!</v>
      </c>
      <c r="X313" s="66" t="n">
        <v>50</v>
      </c>
      <c r="Y313" s="81" t="e">
        <f aca="false" ca="false" dt2D="false" dtr="false" t="normal">X313/E313*100</f>
        <v>#DIV/0!</v>
      </c>
      <c r="Z313" s="66" t="n"/>
      <c r="AA313" s="66" t="n"/>
      <c r="AB313" s="66" t="n"/>
      <c r="AC313" s="66" t="n"/>
      <c r="AD313" s="66" t="n"/>
      <c r="AE313" s="66" t="n"/>
    </row>
    <row customFormat="true" ht="15" outlineLevel="0" r="314" s="36">
      <c r="A314" s="73" t="s">
        <v>80</v>
      </c>
      <c r="B314" s="74" t="s"/>
      <c r="C314" s="75" t="n">
        <f aca="false" ca="false" dt2D="false" dtr="false" t="normal">SUM(C294:C313)</f>
        <v>9777.403999999999</v>
      </c>
      <c r="D314" s="75" t="n">
        <f aca="false" ca="false" dt2D="false" dtr="false" t="normal">SUM(D294:D313)</f>
        <v>0</v>
      </c>
      <c r="E314" s="75" t="n">
        <f aca="false" ca="false" dt2D="false" dtr="false" t="normal">SUM(E294:E313)</f>
        <v>0</v>
      </c>
      <c r="F314" s="76" t="n">
        <f aca="false" ca="false" dt2D="false" dtr="false" t="normal">E314/C314</f>
        <v>0</v>
      </c>
      <c r="G314" s="75" t="n">
        <f aca="false" ca="false" dt2D="false" dtr="false" t="normal">SUM(G294:G313)</f>
        <v>0</v>
      </c>
      <c r="H314" s="76" t="e">
        <f aca="false" ca="false" dt2D="false" dtr="false" t="normal">G314/D314*100</f>
        <v>#DIV/0!</v>
      </c>
      <c r="I314" s="75" t="n">
        <f aca="false" ca="false" dt2D="false" dtr="false" t="normal">SUM(I294:I313)</f>
        <v>0</v>
      </c>
      <c r="J314" s="75" t="n">
        <f aca="false" ca="false" dt2D="false" dtr="false" t="normal">SUM(J294:J313)</f>
        <v>0</v>
      </c>
      <c r="K314" s="75" t="n">
        <f aca="false" ca="false" dt2D="false" dtr="false" t="normal">SUM(K294:K313)</f>
        <v>0</v>
      </c>
      <c r="L314" s="75" t="n">
        <f aca="false" ca="false" dt2D="false" dtr="false" t="normal">SUM(L294:L313)</f>
        <v>0</v>
      </c>
      <c r="M314" s="75" t="n">
        <f aca="false" ca="false" dt2D="false" dtr="false" t="normal">SUM(M294:M313)</f>
        <v>0</v>
      </c>
      <c r="N314" s="75" t="n">
        <f aca="false" ca="false" dt2D="false" dtr="false" t="normal">SUM(N294:N313)</f>
        <v>0</v>
      </c>
      <c r="O314" s="75" t="n">
        <f aca="false" ca="false" dt2D="false" dtr="false" t="normal">SUM(O294:O313)</f>
        <v>0</v>
      </c>
      <c r="P314" s="75" t="n">
        <f aca="false" ca="false" dt2D="false" dtr="false" t="normal">SUM(P294:P313)</f>
        <v>0</v>
      </c>
      <c r="Q314" s="75" t="n">
        <f aca="false" ca="false" dt2D="false" dtr="false" t="normal">SUM(Q294:Q313)</f>
        <v>0</v>
      </c>
      <c r="R314" s="75" t="n">
        <f aca="false" ca="false" dt2D="false" dtr="false" t="normal">SUM(R294:R313)</f>
        <v>0</v>
      </c>
      <c r="S314" s="75" t="n">
        <f aca="false" ca="false" dt2D="false" dtr="false" t="normal">SUM(S294:S313)</f>
        <v>0</v>
      </c>
      <c r="T314" s="75" t="n">
        <f aca="false" ca="false" dt2D="false" dtr="false" t="normal">SUM(T294:T313)</f>
        <v>0</v>
      </c>
      <c r="U314" s="77" t="e">
        <f aca="false" ca="false" dt2D="false" dtr="false" t="normal">O314/G314*100</f>
        <v>#DIV/0!</v>
      </c>
      <c r="V314" s="75" t="n">
        <f aca="false" ca="false" dt2D="false" dtr="false" t="normal">SUM(V294:V313)</f>
        <v>126</v>
      </c>
      <c r="W314" s="78" t="e">
        <f aca="false" ca="false" dt2D="false" dtr="false" t="normal">V314/E314*100</f>
        <v>#DIV/0!</v>
      </c>
      <c r="X314" s="75" t="n">
        <f aca="false" ca="false" dt2D="false" dtr="false" t="normal">SUM(X294:X313)</f>
        <v>126</v>
      </c>
      <c r="Y314" s="78" t="e">
        <f aca="false" ca="false" dt2D="false" dtr="false" t="normal">X314/E314*100</f>
        <v>#DIV/0!</v>
      </c>
      <c r="Z314" s="75" t="n">
        <f aca="false" ca="false" dt2D="false" dtr="false" t="normal">SUM(Z294:Z313)</f>
        <v>0</v>
      </c>
      <c r="AA314" s="75" t="n">
        <f aca="false" ca="false" dt2D="false" dtr="false" t="normal">SUM(AA294:AA313)</f>
        <v>0</v>
      </c>
      <c r="AB314" s="75" t="n">
        <f aca="false" ca="false" dt2D="false" dtr="false" t="normal">SUM(AB294:AB313)</f>
        <v>0</v>
      </c>
      <c r="AC314" s="75" t="n">
        <f aca="false" ca="false" dt2D="false" dtr="false" t="normal">SUM(AC294:AC313)</f>
        <v>0</v>
      </c>
      <c r="AD314" s="75" t="n">
        <f aca="false" ca="false" dt2D="false" dtr="false" t="normal">SUM(AD294:AD313)</f>
        <v>0</v>
      </c>
      <c r="AE314" s="75" t="n">
        <f aca="false" ca="false" dt2D="false" dtr="false" t="normal">SUM(AE294:AE313)</f>
        <v>0</v>
      </c>
    </row>
    <row customFormat="true" ht="15" outlineLevel="0" r="315" s="36">
      <c r="A315" s="85" t="n">
        <v>14</v>
      </c>
      <c r="B315" s="86" t="s">
        <v>300</v>
      </c>
      <c r="C315" s="63" t="n"/>
      <c r="D315" s="63" t="n"/>
      <c r="E315" s="63" t="n"/>
      <c r="F315" s="67" t="n"/>
      <c r="G315" s="63" t="n"/>
      <c r="H315" s="67" t="n"/>
      <c r="I315" s="63" t="n"/>
      <c r="J315" s="63" t="n"/>
      <c r="K315" s="63" t="n"/>
      <c r="L315" s="63" t="n"/>
      <c r="M315" s="63" t="n"/>
      <c r="N315" s="63" t="n"/>
      <c r="O315" s="63" t="n"/>
      <c r="P315" s="63" t="n"/>
      <c r="Q315" s="63" t="n"/>
      <c r="R315" s="63" t="n"/>
      <c r="S315" s="63" t="n"/>
      <c r="T315" s="63" t="n"/>
      <c r="U315" s="69" t="n"/>
      <c r="V315" s="63" t="n"/>
      <c r="W315" s="77" t="n"/>
      <c r="X315" s="63" t="n"/>
      <c r="Y315" s="77" t="n"/>
      <c r="Z315" s="63" t="n"/>
      <c r="AA315" s="63" t="n"/>
      <c r="AB315" s="63" t="n"/>
      <c r="AC315" s="63" t="n"/>
      <c r="AD315" s="63" t="n"/>
      <c r="AE315" s="63" t="n"/>
    </row>
    <row customFormat="true" ht="15" outlineLevel="0" r="316" s="36">
      <c r="A316" s="87" t="n"/>
      <c r="B316" s="70" t="s">
        <v>301</v>
      </c>
      <c r="C316" s="66" t="n">
        <v>42.3</v>
      </c>
      <c r="D316" s="66" t="n"/>
      <c r="E316" s="66" t="n"/>
      <c r="F316" s="67" t="n">
        <f aca="false" ca="false" dt2D="false" dtr="false" t="normal">E316/C316</f>
        <v>0</v>
      </c>
      <c r="G316" s="68" t="n"/>
      <c r="H316" s="67" t="e">
        <f aca="false" ca="false" dt2D="false" dtr="false" t="normal">G316/D316*100</f>
        <v>#DIV/0!</v>
      </c>
      <c r="I316" s="68" t="n"/>
      <c r="J316" s="68" t="n"/>
      <c r="K316" s="68" t="n"/>
      <c r="L316" s="68" t="n"/>
      <c r="M316" s="68" t="n"/>
      <c r="N316" s="68" t="n"/>
      <c r="O316" s="66" t="n"/>
      <c r="P316" s="66" t="n"/>
      <c r="Q316" s="66" t="n"/>
      <c r="R316" s="66" t="n"/>
      <c r="S316" s="66" t="n"/>
      <c r="T316" s="66" t="n"/>
      <c r="U316" s="69" t="e">
        <f aca="false" ca="false" dt2D="false" dtr="false" t="normal">O316/G316*100</f>
        <v>#DIV/0!</v>
      </c>
      <c r="V316" s="66" t="n"/>
      <c r="W316" s="81" t="e">
        <f aca="false" ca="false" dt2D="false" dtr="false" t="normal">V316/E316*100</f>
        <v>#DIV/0!</v>
      </c>
      <c r="X316" s="66" t="n"/>
      <c r="Y316" s="81" t="e">
        <f aca="false" ca="false" dt2D="false" dtr="false" t="normal">X316/E316*100</f>
        <v>#DIV/0!</v>
      </c>
      <c r="Z316" s="66" t="n"/>
      <c r="AA316" s="66" t="n"/>
      <c r="AB316" s="66" t="n"/>
      <c r="AC316" s="66" t="n"/>
      <c r="AD316" s="66" t="n"/>
      <c r="AE316" s="66" t="n"/>
    </row>
    <row customFormat="true" ht="15" outlineLevel="0" r="317" s="36">
      <c r="A317" s="87" t="n"/>
      <c r="B317" s="70" t="s">
        <v>302</v>
      </c>
      <c r="C317" s="66" t="n">
        <v>221.2</v>
      </c>
      <c r="D317" s="66" t="n"/>
      <c r="E317" s="66" t="n"/>
      <c r="F317" s="67" t="n">
        <f aca="false" ca="false" dt2D="false" dtr="false" t="normal">E317/C317</f>
        <v>0</v>
      </c>
      <c r="G317" s="68" t="n"/>
      <c r="H317" s="67" t="e">
        <f aca="false" ca="false" dt2D="false" dtr="false" t="normal">G317/D317*100</f>
        <v>#DIV/0!</v>
      </c>
      <c r="I317" s="68" t="n"/>
      <c r="J317" s="68" t="n"/>
      <c r="K317" s="68" t="n"/>
      <c r="L317" s="68" t="n"/>
      <c r="M317" s="68" t="n"/>
      <c r="N317" s="68" t="n"/>
      <c r="O317" s="66" t="n"/>
      <c r="P317" s="66" t="n"/>
      <c r="Q317" s="66" t="n"/>
      <c r="R317" s="66" t="n"/>
      <c r="S317" s="66" t="n"/>
      <c r="T317" s="66" t="n"/>
      <c r="U317" s="69" t="e">
        <f aca="false" ca="false" dt2D="false" dtr="false" t="normal">O317/G317*100</f>
        <v>#DIV/0!</v>
      </c>
      <c r="V317" s="66" t="n">
        <v>2</v>
      </c>
      <c r="W317" s="81" t="e">
        <f aca="false" ca="false" dt2D="false" dtr="false" t="normal">V317/E317*100</f>
        <v>#DIV/0!</v>
      </c>
      <c r="X317" s="66" t="n">
        <v>2</v>
      </c>
      <c r="Y317" s="81" t="e">
        <f aca="false" ca="false" dt2D="false" dtr="false" t="normal">X317/E317*100</f>
        <v>#DIV/0!</v>
      </c>
      <c r="Z317" s="66" t="n"/>
      <c r="AA317" s="66" t="n"/>
      <c r="AB317" s="66" t="n"/>
      <c r="AC317" s="66" t="n"/>
      <c r="AD317" s="66" t="n"/>
      <c r="AE317" s="66" t="n"/>
    </row>
    <row customFormat="true" ht="15" outlineLevel="0" r="318" s="36">
      <c r="A318" s="87" t="n"/>
      <c r="B318" s="70" t="s">
        <v>303</v>
      </c>
      <c r="C318" s="66" t="n">
        <v>338.23</v>
      </c>
      <c r="D318" s="66" t="n"/>
      <c r="E318" s="66" t="n"/>
      <c r="F318" s="67" t="n">
        <f aca="false" ca="false" dt2D="false" dtr="false" t="normal">E318/C318</f>
        <v>0</v>
      </c>
      <c r="G318" s="68" t="n"/>
      <c r="H318" s="67" t="e">
        <f aca="false" ca="false" dt2D="false" dtr="false" t="normal">G318/D318*100</f>
        <v>#DIV/0!</v>
      </c>
      <c r="I318" s="68" t="n"/>
      <c r="J318" s="68" t="n"/>
      <c r="K318" s="68" t="n"/>
      <c r="L318" s="68" t="n"/>
      <c r="M318" s="68" t="n"/>
      <c r="N318" s="68" t="n"/>
      <c r="O318" s="66" t="n"/>
      <c r="P318" s="66" t="n"/>
      <c r="Q318" s="66" t="n"/>
      <c r="R318" s="66" t="n"/>
      <c r="S318" s="66" t="n"/>
      <c r="T318" s="66" t="n"/>
      <c r="U318" s="69" t="e">
        <f aca="false" ca="false" dt2D="false" dtr="false" t="normal">O318/G318*100</f>
        <v>#DIV/0!</v>
      </c>
      <c r="V318" s="66" t="n">
        <v>2</v>
      </c>
      <c r="W318" s="81" t="e">
        <f aca="false" ca="false" dt2D="false" dtr="false" t="normal">V318/E318*100</f>
        <v>#DIV/0!</v>
      </c>
      <c r="X318" s="66" t="n">
        <v>2</v>
      </c>
      <c r="Y318" s="81" t="e">
        <f aca="false" ca="false" dt2D="false" dtr="false" t="normal">X318/E318*100</f>
        <v>#DIV/0!</v>
      </c>
      <c r="Z318" s="66" t="n"/>
      <c r="AA318" s="66" t="n"/>
      <c r="AB318" s="66" t="n"/>
      <c r="AC318" s="66" t="n"/>
      <c r="AD318" s="66" t="n"/>
      <c r="AE318" s="66" t="n"/>
    </row>
    <row customFormat="true" ht="15" outlineLevel="0" r="319" s="36">
      <c r="A319" s="87" t="n"/>
      <c r="B319" s="70" t="s">
        <v>304</v>
      </c>
      <c r="C319" s="66" t="n">
        <v>1303.8</v>
      </c>
      <c r="D319" s="66" t="n"/>
      <c r="E319" s="66" t="n"/>
      <c r="F319" s="67" t="n">
        <f aca="false" ca="false" dt2D="false" dtr="false" t="normal">E319/C319</f>
        <v>0</v>
      </c>
      <c r="G319" s="68" t="n"/>
      <c r="H319" s="67" t="e">
        <f aca="false" ca="false" dt2D="false" dtr="false" t="normal">G319/D319*100</f>
        <v>#DIV/0!</v>
      </c>
      <c r="I319" s="68" t="n"/>
      <c r="J319" s="68" t="n"/>
      <c r="K319" s="68" t="n"/>
      <c r="L319" s="68" t="n"/>
      <c r="M319" s="68" t="n"/>
      <c r="N319" s="68" t="n"/>
      <c r="O319" s="66" t="n"/>
      <c r="P319" s="66" t="n"/>
      <c r="Q319" s="66" t="n"/>
      <c r="R319" s="66" t="n"/>
      <c r="S319" s="66" t="n"/>
      <c r="T319" s="66" t="n"/>
      <c r="U319" s="69" t="e">
        <f aca="false" ca="false" dt2D="false" dtr="false" t="normal">O319/G319*100</f>
        <v>#DIV/0!</v>
      </c>
      <c r="V319" s="66" t="n">
        <v>3</v>
      </c>
      <c r="W319" s="81" t="e">
        <f aca="false" ca="false" dt2D="false" dtr="false" t="normal">V319/E319*100</f>
        <v>#DIV/0!</v>
      </c>
      <c r="X319" s="66" t="n">
        <v>3</v>
      </c>
      <c r="Y319" s="81" t="e">
        <f aca="false" ca="false" dt2D="false" dtr="false" t="normal">X319/E319*100</f>
        <v>#DIV/0!</v>
      </c>
      <c r="Z319" s="66" t="n"/>
      <c r="AA319" s="66" t="n"/>
      <c r="AB319" s="66" t="n"/>
      <c r="AC319" s="66" t="n"/>
      <c r="AD319" s="66" t="n"/>
      <c r="AE319" s="66" t="n"/>
    </row>
    <row customFormat="true" ht="15" outlineLevel="0" r="320" s="36">
      <c r="A320" s="87" t="n"/>
      <c r="B320" s="70" t="s">
        <v>305</v>
      </c>
      <c r="C320" s="66" t="n">
        <v>296.28</v>
      </c>
      <c r="D320" s="66" t="n"/>
      <c r="E320" s="66" t="n"/>
      <c r="F320" s="67" t="n">
        <f aca="false" ca="false" dt2D="false" dtr="false" t="normal">E320/C320</f>
        <v>0</v>
      </c>
      <c r="G320" s="68" t="n"/>
      <c r="H320" s="67" t="e">
        <f aca="false" ca="false" dt2D="false" dtr="false" t="normal">G320/D320*100</f>
        <v>#DIV/0!</v>
      </c>
      <c r="I320" s="68" t="n"/>
      <c r="J320" s="68" t="n"/>
      <c r="K320" s="68" t="n"/>
      <c r="L320" s="68" t="n"/>
      <c r="M320" s="68" t="n"/>
      <c r="N320" s="68" t="n"/>
      <c r="O320" s="66" t="n"/>
      <c r="P320" s="66" t="n"/>
      <c r="Q320" s="66" t="n"/>
      <c r="R320" s="66" t="n"/>
      <c r="S320" s="66" t="n"/>
      <c r="T320" s="66" t="n"/>
      <c r="U320" s="69" t="e">
        <f aca="false" ca="false" dt2D="false" dtr="false" t="normal">O320/G320*100</f>
        <v>#DIV/0!</v>
      </c>
      <c r="V320" s="66" t="n">
        <v>5</v>
      </c>
      <c r="W320" s="81" t="e">
        <f aca="false" ca="false" dt2D="false" dtr="false" t="normal">V320/E320*100</f>
        <v>#DIV/0!</v>
      </c>
      <c r="X320" s="66" t="n">
        <v>5</v>
      </c>
      <c r="Y320" s="81" t="e">
        <f aca="false" ca="false" dt2D="false" dtr="false" t="normal">X320/E320*100</f>
        <v>#DIV/0!</v>
      </c>
      <c r="Z320" s="66" t="n"/>
      <c r="AA320" s="66" t="n"/>
      <c r="AB320" s="66" t="n"/>
      <c r="AC320" s="66" t="n"/>
      <c r="AD320" s="66" t="n"/>
      <c r="AE320" s="66" t="n"/>
    </row>
    <row customFormat="true" ht="15" outlineLevel="0" r="321" s="36">
      <c r="A321" s="87" t="n"/>
      <c r="B321" s="70" t="s">
        <v>67</v>
      </c>
      <c r="C321" s="66" t="n">
        <v>423.1</v>
      </c>
      <c r="D321" s="66" t="n"/>
      <c r="E321" s="66" t="n"/>
      <c r="F321" s="67" t="n">
        <f aca="false" ca="false" dt2D="false" dtr="false" t="normal">E321/C321</f>
        <v>0</v>
      </c>
      <c r="G321" s="68" t="n"/>
      <c r="H321" s="67" t="e">
        <f aca="false" ca="false" dt2D="false" dtr="false" t="normal">G321/D321*100</f>
        <v>#DIV/0!</v>
      </c>
      <c r="I321" s="68" t="n"/>
      <c r="J321" s="68" t="n"/>
      <c r="K321" s="68" t="n"/>
      <c r="L321" s="68" t="n"/>
      <c r="M321" s="68" t="n"/>
      <c r="N321" s="68" t="n"/>
      <c r="O321" s="66" t="n"/>
      <c r="P321" s="66" t="n"/>
      <c r="Q321" s="66" t="n"/>
      <c r="R321" s="66" t="n"/>
      <c r="S321" s="66" t="n"/>
      <c r="T321" s="66" t="n"/>
      <c r="U321" s="69" t="e">
        <f aca="false" ca="false" dt2D="false" dtr="false" t="normal">O321/G321*100</f>
        <v>#DIV/0!</v>
      </c>
      <c r="V321" s="66" t="n">
        <v>10</v>
      </c>
      <c r="W321" s="81" t="e">
        <f aca="false" ca="false" dt2D="false" dtr="false" t="normal">V321/E321*100</f>
        <v>#DIV/0!</v>
      </c>
      <c r="X321" s="66" t="n">
        <v>10</v>
      </c>
      <c r="Y321" s="81" t="e">
        <f aca="false" ca="false" dt2D="false" dtr="false" t="normal">X321/E321*100</f>
        <v>#DIV/0!</v>
      </c>
      <c r="Z321" s="66" t="n"/>
      <c r="AA321" s="66" t="n"/>
      <c r="AB321" s="66" t="n"/>
      <c r="AC321" s="66" t="n"/>
      <c r="AD321" s="66" t="n"/>
      <c r="AE321" s="66" t="n"/>
    </row>
    <row customFormat="true" ht="15" outlineLevel="0" r="322" s="36">
      <c r="A322" s="87" t="n"/>
      <c r="B322" s="70" t="s">
        <v>306</v>
      </c>
      <c r="C322" s="66" t="n">
        <v>723</v>
      </c>
      <c r="D322" s="66" t="n"/>
      <c r="E322" s="66" t="n"/>
      <c r="F322" s="67" t="n">
        <f aca="false" ca="false" dt2D="false" dtr="false" t="normal">E322/C322</f>
        <v>0</v>
      </c>
      <c r="G322" s="68" t="n"/>
      <c r="H322" s="67" t="e">
        <f aca="false" ca="false" dt2D="false" dtr="false" t="normal">G322/D322*100</f>
        <v>#DIV/0!</v>
      </c>
      <c r="I322" s="68" t="n"/>
      <c r="J322" s="68" t="n"/>
      <c r="K322" s="68" t="n"/>
      <c r="L322" s="68" t="n"/>
      <c r="M322" s="68" t="n"/>
      <c r="N322" s="68" t="n"/>
      <c r="O322" s="66" t="n"/>
      <c r="P322" s="66" t="n"/>
      <c r="Q322" s="66" t="n"/>
      <c r="R322" s="66" t="n"/>
      <c r="S322" s="66" t="n"/>
      <c r="T322" s="66" t="n"/>
      <c r="U322" s="69" t="e">
        <f aca="false" ca="false" dt2D="false" dtr="false" t="normal">O322/G322*100</f>
        <v>#DIV/0!</v>
      </c>
      <c r="V322" s="66" t="n">
        <v>10</v>
      </c>
      <c r="W322" s="81" t="e">
        <f aca="false" ca="false" dt2D="false" dtr="false" t="normal">V322/E322*100</f>
        <v>#DIV/0!</v>
      </c>
      <c r="X322" s="66" t="n">
        <v>10</v>
      </c>
      <c r="Y322" s="81" t="e">
        <f aca="false" ca="false" dt2D="false" dtr="false" t="normal">X322/E322*100</f>
        <v>#DIV/0!</v>
      </c>
      <c r="Z322" s="66" t="n"/>
      <c r="AA322" s="66" t="n"/>
      <c r="AB322" s="66" t="n"/>
      <c r="AC322" s="66" t="n"/>
      <c r="AD322" s="66" t="n"/>
      <c r="AE322" s="66" t="n"/>
    </row>
    <row customFormat="true" ht="15" outlineLevel="0" r="323" s="36">
      <c r="A323" s="87" t="n"/>
      <c r="B323" s="70" t="s">
        <v>307</v>
      </c>
      <c r="C323" s="66" t="n">
        <v>879</v>
      </c>
      <c r="D323" s="66" t="n"/>
      <c r="E323" s="66" t="n"/>
      <c r="F323" s="67" t="n">
        <f aca="false" ca="false" dt2D="false" dtr="false" t="normal">E323/C323</f>
        <v>0</v>
      </c>
      <c r="G323" s="68" t="n"/>
      <c r="H323" s="67" t="e">
        <f aca="false" ca="false" dt2D="false" dtr="false" t="normal">G323/D323*100</f>
        <v>#DIV/0!</v>
      </c>
      <c r="I323" s="68" t="n"/>
      <c r="J323" s="68" t="n"/>
      <c r="K323" s="68" t="n"/>
      <c r="L323" s="68" t="n"/>
      <c r="M323" s="68" t="n"/>
      <c r="N323" s="68" t="n"/>
      <c r="O323" s="66" t="n"/>
      <c r="P323" s="66" t="n"/>
      <c r="Q323" s="66" t="n"/>
      <c r="R323" s="66" t="n"/>
      <c r="S323" s="66" t="n"/>
      <c r="T323" s="66" t="n"/>
      <c r="U323" s="69" t="e">
        <f aca="false" ca="false" dt2D="false" dtr="false" t="normal">O323/G323*100</f>
        <v>#DIV/0!</v>
      </c>
      <c r="V323" s="66" t="n">
        <v>10</v>
      </c>
      <c r="W323" s="81" t="e">
        <f aca="false" ca="false" dt2D="false" dtr="false" t="normal">V323/E323*100</f>
        <v>#DIV/0!</v>
      </c>
      <c r="X323" s="66" t="n">
        <v>10</v>
      </c>
      <c r="Y323" s="81" t="e">
        <f aca="false" ca="false" dt2D="false" dtr="false" t="normal">X323/E323*100</f>
        <v>#DIV/0!</v>
      </c>
      <c r="Z323" s="66" t="n"/>
      <c r="AA323" s="66" t="n"/>
      <c r="AB323" s="66" t="n"/>
      <c r="AC323" s="66" t="n"/>
      <c r="AD323" s="66" t="n"/>
      <c r="AE323" s="66" t="n"/>
    </row>
    <row customFormat="true" ht="15" outlineLevel="0" r="324" s="36">
      <c r="A324" s="87" t="n"/>
      <c r="B324" s="71" t="s">
        <v>308</v>
      </c>
      <c r="C324" s="66" t="s">
        <v>577</v>
      </c>
      <c r="D324" s="66" t="n"/>
      <c r="E324" s="66" t="n"/>
      <c r="F324" s="67" t="e">
        <f aca="false" ca="false" dt2D="false" dtr="false" t="normal">E324/C324</f>
        <v>#VALUE!</v>
      </c>
      <c r="G324" s="68" t="n"/>
      <c r="H324" s="67" t="e">
        <f aca="false" ca="false" dt2D="false" dtr="false" t="normal">G324/D324*100</f>
        <v>#DIV/0!</v>
      </c>
      <c r="I324" s="68" t="n"/>
      <c r="J324" s="68" t="n"/>
      <c r="K324" s="68" t="n"/>
      <c r="L324" s="68" t="n"/>
      <c r="M324" s="68" t="n"/>
      <c r="N324" s="68" t="n"/>
      <c r="O324" s="66" t="n"/>
      <c r="P324" s="66" t="n"/>
      <c r="Q324" s="66" t="n"/>
      <c r="R324" s="66" t="n"/>
      <c r="S324" s="66" t="n"/>
      <c r="T324" s="66" t="n"/>
      <c r="U324" s="69" t="e">
        <f aca="false" ca="false" dt2D="false" dtr="false" t="normal">O324/G324*100</f>
        <v>#DIV/0!</v>
      </c>
      <c r="V324" s="66" t="n"/>
      <c r="W324" s="81" t="e">
        <f aca="false" ca="false" dt2D="false" dtr="false" t="normal">V324/E324*100</f>
        <v>#DIV/0!</v>
      </c>
      <c r="X324" s="66" t="n"/>
      <c r="Y324" s="81" t="e">
        <f aca="false" ca="false" dt2D="false" dtr="false" t="normal">X324/E324*100</f>
        <v>#DIV/0!</v>
      </c>
      <c r="Z324" s="66" t="n"/>
      <c r="AA324" s="66" t="n"/>
      <c r="AB324" s="66" t="n"/>
      <c r="AC324" s="66" t="n"/>
      <c r="AD324" s="66" t="n"/>
      <c r="AE324" s="66" t="n"/>
    </row>
    <row customFormat="true" ht="15" outlineLevel="0" r="325" s="36">
      <c r="A325" s="87" t="n"/>
      <c r="B325" s="71" t="s">
        <v>309</v>
      </c>
      <c r="C325" s="66" t="n">
        <v>241.269</v>
      </c>
      <c r="D325" s="66" t="n"/>
      <c r="E325" s="66" t="n"/>
      <c r="F325" s="67" t="n">
        <f aca="false" ca="false" dt2D="false" dtr="false" t="normal">E325/C325</f>
        <v>0</v>
      </c>
      <c r="G325" s="68" t="n"/>
      <c r="H325" s="67" t="e">
        <f aca="false" ca="false" dt2D="false" dtr="false" t="normal">G325/D325*100</f>
        <v>#DIV/0!</v>
      </c>
      <c r="I325" s="68" t="n"/>
      <c r="J325" s="68" t="n"/>
      <c r="K325" s="68" t="n"/>
      <c r="L325" s="68" t="n"/>
      <c r="M325" s="68" t="n"/>
      <c r="N325" s="68" t="n"/>
      <c r="O325" s="66" t="n"/>
      <c r="P325" s="66" t="n"/>
      <c r="Q325" s="66" t="n"/>
      <c r="R325" s="66" t="n"/>
      <c r="S325" s="66" t="n"/>
      <c r="T325" s="66" t="n"/>
      <c r="U325" s="69" t="e">
        <f aca="false" ca="false" dt2D="false" dtr="false" t="normal">O325/G325*100</f>
        <v>#DIV/0!</v>
      </c>
      <c r="V325" s="66" t="n"/>
      <c r="W325" s="81" t="e">
        <f aca="false" ca="false" dt2D="false" dtr="false" t="normal">V325/E325*100</f>
        <v>#DIV/0!</v>
      </c>
      <c r="X325" s="66" t="n"/>
      <c r="Y325" s="81" t="e">
        <f aca="false" ca="false" dt2D="false" dtr="false" t="normal">X325/E325*100</f>
        <v>#DIV/0!</v>
      </c>
      <c r="Z325" s="66" t="n"/>
      <c r="AA325" s="66" t="n"/>
      <c r="AB325" s="66" t="n"/>
      <c r="AC325" s="66" t="n"/>
      <c r="AD325" s="66" t="n"/>
      <c r="AE325" s="66" t="n"/>
    </row>
    <row customFormat="true" ht="15" outlineLevel="0" r="326" s="36">
      <c r="A326" s="87" t="n"/>
      <c r="B326" s="71" t="s">
        <v>310</v>
      </c>
      <c r="C326" s="66" t="n">
        <v>130.796</v>
      </c>
      <c r="D326" s="66" t="n"/>
      <c r="E326" s="66" t="n"/>
      <c r="F326" s="67" t="n">
        <f aca="false" ca="false" dt2D="false" dtr="false" t="normal">E326/C326</f>
        <v>0</v>
      </c>
      <c r="G326" s="68" t="n"/>
      <c r="H326" s="67" t="e">
        <f aca="false" ca="false" dt2D="false" dtr="false" t="normal">G326/D326*100</f>
        <v>#DIV/0!</v>
      </c>
      <c r="I326" s="68" t="n"/>
      <c r="J326" s="68" t="n"/>
      <c r="K326" s="68" t="n"/>
      <c r="L326" s="68" t="n"/>
      <c r="M326" s="68" t="n"/>
      <c r="N326" s="68" t="n"/>
      <c r="O326" s="66" t="n"/>
      <c r="P326" s="66" t="n"/>
      <c r="Q326" s="66" t="n"/>
      <c r="R326" s="66" t="n"/>
      <c r="S326" s="66" t="n"/>
      <c r="T326" s="66" t="n"/>
      <c r="U326" s="69" t="e">
        <f aca="false" ca="false" dt2D="false" dtr="false" t="normal">O326/G326*100</f>
        <v>#DIV/0!</v>
      </c>
      <c r="V326" s="66" t="n"/>
      <c r="W326" s="81" t="e">
        <f aca="false" ca="false" dt2D="false" dtr="false" t="normal">V326/E326*100</f>
        <v>#DIV/0!</v>
      </c>
      <c r="X326" s="66" t="n"/>
      <c r="Y326" s="81" t="e">
        <f aca="false" ca="false" dt2D="false" dtr="false" t="normal">X326/E326*100</f>
        <v>#DIV/0!</v>
      </c>
      <c r="Z326" s="66" t="n"/>
      <c r="AA326" s="66" t="n"/>
      <c r="AB326" s="66" t="n"/>
      <c r="AC326" s="66" t="n"/>
      <c r="AD326" s="66" t="n"/>
      <c r="AE326" s="66" t="n"/>
    </row>
    <row customFormat="true" ht="15" outlineLevel="0" r="327" s="36">
      <c r="A327" s="87" t="n"/>
      <c r="B327" s="71" t="s">
        <v>77</v>
      </c>
      <c r="C327" s="66" t="n">
        <v>1081.23</v>
      </c>
      <c r="D327" s="66" t="n"/>
      <c r="E327" s="66" t="n"/>
      <c r="F327" s="67" t="n">
        <f aca="false" ca="false" dt2D="false" dtr="false" t="normal">E327/C327</f>
        <v>0</v>
      </c>
      <c r="G327" s="68" t="n"/>
      <c r="H327" s="67" t="e">
        <f aca="false" ca="false" dt2D="false" dtr="false" t="normal">G327/D327*100</f>
        <v>#DIV/0!</v>
      </c>
      <c r="I327" s="68" t="n"/>
      <c r="J327" s="68" t="n"/>
      <c r="K327" s="68" t="n"/>
      <c r="L327" s="68" t="n"/>
      <c r="M327" s="68" t="n"/>
      <c r="N327" s="68" t="n"/>
      <c r="O327" s="66" t="n"/>
      <c r="P327" s="66" t="n"/>
      <c r="Q327" s="66" t="n"/>
      <c r="R327" s="66" t="n"/>
      <c r="S327" s="66" t="n"/>
      <c r="T327" s="66" t="n"/>
      <c r="U327" s="69" t="e">
        <f aca="false" ca="false" dt2D="false" dtr="false" t="normal">O327/G327*100</f>
        <v>#DIV/0!</v>
      </c>
      <c r="V327" s="66" t="n">
        <v>35</v>
      </c>
      <c r="W327" s="81" t="e">
        <f aca="false" ca="false" dt2D="false" dtr="false" t="normal">V327/E327*100</f>
        <v>#DIV/0!</v>
      </c>
      <c r="X327" s="66" t="n">
        <v>35</v>
      </c>
      <c r="Y327" s="81" t="e">
        <f aca="false" ca="false" dt2D="false" dtr="false" t="normal">X327/E327*100</f>
        <v>#DIV/0!</v>
      </c>
      <c r="Z327" s="66" t="n"/>
      <c r="AA327" s="66" t="n"/>
      <c r="AB327" s="66" t="n"/>
      <c r="AC327" s="66" t="n"/>
      <c r="AD327" s="66" t="n"/>
      <c r="AE327" s="66" t="n"/>
    </row>
    <row customFormat="true" ht="15" outlineLevel="0" r="328" s="36">
      <c r="A328" s="87" t="n"/>
      <c r="B328" s="71" t="s">
        <v>78</v>
      </c>
      <c r="C328" s="66" t="n">
        <v>75.292</v>
      </c>
      <c r="D328" s="66" t="n"/>
      <c r="E328" s="66" t="n"/>
      <c r="F328" s="67" t="n">
        <f aca="false" ca="false" dt2D="false" dtr="false" t="normal">E328/C328</f>
        <v>0</v>
      </c>
      <c r="G328" s="68" t="n"/>
      <c r="H328" s="67" t="e">
        <f aca="false" ca="false" dt2D="false" dtr="false" t="normal">G328/D328*100</f>
        <v>#DIV/0!</v>
      </c>
      <c r="I328" s="68" t="n"/>
      <c r="J328" s="68" t="n"/>
      <c r="K328" s="68" t="n"/>
      <c r="L328" s="68" t="n"/>
      <c r="M328" s="68" t="n"/>
      <c r="N328" s="68" t="n"/>
      <c r="O328" s="66" t="n"/>
      <c r="P328" s="66" t="n"/>
      <c r="Q328" s="66" t="n"/>
      <c r="R328" s="66" t="n"/>
      <c r="S328" s="66" t="n"/>
      <c r="T328" s="66" t="n"/>
      <c r="U328" s="69" t="e">
        <f aca="false" ca="false" dt2D="false" dtr="false" t="normal">O328/G328*100</f>
        <v>#DIV/0!</v>
      </c>
      <c r="V328" s="66" t="n"/>
      <c r="W328" s="81" t="e">
        <f aca="false" ca="false" dt2D="false" dtr="false" t="normal">V328/E328*100</f>
        <v>#DIV/0!</v>
      </c>
      <c r="X328" s="66" t="n"/>
      <c r="Y328" s="81" t="e">
        <f aca="false" ca="false" dt2D="false" dtr="false" t="normal">X328/E328*100</f>
        <v>#DIV/0!</v>
      </c>
      <c r="Z328" s="66" t="n"/>
      <c r="AA328" s="66" t="n"/>
      <c r="AB328" s="66" t="n"/>
      <c r="AC328" s="66" t="n"/>
      <c r="AD328" s="66" t="n"/>
      <c r="AE328" s="66" t="n"/>
    </row>
    <row customFormat="true" ht="15" outlineLevel="0" r="329" s="36">
      <c r="A329" s="97" t="n"/>
      <c r="B329" s="71" t="s">
        <v>79</v>
      </c>
      <c r="C329" s="66" t="n">
        <v>940.123</v>
      </c>
      <c r="D329" s="66" t="n"/>
      <c r="E329" s="66" t="n"/>
      <c r="F329" s="67" t="n">
        <f aca="false" ca="false" dt2D="false" dtr="false" t="normal">E329/C329</f>
        <v>0</v>
      </c>
      <c r="G329" s="68" t="n"/>
      <c r="H329" s="67" t="e">
        <f aca="false" ca="false" dt2D="false" dtr="false" t="normal">G329/D329*100</f>
        <v>#DIV/0!</v>
      </c>
      <c r="I329" s="68" t="n"/>
      <c r="J329" s="68" t="n"/>
      <c r="K329" s="68" t="n"/>
      <c r="L329" s="68" t="n"/>
      <c r="M329" s="68" t="n"/>
      <c r="N329" s="68" t="n"/>
      <c r="O329" s="66" t="n"/>
      <c r="P329" s="66" t="n"/>
      <c r="Q329" s="66" t="n"/>
      <c r="R329" s="66" t="n"/>
      <c r="S329" s="66" t="n"/>
      <c r="T329" s="66" t="n"/>
      <c r="U329" s="69" t="e">
        <f aca="false" ca="false" dt2D="false" dtr="false" t="normal">O329/G329*100</f>
        <v>#DIV/0!</v>
      </c>
      <c r="V329" s="66" t="n">
        <v>5</v>
      </c>
      <c r="W329" s="81" t="e">
        <f aca="false" ca="false" dt2D="false" dtr="false" t="normal">V329/E329*100</f>
        <v>#DIV/0!</v>
      </c>
      <c r="X329" s="66" t="n">
        <v>5</v>
      </c>
      <c r="Y329" s="81" t="e">
        <f aca="false" ca="false" dt2D="false" dtr="false" t="normal">X329/E329*100</f>
        <v>#DIV/0!</v>
      </c>
      <c r="Z329" s="66" t="n"/>
      <c r="AA329" s="66" t="n"/>
      <c r="AB329" s="66" t="n"/>
      <c r="AC329" s="66" t="n"/>
      <c r="AD329" s="66" t="n"/>
      <c r="AE329" s="66" t="n"/>
    </row>
    <row customFormat="true" ht="15" outlineLevel="0" r="330" s="36">
      <c r="A330" s="73" t="s">
        <v>80</v>
      </c>
      <c r="B330" s="74" t="s"/>
      <c r="C330" s="75" t="n">
        <f aca="false" ca="false" dt2D="false" dtr="false" t="normal">SUM(C316:C329)</f>
        <v>6695.620000000001</v>
      </c>
      <c r="D330" s="75" t="n">
        <f aca="false" ca="false" dt2D="false" dtr="false" t="normal">SUM(D316:D329)</f>
        <v>0</v>
      </c>
      <c r="E330" s="75" t="n">
        <f aca="false" ca="false" dt2D="false" dtr="false" t="normal">SUM(E316:E329)</f>
        <v>0</v>
      </c>
      <c r="F330" s="76" t="n">
        <f aca="false" ca="false" dt2D="false" dtr="false" t="normal">E330/C330</f>
        <v>0</v>
      </c>
      <c r="G330" s="75" t="n">
        <f aca="false" ca="false" dt2D="false" dtr="false" t="normal">SUM(G316:G329)</f>
        <v>0</v>
      </c>
      <c r="H330" s="76" t="e">
        <f aca="false" ca="false" dt2D="false" dtr="false" t="normal">G330/D330*100</f>
        <v>#DIV/0!</v>
      </c>
      <c r="I330" s="75" t="n">
        <f aca="false" ca="false" dt2D="false" dtr="false" t="normal">SUM(I316:I329)</f>
        <v>0</v>
      </c>
      <c r="J330" s="75" t="n">
        <f aca="false" ca="false" dt2D="false" dtr="false" t="normal">SUM(J316:J329)</f>
        <v>0</v>
      </c>
      <c r="K330" s="75" t="n">
        <f aca="false" ca="false" dt2D="false" dtr="false" t="normal">SUM(K316:K329)</f>
        <v>0</v>
      </c>
      <c r="L330" s="75" t="n">
        <f aca="false" ca="false" dt2D="false" dtr="false" t="normal">SUM(L316:L329)</f>
        <v>0</v>
      </c>
      <c r="M330" s="75" t="n">
        <f aca="false" ca="false" dt2D="false" dtr="false" t="normal">SUM(M316:M329)</f>
        <v>0</v>
      </c>
      <c r="N330" s="75" t="n">
        <f aca="false" ca="false" dt2D="false" dtr="false" t="normal">SUM(N316:N329)</f>
        <v>0</v>
      </c>
      <c r="O330" s="75" t="n">
        <f aca="false" ca="false" dt2D="false" dtr="false" t="normal">SUM(O316:O329)</f>
        <v>0</v>
      </c>
      <c r="P330" s="75" t="n">
        <f aca="false" ca="false" dt2D="false" dtr="false" t="normal">SUM(P316:P329)</f>
        <v>0</v>
      </c>
      <c r="Q330" s="75" t="n">
        <f aca="false" ca="false" dt2D="false" dtr="false" t="normal">SUM(Q316:Q329)</f>
        <v>0</v>
      </c>
      <c r="R330" s="75" t="n">
        <f aca="false" ca="false" dt2D="false" dtr="false" t="normal">SUM(R316:R329)</f>
        <v>0</v>
      </c>
      <c r="S330" s="75" t="n">
        <f aca="false" ca="false" dt2D="false" dtr="false" t="normal">SUM(S316:S329)</f>
        <v>0</v>
      </c>
      <c r="T330" s="75" t="n">
        <f aca="false" ca="false" dt2D="false" dtr="false" t="normal">SUM(T316:T329)</f>
        <v>0</v>
      </c>
      <c r="U330" s="77" t="e">
        <f aca="false" ca="false" dt2D="false" dtr="false" t="normal">O330/G330*100</f>
        <v>#DIV/0!</v>
      </c>
      <c r="V330" s="75" t="n">
        <f aca="false" ca="false" dt2D="false" dtr="false" t="normal">SUM(V316:V329)</f>
        <v>82</v>
      </c>
      <c r="W330" s="78" t="e">
        <f aca="false" ca="false" dt2D="false" dtr="false" t="normal">V330/E330*100</f>
        <v>#DIV/0!</v>
      </c>
      <c r="X330" s="75" t="n">
        <f aca="false" ca="false" dt2D="false" dtr="false" t="normal">SUM(X316:X329)</f>
        <v>82</v>
      </c>
      <c r="Y330" s="78" t="e">
        <f aca="false" ca="false" dt2D="false" dtr="false" t="normal">X330/E330*100</f>
        <v>#DIV/0!</v>
      </c>
      <c r="Z330" s="75" t="n">
        <f aca="false" ca="false" dt2D="false" dtr="false" t="normal">SUM(Z316:Z329)</f>
        <v>0</v>
      </c>
      <c r="AA330" s="75" t="n">
        <f aca="false" ca="false" dt2D="false" dtr="false" t="normal">SUM(AA316:AA329)</f>
        <v>0</v>
      </c>
      <c r="AB330" s="75" t="n">
        <f aca="false" ca="false" dt2D="false" dtr="false" t="normal">SUM(AB316:AB329)</f>
        <v>0</v>
      </c>
      <c r="AC330" s="75" t="n">
        <f aca="false" ca="false" dt2D="false" dtr="false" t="normal">SUM(AC316:AC329)</f>
        <v>0</v>
      </c>
      <c r="AD330" s="75" t="n">
        <f aca="false" ca="false" dt2D="false" dtr="false" t="normal">SUM(AD316:AD329)</f>
        <v>0</v>
      </c>
      <c r="AE330" s="75" t="n">
        <f aca="false" ca="false" dt2D="false" dtr="false" t="normal">SUM(AE316:AE329)</f>
        <v>0</v>
      </c>
    </row>
    <row customFormat="true" ht="15" outlineLevel="0" r="331" s="36">
      <c r="A331" s="85" t="n">
        <v>15</v>
      </c>
      <c r="B331" s="99" t="s">
        <v>311</v>
      </c>
      <c r="C331" s="75" t="n"/>
      <c r="D331" s="75" t="n"/>
      <c r="E331" s="75" t="n"/>
      <c r="F331" s="67" t="n"/>
      <c r="G331" s="75" t="n"/>
      <c r="H331" s="67" t="n"/>
      <c r="I331" s="75" t="n"/>
      <c r="J331" s="75" t="n"/>
      <c r="K331" s="75" t="n"/>
      <c r="L331" s="75" t="n"/>
      <c r="M331" s="75" t="n"/>
      <c r="N331" s="75" t="n"/>
      <c r="O331" s="75" t="n"/>
      <c r="P331" s="75" t="n"/>
      <c r="Q331" s="75" t="n"/>
      <c r="R331" s="75" t="n"/>
      <c r="S331" s="75" t="n"/>
      <c r="T331" s="75" t="n"/>
      <c r="U331" s="69" t="n"/>
      <c r="V331" s="75" t="n"/>
      <c r="W331" s="78" t="n"/>
      <c r="X331" s="75" t="n"/>
      <c r="Y331" s="78" t="n"/>
      <c r="Z331" s="75" t="n"/>
      <c r="AA331" s="75" t="n"/>
      <c r="AB331" s="75" t="n"/>
      <c r="AC331" s="75" t="n"/>
      <c r="AD331" s="75" t="n"/>
      <c r="AE331" s="75" t="n"/>
    </row>
    <row customFormat="true" ht="15" outlineLevel="0" r="332" s="36">
      <c r="A332" s="72" t="n"/>
      <c r="B332" s="70" t="s">
        <v>312</v>
      </c>
      <c r="C332" s="66" t="n">
        <v>57.5</v>
      </c>
      <c r="D332" s="66" t="n"/>
      <c r="E332" s="66" t="n"/>
      <c r="F332" s="67" t="n">
        <f aca="false" ca="false" dt2D="false" dtr="false" t="normal">E332/C332</f>
        <v>0</v>
      </c>
      <c r="G332" s="68" t="n"/>
      <c r="H332" s="67" t="e">
        <f aca="false" ca="false" dt2D="false" dtr="false" t="normal">G332/D332*100</f>
        <v>#DIV/0!</v>
      </c>
      <c r="I332" s="68" t="n"/>
      <c r="J332" s="68" t="n"/>
      <c r="K332" s="68" t="n"/>
      <c r="L332" s="68" t="n"/>
      <c r="M332" s="68" t="n"/>
      <c r="N332" s="68" t="n"/>
      <c r="O332" s="66" t="n"/>
      <c r="P332" s="66" t="n"/>
      <c r="Q332" s="66" t="n"/>
      <c r="R332" s="66" t="n"/>
      <c r="S332" s="66" t="n"/>
      <c r="T332" s="66" t="n"/>
      <c r="U332" s="69" t="e">
        <f aca="false" ca="false" dt2D="false" dtr="false" t="normal">O332/G332*100</f>
        <v>#DIV/0!</v>
      </c>
      <c r="V332" s="66" t="n">
        <v>3</v>
      </c>
      <c r="W332" s="81" t="e">
        <f aca="false" ca="false" dt2D="false" dtr="false" t="normal">V332/E332*100</f>
        <v>#DIV/0!</v>
      </c>
      <c r="X332" s="66" t="n">
        <v>3</v>
      </c>
      <c r="Y332" s="81" t="e">
        <f aca="false" ca="false" dt2D="false" dtr="false" t="normal">X332/E332*100</f>
        <v>#DIV/0!</v>
      </c>
      <c r="Z332" s="66" t="n"/>
      <c r="AA332" s="66" t="n"/>
      <c r="AB332" s="66" t="n"/>
      <c r="AC332" s="66" t="n"/>
      <c r="AD332" s="66" t="n"/>
      <c r="AE332" s="66" t="n"/>
    </row>
    <row customFormat="true" ht="15" outlineLevel="0" r="333" s="36">
      <c r="A333" s="72" t="n"/>
      <c r="B333" s="70" t="s">
        <v>313</v>
      </c>
      <c r="C333" s="66" t="n">
        <v>94</v>
      </c>
      <c r="D333" s="66" t="n"/>
      <c r="E333" s="66" t="n"/>
      <c r="F333" s="67" t="n">
        <f aca="false" ca="false" dt2D="false" dtr="false" t="normal">E333/C333</f>
        <v>0</v>
      </c>
      <c r="G333" s="68" t="n"/>
      <c r="H333" s="67" t="e">
        <f aca="false" ca="false" dt2D="false" dtr="false" t="normal">G333/D333*100</f>
        <v>#DIV/0!</v>
      </c>
      <c r="I333" s="68" t="n"/>
      <c r="J333" s="68" t="n"/>
      <c r="K333" s="68" t="n"/>
      <c r="L333" s="68" t="n"/>
      <c r="M333" s="68" t="n"/>
      <c r="N333" s="68" t="n"/>
      <c r="O333" s="66" t="n"/>
      <c r="P333" s="66" t="n"/>
      <c r="Q333" s="66" t="n"/>
      <c r="R333" s="66" t="n"/>
      <c r="S333" s="66" t="n"/>
      <c r="T333" s="66" t="n"/>
      <c r="U333" s="69" t="e">
        <f aca="false" ca="false" dt2D="false" dtr="false" t="normal">O333/G333*100</f>
        <v>#DIV/0!</v>
      </c>
      <c r="V333" s="66" t="n">
        <v>2</v>
      </c>
      <c r="W333" s="81" t="e">
        <f aca="false" ca="false" dt2D="false" dtr="false" t="normal">V333/E333*100</f>
        <v>#DIV/0!</v>
      </c>
      <c r="X333" s="66" t="n">
        <v>2</v>
      </c>
      <c r="Y333" s="81" t="e">
        <f aca="false" ca="false" dt2D="false" dtr="false" t="normal">X333/E333*100</f>
        <v>#DIV/0!</v>
      </c>
      <c r="Z333" s="66" t="n"/>
      <c r="AA333" s="66" t="n"/>
      <c r="AB333" s="66" t="n"/>
      <c r="AC333" s="66" t="n"/>
      <c r="AD333" s="66" t="n"/>
      <c r="AE333" s="66" t="n"/>
    </row>
    <row customFormat="true" ht="15" outlineLevel="0" r="334" s="36">
      <c r="A334" s="72" t="n"/>
      <c r="B334" s="100" t="s">
        <v>314</v>
      </c>
      <c r="C334" s="66" t="n"/>
      <c r="D334" s="66" t="n"/>
      <c r="E334" s="66" t="n"/>
      <c r="F334" s="67" t="e">
        <f aca="false" ca="false" dt2D="false" dtr="false" t="normal">E334/C334</f>
        <v>#DIV/0!</v>
      </c>
      <c r="G334" s="68" t="n"/>
      <c r="H334" s="67" t="e">
        <f aca="false" ca="false" dt2D="false" dtr="false" t="normal">G334/D334*100</f>
        <v>#DIV/0!</v>
      </c>
      <c r="I334" s="68" t="n"/>
      <c r="J334" s="68" t="n"/>
      <c r="K334" s="68" t="n"/>
      <c r="L334" s="68" t="n"/>
      <c r="M334" s="68" t="n"/>
      <c r="N334" s="68" t="n"/>
      <c r="O334" s="66" t="n"/>
      <c r="P334" s="66" t="n"/>
      <c r="Q334" s="66" t="n"/>
      <c r="R334" s="66" t="n"/>
      <c r="S334" s="66" t="n"/>
      <c r="T334" s="66" t="n"/>
      <c r="U334" s="69" t="e">
        <f aca="false" ca="false" dt2D="false" dtr="false" t="normal">O334/G334*100</f>
        <v>#DIV/0!</v>
      </c>
      <c r="V334" s="66" t="n"/>
      <c r="W334" s="81" t="e">
        <f aca="false" ca="false" dt2D="false" dtr="false" t="normal">V334/E334*100</f>
        <v>#DIV/0!</v>
      </c>
      <c r="X334" s="66" t="n"/>
      <c r="Y334" s="81" t="e">
        <f aca="false" ca="false" dt2D="false" dtr="false" t="normal">X334/E334*100</f>
        <v>#DIV/0!</v>
      </c>
      <c r="Z334" s="66" t="n"/>
      <c r="AA334" s="66" t="n"/>
      <c r="AB334" s="66" t="n"/>
      <c r="AC334" s="66" t="n"/>
      <c r="AD334" s="66" t="n"/>
      <c r="AE334" s="66" t="n"/>
    </row>
    <row customFormat="true" ht="15" outlineLevel="0" r="335" s="36">
      <c r="A335" s="72" t="n"/>
      <c r="B335" s="71" t="s">
        <v>315</v>
      </c>
      <c r="C335" s="66" t="n">
        <v>41.2</v>
      </c>
      <c r="D335" s="66" t="n"/>
      <c r="E335" s="66" t="n"/>
      <c r="F335" s="67" t="n">
        <f aca="false" ca="false" dt2D="false" dtr="false" t="normal">E335/C335</f>
        <v>0</v>
      </c>
      <c r="G335" s="68" t="n"/>
      <c r="H335" s="67" t="e">
        <f aca="false" ca="false" dt2D="false" dtr="false" t="normal">G335/D335*100</f>
        <v>#DIV/0!</v>
      </c>
      <c r="I335" s="68" t="n"/>
      <c r="J335" s="68" t="n"/>
      <c r="K335" s="68" t="n"/>
      <c r="L335" s="68" t="n"/>
      <c r="M335" s="68" t="n"/>
      <c r="N335" s="68" t="n"/>
      <c r="O335" s="66" t="n"/>
      <c r="P335" s="66" t="n"/>
      <c r="Q335" s="66" t="n"/>
      <c r="R335" s="66" t="n"/>
      <c r="S335" s="66" t="n"/>
      <c r="T335" s="66" t="n"/>
      <c r="U335" s="69" t="e">
        <f aca="false" ca="false" dt2D="false" dtr="false" t="normal">O335/G335*100</f>
        <v>#DIV/0!</v>
      </c>
      <c r="V335" s="66" t="n">
        <v>3</v>
      </c>
      <c r="W335" s="81" t="e">
        <f aca="false" ca="false" dt2D="false" dtr="false" t="normal">V335/E335*100</f>
        <v>#DIV/0!</v>
      </c>
      <c r="X335" s="66" t="n">
        <v>3</v>
      </c>
      <c r="Y335" s="81" t="e">
        <f aca="false" ca="false" dt2D="false" dtr="false" t="normal">X335/E335*100</f>
        <v>#DIV/0!</v>
      </c>
      <c r="Z335" s="66" t="n"/>
      <c r="AA335" s="66" t="n"/>
      <c r="AB335" s="66" t="n"/>
      <c r="AC335" s="66" t="n"/>
      <c r="AD335" s="66" t="n"/>
      <c r="AE335" s="66" t="n"/>
    </row>
    <row customFormat="true" ht="15" outlineLevel="0" r="336" s="36">
      <c r="A336" s="72" t="n"/>
      <c r="B336" s="71" t="s">
        <v>77</v>
      </c>
      <c r="C336" s="66" t="n"/>
      <c r="D336" s="66" t="n"/>
      <c r="E336" s="66" t="n"/>
      <c r="F336" s="67" t="e">
        <f aca="false" ca="false" dt2D="false" dtr="false" t="normal">E336/C336</f>
        <v>#DIV/0!</v>
      </c>
      <c r="G336" s="68" t="n"/>
      <c r="H336" s="67" t="e">
        <f aca="false" ca="false" dt2D="false" dtr="false" t="normal">G336/D336*100</f>
        <v>#DIV/0!</v>
      </c>
      <c r="I336" s="68" t="n"/>
      <c r="J336" s="68" t="n"/>
      <c r="K336" s="68" t="n"/>
      <c r="L336" s="68" t="n"/>
      <c r="M336" s="68" t="n"/>
      <c r="N336" s="68" t="n"/>
      <c r="O336" s="66" t="n"/>
      <c r="P336" s="66" t="n"/>
      <c r="Q336" s="66" t="n"/>
      <c r="R336" s="66" t="n"/>
      <c r="S336" s="66" t="n"/>
      <c r="T336" s="66" t="n"/>
      <c r="U336" s="69" t="e">
        <f aca="false" ca="false" dt2D="false" dtr="false" t="normal">O336/G336*100</f>
        <v>#DIV/0!</v>
      </c>
      <c r="V336" s="66" t="n"/>
      <c r="W336" s="81" t="e">
        <f aca="false" ca="false" dt2D="false" dtr="false" t="normal">V336/E336*100</f>
        <v>#DIV/0!</v>
      </c>
      <c r="X336" s="66" t="n"/>
      <c r="Y336" s="81" t="e">
        <f aca="false" ca="false" dt2D="false" dtr="false" t="normal">X336/E336*100</f>
        <v>#DIV/0!</v>
      </c>
      <c r="Z336" s="66" t="n"/>
      <c r="AA336" s="66" t="n"/>
      <c r="AB336" s="66" t="n"/>
      <c r="AC336" s="66" t="n"/>
      <c r="AD336" s="66" t="n"/>
      <c r="AE336" s="66" t="n"/>
    </row>
    <row customFormat="true" ht="15" outlineLevel="0" r="337" s="36">
      <c r="A337" s="73" t="s">
        <v>80</v>
      </c>
      <c r="B337" s="74" t="s"/>
      <c r="C337" s="75" t="n">
        <f aca="false" ca="false" dt2D="false" dtr="false" t="normal">SUM(C332:C336)</f>
        <v>192.7</v>
      </c>
      <c r="D337" s="75" t="n">
        <f aca="false" ca="false" dt2D="false" dtr="false" t="normal">SUM(D332:D336)</f>
        <v>0</v>
      </c>
      <c r="E337" s="75" t="n">
        <f aca="false" ca="false" dt2D="false" dtr="false" t="normal">SUM(E332:E336)</f>
        <v>0</v>
      </c>
      <c r="F337" s="78" t="n">
        <f aca="false" ca="false" dt2D="false" dtr="false" t="normal">E337/C337</f>
        <v>0</v>
      </c>
      <c r="G337" s="75" t="n">
        <f aca="false" ca="false" dt2D="false" dtr="false" t="normal">SUM(G332:G336)</f>
        <v>0</v>
      </c>
      <c r="H337" s="78" t="e">
        <f aca="false" ca="false" dt2D="false" dtr="false" t="normal">G337/D337*100</f>
        <v>#DIV/0!</v>
      </c>
      <c r="I337" s="75" t="n">
        <f aca="false" ca="false" dt2D="false" dtr="false" t="normal">SUM(I332:I336)</f>
        <v>0</v>
      </c>
      <c r="J337" s="75" t="n">
        <f aca="false" ca="false" dt2D="false" dtr="false" t="normal">SUM(J332:J336)</f>
        <v>0</v>
      </c>
      <c r="K337" s="75" t="n">
        <f aca="false" ca="false" dt2D="false" dtr="false" t="normal">SUM(K332:K336)</f>
        <v>0</v>
      </c>
      <c r="L337" s="75" t="n">
        <f aca="false" ca="false" dt2D="false" dtr="false" t="normal">SUM(L332:L336)</f>
        <v>0</v>
      </c>
      <c r="M337" s="75" t="n">
        <f aca="false" ca="false" dt2D="false" dtr="false" t="normal">SUM(M332:M336)</f>
        <v>0</v>
      </c>
      <c r="N337" s="75" t="n">
        <f aca="false" ca="false" dt2D="false" dtr="false" t="normal">SUM(N332:N336)</f>
        <v>0</v>
      </c>
      <c r="O337" s="75" t="n">
        <f aca="false" ca="false" dt2D="false" dtr="false" t="normal">SUM(O332:O336)</f>
        <v>0</v>
      </c>
      <c r="P337" s="75" t="n">
        <f aca="false" ca="false" dt2D="false" dtr="false" t="normal">SUM(P332:P336)</f>
        <v>0</v>
      </c>
      <c r="Q337" s="75" t="n">
        <f aca="false" ca="false" dt2D="false" dtr="false" t="normal">SUM(Q332:Q336)</f>
        <v>0</v>
      </c>
      <c r="R337" s="75" t="n">
        <f aca="false" ca="false" dt2D="false" dtr="false" t="normal">SUM(R332:R336)</f>
        <v>0</v>
      </c>
      <c r="S337" s="75" t="n">
        <f aca="false" ca="false" dt2D="false" dtr="false" t="normal">SUM(S332:S336)</f>
        <v>0</v>
      </c>
      <c r="T337" s="75" t="n">
        <f aca="false" ca="false" dt2D="false" dtr="false" t="normal">SUM(T332:T336)</f>
        <v>0</v>
      </c>
      <c r="U337" s="78" t="e">
        <f aca="false" ca="false" dt2D="false" dtr="false" t="normal">O337/G337*100</f>
        <v>#DIV/0!</v>
      </c>
      <c r="V337" s="75" t="n">
        <f aca="false" ca="false" dt2D="false" dtr="false" t="normal">SUM(V332:V336)</f>
        <v>8</v>
      </c>
      <c r="W337" s="78" t="e">
        <f aca="false" ca="false" dt2D="false" dtr="false" t="normal">V337/E337*100</f>
        <v>#DIV/0!</v>
      </c>
      <c r="X337" s="75" t="n">
        <f aca="false" ca="false" dt2D="false" dtr="false" t="normal">SUM(X332:X336)</f>
        <v>8</v>
      </c>
      <c r="Y337" s="78" t="e">
        <f aca="false" ca="false" dt2D="false" dtr="false" t="normal">X337/E337*100</f>
        <v>#DIV/0!</v>
      </c>
      <c r="Z337" s="75" t="n">
        <f aca="false" ca="false" dt2D="false" dtr="false" t="normal">SUM(Z332:Z336)</f>
        <v>0</v>
      </c>
      <c r="AA337" s="75" t="n">
        <f aca="false" ca="false" dt2D="false" dtr="false" t="normal">SUM(AA332:AA336)</f>
        <v>0</v>
      </c>
      <c r="AB337" s="75" t="n">
        <f aca="false" ca="false" dt2D="false" dtr="false" t="normal">SUM(AB332:AB336)</f>
        <v>0</v>
      </c>
      <c r="AC337" s="75" t="n">
        <f aca="false" ca="false" dt2D="false" dtr="false" t="normal">SUM(AC332:AC336)</f>
        <v>0</v>
      </c>
      <c r="AD337" s="75" t="n">
        <f aca="false" ca="false" dt2D="false" dtr="false" t="normal">SUM(AD332:AD336)</f>
        <v>0</v>
      </c>
      <c r="AE337" s="75" t="n">
        <f aca="false" ca="false" dt2D="false" dtr="false" t="normal">SUM(AE332:AE336)</f>
        <v>0</v>
      </c>
    </row>
    <row customFormat="true" ht="15" outlineLevel="0" r="338" s="36">
      <c r="A338" s="85" t="n">
        <v>16</v>
      </c>
      <c r="B338" s="86" t="s">
        <v>316</v>
      </c>
      <c r="C338" s="63" t="n"/>
      <c r="D338" s="63" t="n"/>
      <c r="E338" s="63" t="n"/>
      <c r="F338" s="67" t="n"/>
      <c r="G338" s="63" t="n"/>
      <c r="H338" s="67" t="n"/>
      <c r="I338" s="63" t="n"/>
      <c r="J338" s="63" t="n"/>
      <c r="K338" s="63" t="n"/>
      <c r="L338" s="63" t="n"/>
      <c r="M338" s="63" t="n"/>
      <c r="N338" s="63" t="n"/>
      <c r="O338" s="63" t="n"/>
      <c r="P338" s="63" t="n"/>
      <c r="Q338" s="63" t="n"/>
      <c r="R338" s="63" t="n"/>
      <c r="S338" s="63" t="n"/>
      <c r="T338" s="63" t="n"/>
      <c r="U338" s="69" t="n"/>
      <c r="V338" s="63" t="n"/>
      <c r="W338" s="77" t="n"/>
      <c r="X338" s="63" t="n"/>
      <c r="Y338" s="77" t="n"/>
      <c r="Z338" s="63" t="n"/>
      <c r="AA338" s="63" t="n"/>
      <c r="AB338" s="63" t="n"/>
      <c r="AC338" s="63" t="n"/>
      <c r="AD338" s="63" t="n"/>
      <c r="AE338" s="63" t="n"/>
    </row>
    <row customFormat="true" ht="15" outlineLevel="0" r="339" s="36">
      <c r="A339" s="87" t="n"/>
      <c r="B339" s="70" t="s">
        <v>317</v>
      </c>
      <c r="C339" s="66" t="n">
        <v>100</v>
      </c>
      <c r="D339" s="66" t="n"/>
      <c r="E339" s="66" t="n"/>
      <c r="F339" s="67" t="n">
        <f aca="false" ca="false" dt2D="false" dtr="false" t="normal">E339/C339</f>
        <v>0</v>
      </c>
      <c r="G339" s="68" t="n"/>
      <c r="H339" s="67" t="e">
        <f aca="false" ca="false" dt2D="false" dtr="false" t="normal">G339/D339*100</f>
        <v>#DIV/0!</v>
      </c>
      <c r="I339" s="68" t="n"/>
      <c r="J339" s="68" t="n"/>
      <c r="K339" s="68" t="n"/>
      <c r="L339" s="68" t="n"/>
      <c r="M339" s="68" t="n"/>
      <c r="N339" s="68" t="n"/>
      <c r="O339" s="66" t="n"/>
      <c r="P339" s="66" t="n"/>
      <c r="Q339" s="66" t="n"/>
      <c r="R339" s="66" t="n"/>
      <c r="S339" s="66" t="n"/>
      <c r="T339" s="66" t="n"/>
      <c r="U339" s="69" t="e">
        <f aca="false" ca="false" dt2D="false" dtr="false" t="normal">O339/G339*100</f>
        <v>#DIV/0!</v>
      </c>
      <c r="V339" s="66" t="n"/>
      <c r="W339" s="81" t="e">
        <f aca="false" ca="false" dt2D="false" dtr="false" t="normal">V339/E339*100</f>
        <v>#DIV/0!</v>
      </c>
      <c r="X339" s="66" t="n"/>
      <c r="Y339" s="81" t="e">
        <f aca="false" ca="false" dt2D="false" dtr="false" t="normal">X339/E339*100</f>
        <v>#DIV/0!</v>
      </c>
      <c r="Z339" s="66" t="n"/>
      <c r="AA339" s="66" t="n"/>
      <c r="AB339" s="66" t="n"/>
      <c r="AC339" s="66" t="n"/>
      <c r="AD339" s="66" t="n"/>
      <c r="AE339" s="66" t="n"/>
    </row>
    <row customFormat="true" ht="15" outlineLevel="0" r="340" s="36">
      <c r="A340" s="66" t="n"/>
      <c r="B340" s="70" t="s">
        <v>318</v>
      </c>
      <c r="C340" s="66" t="n">
        <v>640.972</v>
      </c>
      <c r="D340" s="66" t="n"/>
      <c r="E340" s="66" t="n"/>
      <c r="F340" s="67" t="n">
        <f aca="false" ca="false" dt2D="false" dtr="false" t="normal">E340/C340</f>
        <v>0</v>
      </c>
      <c r="G340" s="68" t="n"/>
      <c r="H340" s="67" t="e">
        <f aca="false" ca="false" dt2D="false" dtr="false" t="normal">G340/D340*100</f>
        <v>#DIV/0!</v>
      </c>
      <c r="I340" s="68" t="n"/>
      <c r="J340" s="68" t="n"/>
      <c r="K340" s="68" t="n"/>
      <c r="L340" s="68" t="n"/>
      <c r="M340" s="68" t="n"/>
      <c r="N340" s="68" t="n"/>
      <c r="O340" s="66" t="n"/>
      <c r="P340" s="66" t="n"/>
      <c r="Q340" s="66" t="n"/>
      <c r="R340" s="66" t="n"/>
      <c r="S340" s="66" t="n"/>
      <c r="T340" s="66" t="n"/>
      <c r="U340" s="69" t="e">
        <f aca="false" ca="false" dt2D="false" dtr="false" t="normal">O340/G340*100</f>
        <v>#DIV/0!</v>
      </c>
      <c r="V340" s="66" t="n">
        <v>12</v>
      </c>
      <c r="W340" s="81" t="e">
        <f aca="false" ca="false" dt2D="false" dtr="false" t="normal">V340/E340*100</f>
        <v>#DIV/0!</v>
      </c>
      <c r="X340" s="66" t="n">
        <v>12</v>
      </c>
      <c r="Y340" s="81" t="e">
        <f aca="false" ca="false" dt2D="false" dtr="false" t="normal">X340/E340*100</f>
        <v>#DIV/0!</v>
      </c>
      <c r="Z340" s="66" t="n"/>
      <c r="AA340" s="66" t="n"/>
      <c r="AB340" s="66" t="n"/>
      <c r="AC340" s="66" t="n"/>
      <c r="AD340" s="66" t="n"/>
      <c r="AE340" s="66" t="n"/>
    </row>
    <row customFormat="true" ht="15" outlineLevel="0" r="341" s="36">
      <c r="A341" s="87" t="n"/>
      <c r="B341" s="70" t="s">
        <v>319</v>
      </c>
      <c r="C341" s="66" t="n">
        <v>0</v>
      </c>
      <c r="D341" s="66" t="n"/>
      <c r="E341" s="66" t="n"/>
      <c r="F341" s="67" t="e">
        <f aca="false" ca="false" dt2D="false" dtr="false" t="normal">E341/C341</f>
        <v>#DIV/0!</v>
      </c>
      <c r="G341" s="68" t="n"/>
      <c r="H341" s="67" t="e">
        <f aca="false" ca="false" dt2D="false" dtr="false" t="normal">G341/D341*100</f>
        <v>#DIV/0!</v>
      </c>
      <c r="I341" s="68" t="n"/>
      <c r="J341" s="68" t="n"/>
      <c r="K341" s="68" t="n"/>
      <c r="L341" s="68" t="n"/>
      <c r="M341" s="68" t="n"/>
      <c r="N341" s="68" t="n"/>
      <c r="O341" s="66" t="n"/>
      <c r="P341" s="66" t="n"/>
      <c r="Q341" s="66" t="n"/>
      <c r="R341" s="66" t="n"/>
      <c r="S341" s="66" t="n"/>
      <c r="T341" s="66" t="n"/>
      <c r="U341" s="69" t="e">
        <f aca="false" ca="false" dt2D="false" dtr="false" t="normal">O341/G341*100</f>
        <v>#DIV/0!</v>
      </c>
      <c r="V341" s="66" t="n"/>
      <c r="W341" s="81" t="e">
        <f aca="false" ca="false" dt2D="false" dtr="false" t="normal">V341/E341*100</f>
        <v>#DIV/0!</v>
      </c>
      <c r="X341" s="66" t="n"/>
      <c r="Y341" s="81" t="e">
        <f aca="false" ca="false" dt2D="false" dtr="false" t="normal">X341/E341*100</f>
        <v>#DIV/0!</v>
      </c>
      <c r="Z341" s="66" t="n"/>
      <c r="AA341" s="66" t="n"/>
      <c r="AB341" s="66" t="n"/>
      <c r="AC341" s="66" t="n"/>
      <c r="AD341" s="66" t="n"/>
      <c r="AE341" s="66" t="n"/>
    </row>
    <row customFormat="true" ht="15" outlineLevel="0" r="342" s="36">
      <c r="A342" s="87" t="n"/>
      <c r="B342" s="70" t="s">
        <v>320</v>
      </c>
      <c r="C342" s="66" t="n">
        <v>25.23</v>
      </c>
      <c r="D342" s="66" t="n"/>
      <c r="E342" s="66" t="n"/>
      <c r="F342" s="67" t="n">
        <f aca="false" ca="false" dt2D="false" dtr="false" t="normal">E342/C342</f>
        <v>0</v>
      </c>
      <c r="G342" s="68" t="n"/>
      <c r="H342" s="67" t="e">
        <f aca="false" ca="false" dt2D="false" dtr="false" t="normal">G342/D342*100</f>
        <v>#DIV/0!</v>
      </c>
      <c r="I342" s="68" t="n"/>
      <c r="J342" s="68" t="n"/>
      <c r="K342" s="68" t="n"/>
      <c r="L342" s="68" t="n"/>
      <c r="M342" s="68" t="n"/>
      <c r="N342" s="68" t="n"/>
      <c r="O342" s="66" t="n"/>
      <c r="P342" s="66" t="n"/>
      <c r="Q342" s="66" t="n"/>
      <c r="R342" s="66" t="n"/>
      <c r="S342" s="66" t="n"/>
      <c r="T342" s="66" t="n"/>
      <c r="U342" s="69" t="e">
        <f aca="false" ca="false" dt2D="false" dtr="false" t="normal">O342/G342*100</f>
        <v>#DIV/0!</v>
      </c>
      <c r="V342" s="66" t="n"/>
      <c r="W342" s="81" t="e">
        <f aca="false" ca="false" dt2D="false" dtr="false" t="normal">V342/E342*100</f>
        <v>#DIV/0!</v>
      </c>
      <c r="X342" s="66" t="n"/>
      <c r="Y342" s="81" t="e">
        <f aca="false" ca="false" dt2D="false" dtr="false" t="normal">X342/E342*100</f>
        <v>#DIV/0!</v>
      </c>
      <c r="Z342" s="66" t="n"/>
      <c r="AA342" s="66" t="n"/>
      <c r="AB342" s="66" t="n"/>
      <c r="AC342" s="66" t="n"/>
      <c r="AD342" s="66" t="n"/>
      <c r="AE342" s="66" t="n"/>
    </row>
    <row customFormat="true" ht="15" outlineLevel="0" r="343" s="36">
      <c r="A343" s="87" t="n"/>
      <c r="B343" s="70" t="s">
        <v>321</v>
      </c>
      <c r="C343" s="66" t="n">
        <v>407.04</v>
      </c>
      <c r="D343" s="66" t="n"/>
      <c r="E343" s="66" t="n"/>
      <c r="F343" s="67" t="n">
        <f aca="false" ca="false" dt2D="false" dtr="false" t="normal">E343/C343</f>
        <v>0</v>
      </c>
      <c r="G343" s="68" t="n"/>
      <c r="H343" s="67" t="e">
        <f aca="false" ca="false" dt2D="false" dtr="false" t="normal">G343/D343*100</f>
        <v>#DIV/0!</v>
      </c>
      <c r="I343" s="68" t="n"/>
      <c r="J343" s="68" t="n"/>
      <c r="K343" s="68" t="n"/>
      <c r="L343" s="68" t="n"/>
      <c r="M343" s="68" t="n"/>
      <c r="N343" s="68" t="n"/>
      <c r="O343" s="66" t="n"/>
      <c r="P343" s="66" t="n"/>
      <c r="Q343" s="66" t="n"/>
      <c r="R343" s="66" t="n"/>
      <c r="S343" s="66" t="n"/>
      <c r="T343" s="66" t="n"/>
      <c r="U343" s="69" t="e">
        <f aca="false" ca="false" dt2D="false" dtr="false" t="normal">O343/G343*100</f>
        <v>#DIV/0!</v>
      </c>
      <c r="V343" s="66" t="n"/>
      <c r="W343" s="81" t="e">
        <f aca="false" ca="false" dt2D="false" dtr="false" t="normal">V343/E343*100</f>
        <v>#DIV/0!</v>
      </c>
      <c r="X343" s="66" t="n"/>
      <c r="Y343" s="81" t="e">
        <f aca="false" ca="false" dt2D="false" dtr="false" t="normal">X343/E343*100</f>
        <v>#DIV/0!</v>
      </c>
      <c r="Z343" s="66" t="n"/>
      <c r="AA343" s="66" t="n"/>
      <c r="AB343" s="66" t="n"/>
      <c r="AC343" s="66" t="n"/>
      <c r="AD343" s="66" t="n"/>
      <c r="AE343" s="66" t="n"/>
    </row>
    <row customFormat="true" ht="15" outlineLevel="0" r="344" s="36">
      <c r="A344" s="87" t="n"/>
      <c r="B344" s="70" t="s">
        <v>322</v>
      </c>
      <c r="C344" s="66" t="n">
        <v>260</v>
      </c>
      <c r="D344" s="66" t="n"/>
      <c r="E344" s="66" t="n"/>
      <c r="F344" s="67" t="n">
        <f aca="false" ca="false" dt2D="false" dtr="false" t="normal">E344/C344</f>
        <v>0</v>
      </c>
      <c r="G344" s="68" t="n"/>
      <c r="H344" s="67" t="e">
        <f aca="false" ca="false" dt2D="false" dtr="false" t="normal">G344/D344*100</f>
        <v>#DIV/0!</v>
      </c>
      <c r="I344" s="68" t="n"/>
      <c r="J344" s="68" t="n"/>
      <c r="K344" s="68" t="n"/>
      <c r="L344" s="68" t="n"/>
      <c r="M344" s="68" t="n"/>
      <c r="N344" s="68" t="n"/>
      <c r="O344" s="66" t="n"/>
      <c r="P344" s="66" t="n"/>
      <c r="Q344" s="66" t="n"/>
      <c r="R344" s="66" t="n"/>
      <c r="S344" s="66" t="n"/>
      <c r="T344" s="66" t="n"/>
      <c r="U344" s="69" t="e">
        <f aca="false" ca="false" dt2D="false" dtr="false" t="normal">O344/G344*100</f>
        <v>#DIV/0!</v>
      </c>
      <c r="V344" s="66" t="n"/>
      <c r="W344" s="81" t="e">
        <f aca="false" ca="false" dt2D="false" dtr="false" t="normal">V344/E344*100</f>
        <v>#DIV/0!</v>
      </c>
      <c r="X344" s="66" t="n"/>
      <c r="Y344" s="81" t="e">
        <f aca="false" ca="false" dt2D="false" dtr="false" t="normal">X344/E344*100</f>
        <v>#DIV/0!</v>
      </c>
      <c r="Z344" s="66" t="n"/>
      <c r="AA344" s="66" t="n"/>
      <c r="AB344" s="66" t="n"/>
      <c r="AC344" s="66" t="n"/>
      <c r="AD344" s="66" t="n"/>
      <c r="AE344" s="66" t="n"/>
    </row>
    <row customFormat="true" ht="15" outlineLevel="0" r="345" s="36">
      <c r="A345" s="87" t="n"/>
      <c r="B345" s="70" t="s">
        <v>323</v>
      </c>
      <c r="C345" s="66" t="n">
        <v>299.2</v>
      </c>
      <c r="D345" s="66" t="n"/>
      <c r="E345" s="66" t="n"/>
      <c r="F345" s="67" t="n">
        <f aca="false" ca="false" dt2D="false" dtr="false" t="normal">E345/C345</f>
        <v>0</v>
      </c>
      <c r="G345" s="68" t="n"/>
      <c r="H345" s="67" t="e">
        <f aca="false" ca="false" dt2D="false" dtr="false" t="normal">G345/D345*100</f>
        <v>#DIV/0!</v>
      </c>
      <c r="I345" s="68" t="n"/>
      <c r="J345" s="68" t="n"/>
      <c r="K345" s="68" t="n"/>
      <c r="L345" s="68" t="n"/>
      <c r="M345" s="68" t="n"/>
      <c r="N345" s="68" t="n"/>
      <c r="O345" s="66" t="n"/>
      <c r="P345" s="66" t="n"/>
      <c r="Q345" s="66" t="n"/>
      <c r="R345" s="66" t="n"/>
      <c r="S345" s="66" t="n"/>
      <c r="T345" s="66" t="n"/>
      <c r="U345" s="69" t="e">
        <f aca="false" ca="false" dt2D="false" dtr="false" t="normal">O345/G345*100</f>
        <v>#DIV/0!</v>
      </c>
      <c r="V345" s="66" t="n"/>
      <c r="W345" s="81" t="e">
        <f aca="false" ca="false" dt2D="false" dtr="false" t="normal">V345/E345*100</f>
        <v>#DIV/0!</v>
      </c>
      <c r="X345" s="66" t="n"/>
      <c r="Y345" s="81" t="e">
        <f aca="false" ca="false" dt2D="false" dtr="false" t="normal">X345/E345*100</f>
        <v>#DIV/0!</v>
      </c>
      <c r="Z345" s="66" t="n"/>
      <c r="AA345" s="66" t="n"/>
      <c r="AB345" s="66" t="n"/>
      <c r="AC345" s="66" t="n"/>
      <c r="AD345" s="66" t="n"/>
      <c r="AE345" s="66" t="n"/>
    </row>
    <row customFormat="true" ht="15" outlineLevel="0" r="346" s="36">
      <c r="A346" s="87" t="n"/>
      <c r="B346" s="70" t="s">
        <v>324</v>
      </c>
      <c r="C346" s="66" t="n">
        <v>107.9</v>
      </c>
      <c r="D346" s="66" t="n"/>
      <c r="E346" s="66" t="n"/>
      <c r="F346" s="67" t="n">
        <f aca="false" ca="false" dt2D="false" dtr="false" t="normal">E346/C346</f>
        <v>0</v>
      </c>
      <c r="G346" s="68" t="n"/>
      <c r="H346" s="67" t="e">
        <f aca="false" ca="false" dt2D="false" dtr="false" t="normal">G346/D346*100</f>
        <v>#DIV/0!</v>
      </c>
      <c r="I346" s="68" t="n"/>
      <c r="J346" s="68" t="n"/>
      <c r="K346" s="68" t="n"/>
      <c r="L346" s="68" t="n"/>
      <c r="M346" s="68" t="n"/>
      <c r="N346" s="68" t="n"/>
      <c r="O346" s="66" t="n"/>
      <c r="P346" s="66" t="n"/>
      <c r="Q346" s="66" t="n"/>
      <c r="R346" s="66" t="n"/>
      <c r="S346" s="66" t="n"/>
      <c r="T346" s="66" t="n"/>
      <c r="U346" s="69" t="e">
        <f aca="false" ca="false" dt2D="false" dtr="false" t="normal">O346/G346*100</f>
        <v>#DIV/0!</v>
      </c>
      <c r="V346" s="66" t="n"/>
      <c r="W346" s="81" t="e">
        <f aca="false" ca="false" dt2D="false" dtr="false" t="normal">V346/E346*100</f>
        <v>#DIV/0!</v>
      </c>
      <c r="X346" s="66" t="n"/>
      <c r="Y346" s="81" t="e">
        <f aca="false" ca="false" dt2D="false" dtr="false" t="normal">X346/E346*100</f>
        <v>#DIV/0!</v>
      </c>
      <c r="Z346" s="66" t="n"/>
      <c r="AA346" s="66" t="n"/>
      <c r="AB346" s="66" t="n"/>
      <c r="AC346" s="66" t="n"/>
      <c r="AD346" s="66" t="n"/>
      <c r="AE346" s="66" t="n"/>
    </row>
    <row customFormat="true" ht="15" outlineLevel="0" r="347" s="36">
      <c r="A347" s="87" t="n"/>
      <c r="B347" s="70" t="s">
        <v>325</v>
      </c>
      <c r="C347" s="66" t="n">
        <v>318.9</v>
      </c>
      <c r="D347" s="66" t="n"/>
      <c r="E347" s="66" t="n"/>
      <c r="F347" s="67" t="n">
        <f aca="false" ca="false" dt2D="false" dtr="false" t="normal">E347/C347</f>
        <v>0</v>
      </c>
      <c r="G347" s="68" t="n"/>
      <c r="H347" s="67" t="e">
        <f aca="false" ca="false" dt2D="false" dtr="false" t="normal">G347/D347*100</f>
        <v>#DIV/0!</v>
      </c>
      <c r="I347" s="68" t="n"/>
      <c r="J347" s="68" t="n"/>
      <c r="K347" s="68" t="n"/>
      <c r="L347" s="68" t="n"/>
      <c r="M347" s="68" t="n"/>
      <c r="N347" s="68" t="n"/>
      <c r="O347" s="66" t="n"/>
      <c r="P347" s="66" t="n"/>
      <c r="Q347" s="66" t="n"/>
      <c r="R347" s="66" t="n"/>
      <c r="S347" s="66" t="n"/>
      <c r="T347" s="66" t="n"/>
      <c r="U347" s="69" t="e">
        <f aca="false" ca="false" dt2D="false" dtr="false" t="normal">O347/G347*100</f>
        <v>#DIV/0!</v>
      </c>
      <c r="V347" s="66" t="n"/>
      <c r="W347" s="81" t="e">
        <f aca="false" ca="false" dt2D="false" dtr="false" t="normal">V347/E347*100</f>
        <v>#DIV/0!</v>
      </c>
      <c r="X347" s="66" t="n"/>
      <c r="Y347" s="81" t="e">
        <f aca="false" ca="false" dt2D="false" dtr="false" t="normal">X347/E347*100</f>
        <v>#DIV/0!</v>
      </c>
      <c r="Z347" s="66" t="n"/>
      <c r="AA347" s="66" t="n"/>
      <c r="AB347" s="66" t="n"/>
      <c r="AC347" s="66" t="n"/>
      <c r="AD347" s="66" t="n"/>
      <c r="AE347" s="66" t="n"/>
    </row>
    <row customFormat="true" ht="15" outlineLevel="0" r="348" s="36">
      <c r="A348" s="87" t="n"/>
      <c r="B348" s="70" t="s">
        <v>326</v>
      </c>
      <c r="C348" s="66" t="n">
        <v>577.3</v>
      </c>
      <c r="D348" s="66" t="n"/>
      <c r="E348" s="66" t="n"/>
      <c r="F348" s="67" t="n">
        <f aca="false" ca="false" dt2D="false" dtr="false" t="normal">E348/C348</f>
        <v>0</v>
      </c>
      <c r="G348" s="68" t="n"/>
      <c r="H348" s="67" t="e">
        <f aca="false" ca="false" dt2D="false" dtr="false" t="normal">G348/D348*100</f>
        <v>#DIV/0!</v>
      </c>
      <c r="I348" s="68" t="n"/>
      <c r="J348" s="68" t="n"/>
      <c r="K348" s="68" t="n"/>
      <c r="L348" s="68" t="n"/>
      <c r="M348" s="68" t="n"/>
      <c r="N348" s="68" t="n"/>
      <c r="O348" s="66" t="n"/>
      <c r="P348" s="66" t="n"/>
      <c r="Q348" s="66" t="n"/>
      <c r="R348" s="66" t="n"/>
      <c r="S348" s="66" t="n"/>
      <c r="T348" s="66" t="n"/>
      <c r="U348" s="69" t="e">
        <f aca="false" ca="false" dt2D="false" dtr="false" t="normal">O348/G348*100</f>
        <v>#DIV/0!</v>
      </c>
      <c r="V348" s="66" t="n"/>
      <c r="W348" s="81" t="e">
        <f aca="false" ca="false" dt2D="false" dtr="false" t="normal">V348/E348*100</f>
        <v>#DIV/0!</v>
      </c>
      <c r="X348" s="66" t="n"/>
      <c r="Y348" s="81" t="e">
        <f aca="false" ca="false" dt2D="false" dtr="false" t="normal">X348/E348*100</f>
        <v>#DIV/0!</v>
      </c>
      <c r="Z348" s="66" t="n"/>
      <c r="AA348" s="66" t="n"/>
      <c r="AB348" s="66" t="n"/>
      <c r="AC348" s="66" t="n"/>
      <c r="AD348" s="66" t="n"/>
      <c r="AE348" s="66" t="n"/>
    </row>
    <row customFormat="true" ht="15" outlineLevel="0" r="349" s="36">
      <c r="A349" s="87" t="n"/>
      <c r="B349" s="70" t="s">
        <v>327</v>
      </c>
      <c r="C349" s="66" t="n">
        <v>967.3</v>
      </c>
      <c r="D349" s="66" t="n"/>
      <c r="E349" s="66" t="n"/>
      <c r="F349" s="67" t="n">
        <f aca="false" ca="false" dt2D="false" dtr="false" t="normal">E349/C349</f>
        <v>0</v>
      </c>
      <c r="G349" s="68" t="n"/>
      <c r="H349" s="67" t="e">
        <f aca="false" ca="false" dt2D="false" dtr="false" t="normal">G349/D349*100</f>
        <v>#DIV/0!</v>
      </c>
      <c r="I349" s="68" t="n"/>
      <c r="J349" s="68" t="n"/>
      <c r="K349" s="68" t="n"/>
      <c r="L349" s="68" t="n"/>
      <c r="M349" s="68" t="n"/>
      <c r="N349" s="68" t="n"/>
      <c r="O349" s="66" t="n"/>
      <c r="P349" s="66" t="n"/>
      <c r="Q349" s="66" t="n"/>
      <c r="R349" s="66" t="n"/>
      <c r="S349" s="66" t="n"/>
      <c r="T349" s="66" t="n"/>
      <c r="U349" s="69" t="e">
        <f aca="false" ca="false" dt2D="false" dtr="false" t="normal">O349/G349*100</f>
        <v>#DIV/0!</v>
      </c>
      <c r="V349" s="66" t="n">
        <v>4</v>
      </c>
      <c r="W349" s="81" t="e">
        <f aca="false" ca="false" dt2D="false" dtr="false" t="normal">V349/E349*100</f>
        <v>#DIV/0!</v>
      </c>
      <c r="X349" s="66" t="n">
        <v>4</v>
      </c>
      <c r="Y349" s="81" t="e">
        <f aca="false" ca="false" dt2D="false" dtr="false" t="normal">X349/E349*100</f>
        <v>#DIV/0!</v>
      </c>
      <c r="Z349" s="66" t="n"/>
      <c r="AA349" s="66" t="n"/>
      <c r="AB349" s="66" t="n"/>
      <c r="AC349" s="66" t="n"/>
      <c r="AD349" s="66" t="n"/>
      <c r="AE349" s="66" t="n"/>
    </row>
    <row customFormat="true" ht="15" outlineLevel="0" r="350" s="36">
      <c r="A350" s="87" t="n"/>
      <c r="B350" s="70" t="s">
        <v>328</v>
      </c>
      <c r="C350" s="66" t="n">
        <v>18.92</v>
      </c>
      <c r="D350" s="66" t="n"/>
      <c r="E350" s="66" t="n"/>
      <c r="F350" s="67" t="n">
        <f aca="false" ca="false" dt2D="false" dtr="false" t="normal">E350/C350</f>
        <v>0</v>
      </c>
      <c r="G350" s="68" t="n"/>
      <c r="H350" s="67" t="e">
        <f aca="false" ca="false" dt2D="false" dtr="false" t="normal">G350/D350*100</f>
        <v>#DIV/0!</v>
      </c>
      <c r="I350" s="68" t="n"/>
      <c r="J350" s="68" t="n"/>
      <c r="K350" s="68" t="n"/>
      <c r="L350" s="68" t="n"/>
      <c r="M350" s="68" t="n"/>
      <c r="N350" s="68" t="n"/>
      <c r="O350" s="66" t="n"/>
      <c r="P350" s="66" t="n"/>
      <c r="Q350" s="66" t="n"/>
      <c r="R350" s="66" t="n"/>
      <c r="S350" s="66" t="n"/>
      <c r="T350" s="66" t="n"/>
      <c r="U350" s="69" t="e">
        <f aca="false" ca="false" dt2D="false" dtr="false" t="normal">O350/G350*100</f>
        <v>#DIV/0!</v>
      </c>
      <c r="V350" s="66" t="n"/>
      <c r="W350" s="81" t="e">
        <f aca="false" ca="false" dt2D="false" dtr="false" t="normal">V350/E350*100</f>
        <v>#DIV/0!</v>
      </c>
      <c r="X350" s="66" t="n"/>
      <c r="Y350" s="81" t="e">
        <f aca="false" ca="false" dt2D="false" dtr="false" t="normal">X350/E350*100</f>
        <v>#DIV/0!</v>
      </c>
      <c r="Z350" s="66" t="n"/>
      <c r="AA350" s="66" t="n"/>
      <c r="AB350" s="66" t="n"/>
      <c r="AC350" s="66" t="n"/>
      <c r="AD350" s="66" t="n"/>
      <c r="AE350" s="66" t="n"/>
    </row>
    <row customFormat="true" ht="15" outlineLevel="0" r="351" s="36">
      <c r="A351" s="87" t="n"/>
      <c r="B351" s="70" t="s">
        <v>329</v>
      </c>
      <c r="C351" s="66" t="n">
        <v>134.89</v>
      </c>
      <c r="D351" s="66" t="n"/>
      <c r="E351" s="66" t="n"/>
      <c r="F351" s="67" t="n">
        <f aca="false" ca="false" dt2D="false" dtr="false" t="normal">E351/C351</f>
        <v>0</v>
      </c>
      <c r="G351" s="68" t="n"/>
      <c r="H351" s="67" t="e">
        <f aca="false" ca="false" dt2D="false" dtr="false" t="normal">G351/D351*100</f>
        <v>#DIV/0!</v>
      </c>
      <c r="I351" s="68" t="n"/>
      <c r="J351" s="68" t="n"/>
      <c r="K351" s="68" t="n"/>
      <c r="L351" s="68" t="n"/>
      <c r="M351" s="68" t="n"/>
      <c r="N351" s="68" t="n"/>
      <c r="O351" s="66" t="n"/>
      <c r="P351" s="66" t="n"/>
      <c r="Q351" s="66" t="n"/>
      <c r="R351" s="66" t="n"/>
      <c r="S351" s="66" t="n"/>
      <c r="T351" s="66" t="n"/>
      <c r="U351" s="69" t="e">
        <f aca="false" ca="false" dt2D="false" dtr="false" t="normal">O351/G351*100</f>
        <v>#DIV/0!</v>
      </c>
      <c r="V351" s="66" t="n"/>
      <c r="W351" s="81" t="e">
        <f aca="false" ca="false" dt2D="false" dtr="false" t="normal">V351/E351*100</f>
        <v>#DIV/0!</v>
      </c>
      <c r="X351" s="66" t="n"/>
      <c r="Y351" s="81" t="e">
        <f aca="false" ca="false" dt2D="false" dtr="false" t="normal">X351/E351*100</f>
        <v>#DIV/0!</v>
      </c>
      <c r="Z351" s="66" t="n"/>
      <c r="AA351" s="66" t="n"/>
      <c r="AB351" s="66" t="n"/>
      <c r="AC351" s="66" t="n"/>
      <c r="AD351" s="66" t="n"/>
      <c r="AE351" s="66" t="n"/>
    </row>
    <row customFormat="true" ht="15" outlineLevel="0" r="352" s="36">
      <c r="A352" s="87" t="n"/>
      <c r="B352" s="70" t="s">
        <v>330</v>
      </c>
      <c r="C352" s="66" t="n">
        <v>860.77</v>
      </c>
      <c r="D352" s="66" t="n"/>
      <c r="E352" s="66" t="n"/>
      <c r="F352" s="67" t="n">
        <f aca="false" ca="false" dt2D="false" dtr="false" t="normal">E352/C352</f>
        <v>0</v>
      </c>
      <c r="G352" s="68" t="n"/>
      <c r="H352" s="67" t="e">
        <f aca="false" ca="false" dt2D="false" dtr="false" t="normal">G352/D352*100</f>
        <v>#DIV/0!</v>
      </c>
      <c r="I352" s="68" t="n"/>
      <c r="J352" s="68" t="n"/>
      <c r="K352" s="68" t="n"/>
      <c r="L352" s="68" t="n"/>
      <c r="M352" s="68" t="n"/>
      <c r="N352" s="68" t="n"/>
      <c r="O352" s="66" t="n"/>
      <c r="P352" s="66" t="n"/>
      <c r="Q352" s="66" t="n"/>
      <c r="R352" s="66" t="n"/>
      <c r="S352" s="66" t="n"/>
      <c r="T352" s="66" t="n"/>
      <c r="U352" s="69" t="e">
        <f aca="false" ca="false" dt2D="false" dtr="false" t="normal">O352/G352*100</f>
        <v>#DIV/0!</v>
      </c>
      <c r="V352" s="66" t="n">
        <v>4</v>
      </c>
      <c r="W352" s="81" t="e">
        <f aca="false" ca="false" dt2D="false" dtr="false" t="normal">V352/E352*100</f>
        <v>#DIV/0!</v>
      </c>
      <c r="X352" s="66" t="n">
        <v>4</v>
      </c>
      <c r="Y352" s="81" t="e">
        <f aca="false" ca="false" dt2D="false" dtr="false" t="normal">X352/E352*100</f>
        <v>#DIV/0!</v>
      </c>
      <c r="Z352" s="66" t="n"/>
      <c r="AA352" s="66" t="n"/>
      <c r="AB352" s="66" t="n"/>
      <c r="AC352" s="66" t="n"/>
      <c r="AD352" s="66" t="n"/>
      <c r="AE352" s="66" t="n"/>
    </row>
    <row customFormat="true" ht="15" outlineLevel="0" r="353" s="36">
      <c r="A353" s="87" t="n"/>
      <c r="B353" s="70" t="s">
        <v>331</v>
      </c>
      <c r="C353" s="66" t="n">
        <v>78.8</v>
      </c>
      <c r="D353" s="66" t="n"/>
      <c r="E353" s="66" t="n"/>
      <c r="F353" s="67" t="n">
        <f aca="false" ca="false" dt2D="false" dtr="false" t="normal">E353/C353</f>
        <v>0</v>
      </c>
      <c r="G353" s="68" t="n"/>
      <c r="H353" s="67" t="e">
        <f aca="false" ca="false" dt2D="false" dtr="false" t="normal">G353/D353*100</f>
        <v>#DIV/0!</v>
      </c>
      <c r="I353" s="68" t="n"/>
      <c r="J353" s="68" t="n"/>
      <c r="K353" s="68" t="n"/>
      <c r="L353" s="68" t="n"/>
      <c r="M353" s="68" t="n"/>
      <c r="N353" s="68" t="n"/>
      <c r="O353" s="66" t="n"/>
      <c r="P353" s="66" t="n"/>
      <c r="Q353" s="66" t="n"/>
      <c r="R353" s="66" t="n"/>
      <c r="S353" s="66" t="n"/>
      <c r="T353" s="66" t="n"/>
      <c r="U353" s="69" t="e">
        <f aca="false" ca="false" dt2D="false" dtr="false" t="normal">O353/G353*100</f>
        <v>#DIV/0!</v>
      </c>
      <c r="V353" s="66" t="n"/>
      <c r="W353" s="81" t="e">
        <f aca="false" ca="false" dt2D="false" dtr="false" t="normal">V353/E353*100</f>
        <v>#DIV/0!</v>
      </c>
      <c r="X353" s="66" t="n"/>
      <c r="Y353" s="81" t="e">
        <f aca="false" ca="false" dt2D="false" dtr="false" t="normal">X353/E353*100</f>
        <v>#DIV/0!</v>
      </c>
      <c r="Z353" s="66" t="n"/>
      <c r="AA353" s="66" t="n"/>
      <c r="AB353" s="66" t="n"/>
      <c r="AC353" s="66" t="n"/>
      <c r="AD353" s="66" t="n"/>
      <c r="AE353" s="66" t="n"/>
    </row>
    <row customFormat="true" ht="15" outlineLevel="0" r="354" s="36">
      <c r="A354" s="87" t="n"/>
      <c r="B354" s="70" t="s">
        <v>332</v>
      </c>
      <c r="C354" s="66" t="n">
        <v>0</v>
      </c>
      <c r="D354" s="66" t="n"/>
      <c r="E354" s="66" t="n"/>
      <c r="F354" s="67" t="e">
        <f aca="false" ca="false" dt2D="false" dtr="false" t="normal">E354/C354</f>
        <v>#DIV/0!</v>
      </c>
      <c r="G354" s="68" t="n"/>
      <c r="H354" s="67" t="e">
        <f aca="false" ca="false" dt2D="false" dtr="false" t="normal">G354/D354*100</f>
        <v>#DIV/0!</v>
      </c>
      <c r="I354" s="68" t="n"/>
      <c r="J354" s="68" t="n"/>
      <c r="K354" s="68" t="n"/>
      <c r="L354" s="68" t="n"/>
      <c r="M354" s="68" t="n"/>
      <c r="N354" s="68" t="n"/>
      <c r="O354" s="66" t="n"/>
      <c r="P354" s="66" t="n"/>
      <c r="Q354" s="66" t="n"/>
      <c r="R354" s="66" t="n"/>
      <c r="S354" s="66" t="n"/>
      <c r="T354" s="66" t="n"/>
      <c r="U354" s="69" t="e">
        <f aca="false" ca="false" dt2D="false" dtr="false" t="normal">O354/G354*100</f>
        <v>#DIV/0!</v>
      </c>
      <c r="V354" s="66" t="n"/>
      <c r="W354" s="81" t="e">
        <f aca="false" ca="false" dt2D="false" dtr="false" t="normal">V354/E354*100</f>
        <v>#DIV/0!</v>
      </c>
      <c r="X354" s="66" t="n"/>
      <c r="Y354" s="81" t="e">
        <f aca="false" ca="false" dt2D="false" dtr="false" t="normal">X354/E354*100</f>
        <v>#DIV/0!</v>
      </c>
      <c r="Z354" s="66" t="n"/>
      <c r="AA354" s="66" t="n"/>
      <c r="AB354" s="66" t="n"/>
      <c r="AC354" s="66" t="n"/>
      <c r="AD354" s="66" t="n"/>
      <c r="AE354" s="66" t="n"/>
    </row>
    <row customFormat="true" ht="15" outlineLevel="0" r="355" s="36">
      <c r="A355" s="87" t="n"/>
      <c r="B355" s="71" t="s">
        <v>333</v>
      </c>
      <c r="C355" s="66" t="n">
        <v>3253.23</v>
      </c>
      <c r="D355" s="66" t="n"/>
      <c r="E355" s="66" t="n"/>
      <c r="F355" s="67" t="n">
        <f aca="false" ca="false" dt2D="false" dtr="false" t="normal">E355/C355</f>
        <v>0</v>
      </c>
      <c r="G355" s="68" t="n"/>
      <c r="H355" s="67" t="e">
        <f aca="false" ca="false" dt2D="false" dtr="false" t="normal">G355/D355*100</f>
        <v>#DIV/0!</v>
      </c>
      <c r="I355" s="68" t="n"/>
      <c r="J355" s="68" t="n"/>
      <c r="K355" s="68" t="n"/>
      <c r="L355" s="68" t="n"/>
      <c r="M355" s="68" t="n"/>
      <c r="N355" s="68" t="n"/>
      <c r="O355" s="66" t="n"/>
      <c r="P355" s="66" t="n"/>
      <c r="Q355" s="66" t="n"/>
      <c r="R355" s="66" t="n"/>
      <c r="S355" s="66" t="n"/>
      <c r="T355" s="66" t="n"/>
      <c r="U355" s="69" t="e">
        <f aca="false" ca="false" dt2D="false" dtr="false" t="normal">O355/G355*100</f>
        <v>#DIV/0!</v>
      </c>
      <c r="V355" s="66" t="n"/>
      <c r="W355" s="81" t="e">
        <f aca="false" ca="false" dt2D="false" dtr="false" t="normal">V355/E355*100</f>
        <v>#DIV/0!</v>
      </c>
      <c r="X355" s="66" t="n"/>
      <c r="Y355" s="81" t="e">
        <f aca="false" ca="false" dt2D="false" dtr="false" t="normal">X355/E355*100</f>
        <v>#DIV/0!</v>
      </c>
      <c r="Z355" s="66" t="n"/>
      <c r="AA355" s="66" t="n"/>
      <c r="AB355" s="66" t="n"/>
      <c r="AC355" s="66" t="n"/>
      <c r="AD355" s="66" t="n"/>
      <c r="AE355" s="66" t="n"/>
    </row>
    <row customFormat="true" ht="15" outlineLevel="0" r="356" s="36">
      <c r="A356" s="87" t="n"/>
      <c r="B356" s="71" t="s">
        <v>334</v>
      </c>
      <c r="C356" s="66" t="n">
        <v>212</v>
      </c>
      <c r="D356" s="66" t="n"/>
      <c r="E356" s="66" t="n"/>
      <c r="F356" s="67" t="n">
        <f aca="false" ca="false" dt2D="false" dtr="false" t="normal">E356/C356</f>
        <v>0</v>
      </c>
      <c r="G356" s="68" t="n"/>
      <c r="H356" s="67" t="e">
        <f aca="false" ca="false" dt2D="false" dtr="false" t="normal">G356/D356*100</f>
        <v>#DIV/0!</v>
      </c>
      <c r="I356" s="68" t="n"/>
      <c r="J356" s="68" t="n"/>
      <c r="K356" s="68" t="n"/>
      <c r="L356" s="68" t="n"/>
      <c r="M356" s="68" t="n"/>
      <c r="N356" s="68" t="n"/>
      <c r="O356" s="66" t="n"/>
      <c r="P356" s="66" t="n"/>
      <c r="Q356" s="66" t="n"/>
      <c r="R356" s="66" t="n"/>
      <c r="S356" s="66" t="n"/>
      <c r="T356" s="66" t="n"/>
      <c r="U356" s="69" t="e">
        <f aca="false" ca="false" dt2D="false" dtr="false" t="normal">O356/G356*100</f>
        <v>#DIV/0!</v>
      </c>
      <c r="V356" s="66" t="n"/>
      <c r="W356" s="81" t="e">
        <f aca="false" ca="false" dt2D="false" dtr="false" t="normal">V356/E356*100</f>
        <v>#DIV/0!</v>
      </c>
      <c r="X356" s="66" t="n"/>
      <c r="Y356" s="81" t="e">
        <f aca="false" ca="false" dt2D="false" dtr="false" t="normal">X356/E356*100</f>
        <v>#DIV/0!</v>
      </c>
      <c r="Z356" s="66" t="n"/>
      <c r="AA356" s="66" t="n"/>
      <c r="AB356" s="66" t="n"/>
      <c r="AC356" s="66" t="n"/>
      <c r="AD356" s="66" t="n"/>
      <c r="AE356" s="66" t="n"/>
    </row>
    <row customFormat="true" ht="15" outlineLevel="0" r="357" s="36">
      <c r="A357" s="87" t="n"/>
      <c r="B357" s="71" t="s">
        <v>335</v>
      </c>
      <c r="C357" s="66" t="n">
        <v>3089.43</v>
      </c>
      <c r="D357" s="66" t="n"/>
      <c r="E357" s="66" t="n"/>
      <c r="F357" s="67" t="n">
        <f aca="false" ca="false" dt2D="false" dtr="false" t="normal">E357/C357</f>
        <v>0</v>
      </c>
      <c r="G357" s="68" t="n"/>
      <c r="H357" s="67" t="e">
        <f aca="false" ca="false" dt2D="false" dtr="false" t="normal">G357/D357*100</f>
        <v>#DIV/0!</v>
      </c>
      <c r="I357" s="68" t="n"/>
      <c r="J357" s="68" t="n"/>
      <c r="K357" s="68" t="n"/>
      <c r="L357" s="68" t="n"/>
      <c r="M357" s="68" t="n"/>
      <c r="N357" s="68" t="n"/>
      <c r="O357" s="66" t="n"/>
      <c r="P357" s="66" t="n"/>
      <c r="Q357" s="66" t="n"/>
      <c r="R357" s="66" t="n"/>
      <c r="S357" s="66" t="n"/>
      <c r="T357" s="66" t="n"/>
      <c r="U357" s="69" t="e">
        <f aca="false" ca="false" dt2D="false" dtr="false" t="normal">O357/G357*100</f>
        <v>#DIV/0!</v>
      </c>
      <c r="V357" s="66" t="n"/>
      <c r="W357" s="81" t="e">
        <f aca="false" ca="false" dt2D="false" dtr="false" t="normal">V357/E357*100</f>
        <v>#DIV/0!</v>
      </c>
      <c r="X357" s="66" t="n"/>
      <c r="Y357" s="81" t="e">
        <f aca="false" ca="false" dt2D="false" dtr="false" t="normal">X357/E357*100</f>
        <v>#DIV/0!</v>
      </c>
      <c r="Z357" s="66" t="n"/>
      <c r="AA357" s="66" t="n"/>
      <c r="AB357" s="66" t="n"/>
      <c r="AC357" s="66" t="n"/>
      <c r="AD357" s="66" t="n"/>
      <c r="AE357" s="66" t="n"/>
    </row>
    <row customFormat="true" ht="15" outlineLevel="0" r="358" s="36">
      <c r="A358" s="72" t="n"/>
      <c r="B358" s="71" t="s">
        <v>77</v>
      </c>
      <c r="C358" s="66" t="n">
        <v>9495.656</v>
      </c>
      <c r="D358" s="66" t="n"/>
      <c r="E358" s="66" t="n"/>
      <c r="F358" s="67" t="n">
        <f aca="false" ca="false" dt2D="false" dtr="false" t="normal">E358/C358</f>
        <v>0</v>
      </c>
      <c r="G358" s="68" t="n"/>
      <c r="H358" s="67" t="e">
        <f aca="false" ca="false" dt2D="false" dtr="false" t="normal">G358/D358*100</f>
        <v>#DIV/0!</v>
      </c>
      <c r="I358" s="68" t="n"/>
      <c r="J358" s="68" t="n"/>
      <c r="K358" s="68" t="n"/>
      <c r="L358" s="68" t="n"/>
      <c r="M358" s="68" t="n"/>
      <c r="N358" s="68" t="n"/>
      <c r="O358" s="66" t="n"/>
      <c r="P358" s="66" t="n"/>
      <c r="Q358" s="66" t="n"/>
      <c r="R358" s="66" t="n"/>
      <c r="S358" s="66" t="n"/>
      <c r="T358" s="66" t="n"/>
      <c r="U358" s="69" t="e">
        <f aca="false" ca="false" dt2D="false" dtr="false" t="normal">O358/G358*100</f>
        <v>#DIV/0!</v>
      </c>
      <c r="V358" s="66" t="n">
        <v>60</v>
      </c>
      <c r="W358" s="81" t="e">
        <f aca="false" ca="false" dt2D="false" dtr="false" t="normal">V358/E358*100</f>
        <v>#DIV/0!</v>
      </c>
      <c r="X358" s="66" t="n">
        <v>60</v>
      </c>
      <c r="Y358" s="81" t="e">
        <f aca="false" ca="false" dt2D="false" dtr="false" t="normal">X358/E358*100</f>
        <v>#DIV/0!</v>
      </c>
      <c r="Z358" s="66" t="n"/>
      <c r="AA358" s="66" t="n"/>
      <c r="AB358" s="66" t="n"/>
      <c r="AC358" s="66" t="n"/>
      <c r="AD358" s="66" t="n"/>
      <c r="AE358" s="66" t="n"/>
    </row>
    <row customFormat="true" ht="15" outlineLevel="0" r="359" s="36">
      <c r="A359" s="72" t="n"/>
      <c r="B359" s="71" t="s">
        <v>78</v>
      </c>
      <c r="C359" s="66" t="n">
        <v>16.242</v>
      </c>
      <c r="D359" s="66" t="n"/>
      <c r="E359" s="66" t="n"/>
      <c r="F359" s="67" t="n">
        <f aca="false" ca="false" dt2D="false" dtr="false" t="normal">E359/C359</f>
        <v>0</v>
      </c>
      <c r="G359" s="68" t="n"/>
      <c r="H359" s="67" t="e">
        <f aca="false" ca="false" dt2D="false" dtr="false" t="normal">G359/D359*100</f>
        <v>#DIV/0!</v>
      </c>
      <c r="I359" s="68" t="n"/>
      <c r="J359" s="68" t="n"/>
      <c r="K359" s="68" t="n"/>
      <c r="L359" s="68" t="n"/>
      <c r="M359" s="68" t="n"/>
      <c r="N359" s="68" t="n"/>
      <c r="O359" s="66" t="n"/>
      <c r="P359" s="66" t="n"/>
      <c r="Q359" s="66" t="n"/>
      <c r="R359" s="66" t="n"/>
      <c r="S359" s="66" t="n"/>
      <c r="T359" s="66" t="n"/>
      <c r="U359" s="69" t="e">
        <f aca="false" ca="false" dt2D="false" dtr="false" t="normal">O359/G359*100</f>
        <v>#DIV/0!</v>
      </c>
      <c r="V359" s="66" t="n"/>
      <c r="W359" s="81" t="e">
        <f aca="false" ca="false" dt2D="false" dtr="false" t="normal">V359/E359*100</f>
        <v>#DIV/0!</v>
      </c>
      <c r="X359" s="66" t="n"/>
      <c r="Y359" s="81" t="e">
        <f aca="false" ca="false" dt2D="false" dtr="false" t="normal">X359/E359*100</f>
        <v>#DIV/0!</v>
      </c>
      <c r="Z359" s="66" t="n"/>
      <c r="AA359" s="66" t="n"/>
      <c r="AB359" s="66" t="n"/>
      <c r="AC359" s="66" t="n"/>
      <c r="AD359" s="66" t="n"/>
      <c r="AE359" s="66" t="n"/>
    </row>
    <row customFormat="true" ht="15" outlineLevel="0" r="360" s="36">
      <c r="A360" s="72" t="n"/>
      <c r="B360" s="71" t="s">
        <v>79</v>
      </c>
      <c r="C360" s="66" t="n">
        <v>24.22</v>
      </c>
      <c r="D360" s="66" t="n"/>
      <c r="E360" s="66" t="n"/>
      <c r="F360" s="67" t="n">
        <f aca="false" ca="false" dt2D="false" dtr="false" t="normal">E360/C360</f>
        <v>0</v>
      </c>
      <c r="G360" s="68" t="n"/>
      <c r="H360" s="67" t="e">
        <f aca="false" ca="false" dt2D="false" dtr="false" t="normal">G360/D360*100</f>
        <v>#DIV/0!</v>
      </c>
      <c r="I360" s="68" t="n"/>
      <c r="J360" s="68" t="n"/>
      <c r="K360" s="68" t="n"/>
      <c r="L360" s="68" t="n"/>
      <c r="M360" s="68" t="n"/>
      <c r="N360" s="68" t="n"/>
      <c r="O360" s="66" t="n"/>
      <c r="P360" s="66" t="n"/>
      <c r="Q360" s="66" t="n"/>
      <c r="R360" s="66" t="n"/>
      <c r="S360" s="66" t="n"/>
      <c r="T360" s="66" t="n"/>
      <c r="U360" s="69" t="e">
        <f aca="false" ca="false" dt2D="false" dtr="false" t="normal">O360/G360*100</f>
        <v>#DIV/0!</v>
      </c>
      <c r="V360" s="66" t="n"/>
      <c r="W360" s="81" t="e">
        <f aca="false" ca="false" dt2D="false" dtr="false" t="normal">V360/E360*100</f>
        <v>#DIV/0!</v>
      </c>
      <c r="X360" s="66" t="n"/>
      <c r="Y360" s="81" t="e">
        <f aca="false" ca="false" dt2D="false" dtr="false" t="normal">X360/E360*100</f>
        <v>#DIV/0!</v>
      </c>
      <c r="Z360" s="66" t="n"/>
      <c r="AA360" s="66" t="n"/>
      <c r="AB360" s="66" t="n"/>
      <c r="AC360" s="66" t="n"/>
      <c r="AD360" s="66" t="n"/>
      <c r="AE360" s="66" t="n"/>
    </row>
    <row customFormat="true" ht="15" outlineLevel="0" r="361" s="36">
      <c r="A361" s="73" t="s">
        <v>80</v>
      </c>
      <c r="B361" s="74" t="s"/>
      <c r="C361" s="75" t="n">
        <f aca="false" ca="false" dt2D="false" dtr="false" t="normal">SUM(C339:C360)</f>
        <v>20888</v>
      </c>
      <c r="D361" s="75" t="n">
        <f aca="false" ca="false" dt2D="false" dtr="false" t="normal">SUM(D339:D360)</f>
        <v>0</v>
      </c>
      <c r="E361" s="75" t="n">
        <f aca="false" ca="false" dt2D="false" dtr="false" t="normal">SUM(E339:E360)</f>
        <v>0</v>
      </c>
      <c r="F361" s="78" t="n">
        <f aca="false" ca="false" dt2D="false" dtr="false" t="normal">E361/C361</f>
        <v>0</v>
      </c>
      <c r="G361" s="75" t="n">
        <f aca="false" ca="false" dt2D="false" dtr="false" t="normal">SUM(G339:G360)</f>
        <v>0</v>
      </c>
      <c r="H361" s="78" t="e">
        <f aca="false" ca="false" dt2D="false" dtr="false" t="normal">G361/D361*100</f>
        <v>#DIV/0!</v>
      </c>
      <c r="I361" s="75" t="n">
        <f aca="false" ca="false" dt2D="false" dtr="false" t="normal">SUM(I339:I360)</f>
        <v>0</v>
      </c>
      <c r="J361" s="75" t="n">
        <f aca="false" ca="false" dt2D="false" dtr="false" t="normal">SUM(J339:J360)</f>
        <v>0</v>
      </c>
      <c r="K361" s="75" t="n">
        <f aca="false" ca="false" dt2D="false" dtr="false" t="normal">SUM(K339:K360)</f>
        <v>0</v>
      </c>
      <c r="L361" s="75" t="n">
        <f aca="false" ca="false" dt2D="false" dtr="false" t="normal">SUM(L339:L360)</f>
        <v>0</v>
      </c>
      <c r="M361" s="75" t="n">
        <f aca="false" ca="false" dt2D="false" dtr="false" t="normal">SUM(M339:M360)</f>
        <v>0</v>
      </c>
      <c r="N361" s="75" t="n">
        <f aca="false" ca="false" dt2D="false" dtr="false" t="normal">SUM(N339:N360)</f>
        <v>0</v>
      </c>
      <c r="O361" s="75" t="n">
        <f aca="false" ca="false" dt2D="false" dtr="false" t="normal">SUM(O339:O360)</f>
        <v>0</v>
      </c>
      <c r="P361" s="75" t="n">
        <f aca="false" ca="false" dt2D="false" dtr="false" t="normal">SUM(P339:P360)</f>
        <v>0</v>
      </c>
      <c r="Q361" s="75" t="n">
        <f aca="false" ca="false" dt2D="false" dtr="false" t="normal">SUM(Q339:Q360)</f>
        <v>0</v>
      </c>
      <c r="R361" s="75" t="n">
        <f aca="false" ca="false" dt2D="false" dtr="false" t="normal">SUM(R339:R360)</f>
        <v>0</v>
      </c>
      <c r="S361" s="75" t="n">
        <f aca="false" ca="false" dt2D="false" dtr="false" t="normal">SUM(S339:S360)</f>
        <v>0</v>
      </c>
      <c r="T361" s="75" t="n">
        <f aca="false" ca="false" dt2D="false" dtr="false" t="normal">SUM(T339:T360)</f>
        <v>0</v>
      </c>
      <c r="U361" s="78" t="e">
        <f aca="false" ca="false" dt2D="false" dtr="false" t="normal">O361/G361*100</f>
        <v>#DIV/0!</v>
      </c>
      <c r="V361" s="75" t="n">
        <f aca="false" ca="false" dt2D="false" dtr="false" t="normal">SUM(V339:V360)</f>
        <v>80</v>
      </c>
      <c r="W361" s="78" t="e">
        <f aca="false" ca="false" dt2D="false" dtr="false" t="normal">V361/E361*100</f>
        <v>#DIV/0!</v>
      </c>
      <c r="X361" s="75" t="n">
        <f aca="false" ca="false" dt2D="false" dtr="false" t="normal">SUM(X339:X360)</f>
        <v>80</v>
      </c>
      <c r="Y361" s="78" t="e">
        <f aca="false" ca="false" dt2D="false" dtr="false" t="normal">X361/E361*100</f>
        <v>#DIV/0!</v>
      </c>
      <c r="Z361" s="75" t="n">
        <f aca="false" ca="false" dt2D="false" dtr="false" t="normal">SUM(Z339:Z360)</f>
        <v>0</v>
      </c>
      <c r="AA361" s="75" t="n">
        <f aca="false" ca="false" dt2D="false" dtr="false" t="normal">SUM(AA339:AA360)</f>
        <v>0</v>
      </c>
      <c r="AB361" s="75" t="n">
        <f aca="false" ca="false" dt2D="false" dtr="false" t="normal">SUM(AB339:AB360)</f>
        <v>0</v>
      </c>
      <c r="AC361" s="75" t="n">
        <f aca="false" ca="false" dt2D="false" dtr="false" t="normal">SUM(AC339:AC360)</f>
        <v>0</v>
      </c>
      <c r="AD361" s="75" t="n">
        <f aca="false" ca="false" dt2D="false" dtr="false" t="normal">SUM(AD339:AD360)</f>
        <v>0</v>
      </c>
      <c r="AE361" s="75" t="n">
        <f aca="false" ca="false" dt2D="false" dtr="false" t="normal">SUM(AE339:AE360)</f>
        <v>0</v>
      </c>
    </row>
    <row customFormat="true" ht="15" outlineLevel="0" r="362" s="36">
      <c r="A362" s="85" t="n">
        <v>17</v>
      </c>
      <c r="B362" s="86" t="s">
        <v>336</v>
      </c>
      <c r="C362" s="63" t="n"/>
      <c r="D362" s="63" t="n"/>
      <c r="E362" s="63" t="n"/>
      <c r="F362" s="67" t="n"/>
      <c r="G362" s="63" t="n"/>
      <c r="H362" s="67" t="n"/>
      <c r="I362" s="63" t="n"/>
      <c r="J362" s="63" t="n"/>
      <c r="K362" s="63" t="n"/>
      <c r="L362" s="63" t="n"/>
      <c r="M362" s="63" t="n"/>
      <c r="N362" s="63" t="n"/>
      <c r="O362" s="63" t="n"/>
      <c r="P362" s="63" t="n"/>
      <c r="Q362" s="63" t="n"/>
      <c r="R362" s="63" t="n"/>
      <c r="S362" s="63" t="n"/>
      <c r="T362" s="63" t="n"/>
      <c r="U362" s="69" t="n"/>
      <c r="V362" s="63" t="n"/>
      <c r="W362" s="77" t="n"/>
      <c r="X362" s="63" t="n"/>
      <c r="Y362" s="77" t="n"/>
      <c r="Z362" s="63" t="n"/>
      <c r="AA362" s="63" t="n"/>
      <c r="AB362" s="63" t="n"/>
      <c r="AC362" s="63" t="n"/>
      <c r="AD362" s="63" t="n"/>
      <c r="AE362" s="63" t="n"/>
    </row>
    <row customFormat="true" ht="15" outlineLevel="0" r="363" s="36">
      <c r="A363" s="87" t="n"/>
      <c r="B363" s="92" t="s">
        <v>337</v>
      </c>
      <c r="C363" s="66" t="n">
        <v>104.994</v>
      </c>
      <c r="D363" s="66" t="n"/>
      <c r="E363" s="66" t="n"/>
      <c r="F363" s="67" t="n">
        <f aca="false" ca="false" dt2D="false" dtr="false" t="normal">E363/C363</f>
        <v>0</v>
      </c>
      <c r="G363" s="68" t="n"/>
      <c r="H363" s="67" t="e">
        <f aca="false" ca="false" dt2D="false" dtr="false" t="normal">G363/D363*100</f>
        <v>#DIV/0!</v>
      </c>
      <c r="I363" s="68" t="n"/>
      <c r="J363" s="68" t="n"/>
      <c r="K363" s="68" t="n"/>
      <c r="L363" s="68" t="n"/>
      <c r="M363" s="68" t="n"/>
      <c r="N363" s="68" t="n"/>
      <c r="O363" s="66" t="n"/>
      <c r="P363" s="66" t="n"/>
      <c r="Q363" s="66" t="n"/>
      <c r="R363" s="66" t="n"/>
      <c r="S363" s="66" t="n"/>
      <c r="T363" s="66" t="n"/>
      <c r="U363" s="69" t="e">
        <f aca="false" ca="false" dt2D="false" dtr="false" t="normal">O363/G363*100</f>
        <v>#DIV/0!</v>
      </c>
      <c r="V363" s="66" t="n"/>
      <c r="W363" s="81" t="e">
        <f aca="false" ca="false" dt2D="false" dtr="false" t="normal">V363/E363*100</f>
        <v>#DIV/0!</v>
      </c>
      <c r="X363" s="66" t="n"/>
      <c r="Y363" s="81" t="e">
        <f aca="false" ca="false" dt2D="false" dtr="false" t="normal">X363/E363*100</f>
        <v>#DIV/0!</v>
      </c>
      <c r="Z363" s="66" t="n"/>
      <c r="AA363" s="66" t="n"/>
      <c r="AB363" s="66" t="n"/>
      <c r="AC363" s="66" t="n"/>
      <c r="AD363" s="66" t="n"/>
      <c r="AE363" s="66" t="n"/>
    </row>
    <row customFormat="true" ht="15" outlineLevel="0" r="364" s="36">
      <c r="A364" s="87" t="n"/>
      <c r="B364" s="92" t="s">
        <v>338</v>
      </c>
      <c r="C364" s="66" t="n">
        <v>41.2</v>
      </c>
      <c r="D364" s="66" t="n"/>
      <c r="E364" s="66" t="n"/>
      <c r="F364" s="67" t="n">
        <f aca="false" ca="false" dt2D="false" dtr="false" t="normal">E364/C364</f>
        <v>0</v>
      </c>
      <c r="G364" s="68" t="n"/>
      <c r="H364" s="67" t="e">
        <f aca="false" ca="false" dt2D="false" dtr="false" t="normal">G364/D364*100</f>
        <v>#DIV/0!</v>
      </c>
      <c r="I364" s="68" t="n"/>
      <c r="J364" s="68" t="n"/>
      <c r="K364" s="68" t="n"/>
      <c r="L364" s="68" t="n"/>
      <c r="M364" s="68" t="n"/>
      <c r="N364" s="68" t="n"/>
      <c r="O364" s="66" t="n"/>
      <c r="P364" s="66" t="n"/>
      <c r="Q364" s="66" t="n"/>
      <c r="R364" s="66" t="n"/>
      <c r="S364" s="66" t="n"/>
      <c r="T364" s="66" t="n"/>
      <c r="U364" s="69" t="e">
        <f aca="false" ca="false" dt2D="false" dtr="false" t="normal">O364/G364*100</f>
        <v>#DIV/0!</v>
      </c>
      <c r="V364" s="66" t="n"/>
      <c r="W364" s="81" t="e">
        <f aca="false" ca="false" dt2D="false" dtr="false" t="normal">V364/E364*100</f>
        <v>#DIV/0!</v>
      </c>
      <c r="X364" s="66" t="n"/>
      <c r="Y364" s="81" t="e">
        <f aca="false" ca="false" dt2D="false" dtr="false" t="normal">X364/E364*100</f>
        <v>#DIV/0!</v>
      </c>
      <c r="Z364" s="66" t="n"/>
      <c r="AA364" s="66" t="n"/>
      <c r="AB364" s="66" t="n"/>
      <c r="AC364" s="66" t="n"/>
      <c r="AD364" s="66" t="n"/>
      <c r="AE364" s="66" t="n"/>
    </row>
    <row customFormat="true" ht="15" outlineLevel="0" r="365" s="36">
      <c r="A365" s="87" t="n"/>
      <c r="B365" s="92" t="s">
        <v>339</v>
      </c>
      <c r="C365" s="66" t="n">
        <v>114.24</v>
      </c>
      <c r="D365" s="66" t="n"/>
      <c r="E365" s="66" t="n"/>
      <c r="F365" s="67" t="n">
        <f aca="false" ca="false" dt2D="false" dtr="false" t="normal">E365/C365</f>
        <v>0</v>
      </c>
      <c r="G365" s="68" t="n"/>
      <c r="H365" s="67" t="e">
        <f aca="false" ca="false" dt2D="false" dtr="false" t="normal">G365/D365*100</f>
        <v>#DIV/0!</v>
      </c>
      <c r="I365" s="68" t="n"/>
      <c r="J365" s="68" t="n"/>
      <c r="K365" s="68" t="n"/>
      <c r="L365" s="68" t="n"/>
      <c r="M365" s="68" t="n"/>
      <c r="N365" s="68" t="n"/>
      <c r="O365" s="66" t="n"/>
      <c r="P365" s="66" t="n"/>
      <c r="Q365" s="66" t="n"/>
      <c r="R365" s="66" t="n"/>
      <c r="S365" s="66" t="n"/>
      <c r="T365" s="66" t="n"/>
      <c r="U365" s="69" t="e">
        <f aca="false" ca="false" dt2D="false" dtr="false" t="normal">O365/G365*100</f>
        <v>#DIV/0!</v>
      </c>
      <c r="V365" s="66" t="n">
        <v>3</v>
      </c>
      <c r="W365" s="81" t="e">
        <f aca="false" ca="false" dt2D="false" dtr="false" t="normal">V365/E365*100</f>
        <v>#DIV/0!</v>
      </c>
      <c r="X365" s="66" t="n">
        <v>3</v>
      </c>
      <c r="Y365" s="81" t="e">
        <f aca="false" ca="false" dt2D="false" dtr="false" t="normal">X365/E365*100</f>
        <v>#DIV/0!</v>
      </c>
      <c r="Z365" s="66" t="n"/>
      <c r="AA365" s="66" t="n"/>
      <c r="AB365" s="66" t="n"/>
      <c r="AC365" s="66" t="n"/>
      <c r="AD365" s="66" t="n"/>
      <c r="AE365" s="66" t="n"/>
    </row>
    <row customFormat="true" ht="15" outlineLevel="0" r="366" s="36">
      <c r="A366" s="87" t="n"/>
      <c r="B366" s="92" t="s">
        <v>67</v>
      </c>
      <c r="C366" s="66" t="n">
        <v>423</v>
      </c>
      <c r="D366" s="66" t="n"/>
      <c r="E366" s="66" t="n"/>
      <c r="F366" s="67" t="n">
        <f aca="false" ca="false" dt2D="false" dtr="false" t="normal">E366/C366</f>
        <v>0</v>
      </c>
      <c r="G366" s="68" t="n"/>
      <c r="H366" s="67" t="e">
        <f aca="false" ca="false" dt2D="false" dtr="false" t="normal">G366/D366*100</f>
        <v>#DIV/0!</v>
      </c>
      <c r="I366" s="68" t="n"/>
      <c r="J366" s="68" t="n"/>
      <c r="K366" s="68" t="n"/>
      <c r="L366" s="68" t="n"/>
      <c r="M366" s="68" t="n"/>
      <c r="N366" s="68" t="n"/>
      <c r="O366" s="66" t="n"/>
      <c r="P366" s="66" t="n"/>
      <c r="Q366" s="66" t="n"/>
      <c r="R366" s="66" t="n"/>
      <c r="S366" s="66" t="n"/>
      <c r="T366" s="66" t="n"/>
      <c r="U366" s="69" t="e">
        <f aca="false" ca="false" dt2D="false" dtr="false" t="normal">O366/G366*100</f>
        <v>#DIV/0!</v>
      </c>
      <c r="V366" s="66" t="n">
        <v>2</v>
      </c>
      <c r="W366" s="81" t="e">
        <f aca="false" ca="false" dt2D="false" dtr="false" t="normal">V366/E366*100</f>
        <v>#DIV/0!</v>
      </c>
      <c r="X366" s="66" t="n">
        <v>2</v>
      </c>
      <c r="Y366" s="81" t="e">
        <f aca="false" ca="false" dt2D="false" dtr="false" t="normal">X366/E366*100</f>
        <v>#DIV/0!</v>
      </c>
      <c r="Z366" s="66" t="n"/>
      <c r="AA366" s="66" t="n"/>
      <c r="AB366" s="66" t="n"/>
      <c r="AC366" s="66" t="n"/>
      <c r="AD366" s="66" t="n"/>
      <c r="AE366" s="66" t="n"/>
    </row>
    <row customFormat="true" ht="15" outlineLevel="0" r="367" s="36">
      <c r="A367" s="87" t="n"/>
      <c r="B367" s="92" t="s">
        <v>340</v>
      </c>
      <c r="C367" s="66" t="n">
        <v>214.5</v>
      </c>
      <c r="D367" s="66" t="n"/>
      <c r="E367" s="66" t="n"/>
      <c r="F367" s="67" t="n">
        <f aca="false" ca="false" dt2D="false" dtr="false" t="normal">E367/C367</f>
        <v>0</v>
      </c>
      <c r="G367" s="68" t="n"/>
      <c r="H367" s="67" t="e">
        <f aca="false" ca="false" dt2D="false" dtr="false" t="normal">G367/D367*100</f>
        <v>#DIV/0!</v>
      </c>
      <c r="I367" s="68" t="n"/>
      <c r="J367" s="68" t="n"/>
      <c r="K367" s="68" t="n"/>
      <c r="L367" s="68" t="n"/>
      <c r="M367" s="68" t="n"/>
      <c r="N367" s="68" t="n"/>
      <c r="O367" s="66" t="n"/>
      <c r="P367" s="66" t="n"/>
      <c r="Q367" s="66" t="n"/>
      <c r="R367" s="66" t="n"/>
      <c r="S367" s="66" t="n"/>
      <c r="T367" s="66" t="n"/>
      <c r="U367" s="69" t="e">
        <f aca="false" ca="false" dt2D="false" dtr="false" t="normal">O367/G367*100</f>
        <v>#DIV/0!</v>
      </c>
      <c r="V367" s="66" t="n"/>
      <c r="W367" s="81" t="e">
        <f aca="false" ca="false" dt2D="false" dtr="false" t="normal">V367/E367*100</f>
        <v>#DIV/0!</v>
      </c>
      <c r="X367" s="66" t="n"/>
      <c r="Y367" s="81" t="e">
        <f aca="false" ca="false" dt2D="false" dtr="false" t="normal">X367/E367*100</f>
        <v>#DIV/0!</v>
      </c>
      <c r="Z367" s="66" t="n"/>
      <c r="AA367" s="66" t="n"/>
      <c r="AB367" s="66" t="n"/>
      <c r="AC367" s="66" t="n"/>
      <c r="AD367" s="66" t="n"/>
      <c r="AE367" s="66" t="n"/>
    </row>
    <row customFormat="true" ht="15" outlineLevel="0" r="368" s="36">
      <c r="A368" s="72" t="n"/>
      <c r="B368" s="71" t="s">
        <v>341</v>
      </c>
      <c r="C368" s="66" t="n">
        <v>1959.88</v>
      </c>
      <c r="D368" s="66" t="n"/>
      <c r="E368" s="66" t="n"/>
      <c r="F368" s="67" t="n">
        <f aca="false" ca="false" dt2D="false" dtr="false" t="normal">E368/C368</f>
        <v>0</v>
      </c>
      <c r="G368" s="68" t="n"/>
      <c r="H368" s="67" t="e">
        <f aca="false" ca="false" dt2D="false" dtr="false" t="normal">G368/D368*100</f>
        <v>#DIV/0!</v>
      </c>
      <c r="I368" s="68" t="n"/>
      <c r="J368" s="68" t="n"/>
      <c r="K368" s="68" t="n"/>
      <c r="L368" s="68" t="n"/>
      <c r="M368" s="68" t="n"/>
      <c r="N368" s="68" t="n"/>
      <c r="O368" s="66" t="n"/>
      <c r="P368" s="66" t="n"/>
      <c r="Q368" s="66" t="n"/>
      <c r="R368" s="66" t="n"/>
      <c r="S368" s="66" t="n"/>
      <c r="T368" s="66" t="n"/>
      <c r="U368" s="69" t="e">
        <f aca="false" ca="false" dt2D="false" dtr="false" t="normal">O368/G368*100</f>
        <v>#DIV/0!</v>
      </c>
      <c r="V368" s="66" t="n">
        <v>4</v>
      </c>
      <c r="W368" s="81" t="e">
        <f aca="false" ca="false" dt2D="false" dtr="false" t="normal">V368/E368*100</f>
        <v>#DIV/0!</v>
      </c>
      <c r="X368" s="66" t="n">
        <v>4</v>
      </c>
      <c r="Y368" s="81" t="e">
        <f aca="false" ca="false" dt2D="false" dtr="false" t="normal">X368/E368*100</f>
        <v>#DIV/0!</v>
      </c>
      <c r="Z368" s="66" t="n"/>
      <c r="AA368" s="66" t="n"/>
      <c r="AB368" s="66" t="n"/>
      <c r="AC368" s="66" t="n"/>
      <c r="AD368" s="66" t="n"/>
      <c r="AE368" s="66" t="n"/>
    </row>
    <row customFormat="true" ht="15" outlineLevel="0" r="369" s="36">
      <c r="A369" s="72" t="n"/>
      <c r="B369" s="71" t="s">
        <v>342</v>
      </c>
      <c r="C369" s="66" t="n">
        <v>1660.502</v>
      </c>
      <c r="D369" s="66" t="n"/>
      <c r="E369" s="66" t="n"/>
      <c r="F369" s="67" t="n">
        <f aca="false" ca="false" dt2D="false" dtr="false" t="normal">E369/C369</f>
        <v>0</v>
      </c>
      <c r="G369" s="68" t="n"/>
      <c r="H369" s="67" t="e">
        <f aca="false" ca="false" dt2D="false" dtr="false" t="normal">G369/D369*100</f>
        <v>#DIV/0!</v>
      </c>
      <c r="I369" s="68" t="n"/>
      <c r="J369" s="68" t="n"/>
      <c r="K369" s="68" t="n"/>
      <c r="L369" s="68" t="n"/>
      <c r="M369" s="68" t="n"/>
      <c r="N369" s="68" t="n"/>
      <c r="O369" s="66" t="n"/>
      <c r="P369" s="66" t="n"/>
      <c r="Q369" s="66" t="n"/>
      <c r="R369" s="66" t="n"/>
      <c r="S369" s="66" t="n"/>
      <c r="T369" s="66" t="n"/>
      <c r="U369" s="69" t="e">
        <f aca="false" ca="false" dt2D="false" dtr="false" t="normal">O369/G369*100</f>
        <v>#DIV/0!</v>
      </c>
      <c r="V369" s="66" t="n"/>
      <c r="W369" s="81" t="e">
        <f aca="false" ca="false" dt2D="false" dtr="false" t="normal">V369/E369*100</f>
        <v>#DIV/0!</v>
      </c>
      <c r="X369" s="66" t="n"/>
      <c r="Y369" s="81" t="e">
        <f aca="false" ca="false" dt2D="false" dtr="false" t="normal">X369/E369*100</f>
        <v>#DIV/0!</v>
      </c>
      <c r="Z369" s="66" t="n"/>
      <c r="AA369" s="66" t="n"/>
      <c r="AB369" s="66" t="n"/>
      <c r="AC369" s="66" t="n"/>
      <c r="AD369" s="66" t="n"/>
      <c r="AE369" s="66" t="n"/>
    </row>
    <row customFormat="true" ht="15" outlineLevel="0" r="370" s="36">
      <c r="A370" s="72" t="n"/>
      <c r="B370" s="71" t="s">
        <v>77</v>
      </c>
      <c r="C370" s="66" t="n">
        <v>5805.546</v>
      </c>
      <c r="D370" s="66" t="n"/>
      <c r="E370" s="66" t="n"/>
      <c r="F370" s="67" t="n">
        <f aca="false" ca="false" dt2D="false" dtr="false" t="normal">E370/C370</f>
        <v>0</v>
      </c>
      <c r="G370" s="68" t="n"/>
      <c r="H370" s="67" t="e">
        <f aca="false" ca="false" dt2D="false" dtr="false" t="normal">G370/D370*100</f>
        <v>#DIV/0!</v>
      </c>
      <c r="I370" s="68" t="n"/>
      <c r="J370" s="68" t="n"/>
      <c r="K370" s="68" t="n"/>
      <c r="L370" s="68" t="n"/>
      <c r="M370" s="68" t="n"/>
      <c r="N370" s="68" t="n"/>
      <c r="O370" s="66" t="n"/>
      <c r="P370" s="66" t="n"/>
      <c r="Q370" s="66" t="n"/>
      <c r="R370" s="66" t="n"/>
      <c r="S370" s="66" t="n"/>
      <c r="T370" s="66" t="n"/>
      <c r="U370" s="69" t="e">
        <f aca="false" ca="false" dt2D="false" dtr="false" t="normal">O370/G370*100</f>
        <v>#DIV/0!</v>
      </c>
      <c r="V370" s="66" t="n">
        <v>15</v>
      </c>
      <c r="W370" s="81" t="e">
        <f aca="false" ca="false" dt2D="false" dtr="false" t="normal">V370/E370*100</f>
        <v>#DIV/0!</v>
      </c>
      <c r="X370" s="66" t="n">
        <v>15</v>
      </c>
      <c r="Y370" s="81" t="e">
        <f aca="false" ca="false" dt2D="false" dtr="false" t="normal">X370/E370*100</f>
        <v>#DIV/0!</v>
      </c>
      <c r="Z370" s="66" t="n"/>
      <c r="AA370" s="66" t="n"/>
      <c r="AB370" s="66" t="n"/>
      <c r="AC370" s="66" t="n"/>
      <c r="AD370" s="66" t="n"/>
      <c r="AE370" s="66" t="n"/>
    </row>
    <row customFormat="true" ht="15" outlineLevel="0" r="371" s="36">
      <c r="A371" s="73" t="s">
        <v>80</v>
      </c>
      <c r="B371" s="74" t="s"/>
      <c r="C371" s="75" t="n">
        <f aca="false" ca="false" dt2D="false" dtr="false" t="normal">SUM(C363:C370)</f>
        <v>10323.862000000001</v>
      </c>
      <c r="D371" s="75" t="n">
        <f aca="false" ca="false" dt2D="false" dtr="false" t="normal">SUM(D363:D370)</f>
        <v>0</v>
      </c>
      <c r="E371" s="75" t="n">
        <f aca="false" ca="false" dt2D="false" dtr="false" t="normal">SUM(E363:E370)</f>
        <v>0</v>
      </c>
      <c r="F371" s="76" t="n">
        <f aca="false" ca="false" dt2D="false" dtr="false" t="normal">E371/C371</f>
        <v>0</v>
      </c>
      <c r="G371" s="75" t="n">
        <f aca="false" ca="false" dt2D="false" dtr="false" t="normal">SUM(G363:G370)</f>
        <v>0</v>
      </c>
      <c r="H371" s="76" t="e">
        <f aca="false" ca="false" dt2D="false" dtr="false" t="normal">G371/D371*100</f>
        <v>#DIV/0!</v>
      </c>
      <c r="I371" s="75" t="n">
        <f aca="false" ca="false" dt2D="false" dtr="false" t="normal">SUM(I363:I370)</f>
        <v>0</v>
      </c>
      <c r="J371" s="75" t="n">
        <f aca="false" ca="false" dt2D="false" dtr="false" t="normal">SUM(J363:J370)</f>
        <v>0</v>
      </c>
      <c r="K371" s="75" t="n">
        <f aca="false" ca="false" dt2D="false" dtr="false" t="normal">SUM(K363:K370)</f>
        <v>0</v>
      </c>
      <c r="L371" s="75" t="n">
        <f aca="false" ca="false" dt2D="false" dtr="false" t="normal">SUM(L363:L370)</f>
        <v>0</v>
      </c>
      <c r="M371" s="75" t="n">
        <f aca="false" ca="false" dt2D="false" dtr="false" t="normal">SUM(M363:M370)</f>
        <v>0</v>
      </c>
      <c r="N371" s="75" t="n">
        <f aca="false" ca="false" dt2D="false" dtr="false" t="normal">SUM(N363:N370)</f>
        <v>0</v>
      </c>
      <c r="O371" s="75" t="n">
        <f aca="false" ca="false" dt2D="false" dtr="false" t="normal">SUM(O363:O370)</f>
        <v>0</v>
      </c>
      <c r="P371" s="75" t="n">
        <f aca="false" ca="false" dt2D="false" dtr="false" t="normal">SUM(P363:P370)</f>
        <v>0</v>
      </c>
      <c r="Q371" s="75" t="n">
        <f aca="false" ca="false" dt2D="false" dtr="false" t="normal">SUM(Q363:Q370)</f>
        <v>0</v>
      </c>
      <c r="R371" s="75" t="n">
        <f aca="false" ca="false" dt2D="false" dtr="false" t="normal">SUM(R363:R370)</f>
        <v>0</v>
      </c>
      <c r="S371" s="75" t="n">
        <f aca="false" ca="false" dt2D="false" dtr="false" t="normal">SUM(S363:S370)</f>
        <v>0</v>
      </c>
      <c r="T371" s="75" t="n">
        <f aca="false" ca="false" dt2D="false" dtr="false" t="normal">SUM(T363:T370)</f>
        <v>0</v>
      </c>
      <c r="U371" s="77" t="e">
        <f aca="false" ca="false" dt2D="false" dtr="false" t="normal">O371/G371*100</f>
        <v>#DIV/0!</v>
      </c>
      <c r="V371" s="75" t="n">
        <f aca="false" ca="false" dt2D="false" dtr="false" t="normal">SUM(V363:V370)</f>
        <v>24</v>
      </c>
      <c r="W371" s="78" t="e">
        <f aca="false" ca="false" dt2D="false" dtr="false" t="normal">V371/E371*100</f>
        <v>#DIV/0!</v>
      </c>
      <c r="X371" s="75" t="n">
        <f aca="false" ca="false" dt2D="false" dtr="false" t="normal">SUM(X363:X370)</f>
        <v>24</v>
      </c>
      <c r="Y371" s="78" t="e">
        <f aca="false" ca="false" dt2D="false" dtr="false" t="normal">X371/E371*100</f>
        <v>#DIV/0!</v>
      </c>
      <c r="Z371" s="75" t="n">
        <f aca="false" ca="false" dt2D="false" dtr="false" t="normal">SUM(Z363:Z370)</f>
        <v>0</v>
      </c>
      <c r="AA371" s="75" t="n">
        <f aca="false" ca="false" dt2D="false" dtr="false" t="normal">SUM(AA363:AA370)</f>
        <v>0</v>
      </c>
      <c r="AB371" s="75" t="n">
        <f aca="false" ca="false" dt2D="false" dtr="false" t="normal">SUM(AB363:AB370)</f>
        <v>0</v>
      </c>
      <c r="AC371" s="75" t="n">
        <f aca="false" ca="false" dt2D="false" dtr="false" t="normal">SUM(AC363:AC370)</f>
        <v>0</v>
      </c>
      <c r="AD371" s="75" t="n">
        <f aca="false" ca="false" dt2D="false" dtr="false" t="normal">SUM(AD363:AD370)</f>
        <v>0</v>
      </c>
      <c r="AE371" s="75" t="n">
        <f aca="false" ca="false" dt2D="false" dtr="false" t="normal">SUM(AE363:AE370)</f>
        <v>0</v>
      </c>
    </row>
    <row customFormat="true" ht="15" outlineLevel="0" r="372" s="36">
      <c r="A372" s="85" t="n">
        <v>18</v>
      </c>
      <c r="B372" s="86" t="s">
        <v>343</v>
      </c>
      <c r="C372" s="63" t="n"/>
      <c r="D372" s="63" t="n"/>
      <c r="E372" s="63" t="n"/>
      <c r="F372" s="67" t="n"/>
      <c r="G372" s="63" t="n"/>
      <c r="H372" s="67" t="n"/>
      <c r="I372" s="63" t="n"/>
      <c r="J372" s="63" t="n"/>
      <c r="K372" s="63" t="n"/>
      <c r="L372" s="63" t="n"/>
      <c r="M372" s="63" t="n"/>
      <c r="N372" s="63" t="n"/>
      <c r="O372" s="63" t="n"/>
      <c r="P372" s="63" t="n"/>
      <c r="Q372" s="63" t="n"/>
      <c r="R372" s="63" t="n"/>
      <c r="S372" s="63" t="n"/>
      <c r="T372" s="63" t="n"/>
      <c r="U372" s="69" t="n"/>
      <c r="V372" s="63" t="n"/>
      <c r="W372" s="77" t="n"/>
      <c r="X372" s="63" t="n"/>
      <c r="Y372" s="77" t="n"/>
      <c r="Z372" s="63" t="n"/>
      <c r="AA372" s="63" t="n"/>
      <c r="AB372" s="63" t="n"/>
      <c r="AC372" s="63" t="n"/>
      <c r="AD372" s="63" t="n"/>
      <c r="AE372" s="63" t="n"/>
    </row>
    <row customFormat="true" ht="15" outlineLevel="0" r="373" s="36">
      <c r="A373" s="87" t="n"/>
      <c r="B373" s="70" t="s">
        <v>344</v>
      </c>
      <c r="C373" s="66" t="n">
        <v>25.32</v>
      </c>
      <c r="D373" s="66" t="n"/>
      <c r="E373" s="66" t="n"/>
      <c r="F373" s="67" t="n">
        <f aca="false" ca="false" dt2D="false" dtr="false" t="normal">E373/C373</f>
        <v>0</v>
      </c>
      <c r="G373" s="68" t="n"/>
      <c r="H373" s="67" t="e">
        <f aca="false" ca="false" dt2D="false" dtr="false" t="normal">G373/D373*100</f>
        <v>#DIV/0!</v>
      </c>
      <c r="I373" s="68" t="n"/>
      <c r="J373" s="68" t="n"/>
      <c r="K373" s="68" t="n"/>
      <c r="L373" s="68" t="n"/>
      <c r="M373" s="68" t="n"/>
      <c r="N373" s="68" t="n"/>
      <c r="O373" s="66" t="n"/>
      <c r="P373" s="66" t="n"/>
      <c r="Q373" s="66" t="n"/>
      <c r="R373" s="66" t="n"/>
      <c r="S373" s="66" t="n"/>
      <c r="T373" s="66" t="n"/>
      <c r="U373" s="69" t="e">
        <f aca="false" ca="false" dt2D="false" dtr="false" t="normal">O373/G373*100</f>
        <v>#DIV/0!</v>
      </c>
      <c r="V373" s="66" t="n">
        <v>10</v>
      </c>
      <c r="W373" s="81" t="e">
        <f aca="false" ca="false" dt2D="false" dtr="false" t="normal">V373/E373*100</f>
        <v>#DIV/0!</v>
      </c>
      <c r="X373" s="66" t="n">
        <v>10</v>
      </c>
      <c r="Y373" s="81" t="e">
        <f aca="false" ca="false" dt2D="false" dtr="false" t="normal">X373/E373*100</f>
        <v>#DIV/0!</v>
      </c>
      <c r="Z373" s="66" t="n"/>
      <c r="AA373" s="66" t="n"/>
      <c r="AB373" s="66" t="n"/>
      <c r="AC373" s="66" t="n"/>
      <c r="AD373" s="66" t="n"/>
      <c r="AE373" s="66" t="n"/>
    </row>
    <row customFormat="true" ht="15" outlineLevel="0" r="374" s="36">
      <c r="A374" s="87" t="n"/>
      <c r="B374" s="70" t="s">
        <v>345</v>
      </c>
      <c r="C374" s="66" t="n">
        <v>40</v>
      </c>
      <c r="D374" s="66" t="n"/>
      <c r="E374" s="66" t="n"/>
      <c r="F374" s="67" t="n">
        <f aca="false" ca="false" dt2D="false" dtr="false" t="normal">E374/C374</f>
        <v>0</v>
      </c>
      <c r="G374" s="68" t="n"/>
      <c r="H374" s="67" t="e">
        <f aca="false" ca="false" dt2D="false" dtr="false" t="normal">G374/D374*100</f>
        <v>#DIV/0!</v>
      </c>
      <c r="I374" s="68" t="n"/>
      <c r="J374" s="68" t="n"/>
      <c r="K374" s="68" t="n"/>
      <c r="L374" s="68" t="n"/>
      <c r="M374" s="68" t="n"/>
      <c r="N374" s="68" t="n"/>
      <c r="O374" s="66" t="n"/>
      <c r="P374" s="66" t="n"/>
      <c r="Q374" s="66" t="n"/>
      <c r="R374" s="66" t="n"/>
      <c r="S374" s="66" t="n"/>
      <c r="T374" s="66" t="n"/>
      <c r="U374" s="69" t="e">
        <f aca="false" ca="false" dt2D="false" dtr="false" t="normal">O374/G374*100</f>
        <v>#DIV/0!</v>
      </c>
      <c r="V374" s="66" t="n">
        <v>7</v>
      </c>
      <c r="W374" s="81" t="e">
        <f aca="false" ca="false" dt2D="false" dtr="false" t="normal">V374/E374*100</f>
        <v>#DIV/0!</v>
      </c>
      <c r="X374" s="66" t="n">
        <v>7</v>
      </c>
      <c r="Y374" s="81" t="e">
        <f aca="false" ca="false" dt2D="false" dtr="false" t="normal">X374/E374*100</f>
        <v>#DIV/0!</v>
      </c>
      <c r="Z374" s="66" t="n"/>
      <c r="AA374" s="66" t="n"/>
      <c r="AB374" s="66" t="n"/>
      <c r="AC374" s="66" t="n"/>
      <c r="AD374" s="66" t="n"/>
      <c r="AE374" s="66" t="n"/>
    </row>
    <row customFormat="true" ht="15" outlineLevel="0" r="375" s="36">
      <c r="A375" s="87" t="n"/>
      <c r="B375" s="70" t="s">
        <v>346</v>
      </c>
      <c r="C375" s="66" t="n">
        <v>58.07</v>
      </c>
      <c r="D375" s="66" t="n"/>
      <c r="E375" s="66" t="n"/>
      <c r="F375" s="67" t="n">
        <f aca="false" ca="false" dt2D="false" dtr="false" t="normal">E375/C375</f>
        <v>0</v>
      </c>
      <c r="G375" s="68" t="n"/>
      <c r="H375" s="67" t="e">
        <f aca="false" ca="false" dt2D="false" dtr="false" t="normal">G375/D375*100</f>
        <v>#DIV/0!</v>
      </c>
      <c r="I375" s="68" t="n"/>
      <c r="J375" s="68" t="n"/>
      <c r="K375" s="68" t="n"/>
      <c r="L375" s="68" t="n"/>
      <c r="M375" s="68" t="n"/>
      <c r="N375" s="68" t="n"/>
      <c r="O375" s="66" t="n"/>
      <c r="P375" s="66" t="n"/>
      <c r="Q375" s="66" t="n"/>
      <c r="R375" s="66" t="n"/>
      <c r="S375" s="66" t="n"/>
      <c r="T375" s="66" t="n"/>
      <c r="U375" s="69" t="e">
        <f aca="false" ca="false" dt2D="false" dtr="false" t="normal">O375/G375*100</f>
        <v>#DIV/0!</v>
      </c>
      <c r="V375" s="66" t="n"/>
      <c r="W375" s="81" t="e">
        <f aca="false" ca="false" dt2D="false" dtr="false" t="normal">V375/E375*100</f>
        <v>#DIV/0!</v>
      </c>
      <c r="X375" s="66" t="n"/>
      <c r="Y375" s="81" t="e">
        <f aca="false" ca="false" dt2D="false" dtr="false" t="normal">X375/E375*100</f>
        <v>#DIV/0!</v>
      </c>
      <c r="Z375" s="66" t="n"/>
      <c r="AA375" s="66" t="n"/>
      <c r="AB375" s="66" t="n"/>
      <c r="AC375" s="66" t="n"/>
      <c r="AD375" s="66" t="n"/>
      <c r="AE375" s="66" t="n"/>
    </row>
    <row customFormat="true" ht="15" outlineLevel="0" r="376" s="36">
      <c r="A376" s="87" t="n"/>
      <c r="B376" s="70" t="s">
        <v>347</v>
      </c>
      <c r="C376" s="66" t="n">
        <v>13.8</v>
      </c>
      <c r="D376" s="66" t="n"/>
      <c r="E376" s="66" t="n"/>
      <c r="F376" s="67" t="n">
        <f aca="false" ca="false" dt2D="false" dtr="false" t="normal">E376/C376</f>
        <v>0</v>
      </c>
      <c r="G376" s="68" t="n"/>
      <c r="H376" s="67" t="e">
        <f aca="false" ca="false" dt2D="false" dtr="false" t="normal">G376/D376*100</f>
        <v>#DIV/0!</v>
      </c>
      <c r="I376" s="68" t="n"/>
      <c r="J376" s="68" t="n"/>
      <c r="K376" s="68" t="n"/>
      <c r="L376" s="68" t="n"/>
      <c r="M376" s="68" t="n"/>
      <c r="N376" s="68" t="n"/>
      <c r="O376" s="66" t="n"/>
      <c r="P376" s="66" t="n"/>
      <c r="Q376" s="66" t="n"/>
      <c r="R376" s="66" t="n"/>
      <c r="S376" s="66" t="n"/>
      <c r="T376" s="66" t="n"/>
      <c r="U376" s="69" t="e">
        <f aca="false" ca="false" dt2D="false" dtr="false" t="normal">O376/G376*100</f>
        <v>#DIV/0!</v>
      </c>
      <c r="V376" s="66" t="n">
        <v>1</v>
      </c>
      <c r="W376" s="81" t="e">
        <f aca="false" ca="false" dt2D="false" dtr="false" t="normal">V376/E376*100</f>
        <v>#DIV/0!</v>
      </c>
      <c r="X376" s="66" t="n">
        <v>1</v>
      </c>
      <c r="Y376" s="81" t="e">
        <f aca="false" ca="false" dt2D="false" dtr="false" t="normal">X376/E376*100</f>
        <v>#DIV/0!</v>
      </c>
      <c r="Z376" s="66" t="n"/>
      <c r="AA376" s="66" t="n"/>
      <c r="AB376" s="66" t="n"/>
      <c r="AC376" s="66" t="n"/>
      <c r="AD376" s="66" t="n"/>
      <c r="AE376" s="66" t="n"/>
    </row>
    <row customFormat="true" ht="15" outlineLevel="0" r="377" s="36">
      <c r="A377" s="87" t="n"/>
      <c r="B377" s="65" t="s">
        <v>348</v>
      </c>
      <c r="C377" s="66" t="n">
        <v>26</v>
      </c>
      <c r="D377" s="66" t="n"/>
      <c r="E377" s="66" t="n"/>
      <c r="F377" s="67" t="n">
        <f aca="false" ca="false" dt2D="false" dtr="false" t="normal">E377/C377</f>
        <v>0</v>
      </c>
      <c r="G377" s="68" t="n"/>
      <c r="H377" s="67" t="e">
        <f aca="false" ca="false" dt2D="false" dtr="false" t="normal">G377/D377*100</f>
        <v>#DIV/0!</v>
      </c>
      <c r="I377" s="68" t="n"/>
      <c r="J377" s="68" t="n"/>
      <c r="K377" s="68" t="n"/>
      <c r="L377" s="68" t="n"/>
      <c r="M377" s="68" t="n"/>
      <c r="N377" s="68" t="n"/>
      <c r="O377" s="66" t="n"/>
      <c r="P377" s="66" t="n"/>
      <c r="Q377" s="66" t="n"/>
      <c r="R377" s="66" t="n"/>
      <c r="S377" s="66" t="n"/>
      <c r="T377" s="66" t="n"/>
      <c r="U377" s="69" t="e">
        <f aca="false" ca="false" dt2D="false" dtr="false" t="normal">O377/G377*100</f>
        <v>#DIV/0!</v>
      </c>
      <c r="V377" s="66" t="n">
        <v>5</v>
      </c>
      <c r="W377" s="81" t="e">
        <f aca="false" ca="false" dt2D="false" dtr="false" t="normal">V377/E377*100</f>
        <v>#DIV/0!</v>
      </c>
      <c r="X377" s="66" t="n">
        <v>5</v>
      </c>
      <c r="Y377" s="81" t="e">
        <f aca="false" ca="false" dt2D="false" dtr="false" t="normal">X377/E377*100</f>
        <v>#DIV/0!</v>
      </c>
      <c r="Z377" s="66" t="n"/>
      <c r="AA377" s="66" t="n"/>
      <c r="AB377" s="66" t="n"/>
      <c r="AC377" s="66" t="n"/>
      <c r="AD377" s="66" t="n"/>
      <c r="AE377" s="66" t="n"/>
    </row>
    <row customFormat="true" ht="15" outlineLevel="0" r="378" s="36">
      <c r="A378" s="87" t="n"/>
      <c r="B378" s="71" t="s">
        <v>349</v>
      </c>
      <c r="C378" s="66" t="n">
        <v>61.475</v>
      </c>
      <c r="D378" s="66" t="n"/>
      <c r="E378" s="66" t="n"/>
      <c r="F378" s="67" t="n">
        <f aca="false" ca="false" dt2D="false" dtr="false" t="normal">E378/C378</f>
        <v>0</v>
      </c>
      <c r="G378" s="68" t="n"/>
      <c r="H378" s="67" t="e">
        <f aca="false" ca="false" dt2D="false" dtr="false" t="normal">G378/D378*100</f>
        <v>#DIV/0!</v>
      </c>
      <c r="I378" s="68" t="n"/>
      <c r="J378" s="68" t="n"/>
      <c r="K378" s="68" t="n"/>
      <c r="L378" s="68" t="n"/>
      <c r="M378" s="68" t="n"/>
      <c r="N378" s="68" t="n"/>
      <c r="O378" s="66" t="n"/>
      <c r="P378" s="66" t="n"/>
      <c r="Q378" s="66" t="n"/>
      <c r="R378" s="66" t="n"/>
      <c r="S378" s="66" t="n"/>
      <c r="T378" s="66" t="n"/>
      <c r="U378" s="69" t="e">
        <f aca="false" ca="false" dt2D="false" dtr="false" t="normal">O378/G378*100</f>
        <v>#DIV/0!</v>
      </c>
      <c r="V378" s="66" t="n">
        <v>3</v>
      </c>
      <c r="W378" s="81" t="e">
        <f aca="false" ca="false" dt2D="false" dtr="false" t="normal">V378/E378*100</f>
        <v>#DIV/0!</v>
      </c>
      <c r="X378" s="66" t="n">
        <v>3</v>
      </c>
      <c r="Y378" s="81" t="e">
        <f aca="false" ca="false" dt2D="false" dtr="false" t="normal">X378/E378*100</f>
        <v>#DIV/0!</v>
      </c>
      <c r="Z378" s="66" t="n"/>
      <c r="AA378" s="66" t="n"/>
      <c r="AB378" s="66" t="n"/>
      <c r="AC378" s="66" t="n"/>
      <c r="AD378" s="66" t="n"/>
      <c r="AE378" s="66" t="n"/>
    </row>
    <row customFormat="true" ht="15" outlineLevel="0" r="379" s="36">
      <c r="A379" s="87" t="n"/>
      <c r="B379" s="71" t="s">
        <v>350</v>
      </c>
      <c r="C379" s="66" t="n">
        <v>31.97</v>
      </c>
      <c r="D379" s="66" t="n"/>
      <c r="E379" s="66" t="n"/>
      <c r="F379" s="67" t="n">
        <f aca="false" ca="false" dt2D="false" dtr="false" t="normal">E379/C379</f>
        <v>0</v>
      </c>
      <c r="G379" s="68" t="n"/>
      <c r="H379" s="67" t="e">
        <f aca="false" ca="false" dt2D="false" dtr="false" t="normal">G379/D379*100</f>
        <v>#DIV/0!</v>
      </c>
      <c r="I379" s="68" t="n"/>
      <c r="J379" s="68" t="n"/>
      <c r="K379" s="68" t="n"/>
      <c r="L379" s="68" t="n"/>
      <c r="M379" s="68" t="n"/>
      <c r="N379" s="68" t="n"/>
      <c r="O379" s="66" t="n"/>
      <c r="P379" s="66" t="n"/>
      <c r="Q379" s="66" t="n"/>
      <c r="R379" s="66" t="n"/>
      <c r="S379" s="66" t="n"/>
      <c r="T379" s="66" t="n"/>
      <c r="U379" s="69" t="e">
        <f aca="false" ca="false" dt2D="false" dtr="false" t="normal">O379/G379*100</f>
        <v>#DIV/0!</v>
      </c>
      <c r="V379" s="66" t="n"/>
      <c r="W379" s="81" t="e">
        <f aca="false" ca="false" dt2D="false" dtr="false" t="normal">V379/E379*100</f>
        <v>#DIV/0!</v>
      </c>
      <c r="X379" s="66" t="n"/>
      <c r="Y379" s="81" t="e">
        <f aca="false" ca="false" dt2D="false" dtr="false" t="normal">X379/E379*100</f>
        <v>#DIV/0!</v>
      </c>
      <c r="Z379" s="66" t="n"/>
      <c r="AA379" s="66" t="n"/>
      <c r="AB379" s="66" t="n"/>
      <c r="AC379" s="66" t="n"/>
      <c r="AD379" s="66" t="n"/>
      <c r="AE379" s="66" t="n"/>
    </row>
    <row customFormat="true" ht="15" outlineLevel="0" r="380" s="36">
      <c r="A380" s="94" t="n"/>
      <c r="B380" s="71" t="s">
        <v>77</v>
      </c>
      <c r="C380" s="66" t="n">
        <v>783.614</v>
      </c>
      <c r="D380" s="66" t="n"/>
      <c r="E380" s="66" t="n"/>
      <c r="F380" s="67" t="n">
        <f aca="false" ca="false" dt2D="false" dtr="false" t="normal">E380/C380</f>
        <v>0</v>
      </c>
      <c r="G380" s="68" t="n"/>
      <c r="H380" s="67" t="e">
        <f aca="false" ca="false" dt2D="false" dtr="false" t="normal">G380/D380*100</f>
        <v>#DIV/0!</v>
      </c>
      <c r="I380" s="68" t="n"/>
      <c r="J380" s="68" t="n"/>
      <c r="K380" s="68" t="n"/>
      <c r="L380" s="68" t="n"/>
      <c r="M380" s="68" t="n"/>
      <c r="N380" s="68" t="n"/>
      <c r="O380" s="66" t="n"/>
      <c r="P380" s="66" t="n"/>
      <c r="Q380" s="66" t="n"/>
      <c r="R380" s="66" t="n"/>
      <c r="S380" s="66" t="n"/>
      <c r="T380" s="66" t="n"/>
      <c r="U380" s="69" t="e">
        <f aca="false" ca="false" dt2D="false" dtr="false" t="normal">O380/G380*100</f>
        <v>#DIV/0!</v>
      </c>
      <c r="V380" s="66" t="n">
        <v>35</v>
      </c>
      <c r="W380" s="81" t="e">
        <f aca="false" ca="false" dt2D="false" dtr="false" t="normal">V380/E380*100</f>
        <v>#DIV/0!</v>
      </c>
      <c r="X380" s="66" t="n">
        <v>35</v>
      </c>
      <c r="Y380" s="81" t="e">
        <f aca="false" ca="false" dt2D="false" dtr="false" t="normal">X380/E380*100</f>
        <v>#DIV/0!</v>
      </c>
      <c r="Z380" s="66" t="n"/>
      <c r="AA380" s="66" t="n"/>
      <c r="AB380" s="66" t="n"/>
      <c r="AC380" s="66" t="n"/>
      <c r="AD380" s="66" t="n"/>
      <c r="AE380" s="66" t="n"/>
    </row>
    <row customFormat="true" ht="15" outlineLevel="0" r="381" s="36">
      <c r="A381" s="73" t="s">
        <v>80</v>
      </c>
      <c r="B381" s="74" t="s"/>
      <c r="C381" s="75" t="n">
        <f aca="false" ca="false" dt2D="false" dtr="false" t="normal">SUM(C373:C380)</f>
        <v>1040.2489999999998</v>
      </c>
      <c r="D381" s="75" t="n">
        <f aca="false" ca="false" dt2D="false" dtr="false" t="normal">SUM(D373:D380)</f>
        <v>0</v>
      </c>
      <c r="E381" s="75" t="n">
        <f aca="false" ca="false" dt2D="false" dtr="false" t="normal">SUM(E373:E380)</f>
        <v>0</v>
      </c>
      <c r="F381" s="78" t="n">
        <f aca="false" ca="false" dt2D="false" dtr="false" t="normal">E381/C381</f>
        <v>0</v>
      </c>
      <c r="G381" s="75" t="n">
        <f aca="false" ca="false" dt2D="false" dtr="false" t="normal">SUM(G373:G380)</f>
        <v>0</v>
      </c>
      <c r="H381" s="78" t="e">
        <f aca="false" ca="false" dt2D="false" dtr="false" t="normal">G381/D381*100</f>
        <v>#DIV/0!</v>
      </c>
      <c r="I381" s="75" t="n">
        <f aca="false" ca="false" dt2D="false" dtr="false" t="normal">SUM(I373:I380)</f>
        <v>0</v>
      </c>
      <c r="J381" s="75" t="n">
        <f aca="false" ca="false" dt2D="false" dtr="false" t="normal">SUM(J373:J380)</f>
        <v>0</v>
      </c>
      <c r="K381" s="75" t="n">
        <f aca="false" ca="false" dt2D="false" dtr="false" t="normal">SUM(K373:K380)</f>
        <v>0</v>
      </c>
      <c r="L381" s="75" t="n">
        <f aca="false" ca="false" dt2D="false" dtr="false" t="normal">SUM(L373:L380)</f>
        <v>0</v>
      </c>
      <c r="M381" s="75" t="n">
        <f aca="false" ca="false" dt2D="false" dtr="false" t="normal">SUM(M373:M380)</f>
        <v>0</v>
      </c>
      <c r="N381" s="75" t="n">
        <f aca="false" ca="false" dt2D="false" dtr="false" t="normal">SUM(N373:N380)</f>
        <v>0</v>
      </c>
      <c r="O381" s="75" t="n">
        <f aca="false" ca="false" dt2D="false" dtr="false" t="normal">SUM(O373:O380)</f>
        <v>0</v>
      </c>
      <c r="P381" s="75" t="n">
        <f aca="false" ca="false" dt2D="false" dtr="false" t="normal">SUM(P373:P380)</f>
        <v>0</v>
      </c>
      <c r="Q381" s="75" t="n">
        <f aca="false" ca="false" dt2D="false" dtr="false" t="normal">SUM(Q373:Q380)</f>
        <v>0</v>
      </c>
      <c r="R381" s="75" t="n">
        <f aca="false" ca="false" dt2D="false" dtr="false" t="normal">SUM(R373:R380)</f>
        <v>0</v>
      </c>
      <c r="S381" s="75" t="n">
        <f aca="false" ca="false" dt2D="false" dtr="false" t="normal">SUM(S373:S380)</f>
        <v>0</v>
      </c>
      <c r="T381" s="75" t="n">
        <f aca="false" ca="false" dt2D="false" dtr="false" t="normal">SUM(T373:T380)</f>
        <v>0</v>
      </c>
      <c r="U381" s="78" t="e">
        <f aca="false" ca="false" dt2D="false" dtr="false" t="normal">O381/G381*100</f>
        <v>#DIV/0!</v>
      </c>
      <c r="V381" s="75" t="n">
        <f aca="false" ca="false" dt2D="false" dtr="false" t="normal">SUM(V373:V380)</f>
        <v>61</v>
      </c>
      <c r="W381" s="78" t="e">
        <f aca="false" ca="false" dt2D="false" dtr="false" t="normal">V381/E381*100</f>
        <v>#DIV/0!</v>
      </c>
      <c r="X381" s="75" t="n">
        <f aca="false" ca="false" dt2D="false" dtr="false" t="normal">SUM(X373:X380)</f>
        <v>61</v>
      </c>
      <c r="Y381" s="78" t="e">
        <f aca="false" ca="false" dt2D="false" dtr="false" t="normal">X381/E381*100</f>
        <v>#DIV/0!</v>
      </c>
      <c r="Z381" s="75" t="n">
        <f aca="false" ca="false" dt2D="false" dtr="false" t="normal">SUM(Z373:Z380)</f>
        <v>0</v>
      </c>
      <c r="AA381" s="75" t="n">
        <f aca="false" ca="false" dt2D="false" dtr="false" t="normal">SUM(AA373:AA380)</f>
        <v>0</v>
      </c>
      <c r="AB381" s="75" t="n">
        <f aca="false" ca="false" dt2D="false" dtr="false" t="normal">SUM(AB373:AB380)</f>
        <v>0</v>
      </c>
      <c r="AC381" s="75" t="n">
        <f aca="false" ca="false" dt2D="false" dtr="false" t="normal">SUM(AC373:AC380)</f>
        <v>0</v>
      </c>
      <c r="AD381" s="75" t="n">
        <f aca="false" ca="false" dt2D="false" dtr="false" t="normal">SUM(AD373:AD380)</f>
        <v>0</v>
      </c>
      <c r="AE381" s="75" t="n">
        <f aca="false" ca="false" dt2D="false" dtr="false" t="normal">SUM(AE373:AE380)</f>
        <v>0</v>
      </c>
    </row>
    <row customFormat="true" ht="15" outlineLevel="0" r="382" s="36">
      <c r="A382" s="85" t="n">
        <v>19</v>
      </c>
      <c r="B382" s="86" t="s">
        <v>351</v>
      </c>
      <c r="C382" s="63" t="n"/>
      <c r="D382" s="63" t="n"/>
      <c r="E382" s="63" t="n"/>
      <c r="F382" s="67" t="n"/>
      <c r="G382" s="63" t="n"/>
      <c r="H382" s="67" t="n"/>
      <c r="I382" s="63" t="n"/>
      <c r="J382" s="63" t="n"/>
      <c r="K382" s="63" t="n"/>
      <c r="L382" s="63" t="n"/>
      <c r="M382" s="63" t="n"/>
      <c r="N382" s="63" t="n"/>
      <c r="O382" s="63" t="n"/>
      <c r="P382" s="63" t="n"/>
      <c r="Q382" s="63" t="n"/>
      <c r="R382" s="63" t="n"/>
      <c r="S382" s="63" t="n"/>
      <c r="T382" s="63" t="n"/>
      <c r="U382" s="69" t="n"/>
      <c r="V382" s="63" t="n"/>
      <c r="W382" s="77" t="n"/>
      <c r="X382" s="63" t="n"/>
      <c r="Y382" s="77" t="n"/>
      <c r="Z382" s="63" t="n"/>
      <c r="AA382" s="63" t="n"/>
      <c r="AB382" s="63" t="n"/>
      <c r="AC382" s="63" t="n"/>
      <c r="AD382" s="63" t="n"/>
      <c r="AE382" s="63" t="n"/>
    </row>
    <row customFormat="true" ht="15" outlineLevel="0" r="383" s="36">
      <c r="A383" s="87" t="n"/>
      <c r="B383" s="92" t="s">
        <v>352</v>
      </c>
      <c r="C383" s="66" t="n">
        <v>80.5</v>
      </c>
      <c r="D383" s="66" t="n"/>
      <c r="E383" s="66" t="n"/>
      <c r="F383" s="67" t="n">
        <f aca="false" ca="false" dt2D="false" dtr="false" t="normal">E383/C383</f>
        <v>0</v>
      </c>
      <c r="G383" s="68" t="n"/>
      <c r="H383" s="67" t="e">
        <f aca="false" ca="false" dt2D="false" dtr="false" t="normal">G383/D383*100</f>
        <v>#DIV/0!</v>
      </c>
      <c r="I383" s="68" t="n"/>
      <c r="J383" s="68" t="n"/>
      <c r="K383" s="68" t="n"/>
      <c r="L383" s="68" t="n"/>
      <c r="M383" s="68" t="n"/>
      <c r="N383" s="68" t="n"/>
      <c r="O383" s="66" t="n"/>
      <c r="P383" s="66" t="n"/>
      <c r="Q383" s="66" t="n"/>
      <c r="R383" s="66" t="n"/>
      <c r="S383" s="66" t="n"/>
      <c r="T383" s="66" t="n"/>
      <c r="U383" s="69" t="e">
        <f aca="false" ca="false" dt2D="false" dtr="false" t="normal">O383/G383*100</f>
        <v>#DIV/0!</v>
      </c>
      <c r="V383" s="66" t="n">
        <v>3</v>
      </c>
      <c r="W383" s="81" t="e">
        <f aca="false" ca="false" dt2D="false" dtr="false" t="normal">V383/E383*100</f>
        <v>#DIV/0!</v>
      </c>
      <c r="X383" s="66" t="n">
        <v>3</v>
      </c>
      <c r="Y383" s="81" t="e">
        <f aca="false" ca="false" dt2D="false" dtr="false" t="normal">X383/E383*100</f>
        <v>#DIV/0!</v>
      </c>
      <c r="Z383" s="66" t="n"/>
      <c r="AA383" s="66" t="n"/>
      <c r="AB383" s="66" t="n"/>
      <c r="AC383" s="66" t="n"/>
      <c r="AD383" s="66" t="n"/>
      <c r="AE383" s="66" t="n"/>
    </row>
    <row customFormat="true" ht="15" outlineLevel="0" r="384" s="36">
      <c r="A384" s="87" t="n"/>
      <c r="B384" s="92" t="s">
        <v>353</v>
      </c>
      <c r="C384" s="66" t="n">
        <v>347.4</v>
      </c>
      <c r="D384" s="66" t="n"/>
      <c r="E384" s="66" t="n"/>
      <c r="F384" s="67" t="n">
        <f aca="false" ca="false" dt2D="false" dtr="false" t="normal">E384/C384</f>
        <v>0</v>
      </c>
      <c r="G384" s="68" t="n"/>
      <c r="H384" s="67" t="e">
        <f aca="false" ca="false" dt2D="false" dtr="false" t="normal">G384/D384*100</f>
        <v>#DIV/0!</v>
      </c>
      <c r="I384" s="68" t="n"/>
      <c r="J384" s="68" t="n"/>
      <c r="K384" s="68" t="n"/>
      <c r="L384" s="68" t="n"/>
      <c r="M384" s="68" t="n"/>
      <c r="N384" s="68" t="n"/>
      <c r="O384" s="66" t="n"/>
      <c r="P384" s="66" t="n"/>
      <c r="Q384" s="66" t="n"/>
      <c r="R384" s="66" t="n"/>
      <c r="S384" s="66" t="n"/>
      <c r="T384" s="66" t="n"/>
      <c r="U384" s="69" t="e">
        <f aca="false" ca="false" dt2D="false" dtr="false" t="normal">O384/G384*100</f>
        <v>#DIV/0!</v>
      </c>
      <c r="V384" s="66" t="n">
        <v>1</v>
      </c>
      <c r="W384" s="81" t="e">
        <f aca="false" ca="false" dt2D="false" dtr="false" t="normal">V384/E384*100</f>
        <v>#DIV/0!</v>
      </c>
      <c r="X384" s="66" t="n">
        <v>1</v>
      </c>
      <c r="Y384" s="81" t="e">
        <f aca="false" ca="false" dt2D="false" dtr="false" t="normal">X384/E384*100</f>
        <v>#DIV/0!</v>
      </c>
      <c r="Z384" s="66" t="n"/>
      <c r="AA384" s="66" t="n"/>
      <c r="AB384" s="66" t="n"/>
      <c r="AC384" s="66" t="n"/>
      <c r="AD384" s="66" t="n"/>
      <c r="AE384" s="66" t="n"/>
    </row>
    <row customFormat="true" ht="15" outlineLevel="0" r="385" s="36">
      <c r="A385" s="87" t="n"/>
      <c r="B385" s="92" t="s">
        <v>354</v>
      </c>
      <c r="C385" s="66" t="n">
        <v>183</v>
      </c>
      <c r="D385" s="66" t="n"/>
      <c r="E385" s="66" t="n"/>
      <c r="F385" s="67" t="n">
        <f aca="false" ca="false" dt2D="false" dtr="false" t="normal">E385/C385</f>
        <v>0</v>
      </c>
      <c r="G385" s="68" t="n"/>
      <c r="H385" s="67" t="e">
        <f aca="false" ca="false" dt2D="false" dtr="false" t="normal">G385/D385*100</f>
        <v>#DIV/0!</v>
      </c>
      <c r="I385" s="68" t="n"/>
      <c r="J385" s="68" t="n"/>
      <c r="K385" s="68" t="n"/>
      <c r="L385" s="68" t="n"/>
      <c r="M385" s="68" t="n"/>
      <c r="N385" s="68" t="n"/>
      <c r="O385" s="66" t="n"/>
      <c r="P385" s="66" t="n"/>
      <c r="Q385" s="66" t="n"/>
      <c r="R385" s="66" t="n"/>
      <c r="S385" s="66" t="n"/>
      <c r="T385" s="66" t="n"/>
      <c r="U385" s="69" t="e">
        <f aca="false" ca="false" dt2D="false" dtr="false" t="normal">O385/G385*100</f>
        <v>#DIV/0!</v>
      </c>
      <c r="V385" s="66" t="n">
        <v>4</v>
      </c>
      <c r="W385" s="81" t="e">
        <f aca="false" ca="false" dt2D="false" dtr="false" t="normal">V385/E385*100</f>
        <v>#DIV/0!</v>
      </c>
      <c r="X385" s="66" t="n">
        <v>4</v>
      </c>
      <c r="Y385" s="81" t="e">
        <f aca="false" ca="false" dt2D="false" dtr="false" t="normal">X385/E385*100</f>
        <v>#DIV/0!</v>
      </c>
      <c r="Z385" s="66" t="n"/>
      <c r="AA385" s="66" t="n"/>
      <c r="AB385" s="66" t="n"/>
      <c r="AC385" s="66" t="n"/>
      <c r="AD385" s="66" t="n"/>
      <c r="AE385" s="66" t="n"/>
    </row>
    <row customFormat="true" ht="15" outlineLevel="0" r="386" s="36">
      <c r="A386" s="87" t="n"/>
      <c r="B386" s="92" t="s">
        <v>355</v>
      </c>
      <c r="C386" s="66" t="n">
        <v>114.5</v>
      </c>
      <c r="D386" s="66" t="n"/>
      <c r="E386" s="66" t="n"/>
      <c r="F386" s="67" t="n">
        <f aca="false" ca="false" dt2D="false" dtr="false" t="normal">E386/C386</f>
        <v>0</v>
      </c>
      <c r="G386" s="68" t="n"/>
      <c r="H386" s="67" t="e">
        <f aca="false" ca="false" dt2D="false" dtr="false" t="normal">G386/D386*100</f>
        <v>#DIV/0!</v>
      </c>
      <c r="I386" s="68" t="n"/>
      <c r="J386" s="68" t="n"/>
      <c r="K386" s="68" t="n"/>
      <c r="L386" s="68" t="n"/>
      <c r="M386" s="68" t="n"/>
      <c r="N386" s="68" t="n"/>
      <c r="O386" s="66" t="n"/>
      <c r="P386" s="66" t="n"/>
      <c r="Q386" s="66" t="n"/>
      <c r="R386" s="66" t="n"/>
      <c r="S386" s="66" t="n"/>
      <c r="T386" s="66" t="n"/>
      <c r="U386" s="69" t="e">
        <f aca="false" ca="false" dt2D="false" dtr="false" t="normal">O386/G386*100</f>
        <v>#DIV/0!</v>
      </c>
      <c r="V386" s="66" t="n">
        <v>2</v>
      </c>
      <c r="W386" s="81" t="e">
        <f aca="false" ca="false" dt2D="false" dtr="false" t="normal">V386/E386*100</f>
        <v>#DIV/0!</v>
      </c>
      <c r="X386" s="66" t="n">
        <v>2</v>
      </c>
      <c r="Y386" s="81" t="e">
        <f aca="false" ca="false" dt2D="false" dtr="false" t="normal">X386/E386*100</f>
        <v>#DIV/0!</v>
      </c>
      <c r="Z386" s="66" t="n"/>
      <c r="AA386" s="66" t="n"/>
      <c r="AB386" s="66" t="n"/>
      <c r="AC386" s="66" t="n"/>
      <c r="AD386" s="66" t="n"/>
      <c r="AE386" s="66" t="n"/>
    </row>
    <row customFormat="true" ht="15" outlineLevel="0" r="387" s="36">
      <c r="A387" s="87" t="n"/>
      <c r="B387" s="92" t="s">
        <v>356</v>
      </c>
      <c r="C387" s="66" t="n">
        <v>42.5</v>
      </c>
      <c r="D387" s="66" t="n"/>
      <c r="E387" s="66" t="n"/>
      <c r="F387" s="67" t="n">
        <f aca="false" ca="false" dt2D="false" dtr="false" t="normal">E387/C387</f>
        <v>0</v>
      </c>
      <c r="G387" s="68" t="n"/>
      <c r="H387" s="67" t="e">
        <f aca="false" ca="false" dt2D="false" dtr="false" t="normal">G387/D387*100</f>
        <v>#DIV/0!</v>
      </c>
      <c r="I387" s="68" t="n"/>
      <c r="J387" s="68" t="n"/>
      <c r="K387" s="68" t="n"/>
      <c r="L387" s="68" t="n"/>
      <c r="M387" s="68" t="n"/>
      <c r="N387" s="68" t="n"/>
      <c r="O387" s="66" t="n"/>
      <c r="P387" s="66" t="n"/>
      <c r="Q387" s="66" t="n"/>
      <c r="R387" s="66" t="n"/>
      <c r="S387" s="66" t="n"/>
      <c r="T387" s="66" t="n"/>
      <c r="U387" s="69" t="e">
        <f aca="false" ca="false" dt2D="false" dtr="false" t="normal">O387/G387*100</f>
        <v>#DIV/0!</v>
      </c>
      <c r="V387" s="66" t="n">
        <v>2</v>
      </c>
      <c r="W387" s="81" t="e">
        <f aca="false" ca="false" dt2D="false" dtr="false" t="normal">V387/E387*100</f>
        <v>#DIV/0!</v>
      </c>
      <c r="X387" s="66" t="n">
        <v>2</v>
      </c>
      <c r="Y387" s="81" t="e">
        <f aca="false" ca="false" dt2D="false" dtr="false" t="normal">X387/E387*100</f>
        <v>#DIV/0!</v>
      </c>
      <c r="Z387" s="66" t="n"/>
      <c r="AA387" s="66" t="n"/>
      <c r="AB387" s="66" t="n"/>
      <c r="AC387" s="66" t="n"/>
      <c r="AD387" s="66" t="n"/>
      <c r="AE387" s="66" t="n"/>
    </row>
    <row customFormat="true" ht="15" outlineLevel="0" r="388" s="36">
      <c r="A388" s="87" t="n"/>
      <c r="B388" s="92" t="s">
        <v>357</v>
      </c>
      <c r="C388" s="66" t="n">
        <v>118.56</v>
      </c>
      <c r="D388" s="66" t="n"/>
      <c r="E388" s="66" t="n"/>
      <c r="F388" s="67" t="n">
        <f aca="false" ca="false" dt2D="false" dtr="false" t="normal">E388/C388</f>
        <v>0</v>
      </c>
      <c r="G388" s="68" t="n"/>
      <c r="H388" s="67" t="e">
        <f aca="false" ca="false" dt2D="false" dtr="false" t="normal">G388/D388*100</f>
        <v>#DIV/0!</v>
      </c>
      <c r="I388" s="68" t="n"/>
      <c r="J388" s="68" t="n"/>
      <c r="K388" s="68" t="n"/>
      <c r="L388" s="68" t="n"/>
      <c r="M388" s="68" t="n"/>
      <c r="N388" s="68" t="n"/>
      <c r="O388" s="66" t="n"/>
      <c r="P388" s="66" t="n"/>
      <c r="Q388" s="66" t="n"/>
      <c r="R388" s="66" t="n"/>
      <c r="S388" s="66" t="n"/>
      <c r="T388" s="66" t="n"/>
      <c r="U388" s="69" t="e">
        <f aca="false" ca="false" dt2D="false" dtr="false" t="normal">O388/G388*100</f>
        <v>#DIV/0!</v>
      </c>
      <c r="V388" s="66" t="n">
        <v>5</v>
      </c>
      <c r="W388" s="81" t="e">
        <f aca="false" ca="false" dt2D="false" dtr="false" t="normal">V388/E388*100</f>
        <v>#DIV/0!</v>
      </c>
      <c r="X388" s="66" t="n">
        <v>5</v>
      </c>
      <c r="Y388" s="81" t="e">
        <f aca="false" ca="false" dt2D="false" dtr="false" t="normal">X388/E388*100</f>
        <v>#DIV/0!</v>
      </c>
      <c r="Z388" s="66" t="n"/>
      <c r="AA388" s="66" t="n"/>
      <c r="AB388" s="66" t="n"/>
      <c r="AC388" s="66" t="n"/>
      <c r="AD388" s="66" t="n"/>
      <c r="AE388" s="66" t="n"/>
    </row>
    <row customFormat="true" ht="15" outlineLevel="0" r="389" s="36">
      <c r="A389" s="87" t="n"/>
      <c r="B389" s="92" t="s">
        <v>358</v>
      </c>
      <c r="C389" s="66" t="n">
        <v>70.4</v>
      </c>
      <c r="D389" s="66" t="n"/>
      <c r="E389" s="66" t="n"/>
      <c r="F389" s="67" t="n">
        <f aca="false" ca="false" dt2D="false" dtr="false" t="normal">E389/C389</f>
        <v>0</v>
      </c>
      <c r="G389" s="68" t="n"/>
      <c r="H389" s="67" t="e">
        <f aca="false" ca="false" dt2D="false" dtr="false" t="normal">G389/D389*100</f>
        <v>#DIV/0!</v>
      </c>
      <c r="I389" s="68" t="n"/>
      <c r="J389" s="68" t="n"/>
      <c r="K389" s="68" t="n"/>
      <c r="L389" s="68" t="n"/>
      <c r="M389" s="68" t="n"/>
      <c r="N389" s="68" t="n"/>
      <c r="O389" s="66" t="n"/>
      <c r="P389" s="66" t="n"/>
      <c r="Q389" s="66" t="n"/>
      <c r="R389" s="66" t="n"/>
      <c r="S389" s="66" t="n"/>
      <c r="T389" s="66" t="n"/>
      <c r="U389" s="69" t="e">
        <f aca="false" ca="false" dt2D="false" dtr="false" t="normal">O389/G389*100</f>
        <v>#DIV/0!</v>
      </c>
      <c r="V389" s="66" t="n">
        <v>2</v>
      </c>
      <c r="W389" s="81" t="e">
        <f aca="false" ca="false" dt2D="false" dtr="false" t="normal">V389/E389*100</f>
        <v>#DIV/0!</v>
      </c>
      <c r="X389" s="66" t="n">
        <v>2</v>
      </c>
      <c r="Y389" s="81" t="e">
        <f aca="false" ca="false" dt2D="false" dtr="false" t="normal">X389/E389*100</f>
        <v>#DIV/0!</v>
      </c>
      <c r="Z389" s="66" t="n"/>
      <c r="AA389" s="66" t="n"/>
      <c r="AB389" s="66" t="n"/>
      <c r="AC389" s="66" t="n"/>
      <c r="AD389" s="66" t="n"/>
      <c r="AE389" s="66" t="n"/>
    </row>
    <row customFormat="true" ht="15" outlineLevel="0" r="390" s="36">
      <c r="A390" s="87" t="n"/>
      <c r="B390" s="92" t="s">
        <v>359</v>
      </c>
      <c r="C390" s="66" t="n">
        <v>1063.4</v>
      </c>
      <c r="D390" s="66" t="n"/>
      <c r="E390" s="66" t="n"/>
      <c r="F390" s="67" t="n">
        <f aca="false" ca="false" dt2D="false" dtr="false" t="normal">E390/C390</f>
        <v>0</v>
      </c>
      <c r="G390" s="68" t="n"/>
      <c r="H390" s="67" t="e">
        <f aca="false" ca="false" dt2D="false" dtr="false" t="normal">G390/D390*100</f>
        <v>#DIV/0!</v>
      </c>
      <c r="I390" s="68" t="n"/>
      <c r="J390" s="68" t="n"/>
      <c r="K390" s="68" t="n"/>
      <c r="L390" s="68" t="n"/>
      <c r="M390" s="68" t="n"/>
      <c r="N390" s="68" t="n"/>
      <c r="O390" s="66" t="n"/>
      <c r="P390" s="66" t="n"/>
      <c r="Q390" s="66" t="n"/>
      <c r="R390" s="66" t="n"/>
      <c r="S390" s="66" t="n"/>
      <c r="T390" s="66" t="n"/>
      <c r="U390" s="69" t="e">
        <f aca="false" ca="false" dt2D="false" dtr="false" t="normal">O390/G390*100</f>
        <v>#DIV/0!</v>
      </c>
      <c r="V390" s="66" t="n">
        <v>15</v>
      </c>
      <c r="W390" s="81" t="e">
        <f aca="false" ca="false" dt2D="false" dtr="false" t="normal">V390/E390*100</f>
        <v>#DIV/0!</v>
      </c>
      <c r="X390" s="66" t="n">
        <v>15</v>
      </c>
      <c r="Y390" s="81" t="e">
        <f aca="false" ca="false" dt2D="false" dtr="false" t="normal">X390/E390*100</f>
        <v>#DIV/0!</v>
      </c>
      <c r="Z390" s="66" t="n"/>
      <c r="AA390" s="66" t="n"/>
      <c r="AB390" s="66" t="n"/>
      <c r="AC390" s="66" t="n"/>
      <c r="AD390" s="66" t="n"/>
      <c r="AE390" s="66" t="n"/>
    </row>
    <row customFormat="true" ht="15" outlineLevel="0" r="391" s="36">
      <c r="A391" s="87" t="n"/>
      <c r="B391" s="92" t="s">
        <v>360</v>
      </c>
      <c r="C391" s="66" t="n">
        <v>109.19</v>
      </c>
      <c r="D391" s="66" t="n"/>
      <c r="E391" s="66" t="n"/>
      <c r="F391" s="67" t="n">
        <f aca="false" ca="false" dt2D="false" dtr="false" t="normal">E391/C391</f>
        <v>0</v>
      </c>
      <c r="G391" s="68" t="n"/>
      <c r="H391" s="67" t="e">
        <f aca="false" ca="false" dt2D="false" dtr="false" t="normal">G391/D391*100</f>
        <v>#DIV/0!</v>
      </c>
      <c r="I391" s="68" t="n"/>
      <c r="J391" s="68" t="n"/>
      <c r="K391" s="68" t="n"/>
      <c r="L391" s="68" t="n"/>
      <c r="M391" s="68" t="n"/>
      <c r="N391" s="68" t="n"/>
      <c r="O391" s="66" t="n"/>
      <c r="P391" s="66" t="n"/>
      <c r="Q391" s="66" t="n"/>
      <c r="R391" s="66" t="n"/>
      <c r="S391" s="66" t="n"/>
      <c r="T391" s="66" t="n"/>
      <c r="U391" s="69" t="e">
        <f aca="false" ca="false" dt2D="false" dtr="false" t="normal">O391/G391*100</f>
        <v>#DIV/0!</v>
      </c>
      <c r="V391" s="66" t="n">
        <v>3</v>
      </c>
      <c r="W391" s="81" t="e">
        <f aca="false" ca="false" dt2D="false" dtr="false" t="normal">V391/E391*100</f>
        <v>#DIV/0!</v>
      </c>
      <c r="X391" s="66" t="n">
        <v>3</v>
      </c>
      <c r="Y391" s="81" t="e">
        <f aca="false" ca="false" dt2D="false" dtr="false" t="normal">X391/E391*100</f>
        <v>#DIV/0!</v>
      </c>
      <c r="Z391" s="66" t="n"/>
      <c r="AA391" s="66" t="n"/>
      <c r="AB391" s="66" t="n"/>
      <c r="AC391" s="66" t="n"/>
      <c r="AD391" s="66" t="n"/>
      <c r="AE391" s="66" t="n"/>
    </row>
    <row customFormat="true" ht="15" outlineLevel="0" r="392" s="36">
      <c r="A392" s="87" t="n"/>
      <c r="B392" s="92" t="s">
        <v>67</v>
      </c>
      <c r="C392" s="66" t="n">
        <v>448</v>
      </c>
      <c r="D392" s="66" t="n"/>
      <c r="E392" s="66" t="n"/>
      <c r="F392" s="67" t="n">
        <f aca="false" ca="false" dt2D="false" dtr="false" t="normal">E392/C392</f>
        <v>0</v>
      </c>
      <c r="G392" s="68" t="n"/>
      <c r="H392" s="67" t="e">
        <f aca="false" ca="false" dt2D="false" dtr="false" t="normal">G392/D392*100</f>
        <v>#DIV/0!</v>
      </c>
      <c r="I392" s="68" t="n"/>
      <c r="J392" s="68" t="n"/>
      <c r="K392" s="68" t="n"/>
      <c r="L392" s="68" t="n"/>
      <c r="M392" s="68" t="n"/>
      <c r="N392" s="68" t="n"/>
      <c r="O392" s="66" t="n"/>
      <c r="P392" s="66" t="n"/>
      <c r="Q392" s="66" t="n"/>
      <c r="R392" s="66" t="n"/>
      <c r="S392" s="66" t="n"/>
      <c r="T392" s="66" t="n"/>
      <c r="U392" s="69" t="e">
        <f aca="false" ca="false" dt2D="false" dtr="false" t="normal">O392/G392*100</f>
        <v>#DIV/0!</v>
      </c>
      <c r="V392" s="66" t="n">
        <v>6</v>
      </c>
      <c r="W392" s="81" t="e">
        <f aca="false" ca="false" dt2D="false" dtr="false" t="normal">V392/E392*100</f>
        <v>#DIV/0!</v>
      </c>
      <c r="X392" s="66" t="n">
        <v>6</v>
      </c>
      <c r="Y392" s="81" t="e">
        <f aca="false" ca="false" dt2D="false" dtr="false" t="normal">X392/E392*100</f>
        <v>#DIV/0!</v>
      </c>
      <c r="Z392" s="66" t="n"/>
      <c r="AA392" s="66" t="n"/>
      <c r="AB392" s="66" t="n"/>
      <c r="AC392" s="66" t="n"/>
      <c r="AD392" s="66" t="n"/>
      <c r="AE392" s="66" t="n"/>
    </row>
    <row customFormat="true" ht="15" outlineLevel="0" r="393" s="36">
      <c r="A393" s="87" t="n"/>
      <c r="B393" s="92" t="s">
        <v>361</v>
      </c>
      <c r="C393" s="66" t="n">
        <v>75.6</v>
      </c>
      <c r="D393" s="66" t="n"/>
      <c r="E393" s="66" t="n"/>
      <c r="F393" s="67" t="n">
        <f aca="false" ca="false" dt2D="false" dtr="false" t="normal">E393/C393</f>
        <v>0</v>
      </c>
      <c r="G393" s="68" t="n"/>
      <c r="H393" s="67" t="e">
        <f aca="false" ca="false" dt2D="false" dtr="false" t="normal">G393/D393*100</f>
        <v>#DIV/0!</v>
      </c>
      <c r="I393" s="68" t="n"/>
      <c r="J393" s="68" t="n"/>
      <c r="K393" s="68" t="n"/>
      <c r="L393" s="68" t="n"/>
      <c r="M393" s="68" t="n"/>
      <c r="N393" s="68" t="n"/>
      <c r="O393" s="66" t="n"/>
      <c r="P393" s="66" t="n"/>
      <c r="Q393" s="66" t="n"/>
      <c r="R393" s="66" t="n"/>
      <c r="S393" s="66" t="n"/>
      <c r="T393" s="66" t="n"/>
      <c r="U393" s="69" t="e">
        <f aca="false" ca="false" dt2D="false" dtr="false" t="normal">O393/G393*100</f>
        <v>#DIV/0!</v>
      </c>
      <c r="V393" s="66" t="n">
        <v>6</v>
      </c>
      <c r="W393" s="81" t="e">
        <f aca="false" ca="false" dt2D="false" dtr="false" t="normal">V393/E393*100</f>
        <v>#DIV/0!</v>
      </c>
      <c r="X393" s="66" t="n">
        <v>6</v>
      </c>
      <c r="Y393" s="81" t="e">
        <f aca="false" ca="false" dt2D="false" dtr="false" t="normal">X393/E393*100</f>
        <v>#DIV/0!</v>
      </c>
      <c r="Z393" s="66" t="n"/>
      <c r="AA393" s="66" t="n"/>
      <c r="AB393" s="66" t="n"/>
      <c r="AC393" s="66" t="n"/>
      <c r="AD393" s="66" t="n"/>
      <c r="AE393" s="66" t="n"/>
    </row>
    <row customFormat="true" ht="15" outlineLevel="0" r="394" s="36">
      <c r="A394" s="87" t="n"/>
      <c r="B394" s="92" t="s">
        <v>362</v>
      </c>
      <c r="C394" s="66" t="n">
        <v>194</v>
      </c>
      <c r="D394" s="66" t="n"/>
      <c r="E394" s="66" t="n"/>
      <c r="F394" s="67" t="n">
        <f aca="false" ca="false" dt2D="false" dtr="false" t="normal">E394/C394</f>
        <v>0</v>
      </c>
      <c r="G394" s="68" t="n"/>
      <c r="H394" s="67" t="e">
        <f aca="false" ca="false" dt2D="false" dtr="false" t="normal">G394/D394*100</f>
        <v>#DIV/0!</v>
      </c>
      <c r="I394" s="68" t="n"/>
      <c r="J394" s="68" t="n"/>
      <c r="K394" s="68" t="n"/>
      <c r="L394" s="68" t="n"/>
      <c r="M394" s="68" t="n"/>
      <c r="N394" s="68" t="n"/>
      <c r="O394" s="66" t="n"/>
      <c r="P394" s="66" t="n"/>
      <c r="Q394" s="66" t="n"/>
      <c r="R394" s="66" t="n"/>
      <c r="S394" s="66" t="n"/>
      <c r="T394" s="66" t="n"/>
      <c r="U394" s="69" t="e">
        <f aca="false" ca="false" dt2D="false" dtr="false" t="normal">O394/G394*100</f>
        <v>#DIV/0!</v>
      </c>
      <c r="V394" s="66" t="n">
        <v>3</v>
      </c>
      <c r="W394" s="81" t="e">
        <f aca="false" ca="false" dt2D="false" dtr="false" t="normal">V394/E394*100</f>
        <v>#DIV/0!</v>
      </c>
      <c r="X394" s="66" t="n">
        <v>3</v>
      </c>
      <c r="Y394" s="81" t="e">
        <f aca="false" ca="false" dt2D="false" dtr="false" t="normal">X394/E394*100</f>
        <v>#DIV/0!</v>
      </c>
      <c r="Z394" s="66" t="n"/>
      <c r="AA394" s="66" t="n"/>
      <c r="AB394" s="66" t="n"/>
      <c r="AC394" s="66" t="n"/>
      <c r="AD394" s="66" t="n"/>
      <c r="AE394" s="66" t="n"/>
    </row>
    <row customFormat="true" ht="15" outlineLevel="0" r="395" s="36">
      <c r="A395" s="87" t="n"/>
      <c r="B395" s="92" t="s">
        <v>363</v>
      </c>
      <c r="C395" s="66" t="n">
        <v>190.3</v>
      </c>
      <c r="D395" s="66" t="n"/>
      <c r="E395" s="66" t="n"/>
      <c r="F395" s="67" t="n">
        <f aca="false" ca="false" dt2D="false" dtr="false" t="normal">E395/C395</f>
        <v>0</v>
      </c>
      <c r="G395" s="68" t="n"/>
      <c r="H395" s="67" t="e">
        <f aca="false" ca="false" dt2D="false" dtr="false" t="normal">G395/D395*100</f>
        <v>#DIV/0!</v>
      </c>
      <c r="I395" s="68" t="n"/>
      <c r="J395" s="68" t="n"/>
      <c r="K395" s="68" t="n"/>
      <c r="L395" s="68" t="n"/>
      <c r="M395" s="68" t="n"/>
      <c r="N395" s="68" t="n"/>
      <c r="O395" s="66" t="n"/>
      <c r="P395" s="66" t="n"/>
      <c r="Q395" s="66" t="n"/>
      <c r="R395" s="66" t="n"/>
      <c r="S395" s="66" t="n"/>
      <c r="T395" s="66" t="n"/>
      <c r="U395" s="69" t="e">
        <f aca="false" ca="false" dt2D="false" dtr="false" t="normal">O395/G395*100</f>
        <v>#DIV/0!</v>
      </c>
      <c r="V395" s="66" t="n">
        <v>8</v>
      </c>
      <c r="W395" s="81" t="e">
        <f aca="false" ca="false" dt2D="false" dtr="false" t="normal">V395/E395*100</f>
        <v>#DIV/0!</v>
      </c>
      <c r="X395" s="66" t="n">
        <v>8</v>
      </c>
      <c r="Y395" s="81" t="e">
        <f aca="false" ca="false" dt2D="false" dtr="false" t="normal">X395/E395*100</f>
        <v>#DIV/0!</v>
      </c>
      <c r="Z395" s="66" t="n"/>
      <c r="AA395" s="66" t="n"/>
      <c r="AB395" s="66" t="n"/>
      <c r="AC395" s="66" t="n"/>
      <c r="AD395" s="66" t="n"/>
      <c r="AE395" s="66" t="n"/>
    </row>
    <row customFormat="true" ht="15" outlineLevel="0" r="396" s="36">
      <c r="A396" s="87" t="n"/>
      <c r="B396" s="92" t="s">
        <v>364</v>
      </c>
      <c r="C396" s="66" t="n">
        <v>70.1</v>
      </c>
      <c r="D396" s="66" t="n"/>
      <c r="E396" s="66" t="n"/>
      <c r="F396" s="67" t="n">
        <f aca="false" ca="false" dt2D="false" dtr="false" t="normal">E396/C396</f>
        <v>0</v>
      </c>
      <c r="G396" s="68" t="n"/>
      <c r="H396" s="67" t="e">
        <f aca="false" ca="false" dt2D="false" dtr="false" t="normal">G396/D396*100</f>
        <v>#DIV/0!</v>
      </c>
      <c r="I396" s="68" t="n"/>
      <c r="J396" s="68" t="n"/>
      <c r="K396" s="68" t="n"/>
      <c r="L396" s="68" t="n"/>
      <c r="M396" s="68" t="n"/>
      <c r="N396" s="68" t="n"/>
      <c r="O396" s="66" t="n"/>
      <c r="P396" s="66" t="n"/>
      <c r="Q396" s="66" t="n"/>
      <c r="R396" s="66" t="n"/>
      <c r="S396" s="66" t="n"/>
      <c r="T396" s="66" t="n"/>
      <c r="U396" s="69" t="e">
        <f aca="false" ca="false" dt2D="false" dtr="false" t="normal">O396/G396*100</f>
        <v>#DIV/0!</v>
      </c>
      <c r="V396" s="66" t="n">
        <v>2</v>
      </c>
      <c r="W396" s="81" t="e">
        <f aca="false" ca="false" dt2D="false" dtr="false" t="normal">V396/E396*100</f>
        <v>#DIV/0!</v>
      </c>
      <c r="X396" s="66" t="n">
        <v>2</v>
      </c>
      <c r="Y396" s="81" t="e">
        <f aca="false" ca="false" dt2D="false" dtr="false" t="normal">X396/E396*100</f>
        <v>#DIV/0!</v>
      </c>
      <c r="Z396" s="66" t="n"/>
      <c r="AA396" s="66" t="n"/>
      <c r="AB396" s="66" t="n"/>
      <c r="AC396" s="66" t="n"/>
      <c r="AD396" s="66" t="n"/>
      <c r="AE396" s="66" t="n"/>
    </row>
    <row customFormat="true" ht="15" outlineLevel="0" r="397" s="36">
      <c r="A397" s="87" t="n"/>
      <c r="B397" s="92" t="s">
        <v>365</v>
      </c>
      <c r="C397" s="66" t="n">
        <v>145.5</v>
      </c>
      <c r="D397" s="66" t="n"/>
      <c r="E397" s="66" t="n"/>
      <c r="F397" s="67" t="n">
        <f aca="false" ca="false" dt2D="false" dtr="false" t="normal">E397/C397</f>
        <v>0</v>
      </c>
      <c r="G397" s="68" t="n"/>
      <c r="H397" s="67" t="e">
        <f aca="false" ca="false" dt2D="false" dtr="false" t="normal">G397/D397*100</f>
        <v>#DIV/0!</v>
      </c>
      <c r="I397" s="68" t="n"/>
      <c r="J397" s="68" t="n"/>
      <c r="K397" s="68" t="n"/>
      <c r="L397" s="68" t="n"/>
      <c r="M397" s="68" t="n"/>
      <c r="N397" s="68" t="n"/>
      <c r="O397" s="66" t="n"/>
      <c r="P397" s="66" t="n"/>
      <c r="Q397" s="66" t="n"/>
      <c r="R397" s="66" t="n"/>
      <c r="S397" s="66" t="n"/>
      <c r="T397" s="66" t="n"/>
      <c r="U397" s="69" t="e">
        <f aca="false" ca="false" dt2D="false" dtr="false" t="normal">O397/G397*100</f>
        <v>#DIV/0!</v>
      </c>
      <c r="V397" s="66" t="n">
        <v>5</v>
      </c>
      <c r="W397" s="81" t="e">
        <f aca="false" ca="false" dt2D="false" dtr="false" t="normal">V397/E397*100</f>
        <v>#DIV/0!</v>
      </c>
      <c r="X397" s="66" t="n">
        <v>5</v>
      </c>
      <c r="Y397" s="81" t="e">
        <f aca="false" ca="false" dt2D="false" dtr="false" t="normal">X397/E397*100</f>
        <v>#DIV/0!</v>
      </c>
      <c r="Z397" s="66" t="n"/>
      <c r="AA397" s="66" t="n"/>
      <c r="AB397" s="66" t="n"/>
      <c r="AC397" s="66" t="n"/>
      <c r="AD397" s="66" t="n"/>
      <c r="AE397" s="66" t="n"/>
    </row>
    <row customFormat="true" ht="15" outlineLevel="0" r="398" s="36">
      <c r="A398" s="87" t="n"/>
      <c r="B398" s="92" t="s">
        <v>366</v>
      </c>
      <c r="C398" s="66" t="n">
        <v>282.22</v>
      </c>
      <c r="D398" s="66" t="n"/>
      <c r="E398" s="66" t="n"/>
      <c r="F398" s="67" t="n">
        <f aca="false" ca="false" dt2D="false" dtr="false" t="normal">E398/C398</f>
        <v>0</v>
      </c>
      <c r="G398" s="68" t="n"/>
      <c r="H398" s="67" t="e">
        <f aca="false" ca="false" dt2D="false" dtr="false" t="normal">G398/D398*100</f>
        <v>#DIV/0!</v>
      </c>
      <c r="I398" s="68" t="n"/>
      <c r="J398" s="68" t="n"/>
      <c r="K398" s="68" t="n"/>
      <c r="L398" s="68" t="n"/>
      <c r="M398" s="68" t="n"/>
      <c r="N398" s="68" t="n"/>
      <c r="O398" s="66" t="n"/>
      <c r="P398" s="66" t="n"/>
      <c r="Q398" s="66" t="n"/>
      <c r="R398" s="66" t="n"/>
      <c r="S398" s="66" t="n"/>
      <c r="T398" s="66" t="n"/>
      <c r="U398" s="69" t="e">
        <f aca="false" ca="false" dt2D="false" dtr="false" t="normal">O398/G398*100</f>
        <v>#DIV/0!</v>
      </c>
      <c r="V398" s="66" t="n">
        <v>5</v>
      </c>
      <c r="W398" s="81" t="e">
        <f aca="false" ca="false" dt2D="false" dtr="false" t="normal">V398/E398*100</f>
        <v>#DIV/0!</v>
      </c>
      <c r="X398" s="66" t="n">
        <v>5</v>
      </c>
      <c r="Y398" s="81" t="e">
        <f aca="false" ca="false" dt2D="false" dtr="false" t="normal">X398/E398*100</f>
        <v>#DIV/0!</v>
      </c>
      <c r="Z398" s="66" t="n"/>
      <c r="AA398" s="66" t="n"/>
      <c r="AB398" s="66" t="n"/>
      <c r="AC398" s="66" t="n"/>
      <c r="AD398" s="66" t="n"/>
      <c r="AE398" s="66" t="n"/>
    </row>
    <row customFormat="true" ht="15" outlineLevel="0" r="399" s="36">
      <c r="A399" s="87" t="n"/>
      <c r="B399" s="92" t="s">
        <v>367</v>
      </c>
      <c r="C399" s="66" t="n">
        <v>148.6</v>
      </c>
      <c r="D399" s="66" t="n"/>
      <c r="E399" s="66" t="n"/>
      <c r="F399" s="67" t="n">
        <f aca="false" ca="false" dt2D="false" dtr="false" t="normal">E399/C399</f>
        <v>0</v>
      </c>
      <c r="G399" s="68" t="n"/>
      <c r="H399" s="67" t="e">
        <f aca="false" ca="false" dt2D="false" dtr="false" t="normal">G399/D399*100</f>
        <v>#DIV/0!</v>
      </c>
      <c r="I399" s="68" t="n"/>
      <c r="J399" s="68" t="n"/>
      <c r="K399" s="68" t="n"/>
      <c r="L399" s="68" t="n"/>
      <c r="M399" s="68" t="n"/>
      <c r="N399" s="68" t="n"/>
      <c r="O399" s="66" t="n"/>
      <c r="P399" s="66" t="n"/>
      <c r="Q399" s="66" t="n"/>
      <c r="R399" s="66" t="n"/>
      <c r="S399" s="66" t="n"/>
      <c r="T399" s="66" t="n"/>
      <c r="U399" s="69" t="e">
        <f aca="false" ca="false" dt2D="false" dtr="false" t="normal">O399/G399*100</f>
        <v>#DIV/0!</v>
      </c>
      <c r="V399" s="66" t="n">
        <v>4</v>
      </c>
      <c r="W399" s="81" t="e">
        <f aca="false" ca="false" dt2D="false" dtr="false" t="normal">V399/E399*100</f>
        <v>#DIV/0!</v>
      </c>
      <c r="X399" s="66" t="n">
        <v>4</v>
      </c>
      <c r="Y399" s="81" t="e">
        <f aca="false" ca="false" dt2D="false" dtr="false" t="normal">X399/E399*100</f>
        <v>#DIV/0!</v>
      </c>
      <c r="Z399" s="66" t="n"/>
      <c r="AA399" s="66" t="n"/>
      <c r="AB399" s="66" t="n"/>
      <c r="AC399" s="66" t="n"/>
      <c r="AD399" s="66" t="n"/>
      <c r="AE399" s="66" t="n"/>
    </row>
    <row customFormat="true" ht="15" outlineLevel="0" r="400" s="36">
      <c r="A400" s="87" t="n"/>
      <c r="B400" s="92" t="s">
        <v>368</v>
      </c>
      <c r="C400" s="66" t="n">
        <v>148.3</v>
      </c>
      <c r="D400" s="66" t="n"/>
      <c r="E400" s="66" t="n"/>
      <c r="F400" s="67" t="n">
        <f aca="false" ca="false" dt2D="false" dtr="false" t="normal">E400/C400</f>
        <v>0</v>
      </c>
      <c r="G400" s="68" t="n"/>
      <c r="H400" s="67" t="e">
        <f aca="false" ca="false" dt2D="false" dtr="false" t="normal">G400/D400*100</f>
        <v>#DIV/0!</v>
      </c>
      <c r="I400" s="68" t="n"/>
      <c r="J400" s="68" t="n"/>
      <c r="K400" s="68" t="n"/>
      <c r="L400" s="68" t="n"/>
      <c r="M400" s="68" t="n"/>
      <c r="N400" s="68" t="n"/>
      <c r="O400" s="66" t="n"/>
      <c r="P400" s="66" t="n"/>
      <c r="Q400" s="66" t="n"/>
      <c r="R400" s="66" t="n"/>
      <c r="S400" s="66" t="n"/>
      <c r="T400" s="66" t="n"/>
      <c r="U400" s="69" t="e">
        <f aca="false" ca="false" dt2D="false" dtr="false" t="normal">O400/G400*100</f>
        <v>#DIV/0!</v>
      </c>
      <c r="V400" s="66" t="n">
        <v>5</v>
      </c>
      <c r="W400" s="81" t="e">
        <f aca="false" ca="false" dt2D="false" dtr="false" t="normal">V400/E400*100</f>
        <v>#DIV/0!</v>
      </c>
      <c r="X400" s="66" t="n">
        <v>5</v>
      </c>
      <c r="Y400" s="81" t="e">
        <f aca="false" ca="false" dt2D="false" dtr="false" t="normal">X400/E400*100</f>
        <v>#DIV/0!</v>
      </c>
      <c r="Z400" s="66" t="n"/>
      <c r="AA400" s="66" t="n"/>
      <c r="AB400" s="66" t="n"/>
      <c r="AC400" s="66" t="n"/>
      <c r="AD400" s="66" t="n"/>
      <c r="AE400" s="66" t="n"/>
    </row>
    <row customFormat="true" ht="15" outlineLevel="0" r="401" s="36">
      <c r="A401" s="87" t="n"/>
      <c r="B401" s="92" t="s">
        <v>369</v>
      </c>
      <c r="C401" s="66" t="n">
        <v>145.1</v>
      </c>
      <c r="D401" s="66" t="n"/>
      <c r="E401" s="66" t="n"/>
      <c r="F401" s="67" t="n">
        <f aca="false" ca="false" dt2D="false" dtr="false" t="normal">E401/C401</f>
        <v>0</v>
      </c>
      <c r="G401" s="68" t="n"/>
      <c r="H401" s="67" t="e">
        <f aca="false" ca="false" dt2D="false" dtr="false" t="normal">G401/D401*100</f>
        <v>#DIV/0!</v>
      </c>
      <c r="I401" s="68" t="n"/>
      <c r="J401" s="68" t="n"/>
      <c r="K401" s="68" t="n"/>
      <c r="L401" s="68" t="n"/>
      <c r="M401" s="68" t="n"/>
      <c r="N401" s="68" t="n"/>
      <c r="O401" s="66" t="n"/>
      <c r="P401" s="66" t="n"/>
      <c r="Q401" s="66" t="n"/>
      <c r="R401" s="66" t="n"/>
      <c r="S401" s="66" t="n"/>
      <c r="T401" s="66" t="n"/>
      <c r="U401" s="69" t="e">
        <f aca="false" ca="false" dt2D="false" dtr="false" t="normal">O401/G401*100</f>
        <v>#DIV/0!</v>
      </c>
      <c r="V401" s="66" t="n">
        <v>2</v>
      </c>
      <c r="W401" s="81" t="e">
        <f aca="false" ca="false" dt2D="false" dtr="false" t="normal">V401/E401*100</f>
        <v>#DIV/0!</v>
      </c>
      <c r="X401" s="66" t="n">
        <v>2</v>
      </c>
      <c r="Y401" s="81" t="e">
        <f aca="false" ca="false" dt2D="false" dtr="false" t="normal">X401/E401*100</f>
        <v>#DIV/0!</v>
      </c>
      <c r="Z401" s="66" t="n"/>
      <c r="AA401" s="66" t="n"/>
      <c r="AB401" s="66" t="n"/>
      <c r="AC401" s="66" t="n"/>
      <c r="AD401" s="66" t="n"/>
      <c r="AE401" s="66" t="n"/>
    </row>
    <row customFormat="true" ht="15" outlineLevel="0" r="402" s="36">
      <c r="A402" s="87" t="n"/>
      <c r="B402" s="92" t="s">
        <v>370</v>
      </c>
      <c r="C402" s="66" t="n">
        <v>115.2</v>
      </c>
      <c r="D402" s="66" t="n"/>
      <c r="E402" s="66" t="n"/>
      <c r="F402" s="67" t="n">
        <f aca="false" ca="false" dt2D="false" dtr="false" t="normal">E402/C402</f>
        <v>0</v>
      </c>
      <c r="G402" s="68" t="n"/>
      <c r="H402" s="67" t="e">
        <f aca="false" ca="false" dt2D="false" dtr="false" t="normal">G402/D402*100</f>
        <v>#DIV/0!</v>
      </c>
      <c r="I402" s="68" t="n"/>
      <c r="J402" s="68" t="n"/>
      <c r="K402" s="68" t="n"/>
      <c r="L402" s="68" t="n"/>
      <c r="M402" s="68" t="n"/>
      <c r="N402" s="68" t="n"/>
      <c r="O402" s="66" t="n"/>
      <c r="P402" s="66" t="n"/>
      <c r="Q402" s="66" t="n"/>
      <c r="R402" s="66" t="n"/>
      <c r="S402" s="66" t="n"/>
      <c r="T402" s="66" t="n"/>
      <c r="U402" s="69" t="e">
        <f aca="false" ca="false" dt2D="false" dtr="false" t="normal">O402/G402*100</f>
        <v>#DIV/0!</v>
      </c>
      <c r="V402" s="66" t="n">
        <v>2</v>
      </c>
      <c r="W402" s="81" t="e">
        <f aca="false" ca="false" dt2D="false" dtr="false" t="normal">V402/E402*100</f>
        <v>#DIV/0!</v>
      </c>
      <c r="X402" s="66" t="n">
        <v>2</v>
      </c>
      <c r="Y402" s="81" t="e">
        <f aca="false" ca="false" dt2D="false" dtr="false" t="normal">X402/E402*100</f>
        <v>#DIV/0!</v>
      </c>
      <c r="Z402" s="66" t="n"/>
      <c r="AA402" s="66" t="n"/>
      <c r="AB402" s="66" t="n"/>
      <c r="AC402" s="66" t="n"/>
      <c r="AD402" s="66" t="n"/>
      <c r="AE402" s="66" t="n"/>
    </row>
    <row customFormat="true" ht="15" outlineLevel="0" r="403" s="36">
      <c r="A403" s="87" t="n"/>
      <c r="B403" s="102" t="s">
        <v>371</v>
      </c>
      <c r="C403" s="66" t="n">
        <v>73.3</v>
      </c>
      <c r="D403" s="66" t="n"/>
      <c r="E403" s="66" t="n"/>
      <c r="F403" s="67" t="n">
        <f aca="false" ca="false" dt2D="false" dtr="false" t="normal">E403/C403</f>
        <v>0</v>
      </c>
      <c r="G403" s="68" t="n"/>
      <c r="H403" s="67" t="e">
        <f aca="false" ca="false" dt2D="false" dtr="false" t="normal">G403/D403*100</f>
        <v>#DIV/0!</v>
      </c>
      <c r="I403" s="68" t="n"/>
      <c r="J403" s="68" t="n"/>
      <c r="K403" s="68" t="n"/>
      <c r="L403" s="68" t="n"/>
      <c r="M403" s="68" t="n"/>
      <c r="N403" s="68" t="n"/>
      <c r="O403" s="66" t="n"/>
      <c r="P403" s="66" t="n"/>
      <c r="Q403" s="66" t="n"/>
      <c r="R403" s="66" t="n"/>
      <c r="S403" s="66" t="n"/>
      <c r="T403" s="66" t="n"/>
      <c r="U403" s="69" t="e">
        <f aca="false" ca="false" dt2D="false" dtr="false" t="normal">O403/G403*100</f>
        <v>#DIV/0!</v>
      </c>
      <c r="V403" s="66" t="n">
        <v>2</v>
      </c>
      <c r="W403" s="81" t="e">
        <f aca="false" ca="false" dt2D="false" dtr="false" t="normal">V403/E403*100</f>
        <v>#DIV/0!</v>
      </c>
      <c r="X403" s="66" t="n">
        <v>2</v>
      </c>
      <c r="Y403" s="81" t="e">
        <f aca="false" ca="false" dt2D="false" dtr="false" t="normal">X403/E403*100</f>
        <v>#DIV/0!</v>
      </c>
      <c r="Z403" s="66" t="n"/>
      <c r="AA403" s="66" t="n"/>
      <c r="AB403" s="66" t="n"/>
      <c r="AC403" s="66" t="n"/>
      <c r="AD403" s="66" t="n"/>
      <c r="AE403" s="66" t="n"/>
    </row>
    <row customFormat="true" ht="15" outlineLevel="0" r="404" s="36">
      <c r="A404" s="87" t="n"/>
      <c r="B404" s="92" t="s">
        <v>372</v>
      </c>
      <c r="C404" s="66" t="n">
        <v>532.2</v>
      </c>
      <c r="D404" s="66" t="n"/>
      <c r="E404" s="66" t="n"/>
      <c r="F404" s="67" t="n">
        <f aca="false" ca="false" dt2D="false" dtr="false" t="normal">E404/C404</f>
        <v>0</v>
      </c>
      <c r="G404" s="68" t="n"/>
      <c r="H404" s="67" t="e">
        <f aca="false" ca="false" dt2D="false" dtr="false" t="normal">G404/D404*100</f>
        <v>#DIV/0!</v>
      </c>
      <c r="I404" s="68" t="n"/>
      <c r="J404" s="68" t="n"/>
      <c r="K404" s="68" t="n"/>
      <c r="L404" s="68" t="n"/>
      <c r="M404" s="68" t="n"/>
      <c r="N404" s="68" t="n"/>
      <c r="O404" s="66" t="n"/>
      <c r="P404" s="66" t="n"/>
      <c r="Q404" s="66" t="n"/>
      <c r="R404" s="66" t="n"/>
      <c r="S404" s="66" t="n"/>
      <c r="T404" s="66" t="n"/>
      <c r="U404" s="69" t="e">
        <f aca="false" ca="false" dt2D="false" dtr="false" t="normal">O404/G404*100</f>
        <v>#DIV/0!</v>
      </c>
      <c r="V404" s="66" t="n">
        <v>8</v>
      </c>
      <c r="W404" s="81" t="e">
        <f aca="false" ca="false" dt2D="false" dtr="false" t="normal">V404/E404*100</f>
        <v>#DIV/0!</v>
      </c>
      <c r="X404" s="66" t="n">
        <v>8</v>
      </c>
      <c r="Y404" s="81" t="e">
        <f aca="false" ca="false" dt2D="false" dtr="false" t="normal">X404/E404*100</f>
        <v>#DIV/0!</v>
      </c>
      <c r="Z404" s="66" t="n"/>
      <c r="AA404" s="66" t="n"/>
      <c r="AB404" s="66" t="n"/>
      <c r="AC404" s="66" t="n"/>
      <c r="AD404" s="66" t="n"/>
      <c r="AE404" s="66" t="n"/>
    </row>
    <row customFormat="true" ht="15" outlineLevel="0" r="405" s="36">
      <c r="A405" s="87" t="n"/>
      <c r="B405" s="92" t="s">
        <v>373</v>
      </c>
      <c r="C405" s="66" t="n">
        <v>196.9</v>
      </c>
      <c r="D405" s="66" t="n"/>
      <c r="E405" s="66" t="n"/>
      <c r="F405" s="67" t="n">
        <f aca="false" ca="false" dt2D="false" dtr="false" t="normal">E405/C405</f>
        <v>0</v>
      </c>
      <c r="G405" s="68" t="n"/>
      <c r="H405" s="67" t="e">
        <f aca="false" ca="false" dt2D="false" dtr="false" t="normal">G405/D405*100</f>
        <v>#DIV/0!</v>
      </c>
      <c r="I405" s="68" t="n"/>
      <c r="J405" s="68" t="n"/>
      <c r="K405" s="68" t="n"/>
      <c r="L405" s="68" t="n"/>
      <c r="M405" s="68" t="n"/>
      <c r="N405" s="68" t="n"/>
      <c r="O405" s="66" t="n"/>
      <c r="P405" s="66" t="n"/>
      <c r="Q405" s="66" t="n"/>
      <c r="R405" s="66" t="n"/>
      <c r="S405" s="66" t="n"/>
      <c r="T405" s="66" t="n"/>
      <c r="U405" s="69" t="e">
        <f aca="false" ca="false" dt2D="false" dtr="false" t="normal">O405/G405*100</f>
        <v>#DIV/0!</v>
      </c>
      <c r="V405" s="66" t="n">
        <v>10</v>
      </c>
      <c r="W405" s="81" t="e">
        <f aca="false" ca="false" dt2D="false" dtr="false" t="normal">V405/E405*100</f>
        <v>#DIV/0!</v>
      </c>
      <c r="X405" s="66" t="n">
        <v>10</v>
      </c>
      <c r="Y405" s="81" t="e">
        <f aca="false" ca="false" dt2D="false" dtr="false" t="normal">X405/E405*100</f>
        <v>#DIV/0!</v>
      </c>
      <c r="Z405" s="66" t="n"/>
      <c r="AA405" s="66" t="n"/>
      <c r="AB405" s="66" t="n"/>
      <c r="AC405" s="66" t="n"/>
      <c r="AD405" s="66" t="n"/>
      <c r="AE405" s="66" t="n"/>
    </row>
    <row customFormat="true" ht="15" outlineLevel="0" r="406" s="36">
      <c r="A406" s="87" t="n"/>
      <c r="B406" s="92" t="s">
        <v>374</v>
      </c>
      <c r="C406" s="66" t="n">
        <v>0</v>
      </c>
      <c r="D406" s="66" t="n"/>
      <c r="E406" s="66" t="n"/>
      <c r="F406" s="67" t="e">
        <f aca="false" ca="false" dt2D="false" dtr="false" t="normal">E406/C406</f>
        <v>#DIV/0!</v>
      </c>
      <c r="G406" s="68" t="n"/>
      <c r="H406" s="67" t="e">
        <f aca="false" ca="false" dt2D="false" dtr="false" t="normal">G406/D406*100</f>
        <v>#DIV/0!</v>
      </c>
      <c r="I406" s="68" t="n"/>
      <c r="J406" s="68" t="n"/>
      <c r="K406" s="68" t="n"/>
      <c r="L406" s="68" t="n"/>
      <c r="M406" s="68" t="n"/>
      <c r="N406" s="68" t="n"/>
      <c r="O406" s="66" t="n"/>
      <c r="P406" s="66" t="n"/>
      <c r="Q406" s="66" t="n"/>
      <c r="R406" s="66" t="n"/>
      <c r="S406" s="66" t="n"/>
      <c r="T406" s="66" t="n"/>
      <c r="U406" s="69" t="e">
        <f aca="false" ca="false" dt2D="false" dtr="false" t="normal">O406/G406*100</f>
        <v>#DIV/0!</v>
      </c>
      <c r="V406" s="66" t="n"/>
      <c r="W406" s="81" t="e">
        <f aca="false" ca="false" dt2D="false" dtr="false" t="normal">V406/E406*100</f>
        <v>#DIV/0!</v>
      </c>
      <c r="X406" s="66" t="n"/>
      <c r="Y406" s="81" t="e">
        <f aca="false" ca="false" dt2D="false" dtr="false" t="normal">X406/E406*100</f>
        <v>#DIV/0!</v>
      </c>
      <c r="Z406" s="66" t="n"/>
      <c r="AA406" s="66" t="n"/>
      <c r="AB406" s="66" t="n"/>
      <c r="AC406" s="66" t="n"/>
      <c r="AD406" s="66" t="n"/>
      <c r="AE406" s="66" t="n"/>
    </row>
    <row customFormat="true" ht="15" outlineLevel="0" r="407" s="36">
      <c r="A407" s="87" t="n"/>
      <c r="B407" s="103" t="s">
        <v>375</v>
      </c>
      <c r="C407" s="66" t="n">
        <v>60.5</v>
      </c>
      <c r="D407" s="66" t="n"/>
      <c r="E407" s="66" t="n"/>
      <c r="F407" s="67" t="n">
        <f aca="false" ca="false" dt2D="false" dtr="false" t="normal">E407/C407</f>
        <v>0</v>
      </c>
      <c r="G407" s="68" t="n"/>
      <c r="H407" s="67" t="e">
        <f aca="false" ca="false" dt2D="false" dtr="false" t="normal">G407/D407*100</f>
        <v>#DIV/0!</v>
      </c>
      <c r="I407" s="68" t="n"/>
      <c r="J407" s="68" t="n"/>
      <c r="K407" s="68" t="n"/>
      <c r="L407" s="68" t="n"/>
      <c r="M407" s="68" t="n"/>
      <c r="N407" s="68" t="n"/>
      <c r="O407" s="66" t="n"/>
      <c r="P407" s="66" t="n"/>
      <c r="Q407" s="66" t="n"/>
      <c r="R407" s="66" t="n"/>
      <c r="S407" s="66" t="n"/>
      <c r="T407" s="66" t="n"/>
      <c r="U407" s="69" t="e">
        <f aca="false" ca="false" dt2D="false" dtr="false" t="normal">O407/G407*100</f>
        <v>#DIV/0!</v>
      </c>
      <c r="V407" s="66" t="n">
        <v>2</v>
      </c>
      <c r="W407" s="81" t="e">
        <f aca="false" ca="false" dt2D="false" dtr="false" t="normal">V407/E407*100</f>
        <v>#DIV/0!</v>
      </c>
      <c r="X407" s="66" t="n">
        <v>2</v>
      </c>
      <c r="Y407" s="81" t="e">
        <f aca="false" ca="false" dt2D="false" dtr="false" t="normal">X407/E407*100</f>
        <v>#DIV/0!</v>
      </c>
      <c r="Z407" s="66" t="n"/>
      <c r="AA407" s="66" t="n"/>
      <c r="AB407" s="66" t="n"/>
      <c r="AC407" s="66" t="n"/>
      <c r="AD407" s="66" t="n"/>
      <c r="AE407" s="66" t="n"/>
    </row>
    <row customFormat="true" ht="15" outlineLevel="0" r="408" s="36">
      <c r="A408" s="87" t="n"/>
      <c r="B408" s="92" t="s">
        <v>376</v>
      </c>
      <c r="C408" s="66" t="n">
        <v>43.5</v>
      </c>
      <c r="D408" s="66" t="n"/>
      <c r="E408" s="66" t="n"/>
      <c r="F408" s="67" t="n">
        <f aca="false" ca="false" dt2D="false" dtr="false" t="normal">E408/C408</f>
        <v>0</v>
      </c>
      <c r="G408" s="68" t="n"/>
      <c r="H408" s="67" t="e">
        <f aca="false" ca="false" dt2D="false" dtr="false" t="normal">G408/D408*100</f>
        <v>#DIV/0!</v>
      </c>
      <c r="I408" s="68" t="n"/>
      <c r="J408" s="68" t="n"/>
      <c r="K408" s="68" t="n"/>
      <c r="L408" s="68" t="n"/>
      <c r="M408" s="68" t="n"/>
      <c r="N408" s="68" t="n"/>
      <c r="O408" s="66" t="n"/>
      <c r="P408" s="66" t="n"/>
      <c r="Q408" s="66" t="n"/>
      <c r="R408" s="66" t="n"/>
      <c r="S408" s="66" t="n"/>
      <c r="T408" s="66" t="n"/>
      <c r="U408" s="69" t="e">
        <f aca="false" ca="false" dt2D="false" dtr="false" t="normal">O408/G408*100</f>
        <v>#DIV/0!</v>
      </c>
      <c r="V408" s="66" t="n">
        <v>2</v>
      </c>
      <c r="W408" s="81" t="e">
        <f aca="false" ca="false" dt2D="false" dtr="false" t="normal">V408/E408*100</f>
        <v>#DIV/0!</v>
      </c>
      <c r="X408" s="66" t="n">
        <v>2</v>
      </c>
      <c r="Y408" s="81" t="e">
        <f aca="false" ca="false" dt2D="false" dtr="false" t="normal">X408/E408*100</f>
        <v>#DIV/0!</v>
      </c>
      <c r="Z408" s="66" t="n"/>
      <c r="AA408" s="66" t="n"/>
      <c r="AB408" s="66" t="n"/>
      <c r="AC408" s="66" t="n"/>
      <c r="AD408" s="66" t="n"/>
      <c r="AE408" s="66" t="n"/>
    </row>
    <row customFormat="true" ht="15" outlineLevel="0" r="409" s="36">
      <c r="A409" s="87" t="n"/>
      <c r="B409" s="102" t="s">
        <v>377</v>
      </c>
      <c r="C409" s="66" t="n">
        <v>155.5</v>
      </c>
      <c r="D409" s="66" t="n"/>
      <c r="E409" s="66" t="n"/>
      <c r="F409" s="67" t="n">
        <f aca="false" ca="false" dt2D="false" dtr="false" t="normal">E409/C409</f>
        <v>0</v>
      </c>
      <c r="G409" s="68" t="n"/>
      <c r="H409" s="67" t="e">
        <f aca="false" ca="false" dt2D="false" dtr="false" t="normal">G409/D409*100</f>
        <v>#DIV/0!</v>
      </c>
      <c r="I409" s="68" t="n"/>
      <c r="J409" s="68" t="n"/>
      <c r="K409" s="68" t="n"/>
      <c r="L409" s="68" t="n"/>
      <c r="M409" s="68" t="n"/>
      <c r="N409" s="68" t="n"/>
      <c r="O409" s="66" t="n"/>
      <c r="P409" s="66" t="n"/>
      <c r="Q409" s="66" t="n"/>
      <c r="R409" s="66" t="n"/>
      <c r="S409" s="66" t="n"/>
      <c r="T409" s="66" t="n"/>
      <c r="U409" s="69" t="e">
        <f aca="false" ca="false" dt2D="false" dtr="false" t="normal">O409/G409*100</f>
        <v>#DIV/0!</v>
      </c>
      <c r="V409" s="66" t="n">
        <v>2</v>
      </c>
      <c r="W409" s="81" t="e">
        <f aca="false" ca="false" dt2D="false" dtr="false" t="normal">V409/E409*100</f>
        <v>#DIV/0!</v>
      </c>
      <c r="X409" s="66" t="n">
        <v>2</v>
      </c>
      <c r="Y409" s="81" t="e">
        <f aca="false" ca="false" dt2D="false" dtr="false" t="normal">X409/E409*100</f>
        <v>#DIV/0!</v>
      </c>
      <c r="Z409" s="66" t="n"/>
      <c r="AA409" s="66" t="n"/>
      <c r="AB409" s="66" t="n"/>
      <c r="AC409" s="66" t="n"/>
      <c r="AD409" s="66" t="n"/>
      <c r="AE409" s="66" t="n"/>
    </row>
    <row customFormat="true" ht="15" outlineLevel="0" r="410" s="36">
      <c r="A410" s="87" t="n"/>
      <c r="B410" s="71" t="s">
        <v>378</v>
      </c>
      <c r="C410" s="66" t="n">
        <v>0</v>
      </c>
      <c r="D410" s="66" t="n"/>
      <c r="E410" s="66" t="n"/>
      <c r="F410" s="67" t="e">
        <f aca="false" ca="false" dt2D="false" dtr="false" t="normal">E410/C410</f>
        <v>#DIV/0!</v>
      </c>
      <c r="G410" s="68" t="n"/>
      <c r="H410" s="67" t="e">
        <f aca="false" ca="false" dt2D="false" dtr="false" t="normal">G410/D410*100</f>
        <v>#DIV/0!</v>
      </c>
      <c r="I410" s="68" t="n"/>
      <c r="J410" s="68" t="n"/>
      <c r="K410" s="68" t="n"/>
      <c r="L410" s="68" t="n"/>
      <c r="M410" s="68" t="n"/>
      <c r="N410" s="68" t="n"/>
      <c r="O410" s="66" t="n"/>
      <c r="P410" s="66" t="n"/>
      <c r="Q410" s="66" t="n"/>
      <c r="R410" s="66" t="n"/>
      <c r="S410" s="66" t="n"/>
      <c r="T410" s="66" t="n"/>
      <c r="U410" s="69" t="e">
        <f aca="false" ca="false" dt2D="false" dtr="false" t="normal">O410/G410*100</f>
        <v>#DIV/0!</v>
      </c>
      <c r="V410" s="66" t="n"/>
      <c r="W410" s="81" t="e">
        <f aca="false" ca="false" dt2D="false" dtr="false" t="normal">V410/E410*100</f>
        <v>#DIV/0!</v>
      </c>
      <c r="X410" s="66" t="n"/>
      <c r="Y410" s="81" t="e">
        <f aca="false" ca="false" dt2D="false" dtr="false" t="normal">X410/E410*100</f>
        <v>#DIV/0!</v>
      </c>
      <c r="Z410" s="66" t="n"/>
      <c r="AA410" s="66" t="n"/>
      <c r="AB410" s="66" t="n"/>
      <c r="AC410" s="66" t="n"/>
      <c r="AD410" s="66" t="n"/>
      <c r="AE410" s="66" t="n"/>
    </row>
    <row customFormat="true" ht="15" outlineLevel="0" r="411" s="36">
      <c r="A411" s="87" t="n"/>
      <c r="B411" s="71" t="s">
        <v>379</v>
      </c>
      <c r="C411" s="66" t="n">
        <v>366.227</v>
      </c>
      <c r="D411" s="66" t="n"/>
      <c r="E411" s="66" t="n"/>
      <c r="F411" s="67" t="n">
        <f aca="false" ca="false" dt2D="false" dtr="false" t="normal">E411/C411</f>
        <v>0</v>
      </c>
      <c r="G411" s="68" t="n"/>
      <c r="H411" s="67" t="e">
        <f aca="false" ca="false" dt2D="false" dtr="false" t="normal">G411/D411*100</f>
        <v>#DIV/0!</v>
      </c>
      <c r="I411" s="68" t="n"/>
      <c r="J411" s="68" t="n"/>
      <c r="K411" s="68" t="n"/>
      <c r="L411" s="68" t="n"/>
      <c r="M411" s="68" t="n"/>
      <c r="N411" s="68" t="n"/>
      <c r="O411" s="66" t="n"/>
      <c r="P411" s="66" t="n"/>
      <c r="Q411" s="66" t="n"/>
      <c r="R411" s="66" t="n"/>
      <c r="S411" s="66" t="n"/>
      <c r="T411" s="66" t="n"/>
      <c r="U411" s="69" t="e">
        <f aca="false" ca="false" dt2D="false" dtr="false" t="normal">O411/G411*100</f>
        <v>#DIV/0!</v>
      </c>
      <c r="V411" s="66" t="n">
        <v>3</v>
      </c>
      <c r="W411" s="81" t="e">
        <f aca="false" ca="false" dt2D="false" dtr="false" t="normal">V411/E411*100</f>
        <v>#DIV/0!</v>
      </c>
      <c r="X411" s="66" t="n">
        <v>3</v>
      </c>
      <c r="Y411" s="81" t="e">
        <f aca="false" ca="false" dt2D="false" dtr="false" t="normal">X411/E411*100</f>
        <v>#DIV/0!</v>
      </c>
      <c r="Z411" s="66" t="n"/>
      <c r="AA411" s="66" t="n"/>
      <c r="AB411" s="66" t="n"/>
      <c r="AC411" s="66" t="n"/>
      <c r="AD411" s="66" t="n"/>
      <c r="AE411" s="66" t="n"/>
    </row>
    <row customFormat="true" ht="15" outlineLevel="0" r="412" s="36">
      <c r="A412" s="87" t="n"/>
      <c r="B412" s="71" t="s">
        <v>77</v>
      </c>
      <c r="C412" s="66" t="n">
        <v>264.667</v>
      </c>
      <c r="D412" s="66" t="n"/>
      <c r="E412" s="66" t="n"/>
      <c r="F412" s="67" t="n">
        <f aca="false" ca="false" dt2D="false" dtr="false" t="normal">E412/C412</f>
        <v>0</v>
      </c>
      <c r="G412" s="68" t="n"/>
      <c r="H412" s="67" t="e">
        <f aca="false" ca="false" dt2D="false" dtr="false" t="normal">G412/D412*100</f>
        <v>#DIV/0!</v>
      </c>
      <c r="I412" s="68" t="n"/>
      <c r="J412" s="68" t="n"/>
      <c r="K412" s="68" t="n"/>
      <c r="L412" s="68" t="n"/>
      <c r="M412" s="68" t="n"/>
      <c r="N412" s="68" t="n"/>
      <c r="O412" s="66" t="n"/>
      <c r="P412" s="66" t="n"/>
      <c r="Q412" s="66" t="n"/>
      <c r="R412" s="66" t="n"/>
      <c r="S412" s="66" t="n"/>
      <c r="T412" s="66" t="n"/>
      <c r="U412" s="69" t="e">
        <f aca="false" ca="false" dt2D="false" dtr="false" t="normal">O412/G412*100</f>
        <v>#DIV/0!</v>
      </c>
      <c r="V412" s="66" t="n">
        <v>15</v>
      </c>
      <c r="W412" s="81" t="e">
        <f aca="false" ca="false" dt2D="false" dtr="false" t="normal">V412/E412*100</f>
        <v>#DIV/0!</v>
      </c>
      <c r="X412" s="66" t="n">
        <v>15</v>
      </c>
      <c r="Y412" s="81" t="e">
        <f aca="false" ca="false" dt2D="false" dtr="false" t="normal">X412/E412*100</f>
        <v>#DIV/0!</v>
      </c>
      <c r="Z412" s="66" t="n"/>
      <c r="AA412" s="66" t="n"/>
      <c r="AB412" s="66" t="n"/>
      <c r="AC412" s="66" t="n"/>
      <c r="AD412" s="66" t="n"/>
      <c r="AE412" s="66" t="n"/>
    </row>
    <row customFormat="true" ht="15" outlineLevel="0" r="413" s="36">
      <c r="A413" s="87" t="n"/>
      <c r="B413" s="71" t="s">
        <v>78</v>
      </c>
      <c r="C413" s="66" t="n">
        <v>232.811</v>
      </c>
      <c r="D413" s="66" t="n"/>
      <c r="E413" s="66" t="n"/>
      <c r="F413" s="67" t="n">
        <f aca="false" ca="false" dt2D="false" dtr="false" t="normal">E413/C413</f>
        <v>0</v>
      </c>
      <c r="G413" s="68" t="n"/>
      <c r="H413" s="67" t="e">
        <f aca="false" ca="false" dt2D="false" dtr="false" t="normal">G413/D413*100</f>
        <v>#DIV/0!</v>
      </c>
      <c r="I413" s="68" t="n"/>
      <c r="J413" s="68" t="n"/>
      <c r="K413" s="68" t="n"/>
      <c r="L413" s="68" t="n"/>
      <c r="M413" s="68" t="n"/>
      <c r="N413" s="68" t="n"/>
      <c r="O413" s="66" t="n"/>
      <c r="P413" s="66" t="n"/>
      <c r="Q413" s="66" t="n"/>
      <c r="R413" s="66" t="n"/>
      <c r="S413" s="66" t="n"/>
      <c r="T413" s="66" t="n"/>
      <c r="U413" s="69" t="e">
        <f aca="false" ca="false" dt2D="false" dtr="false" t="normal">O413/G413*100</f>
        <v>#DIV/0!</v>
      </c>
      <c r="V413" s="66" t="n">
        <v>13</v>
      </c>
      <c r="W413" s="81" t="e">
        <f aca="false" ca="false" dt2D="false" dtr="false" t="normal">V413/E413*100</f>
        <v>#DIV/0!</v>
      </c>
      <c r="X413" s="66" t="n">
        <v>13</v>
      </c>
      <c r="Y413" s="81" t="e">
        <f aca="false" ca="false" dt2D="false" dtr="false" t="normal">X413/E413*100</f>
        <v>#DIV/0!</v>
      </c>
      <c r="Z413" s="66" t="n"/>
      <c r="AA413" s="66" t="n"/>
      <c r="AB413" s="66" t="n"/>
      <c r="AC413" s="66" t="n"/>
      <c r="AD413" s="66" t="n"/>
      <c r="AE413" s="66" t="n"/>
    </row>
    <row customFormat="true" ht="15" outlineLevel="0" r="414" s="36">
      <c r="A414" s="87" t="n"/>
      <c r="B414" s="71" t="s">
        <v>79</v>
      </c>
      <c r="C414" s="66" t="n">
        <v>0</v>
      </c>
      <c r="D414" s="66" t="n"/>
      <c r="E414" s="66" t="n"/>
      <c r="F414" s="67" t="e">
        <f aca="false" ca="false" dt2D="false" dtr="false" t="normal">E414/C414</f>
        <v>#DIV/0!</v>
      </c>
      <c r="G414" s="68" t="n"/>
      <c r="H414" s="67" t="e">
        <f aca="false" ca="false" dt2D="false" dtr="false" t="normal">G414/D414*100</f>
        <v>#DIV/0!</v>
      </c>
      <c r="I414" s="68" t="n"/>
      <c r="J414" s="68" t="n"/>
      <c r="K414" s="68" t="n"/>
      <c r="L414" s="68" t="n"/>
      <c r="M414" s="68" t="n"/>
      <c r="N414" s="68" t="n"/>
      <c r="O414" s="66" t="n"/>
      <c r="P414" s="66" t="n"/>
      <c r="Q414" s="66" t="n"/>
      <c r="R414" s="66" t="n"/>
      <c r="S414" s="66" t="n"/>
      <c r="T414" s="66" t="n"/>
      <c r="U414" s="69" t="e">
        <f aca="false" ca="false" dt2D="false" dtr="false" t="normal">O414/G414*100</f>
        <v>#DIV/0!</v>
      </c>
      <c r="V414" s="66" t="n"/>
      <c r="W414" s="81" t="e">
        <f aca="false" ca="false" dt2D="false" dtr="false" t="normal">V414/E414*100</f>
        <v>#DIV/0!</v>
      </c>
      <c r="X414" s="66" t="n"/>
      <c r="Y414" s="81" t="e">
        <f aca="false" ca="false" dt2D="false" dtr="false" t="normal">X414/E414*100</f>
        <v>#DIV/0!</v>
      </c>
      <c r="Z414" s="66" t="n"/>
      <c r="AA414" s="66" t="n"/>
      <c r="AB414" s="66" t="n"/>
      <c r="AC414" s="66" t="n"/>
      <c r="AD414" s="66" t="n"/>
      <c r="AE414" s="66" t="n"/>
    </row>
    <row customFormat="true" ht="15" outlineLevel="0" r="415" s="36">
      <c r="A415" s="87" t="n"/>
      <c r="B415" s="71" t="s">
        <v>132</v>
      </c>
      <c r="C415" s="66" t="n">
        <v>0</v>
      </c>
      <c r="D415" s="66" t="n"/>
      <c r="E415" s="66" t="n"/>
      <c r="F415" s="67" t="e">
        <f aca="false" ca="false" dt2D="false" dtr="false" t="normal">E415/C415</f>
        <v>#DIV/0!</v>
      </c>
      <c r="G415" s="68" t="n"/>
      <c r="H415" s="67" t="e">
        <f aca="false" ca="false" dt2D="false" dtr="false" t="normal">G415/D415*100</f>
        <v>#DIV/0!</v>
      </c>
      <c r="I415" s="68" t="n"/>
      <c r="J415" s="68" t="n"/>
      <c r="K415" s="68" t="n"/>
      <c r="L415" s="68" t="n"/>
      <c r="M415" s="68" t="n"/>
      <c r="N415" s="68" t="n"/>
      <c r="O415" s="66" t="n"/>
      <c r="P415" s="66" t="n"/>
      <c r="Q415" s="66" t="n"/>
      <c r="R415" s="66" t="n"/>
      <c r="S415" s="66" t="n"/>
      <c r="T415" s="66" t="n"/>
      <c r="U415" s="69" t="e">
        <f aca="false" ca="false" dt2D="false" dtr="false" t="normal">O415/G415*100</f>
        <v>#DIV/0!</v>
      </c>
      <c r="V415" s="66" t="n"/>
      <c r="W415" s="81" t="e">
        <f aca="false" ca="false" dt2D="false" dtr="false" t="normal">V415/E415*100</f>
        <v>#DIV/0!</v>
      </c>
      <c r="X415" s="66" t="n"/>
      <c r="Y415" s="81" t="e">
        <f aca="false" ca="false" dt2D="false" dtr="false" t="normal">X415/E415*100</f>
        <v>#DIV/0!</v>
      </c>
      <c r="Z415" s="66" t="n"/>
      <c r="AA415" s="66" t="n"/>
      <c r="AB415" s="66" t="n"/>
      <c r="AC415" s="66" t="n"/>
      <c r="AD415" s="66" t="n"/>
      <c r="AE415" s="66" t="n"/>
    </row>
    <row customFormat="true" ht="15" outlineLevel="0" r="416" s="36">
      <c r="A416" s="87" t="n"/>
      <c r="B416" s="71" t="s">
        <v>133</v>
      </c>
      <c r="C416" s="66" t="n">
        <v>616.112</v>
      </c>
      <c r="D416" s="66" t="n"/>
      <c r="E416" s="66" t="n"/>
      <c r="F416" s="67" t="n">
        <f aca="false" ca="false" dt2D="false" dtr="false" t="normal">E416/C416</f>
        <v>0</v>
      </c>
      <c r="G416" s="68" t="n"/>
      <c r="H416" s="67" t="e">
        <f aca="false" ca="false" dt2D="false" dtr="false" t="normal">G416/D416*100</f>
        <v>#DIV/0!</v>
      </c>
      <c r="I416" s="68" t="n"/>
      <c r="J416" s="68" t="n"/>
      <c r="K416" s="68" t="n"/>
      <c r="L416" s="68" t="n"/>
      <c r="M416" s="68" t="n"/>
      <c r="N416" s="68" t="n"/>
      <c r="O416" s="66" t="n"/>
      <c r="P416" s="66" t="n"/>
      <c r="Q416" s="66" t="n"/>
      <c r="R416" s="66" t="n"/>
      <c r="S416" s="66" t="n"/>
      <c r="T416" s="66" t="n"/>
      <c r="U416" s="69" t="e">
        <f aca="false" ca="false" dt2D="false" dtr="false" t="normal">O416/G416*100</f>
        <v>#DIV/0!</v>
      </c>
      <c r="V416" s="66" t="n">
        <v>22</v>
      </c>
      <c r="W416" s="81" t="e">
        <f aca="false" ca="false" dt2D="false" dtr="false" t="normal">V416/E416*100</f>
        <v>#DIV/0!</v>
      </c>
      <c r="X416" s="66" t="n">
        <v>22</v>
      </c>
      <c r="Y416" s="81" t="e">
        <f aca="false" ca="false" dt2D="false" dtr="false" t="normal">X416/E416*100</f>
        <v>#DIV/0!</v>
      </c>
      <c r="Z416" s="66" t="n"/>
      <c r="AA416" s="66" t="n"/>
      <c r="AB416" s="66" t="n"/>
      <c r="AC416" s="66" t="n"/>
      <c r="AD416" s="66" t="n"/>
      <c r="AE416" s="66" t="n"/>
    </row>
    <row customFormat="true" ht="15" outlineLevel="0" r="417" s="36">
      <c r="A417" s="87" t="n"/>
      <c r="B417" s="71" t="s">
        <v>134</v>
      </c>
      <c r="C417" s="66" t="n">
        <v>58.304</v>
      </c>
      <c r="D417" s="66" t="n"/>
      <c r="E417" s="66" t="n"/>
      <c r="F417" s="67" t="n">
        <f aca="false" ca="false" dt2D="false" dtr="false" t="normal">E417/C417</f>
        <v>0</v>
      </c>
      <c r="G417" s="68" t="n"/>
      <c r="H417" s="67" t="e">
        <f aca="false" ca="false" dt2D="false" dtr="false" t="normal">G417/D417*100</f>
        <v>#DIV/0!</v>
      </c>
      <c r="I417" s="68" t="n"/>
      <c r="J417" s="68" t="n"/>
      <c r="K417" s="68" t="n"/>
      <c r="L417" s="68" t="n"/>
      <c r="M417" s="68" t="n"/>
      <c r="N417" s="68" t="n"/>
      <c r="O417" s="66" t="n"/>
      <c r="P417" s="66" t="n"/>
      <c r="Q417" s="66" t="n"/>
      <c r="R417" s="66" t="n"/>
      <c r="S417" s="66" t="n"/>
      <c r="T417" s="66" t="n"/>
      <c r="U417" s="69" t="e">
        <f aca="false" ca="false" dt2D="false" dtr="false" t="normal">O417/G417*100</f>
        <v>#DIV/0!</v>
      </c>
      <c r="V417" s="66" t="n">
        <v>6</v>
      </c>
      <c r="W417" s="81" t="e">
        <f aca="false" ca="false" dt2D="false" dtr="false" t="normal">V417/E417*100</f>
        <v>#DIV/0!</v>
      </c>
      <c r="X417" s="66" t="n">
        <v>6</v>
      </c>
      <c r="Y417" s="81" t="e">
        <f aca="false" ca="false" dt2D="false" dtr="false" t="normal">X417/E417*100</f>
        <v>#DIV/0!</v>
      </c>
      <c r="Z417" s="66" t="n"/>
      <c r="AA417" s="66" t="n"/>
      <c r="AB417" s="66" t="n"/>
      <c r="AC417" s="66" t="n"/>
      <c r="AD417" s="66" t="n"/>
      <c r="AE417" s="66" t="n"/>
    </row>
    <row customFormat="true" ht="15" outlineLevel="0" r="418" s="36">
      <c r="A418" s="87" t="n"/>
      <c r="B418" s="71" t="s">
        <v>135</v>
      </c>
      <c r="C418" s="66" t="n">
        <v>97.24</v>
      </c>
      <c r="D418" s="66" t="n"/>
      <c r="E418" s="66" t="n"/>
      <c r="F418" s="67" t="n">
        <f aca="false" ca="false" dt2D="false" dtr="false" t="normal">E418/C418</f>
        <v>0</v>
      </c>
      <c r="G418" s="68" t="n"/>
      <c r="H418" s="67" t="e">
        <f aca="false" ca="false" dt2D="false" dtr="false" t="normal">G418/D418*100</f>
        <v>#DIV/0!</v>
      </c>
      <c r="I418" s="68" t="n"/>
      <c r="J418" s="68" t="n"/>
      <c r="K418" s="68" t="n"/>
      <c r="L418" s="68" t="n"/>
      <c r="M418" s="68" t="n"/>
      <c r="N418" s="68" t="n"/>
      <c r="O418" s="66" t="n"/>
      <c r="P418" s="66" t="n"/>
      <c r="Q418" s="66" t="n"/>
      <c r="R418" s="66" t="n"/>
      <c r="S418" s="66" t="n"/>
      <c r="T418" s="66" t="n"/>
      <c r="U418" s="69" t="e">
        <f aca="false" ca="false" dt2D="false" dtr="false" t="normal">O418/G418*100</f>
        <v>#DIV/0!</v>
      </c>
      <c r="V418" s="66" t="n">
        <v>9</v>
      </c>
      <c r="W418" s="81" t="e">
        <f aca="false" ca="false" dt2D="false" dtr="false" t="normal">V418/E418*100</f>
        <v>#DIV/0!</v>
      </c>
      <c r="X418" s="66" t="n">
        <v>9</v>
      </c>
      <c r="Y418" s="81" t="e">
        <f aca="false" ca="false" dt2D="false" dtr="false" t="normal">X418/E418*100</f>
        <v>#DIV/0!</v>
      </c>
      <c r="Z418" s="66" t="n"/>
      <c r="AA418" s="66" t="n"/>
      <c r="AB418" s="66" t="n"/>
      <c r="AC418" s="66" t="n"/>
      <c r="AD418" s="66" t="n"/>
      <c r="AE418" s="66" t="n"/>
    </row>
    <row customFormat="true" ht="15" outlineLevel="0" r="419" s="36">
      <c r="A419" s="87" t="n"/>
      <c r="B419" s="71" t="s">
        <v>136</v>
      </c>
      <c r="C419" s="66" t="n">
        <v>1033.56</v>
      </c>
      <c r="D419" s="66" t="n"/>
      <c r="E419" s="66" t="n"/>
      <c r="F419" s="67" t="n">
        <f aca="false" ca="false" dt2D="false" dtr="false" t="normal">E419/C419</f>
        <v>0</v>
      </c>
      <c r="G419" s="68" t="n"/>
      <c r="H419" s="67" t="e">
        <f aca="false" ca="false" dt2D="false" dtr="false" t="normal">G419/D419*100</f>
        <v>#DIV/0!</v>
      </c>
      <c r="I419" s="68" t="n"/>
      <c r="J419" s="68" t="n"/>
      <c r="K419" s="68" t="n"/>
      <c r="L419" s="68" t="n"/>
      <c r="M419" s="68" t="n"/>
      <c r="N419" s="68" t="n"/>
      <c r="O419" s="66" t="n"/>
      <c r="P419" s="66" t="n"/>
      <c r="Q419" s="66" t="n"/>
      <c r="R419" s="66" t="n"/>
      <c r="S419" s="66" t="n"/>
      <c r="T419" s="66" t="n"/>
      <c r="U419" s="69" t="e">
        <f aca="false" ca="false" dt2D="false" dtr="false" t="normal">O419/G419*100</f>
        <v>#DIV/0!</v>
      </c>
      <c r="V419" s="66" t="n">
        <v>37</v>
      </c>
      <c r="W419" s="81" t="e">
        <f aca="false" ca="false" dt2D="false" dtr="false" t="normal">V419/E419*100</f>
        <v>#DIV/0!</v>
      </c>
      <c r="X419" s="66" t="n">
        <v>37</v>
      </c>
      <c r="Y419" s="81" t="e">
        <f aca="false" ca="false" dt2D="false" dtr="false" t="normal">X419/E419*100</f>
        <v>#DIV/0!</v>
      </c>
      <c r="Z419" s="66" t="n"/>
      <c r="AA419" s="66" t="n"/>
      <c r="AB419" s="66" t="n"/>
      <c r="AC419" s="66" t="n"/>
      <c r="AD419" s="66" t="n"/>
      <c r="AE419" s="66" t="n"/>
    </row>
    <row customFormat="true" ht="15" outlineLevel="0" r="420" s="36">
      <c r="A420" s="87" t="n"/>
      <c r="B420" s="71" t="s">
        <v>380</v>
      </c>
      <c r="C420" s="66" t="n">
        <v>232.139</v>
      </c>
      <c r="D420" s="66" t="n"/>
      <c r="E420" s="66" t="n"/>
      <c r="F420" s="67" t="n">
        <f aca="false" ca="false" dt2D="false" dtr="false" t="normal">E420/C420</f>
        <v>0</v>
      </c>
      <c r="G420" s="68" t="n"/>
      <c r="H420" s="67" t="e">
        <f aca="false" ca="false" dt2D="false" dtr="false" t="normal">G420/D420*100</f>
        <v>#DIV/0!</v>
      </c>
      <c r="I420" s="68" t="n"/>
      <c r="J420" s="68" t="n"/>
      <c r="K420" s="68" t="n"/>
      <c r="L420" s="68" t="n"/>
      <c r="M420" s="68" t="n"/>
      <c r="N420" s="68" t="n"/>
      <c r="O420" s="66" t="n"/>
      <c r="P420" s="66" t="n"/>
      <c r="Q420" s="66" t="n"/>
      <c r="R420" s="66" t="n"/>
      <c r="S420" s="66" t="n"/>
      <c r="T420" s="66" t="n"/>
      <c r="U420" s="69" t="e">
        <f aca="false" ca="false" dt2D="false" dtr="false" t="normal">O420/G420*100</f>
        <v>#DIV/0!</v>
      </c>
      <c r="V420" s="66" t="n">
        <v>12</v>
      </c>
      <c r="W420" s="81" t="e">
        <f aca="false" ca="false" dt2D="false" dtr="false" t="normal">V420/E420*100</f>
        <v>#DIV/0!</v>
      </c>
      <c r="X420" s="66" t="n">
        <v>12</v>
      </c>
      <c r="Y420" s="81" t="e">
        <f aca="false" ca="false" dt2D="false" dtr="false" t="normal">X420/E420*100</f>
        <v>#DIV/0!</v>
      </c>
      <c r="Z420" s="66" t="n"/>
      <c r="AA420" s="66" t="n"/>
      <c r="AB420" s="66" t="n"/>
      <c r="AC420" s="66" t="n"/>
      <c r="AD420" s="66" t="n"/>
      <c r="AE420" s="66" t="n"/>
    </row>
    <row customFormat="true" ht="15" outlineLevel="0" r="421" s="36">
      <c r="A421" s="87" t="n"/>
      <c r="B421" s="71" t="s">
        <v>381</v>
      </c>
      <c r="C421" s="66" t="n">
        <v>218.58</v>
      </c>
      <c r="D421" s="66" t="n"/>
      <c r="E421" s="66" t="n"/>
      <c r="F421" s="67" t="n">
        <f aca="false" ca="false" dt2D="false" dtr="false" t="normal">E421/C421</f>
        <v>0</v>
      </c>
      <c r="G421" s="68" t="n"/>
      <c r="H421" s="67" t="e">
        <f aca="false" ca="false" dt2D="false" dtr="false" t="normal">G421/D421*100</f>
        <v>#DIV/0!</v>
      </c>
      <c r="I421" s="68" t="n"/>
      <c r="J421" s="68" t="n"/>
      <c r="K421" s="68" t="n"/>
      <c r="L421" s="68" t="n"/>
      <c r="M421" s="68" t="n"/>
      <c r="N421" s="68" t="n"/>
      <c r="O421" s="66" t="n"/>
      <c r="P421" s="66" t="n"/>
      <c r="Q421" s="66" t="n"/>
      <c r="R421" s="66" t="n"/>
      <c r="S421" s="66" t="n"/>
      <c r="T421" s="66" t="n"/>
      <c r="U421" s="69" t="e">
        <f aca="false" ca="false" dt2D="false" dtr="false" t="normal">O421/G421*100</f>
        <v>#DIV/0!</v>
      </c>
      <c r="V421" s="66" t="n">
        <v>15</v>
      </c>
      <c r="W421" s="81" t="e">
        <f aca="false" ca="false" dt2D="false" dtr="false" t="normal">V421/E421*100</f>
        <v>#DIV/0!</v>
      </c>
      <c r="X421" s="66" t="n">
        <v>15</v>
      </c>
      <c r="Y421" s="81" t="e">
        <f aca="false" ca="false" dt2D="false" dtr="false" t="normal">X421/E421*100</f>
        <v>#DIV/0!</v>
      </c>
      <c r="Z421" s="66" t="n"/>
      <c r="AA421" s="66" t="n"/>
      <c r="AB421" s="66" t="n"/>
      <c r="AC421" s="66" t="n"/>
      <c r="AD421" s="66" t="n"/>
      <c r="AE421" s="66" t="n"/>
    </row>
    <row customFormat="true" ht="15" outlineLevel="0" r="422" s="36">
      <c r="A422" s="87" t="n"/>
      <c r="B422" s="71" t="s">
        <v>382</v>
      </c>
      <c r="C422" s="66" t="n">
        <v>437.014</v>
      </c>
      <c r="D422" s="66" t="n"/>
      <c r="E422" s="66" t="n"/>
      <c r="F422" s="67" t="n">
        <f aca="false" ca="false" dt2D="false" dtr="false" t="normal">E422/C422</f>
        <v>0</v>
      </c>
      <c r="G422" s="68" t="n"/>
      <c r="H422" s="67" t="e">
        <f aca="false" ca="false" dt2D="false" dtr="false" t="normal">G422/D422*100</f>
        <v>#DIV/0!</v>
      </c>
      <c r="I422" s="68" t="n"/>
      <c r="J422" s="68" t="n"/>
      <c r="K422" s="68" t="n"/>
      <c r="L422" s="68" t="n"/>
      <c r="M422" s="68" t="n"/>
      <c r="N422" s="68" t="n"/>
      <c r="O422" s="66" t="n"/>
      <c r="P422" s="66" t="n"/>
      <c r="Q422" s="66" t="n"/>
      <c r="R422" s="66" t="n"/>
      <c r="S422" s="66" t="n"/>
      <c r="T422" s="66" t="n"/>
      <c r="U422" s="69" t="e">
        <f aca="false" ca="false" dt2D="false" dtr="false" t="normal">O422/G422*100</f>
        <v>#DIV/0!</v>
      </c>
      <c r="V422" s="66" t="n">
        <v>19</v>
      </c>
      <c r="W422" s="81" t="e">
        <f aca="false" ca="false" dt2D="false" dtr="false" t="normal">V422/E422*100</f>
        <v>#DIV/0!</v>
      </c>
      <c r="X422" s="66" t="n">
        <v>19</v>
      </c>
      <c r="Y422" s="81" t="e">
        <f aca="false" ca="false" dt2D="false" dtr="false" t="normal">X422/E422*100</f>
        <v>#DIV/0!</v>
      </c>
      <c r="Z422" s="66" t="n"/>
      <c r="AA422" s="66" t="n"/>
      <c r="AB422" s="66" t="n"/>
      <c r="AC422" s="66" t="n"/>
      <c r="AD422" s="66" t="n"/>
      <c r="AE422" s="66" t="n"/>
    </row>
    <row customFormat="true" ht="15" outlineLevel="0" r="423" s="36">
      <c r="A423" s="73" t="s">
        <v>80</v>
      </c>
      <c r="B423" s="74" t="s"/>
      <c r="C423" s="75" t="n">
        <f aca="false" ca="false" dt2D="false" dtr="false" t="normal">SUM(C383:C422)</f>
        <v>8710.923999999999</v>
      </c>
      <c r="D423" s="75" t="n">
        <f aca="false" ca="false" dt2D="false" dtr="false" t="normal">SUM(D383:D422)</f>
        <v>0</v>
      </c>
      <c r="E423" s="75" t="n">
        <f aca="false" ca="false" dt2D="false" dtr="false" t="normal">SUM(E383:E422)</f>
        <v>0</v>
      </c>
      <c r="F423" s="76" t="n">
        <f aca="false" ca="false" dt2D="false" dtr="false" t="normal">E423/C423</f>
        <v>0</v>
      </c>
      <c r="G423" s="75" t="n">
        <f aca="false" ca="false" dt2D="false" dtr="false" t="normal">SUM(G383:G422)</f>
        <v>0</v>
      </c>
      <c r="H423" s="76" t="e">
        <f aca="false" ca="false" dt2D="false" dtr="false" t="normal">G423/D423*100</f>
        <v>#DIV/0!</v>
      </c>
      <c r="I423" s="75" t="n">
        <f aca="false" ca="false" dt2D="false" dtr="false" t="normal">SUM(I383:I422)</f>
        <v>0</v>
      </c>
      <c r="J423" s="75" t="n">
        <f aca="false" ca="false" dt2D="false" dtr="false" t="normal">SUM(J383:J422)</f>
        <v>0</v>
      </c>
      <c r="K423" s="75" t="n">
        <f aca="false" ca="false" dt2D="false" dtr="false" t="normal">SUM(K383:K422)</f>
        <v>0</v>
      </c>
      <c r="L423" s="75" t="n">
        <f aca="false" ca="false" dt2D="false" dtr="false" t="normal">SUM(L383:L422)</f>
        <v>0</v>
      </c>
      <c r="M423" s="75" t="n">
        <f aca="false" ca="false" dt2D="false" dtr="false" t="normal">SUM(M383:M422)</f>
        <v>0</v>
      </c>
      <c r="N423" s="75" t="n">
        <f aca="false" ca="false" dt2D="false" dtr="false" t="normal">SUM(N383:N422)</f>
        <v>0</v>
      </c>
      <c r="O423" s="75" t="n">
        <f aca="false" ca="false" dt2D="false" dtr="false" t="normal">SUM(O383:O422)</f>
        <v>0</v>
      </c>
      <c r="P423" s="75" t="n">
        <f aca="false" ca="false" dt2D="false" dtr="false" t="normal">SUM(P383:P422)</f>
        <v>0</v>
      </c>
      <c r="Q423" s="75" t="n">
        <f aca="false" ca="false" dt2D="false" dtr="false" t="normal">SUM(Q383:Q422)</f>
        <v>0</v>
      </c>
      <c r="R423" s="75" t="n">
        <f aca="false" ca="false" dt2D="false" dtr="false" t="normal">SUM(R383:R422)</f>
        <v>0</v>
      </c>
      <c r="S423" s="75" t="n">
        <f aca="false" ca="false" dt2D="false" dtr="false" t="normal">SUM(S383:S422)</f>
        <v>0</v>
      </c>
      <c r="T423" s="75" t="n">
        <f aca="false" ca="false" dt2D="false" dtr="false" t="normal">SUM(T383:T422)</f>
        <v>0</v>
      </c>
      <c r="U423" s="77" t="e">
        <f aca="false" ca="false" dt2D="false" dtr="false" t="normal">O423/G423*100</f>
        <v>#DIV/0!</v>
      </c>
      <c r="V423" s="75" t="n">
        <f aca="false" ca="false" dt2D="false" dtr="false" t="normal">SUM(V383:V422)</f>
        <v>262</v>
      </c>
      <c r="W423" s="78" t="e">
        <f aca="false" ca="false" dt2D="false" dtr="false" t="normal">V423/E423*100</f>
        <v>#DIV/0!</v>
      </c>
      <c r="X423" s="75" t="n">
        <f aca="false" ca="false" dt2D="false" dtr="false" t="normal">SUM(X383:X422)</f>
        <v>262</v>
      </c>
      <c r="Y423" s="78" t="e">
        <f aca="false" ca="false" dt2D="false" dtr="false" t="normal">X423/E423*100</f>
        <v>#DIV/0!</v>
      </c>
      <c r="Z423" s="75" t="n">
        <f aca="false" ca="false" dt2D="false" dtr="false" t="normal">SUM(Z383:Z422)</f>
        <v>0</v>
      </c>
      <c r="AA423" s="75" t="n">
        <f aca="false" ca="false" dt2D="false" dtr="false" t="normal">SUM(AA383:AA422)</f>
        <v>0</v>
      </c>
      <c r="AB423" s="75" t="n">
        <f aca="false" ca="false" dt2D="false" dtr="false" t="normal">SUM(AB383:AB422)</f>
        <v>0</v>
      </c>
      <c r="AC423" s="75" t="n">
        <f aca="false" ca="false" dt2D="false" dtr="false" t="normal">SUM(AC383:AC422)</f>
        <v>0</v>
      </c>
      <c r="AD423" s="75" t="n">
        <f aca="false" ca="false" dt2D="false" dtr="false" t="normal">SUM(AD383:AD422)</f>
        <v>0</v>
      </c>
      <c r="AE423" s="75" t="n">
        <f aca="false" ca="false" dt2D="false" dtr="false" t="normal">SUM(AE383:AE422)</f>
        <v>0</v>
      </c>
    </row>
    <row customFormat="true" ht="15" outlineLevel="0" r="424" s="36">
      <c r="A424" s="85" t="n">
        <v>20</v>
      </c>
      <c r="B424" s="99" t="s">
        <v>383</v>
      </c>
      <c r="C424" s="75" t="n"/>
      <c r="D424" s="75" t="n"/>
      <c r="E424" s="75" t="n"/>
      <c r="F424" s="67" t="n"/>
      <c r="G424" s="75" t="n"/>
      <c r="H424" s="67" t="n"/>
      <c r="I424" s="75" t="n"/>
      <c r="J424" s="75" t="n"/>
      <c r="K424" s="75" t="n"/>
      <c r="L424" s="75" t="n"/>
      <c r="M424" s="75" t="n"/>
      <c r="N424" s="75" t="n"/>
      <c r="O424" s="75" t="n"/>
      <c r="P424" s="75" t="n"/>
      <c r="Q424" s="75" t="n"/>
      <c r="R424" s="75" t="n"/>
      <c r="S424" s="75" t="n"/>
      <c r="T424" s="75" t="n"/>
      <c r="U424" s="69" t="n"/>
      <c r="V424" s="75" t="n"/>
      <c r="W424" s="78" t="n"/>
      <c r="X424" s="75" t="n"/>
      <c r="Y424" s="78" t="n"/>
      <c r="Z424" s="75" t="n"/>
      <c r="AA424" s="75" t="n"/>
      <c r="AB424" s="75" t="n"/>
      <c r="AC424" s="75" t="n"/>
      <c r="AD424" s="75" t="n"/>
      <c r="AE424" s="75" t="n"/>
    </row>
    <row customFormat="true" ht="15" outlineLevel="0" r="425" s="36">
      <c r="A425" s="85" t="n"/>
      <c r="B425" s="70" t="s">
        <v>384</v>
      </c>
      <c r="C425" s="75" t="n"/>
      <c r="D425" s="75" t="n"/>
      <c r="E425" s="75" t="n"/>
      <c r="F425" s="67" t="e">
        <f aca="false" ca="false" dt2D="false" dtr="false" t="normal">E425/C425</f>
        <v>#DIV/0!</v>
      </c>
      <c r="G425" s="75" t="n"/>
      <c r="H425" s="67" t="e">
        <f aca="false" ca="false" dt2D="false" dtr="false" t="normal">G425/D425*100</f>
        <v>#DIV/0!</v>
      </c>
      <c r="I425" s="75" t="n"/>
      <c r="J425" s="75" t="n"/>
      <c r="K425" s="75" t="n"/>
      <c r="L425" s="75" t="n"/>
      <c r="M425" s="75" t="n"/>
      <c r="N425" s="75" t="n"/>
      <c r="O425" s="75" t="n"/>
      <c r="P425" s="75" t="n"/>
      <c r="Q425" s="75" t="n"/>
      <c r="R425" s="75" t="n"/>
      <c r="S425" s="75" t="n"/>
      <c r="T425" s="75" t="n"/>
      <c r="U425" s="69" t="e">
        <f aca="false" ca="false" dt2D="false" dtr="false" t="normal">O425/G425*100</f>
        <v>#DIV/0!</v>
      </c>
      <c r="V425" s="66" t="n"/>
      <c r="W425" s="81" t="e">
        <f aca="false" ca="false" dt2D="false" dtr="false" t="normal">V425/E425*100</f>
        <v>#DIV/0!</v>
      </c>
      <c r="X425" s="66" t="n"/>
      <c r="Y425" s="81" t="e">
        <f aca="false" ca="false" dt2D="false" dtr="false" t="normal">X425/E425*100</f>
        <v>#DIV/0!</v>
      </c>
      <c r="Z425" s="75" t="n"/>
      <c r="AA425" s="75" t="n"/>
      <c r="AB425" s="75" t="n"/>
      <c r="AC425" s="75" t="n"/>
      <c r="AD425" s="75" t="n"/>
      <c r="AE425" s="75" t="n"/>
    </row>
    <row customFormat="true" ht="15" outlineLevel="0" r="426" s="36">
      <c r="A426" s="85" t="n"/>
      <c r="B426" s="70" t="s">
        <v>385</v>
      </c>
      <c r="C426" s="75" t="n"/>
      <c r="D426" s="75" t="n"/>
      <c r="E426" s="75" t="n"/>
      <c r="F426" s="67" t="e">
        <f aca="false" ca="false" dt2D="false" dtr="false" t="normal">E426/C426</f>
        <v>#DIV/0!</v>
      </c>
      <c r="G426" s="75" t="n"/>
      <c r="H426" s="67" t="e">
        <f aca="false" ca="false" dt2D="false" dtr="false" t="normal">G426/D426*100</f>
        <v>#DIV/0!</v>
      </c>
      <c r="I426" s="75" t="n"/>
      <c r="J426" s="75" t="n"/>
      <c r="K426" s="75" t="n"/>
      <c r="L426" s="75" t="n"/>
      <c r="M426" s="75" t="n"/>
      <c r="N426" s="75" t="n"/>
      <c r="O426" s="75" t="n"/>
      <c r="P426" s="75" t="n"/>
      <c r="Q426" s="75" t="n"/>
      <c r="R426" s="75" t="n"/>
      <c r="S426" s="75" t="n"/>
      <c r="T426" s="75" t="n"/>
      <c r="U426" s="69" t="e">
        <f aca="false" ca="false" dt2D="false" dtr="false" t="normal">O426/G426*100</f>
        <v>#DIV/0!</v>
      </c>
      <c r="V426" s="66" t="n"/>
      <c r="W426" s="81" t="e">
        <f aca="false" ca="false" dt2D="false" dtr="false" t="normal">V426/E426*100</f>
        <v>#DIV/0!</v>
      </c>
      <c r="X426" s="66" t="n"/>
      <c r="Y426" s="81" t="e">
        <f aca="false" ca="false" dt2D="false" dtr="false" t="normal">X426/E426*100</f>
        <v>#DIV/0!</v>
      </c>
      <c r="Z426" s="75" t="n"/>
      <c r="AA426" s="75" t="n"/>
      <c r="AB426" s="75" t="n"/>
      <c r="AC426" s="75" t="n"/>
      <c r="AD426" s="75" t="n"/>
      <c r="AE426" s="75" t="n"/>
    </row>
    <row customFormat="true" ht="15" outlineLevel="0" r="427" s="36">
      <c r="A427" s="85" t="n"/>
      <c r="B427" s="71" t="s">
        <v>386</v>
      </c>
      <c r="C427" s="75" t="n"/>
      <c r="D427" s="75" t="n"/>
      <c r="E427" s="75" t="n"/>
      <c r="F427" s="67" t="e">
        <f aca="false" ca="false" dt2D="false" dtr="false" t="normal">E427/C427</f>
        <v>#DIV/0!</v>
      </c>
      <c r="G427" s="75" t="n"/>
      <c r="H427" s="67" t="e">
        <f aca="false" ca="false" dt2D="false" dtr="false" t="normal">G427/D427*100</f>
        <v>#DIV/0!</v>
      </c>
      <c r="I427" s="75" t="n"/>
      <c r="J427" s="75" t="n"/>
      <c r="K427" s="75" t="n"/>
      <c r="L427" s="75" t="n"/>
      <c r="M427" s="75" t="n"/>
      <c r="N427" s="75" t="n"/>
      <c r="O427" s="75" t="n"/>
      <c r="P427" s="75" t="n"/>
      <c r="Q427" s="75" t="n"/>
      <c r="R427" s="75" t="n"/>
      <c r="S427" s="75" t="n"/>
      <c r="T427" s="75" t="n"/>
      <c r="U427" s="69" t="e">
        <f aca="false" ca="false" dt2D="false" dtr="false" t="normal">O427/G427*100</f>
        <v>#DIV/0!</v>
      </c>
      <c r="V427" s="66" t="n"/>
      <c r="W427" s="81" t="e">
        <f aca="false" ca="false" dt2D="false" dtr="false" t="normal">V427/E427*100</f>
        <v>#DIV/0!</v>
      </c>
      <c r="X427" s="66" t="n"/>
      <c r="Y427" s="81" t="e">
        <f aca="false" ca="false" dt2D="false" dtr="false" t="normal">X427/E427*100</f>
        <v>#DIV/0!</v>
      </c>
      <c r="Z427" s="75" t="n"/>
      <c r="AA427" s="75" t="n"/>
      <c r="AB427" s="75" t="n"/>
      <c r="AC427" s="75" t="n"/>
      <c r="AD427" s="75" t="n"/>
      <c r="AE427" s="75" t="n"/>
    </row>
    <row customFormat="true" ht="15" outlineLevel="0" r="428" s="36">
      <c r="A428" s="85" t="n"/>
      <c r="B428" s="71" t="s">
        <v>387</v>
      </c>
      <c r="C428" s="75" t="n"/>
      <c r="D428" s="75" t="n"/>
      <c r="E428" s="75" t="n"/>
      <c r="F428" s="67" t="e">
        <f aca="false" ca="false" dt2D="false" dtr="false" t="normal">E428/C428</f>
        <v>#DIV/0!</v>
      </c>
      <c r="G428" s="75" t="n"/>
      <c r="H428" s="67" t="e">
        <f aca="false" ca="false" dt2D="false" dtr="false" t="normal">G428/D428*100</f>
        <v>#DIV/0!</v>
      </c>
      <c r="I428" s="75" t="n"/>
      <c r="J428" s="75" t="n"/>
      <c r="K428" s="75" t="n"/>
      <c r="L428" s="75" t="n"/>
      <c r="M428" s="75" t="n"/>
      <c r="N428" s="75" t="n"/>
      <c r="O428" s="75" t="n"/>
      <c r="P428" s="75" t="n"/>
      <c r="Q428" s="75" t="n"/>
      <c r="R428" s="75" t="n"/>
      <c r="S428" s="75" t="n"/>
      <c r="T428" s="75" t="n"/>
      <c r="U428" s="69" t="e">
        <f aca="false" ca="false" dt2D="false" dtr="false" t="normal">O428/G428*100</f>
        <v>#DIV/0!</v>
      </c>
      <c r="V428" s="66" t="n"/>
      <c r="W428" s="81" t="e">
        <f aca="false" ca="false" dt2D="false" dtr="false" t="normal">V428/E428*100</f>
        <v>#DIV/0!</v>
      </c>
      <c r="X428" s="66" t="n"/>
      <c r="Y428" s="81" t="e">
        <f aca="false" ca="false" dt2D="false" dtr="false" t="normal">X428/E428*100</f>
        <v>#DIV/0!</v>
      </c>
      <c r="Z428" s="75" t="n"/>
      <c r="AA428" s="75" t="n"/>
      <c r="AB428" s="75" t="n"/>
      <c r="AC428" s="75" t="n"/>
      <c r="AD428" s="75" t="n"/>
      <c r="AE428" s="75" t="n"/>
    </row>
    <row customFormat="true" ht="15" outlineLevel="0" r="429" s="36">
      <c r="A429" s="85" t="n"/>
      <c r="B429" s="71" t="s">
        <v>388</v>
      </c>
      <c r="C429" s="75" t="n"/>
      <c r="D429" s="75" t="n"/>
      <c r="E429" s="75" t="n"/>
      <c r="F429" s="67" t="e">
        <f aca="false" ca="false" dt2D="false" dtr="false" t="normal">E429/C429</f>
        <v>#DIV/0!</v>
      </c>
      <c r="G429" s="75" t="n"/>
      <c r="H429" s="67" t="e">
        <f aca="false" ca="false" dt2D="false" dtr="false" t="normal">G429/D429*100</f>
        <v>#DIV/0!</v>
      </c>
      <c r="I429" s="75" t="n"/>
      <c r="J429" s="75" t="n"/>
      <c r="K429" s="75" t="n"/>
      <c r="L429" s="75" t="n"/>
      <c r="M429" s="75" t="n"/>
      <c r="N429" s="75" t="n"/>
      <c r="O429" s="75" t="n"/>
      <c r="P429" s="75" t="n"/>
      <c r="Q429" s="75" t="n"/>
      <c r="R429" s="75" t="n"/>
      <c r="S429" s="75" t="n"/>
      <c r="T429" s="75" t="n"/>
      <c r="U429" s="69" t="e">
        <f aca="false" ca="false" dt2D="false" dtr="false" t="normal">O429/G429*100</f>
        <v>#DIV/0!</v>
      </c>
      <c r="V429" s="66" t="n"/>
      <c r="W429" s="81" t="e">
        <f aca="false" ca="false" dt2D="false" dtr="false" t="normal">V429/E429*100</f>
        <v>#DIV/0!</v>
      </c>
      <c r="X429" s="66" t="n"/>
      <c r="Y429" s="81" t="e">
        <f aca="false" ca="false" dt2D="false" dtr="false" t="normal">X429/E429*100</f>
        <v>#DIV/0!</v>
      </c>
      <c r="Z429" s="75" t="n"/>
      <c r="AA429" s="75" t="n"/>
      <c r="AB429" s="75" t="n"/>
      <c r="AC429" s="75" t="n"/>
      <c r="AD429" s="75" t="n"/>
      <c r="AE429" s="75" t="n"/>
    </row>
    <row customFormat="true" ht="15" outlineLevel="0" r="430" s="36">
      <c r="A430" s="85" t="n"/>
      <c r="B430" s="71" t="s">
        <v>77</v>
      </c>
      <c r="C430" s="75" t="n">
        <v>3054.777</v>
      </c>
      <c r="D430" s="75" t="n"/>
      <c r="E430" s="75" t="n"/>
      <c r="F430" s="67" t="n">
        <f aca="false" ca="false" dt2D="false" dtr="false" t="normal">E430/C430</f>
        <v>0</v>
      </c>
      <c r="G430" s="75" t="n"/>
      <c r="H430" s="67" t="e">
        <f aca="false" ca="false" dt2D="false" dtr="false" t="normal">G430/D430*100</f>
        <v>#DIV/0!</v>
      </c>
      <c r="I430" s="75" t="n"/>
      <c r="J430" s="75" t="n"/>
      <c r="K430" s="75" t="n"/>
      <c r="L430" s="75" t="n"/>
      <c r="M430" s="75" t="n"/>
      <c r="N430" s="75" t="n"/>
      <c r="O430" s="75" t="n"/>
      <c r="P430" s="75" t="n"/>
      <c r="Q430" s="75" t="n"/>
      <c r="R430" s="75" t="n"/>
      <c r="S430" s="75" t="n"/>
      <c r="T430" s="75" t="n"/>
      <c r="U430" s="69" t="e">
        <f aca="false" ca="false" dt2D="false" dtr="false" t="normal">O430/G430*100</f>
        <v>#DIV/0!</v>
      </c>
      <c r="V430" s="66" t="n">
        <v>20</v>
      </c>
      <c r="W430" s="81" t="e">
        <f aca="false" ca="false" dt2D="false" dtr="false" t="normal">V430/E430*100</f>
        <v>#DIV/0!</v>
      </c>
      <c r="X430" s="66" t="n">
        <v>20</v>
      </c>
      <c r="Y430" s="81" t="e">
        <f aca="false" ca="false" dt2D="false" dtr="false" t="normal">X430/E430*100</f>
        <v>#DIV/0!</v>
      </c>
      <c r="Z430" s="75" t="n"/>
      <c r="AA430" s="75" t="n"/>
      <c r="AB430" s="75" t="n"/>
      <c r="AC430" s="75" t="n"/>
      <c r="AD430" s="75" t="n"/>
      <c r="AE430" s="75" t="n"/>
    </row>
    <row customFormat="true" ht="15" outlineLevel="0" r="431" s="36">
      <c r="A431" s="85" t="n"/>
      <c r="B431" s="71" t="s">
        <v>78</v>
      </c>
      <c r="C431" s="75" t="n">
        <v>1360.038</v>
      </c>
      <c r="D431" s="75" t="n"/>
      <c r="E431" s="75" t="n"/>
      <c r="F431" s="67" t="n">
        <f aca="false" ca="false" dt2D="false" dtr="false" t="normal">E431/C431</f>
        <v>0</v>
      </c>
      <c r="G431" s="75" t="n"/>
      <c r="H431" s="67" t="e">
        <f aca="false" ca="false" dt2D="false" dtr="false" t="normal">G431/D431*100</f>
        <v>#DIV/0!</v>
      </c>
      <c r="I431" s="75" t="n"/>
      <c r="J431" s="75" t="n"/>
      <c r="K431" s="75" t="n"/>
      <c r="L431" s="75" t="n"/>
      <c r="M431" s="75" t="n"/>
      <c r="N431" s="75" t="n"/>
      <c r="O431" s="75" t="n"/>
      <c r="P431" s="75" t="n"/>
      <c r="Q431" s="75" t="n"/>
      <c r="R431" s="75" t="n"/>
      <c r="S431" s="75" t="n"/>
      <c r="T431" s="75" t="n"/>
      <c r="U431" s="69" t="e">
        <f aca="false" ca="false" dt2D="false" dtr="false" t="normal">O431/G431*100</f>
        <v>#DIV/0!</v>
      </c>
      <c r="V431" s="66" t="n">
        <v>16</v>
      </c>
      <c r="W431" s="81" t="e">
        <f aca="false" ca="false" dt2D="false" dtr="false" t="normal">V431/E431*100</f>
        <v>#DIV/0!</v>
      </c>
      <c r="X431" s="66" t="n">
        <v>16</v>
      </c>
      <c r="Y431" s="81" t="e">
        <f aca="false" ca="false" dt2D="false" dtr="false" t="normal">X431/E431*100</f>
        <v>#DIV/0!</v>
      </c>
      <c r="Z431" s="75" t="n"/>
      <c r="AA431" s="75" t="n"/>
      <c r="AB431" s="75" t="n"/>
      <c r="AC431" s="75" t="n"/>
      <c r="AD431" s="75" t="n"/>
      <c r="AE431" s="75" t="n"/>
    </row>
    <row customFormat="true" ht="15" outlineLevel="0" r="432" s="36">
      <c r="A432" s="73" t="s">
        <v>80</v>
      </c>
      <c r="B432" s="74" t="s"/>
      <c r="C432" s="75" t="n">
        <f aca="false" ca="false" dt2D="false" dtr="false" t="normal">SUM(C425:C431)</f>
        <v>4414.8150000000005</v>
      </c>
      <c r="D432" s="75" t="n">
        <f aca="false" ca="false" dt2D="false" dtr="false" t="normal">SUM(D425:D431)</f>
        <v>0</v>
      </c>
      <c r="E432" s="75" t="n">
        <f aca="false" ca="false" dt2D="false" dtr="false" t="normal">SUM(E425:E431)</f>
        <v>0</v>
      </c>
      <c r="F432" s="67" t="n">
        <f aca="false" ca="false" dt2D="false" dtr="false" t="normal">E432/C432</f>
        <v>0</v>
      </c>
      <c r="G432" s="75" t="n">
        <f aca="false" ca="false" dt2D="false" dtr="false" t="normal">SUM(G425:G431)</f>
        <v>0</v>
      </c>
      <c r="H432" s="67" t="e">
        <f aca="false" ca="false" dt2D="false" dtr="false" t="normal">G432/D432*100</f>
        <v>#DIV/0!</v>
      </c>
      <c r="I432" s="75" t="n">
        <f aca="false" ca="false" dt2D="false" dtr="false" t="normal">SUM(I425:I431)</f>
        <v>0</v>
      </c>
      <c r="J432" s="75" t="n">
        <f aca="false" ca="false" dt2D="false" dtr="false" t="normal">SUM(J425:J431)</f>
        <v>0</v>
      </c>
      <c r="K432" s="75" t="n">
        <f aca="false" ca="false" dt2D="false" dtr="false" t="normal">SUM(K425:K431)</f>
        <v>0</v>
      </c>
      <c r="L432" s="75" t="n">
        <f aca="false" ca="false" dt2D="false" dtr="false" t="normal">SUM(L425:L431)</f>
        <v>0</v>
      </c>
      <c r="M432" s="75" t="n">
        <f aca="false" ca="false" dt2D="false" dtr="false" t="normal">SUM(M425:M431)</f>
        <v>0</v>
      </c>
      <c r="N432" s="75" t="n">
        <f aca="false" ca="false" dt2D="false" dtr="false" t="normal">SUM(N425:N431)</f>
        <v>0</v>
      </c>
      <c r="O432" s="75" t="n">
        <f aca="false" ca="false" dt2D="false" dtr="false" t="normal">SUM(O425:O431)</f>
        <v>0</v>
      </c>
      <c r="P432" s="75" t="n">
        <f aca="false" ca="false" dt2D="false" dtr="false" t="normal">SUM(P425:P431)</f>
        <v>0</v>
      </c>
      <c r="Q432" s="75" t="n">
        <f aca="false" ca="false" dt2D="false" dtr="false" t="normal">SUM(Q425:Q431)</f>
        <v>0</v>
      </c>
      <c r="R432" s="75" t="n">
        <f aca="false" ca="false" dt2D="false" dtr="false" t="normal">SUM(R425:R431)</f>
        <v>0</v>
      </c>
      <c r="S432" s="75" t="n">
        <f aca="false" ca="false" dt2D="false" dtr="false" t="normal">SUM(S425:S431)</f>
        <v>0</v>
      </c>
      <c r="T432" s="75" t="n">
        <f aca="false" ca="false" dt2D="false" dtr="false" t="normal">SUM(T425:T431)</f>
        <v>0</v>
      </c>
      <c r="U432" s="69" t="e">
        <f aca="false" ca="false" dt2D="false" dtr="false" t="normal">O432/G432*100</f>
        <v>#DIV/0!</v>
      </c>
      <c r="V432" s="75" t="n">
        <f aca="false" ca="false" dt2D="false" dtr="false" t="normal">SUM(V425:V431)</f>
        <v>36</v>
      </c>
      <c r="W432" s="81" t="e">
        <f aca="false" ca="false" dt2D="false" dtr="false" t="normal">V432/E432*100</f>
        <v>#DIV/0!</v>
      </c>
      <c r="X432" s="75" t="n">
        <f aca="false" ca="false" dt2D="false" dtr="false" t="normal">SUM(X425:X431)</f>
        <v>36</v>
      </c>
      <c r="Y432" s="81" t="e">
        <f aca="false" ca="false" dt2D="false" dtr="false" t="normal">X432/E432*100</f>
        <v>#DIV/0!</v>
      </c>
      <c r="Z432" s="75" t="n">
        <f aca="false" ca="false" dt2D="false" dtr="false" t="normal">SUM(Z425:Z431)</f>
        <v>0</v>
      </c>
      <c r="AA432" s="75" t="n">
        <f aca="false" ca="false" dt2D="false" dtr="false" t="normal">SUM(AA425:AA431)</f>
        <v>0</v>
      </c>
      <c r="AB432" s="75" t="n">
        <f aca="false" ca="false" dt2D="false" dtr="false" t="normal">SUM(AB425:AB431)</f>
        <v>0</v>
      </c>
      <c r="AC432" s="75" t="n">
        <f aca="false" ca="false" dt2D="false" dtr="false" t="normal">SUM(AC425:AC431)</f>
        <v>0</v>
      </c>
      <c r="AD432" s="75" t="n">
        <f aca="false" ca="false" dt2D="false" dtr="false" t="normal">SUM(AD425:AD431)</f>
        <v>0</v>
      </c>
      <c r="AE432" s="75" t="n">
        <f aca="false" ca="false" dt2D="false" dtr="false" t="normal">SUM(AE425:AE431)</f>
        <v>0</v>
      </c>
    </row>
    <row customFormat="true" ht="15" outlineLevel="0" r="433" s="36">
      <c r="A433" s="85" t="n">
        <v>21</v>
      </c>
      <c r="B433" s="99" t="s">
        <v>389</v>
      </c>
      <c r="C433" s="75" t="n"/>
      <c r="D433" s="75" t="n"/>
      <c r="E433" s="75" t="n"/>
      <c r="F433" s="67" t="n"/>
      <c r="G433" s="75" t="n"/>
      <c r="H433" s="67" t="n"/>
      <c r="I433" s="75" t="n"/>
      <c r="J433" s="75" t="n"/>
      <c r="K433" s="75" t="n"/>
      <c r="L433" s="75" t="n"/>
      <c r="M433" s="75" t="n"/>
      <c r="N433" s="75" t="n"/>
      <c r="O433" s="75" t="n"/>
      <c r="P433" s="75" t="n"/>
      <c r="Q433" s="75" t="n"/>
      <c r="R433" s="75" t="n"/>
      <c r="S433" s="75" t="n"/>
      <c r="T433" s="75" t="n"/>
      <c r="U433" s="69" t="n"/>
      <c r="V433" s="75" t="n"/>
      <c r="W433" s="81" t="n"/>
      <c r="X433" s="75" t="n"/>
      <c r="Y433" s="81" t="n"/>
      <c r="Z433" s="75" t="n"/>
      <c r="AA433" s="75" t="n"/>
      <c r="AB433" s="75" t="n"/>
      <c r="AC433" s="75" t="n"/>
      <c r="AD433" s="75" t="n"/>
      <c r="AE433" s="75" t="n"/>
    </row>
    <row customFormat="true" ht="15" outlineLevel="0" r="434" s="36">
      <c r="A434" s="85" t="n"/>
      <c r="B434" s="65" t="s">
        <v>340</v>
      </c>
      <c r="C434" s="75" t="n">
        <v>261.2</v>
      </c>
      <c r="D434" s="75" t="n"/>
      <c r="E434" s="75" t="n"/>
      <c r="F434" s="67" t="n">
        <f aca="false" ca="false" dt2D="false" dtr="false" t="normal">E434/C434</f>
        <v>0</v>
      </c>
      <c r="G434" s="75" t="n"/>
      <c r="H434" s="67" t="e">
        <f aca="false" ca="false" dt2D="false" dtr="false" t="normal">G434/D434*100</f>
        <v>#DIV/0!</v>
      </c>
      <c r="I434" s="75" t="n"/>
      <c r="J434" s="75" t="n"/>
      <c r="K434" s="75" t="n"/>
      <c r="L434" s="75" t="n"/>
      <c r="M434" s="75" t="n"/>
      <c r="N434" s="75" t="n"/>
      <c r="O434" s="75" t="n"/>
      <c r="P434" s="75" t="n"/>
      <c r="Q434" s="75" t="n"/>
      <c r="R434" s="75" t="n"/>
      <c r="S434" s="75" t="n"/>
      <c r="T434" s="75" t="n"/>
      <c r="U434" s="69" t="e">
        <f aca="false" ca="false" dt2D="false" dtr="false" t="normal">O434/G434*100</f>
        <v>#DIV/0!</v>
      </c>
      <c r="V434" s="66" t="n">
        <v>2</v>
      </c>
      <c r="W434" s="81" t="e">
        <f aca="false" ca="false" dt2D="false" dtr="false" t="normal">V434/E434*100</f>
        <v>#DIV/0!</v>
      </c>
      <c r="X434" s="66" t="n">
        <v>2</v>
      </c>
      <c r="Y434" s="81" t="e">
        <f aca="false" ca="false" dt2D="false" dtr="false" t="normal">X434/E434*100</f>
        <v>#DIV/0!</v>
      </c>
      <c r="Z434" s="75" t="n"/>
      <c r="AA434" s="75" t="n"/>
      <c r="AB434" s="75" t="n"/>
      <c r="AC434" s="75" t="n"/>
      <c r="AD434" s="75" t="n"/>
      <c r="AE434" s="75" t="n"/>
    </row>
    <row customFormat="true" ht="15" outlineLevel="0" r="435" s="36">
      <c r="A435" s="85" t="n"/>
      <c r="B435" s="70" t="s">
        <v>390</v>
      </c>
      <c r="C435" s="75" t="n">
        <v>0</v>
      </c>
      <c r="D435" s="75" t="n"/>
      <c r="E435" s="75" t="n"/>
      <c r="F435" s="67" t="e">
        <f aca="false" ca="false" dt2D="false" dtr="false" t="normal">E435/C435</f>
        <v>#DIV/0!</v>
      </c>
      <c r="G435" s="75" t="n"/>
      <c r="H435" s="67" t="e">
        <f aca="false" ca="false" dt2D="false" dtr="false" t="normal">G435/D435*100</f>
        <v>#DIV/0!</v>
      </c>
      <c r="I435" s="75" t="n"/>
      <c r="J435" s="75" t="n"/>
      <c r="K435" s="75" t="n"/>
      <c r="L435" s="75" t="n"/>
      <c r="M435" s="75" t="n"/>
      <c r="N435" s="75" t="n"/>
      <c r="O435" s="75" t="n"/>
      <c r="P435" s="75" t="n"/>
      <c r="Q435" s="75" t="n"/>
      <c r="R435" s="75" t="n"/>
      <c r="S435" s="75" t="n"/>
      <c r="T435" s="75" t="n"/>
      <c r="U435" s="69" t="e">
        <f aca="false" ca="false" dt2D="false" dtr="false" t="normal">O435/G435*100</f>
        <v>#DIV/0!</v>
      </c>
      <c r="V435" s="66" t="n"/>
      <c r="W435" s="81" t="e">
        <f aca="false" ca="false" dt2D="false" dtr="false" t="normal">V435/E435*100</f>
        <v>#DIV/0!</v>
      </c>
      <c r="X435" s="66" t="n"/>
      <c r="Y435" s="81" t="e">
        <f aca="false" ca="false" dt2D="false" dtr="false" t="normal">X435/E435*100</f>
        <v>#DIV/0!</v>
      </c>
      <c r="Z435" s="75" t="n"/>
      <c r="AA435" s="75" t="n"/>
      <c r="AB435" s="75" t="n"/>
      <c r="AC435" s="75" t="n"/>
      <c r="AD435" s="75" t="n"/>
      <c r="AE435" s="75" t="n"/>
    </row>
    <row customFormat="true" ht="15" outlineLevel="0" r="436" s="36">
      <c r="A436" s="85" t="n"/>
      <c r="B436" s="70" t="s">
        <v>391</v>
      </c>
      <c r="C436" s="75" t="n">
        <v>640.35</v>
      </c>
      <c r="D436" s="75" t="n"/>
      <c r="E436" s="75" t="n"/>
      <c r="F436" s="67" t="n">
        <f aca="false" ca="false" dt2D="false" dtr="false" t="normal">E436/C436</f>
        <v>0</v>
      </c>
      <c r="G436" s="75" t="n"/>
      <c r="H436" s="67" t="e">
        <f aca="false" ca="false" dt2D="false" dtr="false" t="normal">G436/D436*100</f>
        <v>#DIV/0!</v>
      </c>
      <c r="I436" s="75" t="n"/>
      <c r="J436" s="75" t="n"/>
      <c r="K436" s="75" t="n"/>
      <c r="L436" s="75" t="n"/>
      <c r="M436" s="75" t="n"/>
      <c r="N436" s="75" t="n"/>
      <c r="O436" s="75" t="n"/>
      <c r="P436" s="75" t="n"/>
      <c r="Q436" s="75" t="n"/>
      <c r="R436" s="75" t="n"/>
      <c r="S436" s="75" t="n"/>
      <c r="T436" s="75" t="n"/>
      <c r="U436" s="69" t="e">
        <f aca="false" ca="false" dt2D="false" dtr="false" t="normal">O436/G436*100</f>
        <v>#DIV/0!</v>
      </c>
      <c r="V436" s="66" t="n">
        <v>8</v>
      </c>
      <c r="W436" s="81" t="e">
        <f aca="false" ca="false" dt2D="false" dtr="false" t="normal">V436/E436*100</f>
        <v>#DIV/0!</v>
      </c>
      <c r="X436" s="66" t="n">
        <v>8</v>
      </c>
      <c r="Y436" s="81" t="e">
        <f aca="false" ca="false" dt2D="false" dtr="false" t="normal">X436/E436*100</f>
        <v>#DIV/0!</v>
      </c>
      <c r="Z436" s="75" t="n"/>
      <c r="AA436" s="75" t="n"/>
      <c r="AB436" s="75" t="n"/>
      <c r="AC436" s="75" t="n"/>
      <c r="AD436" s="75" t="n"/>
      <c r="AE436" s="75" t="n"/>
    </row>
    <row customFormat="true" ht="15" outlineLevel="0" r="437" s="36">
      <c r="A437" s="85" t="n"/>
      <c r="B437" s="70" t="s">
        <v>392</v>
      </c>
      <c r="C437" s="75" t="n">
        <v>1003.7</v>
      </c>
      <c r="D437" s="75" t="n"/>
      <c r="E437" s="75" t="n"/>
      <c r="F437" s="67" t="n">
        <f aca="false" ca="false" dt2D="false" dtr="false" t="normal">E437/C437</f>
        <v>0</v>
      </c>
      <c r="G437" s="75" t="n"/>
      <c r="H437" s="67" t="e">
        <f aca="false" ca="false" dt2D="false" dtr="false" t="normal">G437/D437*100</f>
        <v>#DIV/0!</v>
      </c>
      <c r="I437" s="75" t="n"/>
      <c r="J437" s="75" t="n"/>
      <c r="K437" s="75" t="n"/>
      <c r="L437" s="75" t="n"/>
      <c r="M437" s="75" t="n"/>
      <c r="N437" s="75" t="n"/>
      <c r="O437" s="75" t="n"/>
      <c r="P437" s="75" t="n"/>
      <c r="Q437" s="75" t="n"/>
      <c r="R437" s="75" t="n"/>
      <c r="S437" s="75" t="n"/>
      <c r="T437" s="75" t="n"/>
      <c r="U437" s="69" t="e">
        <f aca="false" ca="false" dt2D="false" dtr="false" t="normal">O437/G437*100</f>
        <v>#DIV/0!</v>
      </c>
      <c r="V437" s="66" t="n">
        <v>12</v>
      </c>
      <c r="W437" s="81" t="e">
        <f aca="false" ca="false" dt2D="false" dtr="false" t="normal">V437/E437*100</f>
        <v>#DIV/0!</v>
      </c>
      <c r="X437" s="66" t="n">
        <v>12</v>
      </c>
      <c r="Y437" s="81" t="e">
        <f aca="false" ca="false" dt2D="false" dtr="false" t="normal">X437/E437*100</f>
        <v>#DIV/0!</v>
      </c>
      <c r="Z437" s="75" t="n"/>
      <c r="AA437" s="75" t="n"/>
      <c r="AB437" s="75" t="n"/>
      <c r="AC437" s="75" t="n"/>
      <c r="AD437" s="75" t="n"/>
      <c r="AE437" s="75" t="n"/>
    </row>
    <row customFormat="true" ht="15" outlineLevel="0" r="438" s="36">
      <c r="A438" s="85" t="n"/>
      <c r="B438" s="70" t="s">
        <v>393</v>
      </c>
      <c r="C438" s="75" t="n">
        <v>589.4</v>
      </c>
      <c r="D438" s="75" t="n"/>
      <c r="E438" s="75" t="n"/>
      <c r="F438" s="67" t="n">
        <f aca="false" ca="false" dt2D="false" dtr="false" t="normal">E438/C438</f>
        <v>0</v>
      </c>
      <c r="G438" s="75" t="n"/>
      <c r="H438" s="67" t="e">
        <f aca="false" ca="false" dt2D="false" dtr="false" t="normal">G438/D438*100</f>
        <v>#DIV/0!</v>
      </c>
      <c r="I438" s="75" t="n"/>
      <c r="J438" s="75" t="n"/>
      <c r="K438" s="75" t="n"/>
      <c r="L438" s="75" t="n"/>
      <c r="M438" s="75" t="n"/>
      <c r="N438" s="75" t="n"/>
      <c r="O438" s="75" t="n"/>
      <c r="P438" s="75" t="n"/>
      <c r="Q438" s="75" t="n"/>
      <c r="R438" s="75" t="n"/>
      <c r="S438" s="75" t="n"/>
      <c r="T438" s="75" t="n"/>
      <c r="U438" s="69" t="e">
        <f aca="false" ca="false" dt2D="false" dtr="false" t="normal">O438/G438*100</f>
        <v>#DIV/0!</v>
      </c>
      <c r="V438" s="66" t="n">
        <v>12</v>
      </c>
      <c r="W438" s="81" t="e">
        <f aca="false" ca="false" dt2D="false" dtr="false" t="normal">V438/E438*100</f>
        <v>#DIV/0!</v>
      </c>
      <c r="X438" s="66" t="n">
        <v>12</v>
      </c>
      <c r="Y438" s="81" t="e">
        <f aca="false" ca="false" dt2D="false" dtr="false" t="normal">X438/E438*100</f>
        <v>#DIV/0!</v>
      </c>
      <c r="Z438" s="75" t="n"/>
      <c r="AA438" s="75" t="n"/>
      <c r="AB438" s="75" t="n"/>
      <c r="AC438" s="75" t="n"/>
      <c r="AD438" s="75" t="n"/>
      <c r="AE438" s="75" t="n"/>
    </row>
    <row customFormat="true" ht="15" outlineLevel="0" r="439" s="36">
      <c r="A439" s="85" t="n"/>
      <c r="B439" s="71" t="s">
        <v>394</v>
      </c>
      <c r="C439" s="75" t="n">
        <v>442.273</v>
      </c>
      <c r="D439" s="75" t="n"/>
      <c r="E439" s="75" t="n"/>
      <c r="F439" s="67" t="n">
        <f aca="false" ca="false" dt2D="false" dtr="false" t="normal">E439/C439</f>
        <v>0</v>
      </c>
      <c r="G439" s="75" t="n"/>
      <c r="H439" s="67" t="e">
        <f aca="false" ca="false" dt2D="false" dtr="false" t="normal">G439/D439*100</f>
        <v>#DIV/0!</v>
      </c>
      <c r="I439" s="75" t="n"/>
      <c r="J439" s="75" t="n"/>
      <c r="K439" s="75" t="n"/>
      <c r="L439" s="75" t="n"/>
      <c r="M439" s="75" t="n"/>
      <c r="N439" s="75" t="n"/>
      <c r="O439" s="75" t="n"/>
      <c r="P439" s="75" t="n"/>
      <c r="Q439" s="75" t="n"/>
      <c r="R439" s="75" t="n"/>
      <c r="S439" s="75" t="n"/>
      <c r="T439" s="75" t="n"/>
      <c r="U439" s="69" t="e">
        <f aca="false" ca="false" dt2D="false" dtr="false" t="normal">O439/G439*100</f>
        <v>#DIV/0!</v>
      </c>
      <c r="V439" s="66" t="n">
        <v>2</v>
      </c>
      <c r="W439" s="81" t="e">
        <f aca="false" ca="false" dt2D="false" dtr="false" t="normal">V439/E439*100</f>
        <v>#DIV/0!</v>
      </c>
      <c r="X439" s="66" t="n">
        <v>2</v>
      </c>
      <c r="Y439" s="81" t="e">
        <f aca="false" ca="false" dt2D="false" dtr="false" t="normal">X439/E439*100</f>
        <v>#DIV/0!</v>
      </c>
      <c r="Z439" s="75" t="n"/>
      <c r="AA439" s="75" t="n"/>
      <c r="AB439" s="75" t="n"/>
      <c r="AC439" s="75" t="n"/>
      <c r="AD439" s="75" t="n"/>
      <c r="AE439" s="75" t="n"/>
    </row>
    <row customFormat="true" ht="15" outlineLevel="0" r="440" s="36">
      <c r="A440" s="85" t="n"/>
      <c r="B440" s="71" t="s">
        <v>395</v>
      </c>
      <c r="C440" s="75" t="n">
        <v>550.656</v>
      </c>
      <c r="D440" s="75" t="n"/>
      <c r="E440" s="75" t="n"/>
      <c r="F440" s="67" t="n">
        <f aca="false" ca="false" dt2D="false" dtr="false" t="normal">E440/C440</f>
        <v>0</v>
      </c>
      <c r="G440" s="75" t="n"/>
      <c r="H440" s="67" t="e">
        <f aca="false" ca="false" dt2D="false" dtr="false" t="normal">G440/D440*100</f>
        <v>#DIV/0!</v>
      </c>
      <c r="I440" s="75" t="n"/>
      <c r="J440" s="75" t="n"/>
      <c r="K440" s="75" t="n"/>
      <c r="L440" s="75" t="n"/>
      <c r="M440" s="75" t="n"/>
      <c r="N440" s="75" t="n"/>
      <c r="O440" s="75" t="n"/>
      <c r="P440" s="75" t="n"/>
      <c r="Q440" s="75" t="n"/>
      <c r="R440" s="75" t="n"/>
      <c r="S440" s="75" t="n"/>
      <c r="T440" s="75" t="n"/>
      <c r="U440" s="69" t="e">
        <f aca="false" ca="false" dt2D="false" dtr="false" t="normal">O440/G440*100</f>
        <v>#DIV/0!</v>
      </c>
      <c r="V440" s="66" t="n">
        <v>2</v>
      </c>
      <c r="W440" s="81" t="e">
        <f aca="false" ca="false" dt2D="false" dtr="false" t="normal">V440/E440*100</f>
        <v>#DIV/0!</v>
      </c>
      <c r="X440" s="66" t="n">
        <v>2</v>
      </c>
      <c r="Y440" s="81" t="e">
        <f aca="false" ca="false" dt2D="false" dtr="false" t="normal">X440/E440*100</f>
        <v>#DIV/0!</v>
      </c>
      <c r="Z440" s="75" t="n"/>
      <c r="AA440" s="75" t="n"/>
      <c r="AB440" s="75" t="n"/>
      <c r="AC440" s="75" t="n"/>
      <c r="AD440" s="75" t="n"/>
      <c r="AE440" s="75" t="n"/>
    </row>
    <row customFormat="true" ht="15" outlineLevel="0" r="441" s="36">
      <c r="A441" s="85" t="n"/>
      <c r="B441" s="71" t="s">
        <v>396</v>
      </c>
      <c r="C441" s="75" t="n">
        <v>275.083</v>
      </c>
      <c r="D441" s="75" t="n"/>
      <c r="E441" s="75" t="n"/>
      <c r="F441" s="67" t="n">
        <f aca="false" ca="false" dt2D="false" dtr="false" t="normal">E441/C441</f>
        <v>0</v>
      </c>
      <c r="G441" s="75" t="n"/>
      <c r="H441" s="67" t="e">
        <f aca="false" ca="false" dt2D="false" dtr="false" t="normal">G441/D441*100</f>
        <v>#DIV/0!</v>
      </c>
      <c r="I441" s="75" t="n"/>
      <c r="J441" s="75" t="n"/>
      <c r="K441" s="75" t="n"/>
      <c r="L441" s="75" t="n"/>
      <c r="M441" s="75" t="n"/>
      <c r="N441" s="75" t="n"/>
      <c r="O441" s="75" t="n"/>
      <c r="P441" s="75" t="n"/>
      <c r="Q441" s="75" t="n"/>
      <c r="R441" s="75" t="n"/>
      <c r="S441" s="75" t="n"/>
      <c r="T441" s="75" t="n"/>
      <c r="U441" s="69" t="e">
        <f aca="false" ca="false" dt2D="false" dtr="false" t="normal">O441/G441*100</f>
        <v>#DIV/0!</v>
      </c>
      <c r="V441" s="66" t="n">
        <v>2</v>
      </c>
      <c r="W441" s="81" t="e">
        <f aca="false" ca="false" dt2D="false" dtr="false" t="normal">V441/E441*100</f>
        <v>#DIV/0!</v>
      </c>
      <c r="X441" s="66" t="n">
        <v>2</v>
      </c>
      <c r="Y441" s="81" t="e">
        <f aca="false" ca="false" dt2D="false" dtr="false" t="normal">X441/E441*100</f>
        <v>#DIV/0!</v>
      </c>
      <c r="Z441" s="75" t="n"/>
      <c r="AA441" s="75" t="n"/>
      <c r="AB441" s="75" t="n"/>
      <c r="AC441" s="75" t="n"/>
      <c r="AD441" s="75" t="n"/>
      <c r="AE441" s="75" t="n"/>
    </row>
    <row customFormat="true" ht="15" outlineLevel="0" r="442" s="36">
      <c r="A442" s="85" t="n"/>
      <c r="B442" s="71" t="s">
        <v>77</v>
      </c>
      <c r="C442" s="75" t="n">
        <v>38.149</v>
      </c>
      <c r="D442" s="75" t="n"/>
      <c r="E442" s="75" t="n"/>
      <c r="F442" s="67" t="n">
        <f aca="false" ca="false" dt2D="false" dtr="false" t="normal">E442/C442</f>
        <v>0</v>
      </c>
      <c r="G442" s="75" t="n"/>
      <c r="H442" s="67" t="e">
        <f aca="false" ca="false" dt2D="false" dtr="false" t="normal">G442/D442*100</f>
        <v>#DIV/0!</v>
      </c>
      <c r="I442" s="75" t="n"/>
      <c r="J442" s="75" t="n"/>
      <c r="K442" s="75" t="n"/>
      <c r="L442" s="75" t="n"/>
      <c r="M442" s="75" t="n"/>
      <c r="N442" s="75" t="n"/>
      <c r="O442" s="75" t="n"/>
      <c r="P442" s="75" t="n"/>
      <c r="Q442" s="75" t="n"/>
      <c r="R442" s="75" t="n"/>
      <c r="S442" s="75" t="n"/>
      <c r="T442" s="75" t="n"/>
      <c r="U442" s="69" t="e">
        <f aca="false" ca="false" dt2D="false" dtr="false" t="normal">O442/G442*100</f>
        <v>#DIV/0!</v>
      </c>
      <c r="V442" s="66" t="n">
        <v>1</v>
      </c>
      <c r="W442" s="81" t="e">
        <f aca="false" ca="false" dt2D="false" dtr="false" t="normal">V442/E442*100</f>
        <v>#DIV/0!</v>
      </c>
      <c r="X442" s="66" t="n">
        <v>1</v>
      </c>
      <c r="Y442" s="81" t="e">
        <f aca="false" ca="false" dt2D="false" dtr="false" t="normal">X442/E442*100</f>
        <v>#DIV/0!</v>
      </c>
      <c r="Z442" s="75" t="n"/>
      <c r="AA442" s="75" t="n"/>
      <c r="AB442" s="75" t="n"/>
      <c r="AC442" s="75" t="n"/>
      <c r="AD442" s="75" t="n"/>
      <c r="AE442" s="75" t="n"/>
    </row>
    <row customFormat="true" ht="15" outlineLevel="0" r="443" s="36">
      <c r="A443" s="85" t="n"/>
      <c r="B443" s="71" t="s">
        <v>79</v>
      </c>
      <c r="C443" s="75" t="n">
        <v>1444.371</v>
      </c>
      <c r="D443" s="75" t="n"/>
      <c r="E443" s="75" t="n"/>
      <c r="F443" s="67" t="n">
        <f aca="false" ca="false" dt2D="false" dtr="false" t="normal">E443/C443</f>
        <v>0</v>
      </c>
      <c r="G443" s="75" t="n"/>
      <c r="H443" s="67" t="e">
        <f aca="false" ca="false" dt2D="false" dtr="false" t="normal">G443/D443*100</f>
        <v>#DIV/0!</v>
      </c>
      <c r="I443" s="75" t="n"/>
      <c r="J443" s="75" t="n"/>
      <c r="K443" s="75" t="n"/>
      <c r="L443" s="75" t="n"/>
      <c r="M443" s="75" t="n"/>
      <c r="N443" s="75" t="n"/>
      <c r="O443" s="75" t="n"/>
      <c r="P443" s="75" t="n"/>
      <c r="Q443" s="75" t="n"/>
      <c r="R443" s="75" t="n"/>
      <c r="S443" s="75" t="n"/>
      <c r="T443" s="75" t="n"/>
      <c r="U443" s="69" t="e">
        <f aca="false" ca="false" dt2D="false" dtr="false" t="normal">O443/G443*100</f>
        <v>#DIV/0!</v>
      </c>
      <c r="V443" s="66" t="n">
        <v>12</v>
      </c>
      <c r="W443" s="81" t="e">
        <f aca="false" ca="false" dt2D="false" dtr="false" t="normal">V443/E443*100</f>
        <v>#DIV/0!</v>
      </c>
      <c r="X443" s="66" t="n">
        <v>12</v>
      </c>
      <c r="Y443" s="81" t="e">
        <f aca="false" ca="false" dt2D="false" dtr="false" t="normal">X443/E443*100</f>
        <v>#DIV/0!</v>
      </c>
      <c r="Z443" s="75" t="n"/>
      <c r="AA443" s="75" t="n"/>
      <c r="AB443" s="75" t="n"/>
      <c r="AC443" s="75" t="n"/>
      <c r="AD443" s="75" t="n"/>
      <c r="AE443" s="75" t="n"/>
    </row>
    <row customFormat="true" ht="15" outlineLevel="0" r="444" s="36">
      <c r="A444" s="73" t="s">
        <v>80</v>
      </c>
      <c r="B444" s="74" t="s"/>
      <c r="C444" s="75" t="n">
        <f aca="false" ca="false" dt2D="false" dtr="false" t="normal">SUM(C434:C443)</f>
        <v>5245.182000000001</v>
      </c>
      <c r="D444" s="75" t="n">
        <f aca="false" ca="false" dt2D="false" dtr="false" t="normal">SUM(D434:D443)</f>
        <v>0</v>
      </c>
      <c r="E444" s="75" t="n">
        <f aca="false" ca="false" dt2D="false" dtr="false" t="normal">SUM(E434:E443)</f>
        <v>0</v>
      </c>
      <c r="F444" s="76" t="n">
        <f aca="false" ca="false" dt2D="false" dtr="false" t="normal">E444/C444</f>
        <v>0</v>
      </c>
      <c r="G444" s="75" t="n">
        <f aca="false" ca="false" dt2D="false" dtr="false" t="normal">SUM(G434:G443)</f>
        <v>0</v>
      </c>
      <c r="H444" s="76" t="e">
        <f aca="false" ca="false" dt2D="false" dtr="false" t="normal">G444/D444*100</f>
        <v>#DIV/0!</v>
      </c>
      <c r="I444" s="75" t="n">
        <f aca="false" ca="false" dt2D="false" dtr="false" t="normal">SUM(I434:I443)</f>
        <v>0</v>
      </c>
      <c r="J444" s="75" t="n">
        <f aca="false" ca="false" dt2D="false" dtr="false" t="normal">SUM(J434:J443)</f>
        <v>0</v>
      </c>
      <c r="K444" s="75" t="n">
        <f aca="false" ca="false" dt2D="false" dtr="false" t="normal">SUM(K434:K443)</f>
        <v>0</v>
      </c>
      <c r="L444" s="75" t="n">
        <f aca="false" ca="false" dt2D="false" dtr="false" t="normal">SUM(L434:L443)</f>
        <v>0</v>
      </c>
      <c r="M444" s="75" t="n">
        <f aca="false" ca="false" dt2D="false" dtr="false" t="normal">SUM(M434:M443)</f>
        <v>0</v>
      </c>
      <c r="N444" s="75" t="n">
        <f aca="false" ca="false" dt2D="false" dtr="false" t="normal">SUM(N434:N443)</f>
        <v>0</v>
      </c>
      <c r="O444" s="75" t="n">
        <f aca="false" ca="false" dt2D="false" dtr="false" t="normal">SUM(O434:O443)</f>
        <v>0</v>
      </c>
      <c r="P444" s="75" t="n">
        <f aca="false" ca="false" dt2D="false" dtr="false" t="normal">SUM(P434:P443)</f>
        <v>0</v>
      </c>
      <c r="Q444" s="75" t="n">
        <f aca="false" ca="false" dt2D="false" dtr="false" t="normal">SUM(Q434:Q443)</f>
        <v>0</v>
      </c>
      <c r="R444" s="75" t="n">
        <f aca="false" ca="false" dt2D="false" dtr="false" t="normal">SUM(R434:R443)</f>
        <v>0</v>
      </c>
      <c r="S444" s="75" t="n">
        <f aca="false" ca="false" dt2D="false" dtr="false" t="normal">SUM(S434:S443)</f>
        <v>0</v>
      </c>
      <c r="T444" s="75" t="n">
        <f aca="false" ca="false" dt2D="false" dtr="false" t="normal">SUM(T434:T443)</f>
        <v>0</v>
      </c>
      <c r="U444" s="77" t="e">
        <f aca="false" ca="false" dt2D="false" dtr="false" t="normal">O444/G444*100</f>
        <v>#DIV/0!</v>
      </c>
      <c r="V444" s="75" t="n">
        <f aca="false" ca="false" dt2D="false" dtr="false" t="normal">SUM(V434:V443)</f>
        <v>53</v>
      </c>
      <c r="W444" s="78" t="e">
        <f aca="false" ca="false" dt2D="false" dtr="false" t="normal">V444/E444*100</f>
        <v>#DIV/0!</v>
      </c>
      <c r="X444" s="75" t="n">
        <f aca="false" ca="false" dt2D="false" dtr="false" t="normal">SUM(X434:X443)</f>
        <v>53</v>
      </c>
      <c r="Y444" s="78" t="e">
        <f aca="false" ca="false" dt2D="false" dtr="false" t="normal">X444/E444*100</f>
        <v>#DIV/0!</v>
      </c>
      <c r="Z444" s="75" t="n">
        <f aca="false" ca="false" dt2D="false" dtr="false" t="normal">SUM(Z434:Z443)</f>
        <v>0</v>
      </c>
      <c r="AA444" s="75" t="n">
        <f aca="false" ca="false" dt2D="false" dtr="false" t="normal">SUM(AA434:AA443)</f>
        <v>0</v>
      </c>
      <c r="AB444" s="75" t="n">
        <f aca="false" ca="false" dt2D="false" dtr="false" t="normal">SUM(AB434:AB443)</f>
        <v>0</v>
      </c>
      <c r="AC444" s="75" t="n">
        <f aca="false" ca="false" dt2D="false" dtr="false" t="normal">SUM(AC434:AC443)</f>
        <v>0</v>
      </c>
      <c r="AD444" s="75" t="n">
        <f aca="false" ca="false" dt2D="false" dtr="false" t="normal">SUM(AD434:AD443)</f>
        <v>0</v>
      </c>
      <c r="AE444" s="75" t="n">
        <f aca="false" ca="false" dt2D="false" dtr="false" t="normal">SUM(AE434:AE443)</f>
        <v>0</v>
      </c>
    </row>
    <row customFormat="true" ht="15" outlineLevel="0" r="445" s="36">
      <c r="A445" s="85" t="n">
        <v>22</v>
      </c>
      <c r="B445" s="86" t="s">
        <v>397</v>
      </c>
      <c r="C445" s="63" t="n"/>
      <c r="D445" s="63" t="n"/>
      <c r="E445" s="63" t="n"/>
      <c r="F445" s="67" t="n"/>
      <c r="G445" s="63" t="n"/>
      <c r="H445" s="67" t="n"/>
      <c r="I445" s="63" t="n"/>
      <c r="J445" s="63" t="n"/>
      <c r="K445" s="63" t="n"/>
      <c r="L445" s="63" t="n"/>
      <c r="M445" s="63" t="n"/>
      <c r="N445" s="63" t="n"/>
      <c r="O445" s="63" t="n"/>
      <c r="P445" s="63" t="n"/>
      <c r="Q445" s="63" t="n"/>
      <c r="R445" s="63" t="n"/>
      <c r="S445" s="63" t="n"/>
      <c r="T445" s="63" t="n"/>
      <c r="U445" s="69" t="n"/>
      <c r="V445" s="63" t="n"/>
      <c r="W445" s="77" t="n"/>
      <c r="X445" s="63" t="n"/>
      <c r="Y445" s="77" t="n"/>
      <c r="Z445" s="63" t="n"/>
      <c r="AA445" s="63" t="n"/>
      <c r="AB445" s="63" t="n"/>
      <c r="AC445" s="63" t="n"/>
      <c r="AD445" s="63" t="n"/>
      <c r="AE445" s="63" t="n"/>
    </row>
    <row customFormat="true" ht="15" outlineLevel="0" r="446" s="36">
      <c r="A446" s="85" t="n"/>
      <c r="B446" s="65" t="s">
        <v>398</v>
      </c>
      <c r="C446" s="66" t="n"/>
      <c r="D446" s="66" t="n"/>
      <c r="E446" s="66" t="n"/>
      <c r="F446" s="67" t="e">
        <f aca="false" ca="false" dt2D="false" dtr="false" t="normal">E446/C446</f>
        <v>#DIV/0!</v>
      </c>
      <c r="G446" s="68" t="n"/>
      <c r="H446" s="67" t="e">
        <f aca="false" ca="false" dt2D="false" dtr="false" t="normal">G446/D446*100</f>
        <v>#DIV/0!</v>
      </c>
      <c r="I446" s="68" t="n"/>
      <c r="J446" s="68" t="n"/>
      <c r="K446" s="68" t="n"/>
      <c r="L446" s="68" t="n"/>
      <c r="M446" s="68" t="n"/>
      <c r="N446" s="68" t="n"/>
      <c r="O446" s="66" t="n"/>
      <c r="P446" s="66" t="n"/>
      <c r="Q446" s="66" t="n"/>
      <c r="R446" s="66" t="n"/>
      <c r="S446" s="66" t="n"/>
      <c r="T446" s="66" t="n"/>
      <c r="U446" s="69" t="e">
        <f aca="false" ca="false" dt2D="false" dtr="false" t="normal">O446/G446*100</f>
        <v>#DIV/0!</v>
      </c>
      <c r="V446" s="66" t="n"/>
      <c r="W446" s="81" t="e">
        <f aca="false" ca="false" dt2D="false" dtr="false" t="normal">V446/E446*100</f>
        <v>#DIV/0!</v>
      </c>
      <c r="X446" s="66" t="n"/>
      <c r="Y446" s="81" t="e">
        <f aca="false" ca="false" dt2D="false" dtr="false" t="normal">X446/E446*100</f>
        <v>#DIV/0!</v>
      </c>
      <c r="Z446" s="66" t="n"/>
      <c r="AA446" s="66" t="n"/>
      <c r="AB446" s="66" t="n"/>
      <c r="AC446" s="66" t="n"/>
      <c r="AD446" s="66" t="n"/>
      <c r="AE446" s="66" t="n"/>
    </row>
    <row customFormat="true" ht="15" outlineLevel="0" r="447" s="36">
      <c r="A447" s="87" t="n"/>
      <c r="B447" s="70" t="s">
        <v>399</v>
      </c>
      <c r="C447" s="44" t="n"/>
      <c r="D447" s="44" t="n"/>
      <c r="E447" s="44" t="n"/>
      <c r="F447" s="67" t="e">
        <f aca="false" ca="false" dt2D="false" dtr="false" t="normal">E447/C447</f>
        <v>#DIV/0!</v>
      </c>
      <c r="G447" s="44" t="n"/>
      <c r="H447" s="67" t="e">
        <f aca="false" ca="false" dt2D="false" dtr="false" t="normal">G447/D447*100</f>
        <v>#DIV/0!</v>
      </c>
      <c r="I447" s="44" t="n"/>
      <c r="J447" s="44" t="n"/>
      <c r="K447" s="44" t="n"/>
      <c r="L447" s="44" t="n"/>
      <c r="M447" s="44" t="n"/>
      <c r="N447" s="44" t="n"/>
      <c r="O447" s="44" t="n"/>
      <c r="P447" s="44" t="n"/>
      <c r="Q447" s="44" t="n"/>
      <c r="R447" s="44" t="n"/>
      <c r="S447" s="44" t="n"/>
      <c r="T447" s="44" t="n"/>
      <c r="U447" s="69" t="e">
        <f aca="false" ca="false" dt2D="false" dtr="false" t="normal">O447/G447*100</f>
        <v>#DIV/0!</v>
      </c>
      <c r="V447" s="44" t="n"/>
      <c r="W447" s="69" t="e">
        <f aca="false" ca="false" dt2D="false" dtr="false" t="normal">V447/E447*100</f>
        <v>#DIV/0!</v>
      </c>
      <c r="X447" s="44" t="n"/>
      <c r="Y447" s="69" t="e">
        <f aca="false" ca="false" dt2D="false" dtr="false" t="normal">X447/E447*100</f>
        <v>#DIV/0!</v>
      </c>
      <c r="Z447" s="44" t="n"/>
      <c r="AA447" s="44" t="n"/>
      <c r="AB447" s="44" t="n"/>
      <c r="AC447" s="44" t="n"/>
      <c r="AD447" s="44" t="n"/>
      <c r="AE447" s="44" t="n"/>
    </row>
    <row customFormat="true" ht="15" outlineLevel="0" r="448" s="36">
      <c r="A448" s="87" t="n"/>
      <c r="B448" s="70" t="s">
        <v>400</v>
      </c>
      <c r="C448" s="66" t="n"/>
      <c r="D448" s="66" t="n"/>
      <c r="E448" s="66" t="n"/>
      <c r="F448" s="67" t="e">
        <f aca="false" ca="false" dt2D="false" dtr="false" t="normal">E448/C448</f>
        <v>#DIV/0!</v>
      </c>
      <c r="G448" s="68" t="n"/>
      <c r="H448" s="67" t="e">
        <f aca="false" ca="false" dt2D="false" dtr="false" t="normal">G448/D448*100</f>
        <v>#DIV/0!</v>
      </c>
      <c r="I448" s="68" t="n"/>
      <c r="J448" s="68" t="n"/>
      <c r="K448" s="68" t="n"/>
      <c r="L448" s="68" t="n"/>
      <c r="M448" s="68" t="n"/>
      <c r="N448" s="68" t="n"/>
      <c r="O448" s="66" t="n"/>
      <c r="P448" s="66" t="n"/>
      <c r="Q448" s="66" t="n"/>
      <c r="R448" s="66" t="n"/>
      <c r="S448" s="66" t="n"/>
      <c r="T448" s="66" t="n"/>
      <c r="U448" s="69" t="e">
        <f aca="false" ca="false" dt2D="false" dtr="false" t="normal">O448/G448*100</f>
        <v>#DIV/0!</v>
      </c>
      <c r="V448" s="66" t="n"/>
      <c r="W448" s="81" t="e">
        <f aca="false" ca="false" dt2D="false" dtr="false" t="normal">V448/E448*100</f>
        <v>#DIV/0!</v>
      </c>
      <c r="X448" s="66" t="n"/>
      <c r="Y448" s="81" t="e">
        <f aca="false" ca="false" dt2D="false" dtr="false" t="normal">X448/E448*100</f>
        <v>#DIV/0!</v>
      </c>
      <c r="Z448" s="66" t="n"/>
      <c r="AA448" s="66" t="n"/>
      <c r="AB448" s="66" t="n"/>
      <c r="AC448" s="66" t="n"/>
      <c r="AD448" s="66" t="n"/>
      <c r="AE448" s="66" t="n"/>
    </row>
    <row customFormat="true" ht="15" outlineLevel="0" r="449" s="36">
      <c r="A449" s="87" t="n"/>
      <c r="B449" s="65" t="s">
        <v>400</v>
      </c>
      <c r="C449" s="66" t="n"/>
      <c r="D449" s="66" t="n"/>
      <c r="E449" s="66" t="n"/>
      <c r="F449" s="67" t="e">
        <f aca="false" ca="false" dt2D="false" dtr="false" t="normal">E449/C449</f>
        <v>#DIV/0!</v>
      </c>
      <c r="G449" s="68" t="n"/>
      <c r="H449" s="67" t="e">
        <f aca="false" ca="false" dt2D="false" dtr="false" t="normal">G449/D449*100</f>
        <v>#DIV/0!</v>
      </c>
      <c r="I449" s="68" t="n"/>
      <c r="J449" s="68" t="n"/>
      <c r="K449" s="68" t="n"/>
      <c r="L449" s="68" t="n"/>
      <c r="M449" s="68" t="n"/>
      <c r="N449" s="68" t="n"/>
      <c r="O449" s="66" t="n"/>
      <c r="P449" s="66" t="n"/>
      <c r="Q449" s="66" t="n"/>
      <c r="R449" s="66" t="n"/>
      <c r="S449" s="66" t="n"/>
      <c r="T449" s="66" t="n"/>
      <c r="U449" s="69" t="e">
        <f aca="false" ca="false" dt2D="false" dtr="false" t="normal">O449/G449*100</f>
        <v>#DIV/0!</v>
      </c>
      <c r="V449" s="66" t="n"/>
      <c r="W449" s="81" t="e">
        <f aca="false" ca="false" dt2D="false" dtr="false" t="normal">V449/E449*100</f>
        <v>#DIV/0!</v>
      </c>
      <c r="X449" s="66" t="n"/>
      <c r="Y449" s="81" t="e">
        <f aca="false" ca="false" dt2D="false" dtr="false" t="normal">X449/E449*100</f>
        <v>#DIV/0!</v>
      </c>
      <c r="Z449" s="66" t="n"/>
      <c r="AA449" s="66" t="n"/>
      <c r="AB449" s="66" t="n"/>
      <c r="AC449" s="66" t="n"/>
      <c r="AD449" s="66" t="n"/>
      <c r="AE449" s="66" t="n"/>
    </row>
    <row customFormat="true" ht="15" outlineLevel="0" r="450" s="36">
      <c r="A450" s="87" t="n"/>
      <c r="B450" s="70" t="s">
        <v>401</v>
      </c>
      <c r="C450" s="66" t="n"/>
      <c r="D450" s="66" t="n"/>
      <c r="E450" s="66" t="n"/>
      <c r="F450" s="67" t="e">
        <f aca="false" ca="false" dt2D="false" dtr="false" t="normal">E450/C450</f>
        <v>#DIV/0!</v>
      </c>
      <c r="G450" s="68" t="n"/>
      <c r="H450" s="67" t="e">
        <f aca="false" ca="false" dt2D="false" dtr="false" t="normal">G450/D450*100</f>
        <v>#DIV/0!</v>
      </c>
      <c r="I450" s="68" t="n"/>
      <c r="J450" s="68" t="n"/>
      <c r="K450" s="68" t="n"/>
      <c r="L450" s="68" t="n"/>
      <c r="M450" s="68" t="n"/>
      <c r="N450" s="68" t="n"/>
      <c r="O450" s="66" t="n"/>
      <c r="P450" s="66" t="n"/>
      <c r="Q450" s="66" t="n"/>
      <c r="R450" s="66" t="n"/>
      <c r="S450" s="66" t="n"/>
      <c r="T450" s="66" t="n"/>
      <c r="U450" s="69" t="e">
        <f aca="false" ca="false" dt2D="false" dtr="false" t="normal">O450/G450*100</f>
        <v>#DIV/0!</v>
      </c>
      <c r="V450" s="66" t="n"/>
      <c r="W450" s="81" t="e">
        <f aca="false" ca="false" dt2D="false" dtr="false" t="normal">V450/E450*100</f>
        <v>#DIV/0!</v>
      </c>
      <c r="X450" s="66" t="n"/>
      <c r="Y450" s="81" t="e">
        <f aca="false" ca="false" dt2D="false" dtr="false" t="normal">X450/E450*100</f>
        <v>#DIV/0!</v>
      </c>
      <c r="Z450" s="66" t="n"/>
      <c r="AA450" s="66" t="n"/>
      <c r="AB450" s="66" t="n"/>
      <c r="AC450" s="66" t="n"/>
      <c r="AD450" s="66" t="n"/>
      <c r="AE450" s="66" t="n"/>
    </row>
    <row customFormat="true" ht="15" outlineLevel="0" r="451" s="36">
      <c r="A451" s="87" t="n"/>
      <c r="B451" s="70" t="s">
        <v>402</v>
      </c>
      <c r="C451" s="66" t="n"/>
      <c r="D451" s="66" t="n"/>
      <c r="E451" s="66" t="n"/>
      <c r="F451" s="67" t="e">
        <f aca="false" ca="false" dt2D="false" dtr="false" t="normal">E451/C451</f>
        <v>#DIV/0!</v>
      </c>
      <c r="G451" s="68" t="n"/>
      <c r="H451" s="67" t="e">
        <f aca="false" ca="false" dt2D="false" dtr="false" t="normal">G451/D451*100</f>
        <v>#DIV/0!</v>
      </c>
      <c r="I451" s="68" t="n"/>
      <c r="J451" s="68" t="n"/>
      <c r="K451" s="68" t="n"/>
      <c r="L451" s="68" t="n"/>
      <c r="M451" s="68" t="n"/>
      <c r="N451" s="68" t="n"/>
      <c r="O451" s="66" t="n"/>
      <c r="P451" s="66" t="n"/>
      <c r="Q451" s="66" t="n"/>
      <c r="R451" s="66" t="n"/>
      <c r="S451" s="66" t="n"/>
      <c r="T451" s="66" t="n"/>
      <c r="U451" s="69" t="e">
        <f aca="false" ca="false" dt2D="false" dtr="false" t="normal">O451/G451*100</f>
        <v>#DIV/0!</v>
      </c>
      <c r="V451" s="66" t="n"/>
      <c r="W451" s="81" t="e">
        <f aca="false" ca="false" dt2D="false" dtr="false" t="normal">V451/E451*100</f>
        <v>#DIV/0!</v>
      </c>
      <c r="X451" s="66" t="n"/>
      <c r="Y451" s="81" t="e">
        <f aca="false" ca="false" dt2D="false" dtr="false" t="normal">X451/E451*100</f>
        <v>#DIV/0!</v>
      </c>
      <c r="Z451" s="66" t="n"/>
      <c r="AA451" s="66" t="n"/>
      <c r="AB451" s="66" t="n"/>
      <c r="AC451" s="66" t="n"/>
      <c r="AD451" s="66" t="n"/>
      <c r="AE451" s="66" t="n"/>
    </row>
    <row customFormat="true" ht="15" outlineLevel="0" r="452" s="36">
      <c r="A452" s="87" t="n"/>
      <c r="B452" s="70" t="s">
        <v>162</v>
      </c>
      <c r="C452" s="66" t="n">
        <v>337.2</v>
      </c>
      <c r="D452" s="66" t="n"/>
      <c r="E452" s="66" t="n"/>
      <c r="F452" s="67" t="n">
        <f aca="false" ca="false" dt2D="false" dtr="false" t="normal">E452/C452</f>
        <v>0</v>
      </c>
      <c r="G452" s="68" t="n"/>
      <c r="H452" s="67" t="e">
        <f aca="false" ca="false" dt2D="false" dtr="false" t="normal">G452/D452*100</f>
        <v>#DIV/0!</v>
      </c>
      <c r="I452" s="68" t="n"/>
      <c r="J452" s="68" t="n"/>
      <c r="K452" s="68" t="n"/>
      <c r="L452" s="68" t="n"/>
      <c r="M452" s="68" t="n"/>
      <c r="N452" s="68" t="n"/>
      <c r="O452" s="66" t="n"/>
      <c r="P452" s="66" t="n"/>
      <c r="Q452" s="66" t="n"/>
      <c r="R452" s="66" t="n"/>
      <c r="S452" s="66" t="n"/>
      <c r="T452" s="66" t="n"/>
      <c r="U452" s="69" t="e">
        <f aca="false" ca="false" dt2D="false" dtr="false" t="normal">O452/G452*100</f>
        <v>#DIV/0!</v>
      </c>
      <c r="V452" s="66" t="n"/>
      <c r="W452" s="81" t="e">
        <f aca="false" ca="false" dt2D="false" dtr="false" t="normal">V452/E452*100</f>
        <v>#DIV/0!</v>
      </c>
      <c r="X452" s="66" t="n"/>
      <c r="Y452" s="81" t="e">
        <f aca="false" ca="false" dt2D="false" dtr="false" t="normal">X452/E452*100</f>
        <v>#DIV/0!</v>
      </c>
      <c r="Z452" s="66" t="n"/>
      <c r="AA452" s="66" t="n"/>
      <c r="AB452" s="66" t="n"/>
      <c r="AC452" s="66" t="n"/>
      <c r="AD452" s="66" t="n"/>
      <c r="AE452" s="66" t="n"/>
    </row>
    <row customFormat="true" ht="15" outlineLevel="0" r="453" s="36">
      <c r="A453" s="87" t="n"/>
      <c r="B453" s="65" t="s">
        <v>403</v>
      </c>
      <c r="C453" s="66" t="n"/>
      <c r="D453" s="66" t="n"/>
      <c r="E453" s="66" t="n"/>
      <c r="F453" s="67" t="e">
        <f aca="false" ca="false" dt2D="false" dtr="false" t="normal">E453/C453</f>
        <v>#DIV/0!</v>
      </c>
      <c r="G453" s="68" t="n"/>
      <c r="H453" s="67" t="e">
        <f aca="false" ca="false" dt2D="false" dtr="false" t="normal">G453/D453*100</f>
        <v>#DIV/0!</v>
      </c>
      <c r="I453" s="68" t="n"/>
      <c r="J453" s="68" t="n"/>
      <c r="K453" s="68" t="n"/>
      <c r="L453" s="68" t="n"/>
      <c r="M453" s="68" t="n"/>
      <c r="N453" s="68" t="n"/>
      <c r="O453" s="66" t="n"/>
      <c r="P453" s="66" t="n"/>
      <c r="Q453" s="66" t="n"/>
      <c r="R453" s="66" t="n"/>
      <c r="S453" s="66" t="n"/>
      <c r="T453" s="66" t="n"/>
      <c r="U453" s="69" t="e">
        <f aca="false" ca="false" dt2D="false" dtr="false" t="normal">O453/G453*100</f>
        <v>#DIV/0!</v>
      </c>
      <c r="V453" s="66" t="n"/>
      <c r="W453" s="81" t="e">
        <f aca="false" ca="false" dt2D="false" dtr="false" t="normal">V453/E453*100</f>
        <v>#DIV/0!</v>
      </c>
      <c r="X453" s="66" t="n"/>
      <c r="Y453" s="81" t="e">
        <f aca="false" ca="false" dt2D="false" dtr="false" t="normal">X453/E453*100</f>
        <v>#DIV/0!</v>
      </c>
      <c r="Z453" s="66" t="n"/>
      <c r="AA453" s="66" t="n"/>
      <c r="AB453" s="66" t="n"/>
      <c r="AC453" s="66" t="n"/>
      <c r="AD453" s="66" t="n"/>
      <c r="AE453" s="66" t="n"/>
    </row>
    <row customFormat="true" ht="15" outlineLevel="0" r="454" s="36">
      <c r="A454" s="87" t="n"/>
      <c r="B454" s="65" t="s">
        <v>404</v>
      </c>
      <c r="C454" s="66" t="n"/>
      <c r="D454" s="66" t="n"/>
      <c r="E454" s="66" t="n"/>
      <c r="F454" s="67" t="e">
        <f aca="false" ca="false" dt2D="false" dtr="false" t="normal">E454/C454</f>
        <v>#DIV/0!</v>
      </c>
      <c r="G454" s="68" t="n"/>
      <c r="H454" s="67" t="e">
        <f aca="false" ca="false" dt2D="false" dtr="false" t="normal">G454/D454*100</f>
        <v>#DIV/0!</v>
      </c>
      <c r="I454" s="68" t="n"/>
      <c r="J454" s="68" t="n"/>
      <c r="K454" s="68" t="n"/>
      <c r="L454" s="68" t="n"/>
      <c r="M454" s="68" t="n"/>
      <c r="N454" s="68" t="n"/>
      <c r="O454" s="66" t="n"/>
      <c r="P454" s="66" t="n"/>
      <c r="Q454" s="66" t="n"/>
      <c r="R454" s="66" t="n"/>
      <c r="S454" s="66" t="n"/>
      <c r="T454" s="66" t="n"/>
      <c r="U454" s="69" t="e">
        <f aca="false" ca="false" dt2D="false" dtr="false" t="normal">O454/G454*100</f>
        <v>#DIV/0!</v>
      </c>
      <c r="V454" s="66" t="n"/>
      <c r="W454" s="81" t="e">
        <f aca="false" ca="false" dt2D="false" dtr="false" t="normal">V454/E454*100</f>
        <v>#DIV/0!</v>
      </c>
      <c r="X454" s="66" t="n"/>
      <c r="Y454" s="81" t="e">
        <f aca="false" ca="false" dt2D="false" dtr="false" t="normal">X454/E454*100</f>
        <v>#DIV/0!</v>
      </c>
      <c r="Z454" s="66" t="n"/>
      <c r="AA454" s="66" t="n"/>
      <c r="AB454" s="66" t="n"/>
      <c r="AC454" s="66" t="n"/>
      <c r="AD454" s="66" t="n"/>
      <c r="AE454" s="66" t="n"/>
    </row>
    <row customFormat="true" ht="15" outlineLevel="0" r="455" s="36">
      <c r="A455" s="87" t="n"/>
      <c r="B455" s="70" t="s">
        <v>405</v>
      </c>
      <c r="C455" s="66" t="n"/>
      <c r="D455" s="66" t="n"/>
      <c r="E455" s="66" t="n"/>
      <c r="F455" s="67" t="e">
        <f aca="false" ca="false" dt2D="false" dtr="false" t="normal">E455/C455</f>
        <v>#DIV/0!</v>
      </c>
      <c r="G455" s="68" t="n"/>
      <c r="H455" s="67" t="e">
        <f aca="false" ca="false" dt2D="false" dtr="false" t="normal">G455/D455*100</f>
        <v>#DIV/0!</v>
      </c>
      <c r="I455" s="68" t="n"/>
      <c r="J455" s="68" t="n"/>
      <c r="K455" s="68" t="n"/>
      <c r="L455" s="68" t="n"/>
      <c r="M455" s="68" t="n"/>
      <c r="N455" s="68" t="n"/>
      <c r="O455" s="66" t="n"/>
      <c r="P455" s="66" t="n"/>
      <c r="Q455" s="66" t="n"/>
      <c r="R455" s="66" t="n"/>
      <c r="S455" s="66" t="n"/>
      <c r="T455" s="66" t="n"/>
      <c r="U455" s="69" t="e">
        <f aca="false" ca="false" dt2D="false" dtr="false" t="normal">O455/G455*100</f>
        <v>#DIV/0!</v>
      </c>
      <c r="V455" s="66" t="n"/>
      <c r="W455" s="81" t="e">
        <f aca="false" ca="false" dt2D="false" dtr="false" t="normal">V455/E455*100</f>
        <v>#DIV/0!</v>
      </c>
      <c r="X455" s="66" t="n"/>
      <c r="Y455" s="81" t="e">
        <f aca="false" ca="false" dt2D="false" dtr="false" t="normal">X455/E455*100</f>
        <v>#DIV/0!</v>
      </c>
      <c r="Z455" s="66" t="n"/>
      <c r="AA455" s="66" t="n"/>
      <c r="AB455" s="66" t="n"/>
      <c r="AC455" s="66" t="n"/>
      <c r="AD455" s="66" t="n"/>
      <c r="AE455" s="66" t="n"/>
    </row>
    <row customFormat="true" ht="15" outlineLevel="0" r="456" s="36">
      <c r="A456" s="87" t="n"/>
      <c r="B456" s="70" t="s">
        <v>406</v>
      </c>
      <c r="C456" s="66" t="n"/>
      <c r="D456" s="66" t="n"/>
      <c r="E456" s="66" t="n"/>
      <c r="F456" s="67" t="e">
        <f aca="false" ca="false" dt2D="false" dtr="false" t="normal">E456/C456</f>
        <v>#DIV/0!</v>
      </c>
      <c r="G456" s="68" t="n"/>
      <c r="H456" s="67" t="e">
        <f aca="false" ca="false" dt2D="false" dtr="false" t="normal">G456/D456*100</f>
        <v>#DIV/0!</v>
      </c>
      <c r="I456" s="68" t="n"/>
      <c r="J456" s="68" t="n"/>
      <c r="K456" s="68" t="n"/>
      <c r="L456" s="68" t="n"/>
      <c r="M456" s="68" t="n"/>
      <c r="N456" s="68" t="n"/>
      <c r="O456" s="66" t="n"/>
      <c r="P456" s="66" t="n"/>
      <c r="Q456" s="66" t="n"/>
      <c r="R456" s="66" t="n"/>
      <c r="S456" s="66" t="n"/>
      <c r="T456" s="66" t="n"/>
      <c r="U456" s="69" t="e">
        <f aca="false" ca="false" dt2D="false" dtr="false" t="normal">O456/G456*100</f>
        <v>#DIV/0!</v>
      </c>
      <c r="V456" s="66" t="n"/>
      <c r="W456" s="81" t="e">
        <f aca="false" ca="false" dt2D="false" dtr="false" t="normal">V456/E456*100</f>
        <v>#DIV/0!</v>
      </c>
      <c r="X456" s="66" t="n"/>
      <c r="Y456" s="81" t="e">
        <f aca="false" ca="false" dt2D="false" dtr="false" t="normal">X456/E456*100</f>
        <v>#DIV/0!</v>
      </c>
      <c r="Z456" s="66" t="n"/>
      <c r="AA456" s="66" t="n"/>
      <c r="AB456" s="66" t="n"/>
      <c r="AC456" s="66" t="n"/>
      <c r="AD456" s="66" t="n"/>
      <c r="AE456" s="66" t="n"/>
    </row>
    <row customFormat="true" ht="15" outlineLevel="0" r="457" s="36">
      <c r="A457" s="87" t="n"/>
      <c r="B457" s="70" t="s">
        <v>407</v>
      </c>
      <c r="C457" s="66" t="n"/>
      <c r="D457" s="66" t="n"/>
      <c r="E457" s="66" t="n"/>
      <c r="F457" s="67" t="e">
        <f aca="false" ca="false" dt2D="false" dtr="false" t="normal">E457/C457</f>
        <v>#DIV/0!</v>
      </c>
      <c r="G457" s="68" t="n"/>
      <c r="H457" s="67" t="e">
        <f aca="false" ca="false" dt2D="false" dtr="false" t="normal">G457/D457*100</f>
        <v>#DIV/0!</v>
      </c>
      <c r="I457" s="68" t="n"/>
      <c r="J457" s="68" t="n"/>
      <c r="K457" s="68" t="n"/>
      <c r="L457" s="68" t="n"/>
      <c r="M457" s="68" t="n"/>
      <c r="N457" s="68" t="n"/>
      <c r="O457" s="66" t="n"/>
      <c r="P457" s="66" t="n"/>
      <c r="Q457" s="66" t="n"/>
      <c r="R457" s="66" t="n"/>
      <c r="S457" s="66" t="n"/>
      <c r="T457" s="66" t="n"/>
      <c r="U457" s="69" t="e">
        <f aca="false" ca="false" dt2D="false" dtr="false" t="normal">O457/G457*100</f>
        <v>#DIV/0!</v>
      </c>
      <c r="V457" s="66" t="n"/>
      <c r="W457" s="81" t="e">
        <f aca="false" ca="false" dt2D="false" dtr="false" t="normal">V457/E457*100</f>
        <v>#DIV/0!</v>
      </c>
      <c r="X457" s="66" t="n"/>
      <c r="Y457" s="81" t="e">
        <f aca="false" ca="false" dt2D="false" dtr="false" t="normal">X457/E457*100</f>
        <v>#DIV/0!</v>
      </c>
      <c r="Z457" s="66" t="n"/>
      <c r="AA457" s="66" t="n"/>
      <c r="AB457" s="66" t="n"/>
      <c r="AC457" s="66" t="n"/>
      <c r="AD457" s="66" t="n"/>
      <c r="AE457" s="66" t="n"/>
    </row>
    <row customFormat="true" ht="15" outlineLevel="0" r="458" s="36">
      <c r="A458" s="87" t="n"/>
      <c r="B458" s="70" t="s">
        <v>408</v>
      </c>
      <c r="C458" s="66" t="n"/>
      <c r="D458" s="66" t="n"/>
      <c r="E458" s="66" t="n"/>
      <c r="F458" s="67" t="e">
        <f aca="false" ca="false" dt2D="false" dtr="false" t="normal">E458/C458</f>
        <v>#DIV/0!</v>
      </c>
      <c r="G458" s="68" t="n"/>
      <c r="H458" s="67" t="e">
        <f aca="false" ca="false" dt2D="false" dtr="false" t="normal">G458/D458*100</f>
        <v>#DIV/0!</v>
      </c>
      <c r="I458" s="68" t="n"/>
      <c r="J458" s="68" t="n"/>
      <c r="K458" s="68" t="n"/>
      <c r="L458" s="68" t="n"/>
      <c r="M458" s="68" t="n"/>
      <c r="N458" s="68" t="n"/>
      <c r="O458" s="66" t="n"/>
      <c r="P458" s="66" t="n"/>
      <c r="Q458" s="66" t="n"/>
      <c r="R458" s="66" t="n"/>
      <c r="S458" s="66" t="n"/>
      <c r="T458" s="66" t="n"/>
      <c r="U458" s="69" t="e">
        <f aca="false" ca="false" dt2D="false" dtr="false" t="normal">O458/G458*100</f>
        <v>#DIV/0!</v>
      </c>
      <c r="V458" s="66" t="n"/>
      <c r="W458" s="81" t="e">
        <f aca="false" ca="false" dt2D="false" dtr="false" t="normal">V458/E458*100</f>
        <v>#DIV/0!</v>
      </c>
      <c r="X458" s="66" t="n"/>
      <c r="Y458" s="81" t="e">
        <f aca="false" ca="false" dt2D="false" dtr="false" t="normal">X458/E458*100</f>
        <v>#DIV/0!</v>
      </c>
      <c r="Z458" s="66" t="n"/>
      <c r="AA458" s="66" t="n"/>
      <c r="AB458" s="66" t="n"/>
      <c r="AC458" s="66" t="n"/>
      <c r="AD458" s="66" t="n"/>
      <c r="AE458" s="66" t="n"/>
    </row>
    <row customFormat="true" ht="15" outlineLevel="0" r="459" s="36">
      <c r="A459" s="87" t="n"/>
      <c r="B459" s="65" t="s">
        <v>409</v>
      </c>
      <c r="C459" s="66" t="n"/>
      <c r="D459" s="66" t="n"/>
      <c r="E459" s="66" t="n"/>
      <c r="F459" s="67" t="e">
        <f aca="false" ca="false" dt2D="false" dtr="false" t="normal">E459/C459</f>
        <v>#DIV/0!</v>
      </c>
      <c r="G459" s="68" t="n"/>
      <c r="H459" s="67" t="e">
        <f aca="false" ca="false" dt2D="false" dtr="false" t="normal">G459/D459*100</f>
        <v>#DIV/0!</v>
      </c>
      <c r="I459" s="68" t="n"/>
      <c r="J459" s="68" t="n"/>
      <c r="K459" s="68" t="n"/>
      <c r="L459" s="68" t="n"/>
      <c r="M459" s="68" t="n"/>
      <c r="N459" s="68" t="n"/>
      <c r="O459" s="66" t="n"/>
      <c r="P459" s="66" t="n"/>
      <c r="Q459" s="66" t="n"/>
      <c r="R459" s="66" t="n"/>
      <c r="S459" s="66" t="n"/>
      <c r="T459" s="66" t="n"/>
      <c r="U459" s="69" t="e">
        <f aca="false" ca="false" dt2D="false" dtr="false" t="normal">O459/G459*100</f>
        <v>#DIV/0!</v>
      </c>
      <c r="V459" s="66" t="n"/>
      <c r="W459" s="81" t="e">
        <f aca="false" ca="false" dt2D="false" dtr="false" t="normal">V459/E459*100</f>
        <v>#DIV/0!</v>
      </c>
      <c r="X459" s="66" t="n"/>
      <c r="Y459" s="81" t="e">
        <f aca="false" ca="false" dt2D="false" dtr="false" t="normal">X459/E459*100</f>
        <v>#DIV/0!</v>
      </c>
      <c r="Z459" s="66" t="n"/>
      <c r="AA459" s="66" t="n"/>
      <c r="AB459" s="66" t="n"/>
      <c r="AC459" s="66" t="n"/>
      <c r="AD459" s="66" t="n"/>
      <c r="AE459" s="66" t="n"/>
    </row>
    <row customFormat="true" ht="15" outlineLevel="0" r="460" s="36">
      <c r="A460" s="87" t="n"/>
      <c r="B460" s="70" t="s">
        <v>410</v>
      </c>
      <c r="C460" s="66" t="n"/>
      <c r="D460" s="66" t="n"/>
      <c r="E460" s="66" t="n"/>
      <c r="F460" s="67" t="e">
        <f aca="false" ca="false" dt2D="false" dtr="false" t="normal">E460/C460</f>
        <v>#DIV/0!</v>
      </c>
      <c r="G460" s="68" t="n"/>
      <c r="H460" s="67" t="e">
        <f aca="false" ca="false" dt2D="false" dtr="false" t="normal">G460/D460*100</f>
        <v>#DIV/0!</v>
      </c>
      <c r="I460" s="68" t="n"/>
      <c r="J460" s="68" t="n"/>
      <c r="K460" s="68" t="n"/>
      <c r="L460" s="68" t="n"/>
      <c r="M460" s="68" t="n"/>
      <c r="N460" s="68" t="n"/>
      <c r="O460" s="66" t="n"/>
      <c r="P460" s="66" t="n"/>
      <c r="Q460" s="66" t="n"/>
      <c r="R460" s="66" t="n"/>
      <c r="S460" s="66" t="n"/>
      <c r="T460" s="66" t="n"/>
      <c r="U460" s="69" t="e">
        <f aca="false" ca="false" dt2D="false" dtr="false" t="normal">O460/G460*100</f>
        <v>#DIV/0!</v>
      </c>
      <c r="V460" s="66" t="n"/>
      <c r="W460" s="81" t="e">
        <f aca="false" ca="false" dt2D="false" dtr="false" t="normal">V460/E460*100</f>
        <v>#DIV/0!</v>
      </c>
      <c r="X460" s="66" t="n"/>
      <c r="Y460" s="81" t="e">
        <f aca="false" ca="false" dt2D="false" dtr="false" t="normal">X460/E460*100</f>
        <v>#DIV/0!</v>
      </c>
      <c r="Z460" s="66" t="n"/>
      <c r="AA460" s="66" t="n"/>
      <c r="AB460" s="66" t="n"/>
      <c r="AC460" s="66" t="n"/>
      <c r="AD460" s="66" t="n"/>
      <c r="AE460" s="66" t="n"/>
    </row>
    <row customFormat="true" ht="15" outlineLevel="0" r="461" s="36">
      <c r="A461" s="87" t="n"/>
      <c r="B461" s="70" t="s">
        <v>411</v>
      </c>
      <c r="C461" s="66" t="n"/>
      <c r="D461" s="66" t="n"/>
      <c r="E461" s="66" t="n"/>
      <c r="F461" s="67" t="e">
        <f aca="false" ca="false" dt2D="false" dtr="false" t="normal">E461/C461</f>
        <v>#DIV/0!</v>
      </c>
      <c r="G461" s="68" t="n"/>
      <c r="H461" s="67" t="e">
        <f aca="false" ca="false" dt2D="false" dtr="false" t="normal">G461/D461*100</f>
        <v>#DIV/0!</v>
      </c>
      <c r="I461" s="68" t="n"/>
      <c r="J461" s="68" t="n"/>
      <c r="K461" s="68" t="n"/>
      <c r="L461" s="68" t="n"/>
      <c r="M461" s="68" t="n"/>
      <c r="N461" s="68" t="n"/>
      <c r="O461" s="66" t="n"/>
      <c r="P461" s="66" t="n"/>
      <c r="Q461" s="66" t="n"/>
      <c r="R461" s="66" t="n"/>
      <c r="S461" s="66" t="n"/>
      <c r="T461" s="66" t="n"/>
      <c r="U461" s="69" t="e">
        <f aca="false" ca="false" dt2D="false" dtr="false" t="normal">O461/G461*100</f>
        <v>#DIV/0!</v>
      </c>
      <c r="V461" s="66" t="n"/>
      <c r="W461" s="81" t="e">
        <f aca="false" ca="false" dt2D="false" dtr="false" t="normal">V461/E461*100</f>
        <v>#DIV/0!</v>
      </c>
      <c r="X461" s="66" t="n"/>
      <c r="Y461" s="81" t="e">
        <f aca="false" ca="false" dt2D="false" dtr="false" t="normal">X461/E461*100</f>
        <v>#DIV/0!</v>
      </c>
      <c r="Z461" s="66" t="n"/>
      <c r="AA461" s="66" t="n"/>
      <c r="AB461" s="66" t="n"/>
      <c r="AC461" s="66" t="n"/>
      <c r="AD461" s="66" t="n"/>
      <c r="AE461" s="66" t="n"/>
    </row>
    <row customFormat="true" ht="15" outlineLevel="0" r="462" s="36">
      <c r="A462" s="87" t="n"/>
      <c r="B462" s="70" t="s">
        <v>412</v>
      </c>
      <c r="C462" s="66" t="n"/>
      <c r="D462" s="66" t="n"/>
      <c r="E462" s="66" t="n"/>
      <c r="F462" s="67" t="e">
        <f aca="false" ca="false" dt2D="false" dtr="false" t="normal">E462/C462</f>
        <v>#DIV/0!</v>
      </c>
      <c r="G462" s="68" t="n"/>
      <c r="H462" s="67" t="e">
        <f aca="false" ca="false" dt2D="false" dtr="false" t="normal">G462/D462*100</f>
        <v>#DIV/0!</v>
      </c>
      <c r="I462" s="68" t="n"/>
      <c r="J462" s="68" t="n"/>
      <c r="K462" s="68" t="n"/>
      <c r="L462" s="68" t="n"/>
      <c r="M462" s="68" t="n"/>
      <c r="N462" s="68" t="n"/>
      <c r="O462" s="66" t="n"/>
      <c r="P462" s="66" t="n"/>
      <c r="Q462" s="66" t="n"/>
      <c r="R462" s="66" t="n"/>
      <c r="S462" s="66" t="n"/>
      <c r="T462" s="66" t="n"/>
      <c r="U462" s="69" t="e">
        <f aca="false" ca="false" dt2D="false" dtr="false" t="normal">O462/G462*100</f>
        <v>#DIV/0!</v>
      </c>
      <c r="V462" s="66" t="n"/>
      <c r="W462" s="81" t="e">
        <f aca="false" ca="false" dt2D="false" dtr="false" t="normal">V462/E462*100</f>
        <v>#DIV/0!</v>
      </c>
      <c r="X462" s="66" t="n"/>
      <c r="Y462" s="81" t="e">
        <f aca="false" ca="false" dt2D="false" dtr="false" t="normal">X462/E462*100</f>
        <v>#DIV/0!</v>
      </c>
      <c r="Z462" s="66" t="n"/>
      <c r="AA462" s="66" t="n"/>
      <c r="AB462" s="66" t="n"/>
      <c r="AC462" s="66" t="n"/>
      <c r="AD462" s="66" t="n"/>
      <c r="AE462" s="66" t="n"/>
    </row>
    <row customFormat="true" ht="15" outlineLevel="0" r="463" s="36">
      <c r="A463" s="87" t="n"/>
      <c r="B463" s="70" t="s">
        <v>413</v>
      </c>
      <c r="C463" s="66" t="n"/>
      <c r="D463" s="66" t="n"/>
      <c r="E463" s="66" t="n"/>
      <c r="F463" s="67" t="e">
        <f aca="false" ca="false" dt2D="false" dtr="false" t="normal">E463/C463</f>
        <v>#DIV/0!</v>
      </c>
      <c r="G463" s="68" t="n"/>
      <c r="H463" s="67" t="e">
        <f aca="false" ca="false" dt2D="false" dtr="false" t="normal">G463/D463*100</f>
        <v>#DIV/0!</v>
      </c>
      <c r="I463" s="68" t="n"/>
      <c r="J463" s="68" t="n"/>
      <c r="K463" s="68" t="n"/>
      <c r="L463" s="68" t="n"/>
      <c r="M463" s="68" t="n"/>
      <c r="N463" s="68" t="n"/>
      <c r="O463" s="66" t="n"/>
      <c r="P463" s="66" t="n"/>
      <c r="Q463" s="66" t="n"/>
      <c r="R463" s="66" t="n"/>
      <c r="S463" s="66" t="n"/>
      <c r="T463" s="66" t="n"/>
      <c r="U463" s="69" t="e">
        <f aca="false" ca="false" dt2D="false" dtr="false" t="normal">O463/G463*100</f>
        <v>#DIV/0!</v>
      </c>
      <c r="V463" s="66" t="n"/>
      <c r="W463" s="81" t="e">
        <f aca="false" ca="false" dt2D="false" dtr="false" t="normal">V463/E463*100</f>
        <v>#DIV/0!</v>
      </c>
      <c r="X463" s="66" t="n"/>
      <c r="Y463" s="81" t="e">
        <f aca="false" ca="false" dt2D="false" dtr="false" t="normal">X463/E463*100</f>
        <v>#DIV/0!</v>
      </c>
      <c r="Z463" s="66" t="n"/>
      <c r="AA463" s="66" t="n"/>
      <c r="AB463" s="66" t="n"/>
      <c r="AC463" s="66" t="n"/>
      <c r="AD463" s="66" t="n"/>
      <c r="AE463" s="66" t="n"/>
    </row>
    <row customFormat="true" ht="15" outlineLevel="0" r="464" s="36">
      <c r="A464" s="87" t="n"/>
      <c r="B464" s="70" t="s">
        <v>414</v>
      </c>
      <c r="C464" s="66" t="n"/>
      <c r="D464" s="66" t="n"/>
      <c r="E464" s="66" t="n"/>
      <c r="F464" s="67" t="e">
        <f aca="false" ca="false" dt2D="false" dtr="false" t="normal">E464/C464</f>
        <v>#DIV/0!</v>
      </c>
      <c r="G464" s="68" t="n"/>
      <c r="H464" s="67" t="e">
        <f aca="false" ca="false" dt2D="false" dtr="false" t="normal">G464/D464*100</f>
        <v>#DIV/0!</v>
      </c>
      <c r="I464" s="68" t="n"/>
      <c r="J464" s="68" t="n"/>
      <c r="K464" s="68" t="n"/>
      <c r="L464" s="68" t="n"/>
      <c r="M464" s="68" t="n"/>
      <c r="N464" s="68" t="n"/>
      <c r="O464" s="66" t="n"/>
      <c r="P464" s="66" t="n"/>
      <c r="Q464" s="66" t="n"/>
      <c r="R464" s="66" t="n"/>
      <c r="S464" s="66" t="n"/>
      <c r="T464" s="66" t="n"/>
      <c r="U464" s="69" t="e">
        <f aca="false" ca="false" dt2D="false" dtr="false" t="normal">O464/G464*100</f>
        <v>#DIV/0!</v>
      </c>
      <c r="V464" s="66" t="n"/>
      <c r="W464" s="81" t="e">
        <f aca="false" ca="false" dt2D="false" dtr="false" t="normal">V464/E464*100</f>
        <v>#DIV/0!</v>
      </c>
      <c r="X464" s="66" t="n"/>
      <c r="Y464" s="81" t="e">
        <f aca="false" ca="false" dt2D="false" dtr="false" t="normal">X464/E464*100</f>
        <v>#DIV/0!</v>
      </c>
      <c r="Z464" s="66" t="n"/>
      <c r="AA464" s="66" t="n"/>
      <c r="AB464" s="66" t="n"/>
      <c r="AC464" s="66" t="n"/>
      <c r="AD464" s="66" t="n"/>
      <c r="AE464" s="66" t="n"/>
    </row>
    <row customFormat="true" ht="15" outlineLevel="0" r="465" s="36">
      <c r="A465" s="87" t="n"/>
      <c r="B465" s="70" t="s">
        <v>415</v>
      </c>
      <c r="C465" s="66" t="n"/>
      <c r="D465" s="66" t="n"/>
      <c r="E465" s="66" t="n"/>
      <c r="F465" s="67" t="e">
        <f aca="false" ca="false" dt2D="false" dtr="false" t="normal">E465/C465</f>
        <v>#DIV/0!</v>
      </c>
      <c r="G465" s="68" t="n"/>
      <c r="H465" s="67" t="e">
        <f aca="false" ca="false" dt2D="false" dtr="false" t="normal">G465/D465*100</f>
        <v>#DIV/0!</v>
      </c>
      <c r="I465" s="68" t="n"/>
      <c r="J465" s="68" t="n"/>
      <c r="K465" s="68" t="n"/>
      <c r="L465" s="68" t="n"/>
      <c r="M465" s="68" t="n"/>
      <c r="N465" s="68" t="n"/>
      <c r="O465" s="66" t="n"/>
      <c r="P465" s="66" t="n"/>
      <c r="Q465" s="66" t="n"/>
      <c r="R465" s="66" t="n"/>
      <c r="S465" s="66" t="n"/>
      <c r="T465" s="66" t="n"/>
      <c r="U465" s="69" t="e">
        <f aca="false" ca="false" dt2D="false" dtr="false" t="normal">O465/G465*100</f>
        <v>#DIV/0!</v>
      </c>
      <c r="V465" s="66" t="n"/>
      <c r="W465" s="81" t="e">
        <f aca="false" ca="false" dt2D="false" dtr="false" t="normal">V465/E465*100</f>
        <v>#DIV/0!</v>
      </c>
      <c r="X465" s="66" t="n"/>
      <c r="Y465" s="81" t="e">
        <f aca="false" ca="false" dt2D="false" dtr="false" t="normal">X465/E465*100</f>
        <v>#DIV/0!</v>
      </c>
      <c r="Z465" s="66" t="n"/>
      <c r="AA465" s="66" t="n"/>
      <c r="AB465" s="66" t="n"/>
      <c r="AC465" s="66" t="n"/>
      <c r="AD465" s="66" t="n"/>
      <c r="AE465" s="66" t="n"/>
    </row>
    <row customFormat="true" ht="15" outlineLevel="0" r="466" s="36">
      <c r="A466" s="87" t="n"/>
      <c r="B466" s="70" t="s">
        <v>416</v>
      </c>
      <c r="C466" s="66" t="n"/>
      <c r="D466" s="66" t="n"/>
      <c r="E466" s="66" t="n"/>
      <c r="F466" s="67" t="e">
        <f aca="false" ca="false" dt2D="false" dtr="false" t="normal">E466/C466</f>
        <v>#DIV/0!</v>
      </c>
      <c r="G466" s="68" t="n"/>
      <c r="H466" s="67" t="e">
        <f aca="false" ca="false" dt2D="false" dtr="false" t="normal">G466/D466*100</f>
        <v>#DIV/0!</v>
      </c>
      <c r="I466" s="68" t="n"/>
      <c r="J466" s="68" t="n"/>
      <c r="K466" s="68" t="n"/>
      <c r="L466" s="68" t="n"/>
      <c r="M466" s="68" t="n"/>
      <c r="N466" s="68" t="n"/>
      <c r="O466" s="66" t="n"/>
      <c r="P466" s="66" t="n"/>
      <c r="Q466" s="66" t="n"/>
      <c r="R466" s="66" t="n"/>
      <c r="S466" s="66" t="n"/>
      <c r="T466" s="66" t="n"/>
      <c r="U466" s="69" t="e">
        <f aca="false" ca="false" dt2D="false" dtr="false" t="normal">O466/G466*100</f>
        <v>#DIV/0!</v>
      </c>
      <c r="V466" s="66" t="n"/>
      <c r="W466" s="81" t="e">
        <f aca="false" ca="false" dt2D="false" dtr="false" t="normal">V466/E466*100</f>
        <v>#DIV/0!</v>
      </c>
      <c r="X466" s="66" t="n"/>
      <c r="Y466" s="81" t="e">
        <f aca="false" ca="false" dt2D="false" dtr="false" t="normal">X466/E466*100</f>
        <v>#DIV/0!</v>
      </c>
      <c r="Z466" s="66" t="n"/>
      <c r="AA466" s="66" t="n"/>
      <c r="AB466" s="66" t="n"/>
      <c r="AC466" s="66" t="n"/>
      <c r="AD466" s="66" t="n"/>
      <c r="AE466" s="66" t="n"/>
    </row>
    <row customFormat="true" ht="15" outlineLevel="0" r="467" s="36">
      <c r="A467" s="87" t="n"/>
      <c r="B467" s="70" t="s">
        <v>417</v>
      </c>
      <c r="C467" s="66" t="n"/>
      <c r="D467" s="66" t="n"/>
      <c r="E467" s="66" t="n"/>
      <c r="F467" s="67" t="e">
        <f aca="false" ca="false" dt2D="false" dtr="false" t="normal">E467/C467</f>
        <v>#DIV/0!</v>
      </c>
      <c r="G467" s="68" t="n"/>
      <c r="H467" s="67" t="e">
        <f aca="false" ca="false" dt2D="false" dtr="false" t="normal">G467/D467*100</f>
        <v>#DIV/0!</v>
      </c>
      <c r="I467" s="68" t="n"/>
      <c r="J467" s="68" t="n"/>
      <c r="K467" s="68" t="n"/>
      <c r="L467" s="68" t="n"/>
      <c r="M467" s="68" t="n"/>
      <c r="N467" s="68" t="n"/>
      <c r="O467" s="66" t="n"/>
      <c r="P467" s="66" t="n"/>
      <c r="Q467" s="66" t="n"/>
      <c r="R467" s="66" t="n"/>
      <c r="S467" s="66" t="n"/>
      <c r="T467" s="66" t="n"/>
      <c r="U467" s="69" t="e">
        <f aca="false" ca="false" dt2D="false" dtr="false" t="normal">O467/G467*100</f>
        <v>#DIV/0!</v>
      </c>
      <c r="V467" s="66" t="n"/>
      <c r="W467" s="81" t="e">
        <f aca="false" ca="false" dt2D="false" dtr="false" t="normal">V467/E467*100</f>
        <v>#DIV/0!</v>
      </c>
      <c r="X467" s="66" t="n"/>
      <c r="Y467" s="81" t="e">
        <f aca="false" ca="false" dt2D="false" dtr="false" t="normal">X467/E467*100</f>
        <v>#DIV/0!</v>
      </c>
      <c r="Z467" s="66" t="n"/>
      <c r="AA467" s="66" t="n"/>
      <c r="AB467" s="66" t="n"/>
      <c r="AC467" s="66" t="n"/>
      <c r="AD467" s="66" t="n"/>
      <c r="AE467" s="66" t="n"/>
    </row>
    <row customFormat="true" ht="15" outlineLevel="0" r="468" s="36">
      <c r="A468" s="87" t="n"/>
      <c r="B468" s="70" t="s">
        <v>418</v>
      </c>
      <c r="C468" s="66" t="n"/>
      <c r="D468" s="66" t="n"/>
      <c r="E468" s="66" t="n"/>
      <c r="F468" s="67" t="e">
        <f aca="false" ca="false" dt2D="false" dtr="false" t="normal">E468/C468</f>
        <v>#DIV/0!</v>
      </c>
      <c r="G468" s="68" t="n"/>
      <c r="H468" s="67" t="e">
        <f aca="false" ca="false" dt2D="false" dtr="false" t="normal">G468/D468*100</f>
        <v>#DIV/0!</v>
      </c>
      <c r="I468" s="68" t="n"/>
      <c r="J468" s="68" t="n"/>
      <c r="K468" s="68" t="n"/>
      <c r="L468" s="68" t="n"/>
      <c r="M468" s="68" t="n"/>
      <c r="N468" s="68" t="n"/>
      <c r="O468" s="66" t="n"/>
      <c r="P468" s="66" t="n"/>
      <c r="Q468" s="66" t="n"/>
      <c r="R468" s="66" t="n"/>
      <c r="S468" s="66" t="n"/>
      <c r="T468" s="66" t="n"/>
      <c r="U468" s="69" t="e">
        <f aca="false" ca="false" dt2D="false" dtr="false" t="normal">O468/G468*100</f>
        <v>#DIV/0!</v>
      </c>
      <c r="V468" s="66" t="n"/>
      <c r="W468" s="81" t="e">
        <f aca="false" ca="false" dt2D="false" dtr="false" t="normal">V468/E468*100</f>
        <v>#DIV/0!</v>
      </c>
      <c r="X468" s="66" t="n"/>
      <c r="Y468" s="81" t="e">
        <f aca="false" ca="false" dt2D="false" dtr="false" t="normal">X468/E468*100</f>
        <v>#DIV/0!</v>
      </c>
      <c r="Z468" s="66" t="n"/>
      <c r="AA468" s="66" t="n"/>
      <c r="AB468" s="66" t="n"/>
      <c r="AC468" s="66" t="n"/>
      <c r="AD468" s="66" t="n"/>
      <c r="AE468" s="66" t="n"/>
    </row>
    <row customFormat="true" ht="15" outlineLevel="0" r="469" s="36">
      <c r="A469" s="87" t="n"/>
      <c r="B469" s="70" t="s">
        <v>419</v>
      </c>
      <c r="C469" s="66" t="n"/>
      <c r="D469" s="66" t="n"/>
      <c r="E469" s="66" t="n"/>
      <c r="F469" s="67" t="e">
        <f aca="false" ca="false" dt2D="false" dtr="false" t="normal">E469/C469</f>
        <v>#DIV/0!</v>
      </c>
      <c r="G469" s="68" t="n"/>
      <c r="H469" s="67" t="e">
        <f aca="false" ca="false" dt2D="false" dtr="false" t="normal">G469/D469*100</f>
        <v>#DIV/0!</v>
      </c>
      <c r="I469" s="68" t="n"/>
      <c r="J469" s="68" t="n"/>
      <c r="K469" s="68" t="n"/>
      <c r="L469" s="68" t="n"/>
      <c r="M469" s="68" t="n"/>
      <c r="N469" s="68" t="n"/>
      <c r="O469" s="66" t="n"/>
      <c r="P469" s="66" t="n"/>
      <c r="Q469" s="66" t="n"/>
      <c r="R469" s="66" t="n"/>
      <c r="S469" s="66" t="n"/>
      <c r="T469" s="66" t="n"/>
      <c r="U469" s="69" t="e">
        <f aca="false" ca="false" dt2D="false" dtr="false" t="normal">O469/G469*100</f>
        <v>#DIV/0!</v>
      </c>
      <c r="V469" s="66" t="n"/>
      <c r="W469" s="81" t="e">
        <f aca="false" ca="false" dt2D="false" dtr="false" t="normal">V469/E469*100</f>
        <v>#DIV/0!</v>
      </c>
      <c r="X469" s="66" t="n"/>
      <c r="Y469" s="81" t="e">
        <f aca="false" ca="false" dt2D="false" dtr="false" t="normal">X469/E469*100</f>
        <v>#DIV/0!</v>
      </c>
      <c r="Z469" s="66" t="n"/>
      <c r="AA469" s="66" t="n"/>
      <c r="AB469" s="66" t="n"/>
      <c r="AC469" s="66" t="n"/>
      <c r="AD469" s="66" t="n"/>
      <c r="AE469" s="66" t="n"/>
    </row>
    <row customFormat="true" ht="15" outlineLevel="0" r="470" s="36">
      <c r="A470" s="87" t="n"/>
      <c r="B470" s="70" t="s">
        <v>420</v>
      </c>
      <c r="C470" s="66" t="n"/>
      <c r="D470" s="66" t="n"/>
      <c r="E470" s="66" t="n"/>
      <c r="F470" s="67" t="e">
        <f aca="false" ca="false" dt2D="false" dtr="false" t="normal">E470/C470</f>
        <v>#DIV/0!</v>
      </c>
      <c r="G470" s="68" t="n"/>
      <c r="H470" s="67" t="e">
        <f aca="false" ca="false" dt2D="false" dtr="false" t="normal">G470/D470*100</f>
        <v>#DIV/0!</v>
      </c>
      <c r="I470" s="68" t="n"/>
      <c r="J470" s="68" t="n"/>
      <c r="K470" s="68" t="n"/>
      <c r="L470" s="68" t="n"/>
      <c r="M470" s="68" t="n"/>
      <c r="N470" s="68" t="n"/>
      <c r="O470" s="66" t="n"/>
      <c r="P470" s="66" t="n"/>
      <c r="Q470" s="66" t="n"/>
      <c r="R470" s="66" t="n"/>
      <c r="S470" s="66" t="n"/>
      <c r="T470" s="66" t="n"/>
      <c r="U470" s="69" t="e">
        <f aca="false" ca="false" dt2D="false" dtr="false" t="normal">O470/G470*100</f>
        <v>#DIV/0!</v>
      </c>
      <c r="V470" s="66" t="n"/>
      <c r="W470" s="81" t="e">
        <f aca="false" ca="false" dt2D="false" dtr="false" t="normal">V470/E470*100</f>
        <v>#DIV/0!</v>
      </c>
      <c r="X470" s="66" t="n"/>
      <c r="Y470" s="81" t="e">
        <f aca="false" ca="false" dt2D="false" dtr="false" t="normal">X470/E470*100</f>
        <v>#DIV/0!</v>
      </c>
      <c r="Z470" s="66" t="n"/>
      <c r="AA470" s="66" t="n"/>
      <c r="AB470" s="66" t="n"/>
      <c r="AC470" s="66" t="n"/>
      <c r="AD470" s="66" t="n"/>
      <c r="AE470" s="66" t="n"/>
    </row>
    <row customFormat="true" ht="15" outlineLevel="0" r="471" s="36">
      <c r="A471" s="87" t="n"/>
      <c r="B471" s="65" t="s">
        <v>421</v>
      </c>
      <c r="C471" s="66" t="n"/>
      <c r="D471" s="66" t="n"/>
      <c r="E471" s="66" t="n"/>
      <c r="F471" s="67" t="e">
        <f aca="false" ca="false" dt2D="false" dtr="false" t="normal">E471/C471</f>
        <v>#DIV/0!</v>
      </c>
      <c r="G471" s="68" t="n"/>
      <c r="H471" s="67" t="e">
        <f aca="false" ca="false" dt2D="false" dtr="false" t="normal">G471/D471*100</f>
        <v>#DIV/0!</v>
      </c>
      <c r="I471" s="68" t="n"/>
      <c r="J471" s="68" t="n"/>
      <c r="K471" s="68" t="n"/>
      <c r="L471" s="68" t="n"/>
      <c r="M471" s="68" t="n"/>
      <c r="N471" s="68" t="n"/>
      <c r="O471" s="66" t="n"/>
      <c r="P471" s="66" t="n"/>
      <c r="Q471" s="66" t="n"/>
      <c r="R471" s="66" t="n"/>
      <c r="S471" s="66" t="n"/>
      <c r="T471" s="66" t="n"/>
      <c r="U471" s="69" t="e">
        <f aca="false" ca="false" dt2D="false" dtr="false" t="normal">O471/G471*100</f>
        <v>#DIV/0!</v>
      </c>
      <c r="V471" s="66" t="n"/>
      <c r="W471" s="81" t="e">
        <f aca="false" ca="false" dt2D="false" dtr="false" t="normal">V471/E471*100</f>
        <v>#DIV/0!</v>
      </c>
      <c r="X471" s="66" t="n"/>
      <c r="Y471" s="81" t="e">
        <f aca="false" ca="false" dt2D="false" dtr="false" t="normal">X471/E471*100</f>
        <v>#DIV/0!</v>
      </c>
      <c r="Z471" s="66" t="n"/>
      <c r="AA471" s="66" t="n"/>
      <c r="AB471" s="66" t="n"/>
      <c r="AC471" s="66" t="n"/>
      <c r="AD471" s="66" t="n"/>
      <c r="AE471" s="66" t="n"/>
    </row>
    <row customFormat="true" ht="15" outlineLevel="0" r="472" s="36">
      <c r="A472" s="87" t="n"/>
      <c r="B472" s="70" t="s">
        <v>422</v>
      </c>
      <c r="C472" s="66" t="n"/>
      <c r="D472" s="66" t="n"/>
      <c r="E472" s="66" t="n"/>
      <c r="F472" s="67" t="e">
        <f aca="false" ca="false" dt2D="false" dtr="false" t="normal">E472/C472</f>
        <v>#DIV/0!</v>
      </c>
      <c r="G472" s="68" t="n"/>
      <c r="H472" s="67" t="e">
        <f aca="false" ca="false" dt2D="false" dtr="false" t="normal">G472/D472*100</f>
        <v>#DIV/0!</v>
      </c>
      <c r="I472" s="68" t="n"/>
      <c r="J472" s="68" t="n"/>
      <c r="K472" s="68" t="n"/>
      <c r="L472" s="68" t="n"/>
      <c r="M472" s="68" t="n"/>
      <c r="N472" s="68" t="n"/>
      <c r="O472" s="66" t="n"/>
      <c r="P472" s="66" t="n"/>
      <c r="Q472" s="66" t="n"/>
      <c r="R472" s="66" t="n"/>
      <c r="S472" s="66" t="n"/>
      <c r="T472" s="66" t="n"/>
      <c r="U472" s="69" t="e">
        <f aca="false" ca="false" dt2D="false" dtr="false" t="normal">O472/G472*100</f>
        <v>#DIV/0!</v>
      </c>
      <c r="V472" s="66" t="n"/>
      <c r="W472" s="81" t="e">
        <f aca="false" ca="false" dt2D="false" dtr="false" t="normal">V472/E472*100</f>
        <v>#DIV/0!</v>
      </c>
      <c r="X472" s="66" t="n"/>
      <c r="Y472" s="81" t="e">
        <f aca="false" ca="false" dt2D="false" dtr="false" t="normal">X472/E472*100</f>
        <v>#DIV/0!</v>
      </c>
      <c r="Z472" s="66" t="n"/>
      <c r="AA472" s="66" t="n"/>
      <c r="AB472" s="66" t="n"/>
      <c r="AC472" s="66" t="n"/>
      <c r="AD472" s="66" t="n"/>
      <c r="AE472" s="66" t="n"/>
    </row>
    <row customFormat="true" ht="15" outlineLevel="0" r="473" s="36">
      <c r="A473" s="87" t="n"/>
      <c r="B473" s="70" t="s">
        <v>423</v>
      </c>
      <c r="C473" s="66" t="n"/>
      <c r="D473" s="66" t="n"/>
      <c r="E473" s="66" t="n"/>
      <c r="F473" s="67" t="e">
        <f aca="false" ca="false" dt2D="false" dtr="false" t="normal">E473/C473</f>
        <v>#DIV/0!</v>
      </c>
      <c r="G473" s="68" t="n"/>
      <c r="H473" s="67" t="e">
        <f aca="false" ca="false" dt2D="false" dtr="false" t="normal">G473/D473*100</f>
        <v>#DIV/0!</v>
      </c>
      <c r="I473" s="68" t="n"/>
      <c r="J473" s="68" t="n"/>
      <c r="K473" s="68" t="n"/>
      <c r="L473" s="68" t="n"/>
      <c r="M473" s="68" t="n"/>
      <c r="N473" s="68" t="n"/>
      <c r="O473" s="66" t="n"/>
      <c r="P473" s="66" t="n"/>
      <c r="Q473" s="66" t="n"/>
      <c r="R473" s="66" t="n"/>
      <c r="S473" s="66" t="n"/>
      <c r="T473" s="66" t="n"/>
      <c r="U473" s="69" t="e">
        <f aca="false" ca="false" dt2D="false" dtr="false" t="normal">O473/G473*100</f>
        <v>#DIV/0!</v>
      </c>
      <c r="V473" s="66" t="n"/>
      <c r="W473" s="81" t="e">
        <f aca="false" ca="false" dt2D="false" dtr="false" t="normal">V473/E473*100</f>
        <v>#DIV/0!</v>
      </c>
      <c r="X473" s="66" t="n"/>
      <c r="Y473" s="81" t="e">
        <f aca="false" ca="false" dt2D="false" dtr="false" t="normal">X473/E473*100</f>
        <v>#DIV/0!</v>
      </c>
      <c r="Z473" s="66" t="n"/>
      <c r="AA473" s="66" t="n"/>
      <c r="AB473" s="66" t="n"/>
      <c r="AC473" s="66" t="n"/>
      <c r="AD473" s="66" t="n"/>
      <c r="AE473" s="66" t="n"/>
    </row>
    <row customFormat="true" ht="15" outlineLevel="0" r="474" s="36">
      <c r="A474" s="87" t="n"/>
      <c r="B474" s="70" t="s">
        <v>424</v>
      </c>
      <c r="C474" s="66" t="n"/>
      <c r="D474" s="66" t="n"/>
      <c r="E474" s="66" t="n"/>
      <c r="F474" s="67" t="e">
        <f aca="false" ca="false" dt2D="false" dtr="false" t="normal">E474/C474</f>
        <v>#DIV/0!</v>
      </c>
      <c r="G474" s="68" t="n"/>
      <c r="H474" s="67" t="e">
        <f aca="false" ca="false" dt2D="false" dtr="false" t="normal">G474/D474*100</f>
        <v>#DIV/0!</v>
      </c>
      <c r="I474" s="68" t="n"/>
      <c r="J474" s="68" t="n"/>
      <c r="K474" s="68" t="n"/>
      <c r="L474" s="68" t="n"/>
      <c r="M474" s="68" t="n"/>
      <c r="N474" s="68" t="n"/>
      <c r="O474" s="66" t="n"/>
      <c r="P474" s="66" t="n"/>
      <c r="Q474" s="66" t="n"/>
      <c r="R474" s="66" t="n"/>
      <c r="S474" s="66" t="n"/>
      <c r="T474" s="66" t="n"/>
      <c r="U474" s="69" t="e">
        <f aca="false" ca="false" dt2D="false" dtr="false" t="normal">O474/G474*100</f>
        <v>#DIV/0!</v>
      </c>
      <c r="V474" s="66" t="n"/>
      <c r="W474" s="81" t="e">
        <f aca="false" ca="false" dt2D="false" dtr="false" t="normal">V474/E474*100</f>
        <v>#DIV/0!</v>
      </c>
      <c r="X474" s="66" t="n"/>
      <c r="Y474" s="81" t="e">
        <f aca="false" ca="false" dt2D="false" dtr="false" t="normal">X474/E474*100</f>
        <v>#DIV/0!</v>
      </c>
      <c r="Z474" s="66" t="n"/>
      <c r="AA474" s="66" t="n"/>
      <c r="AB474" s="66" t="n"/>
      <c r="AC474" s="66" t="n"/>
      <c r="AD474" s="66" t="n"/>
      <c r="AE474" s="66" t="n"/>
    </row>
    <row customFormat="true" ht="15" outlineLevel="0" r="475" s="36">
      <c r="A475" s="87" t="n"/>
      <c r="B475" s="65" t="s">
        <v>425</v>
      </c>
      <c r="C475" s="66" t="n"/>
      <c r="D475" s="66" t="n"/>
      <c r="E475" s="66" t="n"/>
      <c r="F475" s="67" t="e">
        <f aca="false" ca="false" dt2D="false" dtr="false" t="normal">E475/C475</f>
        <v>#DIV/0!</v>
      </c>
      <c r="G475" s="68" t="n"/>
      <c r="H475" s="67" t="e">
        <f aca="false" ca="false" dt2D="false" dtr="false" t="normal">G475/D475*100</f>
        <v>#DIV/0!</v>
      </c>
      <c r="I475" s="68" t="n"/>
      <c r="J475" s="68" t="n"/>
      <c r="K475" s="68" t="n"/>
      <c r="L475" s="68" t="n"/>
      <c r="M475" s="68" t="n"/>
      <c r="N475" s="68" t="n"/>
      <c r="O475" s="66" t="n"/>
      <c r="P475" s="66" t="n"/>
      <c r="Q475" s="66" t="n"/>
      <c r="R475" s="66" t="n"/>
      <c r="S475" s="66" t="n"/>
      <c r="T475" s="66" t="n"/>
      <c r="U475" s="69" t="e">
        <f aca="false" ca="false" dt2D="false" dtr="false" t="normal">O475/G475*100</f>
        <v>#DIV/0!</v>
      </c>
      <c r="V475" s="66" t="n"/>
      <c r="W475" s="81" t="e">
        <f aca="false" ca="false" dt2D="false" dtr="false" t="normal">V475/E475*100</f>
        <v>#DIV/0!</v>
      </c>
      <c r="X475" s="66" t="n"/>
      <c r="Y475" s="81" t="e">
        <f aca="false" ca="false" dt2D="false" dtr="false" t="normal">X475/E475*100</f>
        <v>#DIV/0!</v>
      </c>
      <c r="Z475" s="66" t="n"/>
      <c r="AA475" s="66" t="n"/>
      <c r="AB475" s="66" t="n"/>
      <c r="AC475" s="66" t="n"/>
      <c r="AD475" s="66" t="n"/>
      <c r="AE475" s="66" t="n"/>
    </row>
    <row customFormat="true" ht="15" outlineLevel="0" r="476" s="36">
      <c r="A476" s="66" t="n"/>
      <c r="B476" s="70" t="s">
        <v>426</v>
      </c>
      <c r="C476" s="66" t="n"/>
      <c r="D476" s="66" t="n"/>
      <c r="E476" s="66" t="n"/>
      <c r="F476" s="67" t="e">
        <f aca="false" ca="false" dt2D="false" dtr="false" t="normal">E476/C476</f>
        <v>#DIV/0!</v>
      </c>
      <c r="G476" s="68" t="n"/>
      <c r="H476" s="67" t="e">
        <f aca="false" ca="false" dt2D="false" dtr="false" t="normal">G476/D476*100</f>
        <v>#DIV/0!</v>
      </c>
      <c r="I476" s="68" t="n"/>
      <c r="J476" s="68" t="n"/>
      <c r="K476" s="68" t="n"/>
      <c r="L476" s="68" t="n"/>
      <c r="M476" s="68" t="n"/>
      <c r="N476" s="68" t="n"/>
      <c r="O476" s="66" t="n"/>
      <c r="P476" s="66" t="n"/>
      <c r="Q476" s="66" t="n"/>
      <c r="R476" s="66" t="n"/>
      <c r="S476" s="66" t="n"/>
      <c r="T476" s="66" t="n"/>
      <c r="U476" s="69" t="e">
        <f aca="false" ca="false" dt2D="false" dtr="false" t="normal">O476/G476*100</f>
        <v>#DIV/0!</v>
      </c>
      <c r="V476" s="66" t="n"/>
      <c r="W476" s="81" t="e">
        <f aca="false" ca="false" dt2D="false" dtr="false" t="normal">V476/E476*100</f>
        <v>#DIV/0!</v>
      </c>
      <c r="X476" s="66" t="n"/>
      <c r="Y476" s="81" t="e">
        <f aca="false" ca="false" dt2D="false" dtr="false" t="normal">X476/E476*100</f>
        <v>#DIV/0!</v>
      </c>
      <c r="Z476" s="66" t="n"/>
      <c r="AA476" s="66" t="n"/>
      <c r="AB476" s="66" t="n"/>
      <c r="AC476" s="66" t="n"/>
      <c r="AD476" s="66" t="n"/>
      <c r="AE476" s="66" t="n"/>
    </row>
    <row customFormat="true" ht="15" outlineLevel="0" r="477" s="36">
      <c r="A477" s="66" t="n"/>
      <c r="B477" s="82" t="s">
        <v>427</v>
      </c>
      <c r="C477" s="66" t="n"/>
      <c r="D477" s="66" t="n"/>
      <c r="E477" s="66" t="n"/>
      <c r="F477" s="67" t="e">
        <f aca="false" ca="false" dt2D="false" dtr="false" t="normal">E477/C477</f>
        <v>#DIV/0!</v>
      </c>
      <c r="G477" s="68" t="n"/>
      <c r="H477" s="67" t="e">
        <f aca="false" ca="false" dt2D="false" dtr="false" t="normal">G477/D477*100</f>
        <v>#DIV/0!</v>
      </c>
      <c r="I477" s="68" t="n"/>
      <c r="J477" s="68" t="n"/>
      <c r="K477" s="68" t="n"/>
      <c r="L477" s="68" t="n"/>
      <c r="M477" s="68" t="n"/>
      <c r="N477" s="68" t="n"/>
      <c r="O477" s="66" t="n"/>
      <c r="P477" s="66" t="n"/>
      <c r="Q477" s="66" t="n"/>
      <c r="R477" s="66" t="n"/>
      <c r="S477" s="66" t="n"/>
      <c r="T477" s="66" t="n"/>
      <c r="U477" s="69" t="e">
        <f aca="false" ca="false" dt2D="false" dtr="false" t="normal">O477/G477*100</f>
        <v>#DIV/0!</v>
      </c>
      <c r="V477" s="66" t="n"/>
      <c r="W477" s="81" t="e">
        <f aca="false" ca="false" dt2D="false" dtr="false" t="normal">V477/E477*100</f>
        <v>#DIV/0!</v>
      </c>
      <c r="X477" s="66" t="n"/>
      <c r="Y477" s="81" t="e">
        <f aca="false" ca="false" dt2D="false" dtr="false" t="normal">X477/E477*100</f>
        <v>#DIV/0!</v>
      </c>
      <c r="Z477" s="66" t="n"/>
      <c r="AA477" s="66" t="n"/>
      <c r="AB477" s="66" t="n"/>
      <c r="AC477" s="66" t="n"/>
      <c r="AD477" s="66" t="n"/>
      <c r="AE477" s="66" t="n"/>
    </row>
    <row customFormat="true" ht="15" outlineLevel="0" r="478" s="36">
      <c r="A478" s="72" t="n"/>
      <c r="B478" s="82" t="s">
        <v>428</v>
      </c>
      <c r="C478" s="66" t="n"/>
      <c r="D478" s="66" t="n"/>
      <c r="E478" s="66" t="n"/>
      <c r="F478" s="67" t="e">
        <f aca="false" ca="false" dt2D="false" dtr="false" t="normal">E478/C478</f>
        <v>#DIV/0!</v>
      </c>
      <c r="G478" s="68" t="n"/>
      <c r="H478" s="67" t="e">
        <f aca="false" ca="false" dt2D="false" dtr="false" t="normal">G478/D478*100</f>
        <v>#DIV/0!</v>
      </c>
      <c r="I478" s="68" t="n"/>
      <c r="J478" s="68" t="n"/>
      <c r="K478" s="68" t="n"/>
      <c r="L478" s="68" t="n"/>
      <c r="M478" s="68" t="n"/>
      <c r="N478" s="68" t="n"/>
      <c r="O478" s="66" t="n"/>
      <c r="P478" s="66" t="n"/>
      <c r="Q478" s="66" t="n"/>
      <c r="R478" s="66" t="n"/>
      <c r="S478" s="66" t="n"/>
      <c r="T478" s="66" t="n"/>
      <c r="U478" s="69" t="e">
        <f aca="false" ca="false" dt2D="false" dtr="false" t="normal">O478/G478*100</f>
        <v>#DIV/0!</v>
      </c>
      <c r="V478" s="66" t="n"/>
      <c r="W478" s="81" t="e">
        <f aca="false" ca="false" dt2D="false" dtr="false" t="normal">V478/E478*100</f>
        <v>#DIV/0!</v>
      </c>
      <c r="X478" s="66" t="n"/>
      <c r="Y478" s="81" t="e">
        <f aca="false" ca="false" dt2D="false" dtr="false" t="normal">X478/E478*100</f>
        <v>#DIV/0!</v>
      </c>
      <c r="Z478" s="66" t="n"/>
      <c r="AA478" s="66" t="n"/>
      <c r="AB478" s="66" t="n"/>
      <c r="AC478" s="66" t="n"/>
      <c r="AD478" s="66" t="n"/>
      <c r="AE478" s="66" t="n"/>
    </row>
    <row customFormat="true" ht="15" outlineLevel="0" r="479" s="36">
      <c r="A479" s="72" t="n"/>
      <c r="B479" s="82" t="s">
        <v>429</v>
      </c>
      <c r="C479" s="66" t="n"/>
      <c r="D479" s="66" t="n"/>
      <c r="E479" s="66" t="n"/>
      <c r="F479" s="67" t="e">
        <f aca="false" ca="false" dt2D="false" dtr="false" t="normal">E479/C479</f>
        <v>#DIV/0!</v>
      </c>
      <c r="G479" s="68" t="n"/>
      <c r="H479" s="67" t="e">
        <f aca="false" ca="false" dt2D="false" dtr="false" t="normal">G479/D479*100</f>
        <v>#DIV/0!</v>
      </c>
      <c r="I479" s="68" t="n"/>
      <c r="J479" s="68" t="n"/>
      <c r="K479" s="68" t="n"/>
      <c r="L479" s="68" t="n"/>
      <c r="M479" s="68" t="n"/>
      <c r="N479" s="68" t="n"/>
      <c r="O479" s="66" t="n"/>
      <c r="P479" s="66" t="n"/>
      <c r="Q479" s="66" t="n"/>
      <c r="R479" s="66" t="n"/>
      <c r="S479" s="66" t="n"/>
      <c r="T479" s="66" t="n"/>
      <c r="U479" s="69" t="e">
        <f aca="false" ca="false" dt2D="false" dtr="false" t="normal">O479/G479*100</f>
        <v>#DIV/0!</v>
      </c>
      <c r="V479" s="66" t="n"/>
      <c r="W479" s="81" t="e">
        <f aca="false" ca="false" dt2D="false" dtr="false" t="normal">V479/E479*100</f>
        <v>#DIV/0!</v>
      </c>
      <c r="X479" s="66" t="n"/>
      <c r="Y479" s="81" t="e">
        <f aca="false" ca="false" dt2D="false" dtr="false" t="normal">X479/E479*100</f>
        <v>#DIV/0!</v>
      </c>
      <c r="Z479" s="66" t="n"/>
      <c r="AA479" s="66" t="n"/>
      <c r="AB479" s="66" t="n"/>
      <c r="AC479" s="66" t="n"/>
      <c r="AD479" s="66" t="n"/>
      <c r="AE479" s="66" t="n"/>
    </row>
    <row customFormat="true" ht="15" outlineLevel="0" r="480" s="36">
      <c r="A480" s="72" t="n"/>
      <c r="B480" s="71" t="s">
        <v>77</v>
      </c>
      <c r="C480" s="66" t="n">
        <v>59.663</v>
      </c>
      <c r="D480" s="66" t="n"/>
      <c r="E480" s="66" t="n"/>
      <c r="F480" s="67" t="n">
        <f aca="false" ca="false" dt2D="false" dtr="false" t="normal">E480/C480</f>
        <v>0</v>
      </c>
      <c r="G480" s="68" t="n"/>
      <c r="H480" s="67" t="e">
        <f aca="false" ca="false" dt2D="false" dtr="false" t="normal">G480/D480*100</f>
        <v>#DIV/0!</v>
      </c>
      <c r="I480" s="68" t="n"/>
      <c r="J480" s="68" t="n"/>
      <c r="K480" s="68" t="n"/>
      <c r="L480" s="68" t="n"/>
      <c r="M480" s="68" t="n"/>
      <c r="N480" s="68" t="n"/>
      <c r="O480" s="66" t="n"/>
      <c r="P480" s="66" t="n"/>
      <c r="Q480" s="66" t="n"/>
      <c r="R480" s="66" t="n"/>
      <c r="S480" s="66" t="n"/>
      <c r="T480" s="66" t="n"/>
      <c r="U480" s="69" t="e">
        <f aca="false" ca="false" dt2D="false" dtr="false" t="normal">O480/G480*100</f>
        <v>#DIV/0!</v>
      </c>
      <c r="V480" s="66" t="n">
        <v>10</v>
      </c>
      <c r="W480" s="81" t="e">
        <f aca="false" ca="false" dt2D="false" dtr="false" t="normal">V480/E480*100</f>
        <v>#DIV/0!</v>
      </c>
      <c r="X480" s="66" t="n">
        <v>10</v>
      </c>
      <c r="Y480" s="81" t="e">
        <f aca="false" ca="false" dt2D="false" dtr="false" t="normal">X480/E480*100</f>
        <v>#DIV/0!</v>
      </c>
      <c r="Z480" s="66" t="n"/>
      <c r="AA480" s="66" t="n"/>
      <c r="AB480" s="66" t="n"/>
      <c r="AC480" s="66" t="n"/>
      <c r="AD480" s="66" t="n"/>
      <c r="AE480" s="66" t="n"/>
    </row>
    <row customFormat="true" ht="15" outlineLevel="0" r="481" s="36">
      <c r="A481" s="72" t="n"/>
      <c r="B481" s="71" t="s">
        <v>78</v>
      </c>
      <c r="C481" s="66" t="n">
        <v>13546.891</v>
      </c>
      <c r="D481" s="66" t="n"/>
      <c r="E481" s="66" t="n"/>
      <c r="F481" s="67" t="n">
        <f aca="false" ca="false" dt2D="false" dtr="false" t="normal">E481/C481</f>
        <v>0</v>
      </c>
      <c r="G481" s="68" t="n"/>
      <c r="H481" s="67" t="e">
        <f aca="false" ca="false" dt2D="false" dtr="false" t="normal">G481/D481*100</f>
        <v>#DIV/0!</v>
      </c>
      <c r="I481" s="68" t="n"/>
      <c r="J481" s="68" t="n"/>
      <c r="K481" s="68" t="n"/>
      <c r="L481" s="68" t="n"/>
      <c r="M481" s="68" t="n"/>
      <c r="N481" s="68" t="n"/>
      <c r="O481" s="66" t="n"/>
      <c r="P481" s="66" t="n"/>
      <c r="Q481" s="66" t="n"/>
      <c r="R481" s="66" t="n"/>
      <c r="S481" s="66" t="n"/>
      <c r="T481" s="66" t="n"/>
      <c r="U481" s="69" t="e">
        <f aca="false" ca="false" dt2D="false" dtr="false" t="normal">O481/G481*100</f>
        <v>#DIV/0!</v>
      </c>
      <c r="V481" s="66" t="n">
        <v>5</v>
      </c>
      <c r="W481" s="81" t="e">
        <f aca="false" ca="false" dt2D="false" dtr="false" t="normal">V481/E481*100</f>
        <v>#DIV/0!</v>
      </c>
      <c r="X481" s="66" t="n">
        <v>5</v>
      </c>
      <c r="Y481" s="81" t="e">
        <f aca="false" ca="false" dt2D="false" dtr="false" t="normal">X481/E481*100</f>
        <v>#DIV/0!</v>
      </c>
      <c r="Z481" s="66" t="n"/>
      <c r="AA481" s="66" t="n"/>
      <c r="AB481" s="66" t="n"/>
      <c r="AC481" s="66" t="n"/>
      <c r="AD481" s="66" t="n"/>
      <c r="AE481" s="66" t="n"/>
    </row>
    <row customFormat="true" ht="15" outlineLevel="0" r="482" s="36">
      <c r="A482" s="73" t="s">
        <v>80</v>
      </c>
      <c r="B482" s="74" t="s"/>
      <c r="C482" s="75" t="n">
        <f aca="false" ca="false" dt2D="false" dtr="false" t="normal">SUM(C446:C481)</f>
        <v>13943.753999999997</v>
      </c>
      <c r="D482" s="75" t="n">
        <f aca="false" ca="false" dt2D="false" dtr="false" t="normal">SUM(D446:D481)</f>
        <v>0</v>
      </c>
      <c r="E482" s="75" t="n">
        <f aca="false" ca="false" dt2D="false" dtr="false" t="normal">SUM(E446:E481)</f>
        <v>0</v>
      </c>
      <c r="F482" s="76" t="n">
        <f aca="false" ca="false" dt2D="false" dtr="false" t="normal">E482/C482</f>
        <v>0</v>
      </c>
      <c r="G482" s="75" t="n">
        <f aca="false" ca="false" dt2D="false" dtr="false" t="normal">SUM(G446:G481)</f>
        <v>0</v>
      </c>
      <c r="H482" s="76" t="e">
        <f aca="false" ca="false" dt2D="false" dtr="false" t="normal">G482/D482*100</f>
        <v>#DIV/0!</v>
      </c>
      <c r="I482" s="75" t="n">
        <f aca="false" ca="false" dt2D="false" dtr="false" t="normal">SUM(I446:I481)</f>
        <v>0</v>
      </c>
      <c r="J482" s="75" t="n">
        <f aca="false" ca="false" dt2D="false" dtr="false" t="normal">SUM(J446:J481)</f>
        <v>0</v>
      </c>
      <c r="K482" s="75" t="n">
        <f aca="false" ca="false" dt2D="false" dtr="false" t="normal">SUM(K446:K481)</f>
        <v>0</v>
      </c>
      <c r="L482" s="75" t="n">
        <f aca="false" ca="false" dt2D="false" dtr="false" t="normal">SUM(L446:L481)</f>
        <v>0</v>
      </c>
      <c r="M482" s="75" t="n">
        <f aca="false" ca="false" dt2D="false" dtr="false" t="normal">SUM(M446:M481)</f>
        <v>0</v>
      </c>
      <c r="N482" s="75" t="n">
        <f aca="false" ca="false" dt2D="false" dtr="false" t="normal">SUM(N446:N481)</f>
        <v>0</v>
      </c>
      <c r="O482" s="75" t="n">
        <f aca="false" ca="false" dt2D="false" dtr="false" t="normal">SUM(O446:O481)</f>
        <v>0</v>
      </c>
      <c r="P482" s="75" t="n">
        <f aca="false" ca="false" dt2D="false" dtr="false" t="normal">SUM(P446:P481)</f>
        <v>0</v>
      </c>
      <c r="Q482" s="75" t="n">
        <f aca="false" ca="false" dt2D="false" dtr="false" t="normal">SUM(Q446:Q481)</f>
        <v>0</v>
      </c>
      <c r="R482" s="75" t="n">
        <f aca="false" ca="false" dt2D="false" dtr="false" t="normal">SUM(R446:R481)</f>
        <v>0</v>
      </c>
      <c r="S482" s="75" t="n">
        <f aca="false" ca="false" dt2D="false" dtr="false" t="normal">SUM(S446:S481)</f>
        <v>0</v>
      </c>
      <c r="T482" s="75" t="n">
        <f aca="false" ca="false" dt2D="false" dtr="false" t="normal">SUM(T446:T481)</f>
        <v>0</v>
      </c>
      <c r="U482" s="77" t="e">
        <f aca="false" ca="false" dt2D="false" dtr="false" t="normal">O482/G482*100</f>
        <v>#DIV/0!</v>
      </c>
      <c r="V482" s="75" t="n">
        <f aca="false" ca="false" dt2D="false" dtr="false" t="normal">SUM(V446:V481)</f>
        <v>15</v>
      </c>
      <c r="W482" s="78" t="e">
        <f aca="false" ca="false" dt2D="false" dtr="false" t="normal">V482/E482*100</f>
        <v>#DIV/0!</v>
      </c>
      <c r="X482" s="75" t="n">
        <f aca="false" ca="false" dt2D="false" dtr="false" t="normal">SUM(X446:X481)</f>
        <v>15</v>
      </c>
      <c r="Y482" s="78" t="e">
        <f aca="false" ca="false" dt2D="false" dtr="false" t="normal">X482/E482*100</f>
        <v>#DIV/0!</v>
      </c>
      <c r="Z482" s="75" t="n">
        <f aca="false" ca="false" dt2D="false" dtr="false" t="normal">SUM(Z446:Z481)</f>
        <v>0</v>
      </c>
      <c r="AA482" s="75" t="n">
        <f aca="false" ca="false" dt2D="false" dtr="false" t="normal">SUM(AA446:AA481)</f>
        <v>0</v>
      </c>
      <c r="AB482" s="75" t="n">
        <f aca="false" ca="false" dt2D="false" dtr="false" t="normal">SUM(AB446:AB481)</f>
        <v>0</v>
      </c>
      <c r="AC482" s="75" t="n">
        <f aca="false" ca="false" dt2D="false" dtr="false" t="normal">SUM(AC446:AC481)</f>
        <v>0</v>
      </c>
      <c r="AD482" s="75" t="n">
        <f aca="false" ca="false" dt2D="false" dtr="false" t="normal">SUM(AD446:AD481)</f>
        <v>0</v>
      </c>
      <c r="AE482" s="75" t="n">
        <f aca="false" ca="false" dt2D="false" dtr="false" t="normal">SUM(AE446:AE481)</f>
        <v>0</v>
      </c>
    </row>
    <row customFormat="true" ht="15" outlineLevel="0" r="483" s="36">
      <c r="A483" s="85" t="n">
        <v>23</v>
      </c>
      <c r="B483" s="86" t="s">
        <v>430</v>
      </c>
      <c r="C483" s="63" t="n"/>
      <c r="D483" s="63" t="n"/>
      <c r="E483" s="63" t="n"/>
      <c r="F483" s="67" t="n"/>
      <c r="G483" s="63" t="n"/>
      <c r="H483" s="67" t="n"/>
      <c r="I483" s="63" t="n"/>
      <c r="J483" s="63" t="n"/>
      <c r="K483" s="63" t="n"/>
      <c r="L483" s="63" t="n"/>
      <c r="M483" s="63" t="n"/>
      <c r="N483" s="63" t="n"/>
      <c r="O483" s="63" t="n"/>
      <c r="P483" s="63" t="n"/>
      <c r="Q483" s="63" t="n"/>
      <c r="R483" s="63" t="n"/>
      <c r="S483" s="63" t="n"/>
      <c r="T483" s="63" t="n"/>
      <c r="U483" s="69" t="n"/>
      <c r="V483" s="63" t="n"/>
      <c r="W483" s="77" t="n"/>
      <c r="X483" s="63" t="n"/>
      <c r="Y483" s="77" t="n"/>
      <c r="Z483" s="63" t="n"/>
      <c r="AA483" s="63" t="n"/>
      <c r="AB483" s="63" t="n"/>
      <c r="AC483" s="63" t="n"/>
      <c r="AD483" s="63" t="n"/>
      <c r="AE483" s="63" t="n"/>
    </row>
    <row customFormat="true" ht="15" outlineLevel="0" r="484" s="36">
      <c r="A484" s="87" t="n"/>
      <c r="B484" s="70" t="s">
        <v>431</v>
      </c>
      <c r="C484" s="66" t="n">
        <v>1017.8</v>
      </c>
      <c r="D484" s="66" t="n"/>
      <c r="E484" s="66" t="n"/>
      <c r="F484" s="67" t="n">
        <f aca="false" ca="false" dt2D="false" dtr="false" t="normal">E484/C484</f>
        <v>0</v>
      </c>
      <c r="G484" s="68" t="n"/>
      <c r="H484" s="67" t="e">
        <f aca="false" ca="false" dt2D="false" dtr="false" t="normal">G484/D484*100</f>
        <v>#DIV/0!</v>
      </c>
      <c r="I484" s="68" t="n"/>
      <c r="J484" s="68" t="n"/>
      <c r="K484" s="68" t="n"/>
      <c r="L484" s="68" t="n"/>
      <c r="M484" s="68" t="n"/>
      <c r="N484" s="68" t="n"/>
      <c r="O484" s="66" t="n"/>
      <c r="P484" s="66" t="n"/>
      <c r="Q484" s="66" t="n"/>
      <c r="R484" s="66" t="n"/>
      <c r="S484" s="66" t="n"/>
      <c r="T484" s="66" t="n"/>
      <c r="U484" s="69" t="e">
        <f aca="false" ca="false" dt2D="false" dtr="false" t="normal">O484/G484*100</f>
        <v>#DIV/0!</v>
      </c>
      <c r="V484" s="66" t="n">
        <v>10</v>
      </c>
      <c r="W484" s="81" t="e">
        <f aca="false" ca="false" dt2D="false" dtr="false" t="normal">V484/E484*100</f>
        <v>#DIV/0!</v>
      </c>
      <c r="X484" s="66" t="n">
        <v>10</v>
      </c>
      <c r="Y484" s="81" t="e">
        <f aca="false" ca="false" dt2D="false" dtr="false" t="normal">X484/E484*100</f>
        <v>#DIV/0!</v>
      </c>
      <c r="Z484" s="66" t="n"/>
      <c r="AA484" s="66" t="n"/>
      <c r="AB484" s="66" t="n"/>
      <c r="AC484" s="66" t="n"/>
      <c r="AD484" s="66" t="n"/>
      <c r="AE484" s="66" t="n"/>
    </row>
    <row customFormat="true" ht="15" outlineLevel="0" r="485" s="36">
      <c r="A485" s="87" t="n"/>
      <c r="B485" s="70" t="s">
        <v>432</v>
      </c>
      <c r="C485" s="66" t="n">
        <v>1852.85</v>
      </c>
      <c r="D485" s="66" t="n"/>
      <c r="E485" s="66" t="n"/>
      <c r="F485" s="67" t="n">
        <f aca="false" ca="false" dt2D="false" dtr="false" t="normal">E485/C485</f>
        <v>0</v>
      </c>
      <c r="G485" s="68" t="n"/>
      <c r="H485" s="67" t="e">
        <f aca="false" ca="false" dt2D="false" dtr="false" t="normal">G485/D485*100</f>
        <v>#DIV/0!</v>
      </c>
      <c r="I485" s="68" t="n"/>
      <c r="J485" s="68" t="n"/>
      <c r="K485" s="68" t="n"/>
      <c r="L485" s="68" t="n"/>
      <c r="M485" s="68" t="n"/>
      <c r="N485" s="68" t="n"/>
      <c r="O485" s="66" t="n"/>
      <c r="P485" s="66" t="n"/>
      <c r="Q485" s="66" t="n"/>
      <c r="R485" s="66" t="n"/>
      <c r="S485" s="66" t="n"/>
      <c r="T485" s="66" t="n"/>
      <c r="U485" s="69" t="e">
        <f aca="false" ca="false" dt2D="false" dtr="false" t="normal">O485/G485*100</f>
        <v>#DIV/0!</v>
      </c>
      <c r="V485" s="66" t="n">
        <v>49</v>
      </c>
      <c r="W485" s="81" t="e">
        <f aca="false" ca="false" dt2D="false" dtr="false" t="normal">V485/E485*100</f>
        <v>#DIV/0!</v>
      </c>
      <c r="X485" s="66" t="n">
        <v>49</v>
      </c>
      <c r="Y485" s="81" t="e">
        <f aca="false" ca="false" dt2D="false" dtr="false" t="normal">X485/E485*100</f>
        <v>#DIV/0!</v>
      </c>
      <c r="Z485" s="66" t="n"/>
      <c r="AA485" s="66" t="n"/>
      <c r="AB485" s="66" t="n"/>
      <c r="AC485" s="66" t="n"/>
      <c r="AD485" s="66" t="n"/>
      <c r="AE485" s="66" t="n"/>
    </row>
    <row customFormat="true" ht="15" outlineLevel="0" r="486" s="36">
      <c r="A486" s="87" t="n"/>
      <c r="B486" s="70" t="s">
        <v>433</v>
      </c>
      <c r="C486" s="66" t="n">
        <v>80</v>
      </c>
      <c r="D486" s="66" t="n"/>
      <c r="E486" s="66" t="n"/>
      <c r="F486" s="67" t="n">
        <f aca="false" ca="false" dt2D="false" dtr="false" t="normal">E486/C486</f>
        <v>0</v>
      </c>
      <c r="G486" s="68" t="n"/>
      <c r="H486" s="67" t="e">
        <f aca="false" ca="false" dt2D="false" dtr="false" t="normal">G486/D486*100</f>
        <v>#DIV/0!</v>
      </c>
      <c r="I486" s="68" t="n"/>
      <c r="J486" s="68" t="n"/>
      <c r="K486" s="68" t="n"/>
      <c r="L486" s="68" t="n"/>
      <c r="M486" s="68" t="n"/>
      <c r="N486" s="68" t="n"/>
      <c r="O486" s="66" t="n"/>
      <c r="P486" s="66" t="n"/>
      <c r="Q486" s="66" t="n"/>
      <c r="R486" s="66" t="n"/>
      <c r="S486" s="66" t="n"/>
      <c r="T486" s="66" t="n"/>
      <c r="U486" s="69" t="e">
        <f aca="false" ca="false" dt2D="false" dtr="false" t="normal">O486/G486*100</f>
        <v>#DIV/0!</v>
      </c>
      <c r="V486" s="66" t="n">
        <v>3</v>
      </c>
      <c r="W486" s="81" t="e">
        <f aca="false" ca="false" dt2D="false" dtr="false" t="normal">V486/E486*100</f>
        <v>#DIV/0!</v>
      </c>
      <c r="X486" s="66" t="n">
        <v>3</v>
      </c>
      <c r="Y486" s="81" t="e">
        <f aca="false" ca="false" dt2D="false" dtr="false" t="normal">X486/E486*100</f>
        <v>#DIV/0!</v>
      </c>
      <c r="Z486" s="66" t="n"/>
      <c r="AA486" s="66" t="n"/>
      <c r="AB486" s="66" t="n"/>
      <c r="AC486" s="66" t="n"/>
      <c r="AD486" s="66" t="n"/>
      <c r="AE486" s="66" t="n"/>
    </row>
    <row customFormat="true" ht="15" outlineLevel="0" r="487" s="36">
      <c r="A487" s="87" t="n"/>
      <c r="B487" s="70" t="s">
        <v>434</v>
      </c>
      <c r="C487" s="66" t="n">
        <v>540.32</v>
      </c>
      <c r="D487" s="66" t="n"/>
      <c r="E487" s="66" t="n"/>
      <c r="F487" s="67" t="n">
        <f aca="false" ca="false" dt2D="false" dtr="false" t="normal">E487/C487</f>
        <v>0</v>
      </c>
      <c r="G487" s="68" t="n"/>
      <c r="H487" s="67" t="e">
        <f aca="false" ca="false" dt2D="false" dtr="false" t="normal">G487/D487*100</f>
        <v>#DIV/0!</v>
      </c>
      <c r="I487" s="68" t="n"/>
      <c r="J487" s="68" t="n"/>
      <c r="K487" s="68" t="n"/>
      <c r="L487" s="68" t="n"/>
      <c r="M487" s="68" t="n"/>
      <c r="N487" s="68" t="n"/>
      <c r="O487" s="66" t="n"/>
      <c r="P487" s="66" t="n"/>
      <c r="Q487" s="66" t="n"/>
      <c r="R487" s="66" t="n"/>
      <c r="S487" s="66" t="n"/>
      <c r="T487" s="66" t="n"/>
      <c r="U487" s="69" t="e">
        <f aca="false" ca="false" dt2D="false" dtr="false" t="normal">O487/G487*100</f>
        <v>#DIV/0!</v>
      </c>
      <c r="V487" s="66" t="n">
        <v>59</v>
      </c>
      <c r="W487" s="81" t="e">
        <f aca="false" ca="false" dt2D="false" dtr="false" t="normal">V487/E487*100</f>
        <v>#DIV/0!</v>
      </c>
      <c r="X487" s="66" t="n">
        <v>59</v>
      </c>
      <c r="Y487" s="81" t="e">
        <f aca="false" ca="false" dt2D="false" dtr="false" t="normal">X487/E487*100</f>
        <v>#DIV/0!</v>
      </c>
      <c r="Z487" s="66" t="n"/>
      <c r="AA487" s="66" t="n"/>
      <c r="AB487" s="66" t="n"/>
      <c r="AC487" s="66" t="n"/>
      <c r="AD487" s="66" t="n"/>
      <c r="AE487" s="66" t="n"/>
    </row>
    <row customFormat="true" ht="15" outlineLevel="0" r="488" s="36">
      <c r="A488" s="87" t="n"/>
      <c r="B488" s="70" t="s">
        <v>435</v>
      </c>
      <c r="C488" s="66" t="n">
        <v>1859.84</v>
      </c>
      <c r="D488" s="66" t="n"/>
      <c r="E488" s="66" t="n"/>
      <c r="F488" s="67" t="n">
        <f aca="false" ca="false" dt2D="false" dtr="false" t="normal">E488/C488</f>
        <v>0</v>
      </c>
      <c r="G488" s="68" t="n"/>
      <c r="H488" s="67" t="e">
        <f aca="false" ca="false" dt2D="false" dtr="false" t="normal">G488/D488*100</f>
        <v>#DIV/0!</v>
      </c>
      <c r="I488" s="68" t="n"/>
      <c r="J488" s="68" t="n"/>
      <c r="K488" s="68" t="n"/>
      <c r="L488" s="68" t="n"/>
      <c r="M488" s="68" t="n"/>
      <c r="N488" s="68" t="n"/>
      <c r="O488" s="66" t="n"/>
      <c r="P488" s="66" t="n"/>
      <c r="Q488" s="66" t="n"/>
      <c r="R488" s="66" t="n"/>
      <c r="S488" s="66" t="n"/>
      <c r="T488" s="66" t="n"/>
      <c r="U488" s="69" t="e">
        <f aca="false" ca="false" dt2D="false" dtr="false" t="normal">O488/G488*100</f>
        <v>#DIV/0!</v>
      </c>
      <c r="V488" s="66" t="n">
        <v>10</v>
      </c>
      <c r="W488" s="81" t="e">
        <f aca="false" ca="false" dt2D="false" dtr="false" t="normal">V488/E488*100</f>
        <v>#DIV/0!</v>
      </c>
      <c r="X488" s="66" t="n">
        <v>10</v>
      </c>
      <c r="Y488" s="81" t="e">
        <f aca="false" ca="false" dt2D="false" dtr="false" t="normal">X488/E488*100</f>
        <v>#DIV/0!</v>
      </c>
      <c r="Z488" s="66" t="n"/>
      <c r="AA488" s="66" t="n"/>
      <c r="AB488" s="66" t="n"/>
      <c r="AC488" s="66" t="n"/>
      <c r="AD488" s="66" t="n"/>
      <c r="AE488" s="66" t="n"/>
    </row>
    <row customFormat="true" ht="15" outlineLevel="0" r="489" s="36">
      <c r="A489" s="87" t="n"/>
      <c r="B489" s="70" t="s">
        <v>67</v>
      </c>
      <c r="C489" s="66" t="n">
        <v>1128.6</v>
      </c>
      <c r="D489" s="66" t="n"/>
      <c r="E489" s="66" t="n"/>
      <c r="F489" s="67" t="n">
        <f aca="false" ca="false" dt2D="false" dtr="false" t="normal">E489/C489</f>
        <v>0</v>
      </c>
      <c r="G489" s="68" t="n"/>
      <c r="H489" s="67" t="e">
        <f aca="false" ca="false" dt2D="false" dtr="false" t="normal">G489/D489*100</f>
        <v>#DIV/0!</v>
      </c>
      <c r="I489" s="68" t="n"/>
      <c r="J489" s="68" t="n"/>
      <c r="K489" s="68" t="n"/>
      <c r="L489" s="68" t="n"/>
      <c r="M489" s="68" t="n"/>
      <c r="N489" s="68" t="n"/>
      <c r="O489" s="66" t="n"/>
      <c r="P489" s="66" t="n"/>
      <c r="Q489" s="66" t="n"/>
      <c r="R489" s="66" t="n"/>
      <c r="S489" s="66" t="n"/>
      <c r="T489" s="66" t="n"/>
      <c r="U489" s="69" t="e">
        <f aca="false" ca="false" dt2D="false" dtr="false" t="normal">O489/G489*100</f>
        <v>#DIV/0!</v>
      </c>
      <c r="V489" s="66" t="n">
        <v>5</v>
      </c>
      <c r="W489" s="81" t="e">
        <f aca="false" ca="false" dt2D="false" dtr="false" t="normal">V489/E489*100</f>
        <v>#DIV/0!</v>
      </c>
      <c r="X489" s="66" t="n">
        <v>5</v>
      </c>
      <c r="Y489" s="81" t="e">
        <f aca="false" ca="false" dt2D="false" dtr="false" t="normal">X489/E489*100</f>
        <v>#DIV/0!</v>
      </c>
      <c r="Z489" s="66" t="n"/>
      <c r="AA489" s="66" t="n"/>
      <c r="AB489" s="66" t="n"/>
      <c r="AC489" s="66" t="n"/>
      <c r="AD489" s="66" t="n"/>
      <c r="AE489" s="66" t="n"/>
    </row>
    <row customFormat="true" ht="15" outlineLevel="0" r="490" s="36">
      <c r="A490" s="87" t="n"/>
      <c r="B490" s="70" t="s">
        <v>436</v>
      </c>
      <c r="C490" s="66" t="n">
        <v>685.021</v>
      </c>
      <c r="D490" s="66" t="n"/>
      <c r="E490" s="66" t="n"/>
      <c r="F490" s="67" t="n">
        <f aca="false" ca="false" dt2D="false" dtr="false" t="normal">E490/C490</f>
        <v>0</v>
      </c>
      <c r="G490" s="68" t="n"/>
      <c r="H490" s="67" t="e">
        <f aca="false" ca="false" dt2D="false" dtr="false" t="normal">G490/D490*100</f>
        <v>#DIV/0!</v>
      </c>
      <c r="I490" s="68" t="n"/>
      <c r="J490" s="68" t="n"/>
      <c r="K490" s="68" t="n"/>
      <c r="L490" s="68" t="n"/>
      <c r="M490" s="68" t="n"/>
      <c r="N490" s="68" t="n"/>
      <c r="O490" s="66" t="n"/>
      <c r="P490" s="66" t="n"/>
      <c r="Q490" s="66" t="n"/>
      <c r="R490" s="66" t="n"/>
      <c r="S490" s="66" t="n"/>
      <c r="T490" s="66" t="n"/>
      <c r="U490" s="69" t="e">
        <f aca="false" ca="false" dt2D="false" dtr="false" t="normal">O490/G490*100</f>
        <v>#DIV/0!</v>
      </c>
      <c r="V490" s="66" t="n">
        <v>42</v>
      </c>
      <c r="W490" s="81" t="e">
        <f aca="false" ca="false" dt2D="false" dtr="false" t="normal">V490/E490*100</f>
        <v>#DIV/0!</v>
      </c>
      <c r="X490" s="66" t="n">
        <v>42</v>
      </c>
      <c r="Y490" s="81" t="e">
        <f aca="false" ca="false" dt2D="false" dtr="false" t="normal">X490/E490*100</f>
        <v>#DIV/0!</v>
      </c>
      <c r="Z490" s="66" t="n"/>
      <c r="AA490" s="66" t="n"/>
      <c r="AB490" s="66" t="n"/>
      <c r="AC490" s="66" t="n"/>
      <c r="AD490" s="66" t="n"/>
      <c r="AE490" s="66" t="n"/>
    </row>
    <row customFormat="true" ht="15" outlineLevel="0" r="491" s="36">
      <c r="A491" s="87" t="n"/>
      <c r="B491" s="70" t="s">
        <v>437</v>
      </c>
      <c r="C491" s="66" t="n">
        <v>515.18</v>
      </c>
      <c r="D491" s="66" t="n"/>
      <c r="E491" s="66" t="n"/>
      <c r="F491" s="67" t="n">
        <f aca="false" ca="false" dt2D="false" dtr="false" t="normal">E491/C491</f>
        <v>0</v>
      </c>
      <c r="G491" s="68" t="n"/>
      <c r="H491" s="67" t="e">
        <f aca="false" ca="false" dt2D="false" dtr="false" t="normal">G491/D491*100</f>
        <v>#DIV/0!</v>
      </c>
      <c r="I491" s="68" t="n"/>
      <c r="J491" s="68" t="n"/>
      <c r="K491" s="68" t="n"/>
      <c r="L491" s="68" t="n"/>
      <c r="M491" s="68" t="n"/>
      <c r="N491" s="68" t="n"/>
      <c r="O491" s="66" t="n"/>
      <c r="P491" s="66" t="n"/>
      <c r="Q491" s="66" t="n"/>
      <c r="R491" s="66" t="n"/>
      <c r="S491" s="66" t="n"/>
      <c r="T491" s="66" t="n"/>
      <c r="U491" s="69" t="e">
        <f aca="false" ca="false" dt2D="false" dtr="false" t="normal">O491/G491*100</f>
        <v>#DIV/0!</v>
      </c>
      <c r="V491" s="66" t="n">
        <v>22</v>
      </c>
      <c r="W491" s="81" t="e">
        <f aca="false" ca="false" dt2D="false" dtr="false" t="normal">V491/E491*100</f>
        <v>#DIV/0!</v>
      </c>
      <c r="X491" s="66" t="n">
        <v>22</v>
      </c>
      <c r="Y491" s="81" t="e">
        <f aca="false" ca="false" dt2D="false" dtr="false" t="normal">X491/E491*100</f>
        <v>#DIV/0!</v>
      </c>
      <c r="Z491" s="66" t="n"/>
      <c r="AA491" s="66" t="n"/>
      <c r="AB491" s="66" t="n"/>
      <c r="AC491" s="66" t="n"/>
      <c r="AD491" s="66" t="n"/>
      <c r="AE491" s="66" t="n"/>
    </row>
    <row customFormat="true" ht="15" outlineLevel="0" r="492" s="36">
      <c r="A492" s="87" t="n"/>
      <c r="B492" s="70" t="s">
        <v>438</v>
      </c>
      <c r="C492" s="66" t="n">
        <v>346.75</v>
      </c>
      <c r="D492" s="66" t="n"/>
      <c r="E492" s="66" t="n"/>
      <c r="F492" s="67" t="n">
        <f aca="false" ca="false" dt2D="false" dtr="false" t="normal">E492/C492</f>
        <v>0</v>
      </c>
      <c r="G492" s="68" t="n"/>
      <c r="H492" s="67" t="e">
        <f aca="false" ca="false" dt2D="false" dtr="false" t="normal">G492/D492*100</f>
        <v>#DIV/0!</v>
      </c>
      <c r="I492" s="68" t="n"/>
      <c r="J492" s="68" t="n"/>
      <c r="K492" s="68" t="n"/>
      <c r="L492" s="68" t="n"/>
      <c r="M492" s="68" t="n"/>
      <c r="N492" s="68" t="n"/>
      <c r="O492" s="66" t="n"/>
      <c r="P492" s="66" t="n"/>
      <c r="Q492" s="66" t="n"/>
      <c r="R492" s="66" t="n"/>
      <c r="S492" s="66" t="n"/>
      <c r="T492" s="66" t="n"/>
      <c r="U492" s="69" t="e">
        <f aca="false" ca="false" dt2D="false" dtr="false" t="normal">O492/G492*100</f>
        <v>#DIV/0!</v>
      </c>
      <c r="V492" s="66" t="n">
        <v>10</v>
      </c>
      <c r="W492" s="81" t="e">
        <f aca="false" ca="false" dt2D="false" dtr="false" t="normal">V492/E492*100</f>
        <v>#DIV/0!</v>
      </c>
      <c r="X492" s="66" t="n">
        <v>10</v>
      </c>
      <c r="Y492" s="81" t="e">
        <f aca="false" ca="false" dt2D="false" dtr="false" t="normal">X492/E492*100</f>
        <v>#DIV/0!</v>
      </c>
      <c r="Z492" s="66" t="n"/>
      <c r="AA492" s="66" t="n"/>
      <c r="AB492" s="66" t="n"/>
      <c r="AC492" s="66" t="n"/>
      <c r="AD492" s="66" t="n"/>
      <c r="AE492" s="66" t="n"/>
    </row>
    <row customFormat="true" ht="15" outlineLevel="0" r="493" s="36">
      <c r="A493" s="87" t="n"/>
      <c r="B493" s="65" t="s">
        <v>439</v>
      </c>
      <c r="C493" s="66" t="n">
        <v>574.356</v>
      </c>
      <c r="D493" s="66" t="n"/>
      <c r="E493" s="66" t="n"/>
      <c r="F493" s="67" t="n">
        <f aca="false" ca="false" dt2D="false" dtr="false" t="normal">E493/C493</f>
        <v>0</v>
      </c>
      <c r="G493" s="68" t="n"/>
      <c r="H493" s="67" t="e">
        <f aca="false" ca="false" dt2D="false" dtr="false" t="normal">G493/D493*100</f>
        <v>#DIV/0!</v>
      </c>
      <c r="I493" s="68" t="n"/>
      <c r="J493" s="68" t="n"/>
      <c r="K493" s="68" t="n"/>
      <c r="L493" s="68" t="n"/>
      <c r="M493" s="68" t="n"/>
      <c r="N493" s="68" t="n"/>
      <c r="O493" s="66" t="n"/>
      <c r="P493" s="66" t="n"/>
      <c r="Q493" s="66" t="n"/>
      <c r="R493" s="66" t="n"/>
      <c r="S493" s="66" t="n"/>
      <c r="T493" s="66" t="n"/>
      <c r="U493" s="69" t="e">
        <f aca="false" ca="false" dt2D="false" dtr="false" t="normal">O493/G493*100</f>
        <v>#DIV/0!</v>
      </c>
      <c r="V493" s="66" t="n">
        <v>30</v>
      </c>
      <c r="W493" s="81" t="e">
        <f aca="false" ca="false" dt2D="false" dtr="false" t="normal">V493/E493*100</f>
        <v>#DIV/0!</v>
      </c>
      <c r="X493" s="66" t="n">
        <v>30</v>
      </c>
      <c r="Y493" s="81" t="e">
        <f aca="false" ca="false" dt2D="false" dtr="false" t="normal">X493/E493*100</f>
        <v>#DIV/0!</v>
      </c>
      <c r="Z493" s="66" t="n"/>
      <c r="AA493" s="66" t="n"/>
      <c r="AB493" s="66" t="n"/>
      <c r="AC493" s="66" t="n"/>
      <c r="AD493" s="66" t="n"/>
      <c r="AE493" s="66" t="n"/>
    </row>
    <row customFormat="true" ht="15" outlineLevel="0" r="494" s="36">
      <c r="A494" s="87" t="n"/>
      <c r="B494" s="70" t="s">
        <v>440</v>
      </c>
      <c r="C494" s="66" t="n">
        <v>55.01</v>
      </c>
      <c r="D494" s="66" t="n"/>
      <c r="E494" s="66" t="n"/>
      <c r="F494" s="67" t="n">
        <f aca="false" ca="false" dt2D="false" dtr="false" t="normal">E494/C494</f>
        <v>0</v>
      </c>
      <c r="G494" s="68" t="n"/>
      <c r="H494" s="67" t="e">
        <f aca="false" ca="false" dt2D="false" dtr="false" t="normal">G494/D494*100</f>
        <v>#DIV/0!</v>
      </c>
      <c r="I494" s="68" t="n"/>
      <c r="J494" s="68" t="n"/>
      <c r="K494" s="68" t="n"/>
      <c r="L494" s="68" t="n"/>
      <c r="M494" s="68" t="n"/>
      <c r="N494" s="68" t="n"/>
      <c r="O494" s="66" t="n"/>
      <c r="P494" s="66" t="n"/>
      <c r="Q494" s="66" t="n"/>
      <c r="R494" s="66" t="n"/>
      <c r="S494" s="66" t="n"/>
      <c r="T494" s="66" t="n"/>
      <c r="U494" s="69" t="e">
        <f aca="false" ca="false" dt2D="false" dtr="false" t="normal">O494/G494*100</f>
        <v>#DIV/0!</v>
      </c>
      <c r="V494" s="66" t="n">
        <v>7</v>
      </c>
      <c r="W494" s="81" t="e">
        <f aca="false" ca="false" dt2D="false" dtr="false" t="normal">V494/E494*100</f>
        <v>#DIV/0!</v>
      </c>
      <c r="X494" s="66" t="n">
        <v>7</v>
      </c>
      <c r="Y494" s="81" t="e">
        <f aca="false" ca="false" dt2D="false" dtr="false" t="normal">X494/E494*100</f>
        <v>#DIV/0!</v>
      </c>
      <c r="Z494" s="66" t="n"/>
      <c r="AA494" s="66" t="n"/>
      <c r="AB494" s="66" t="n"/>
      <c r="AC494" s="66" t="n"/>
      <c r="AD494" s="66" t="n"/>
      <c r="AE494" s="66" t="n"/>
    </row>
    <row customFormat="true" ht="15" outlineLevel="0" r="495" s="36">
      <c r="A495" s="87" t="n"/>
      <c r="B495" s="70" t="s">
        <v>440</v>
      </c>
      <c r="C495" s="66" t="n">
        <v>117.39</v>
      </c>
      <c r="D495" s="66" t="n"/>
      <c r="E495" s="66" t="n"/>
      <c r="F495" s="67" t="n">
        <f aca="false" ca="false" dt2D="false" dtr="false" t="normal">E495/C495</f>
        <v>0</v>
      </c>
      <c r="G495" s="68" t="n"/>
      <c r="H495" s="67" t="e">
        <f aca="false" ca="false" dt2D="false" dtr="false" t="normal">G495/D495*100</f>
        <v>#DIV/0!</v>
      </c>
      <c r="I495" s="68" t="n"/>
      <c r="J495" s="68" t="n"/>
      <c r="K495" s="68" t="n"/>
      <c r="L495" s="68" t="n"/>
      <c r="M495" s="68" t="n"/>
      <c r="N495" s="68" t="n"/>
      <c r="O495" s="66" t="n"/>
      <c r="P495" s="66" t="n"/>
      <c r="Q495" s="66" t="n"/>
      <c r="R495" s="66" t="n"/>
      <c r="S495" s="66" t="n"/>
      <c r="T495" s="66" t="n"/>
      <c r="U495" s="69" t="e">
        <f aca="false" ca="false" dt2D="false" dtr="false" t="normal">O495/G495*100</f>
        <v>#DIV/0!</v>
      </c>
      <c r="V495" s="66" t="n">
        <v>10</v>
      </c>
      <c r="W495" s="81" t="e">
        <f aca="false" ca="false" dt2D="false" dtr="false" t="normal">V495/E495*100</f>
        <v>#DIV/0!</v>
      </c>
      <c r="X495" s="66" t="n">
        <v>10</v>
      </c>
      <c r="Y495" s="81" t="e">
        <f aca="false" ca="false" dt2D="false" dtr="false" t="normal">X495/E495*100</f>
        <v>#DIV/0!</v>
      </c>
      <c r="Z495" s="66" t="n"/>
      <c r="AA495" s="66" t="n"/>
      <c r="AB495" s="66" t="n"/>
      <c r="AC495" s="66" t="n"/>
      <c r="AD495" s="66" t="n"/>
      <c r="AE495" s="66" t="n"/>
    </row>
    <row customFormat="true" ht="15" outlineLevel="0" r="496" s="36">
      <c r="A496" s="87" t="n"/>
      <c r="B496" s="70" t="s">
        <v>441</v>
      </c>
      <c r="C496" s="66" t="n">
        <v>1196.1</v>
      </c>
      <c r="D496" s="66" t="n"/>
      <c r="E496" s="66" t="n"/>
      <c r="F496" s="67" t="n">
        <f aca="false" ca="false" dt2D="false" dtr="false" t="normal">E496/C496</f>
        <v>0</v>
      </c>
      <c r="G496" s="68" t="n"/>
      <c r="H496" s="67" t="e">
        <f aca="false" ca="false" dt2D="false" dtr="false" t="normal">G496/D496*100</f>
        <v>#DIV/0!</v>
      </c>
      <c r="I496" s="68" t="n"/>
      <c r="J496" s="68" t="n"/>
      <c r="K496" s="68" t="n"/>
      <c r="L496" s="68" t="n"/>
      <c r="M496" s="68" t="n"/>
      <c r="N496" s="68" t="n"/>
      <c r="O496" s="66" t="n"/>
      <c r="P496" s="66" t="n"/>
      <c r="Q496" s="66" t="n"/>
      <c r="R496" s="66" t="n"/>
      <c r="S496" s="66" t="n"/>
      <c r="T496" s="66" t="n"/>
      <c r="U496" s="69" t="e">
        <f aca="false" ca="false" dt2D="false" dtr="false" t="normal">O496/G496*100</f>
        <v>#DIV/0!</v>
      </c>
      <c r="V496" s="66" t="n">
        <v>10</v>
      </c>
      <c r="W496" s="81" t="e">
        <f aca="false" ca="false" dt2D="false" dtr="false" t="normal">V496/E496*100</f>
        <v>#DIV/0!</v>
      </c>
      <c r="X496" s="66" t="n">
        <v>10</v>
      </c>
      <c r="Y496" s="81" t="e">
        <f aca="false" ca="false" dt2D="false" dtr="false" t="normal">X496/E496*100</f>
        <v>#DIV/0!</v>
      </c>
      <c r="Z496" s="66" t="n"/>
      <c r="AA496" s="66" t="n"/>
      <c r="AB496" s="66" t="n"/>
      <c r="AC496" s="66" t="n"/>
      <c r="AD496" s="66" t="n"/>
      <c r="AE496" s="66" t="n"/>
    </row>
    <row customFormat="true" ht="15" outlineLevel="0" r="497" s="36">
      <c r="A497" s="87" t="n"/>
      <c r="B497" s="71" t="s">
        <v>442</v>
      </c>
      <c r="C497" s="66" t="n">
        <v>1281.304</v>
      </c>
      <c r="D497" s="66" t="n"/>
      <c r="E497" s="66" t="n"/>
      <c r="F497" s="67" t="n">
        <f aca="false" ca="false" dt2D="false" dtr="false" t="normal">E497/C497</f>
        <v>0</v>
      </c>
      <c r="G497" s="68" t="n"/>
      <c r="H497" s="67" t="e">
        <f aca="false" ca="false" dt2D="false" dtr="false" t="normal">G497/D497*100</f>
        <v>#DIV/0!</v>
      </c>
      <c r="I497" s="68" t="n"/>
      <c r="J497" s="68" t="n"/>
      <c r="K497" s="68" t="n"/>
      <c r="L497" s="68" t="n"/>
      <c r="M497" s="68" t="n"/>
      <c r="N497" s="68" t="n"/>
      <c r="O497" s="66" t="n"/>
      <c r="P497" s="66" t="n"/>
      <c r="Q497" s="66" t="n"/>
      <c r="R497" s="66" t="n"/>
      <c r="S497" s="66" t="n"/>
      <c r="T497" s="66" t="n"/>
      <c r="U497" s="69" t="e">
        <f aca="false" ca="false" dt2D="false" dtr="false" t="normal">O497/G497*100</f>
        <v>#DIV/0!</v>
      </c>
      <c r="V497" s="66" t="n"/>
      <c r="W497" s="81" t="e">
        <f aca="false" ca="false" dt2D="false" dtr="false" t="normal">V497/E497*100</f>
        <v>#DIV/0!</v>
      </c>
      <c r="X497" s="66" t="n"/>
      <c r="Y497" s="81" t="e">
        <f aca="false" ca="false" dt2D="false" dtr="false" t="normal">X497/E497*100</f>
        <v>#DIV/0!</v>
      </c>
      <c r="Z497" s="66" t="n"/>
      <c r="AA497" s="66" t="n"/>
      <c r="AB497" s="66" t="n"/>
      <c r="AC497" s="66" t="n"/>
      <c r="AD497" s="66" t="n"/>
      <c r="AE497" s="66" t="n"/>
    </row>
    <row customFormat="true" ht="15" outlineLevel="0" r="498" s="36">
      <c r="A498" s="87" t="n"/>
      <c r="B498" s="71" t="s">
        <v>443</v>
      </c>
      <c r="C498" s="66" t="n">
        <v>428.892</v>
      </c>
      <c r="D498" s="66" t="n"/>
      <c r="E498" s="66" t="n"/>
      <c r="F498" s="67" t="n">
        <f aca="false" ca="false" dt2D="false" dtr="false" t="normal">E498/C498</f>
        <v>0</v>
      </c>
      <c r="G498" s="68" t="n"/>
      <c r="H498" s="67" t="e">
        <f aca="false" ca="false" dt2D="false" dtr="false" t="normal">G498/D498*100</f>
        <v>#DIV/0!</v>
      </c>
      <c r="I498" s="68" t="n"/>
      <c r="J498" s="68" t="n"/>
      <c r="K498" s="68" t="n"/>
      <c r="L498" s="68" t="n"/>
      <c r="M498" s="68" t="n"/>
      <c r="N498" s="68" t="n"/>
      <c r="O498" s="66" t="n"/>
      <c r="P498" s="66" t="n"/>
      <c r="Q498" s="66" t="n"/>
      <c r="R498" s="66" t="n"/>
      <c r="S498" s="66" t="n"/>
      <c r="T498" s="66" t="n"/>
      <c r="U498" s="69" t="e">
        <f aca="false" ca="false" dt2D="false" dtr="false" t="normal">O498/G498*100</f>
        <v>#DIV/0!</v>
      </c>
      <c r="V498" s="66" t="n"/>
      <c r="W498" s="81" t="e">
        <f aca="false" ca="false" dt2D="false" dtr="false" t="normal">V498/E498*100</f>
        <v>#DIV/0!</v>
      </c>
      <c r="X498" s="66" t="n"/>
      <c r="Y498" s="81" t="e">
        <f aca="false" ca="false" dt2D="false" dtr="false" t="normal">X498/E498*100</f>
        <v>#DIV/0!</v>
      </c>
      <c r="Z498" s="66" t="n"/>
      <c r="AA498" s="66" t="n"/>
      <c r="AB498" s="66" t="n"/>
      <c r="AC498" s="66" t="n"/>
      <c r="AD498" s="66" t="n"/>
      <c r="AE498" s="66" t="n"/>
    </row>
    <row customFormat="true" ht="15" outlineLevel="0" r="499" s="36">
      <c r="A499" s="87" t="n"/>
      <c r="B499" s="71" t="s">
        <v>77</v>
      </c>
      <c r="C499" s="66" t="n">
        <v>146.416</v>
      </c>
      <c r="D499" s="66" t="n"/>
      <c r="E499" s="66" t="n"/>
      <c r="F499" s="67" t="n">
        <f aca="false" ca="false" dt2D="false" dtr="false" t="normal">E499/C499</f>
        <v>0</v>
      </c>
      <c r="G499" s="68" t="n"/>
      <c r="H499" s="67" t="e">
        <f aca="false" ca="false" dt2D="false" dtr="false" t="normal">G499/D499*100</f>
        <v>#DIV/0!</v>
      </c>
      <c r="I499" s="68" t="n"/>
      <c r="J499" s="68" t="n"/>
      <c r="K499" s="68" t="n"/>
      <c r="L499" s="68" t="n"/>
      <c r="M499" s="68" t="n"/>
      <c r="N499" s="68" t="n"/>
      <c r="O499" s="66" t="n"/>
      <c r="P499" s="66" t="n"/>
      <c r="Q499" s="66" t="n"/>
      <c r="R499" s="66" t="n"/>
      <c r="S499" s="66" t="n"/>
      <c r="T499" s="66" t="n"/>
      <c r="U499" s="69" t="e">
        <f aca="false" ca="false" dt2D="false" dtr="false" t="normal">O499/G499*100</f>
        <v>#DIV/0!</v>
      </c>
      <c r="V499" s="66" t="n">
        <v>25</v>
      </c>
      <c r="W499" s="81" t="e">
        <f aca="false" ca="false" dt2D="false" dtr="false" t="normal">V499/E499*100</f>
        <v>#DIV/0!</v>
      </c>
      <c r="X499" s="66" t="n">
        <v>25</v>
      </c>
      <c r="Y499" s="81" t="e">
        <f aca="false" ca="false" dt2D="false" dtr="false" t="normal">X499/E499*100</f>
        <v>#DIV/0!</v>
      </c>
      <c r="Z499" s="66" t="n"/>
      <c r="AA499" s="66" t="n"/>
      <c r="AB499" s="66" t="n"/>
      <c r="AC499" s="66" t="n"/>
      <c r="AD499" s="66" t="n"/>
      <c r="AE499" s="66" t="n"/>
    </row>
    <row customFormat="true" ht="15" outlineLevel="0" r="500" s="36">
      <c r="A500" s="87" t="n"/>
      <c r="B500" s="71" t="s">
        <v>78</v>
      </c>
      <c r="C500" s="66" t="n">
        <v>0</v>
      </c>
      <c r="D500" s="66" t="n"/>
      <c r="E500" s="66" t="n"/>
      <c r="F500" s="67" t="e">
        <f aca="false" ca="false" dt2D="false" dtr="false" t="normal">E500/C500</f>
        <v>#DIV/0!</v>
      </c>
      <c r="G500" s="68" t="n"/>
      <c r="H500" s="67" t="e">
        <f aca="false" ca="false" dt2D="false" dtr="false" t="normal">G500/D500*100</f>
        <v>#DIV/0!</v>
      </c>
      <c r="I500" s="68" t="n"/>
      <c r="J500" s="68" t="n"/>
      <c r="K500" s="68" t="n"/>
      <c r="L500" s="68" t="n"/>
      <c r="M500" s="68" t="n"/>
      <c r="N500" s="68" t="n"/>
      <c r="O500" s="66" t="n"/>
      <c r="P500" s="66" t="n"/>
      <c r="Q500" s="66" t="n"/>
      <c r="R500" s="66" t="n"/>
      <c r="S500" s="66" t="n"/>
      <c r="T500" s="66" t="n"/>
      <c r="U500" s="69" t="e">
        <f aca="false" ca="false" dt2D="false" dtr="false" t="normal">O500/G500*100</f>
        <v>#DIV/0!</v>
      </c>
      <c r="V500" s="66" t="n"/>
      <c r="W500" s="81" t="e">
        <f aca="false" ca="false" dt2D="false" dtr="false" t="normal">V500/E500*100</f>
        <v>#DIV/0!</v>
      </c>
      <c r="X500" s="66" t="n"/>
      <c r="Y500" s="81" t="e">
        <f aca="false" ca="false" dt2D="false" dtr="false" t="normal">X500/E500*100</f>
        <v>#DIV/0!</v>
      </c>
      <c r="Z500" s="66" t="n"/>
      <c r="AA500" s="66" t="n"/>
      <c r="AB500" s="66" t="n"/>
      <c r="AC500" s="66" t="n"/>
      <c r="AD500" s="66" t="n"/>
      <c r="AE500" s="66" t="n"/>
    </row>
    <row customFormat="true" ht="15" outlineLevel="0" r="501" s="36">
      <c r="A501" s="87" t="n"/>
      <c r="B501" s="71" t="s">
        <v>79</v>
      </c>
      <c r="C501" s="66" t="n">
        <v>1004.83</v>
      </c>
      <c r="D501" s="66" t="n"/>
      <c r="E501" s="66" t="n"/>
      <c r="F501" s="67" t="n">
        <f aca="false" ca="false" dt2D="false" dtr="false" t="normal">E501/C501</f>
        <v>0</v>
      </c>
      <c r="G501" s="68" t="n"/>
      <c r="H501" s="67" t="e">
        <f aca="false" ca="false" dt2D="false" dtr="false" t="normal">G501/D501*100</f>
        <v>#DIV/0!</v>
      </c>
      <c r="I501" s="68" t="n"/>
      <c r="J501" s="68" t="n"/>
      <c r="K501" s="68" t="n"/>
      <c r="L501" s="68" t="n"/>
      <c r="M501" s="68" t="n"/>
      <c r="N501" s="68" t="n"/>
      <c r="O501" s="66" t="n"/>
      <c r="P501" s="66" t="n"/>
      <c r="Q501" s="66" t="n"/>
      <c r="R501" s="66" t="n"/>
      <c r="S501" s="66" t="n"/>
      <c r="T501" s="66" t="n"/>
      <c r="U501" s="69" t="e">
        <f aca="false" ca="false" dt2D="false" dtr="false" t="normal">O501/G501*100</f>
        <v>#DIV/0!</v>
      </c>
      <c r="V501" s="66" t="n">
        <v>50</v>
      </c>
      <c r="W501" s="81" t="e">
        <f aca="false" ca="false" dt2D="false" dtr="false" t="normal">V501/E501*100</f>
        <v>#DIV/0!</v>
      </c>
      <c r="X501" s="66" t="n">
        <v>50</v>
      </c>
      <c r="Y501" s="81" t="e">
        <f aca="false" ca="false" dt2D="false" dtr="false" t="normal">X501/E501*100</f>
        <v>#DIV/0!</v>
      </c>
      <c r="Z501" s="66" t="n"/>
      <c r="AA501" s="66" t="n"/>
      <c r="AB501" s="66" t="n"/>
      <c r="AC501" s="66" t="n"/>
      <c r="AD501" s="66" t="n"/>
      <c r="AE501" s="66" t="n"/>
    </row>
    <row customFormat="true" ht="15" outlineLevel="0" r="502" s="36">
      <c r="A502" s="87" t="n"/>
      <c r="B502" s="71" t="s">
        <v>133</v>
      </c>
      <c r="C502" s="66" t="n">
        <v>0</v>
      </c>
      <c r="D502" s="66" t="n"/>
      <c r="E502" s="66" t="n"/>
      <c r="F502" s="67" t="e">
        <f aca="false" ca="false" dt2D="false" dtr="false" t="normal">E502/C502</f>
        <v>#DIV/0!</v>
      </c>
      <c r="G502" s="68" t="n"/>
      <c r="H502" s="67" t="e">
        <f aca="false" ca="false" dt2D="false" dtr="false" t="normal">G502/D502*100</f>
        <v>#DIV/0!</v>
      </c>
      <c r="I502" s="68" t="n"/>
      <c r="J502" s="68" t="n"/>
      <c r="K502" s="68" t="n"/>
      <c r="L502" s="68" t="n"/>
      <c r="M502" s="68" t="n"/>
      <c r="N502" s="68" t="n"/>
      <c r="O502" s="66" t="n"/>
      <c r="P502" s="66" t="n"/>
      <c r="Q502" s="66" t="n"/>
      <c r="R502" s="66" t="n"/>
      <c r="S502" s="66" t="n"/>
      <c r="T502" s="66" t="n"/>
      <c r="U502" s="69" t="e">
        <f aca="false" ca="false" dt2D="false" dtr="false" t="normal">O502/G502*100</f>
        <v>#DIV/0!</v>
      </c>
      <c r="V502" s="66" t="n"/>
      <c r="W502" s="81" t="e">
        <f aca="false" ca="false" dt2D="false" dtr="false" t="normal">V502/E502*100</f>
        <v>#DIV/0!</v>
      </c>
      <c r="X502" s="66" t="n"/>
      <c r="Y502" s="81" t="e">
        <f aca="false" ca="false" dt2D="false" dtr="false" t="normal">X502/E502*100</f>
        <v>#DIV/0!</v>
      </c>
      <c r="Z502" s="66" t="n"/>
      <c r="AA502" s="66" t="n"/>
      <c r="AB502" s="66" t="n"/>
      <c r="AC502" s="66" t="n"/>
      <c r="AD502" s="66" t="n"/>
      <c r="AE502" s="66" t="n"/>
    </row>
    <row customFormat="true" ht="15" outlineLevel="0" r="503" s="36">
      <c r="A503" s="87" t="n"/>
      <c r="B503" s="71" t="s">
        <v>134</v>
      </c>
      <c r="C503" s="66" t="n">
        <v>0</v>
      </c>
      <c r="D503" s="66" t="n"/>
      <c r="E503" s="66" t="n"/>
      <c r="F503" s="67" t="e">
        <f aca="false" ca="false" dt2D="false" dtr="false" t="normal">E503/C503</f>
        <v>#DIV/0!</v>
      </c>
      <c r="G503" s="68" t="n"/>
      <c r="H503" s="67" t="e">
        <f aca="false" ca="false" dt2D="false" dtr="false" t="normal">G503/D503*100</f>
        <v>#DIV/0!</v>
      </c>
      <c r="I503" s="68" t="n"/>
      <c r="J503" s="68" t="n"/>
      <c r="K503" s="68" t="n"/>
      <c r="L503" s="68" t="n"/>
      <c r="M503" s="68" t="n"/>
      <c r="N503" s="68" t="n"/>
      <c r="O503" s="66" t="n"/>
      <c r="P503" s="66" t="n"/>
      <c r="Q503" s="66" t="n"/>
      <c r="R503" s="66" t="n"/>
      <c r="S503" s="66" t="n"/>
      <c r="T503" s="66" t="n"/>
      <c r="U503" s="69" t="e">
        <f aca="false" ca="false" dt2D="false" dtr="false" t="normal">O503/G503*100</f>
        <v>#DIV/0!</v>
      </c>
      <c r="V503" s="66" t="n"/>
      <c r="W503" s="81" t="e">
        <f aca="false" ca="false" dt2D="false" dtr="false" t="normal">V503/E503*100</f>
        <v>#DIV/0!</v>
      </c>
      <c r="X503" s="66" t="n"/>
      <c r="Y503" s="81" t="e">
        <f aca="false" ca="false" dt2D="false" dtr="false" t="normal">X503/E503*100</f>
        <v>#DIV/0!</v>
      </c>
      <c r="Z503" s="66" t="n"/>
      <c r="AA503" s="66" t="n"/>
      <c r="AB503" s="66" t="n"/>
      <c r="AC503" s="66" t="n"/>
      <c r="AD503" s="66" t="n"/>
      <c r="AE503" s="66" t="n"/>
    </row>
    <row customFormat="true" ht="15" outlineLevel="0" r="504" s="36">
      <c r="A504" s="87" t="n"/>
      <c r="B504" s="71" t="s">
        <v>135</v>
      </c>
      <c r="C504" s="66" t="n">
        <v>839.284</v>
      </c>
      <c r="D504" s="66" t="n"/>
      <c r="E504" s="66" t="n"/>
      <c r="F504" s="67" t="n">
        <f aca="false" ca="false" dt2D="false" dtr="false" t="normal">E504/C504</f>
        <v>0</v>
      </c>
      <c r="G504" s="68" t="n"/>
      <c r="H504" s="67" t="e">
        <f aca="false" ca="false" dt2D="false" dtr="false" t="normal">G504/D504*100</f>
        <v>#DIV/0!</v>
      </c>
      <c r="I504" s="68" t="n"/>
      <c r="J504" s="68" t="n"/>
      <c r="K504" s="68" t="n"/>
      <c r="L504" s="68" t="n"/>
      <c r="M504" s="68" t="n"/>
      <c r="N504" s="68" t="n"/>
      <c r="O504" s="66" t="n"/>
      <c r="P504" s="66" t="n"/>
      <c r="Q504" s="66" t="n"/>
      <c r="R504" s="66" t="n"/>
      <c r="S504" s="66" t="n"/>
      <c r="T504" s="66" t="n"/>
      <c r="U504" s="69" t="e">
        <f aca="false" ca="false" dt2D="false" dtr="false" t="normal">O504/G504*100</f>
        <v>#DIV/0!</v>
      </c>
      <c r="V504" s="66" t="n">
        <v>50</v>
      </c>
      <c r="W504" s="81" t="e">
        <f aca="false" ca="false" dt2D="false" dtr="false" t="normal">V504/E504*100</f>
        <v>#DIV/0!</v>
      </c>
      <c r="X504" s="66" t="n">
        <v>50</v>
      </c>
      <c r="Y504" s="81" t="e">
        <f aca="false" ca="false" dt2D="false" dtr="false" t="normal">X504/E504*100</f>
        <v>#DIV/0!</v>
      </c>
      <c r="Z504" s="66" t="n"/>
      <c r="AA504" s="66" t="n"/>
      <c r="AB504" s="66" t="n"/>
      <c r="AC504" s="66" t="n"/>
      <c r="AD504" s="66" t="n"/>
      <c r="AE504" s="66" t="n"/>
    </row>
    <row customFormat="true" ht="15" outlineLevel="0" r="505" s="36">
      <c r="A505" s="73" t="s">
        <v>80</v>
      </c>
      <c r="B505" s="74" t="s"/>
      <c r="C505" s="75" t="n">
        <f aca="false" ca="false" dt2D="false" dtr="false" t="normal">SUM(C484:C504)</f>
        <v>13669.943</v>
      </c>
      <c r="D505" s="75" t="n">
        <f aca="false" ca="false" dt2D="false" dtr="false" t="normal">SUM(D484:D504)</f>
        <v>0</v>
      </c>
      <c r="E505" s="75" t="n">
        <f aca="false" ca="false" dt2D="false" dtr="false" t="normal">SUM(E484:E504)</f>
        <v>0</v>
      </c>
      <c r="F505" s="76" t="n">
        <f aca="false" ca="false" dt2D="false" dtr="false" t="normal">E505/C505</f>
        <v>0</v>
      </c>
      <c r="G505" s="75" t="n">
        <f aca="false" ca="false" dt2D="false" dtr="false" t="normal">SUM(G484:G504)</f>
        <v>0</v>
      </c>
      <c r="H505" s="76" t="e">
        <f aca="false" ca="false" dt2D="false" dtr="false" t="normal">G505/D505*100</f>
        <v>#DIV/0!</v>
      </c>
      <c r="I505" s="75" t="n">
        <f aca="false" ca="false" dt2D="false" dtr="false" t="normal">SUM(I484:I504)</f>
        <v>0</v>
      </c>
      <c r="J505" s="75" t="n">
        <f aca="false" ca="false" dt2D="false" dtr="false" t="normal">SUM(J484:J504)</f>
        <v>0</v>
      </c>
      <c r="K505" s="75" t="n">
        <f aca="false" ca="false" dt2D="false" dtr="false" t="normal">SUM(K484:K504)</f>
        <v>0</v>
      </c>
      <c r="L505" s="75" t="n">
        <f aca="false" ca="false" dt2D="false" dtr="false" t="normal">SUM(L484:L504)</f>
        <v>0</v>
      </c>
      <c r="M505" s="75" t="n">
        <f aca="false" ca="false" dt2D="false" dtr="false" t="normal">SUM(M484:M504)</f>
        <v>0</v>
      </c>
      <c r="N505" s="75" t="n">
        <f aca="false" ca="false" dt2D="false" dtr="false" t="normal">SUM(N484:N504)</f>
        <v>0</v>
      </c>
      <c r="O505" s="75" t="n">
        <f aca="false" ca="false" dt2D="false" dtr="false" t="normal">SUM(O484:O504)</f>
        <v>0</v>
      </c>
      <c r="P505" s="75" t="n">
        <f aca="false" ca="false" dt2D="false" dtr="false" t="normal">SUM(P484:P504)</f>
        <v>0</v>
      </c>
      <c r="Q505" s="75" t="n">
        <f aca="false" ca="false" dt2D="false" dtr="false" t="normal">SUM(Q484:Q504)</f>
        <v>0</v>
      </c>
      <c r="R505" s="75" t="n">
        <f aca="false" ca="false" dt2D="false" dtr="false" t="normal">SUM(R484:R504)</f>
        <v>0</v>
      </c>
      <c r="S505" s="75" t="n">
        <f aca="false" ca="false" dt2D="false" dtr="false" t="normal">SUM(S484:S504)</f>
        <v>0</v>
      </c>
      <c r="T505" s="75" t="n">
        <f aca="false" ca="false" dt2D="false" dtr="false" t="normal">SUM(T484:T504)</f>
        <v>0</v>
      </c>
      <c r="U505" s="77" t="e">
        <f aca="false" ca="false" dt2D="false" dtr="false" t="normal">O505/G505*100</f>
        <v>#DIV/0!</v>
      </c>
      <c r="V505" s="75" t="n">
        <f aca="false" ca="false" dt2D="false" dtr="false" t="normal">SUM(V484:V504)</f>
        <v>392</v>
      </c>
      <c r="W505" s="78" t="e">
        <f aca="false" ca="false" dt2D="false" dtr="false" t="normal">V505/E505*100</f>
        <v>#DIV/0!</v>
      </c>
      <c r="X505" s="75" t="n">
        <f aca="false" ca="false" dt2D="false" dtr="false" t="normal">SUM(X484:X504)</f>
        <v>392</v>
      </c>
      <c r="Y505" s="78" t="e">
        <f aca="false" ca="false" dt2D="false" dtr="false" t="normal">X505/E505*100</f>
        <v>#DIV/0!</v>
      </c>
      <c r="Z505" s="75" t="n">
        <f aca="false" ca="false" dt2D="false" dtr="false" t="normal">SUM(Z484:Z504)</f>
        <v>0</v>
      </c>
      <c r="AA505" s="75" t="n">
        <f aca="false" ca="false" dt2D="false" dtr="false" t="normal">SUM(AA484:AA504)</f>
        <v>0</v>
      </c>
      <c r="AB505" s="75" t="n">
        <f aca="false" ca="false" dt2D="false" dtr="false" t="normal">SUM(AB484:AB504)</f>
        <v>0</v>
      </c>
      <c r="AC505" s="75" t="n">
        <f aca="false" ca="false" dt2D="false" dtr="false" t="normal">SUM(AC484:AC504)</f>
        <v>0</v>
      </c>
      <c r="AD505" s="75" t="n">
        <f aca="false" ca="false" dt2D="false" dtr="false" t="normal">SUM(AD484:AD504)</f>
        <v>0</v>
      </c>
      <c r="AE505" s="75" t="n">
        <f aca="false" ca="false" dt2D="false" dtr="false" t="normal">SUM(AE484:AE504)</f>
        <v>0</v>
      </c>
    </row>
    <row customFormat="true" ht="15" outlineLevel="0" r="506" s="36">
      <c r="A506" s="85" t="n">
        <v>24</v>
      </c>
      <c r="B506" s="86" t="s">
        <v>444</v>
      </c>
      <c r="C506" s="63" t="n"/>
      <c r="D506" s="63" t="n"/>
      <c r="E506" s="63" t="n"/>
      <c r="F506" s="67" t="n"/>
      <c r="G506" s="63" t="n"/>
      <c r="H506" s="67" t="n"/>
      <c r="I506" s="63" t="n"/>
      <c r="J506" s="63" t="n"/>
      <c r="K506" s="63" t="n"/>
      <c r="L506" s="63" t="n"/>
      <c r="M506" s="63" t="n"/>
      <c r="N506" s="63" t="n"/>
      <c r="O506" s="63" t="n"/>
      <c r="P506" s="63" t="n"/>
      <c r="Q506" s="63" t="n"/>
      <c r="R506" s="63" t="n"/>
      <c r="S506" s="63" t="n"/>
      <c r="T506" s="63" t="n"/>
      <c r="U506" s="69" t="n"/>
      <c r="V506" s="63" t="n"/>
      <c r="W506" s="77" t="n"/>
      <c r="X506" s="63" t="n"/>
      <c r="Y506" s="77" t="n"/>
      <c r="Z506" s="63" t="n"/>
      <c r="AA506" s="63" t="n"/>
      <c r="AB506" s="63" t="n"/>
      <c r="AC506" s="63" t="n"/>
      <c r="AD506" s="63" t="n"/>
      <c r="AE506" s="63" t="n"/>
    </row>
    <row customFormat="true" ht="15" outlineLevel="0" r="507" s="36">
      <c r="A507" s="87" t="n"/>
      <c r="B507" s="70" t="s">
        <v>445</v>
      </c>
      <c r="C507" s="66" t="n"/>
      <c r="D507" s="66" t="n"/>
      <c r="E507" s="66" t="n"/>
      <c r="F507" s="67" t="e">
        <f aca="false" ca="false" dt2D="false" dtr="false" t="normal">E507/C507</f>
        <v>#DIV/0!</v>
      </c>
      <c r="G507" s="68" t="n"/>
      <c r="H507" s="67" t="e">
        <f aca="false" ca="false" dt2D="false" dtr="false" t="normal">G507/D507*100</f>
        <v>#DIV/0!</v>
      </c>
      <c r="I507" s="68" t="n"/>
      <c r="J507" s="68" t="n"/>
      <c r="K507" s="68" t="n"/>
      <c r="L507" s="68" t="n"/>
      <c r="M507" s="68" t="n"/>
      <c r="N507" s="68" t="n"/>
      <c r="O507" s="66" t="n"/>
      <c r="P507" s="66" t="n"/>
      <c r="Q507" s="66" t="n"/>
      <c r="R507" s="66" t="n"/>
      <c r="S507" s="66" t="n"/>
      <c r="T507" s="66" t="n"/>
      <c r="U507" s="69" t="e">
        <f aca="false" ca="false" dt2D="false" dtr="false" t="normal">O507/G507*100</f>
        <v>#DIV/0!</v>
      </c>
      <c r="V507" s="66" t="n"/>
      <c r="W507" s="81" t="e">
        <f aca="false" ca="false" dt2D="false" dtr="false" t="normal">V507/E507*100</f>
        <v>#DIV/0!</v>
      </c>
      <c r="X507" s="66" t="n"/>
      <c r="Y507" s="81" t="e">
        <f aca="false" ca="false" dt2D="false" dtr="false" t="normal">X507/E507*100</f>
        <v>#DIV/0!</v>
      </c>
      <c r="Z507" s="66" t="n"/>
      <c r="AA507" s="66" t="n"/>
      <c r="AB507" s="66" t="n"/>
      <c r="AC507" s="66" t="n"/>
      <c r="AD507" s="66" t="n"/>
      <c r="AE507" s="66" t="n"/>
    </row>
    <row customFormat="true" ht="15" outlineLevel="0" r="508" s="36">
      <c r="A508" s="87" t="n"/>
      <c r="B508" s="71" t="s">
        <v>446</v>
      </c>
      <c r="C508" s="66" t="n"/>
      <c r="D508" s="66" t="n"/>
      <c r="E508" s="66" t="n"/>
      <c r="F508" s="67" t="e">
        <f aca="false" ca="false" dt2D="false" dtr="false" t="normal">E508/C508</f>
        <v>#DIV/0!</v>
      </c>
      <c r="G508" s="68" t="n"/>
      <c r="H508" s="67" t="e">
        <f aca="false" ca="false" dt2D="false" dtr="false" t="normal">G508/D508*100</f>
        <v>#DIV/0!</v>
      </c>
      <c r="I508" s="68" t="n"/>
      <c r="J508" s="68" t="n"/>
      <c r="K508" s="68" t="n"/>
      <c r="L508" s="68" t="n"/>
      <c r="M508" s="68" t="n"/>
      <c r="N508" s="68" t="n"/>
      <c r="O508" s="66" t="n"/>
      <c r="P508" s="66" t="n"/>
      <c r="Q508" s="66" t="n"/>
      <c r="R508" s="66" t="n"/>
      <c r="S508" s="66" t="n"/>
      <c r="T508" s="66" t="n"/>
      <c r="U508" s="69" t="e">
        <f aca="false" ca="false" dt2D="false" dtr="false" t="normal">O508/G508*100</f>
        <v>#DIV/0!</v>
      </c>
      <c r="V508" s="66" t="n">
        <v>2</v>
      </c>
      <c r="W508" s="81" t="e">
        <f aca="false" ca="false" dt2D="false" dtr="false" t="normal">V508/E508*100</f>
        <v>#DIV/0!</v>
      </c>
      <c r="X508" s="66" t="n">
        <v>2</v>
      </c>
      <c r="Y508" s="81" t="e">
        <f aca="false" ca="false" dt2D="false" dtr="false" t="normal">X508/E508*100</f>
        <v>#DIV/0!</v>
      </c>
      <c r="Z508" s="66" t="n"/>
      <c r="AA508" s="66" t="n"/>
      <c r="AB508" s="66" t="n"/>
      <c r="AC508" s="66" t="n"/>
      <c r="AD508" s="66" t="n"/>
      <c r="AE508" s="66" t="n"/>
    </row>
    <row customFormat="true" ht="15" outlineLevel="0" r="509" s="36">
      <c r="A509" s="87" t="n"/>
      <c r="B509" s="71" t="s">
        <v>447</v>
      </c>
      <c r="C509" s="66" t="n"/>
      <c r="D509" s="66" t="n"/>
      <c r="E509" s="66" t="n"/>
      <c r="F509" s="67" t="e">
        <f aca="false" ca="false" dt2D="false" dtr="false" t="normal">E509/C509</f>
        <v>#DIV/0!</v>
      </c>
      <c r="G509" s="68" t="n"/>
      <c r="H509" s="67" t="e">
        <f aca="false" ca="false" dt2D="false" dtr="false" t="normal">G509/D509*100</f>
        <v>#DIV/0!</v>
      </c>
      <c r="I509" s="68" t="n"/>
      <c r="J509" s="68" t="n"/>
      <c r="K509" s="68" t="n"/>
      <c r="L509" s="68" t="n"/>
      <c r="M509" s="68" t="n"/>
      <c r="N509" s="68" t="n"/>
      <c r="O509" s="66" t="n"/>
      <c r="P509" s="66" t="n"/>
      <c r="Q509" s="66" t="n"/>
      <c r="R509" s="66" t="n"/>
      <c r="S509" s="66" t="n"/>
      <c r="T509" s="66" t="n"/>
      <c r="U509" s="69" t="e">
        <f aca="false" ca="false" dt2D="false" dtr="false" t="normal">O509/G509*100</f>
        <v>#DIV/0!</v>
      </c>
      <c r="V509" s="66" t="n">
        <v>2</v>
      </c>
      <c r="W509" s="81" t="e">
        <f aca="false" ca="false" dt2D="false" dtr="false" t="normal">V509/E509*100</f>
        <v>#DIV/0!</v>
      </c>
      <c r="X509" s="66" t="n">
        <v>2</v>
      </c>
      <c r="Y509" s="81" t="e">
        <f aca="false" ca="false" dt2D="false" dtr="false" t="normal">X509/E509*100</f>
        <v>#DIV/0!</v>
      </c>
      <c r="Z509" s="66" t="n"/>
      <c r="AA509" s="66" t="n"/>
      <c r="AB509" s="66" t="n"/>
      <c r="AC509" s="66" t="n"/>
      <c r="AD509" s="66" t="n"/>
      <c r="AE509" s="66" t="n"/>
    </row>
    <row customFormat="true" ht="15" outlineLevel="0" r="510" s="36">
      <c r="A510" s="87" t="n"/>
      <c r="B510" s="71" t="s">
        <v>77</v>
      </c>
      <c r="C510" s="66" t="n">
        <v>817.1</v>
      </c>
      <c r="D510" s="66" t="n"/>
      <c r="E510" s="66" t="n">
        <v>800</v>
      </c>
      <c r="F510" s="67" t="n">
        <f aca="false" ca="false" dt2D="false" dtr="false" t="normal">E510/C510</f>
        <v>0.9790723289683025</v>
      </c>
      <c r="G510" s="68" t="n"/>
      <c r="H510" s="67" t="e">
        <f aca="false" ca="false" dt2D="false" dtr="false" t="normal">G510/D510*100</f>
        <v>#DIV/0!</v>
      </c>
      <c r="I510" s="68" t="n"/>
      <c r="J510" s="68" t="n"/>
      <c r="K510" s="68" t="n"/>
      <c r="L510" s="68" t="n"/>
      <c r="M510" s="68" t="n"/>
      <c r="N510" s="68" t="n"/>
      <c r="O510" s="66" t="n"/>
      <c r="P510" s="66" t="n"/>
      <c r="Q510" s="66" t="n"/>
      <c r="R510" s="66" t="n"/>
      <c r="S510" s="66" t="n"/>
      <c r="T510" s="66" t="n"/>
      <c r="U510" s="69" t="e">
        <f aca="false" ca="false" dt2D="false" dtr="false" t="normal">O510/G510*100</f>
        <v>#DIV/0!</v>
      </c>
      <c r="V510" s="66" t="n">
        <v>75</v>
      </c>
      <c r="W510" s="81" t="n">
        <f aca="false" ca="false" dt2D="false" dtr="false" t="normal">V510/E510*100</f>
        <v>9.375</v>
      </c>
      <c r="X510" s="66" t="n">
        <v>75</v>
      </c>
      <c r="Y510" s="81" t="n">
        <f aca="false" ca="false" dt2D="false" dtr="false" t="normal">X510/E510*100</f>
        <v>9.375</v>
      </c>
      <c r="Z510" s="66" t="n"/>
      <c r="AA510" s="66" t="n"/>
      <c r="AB510" s="66" t="n"/>
      <c r="AC510" s="66" t="n"/>
      <c r="AD510" s="66" t="n"/>
      <c r="AE510" s="66" t="n"/>
    </row>
    <row customFormat="true" ht="15" outlineLevel="0" r="511" s="36">
      <c r="A511" s="73" t="s">
        <v>80</v>
      </c>
      <c r="B511" s="74" t="s"/>
      <c r="C511" s="66" t="n">
        <f aca="false" ca="false" dt2D="false" dtr="false" t="normal">C507+C508+C509+C510</f>
        <v>817.1</v>
      </c>
      <c r="D511" s="66" t="n">
        <f aca="false" ca="false" dt2D="false" dtr="false" t="normal">D507+D508+D509+D510</f>
        <v>0</v>
      </c>
      <c r="E511" s="66" t="n">
        <f aca="false" ca="false" dt2D="false" dtr="false" t="normal">E507+E508+E509+E510</f>
        <v>800</v>
      </c>
      <c r="F511" s="67" t="n">
        <f aca="false" ca="false" dt2D="false" dtr="false" t="normal">E511/C511</f>
        <v>0.9790723289683025</v>
      </c>
      <c r="G511" s="68" t="n">
        <f aca="false" ca="false" dt2D="false" dtr="false" t="normal">G507+G508+G509+G510</f>
        <v>0</v>
      </c>
      <c r="H511" s="67" t="e">
        <f aca="false" ca="false" dt2D="false" dtr="false" t="normal">G511/D511*100</f>
        <v>#DIV/0!</v>
      </c>
      <c r="I511" s="68" t="n">
        <f aca="false" ca="false" dt2D="false" dtr="false" t="normal">I507+I508+I509+I510</f>
        <v>0</v>
      </c>
      <c r="J511" s="68" t="n">
        <f aca="false" ca="false" dt2D="false" dtr="false" t="normal">J507+J508+J509+J510</f>
        <v>0</v>
      </c>
      <c r="K511" s="68" t="n">
        <f aca="false" ca="false" dt2D="false" dtr="false" t="normal">K507+K508+K509+K510</f>
        <v>0</v>
      </c>
      <c r="L511" s="68" t="n">
        <f aca="false" ca="false" dt2D="false" dtr="false" t="normal">L507+L508+L509+L510</f>
        <v>0</v>
      </c>
      <c r="M511" s="68" t="n">
        <f aca="false" ca="false" dt2D="false" dtr="false" t="normal">M507+M508+M509+M510</f>
        <v>0</v>
      </c>
      <c r="N511" s="68" t="n">
        <f aca="false" ca="false" dt2D="false" dtr="false" t="normal">N507+N508+N509+N510</f>
        <v>0</v>
      </c>
      <c r="O511" s="66" t="n">
        <f aca="false" ca="false" dt2D="false" dtr="false" t="normal">O507+O508+O509+O510</f>
        <v>0</v>
      </c>
      <c r="P511" s="66" t="n">
        <f aca="false" ca="false" dt2D="false" dtr="false" t="normal">P507+P508+P509+P510</f>
        <v>0</v>
      </c>
      <c r="Q511" s="66" t="n">
        <f aca="false" ca="false" dt2D="false" dtr="false" t="normal">Q507+Q508+Q509+Q510</f>
        <v>0</v>
      </c>
      <c r="R511" s="66" t="n">
        <f aca="false" ca="false" dt2D="false" dtr="false" t="normal">R507+R508+R509+R510</f>
        <v>0</v>
      </c>
      <c r="S511" s="66" t="n">
        <f aca="false" ca="false" dt2D="false" dtr="false" t="normal">S507+S508+S509+S510</f>
        <v>0</v>
      </c>
      <c r="T511" s="66" t="n">
        <f aca="false" ca="false" dt2D="false" dtr="false" t="normal">T507+T508+T509+T510</f>
        <v>0</v>
      </c>
      <c r="U511" s="69" t="e">
        <f aca="false" ca="false" dt2D="false" dtr="false" t="normal">O511/G511*100</f>
        <v>#DIV/0!</v>
      </c>
      <c r="V511" s="66" t="n">
        <f aca="false" ca="false" dt2D="false" dtr="false" t="normal">V507+V508+V509+V510</f>
        <v>79</v>
      </c>
      <c r="W511" s="81" t="n">
        <f aca="false" ca="false" dt2D="false" dtr="false" t="normal">V511/E511*100</f>
        <v>9.875</v>
      </c>
      <c r="X511" s="66" t="n">
        <f aca="false" ca="false" dt2D="false" dtr="false" t="normal">X507+X508+X509+X510</f>
        <v>79</v>
      </c>
      <c r="Y511" s="81" t="n">
        <f aca="false" ca="false" dt2D="false" dtr="false" t="normal">X511/E511*100</f>
        <v>9.875</v>
      </c>
      <c r="Z511" s="66" t="n">
        <f aca="false" ca="false" dt2D="false" dtr="false" t="normal">Z507+Z508+Z509+Z510</f>
        <v>0</v>
      </c>
      <c r="AA511" s="66" t="n">
        <f aca="false" ca="false" dt2D="false" dtr="false" t="normal">AA507+AA508+AA509+AA510</f>
        <v>0</v>
      </c>
      <c r="AB511" s="66" t="n">
        <f aca="false" ca="false" dt2D="false" dtr="false" t="normal">AB507+AB508+AB509+AB510</f>
        <v>0</v>
      </c>
      <c r="AC511" s="66" t="n">
        <f aca="false" ca="false" dt2D="false" dtr="false" t="normal">AC507+AC508+AC509+AC510</f>
        <v>0</v>
      </c>
      <c r="AD511" s="66" t="n">
        <f aca="false" ca="false" dt2D="false" dtr="false" t="normal">AD507+AD508+AD509+AD510</f>
        <v>0</v>
      </c>
      <c r="AE511" s="66" t="n">
        <f aca="false" ca="false" dt2D="false" dtr="false" t="normal">AE507+AE508+AE509+AE510</f>
        <v>0</v>
      </c>
    </row>
    <row customFormat="true" ht="15" outlineLevel="0" r="512" s="36">
      <c r="A512" s="87" t="n">
        <v>25</v>
      </c>
      <c r="B512" s="86" t="s">
        <v>448</v>
      </c>
      <c r="C512" s="66" t="n"/>
      <c r="D512" s="66" t="n"/>
      <c r="E512" s="66" t="n"/>
      <c r="F512" s="67" t="n"/>
      <c r="G512" s="68" t="n"/>
      <c r="H512" s="67" t="n"/>
      <c r="I512" s="68" t="n"/>
      <c r="J512" s="68" t="n"/>
      <c r="K512" s="68" t="n"/>
      <c r="L512" s="68" t="n"/>
      <c r="M512" s="68" t="n"/>
      <c r="N512" s="68" t="n"/>
      <c r="O512" s="66" t="n"/>
      <c r="P512" s="66" t="n"/>
      <c r="Q512" s="66" t="n"/>
      <c r="R512" s="66" t="n"/>
      <c r="S512" s="66" t="n"/>
      <c r="T512" s="66" t="n"/>
      <c r="U512" s="69" t="n"/>
      <c r="V512" s="66" t="n"/>
      <c r="W512" s="81" t="n"/>
      <c r="X512" s="66" t="n"/>
      <c r="Y512" s="81" t="n"/>
      <c r="Z512" s="66" t="n"/>
      <c r="AA512" s="66" t="n"/>
      <c r="AB512" s="66" t="n"/>
      <c r="AC512" s="66" t="n"/>
      <c r="AD512" s="66" t="n"/>
      <c r="AE512" s="66" t="n"/>
    </row>
    <row customFormat="true" ht="15" outlineLevel="0" r="513" s="36">
      <c r="A513" s="87" t="n"/>
      <c r="B513" s="70" t="s">
        <v>449</v>
      </c>
      <c r="C513" s="66" t="n">
        <v>0</v>
      </c>
      <c r="D513" s="66" t="n"/>
      <c r="E513" s="66" t="n"/>
      <c r="F513" s="67" t="e">
        <f aca="false" ca="false" dt2D="false" dtr="false" t="normal">E513/C513</f>
        <v>#DIV/0!</v>
      </c>
      <c r="G513" s="68" t="n"/>
      <c r="H513" s="67" t="e">
        <f aca="false" ca="false" dt2D="false" dtr="false" t="normal">G513/D513*100</f>
        <v>#DIV/0!</v>
      </c>
      <c r="I513" s="68" t="n"/>
      <c r="J513" s="68" t="n"/>
      <c r="K513" s="68" t="n"/>
      <c r="L513" s="68" t="n"/>
      <c r="M513" s="68" t="n"/>
      <c r="N513" s="68" t="n"/>
      <c r="O513" s="66" t="n"/>
      <c r="P513" s="66" t="n"/>
      <c r="Q513" s="66" t="n"/>
      <c r="R513" s="66" t="n"/>
      <c r="S513" s="66" t="n"/>
      <c r="T513" s="66" t="n"/>
      <c r="U513" s="69" t="e">
        <f aca="false" ca="false" dt2D="false" dtr="false" t="normal">O513/G513*100</f>
        <v>#DIV/0!</v>
      </c>
      <c r="V513" s="66" t="n"/>
      <c r="W513" s="81" t="e">
        <f aca="false" ca="false" dt2D="false" dtr="false" t="normal">V513/E513*100</f>
        <v>#DIV/0!</v>
      </c>
      <c r="X513" s="66" t="n"/>
      <c r="Y513" s="81" t="e">
        <f aca="false" ca="false" dt2D="false" dtr="false" t="normal">X513/E513*100</f>
        <v>#DIV/0!</v>
      </c>
      <c r="Z513" s="66" t="n"/>
      <c r="AA513" s="66" t="n"/>
      <c r="AB513" s="66" t="n"/>
      <c r="AC513" s="66" t="n"/>
      <c r="AD513" s="66" t="n"/>
      <c r="AE513" s="66" t="n"/>
    </row>
    <row customFormat="true" ht="15" outlineLevel="0" r="514" s="36">
      <c r="A514" s="87" t="n"/>
      <c r="B514" s="70" t="s">
        <v>450</v>
      </c>
      <c r="C514" s="66" t="n">
        <v>109.4</v>
      </c>
      <c r="D514" s="66" t="n"/>
      <c r="E514" s="66" t="n"/>
      <c r="F514" s="67" t="n">
        <f aca="false" ca="false" dt2D="false" dtr="false" t="normal">E514/C514</f>
        <v>0</v>
      </c>
      <c r="G514" s="68" t="n"/>
      <c r="H514" s="67" t="e">
        <f aca="false" ca="false" dt2D="false" dtr="false" t="normal">G514/D514*100</f>
        <v>#DIV/0!</v>
      </c>
      <c r="I514" s="68" t="n"/>
      <c r="J514" s="68" t="n"/>
      <c r="K514" s="68" t="n"/>
      <c r="L514" s="68" t="n"/>
      <c r="M514" s="68" t="n"/>
      <c r="N514" s="68" t="n"/>
      <c r="O514" s="66" t="n"/>
      <c r="P514" s="66" t="n"/>
      <c r="Q514" s="66" t="n"/>
      <c r="R514" s="66" t="n"/>
      <c r="S514" s="66" t="n"/>
      <c r="T514" s="66" t="n"/>
      <c r="U514" s="69" t="e">
        <f aca="false" ca="false" dt2D="false" dtr="false" t="normal">O514/G514*100</f>
        <v>#DIV/0!</v>
      </c>
      <c r="V514" s="66" t="n"/>
      <c r="W514" s="81" t="e">
        <f aca="false" ca="false" dt2D="false" dtr="false" t="normal">V514/E514*100</f>
        <v>#DIV/0!</v>
      </c>
      <c r="X514" s="66" t="n"/>
      <c r="Y514" s="81" t="e">
        <f aca="false" ca="false" dt2D="false" dtr="false" t="normal">X514/E514*100</f>
        <v>#DIV/0!</v>
      </c>
      <c r="Z514" s="66" t="n"/>
      <c r="AA514" s="66" t="n"/>
      <c r="AB514" s="66" t="n"/>
      <c r="AC514" s="66" t="n"/>
      <c r="AD514" s="66" t="n"/>
      <c r="AE514" s="66" t="n"/>
    </row>
    <row customFormat="true" ht="15" outlineLevel="0" r="515" s="36">
      <c r="A515" s="87" t="n"/>
      <c r="B515" s="70" t="s">
        <v>451</v>
      </c>
      <c r="C515" s="66" t="n">
        <v>0</v>
      </c>
      <c r="D515" s="66" t="n"/>
      <c r="E515" s="66" t="n"/>
      <c r="F515" s="67" t="e">
        <f aca="false" ca="false" dt2D="false" dtr="false" t="normal">E515/C515</f>
        <v>#DIV/0!</v>
      </c>
      <c r="G515" s="68" t="n"/>
      <c r="H515" s="67" t="e">
        <f aca="false" ca="false" dt2D="false" dtr="false" t="normal">G515/D515*100</f>
        <v>#DIV/0!</v>
      </c>
      <c r="I515" s="68" t="n"/>
      <c r="J515" s="68" t="n"/>
      <c r="K515" s="68" t="n"/>
      <c r="L515" s="68" t="n"/>
      <c r="M515" s="68" t="n"/>
      <c r="N515" s="68" t="n"/>
      <c r="O515" s="66" t="n"/>
      <c r="P515" s="66" t="n"/>
      <c r="Q515" s="66" t="n"/>
      <c r="R515" s="66" t="n"/>
      <c r="S515" s="66" t="n"/>
      <c r="T515" s="66" t="n"/>
      <c r="U515" s="69" t="e">
        <f aca="false" ca="false" dt2D="false" dtr="false" t="normal">O515/G515*100</f>
        <v>#DIV/0!</v>
      </c>
      <c r="V515" s="66" t="n"/>
      <c r="W515" s="81" t="e">
        <f aca="false" ca="false" dt2D="false" dtr="false" t="normal">V515/E515*100</f>
        <v>#DIV/0!</v>
      </c>
      <c r="X515" s="66" t="n"/>
      <c r="Y515" s="81" t="e">
        <f aca="false" ca="false" dt2D="false" dtr="false" t="normal">X515/E515*100</f>
        <v>#DIV/0!</v>
      </c>
      <c r="Z515" s="66" t="n"/>
      <c r="AA515" s="66" t="n"/>
      <c r="AB515" s="66" t="n"/>
      <c r="AC515" s="66" t="n"/>
      <c r="AD515" s="66" t="n"/>
      <c r="AE515" s="66" t="n"/>
    </row>
    <row customFormat="true" ht="15" outlineLevel="0" r="516" s="36">
      <c r="A516" s="87" t="n"/>
      <c r="B516" s="70" t="s">
        <v>452</v>
      </c>
      <c r="C516" s="66" t="n">
        <v>114.3</v>
      </c>
      <c r="D516" s="66" t="n"/>
      <c r="E516" s="66" t="n"/>
      <c r="F516" s="67" t="n">
        <f aca="false" ca="false" dt2D="false" dtr="false" t="normal">E516/C516</f>
        <v>0</v>
      </c>
      <c r="G516" s="68" t="n"/>
      <c r="H516" s="67" t="e">
        <f aca="false" ca="false" dt2D="false" dtr="false" t="normal">G516/D516*100</f>
        <v>#DIV/0!</v>
      </c>
      <c r="I516" s="68" t="n"/>
      <c r="J516" s="68" t="n"/>
      <c r="K516" s="68" t="n"/>
      <c r="L516" s="68" t="n"/>
      <c r="M516" s="68" t="n"/>
      <c r="N516" s="68" t="n"/>
      <c r="O516" s="66" t="n"/>
      <c r="P516" s="66" t="n"/>
      <c r="Q516" s="66" t="n"/>
      <c r="R516" s="66" t="n"/>
      <c r="S516" s="66" t="n"/>
      <c r="T516" s="66" t="n"/>
      <c r="U516" s="69" t="e">
        <f aca="false" ca="false" dt2D="false" dtr="false" t="normal">O516/G516*100</f>
        <v>#DIV/0!</v>
      </c>
      <c r="V516" s="66" t="n">
        <v>2</v>
      </c>
      <c r="W516" s="81" t="e">
        <f aca="false" ca="false" dt2D="false" dtr="false" t="normal">V516/E516*100</f>
        <v>#DIV/0!</v>
      </c>
      <c r="X516" s="66" t="n">
        <v>2</v>
      </c>
      <c r="Y516" s="81" t="e">
        <f aca="false" ca="false" dt2D="false" dtr="false" t="normal">X516/E516*100</f>
        <v>#DIV/0!</v>
      </c>
      <c r="Z516" s="66" t="n"/>
      <c r="AA516" s="66" t="n"/>
      <c r="AB516" s="66" t="n"/>
      <c r="AC516" s="66" t="n"/>
      <c r="AD516" s="66" t="n"/>
      <c r="AE516" s="66" t="n"/>
    </row>
    <row customFormat="true" ht="15" outlineLevel="0" r="517" s="36">
      <c r="A517" s="87" t="n"/>
      <c r="B517" s="70" t="s">
        <v>453</v>
      </c>
      <c r="C517" s="66" t="n">
        <v>326.75</v>
      </c>
      <c r="D517" s="66" t="n"/>
      <c r="E517" s="66" t="n"/>
      <c r="F517" s="67" t="n">
        <f aca="false" ca="false" dt2D="false" dtr="false" t="normal">E517/C517</f>
        <v>0</v>
      </c>
      <c r="G517" s="68" t="n"/>
      <c r="H517" s="67" t="e">
        <f aca="false" ca="false" dt2D="false" dtr="false" t="normal">G517/D517*100</f>
        <v>#DIV/0!</v>
      </c>
      <c r="I517" s="68" t="n"/>
      <c r="J517" s="68" t="n"/>
      <c r="K517" s="68" t="n"/>
      <c r="L517" s="68" t="n"/>
      <c r="M517" s="68" t="n"/>
      <c r="N517" s="68" t="n"/>
      <c r="O517" s="66" t="n"/>
      <c r="P517" s="66" t="n"/>
      <c r="Q517" s="66" t="n"/>
      <c r="R517" s="66" t="n"/>
      <c r="S517" s="66" t="n"/>
      <c r="T517" s="66" t="n"/>
      <c r="U517" s="69" t="e">
        <f aca="false" ca="false" dt2D="false" dtr="false" t="normal">O517/G517*100</f>
        <v>#DIV/0!</v>
      </c>
      <c r="V517" s="66" t="n">
        <v>3</v>
      </c>
      <c r="W517" s="81" t="e">
        <f aca="false" ca="false" dt2D="false" dtr="false" t="normal">V517/E517*100</f>
        <v>#DIV/0!</v>
      </c>
      <c r="X517" s="66" t="n">
        <v>3</v>
      </c>
      <c r="Y517" s="81" t="e">
        <f aca="false" ca="false" dt2D="false" dtr="false" t="normal">X517/E517*100</f>
        <v>#DIV/0!</v>
      </c>
      <c r="Z517" s="66" t="n"/>
      <c r="AA517" s="66" t="n"/>
      <c r="AB517" s="66" t="n"/>
      <c r="AC517" s="66" t="n"/>
      <c r="AD517" s="66" t="n"/>
      <c r="AE517" s="66" t="n"/>
    </row>
    <row customFormat="true" ht="15" outlineLevel="0" r="518" s="36">
      <c r="A518" s="87" t="n"/>
      <c r="B518" s="70" t="s">
        <v>454</v>
      </c>
      <c r="C518" s="66" t="n">
        <v>1236.4</v>
      </c>
      <c r="D518" s="66" t="n"/>
      <c r="E518" s="66" t="n"/>
      <c r="F518" s="67" t="n">
        <f aca="false" ca="false" dt2D="false" dtr="false" t="normal">E518/C518</f>
        <v>0</v>
      </c>
      <c r="G518" s="68" t="n"/>
      <c r="H518" s="67" t="e">
        <f aca="false" ca="false" dt2D="false" dtr="false" t="normal">G518/D518*100</f>
        <v>#DIV/0!</v>
      </c>
      <c r="I518" s="68" t="n"/>
      <c r="J518" s="68" t="n"/>
      <c r="K518" s="68" t="n"/>
      <c r="L518" s="68" t="n"/>
      <c r="M518" s="68" t="n"/>
      <c r="N518" s="68" t="n"/>
      <c r="O518" s="66" t="n"/>
      <c r="P518" s="66" t="n"/>
      <c r="Q518" s="66" t="n"/>
      <c r="R518" s="66" t="n"/>
      <c r="S518" s="66" t="n"/>
      <c r="T518" s="66" t="n"/>
      <c r="U518" s="69" t="e">
        <f aca="false" ca="false" dt2D="false" dtr="false" t="normal">O518/G518*100</f>
        <v>#DIV/0!</v>
      </c>
      <c r="V518" s="66" t="n">
        <v>3</v>
      </c>
      <c r="W518" s="81" t="e">
        <f aca="false" ca="false" dt2D="false" dtr="false" t="normal">V518/E518*100</f>
        <v>#DIV/0!</v>
      </c>
      <c r="X518" s="66" t="n">
        <v>3</v>
      </c>
      <c r="Y518" s="81" t="e">
        <f aca="false" ca="false" dt2D="false" dtr="false" t="normal">X518/E518*100</f>
        <v>#DIV/0!</v>
      </c>
      <c r="Z518" s="66" t="n"/>
      <c r="AA518" s="66" t="n"/>
      <c r="AB518" s="66" t="n"/>
      <c r="AC518" s="66" t="n"/>
      <c r="AD518" s="66" t="n"/>
      <c r="AE518" s="66" t="n"/>
    </row>
    <row customFormat="true" ht="15" outlineLevel="0" r="519" s="36">
      <c r="A519" s="87" t="n"/>
      <c r="B519" s="70" t="s">
        <v>455</v>
      </c>
      <c r="C519" s="66" t="n">
        <v>198.5</v>
      </c>
      <c r="D519" s="66" t="n"/>
      <c r="E519" s="66" t="n"/>
      <c r="F519" s="67" t="n">
        <f aca="false" ca="false" dt2D="false" dtr="false" t="normal">E519/C519</f>
        <v>0</v>
      </c>
      <c r="G519" s="68" t="n"/>
      <c r="H519" s="67" t="e">
        <f aca="false" ca="false" dt2D="false" dtr="false" t="normal">G519/D519*100</f>
        <v>#DIV/0!</v>
      </c>
      <c r="I519" s="68" t="n"/>
      <c r="J519" s="68" t="n"/>
      <c r="K519" s="68" t="n"/>
      <c r="L519" s="68" t="n"/>
      <c r="M519" s="68" t="n"/>
      <c r="N519" s="68" t="n"/>
      <c r="O519" s="66" t="n"/>
      <c r="P519" s="66" t="n"/>
      <c r="Q519" s="66" t="n"/>
      <c r="R519" s="66" t="n"/>
      <c r="S519" s="66" t="n"/>
      <c r="T519" s="66" t="n"/>
      <c r="U519" s="69" t="e">
        <f aca="false" ca="false" dt2D="false" dtr="false" t="normal">O519/G519*100</f>
        <v>#DIV/0!</v>
      </c>
      <c r="V519" s="66" t="n">
        <v>3</v>
      </c>
      <c r="W519" s="81" t="e">
        <f aca="false" ca="false" dt2D="false" dtr="false" t="normal">V519/E519*100</f>
        <v>#DIV/0!</v>
      </c>
      <c r="X519" s="66" t="n">
        <v>3</v>
      </c>
      <c r="Y519" s="81" t="e">
        <f aca="false" ca="false" dt2D="false" dtr="false" t="normal">X519/E519*100</f>
        <v>#DIV/0!</v>
      </c>
      <c r="Z519" s="66" t="n"/>
      <c r="AA519" s="66" t="n"/>
      <c r="AB519" s="66" t="n"/>
      <c r="AC519" s="66" t="n"/>
      <c r="AD519" s="66" t="n"/>
      <c r="AE519" s="66" t="n"/>
    </row>
    <row customFormat="true" ht="15" outlineLevel="0" r="520" s="36">
      <c r="A520" s="87" t="n"/>
      <c r="B520" s="70" t="s">
        <v>456</v>
      </c>
      <c r="C520" s="66" t="n">
        <v>222.7</v>
      </c>
      <c r="D520" s="66" t="n"/>
      <c r="E520" s="66" t="n"/>
      <c r="F520" s="67" t="n">
        <f aca="false" ca="false" dt2D="false" dtr="false" t="normal">E520/C520</f>
        <v>0</v>
      </c>
      <c r="G520" s="68" t="n"/>
      <c r="H520" s="67" t="e">
        <f aca="false" ca="false" dt2D="false" dtr="false" t="normal">G520/D520*100</f>
        <v>#DIV/0!</v>
      </c>
      <c r="I520" s="68" t="n"/>
      <c r="J520" s="68" t="n"/>
      <c r="K520" s="68" t="n"/>
      <c r="L520" s="68" t="n"/>
      <c r="M520" s="68" t="n"/>
      <c r="N520" s="68" t="n"/>
      <c r="O520" s="66" t="n"/>
      <c r="P520" s="66" t="n"/>
      <c r="Q520" s="66" t="n"/>
      <c r="R520" s="66" t="n"/>
      <c r="S520" s="66" t="n"/>
      <c r="T520" s="66" t="n"/>
      <c r="U520" s="69" t="e">
        <f aca="false" ca="false" dt2D="false" dtr="false" t="normal">O520/G520*100</f>
        <v>#DIV/0!</v>
      </c>
      <c r="V520" s="66" t="n"/>
      <c r="W520" s="81" t="e">
        <f aca="false" ca="false" dt2D="false" dtr="false" t="normal">V520/E520*100</f>
        <v>#DIV/0!</v>
      </c>
      <c r="X520" s="66" t="n"/>
      <c r="Y520" s="81" t="e">
        <f aca="false" ca="false" dt2D="false" dtr="false" t="normal">X520/E520*100</f>
        <v>#DIV/0!</v>
      </c>
      <c r="Z520" s="66" t="n"/>
      <c r="AA520" s="66" t="n"/>
      <c r="AB520" s="66" t="n"/>
      <c r="AC520" s="66" t="n"/>
      <c r="AD520" s="66" t="n"/>
      <c r="AE520" s="66" t="n"/>
    </row>
    <row customFormat="true" ht="15" outlineLevel="0" r="521" s="36">
      <c r="A521" s="87" t="n"/>
      <c r="B521" s="70" t="s">
        <v>67</v>
      </c>
      <c r="C521" s="66" t="n">
        <v>690.4</v>
      </c>
      <c r="D521" s="66" t="n"/>
      <c r="E521" s="66" t="n"/>
      <c r="F521" s="67" t="n">
        <f aca="false" ca="false" dt2D="false" dtr="false" t="normal">E521/C521</f>
        <v>0</v>
      </c>
      <c r="G521" s="68" t="n"/>
      <c r="H521" s="67" t="e">
        <f aca="false" ca="false" dt2D="false" dtr="false" t="normal">G521/D521*100</f>
        <v>#DIV/0!</v>
      </c>
      <c r="I521" s="68" t="n"/>
      <c r="J521" s="68" t="n"/>
      <c r="K521" s="68" t="n"/>
      <c r="L521" s="68" t="n"/>
      <c r="M521" s="68" t="n"/>
      <c r="N521" s="68" t="n"/>
      <c r="O521" s="66" t="n"/>
      <c r="P521" s="66" t="n"/>
      <c r="Q521" s="66" t="n"/>
      <c r="R521" s="66" t="n"/>
      <c r="S521" s="66" t="n"/>
      <c r="T521" s="66" t="n"/>
      <c r="U521" s="69" t="e">
        <f aca="false" ca="false" dt2D="false" dtr="false" t="normal">O521/G521*100</f>
        <v>#DIV/0!</v>
      </c>
      <c r="V521" s="66" t="n"/>
      <c r="W521" s="81" t="e">
        <f aca="false" ca="false" dt2D="false" dtr="false" t="normal">V521/E521*100</f>
        <v>#DIV/0!</v>
      </c>
      <c r="X521" s="66" t="n"/>
      <c r="Y521" s="81" t="e">
        <f aca="false" ca="false" dt2D="false" dtr="false" t="normal">X521/E521*100</f>
        <v>#DIV/0!</v>
      </c>
      <c r="Z521" s="66" t="n"/>
      <c r="AA521" s="66" t="n"/>
      <c r="AB521" s="66" t="n"/>
      <c r="AC521" s="66" t="n"/>
      <c r="AD521" s="66" t="n"/>
      <c r="AE521" s="66" t="n"/>
    </row>
    <row customFormat="true" ht="15" outlineLevel="0" r="522" s="36">
      <c r="A522" s="87" t="n"/>
      <c r="B522" s="70" t="s">
        <v>457</v>
      </c>
      <c r="C522" s="66" t="n">
        <v>667.25</v>
      </c>
      <c r="D522" s="66" t="n"/>
      <c r="E522" s="66" t="n"/>
      <c r="F522" s="67" t="n">
        <f aca="false" ca="false" dt2D="false" dtr="false" t="normal">E522/C522</f>
        <v>0</v>
      </c>
      <c r="G522" s="68" t="n"/>
      <c r="H522" s="67" t="e">
        <f aca="false" ca="false" dt2D="false" dtr="false" t="normal">G522/D522*100</f>
        <v>#DIV/0!</v>
      </c>
      <c r="I522" s="68" t="n"/>
      <c r="J522" s="68" t="n"/>
      <c r="K522" s="68" t="n"/>
      <c r="L522" s="68" t="n"/>
      <c r="M522" s="68" t="n"/>
      <c r="N522" s="68" t="n"/>
      <c r="O522" s="66" t="n"/>
      <c r="P522" s="66" t="n"/>
      <c r="Q522" s="66" t="n"/>
      <c r="R522" s="66" t="n"/>
      <c r="S522" s="66" t="n"/>
      <c r="T522" s="66" t="n"/>
      <c r="U522" s="69" t="e">
        <f aca="false" ca="false" dt2D="false" dtr="false" t="normal">O522/G522*100</f>
        <v>#DIV/0!</v>
      </c>
      <c r="V522" s="66" t="n"/>
      <c r="W522" s="81" t="e">
        <f aca="false" ca="false" dt2D="false" dtr="false" t="normal">V522/E522*100</f>
        <v>#DIV/0!</v>
      </c>
      <c r="X522" s="66" t="n"/>
      <c r="Y522" s="81" t="e">
        <f aca="false" ca="false" dt2D="false" dtr="false" t="normal">X522/E522*100</f>
        <v>#DIV/0!</v>
      </c>
      <c r="Z522" s="66" t="n"/>
      <c r="AA522" s="66" t="n"/>
      <c r="AB522" s="66" t="n"/>
      <c r="AC522" s="66" t="n"/>
      <c r="AD522" s="66" t="n"/>
      <c r="AE522" s="66" t="n"/>
    </row>
    <row customFormat="true" ht="15" outlineLevel="0" r="523" s="36">
      <c r="A523" s="87" t="n"/>
      <c r="B523" s="70" t="s">
        <v>458</v>
      </c>
      <c r="C523" s="66" t="n">
        <v>0</v>
      </c>
      <c r="D523" s="66" t="n"/>
      <c r="E523" s="66" t="n"/>
      <c r="F523" s="67" t="e">
        <f aca="false" ca="false" dt2D="false" dtr="false" t="normal">E523/C523</f>
        <v>#DIV/0!</v>
      </c>
      <c r="G523" s="68" t="n"/>
      <c r="H523" s="67" t="e">
        <f aca="false" ca="false" dt2D="false" dtr="false" t="normal">G523/D523*100</f>
        <v>#DIV/0!</v>
      </c>
      <c r="I523" s="68" t="n"/>
      <c r="J523" s="68" t="n"/>
      <c r="K523" s="68" t="n"/>
      <c r="L523" s="68" t="n"/>
      <c r="M523" s="68" t="n"/>
      <c r="N523" s="68" t="n"/>
      <c r="O523" s="66" t="n"/>
      <c r="P523" s="66" t="n"/>
      <c r="Q523" s="66" t="n"/>
      <c r="R523" s="66" t="n"/>
      <c r="S523" s="66" t="n"/>
      <c r="T523" s="66" t="n"/>
      <c r="U523" s="69" t="e">
        <f aca="false" ca="false" dt2D="false" dtr="false" t="normal">O523/G523*100</f>
        <v>#DIV/0!</v>
      </c>
      <c r="V523" s="66" t="n"/>
      <c r="W523" s="81" t="e">
        <f aca="false" ca="false" dt2D="false" dtr="false" t="normal">V523/E523*100</f>
        <v>#DIV/0!</v>
      </c>
      <c r="X523" s="66" t="n"/>
      <c r="Y523" s="81" t="e">
        <f aca="false" ca="false" dt2D="false" dtr="false" t="normal">X523/E523*100</f>
        <v>#DIV/0!</v>
      </c>
      <c r="Z523" s="66" t="n"/>
      <c r="AA523" s="66" t="n"/>
      <c r="AB523" s="66" t="n"/>
      <c r="AC523" s="66" t="n"/>
      <c r="AD523" s="66" t="n"/>
      <c r="AE523" s="66" t="n"/>
    </row>
    <row customFormat="true" ht="15" outlineLevel="0" r="524" s="36">
      <c r="A524" s="87" t="n"/>
      <c r="B524" s="70" t="s">
        <v>459</v>
      </c>
      <c r="C524" s="66" t="n">
        <v>1034.5</v>
      </c>
      <c r="D524" s="66" t="n"/>
      <c r="E524" s="66" t="n"/>
      <c r="F524" s="67" t="n">
        <f aca="false" ca="false" dt2D="false" dtr="false" t="normal">E524/C524</f>
        <v>0</v>
      </c>
      <c r="G524" s="68" t="n"/>
      <c r="H524" s="67" t="e">
        <f aca="false" ca="false" dt2D="false" dtr="false" t="normal">G524/D524*100</f>
        <v>#DIV/0!</v>
      </c>
      <c r="I524" s="68" t="n"/>
      <c r="J524" s="68" t="n"/>
      <c r="K524" s="68" t="n"/>
      <c r="L524" s="68" t="n"/>
      <c r="M524" s="68" t="n"/>
      <c r="N524" s="68" t="n"/>
      <c r="O524" s="66" t="n"/>
      <c r="P524" s="66" t="n"/>
      <c r="Q524" s="66" t="n"/>
      <c r="R524" s="66" t="n"/>
      <c r="S524" s="66" t="n"/>
      <c r="T524" s="66" t="n"/>
      <c r="U524" s="69" t="e">
        <f aca="false" ca="false" dt2D="false" dtr="false" t="normal">O524/G524*100</f>
        <v>#DIV/0!</v>
      </c>
      <c r="V524" s="66" t="n"/>
      <c r="W524" s="81" t="e">
        <f aca="false" ca="false" dt2D="false" dtr="false" t="normal">V524/E524*100</f>
        <v>#DIV/0!</v>
      </c>
      <c r="X524" s="66" t="n"/>
      <c r="Y524" s="81" t="e">
        <f aca="false" ca="false" dt2D="false" dtr="false" t="normal">X524/E524*100</f>
        <v>#DIV/0!</v>
      </c>
      <c r="Z524" s="66" t="n"/>
      <c r="AA524" s="66" t="n"/>
      <c r="AB524" s="66" t="n"/>
      <c r="AC524" s="66" t="n"/>
      <c r="AD524" s="66" t="n"/>
      <c r="AE524" s="66" t="n"/>
    </row>
    <row customFormat="true" ht="15" outlineLevel="0" r="525" s="36">
      <c r="A525" s="87" t="n"/>
      <c r="B525" s="71" t="s">
        <v>460</v>
      </c>
      <c r="C525" s="66" t="n">
        <v>2160</v>
      </c>
      <c r="D525" s="66" t="n"/>
      <c r="E525" s="66" t="n"/>
      <c r="F525" s="67" t="n">
        <f aca="false" ca="false" dt2D="false" dtr="false" t="normal">E525/C525</f>
        <v>0</v>
      </c>
      <c r="G525" s="68" t="n"/>
      <c r="H525" s="67" t="e">
        <f aca="false" ca="false" dt2D="false" dtr="false" t="normal">G525/D525*100</f>
        <v>#DIV/0!</v>
      </c>
      <c r="I525" s="68" t="n"/>
      <c r="J525" s="68" t="n"/>
      <c r="K525" s="68" t="n"/>
      <c r="L525" s="68" t="n"/>
      <c r="M525" s="68" t="n"/>
      <c r="N525" s="68" t="n"/>
      <c r="O525" s="66" t="n"/>
      <c r="P525" s="66" t="n"/>
      <c r="Q525" s="66" t="n"/>
      <c r="R525" s="66" t="n"/>
      <c r="S525" s="66" t="n"/>
      <c r="T525" s="66" t="n"/>
      <c r="U525" s="69" t="e">
        <f aca="false" ca="false" dt2D="false" dtr="false" t="normal">O525/G525*100</f>
        <v>#DIV/0!</v>
      </c>
      <c r="V525" s="66" t="n">
        <v>5</v>
      </c>
      <c r="W525" s="81" t="e">
        <f aca="false" ca="false" dt2D="false" dtr="false" t="normal">V525/E525*100</f>
        <v>#DIV/0!</v>
      </c>
      <c r="X525" s="66" t="n">
        <v>5</v>
      </c>
      <c r="Y525" s="81" t="e">
        <f aca="false" ca="false" dt2D="false" dtr="false" t="normal">X525/E525*100</f>
        <v>#DIV/0!</v>
      </c>
      <c r="Z525" s="66" t="n"/>
      <c r="AA525" s="66" t="n"/>
      <c r="AB525" s="66" t="n"/>
      <c r="AC525" s="66" t="n"/>
      <c r="AD525" s="66" t="n"/>
      <c r="AE525" s="66" t="n"/>
    </row>
    <row customFormat="true" ht="15" outlineLevel="0" r="526" s="36">
      <c r="A526" s="87" t="n"/>
      <c r="B526" s="82" t="s">
        <v>461</v>
      </c>
      <c r="C526" s="66" t="n">
        <v>65</v>
      </c>
      <c r="D526" s="66" t="n"/>
      <c r="E526" s="66" t="n"/>
      <c r="F526" s="67" t="n">
        <f aca="false" ca="false" dt2D="false" dtr="false" t="normal">E526/C526</f>
        <v>0</v>
      </c>
      <c r="G526" s="68" t="n"/>
      <c r="H526" s="67" t="e">
        <f aca="false" ca="false" dt2D="false" dtr="false" t="normal">G526/D526*100</f>
        <v>#DIV/0!</v>
      </c>
      <c r="I526" s="68" t="n"/>
      <c r="J526" s="68" t="n"/>
      <c r="K526" s="68" t="n"/>
      <c r="L526" s="68" t="n"/>
      <c r="M526" s="68" t="n"/>
      <c r="N526" s="68" t="n"/>
      <c r="O526" s="66" t="n"/>
      <c r="P526" s="66" t="n"/>
      <c r="Q526" s="66" t="n"/>
      <c r="R526" s="66" t="n"/>
      <c r="S526" s="66" t="n"/>
      <c r="T526" s="66" t="n"/>
      <c r="U526" s="69" t="e">
        <f aca="false" ca="false" dt2D="false" dtr="false" t="normal">O526/G526*100</f>
        <v>#DIV/0!</v>
      </c>
      <c r="V526" s="66" t="n"/>
      <c r="W526" s="81" t="e">
        <f aca="false" ca="false" dt2D="false" dtr="false" t="normal">V526/E526*100</f>
        <v>#DIV/0!</v>
      </c>
      <c r="X526" s="66" t="n"/>
      <c r="Y526" s="81" t="e">
        <f aca="false" ca="false" dt2D="false" dtr="false" t="normal">X526/E526*100</f>
        <v>#DIV/0!</v>
      </c>
      <c r="Z526" s="66" t="n"/>
      <c r="AA526" s="66" t="n"/>
      <c r="AB526" s="66" t="n"/>
      <c r="AC526" s="66" t="n"/>
      <c r="AD526" s="66" t="n"/>
      <c r="AE526" s="66" t="n"/>
    </row>
    <row customFormat="true" ht="15" outlineLevel="0" r="527" s="36">
      <c r="A527" s="87" t="n"/>
      <c r="B527" s="71" t="s">
        <v>77</v>
      </c>
      <c r="C527" s="66" t="n">
        <v>3610.36</v>
      </c>
      <c r="D527" s="66" t="n"/>
      <c r="E527" s="66" t="n"/>
      <c r="F527" s="67" t="n">
        <f aca="false" ca="false" dt2D="false" dtr="false" t="normal">E527/C527</f>
        <v>0</v>
      </c>
      <c r="G527" s="68" t="n"/>
      <c r="H527" s="67" t="e">
        <f aca="false" ca="false" dt2D="false" dtr="false" t="normal">G527/D527*100</f>
        <v>#DIV/0!</v>
      </c>
      <c r="I527" s="68" t="n"/>
      <c r="J527" s="68" t="n"/>
      <c r="K527" s="68" t="n"/>
      <c r="L527" s="68" t="n"/>
      <c r="M527" s="68" t="n"/>
      <c r="N527" s="68" t="n"/>
      <c r="O527" s="66" t="n"/>
      <c r="P527" s="66" t="n"/>
      <c r="Q527" s="66" t="n"/>
      <c r="R527" s="66" t="n"/>
      <c r="S527" s="66" t="n"/>
      <c r="T527" s="66" t="n"/>
      <c r="U527" s="69" t="e">
        <f aca="false" ca="false" dt2D="false" dtr="false" t="normal">O527/G527*100</f>
        <v>#DIV/0!</v>
      </c>
      <c r="V527" s="66" t="n">
        <v>5</v>
      </c>
      <c r="W527" s="81" t="e">
        <f aca="false" ca="false" dt2D="false" dtr="false" t="normal">V527/E527*100</f>
        <v>#DIV/0!</v>
      </c>
      <c r="X527" s="66" t="n">
        <v>5</v>
      </c>
      <c r="Y527" s="81" t="e">
        <f aca="false" ca="false" dt2D="false" dtr="false" t="normal">X527/E527*100</f>
        <v>#DIV/0!</v>
      </c>
      <c r="Z527" s="66" t="n"/>
      <c r="AA527" s="66" t="n"/>
      <c r="AB527" s="66" t="n"/>
      <c r="AC527" s="66" t="n"/>
      <c r="AD527" s="66" t="n"/>
      <c r="AE527" s="66" t="n"/>
    </row>
    <row customFormat="true" ht="15" outlineLevel="0" r="528" s="36">
      <c r="A528" s="87" t="n"/>
      <c r="B528" s="71" t="s">
        <v>78</v>
      </c>
      <c r="C528" s="66" t="n">
        <v>25.386</v>
      </c>
      <c r="D528" s="66" t="n"/>
      <c r="E528" s="66" t="n"/>
      <c r="F528" s="67" t="n">
        <f aca="false" ca="false" dt2D="false" dtr="false" t="normal">E528/C528</f>
        <v>0</v>
      </c>
      <c r="G528" s="68" t="n"/>
      <c r="H528" s="67" t="e">
        <f aca="false" ca="false" dt2D="false" dtr="false" t="normal">G528/D528*100</f>
        <v>#DIV/0!</v>
      </c>
      <c r="I528" s="68" t="n"/>
      <c r="J528" s="68" t="n"/>
      <c r="K528" s="68" t="n"/>
      <c r="L528" s="68" t="n"/>
      <c r="M528" s="68" t="n"/>
      <c r="N528" s="68" t="n"/>
      <c r="O528" s="66" t="n"/>
      <c r="P528" s="66" t="n"/>
      <c r="Q528" s="66" t="n"/>
      <c r="R528" s="66" t="n"/>
      <c r="S528" s="66" t="n"/>
      <c r="T528" s="66" t="n"/>
      <c r="U528" s="69" t="e">
        <f aca="false" ca="false" dt2D="false" dtr="false" t="normal">O528/G528*100</f>
        <v>#DIV/0!</v>
      </c>
      <c r="V528" s="66" t="n">
        <v>5</v>
      </c>
      <c r="W528" s="81" t="e">
        <f aca="false" ca="false" dt2D="false" dtr="false" t="normal">V528/E528*100</f>
        <v>#DIV/0!</v>
      </c>
      <c r="X528" s="66" t="n">
        <v>5</v>
      </c>
      <c r="Y528" s="81" t="e">
        <f aca="false" ca="false" dt2D="false" dtr="false" t="normal">X528/E528*100</f>
        <v>#DIV/0!</v>
      </c>
      <c r="Z528" s="66" t="n"/>
      <c r="AA528" s="66" t="n"/>
      <c r="AB528" s="66" t="n"/>
      <c r="AC528" s="66" t="n"/>
      <c r="AD528" s="66" t="n"/>
      <c r="AE528" s="66" t="n"/>
    </row>
    <row customFormat="true" ht="15" outlineLevel="0" r="529" s="36">
      <c r="A529" s="87" t="n"/>
      <c r="B529" s="71" t="s">
        <v>79</v>
      </c>
      <c r="C529" s="66" t="n">
        <v>124.82</v>
      </c>
      <c r="D529" s="66" t="n"/>
      <c r="E529" s="66" t="n"/>
      <c r="F529" s="67" t="n">
        <f aca="false" ca="false" dt2D="false" dtr="false" t="normal">E529/C529</f>
        <v>0</v>
      </c>
      <c r="G529" s="68" t="n"/>
      <c r="H529" s="67" t="e">
        <f aca="false" ca="false" dt2D="false" dtr="false" t="normal">G529/D529*100</f>
        <v>#DIV/0!</v>
      </c>
      <c r="I529" s="68" t="n"/>
      <c r="J529" s="68" t="n"/>
      <c r="K529" s="68" t="n"/>
      <c r="L529" s="68" t="n"/>
      <c r="M529" s="68" t="n"/>
      <c r="N529" s="68" t="n"/>
      <c r="O529" s="66" t="n"/>
      <c r="P529" s="66" t="n"/>
      <c r="Q529" s="66" t="n"/>
      <c r="R529" s="66" t="n"/>
      <c r="S529" s="66" t="n"/>
      <c r="T529" s="66" t="n"/>
      <c r="U529" s="69" t="e">
        <f aca="false" ca="false" dt2D="false" dtr="false" t="normal">O529/G529*100</f>
        <v>#DIV/0!</v>
      </c>
      <c r="V529" s="66" t="n">
        <v>3</v>
      </c>
      <c r="W529" s="81" t="e">
        <f aca="false" ca="false" dt2D="false" dtr="false" t="normal">V529/E529*100</f>
        <v>#DIV/0!</v>
      </c>
      <c r="X529" s="66" t="n">
        <v>3</v>
      </c>
      <c r="Y529" s="81" t="e">
        <f aca="false" ca="false" dt2D="false" dtr="false" t="normal">X529/E529*100</f>
        <v>#DIV/0!</v>
      </c>
      <c r="Z529" s="66" t="n"/>
      <c r="AA529" s="66" t="n"/>
      <c r="AB529" s="66" t="n"/>
      <c r="AC529" s="66" t="n"/>
      <c r="AD529" s="66" t="n"/>
      <c r="AE529" s="66" t="n"/>
    </row>
    <row customFormat="true" ht="15" outlineLevel="0" r="530" s="36">
      <c r="A530" s="87" t="n"/>
      <c r="B530" s="71" t="s">
        <v>132</v>
      </c>
      <c r="C530" s="66" t="n">
        <v>369.035</v>
      </c>
      <c r="D530" s="66" t="n"/>
      <c r="E530" s="66" t="n"/>
      <c r="F530" s="67" t="n">
        <f aca="false" ca="false" dt2D="false" dtr="false" t="normal">E530/C530</f>
        <v>0</v>
      </c>
      <c r="G530" s="68" t="n"/>
      <c r="H530" s="67" t="e">
        <f aca="false" ca="false" dt2D="false" dtr="false" t="normal">G530/D530*100</f>
        <v>#DIV/0!</v>
      </c>
      <c r="I530" s="68" t="n"/>
      <c r="J530" s="68" t="n"/>
      <c r="K530" s="68" t="n"/>
      <c r="L530" s="68" t="n"/>
      <c r="M530" s="68" t="n"/>
      <c r="N530" s="68" t="n"/>
      <c r="O530" s="66" t="n"/>
      <c r="P530" s="66" t="n"/>
      <c r="Q530" s="66" t="n"/>
      <c r="R530" s="66" t="n"/>
      <c r="S530" s="66" t="n"/>
      <c r="T530" s="66" t="n"/>
      <c r="U530" s="69" t="e">
        <f aca="false" ca="false" dt2D="false" dtr="false" t="normal">O530/G530*100</f>
        <v>#DIV/0!</v>
      </c>
      <c r="V530" s="66" t="n">
        <v>2</v>
      </c>
      <c r="W530" s="81" t="e">
        <f aca="false" ca="false" dt2D="false" dtr="false" t="normal">V530/E530*100</f>
        <v>#DIV/0!</v>
      </c>
      <c r="X530" s="66" t="n">
        <v>2</v>
      </c>
      <c r="Y530" s="81" t="e">
        <f aca="false" ca="false" dt2D="false" dtr="false" t="normal">X530/E530*100</f>
        <v>#DIV/0!</v>
      </c>
      <c r="Z530" s="66" t="n"/>
      <c r="AA530" s="66" t="n"/>
      <c r="AB530" s="66" t="n"/>
      <c r="AC530" s="66" t="n"/>
      <c r="AD530" s="66" t="n"/>
      <c r="AE530" s="66" t="n"/>
    </row>
    <row customFormat="true" ht="15" outlineLevel="0" r="531" s="36">
      <c r="A531" s="73" t="s">
        <v>80</v>
      </c>
      <c r="B531" s="74" t="s"/>
      <c r="C531" s="75" t="n">
        <f aca="false" ca="false" dt2D="false" dtr="false" t="normal">SUM(C513:C530)</f>
        <v>10954.801000000001</v>
      </c>
      <c r="D531" s="75" t="n">
        <f aca="false" ca="false" dt2D="false" dtr="false" t="normal">SUM(D513:D530)</f>
        <v>0</v>
      </c>
      <c r="E531" s="75" t="n">
        <f aca="false" ca="false" dt2D="false" dtr="false" t="normal">SUM(E513:E530)</f>
        <v>0</v>
      </c>
      <c r="F531" s="76" t="n">
        <f aca="false" ca="false" dt2D="false" dtr="false" t="normal">E531/C531</f>
        <v>0</v>
      </c>
      <c r="G531" s="75" t="n">
        <f aca="false" ca="false" dt2D="false" dtr="false" t="normal">SUM(G513:G530)</f>
        <v>0</v>
      </c>
      <c r="H531" s="76" t="e">
        <f aca="false" ca="false" dt2D="false" dtr="false" t="normal">G531/D531*100</f>
        <v>#DIV/0!</v>
      </c>
      <c r="I531" s="75" t="n">
        <f aca="false" ca="false" dt2D="false" dtr="false" t="normal">SUM(I513:I530)</f>
        <v>0</v>
      </c>
      <c r="J531" s="75" t="n">
        <f aca="false" ca="false" dt2D="false" dtr="false" t="normal">SUM(J513:J530)</f>
        <v>0</v>
      </c>
      <c r="K531" s="75" t="n">
        <f aca="false" ca="false" dt2D="false" dtr="false" t="normal">SUM(K513:K530)</f>
        <v>0</v>
      </c>
      <c r="L531" s="75" t="n">
        <f aca="false" ca="false" dt2D="false" dtr="false" t="normal">SUM(L513:L530)</f>
        <v>0</v>
      </c>
      <c r="M531" s="75" t="n">
        <f aca="false" ca="false" dt2D="false" dtr="false" t="normal">SUM(M513:M530)</f>
        <v>0</v>
      </c>
      <c r="N531" s="75" t="n">
        <f aca="false" ca="false" dt2D="false" dtr="false" t="normal">SUM(N513:N530)</f>
        <v>0</v>
      </c>
      <c r="O531" s="75" t="n">
        <f aca="false" ca="false" dt2D="false" dtr="false" t="normal">SUM(O513:O530)</f>
        <v>0</v>
      </c>
      <c r="P531" s="75" t="n">
        <f aca="false" ca="false" dt2D="false" dtr="false" t="normal">SUM(P513:P530)</f>
        <v>0</v>
      </c>
      <c r="Q531" s="75" t="n">
        <f aca="false" ca="false" dt2D="false" dtr="false" t="normal">SUM(Q513:Q530)</f>
        <v>0</v>
      </c>
      <c r="R531" s="75" t="n">
        <f aca="false" ca="false" dt2D="false" dtr="false" t="normal">SUM(R513:R530)</f>
        <v>0</v>
      </c>
      <c r="S531" s="75" t="n">
        <f aca="false" ca="false" dt2D="false" dtr="false" t="normal">SUM(S513:S530)</f>
        <v>0</v>
      </c>
      <c r="T531" s="75" t="n">
        <f aca="false" ca="false" dt2D="false" dtr="false" t="normal">SUM(T513:T530)</f>
        <v>0</v>
      </c>
      <c r="U531" s="77" t="e">
        <f aca="false" ca="false" dt2D="false" dtr="false" t="normal">O531/G531*100</f>
        <v>#DIV/0!</v>
      </c>
      <c r="V531" s="75" t="n">
        <f aca="false" ca="false" dt2D="false" dtr="false" t="normal">SUM(V513:V530)</f>
        <v>31</v>
      </c>
      <c r="W531" s="78" t="e">
        <f aca="false" ca="false" dt2D="false" dtr="false" t="normal">V531/E531*100</f>
        <v>#DIV/0!</v>
      </c>
      <c r="X531" s="75" t="n">
        <f aca="false" ca="false" dt2D="false" dtr="false" t="normal">SUM(X513:X530)</f>
        <v>31</v>
      </c>
      <c r="Y531" s="78" t="e">
        <f aca="false" ca="false" dt2D="false" dtr="false" t="normal">X531/E531*100</f>
        <v>#DIV/0!</v>
      </c>
      <c r="Z531" s="75" t="n">
        <f aca="false" ca="false" dt2D="false" dtr="false" t="normal">SUM(Z513:Z530)</f>
        <v>0</v>
      </c>
      <c r="AA531" s="75" t="n">
        <f aca="false" ca="false" dt2D="false" dtr="false" t="normal">SUM(AA513:AA530)</f>
        <v>0</v>
      </c>
      <c r="AB531" s="75" t="n">
        <f aca="false" ca="false" dt2D="false" dtr="false" t="normal">SUM(AB513:AB530)</f>
        <v>0</v>
      </c>
      <c r="AC531" s="75" t="n">
        <f aca="false" ca="false" dt2D="false" dtr="false" t="normal">SUM(AC513:AC530)</f>
        <v>0</v>
      </c>
      <c r="AD531" s="75" t="n">
        <f aca="false" ca="false" dt2D="false" dtr="false" t="normal">SUM(AD513:AD530)</f>
        <v>0</v>
      </c>
      <c r="AE531" s="75" t="n">
        <f aca="false" ca="false" dt2D="false" dtr="false" t="normal">SUM(AE513:AE530)</f>
        <v>0</v>
      </c>
    </row>
    <row customFormat="true" ht="15" outlineLevel="0" r="532" s="36">
      <c r="A532" s="85" t="n">
        <v>26</v>
      </c>
      <c r="B532" s="86" t="s">
        <v>462</v>
      </c>
      <c r="C532" s="63" t="n"/>
      <c r="D532" s="63" t="n"/>
      <c r="E532" s="63" t="n"/>
      <c r="F532" s="67" t="n"/>
      <c r="G532" s="63" t="n"/>
      <c r="H532" s="67" t="n"/>
      <c r="I532" s="63" t="n"/>
      <c r="J532" s="63" t="n"/>
      <c r="K532" s="63" t="n"/>
      <c r="L532" s="63" t="n"/>
      <c r="M532" s="63" t="n"/>
      <c r="N532" s="63" t="n"/>
      <c r="O532" s="63" t="n"/>
      <c r="P532" s="63" t="n"/>
      <c r="Q532" s="63" t="n"/>
      <c r="R532" s="63" t="n"/>
      <c r="S532" s="63" t="n"/>
      <c r="T532" s="63" t="n"/>
      <c r="U532" s="69" t="n"/>
      <c r="V532" s="63" t="n"/>
      <c r="W532" s="77" t="n"/>
      <c r="X532" s="63" t="n"/>
      <c r="Y532" s="77" t="n"/>
      <c r="Z532" s="63" t="n"/>
      <c r="AA532" s="63" t="n"/>
      <c r="AB532" s="63" t="n"/>
      <c r="AC532" s="63" t="n"/>
      <c r="AD532" s="63" t="n"/>
      <c r="AE532" s="63" t="n"/>
    </row>
    <row customFormat="true" ht="15" outlineLevel="0" r="533" s="36">
      <c r="A533" s="87" t="n"/>
      <c r="B533" s="70" t="s">
        <v>463</v>
      </c>
      <c r="C533" s="66" t="n">
        <v>44.6</v>
      </c>
      <c r="D533" s="66" t="n"/>
      <c r="E533" s="66" t="n"/>
      <c r="F533" s="67" t="n">
        <f aca="false" ca="false" dt2D="false" dtr="false" t="normal">E533/C533</f>
        <v>0</v>
      </c>
      <c r="G533" s="68" t="n"/>
      <c r="H533" s="67" t="e">
        <f aca="false" ca="false" dt2D="false" dtr="false" t="normal">G533/D533*100</f>
        <v>#DIV/0!</v>
      </c>
      <c r="I533" s="68" t="n"/>
      <c r="J533" s="68" t="n"/>
      <c r="K533" s="68" t="n"/>
      <c r="L533" s="68" t="n"/>
      <c r="M533" s="68" t="n"/>
      <c r="N533" s="68" t="n"/>
      <c r="O533" s="66" t="n"/>
      <c r="P533" s="66" t="n"/>
      <c r="Q533" s="66" t="n"/>
      <c r="R533" s="66" t="n"/>
      <c r="S533" s="66" t="n"/>
      <c r="T533" s="66" t="n"/>
      <c r="U533" s="69" t="e">
        <f aca="false" ca="false" dt2D="false" dtr="false" t="normal">O533/G533*100</f>
        <v>#DIV/0!</v>
      </c>
      <c r="V533" s="66" t="n">
        <v>3</v>
      </c>
      <c r="W533" s="81" t="e">
        <f aca="false" ca="false" dt2D="false" dtr="false" t="normal">V533/E533*100</f>
        <v>#DIV/0!</v>
      </c>
      <c r="X533" s="66" t="n">
        <v>3</v>
      </c>
      <c r="Y533" s="81" t="e">
        <f aca="false" ca="false" dt2D="false" dtr="false" t="normal">X533/E533*100</f>
        <v>#DIV/0!</v>
      </c>
      <c r="Z533" s="66" t="n"/>
      <c r="AA533" s="66" t="n"/>
      <c r="AB533" s="66" t="n"/>
      <c r="AC533" s="66" t="n"/>
      <c r="AD533" s="66" t="n"/>
      <c r="AE533" s="66" t="n"/>
    </row>
    <row customFormat="true" ht="15" outlineLevel="0" r="534" s="36">
      <c r="A534" s="87" t="n"/>
      <c r="B534" s="70" t="s">
        <v>464</v>
      </c>
      <c r="C534" s="66" t="n">
        <v>92.17</v>
      </c>
      <c r="D534" s="66" t="n"/>
      <c r="E534" s="66" t="n"/>
      <c r="F534" s="67" t="n">
        <f aca="false" ca="false" dt2D="false" dtr="false" t="normal">E534/C534</f>
        <v>0</v>
      </c>
      <c r="G534" s="68" t="n"/>
      <c r="H534" s="67" t="e">
        <f aca="false" ca="false" dt2D="false" dtr="false" t="normal">G534/D534*100</f>
        <v>#DIV/0!</v>
      </c>
      <c r="I534" s="68" t="n"/>
      <c r="J534" s="68" t="n"/>
      <c r="K534" s="68" t="n"/>
      <c r="L534" s="68" t="n"/>
      <c r="M534" s="68" t="n"/>
      <c r="N534" s="68" t="n"/>
      <c r="O534" s="66" t="n"/>
      <c r="P534" s="66" t="n"/>
      <c r="Q534" s="66" t="n"/>
      <c r="R534" s="66" t="n"/>
      <c r="S534" s="66" t="n"/>
      <c r="T534" s="66" t="n"/>
      <c r="U534" s="69" t="e">
        <f aca="false" ca="false" dt2D="false" dtr="false" t="normal">O534/G534*100</f>
        <v>#DIV/0!</v>
      </c>
      <c r="V534" s="66" t="n">
        <v>4</v>
      </c>
      <c r="W534" s="81" t="e">
        <f aca="false" ca="false" dt2D="false" dtr="false" t="normal">V534/E534*100</f>
        <v>#DIV/0!</v>
      </c>
      <c r="X534" s="66" t="n">
        <v>4</v>
      </c>
      <c r="Y534" s="81" t="e">
        <f aca="false" ca="false" dt2D="false" dtr="false" t="normal">X534/E534*100</f>
        <v>#DIV/0!</v>
      </c>
      <c r="Z534" s="66" t="n"/>
      <c r="AA534" s="66" t="n"/>
      <c r="AB534" s="66" t="n"/>
      <c r="AC534" s="66" t="n"/>
      <c r="AD534" s="66" t="n"/>
      <c r="AE534" s="66" t="n"/>
    </row>
    <row customFormat="true" ht="15" outlineLevel="0" r="535" s="36">
      <c r="A535" s="87" t="n"/>
      <c r="B535" s="70" t="s">
        <v>465</v>
      </c>
      <c r="C535" s="66" t="n">
        <v>150.76</v>
      </c>
      <c r="D535" s="66" t="n"/>
      <c r="E535" s="66" t="n"/>
      <c r="F535" s="67" t="n">
        <f aca="false" ca="false" dt2D="false" dtr="false" t="normal">E535/C535</f>
        <v>0</v>
      </c>
      <c r="G535" s="68" t="n"/>
      <c r="H535" s="67" t="e">
        <f aca="false" ca="false" dt2D="false" dtr="false" t="normal">G535/D535*100</f>
        <v>#DIV/0!</v>
      </c>
      <c r="I535" s="68" t="n"/>
      <c r="J535" s="68" t="n"/>
      <c r="K535" s="68" t="n"/>
      <c r="L535" s="68" t="n"/>
      <c r="M535" s="68" t="n"/>
      <c r="N535" s="68" t="n"/>
      <c r="O535" s="66" t="n"/>
      <c r="P535" s="66" t="n"/>
      <c r="Q535" s="66" t="n"/>
      <c r="R535" s="66" t="n"/>
      <c r="S535" s="66" t="n"/>
      <c r="T535" s="66" t="n"/>
      <c r="U535" s="69" t="e">
        <f aca="false" ca="false" dt2D="false" dtr="false" t="normal">O535/G535*100</f>
        <v>#DIV/0!</v>
      </c>
      <c r="V535" s="66" t="n">
        <v>3</v>
      </c>
      <c r="W535" s="81" t="e">
        <f aca="false" ca="false" dt2D="false" dtr="false" t="normal">V535/E535*100</f>
        <v>#DIV/0!</v>
      </c>
      <c r="X535" s="66" t="n">
        <v>3</v>
      </c>
      <c r="Y535" s="81" t="e">
        <f aca="false" ca="false" dt2D="false" dtr="false" t="normal">X535/E535*100</f>
        <v>#DIV/0!</v>
      </c>
      <c r="Z535" s="66" t="n"/>
      <c r="AA535" s="66" t="n"/>
      <c r="AB535" s="66" t="n"/>
      <c r="AC535" s="66" t="n"/>
      <c r="AD535" s="66" t="n"/>
      <c r="AE535" s="66" t="n"/>
    </row>
    <row customFormat="true" ht="15" outlineLevel="0" r="536" s="36">
      <c r="A536" s="87" t="n"/>
      <c r="B536" s="70" t="s">
        <v>466</v>
      </c>
      <c r="C536" s="66" t="n">
        <v>499</v>
      </c>
      <c r="D536" s="66" t="n"/>
      <c r="E536" s="66" t="n"/>
      <c r="F536" s="67" t="n">
        <f aca="false" ca="false" dt2D="false" dtr="false" t="normal">E536/C536</f>
        <v>0</v>
      </c>
      <c r="G536" s="68" t="n"/>
      <c r="H536" s="67" t="e">
        <f aca="false" ca="false" dt2D="false" dtr="false" t="normal">G536/D536*100</f>
        <v>#DIV/0!</v>
      </c>
      <c r="I536" s="68" t="n"/>
      <c r="J536" s="68" t="n"/>
      <c r="K536" s="68" t="n"/>
      <c r="L536" s="68" t="n"/>
      <c r="M536" s="68" t="n"/>
      <c r="N536" s="68" t="n"/>
      <c r="O536" s="66" t="n"/>
      <c r="P536" s="66" t="n"/>
      <c r="Q536" s="66" t="n"/>
      <c r="R536" s="66" t="n"/>
      <c r="S536" s="66" t="n"/>
      <c r="T536" s="66" t="n"/>
      <c r="U536" s="69" t="e">
        <f aca="false" ca="false" dt2D="false" dtr="false" t="normal">O536/G536*100</f>
        <v>#DIV/0!</v>
      </c>
      <c r="V536" s="66" t="n">
        <v>20</v>
      </c>
      <c r="W536" s="81" t="e">
        <f aca="false" ca="false" dt2D="false" dtr="false" t="normal">V536/E536*100</f>
        <v>#DIV/0!</v>
      </c>
      <c r="X536" s="66" t="n">
        <v>20</v>
      </c>
      <c r="Y536" s="81" t="e">
        <f aca="false" ca="false" dt2D="false" dtr="false" t="normal">X536/E536*100</f>
        <v>#DIV/0!</v>
      </c>
      <c r="Z536" s="66" t="n"/>
      <c r="AA536" s="66" t="n"/>
      <c r="AB536" s="66" t="n"/>
      <c r="AC536" s="66" t="n"/>
      <c r="AD536" s="66" t="n"/>
      <c r="AE536" s="66" t="n"/>
    </row>
    <row customFormat="true" ht="15" outlineLevel="0" r="537" s="36">
      <c r="A537" s="87" t="n"/>
      <c r="B537" s="70" t="s">
        <v>467</v>
      </c>
      <c r="C537" s="66" t="n">
        <v>73.77</v>
      </c>
      <c r="D537" s="66" t="n"/>
      <c r="E537" s="66" t="n"/>
      <c r="F537" s="67" t="n">
        <f aca="false" ca="false" dt2D="false" dtr="false" t="normal">E537/C537</f>
        <v>0</v>
      </c>
      <c r="G537" s="68" t="n"/>
      <c r="H537" s="67" t="e">
        <f aca="false" ca="false" dt2D="false" dtr="false" t="normal">G537/D537*100</f>
        <v>#DIV/0!</v>
      </c>
      <c r="I537" s="68" t="n"/>
      <c r="J537" s="68" t="n"/>
      <c r="K537" s="68" t="n"/>
      <c r="L537" s="68" t="n"/>
      <c r="M537" s="68" t="n"/>
      <c r="N537" s="68" t="n"/>
      <c r="O537" s="66" t="n"/>
      <c r="P537" s="66" t="n"/>
      <c r="Q537" s="66" t="n"/>
      <c r="R537" s="66" t="n"/>
      <c r="S537" s="66" t="n"/>
      <c r="T537" s="66" t="n"/>
      <c r="U537" s="69" t="e">
        <f aca="false" ca="false" dt2D="false" dtr="false" t="normal">O537/G537*100</f>
        <v>#DIV/0!</v>
      </c>
      <c r="V537" s="66" t="n"/>
      <c r="W537" s="81" t="e">
        <f aca="false" ca="false" dt2D="false" dtr="false" t="normal">V537/E537*100</f>
        <v>#DIV/0!</v>
      </c>
      <c r="X537" s="66" t="n"/>
      <c r="Y537" s="81" t="e">
        <f aca="false" ca="false" dt2D="false" dtr="false" t="normal">X537/E537*100</f>
        <v>#DIV/0!</v>
      </c>
      <c r="Z537" s="66" t="n"/>
      <c r="AA537" s="66" t="n"/>
      <c r="AB537" s="66" t="n"/>
      <c r="AC537" s="66" t="n"/>
      <c r="AD537" s="66" t="n"/>
      <c r="AE537" s="66" t="n"/>
    </row>
    <row customFormat="true" ht="15" outlineLevel="0" r="538" s="36">
      <c r="A538" s="87" t="n"/>
      <c r="B538" s="70" t="s">
        <v>468</v>
      </c>
      <c r="C538" s="66" t="n">
        <v>49.7</v>
      </c>
      <c r="D538" s="66" t="n"/>
      <c r="E538" s="66" t="n"/>
      <c r="F538" s="67" t="n">
        <f aca="false" ca="false" dt2D="false" dtr="false" t="normal">E538/C538</f>
        <v>0</v>
      </c>
      <c r="G538" s="68" t="n"/>
      <c r="H538" s="67" t="e">
        <f aca="false" ca="false" dt2D="false" dtr="false" t="normal">G538/D538*100</f>
        <v>#DIV/0!</v>
      </c>
      <c r="I538" s="68" t="n"/>
      <c r="J538" s="68" t="n"/>
      <c r="K538" s="68" t="n"/>
      <c r="L538" s="68" t="n"/>
      <c r="M538" s="68" t="n"/>
      <c r="N538" s="68" t="n"/>
      <c r="O538" s="66" t="n"/>
      <c r="P538" s="66" t="n"/>
      <c r="Q538" s="66" t="n"/>
      <c r="R538" s="66" t="n"/>
      <c r="S538" s="66" t="n"/>
      <c r="T538" s="66" t="n"/>
      <c r="U538" s="69" t="e">
        <f aca="false" ca="false" dt2D="false" dtr="false" t="normal">O538/G538*100</f>
        <v>#DIV/0!</v>
      </c>
      <c r="V538" s="66" t="n">
        <v>1</v>
      </c>
      <c r="W538" s="81" t="e">
        <f aca="false" ca="false" dt2D="false" dtr="false" t="normal">V538/E538*100</f>
        <v>#DIV/0!</v>
      </c>
      <c r="X538" s="66" t="n">
        <v>1</v>
      </c>
      <c r="Y538" s="81" t="e">
        <f aca="false" ca="false" dt2D="false" dtr="false" t="normal">X538/E538*100</f>
        <v>#DIV/0!</v>
      </c>
      <c r="Z538" s="66" t="n"/>
      <c r="AA538" s="66" t="n"/>
      <c r="AB538" s="66" t="n"/>
      <c r="AC538" s="66" t="n"/>
      <c r="AD538" s="66" t="n"/>
      <c r="AE538" s="66" t="n"/>
    </row>
    <row customFormat="true" ht="15" outlineLevel="0" r="539" s="36">
      <c r="A539" s="87" t="n"/>
      <c r="B539" s="70" t="s">
        <v>469</v>
      </c>
      <c r="C539" s="66" t="n">
        <v>250.04</v>
      </c>
      <c r="D539" s="66" t="n"/>
      <c r="E539" s="66" t="n"/>
      <c r="F539" s="67" t="n">
        <f aca="false" ca="false" dt2D="false" dtr="false" t="normal">E539/C539</f>
        <v>0</v>
      </c>
      <c r="G539" s="68" t="n"/>
      <c r="H539" s="67" t="e">
        <f aca="false" ca="false" dt2D="false" dtr="false" t="normal">G539/D539*100</f>
        <v>#DIV/0!</v>
      </c>
      <c r="I539" s="68" t="n"/>
      <c r="J539" s="68" t="n"/>
      <c r="K539" s="68" t="n"/>
      <c r="L539" s="68" t="n"/>
      <c r="M539" s="68" t="n"/>
      <c r="N539" s="68" t="n"/>
      <c r="O539" s="66" t="n"/>
      <c r="P539" s="66" t="n"/>
      <c r="Q539" s="66" t="n"/>
      <c r="R539" s="66" t="n"/>
      <c r="S539" s="66" t="n"/>
      <c r="T539" s="66" t="n"/>
      <c r="U539" s="69" t="e">
        <f aca="false" ca="false" dt2D="false" dtr="false" t="normal">O539/G539*100</f>
        <v>#DIV/0!</v>
      </c>
      <c r="V539" s="66" t="n">
        <v>7</v>
      </c>
      <c r="W539" s="81" t="e">
        <f aca="false" ca="false" dt2D="false" dtr="false" t="normal">V539/E539*100</f>
        <v>#DIV/0!</v>
      </c>
      <c r="X539" s="66" t="n">
        <v>7</v>
      </c>
      <c r="Y539" s="81" t="e">
        <f aca="false" ca="false" dt2D="false" dtr="false" t="normal">X539/E539*100</f>
        <v>#DIV/0!</v>
      </c>
      <c r="Z539" s="66" t="n"/>
      <c r="AA539" s="66" t="n"/>
      <c r="AB539" s="66" t="n"/>
      <c r="AC539" s="66" t="n"/>
      <c r="AD539" s="66" t="n"/>
      <c r="AE539" s="66" t="n"/>
    </row>
    <row customFormat="true" ht="15" outlineLevel="0" r="540" s="36">
      <c r="A540" s="87" t="n"/>
      <c r="B540" s="70" t="s">
        <v>470</v>
      </c>
      <c r="C540" s="66" t="n">
        <v>743.6</v>
      </c>
      <c r="D540" s="66" t="n"/>
      <c r="E540" s="66" t="n"/>
      <c r="F540" s="67" t="n">
        <f aca="false" ca="false" dt2D="false" dtr="false" t="normal">E540/C540</f>
        <v>0</v>
      </c>
      <c r="G540" s="68" t="n"/>
      <c r="H540" s="67" t="e">
        <f aca="false" ca="false" dt2D="false" dtr="false" t="normal">G540/D540*100</f>
        <v>#DIV/0!</v>
      </c>
      <c r="I540" s="68" t="n"/>
      <c r="J540" s="68" t="n"/>
      <c r="K540" s="68" t="n"/>
      <c r="L540" s="68" t="n"/>
      <c r="M540" s="68" t="n"/>
      <c r="N540" s="68" t="n"/>
      <c r="O540" s="66" t="n"/>
      <c r="P540" s="66" t="n"/>
      <c r="Q540" s="66" t="n"/>
      <c r="R540" s="66" t="n"/>
      <c r="S540" s="66" t="n"/>
      <c r="T540" s="66" t="n"/>
      <c r="U540" s="69" t="e">
        <f aca="false" ca="false" dt2D="false" dtr="false" t="normal">O540/G540*100</f>
        <v>#DIV/0!</v>
      </c>
      <c r="V540" s="66" t="n">
        <v>8</v>
      </c>
      <c r="W540" s="81" t="e">
        <f aca="false" ca="false" dt2D="false" dtr="false" t="normal">V540/E540*100</f>
        <v>#DIV/0!</v>
      </c>
      <c r="X540" s="66" t="n">
        <v>8</v>
      </c>
      <c r="Y540" s="81" t="e">
        <f aca="false" ca="false" dt2D="false" dtr="false" t="normal">X540/E540*100</f>
        <v>#DIV/0!</v>
      </c>
      <c r="Z540" s="66" t="n"/>
      <c r="AA540" s="66" t="n"/>
      <c r="AB540" s="66" t="n"/>
      <c r="AC540" s="66" t="n"/>
      <c r="AD540" s="66" t="n"/>
      <c r="AE540" s="66" t="n"/>
    </row>
    <row customFormat="true" ht="15" outlineLevel="0" r="541" s="36">
      <c r="A541" s="87" t="n"/>
      <c r="B541" s="70" t="s">
        <v>471</v>
      </c>
      <c r="C541" s="66" t="n">
        <v>45.64</v>
      </c>
      <c r="D541" s="66" t="n"/>
      <c r="E541" s="66" t="n"/>
      <c r="F541" s="67" t="n">
        <f aca="false" ca="false" dt2D="false" dtr="false" t="normal">E541/C541</f>
        <v>0</v>
      </c>
      <c r="G541" s="68" t="n"/>
      <c r="H541" s="67" t="e">
        <f aca="false" ca="false" dt2D="false" dtr="false" t="normal">G541/D541*100</f>
        <v>#DIV/0!</v>
      </c>
      <c r="I541" s="68" t="n"/>
      <c r="J541" s="68" t="n"/>
      <c r="K541" s="68" t="n"/>
      <c r="L541" s="68" t="n"/>
      <c r="M541" s="68" t="n"/>
      <c r="N541" s="68" t="n"/>
      <c r="O541" s="66" t="n"/>
      <c r="P541" s="66" t="n"/>
      <c r="Q541" s="66" t="n"/>
      <c r="R541" s="66" t="n"/>
      <c r="S541" s="66" t="n"/>
      <c r="T541" s="66" t="n"/>
      <c r="U541" s="69" t="e">
        <f aca="false" ca="false" dt2D="false" dtr="false" t="normal">O541/G541*100</f>
        <v>#DIV/0!</v>
      </c>
      <c r="V541" s="66" t="n">
        <v>4</v>
      </c>
      <c r="W541" s="81" t="e">
        <f aca="false" ca="false" dt2D="false" dtr="false" t="normal">V541/E541*100</f>
        <v>#DIV/0!</v>
      </c>
      <c r="X541" s="66" t="n">
        <v>4</v>
      </c>
      <c r="Y541" s="81" t="e">
        <f aca="false" ca="false" dt2D="false" dtr="false" t="normal">X541/E541*100</f>
        <v>#DIV/0!</v>
      </c>
      <c r="Z541" s="66" t="n"/>
      <c r="AA541" s="66" t="n"/>
      <c r="AB541" s="66" t="n"/>
      <c r="AC541" s="66" t="n"/>
      <c r="AD541" s="66" t="n"/>
      <c r="AE541" s="66" t="n"/>
    </row>
    <row customFormat="true" ht="15" outlineLevel="0" r="542" s="36">
      <c r="A542" s="87" t="n"/>
      <c r="B542" s="70" t="s">
        <v>472</v>
      </c>
      <c r="C542" s="66" t="n">
        <v>24</v>
      </c>
      <c r="D542" s="66" t="n"/>
      <c r="E542" s="66" t="n"/>
      <c r="F542" s="67" t="n">
        <f aca="false" ca="false" dt2D="false" dtr="false" t="normal">E542/C542</f>
        <v>0</v>
      </c>
      <c r="G542" s="68" t="n"/>
      <c r="H542" s="67" t="e">
        <f aca="false" ca="false" dt2D="false" dtr="false" t="normal">G542/D542*100</f>
        <v>#DIV/0!</v>
      </c>
      <c r="I542" s="68" t="n"/>
      <c r="J542" s="68" t="n"/>
      <c r="K542" s="68" t="n"/>
      <c r="L542" s="68" t="n"/>
      <c r="M542" s="68" t="n"/>
      <c r="N542" s="68" t="n"/>
      <c r="O542" s="66" t="n"/>
      <c r="P542" s="66" t="n"/>
      <c r="Q542" s="66" t="n"/>
      <c r="R542" s="66" t="n"/>
      <c r="S542" s="66" t="n"/>
      <c r="T542" s="66" t="n"/>
      <c r="U542" s="69" t="e">
        <f aca="false" ca="false" dt2D="false" dtr="false" t="normal">O542/G542*100</f>
        <v>#DIV/0!</v>
      </c>
      <c r="V542" s="66" t="n"/>
      <c r="W542" s="81" t="e">
        <f aca="false" ca="false" dt2D="false" dtr="false" t="normal">V542/E542*100</f>
        <v>#DIV/0!</v>
      </c>
      <c r="X542" s="66" t="n"/>
      <c r="Y542" s="81" t="e">
        <f aca="false" ca="false" dt2D="false" dtr="false" t="normal">X542/E542*100</f>
        <v>#DIV/0!</v>
      </c>
      <c r="Z542" s="66" t="n"/>
      <c r="AA542" s="66" t="n"/>
      <c r="AB542" s="66" t="n"/>
      <c r="AC542" s="66" t="n"/>
      <c r="AD542" s="66" t="n"/>
      <c r="AE542" s="66" t="n"/>
    </row>
    <row customFormat="true" ht="15" outlineLevel="0" r="543" s="36">
      <c r="A543" s="87" t="n"/>
      <c r="B543" s="70" t="s">
        <v>473</v>
      </c>
      <c r="C543" s="66" t="n">
        <v>161.72</v>
      </c>
      <c r="D543" s="66" t="n"/>
      <c r="E543" s="66" t="n"/>
      <c r="F543" s="67" t="n">
        <f aca="false" ca="false" dt2D="false" dtr="false" t="normal">E543/C543</f>
        <v>0</v>
      </c>
      <c r="G543" s="68" t="n"/>
      <c r="H543" s="67" t="e">
        <f aca="false" ca="false" dt2D="false" dtr="false" t="normal">G543/D543*100</f>
        <v>#DIV/0!</v>
      </c>
      <c r="I543" s="68" t="n"/>
      <c r="J543" s="68" t="n"/>
      <c r="K543" s="68" t="n"/>
      <c r="L543" s="68" t="n"/>
      <c r="M543" s="68" t="n"/>
      <c r="N543" s="68" t="n"/>
      <c r="O543" s="66" t="n"/>
      <c r="P543" s="66" t="n"/>
      <c r="Q543" s="66" t="n"/>
      <c r="R543" s="66" t="n"/>
      <c r="S543" s="66" t="n"/>
      <c r="T543" s="66" t="n"/>
      <c r="U543" s="69" t="e">
        <f aca="false" ca="false" dt2D="false" dtr="false" t="normal">O543/G543*100</f>
        <v>#DIV/0!</v>
      </c>
      <c r="V543" s="66" t="n">
        <v>2</v>
      </c>
      <c r="W543" s="81" t="e">
        <f aca="false" ca="false" dt2D="false" dtr="false" t="normal">V543/E543*100</f>
        <v>#DIV/0!</v>
      </c>
      <c r="X543" s="66" t="n">
        <v>2</v>
      </c>
      <c r="Y543" s="81" t="e">
        <f aca="false" ca="false" dt2D="false" dtr="false" t="normal">X543/E543*100</f>
        <v>#DIV/0!</v>
      </c>
      <c r="Z543" s="66" t="n"/>
      <c r="AA543" s="66" t="n"/>
      <c r="AB543" s="66" t="n"/>
      <c r="AC543" s="66" t="n"/>
      <c r="AD543" s="66" t="n"/>
      <c r="AE543" s="66" t="n"/>
    </row>
    <row customFormat="true" ht="15" outlineLevel="0" r="544" s="36">
      <c r="A544" s="87" t="n"/>
      <c r="B544" s="70" t="s">
        <v>474</v>
      </c>
      <c r="C544" s="66" t="n">
        <v>546</v>
      </c>
      <c r="D544" s="66" t="n"/>
      <c r="E544" s="66" t="n"/>
      <c r="F544" s="67" t="n">
        <f aca="false" ca="false" dt2D="false" dtr="false" t="normal">E544/C544</f>
        <v>0</v>
      </c>
      <c r="G544" s="68" t="n"/>
      <c r="H544" s="67" t="e">
        <f aca="false" ca="false" dt2D="false" dtr="false" t="normal">G544/D544*100</f>
        <v>#DIV/0!</v>
      </c>
      <c r="I544" s="68" t="n"/>
      <c r="J544" s="68" t="n"/>
      <c r="K544" s="68" t="n"/>
      <c r="L544" s="68" t="n"/>
      <c r="M544" s="68" t="n"/>
      <c r="N544" s="68" t="n"/>
      <c r="O544" s="66" t="n"/>
      <c r="P544" s="66" t="n"/>
      <c r="Q544" s="66" t="n"/>
      <c r="R544" s="66" t="n"/>
      <c r="S544" s="66" t="n"/>
      <c r="T544" s="66" t="n"/>
      <c r="U544" s="69" t="e">
        <f aca="false" ca="false" dt2D="false" dtr="false" t="normal">O544/G544*100</f>
        <v>#DIV/0!</v>
      </c>
      <c r="V544" s="66" t="n">
        <v>11</v>
      </c>
      <c r="W544" s="81" t="e">
        <f aca="false" ca="false" dt2D="false" dtr="false" t="normal">V544/E544*100</f>
        <v>#DIV/0!</v>
      </c>
      <c r="X544" s="66" t="n">
        <v>11</v>
      </c>
      <c r="Y544" s="81" t="e">
        <f aca="false" ca="false" dt2D="false" dtr="false" t="normal">X544/E544*100</f>
        <v>#DIV/0!</v>
      </c>
      <c r="Z544" s="66" t="n"/>
      <c r="AA544" s="66" t="n"/>
      <c r="AB544" s="66" t="n"/>
      <c r="AC544" s="66" t="n"/>
      <c r="AD544" s="66" t="n"/>
      <c r="AE544" s="66" t="n"/>
    </row>
    <row customFormat="true" ht="15" outlineLevel="0" r="545" s="36">
      <c r="A545" s="87" t="n"/>
      <c r="B545" s="70" t="s">
        <v>475</v>
      </c>
      <c r="C545" s="66" t="n">
        <v>193.37</v>
      </c>
      <c r="D545" s="66" t="n"/>
      <c r="E545" s="66" t="n"/>
      <c r="F545" s="67" t="n">
        <f aca="false" ca="false" dt2D="false" dtr="false" t="normal">E545/C545</f>
        <v>0</v>
      </c>
      <c r="G545" s="68" t="n"/>
      <c r="H545" s="67" t="e">
        <f aca="false" ca="false" dt2D="false" dtr="false" t="normal">G545/D545*100</f>
        <v>#DIV/0!</v>
      </c>
      <c r="I545" s="68" t="n"/>
      <c r="J545" s="68" t="n"/>
      <c r="K545" s="68" t="n"/>
      <c r="L545" s="68" t="n"/>
      <c r="M545" s="68" t="n"/>
      <c r="N545" s="68" t="n"/>
      <c r="O545" s="66" t="n"/>
      <c r="P545" s="66" t="n"/>
      <c r="Q545" s="66" t="n"/>
      <c r="R545" s="66" t="n"/>
      <c r="S545" s="66" t="n"/>
      <c r="T545" s="66" t="n"/>
      <c r="U545" s="69" t="e">
        <f aca="false" ca="false" dt2D="false" dtr="false" t="normal">O545/G545*100</f>
        <v>#DIV/0!</v>
      </c>
      <c r="V545" s="66" t="n">
        <v>6</v>
      </c>
      <c r="W545" s="81" t="e">
        <f aca="false" ca="false" dt2D="false" dtr="false" t="normal">V545/E545*100</f>
        <v>#DIV/0!</v>
      </c>
      <c r="X545" s="66" t="n">
        <v>6</v>
      </c>
      <c r="Y545" s="81" t="e">
        <f aca="false" ca="false" dt2D="false" dtr="false" t="normal">X545/E545*100</f>
        <v>#DIV/0!</v>
      </c>
      <c r="Z545" s="66" t="n"/>
      <c r="AA545" s="66" t="n"/>
      <c r="AB545" s="66" t="n"/>
      <c r="AC545" s="66" t="n"/>
      <c r="AD545" s="66" t="n"/>
      <c r="AE545" s="66" t="n"/>
    </row>
    <row customFormat="true" ht="15" outlineLevel="0" r="546" s="36">
      <c r="A546" s="87" t="n"/>
      <c r="B546" s="71" t="s">
        <v>476</v>
      </c>
      <c r="C546" s="66" t="n">
        <v>0</v>
      </c>
      <c r="D546" s="66" t="n"/>
      <c r="E546" s="66" t="n"/>
      <c r="F546" s="67" t="e">
        <f aca="false" ca="false" dt2D="false" dtr="false" t="normal">E546/C546</f>
        <v>#DIV/0!</v>
      </c>
      <c r="G546" s="68" t="n"/>
      <c r="H546" s="67" t="e">
        <f aca="false" ca="false" dt2D="false" dtr="false" t="normal">G546/D546*100</f>
        <v>#DIV/0!</v>
      </c>
      <c r="I546" s="68" t="n"/>
      <c r="J546" s="68" t="n"/>
      <c r="K546" s="68" t="n"/>
      <c r="L546" s="68" t="n"/>
      <c r="M546" s="68" t="n"/>
      <c r="N546" s="68" t="n"/>
      <c r="O546" s="66" t="n"/>
      <c r="P546" s="66" t="n"/>
      <c r="Q546" s="66" t="n"/>
      <c r="R546" s="66" t="n"/>
      <c r="S546" s="66" t="n"/>
      <c r="T546" s="66" t="n"/>
      <c r="U546" s="69" t="e">
        <f aca="false" ca="false" dt2D="false" dtr="false" t="normal">O546/G546*100</f>
        <v>#DIV/0!</v>
      </c>
      <c r="V546" s="66" t="n"/>
      <c r="W546" s="81" t="e">
        <f aca="false" ca="false" dt2D="false" dtr="false" t="normal">V546/E546*100</f>
        <v>#DIV/0!</v>
      </c>
      <c r="X546" s="66" t="n"/>
      <c r="Y546" s="81" t="e">
        <f aca="false" ca="false" dt2D="false" dtr="false" t="normal">X546/E546*100</f>
        <v>#DIV/0!</v>
      </c>
      <c r="Z546" s="66" t="n"/>
      <c r="AA546" s="66" t="n"/>
      <c r="AB546" s="66" t="n"/>
      <c r="AC546" s="66" t="n"/>
      <c r="AD546" s="66" t="n"/>
      <c r="AE546" s="66" t="n"/>
    </row>
    <row customFormat="true" ht="15" outlineLevel="0" r="547" s="36">
      <c r="A547" s="87" t="n"/>
      <c r="B547" s="82" t="s">
        <v>477</v>
      </c>
      <c r="C547" s="66" t="n">
        <v>53.517</v>
      </c>
      <c r="D547" s="66" t="n"/>
      <c r="E547" s="66" t="n"/>
      <c r="F547" s="67" t="n">
        <f aca="false" ca="false" dt2D="false" dtr="false" t="normal">E547/C547</f>
        <v>0</v>
      </c>
      <c r="G547" s="68" t="n"/>
      <c r="H547" s="67" t="e">
        <f aca="false" ca="false" dt2D="false" dtr="false" t="normal">G547/D547*100</f>
        <v>#DIV/0!</v>
      </c>
      <c r="I547" s="68" t="n"/>
      <c r="J547" s="68" t="n"/>
      <c r="K547" s="68" t="n"/>
      <c r="L547" s="68" t="n"/>
      <c r="M547" s="68" t="n"/>
      <c r="N547" s="68" t="n"/>
      <c r="O547" s="66" t="n"/>
      <c r="P547" s="66" t="n"/>
      <c r="Q547" s="66" t="n"/>
      <c r="R547" s="66" t="n"/>
      <c r="S547" s="66" t="n"/>
      <c r="T547" s="66" t="n"/>
      <c r="U547" s="69" t="e">
        <f aca="false" ca="false" dt2D="false" dtr="false" t="normal">O547/G547*100</f>
        <v>#DIV/0!</v>
      </c>
      <c r="V547" s="66" t="n">
        <v>2</v>
      </c>
      <c r="W547" s="81" t="e">
        <f aca="false" ca="false" dt2D="false" dtr="false" t="normal">V547/E547*100</f>
        <v>#DIV/0!</v>
      </c>
      <c r="X547" s="66" t="n">
        <v>2</v>
      </c>
      <c r="Y547" s="81" t="e">
        <f aca="false" ca="false" dt2D="false" dtr="false" t="normal">X547/E547*100</f>
        <v>#DIV/0!</v>
      </c>
      <c r="Z547" s="66" t="n"/>
      <c r="AA547" s="66" t="n"/>
      <c r="AB547" s="66" t="n"/>
      <c r="AC547" s="66" t="n"/>
      <c r="AD547" s="66" t="n"/>
      <c r="AE547" s="66" t="n"/>
    </row>
    <row customFormat="true" ht="15" outlineLevel="0" r="548" s="36">
      <c r="A548" s="87" t="n"/>
      <c r="B548" s="82" t="s">
        <v>478</v>
      </c>
      <c r="C548" s="66" t="n">
        <v>577.042</v>
      </c>
      <c r="D548" s="66" t="n"/>
      <c r="E548" s="66" t="n"/>
      <c r="F548" s="67" t="n">
        <f aca="false" ca="false" dt2D="false" dtr="false" t="normal">E548/C548</f>
        <v>0</v>
      </c>
      <c r="G548" s="68" t="n"/>
      <c r="H548" s="67" t="e">
        <f aca="false" ca="false" dt2D="false" dtr="false" t="normal">G548/D548*100</f>
        <v>#DIV/0!</v>
      </c>
      <c r="I548" s="68" t="n"/>
      <c r="J548" s="68" t="n"/>
      <c r="K548" s="68" t="n"/>
      <c r="L548" s="68" t="n"/>
      <c r="M548" s="68" t="n"/>
      <c r="N548" s="68" t="n"/>
      <c r="O548" s="66" t="n"/>
      <c r="P548" s="66" t="n"/>
      <c r="Q548" s="66" t="n"/>
      <c r="R548" s="66" t="n"/>
      <c r="S548" s="66" t="n"/>
      <c r="T548" s="66" t="n"/>
      <c r="U548" s="69" t="e">
        <f aca="false" ca="false" dt2D="false" dtr="false" t="normal">O548/G548*100</f>
        <v>#DIV/0!</v>
      </c>
      <c r="V548" s="66" t="n">
        <v>3</v>
      </c>
      <c r="W548" s="81" t="e">
        <f aca="false" ca="false" dt2D="false" dtr="false" t="normal">V548/E548*100</f>
        <v>#DIV/0!</v>
      </c>
      <c r="X548" s="66" t="n">
        <v>3</v>
      </c>
      <c r="Y548" s="81" t="e">
        <f aca="false" ca="false" dt2D="false" dtr="false" t="normal">X548/E548*100</f>
        <v>#DIV/0!</v>
      </c>
      <c r="Z548" s="66" t="n"/>
      <c r="AA548" s="66" t="n"/>
      <c r="AB548" s="66" t="n"/>
      <c r="AC548" s="66" t="n"/>
      <c r="AD548" s="66" t="n"/>
      <c r="AE548" s="66" t="n"/>
    </row>
    <row customFormat="true" ht="15" outlineLevel="0" r="549" s="36">
      <c r="A549" s="87" t="n"/>
      <c r="B549" s="82" t="s">
        <v>479</v>
      </c>
      <c r="C549" s="66" t="n">
        <v>855.935</v>
      </c>
      <c r="D549" s="66" t="n"/>
      <c r="E549" s="66" t="n"/>
      <c r="F549" s="67" t="n">
        <f aca="false" ca="false" dt2D="false" dtr="false" t="normal">E549/C549</f>
        <v>0</v>
      </c>
      <c r="G549" s="68" t="n"/>
      <c r="H549" s="67" t="e">
        <f aca="false" ca="false" dt2D="false" dtr="false" t="normal">G549/D549*100</f>
        <v>#DIV/0!</v>
      </c>
      <c r="I549" s="68" t="n"/>
      <c r="J549" s="68" t="n"/>
      <c r="K549" s="68" t="n"/>
      <c r="L549" s="68" t="n"/>
      <c r="M549" s="68" t="n"/>
      <c r="N549" s="68" t="n"/>
      <c r="O549" s="66" t="n"/>
      <c r="P549" s="66" t="n"/>
      <c r="Q549" s="66" t="n"/>
      <c r="R549" s="66" t="n"/>
      <c r="S549" s="66" t="n"/>
      <c r="T549" s="66" t="n"/>
      <c r="U549" s="69" t="e">
        <f aca="false" ca="false" dt2D="false" dtr="false" t="normal">O549/G549*100</f>
        <v>#DIV/0!</v>
      </c>
      <c r="V549" s="66" t="n">
        <v>2</v>
      </c>
      <c r="W549" s="81" t="e">
        <f aca="false" ca="false" dt2D="false" dtr="false" t="normal">V549/E549*100</f>
        <v>#DIV/0!</v>
      </c>
      <c r="X549" s="66" t="n">
        <v>2</v>
      </c>
      <c r="Y549" s="81" t="e">
        <f aca="false" ca="false" dt2D="false" dtr="false" t="normal">X549/E549*100</f>
        <v>#DIV/0!</v>
      </c>
      <c r="Z549" s="66" t="n"/>
      <c r="AA549" s="66" t="n"/>
      <c r="AB549" s="66" t="n"/>
      <c r="AC549" s="66" t="n"/>
      <c r="AD549" s="66" t="n"/>
      <c r="AE549" s="66" t="n"/>
    </row>
    <row customFormat="true" ht="15" outlineLevel="0" r="550" s="36">
      <c r="A550" s="66" t="n"/>
      <c r="B550" s="71" t="s">
        <v>77</v>
      </c>
      <c r="C550" s="66" t="n">
        <v>1325.902</v>
      </c>
      <c r="D550" s="66" t="n"/>
      <c r="E550" s="66" t="n"/>
      <c r="F550" s="67" t="n">
        <f aca="false" ca="false" dt2D="false" dtr="false" t="normal">E550/C550</f>
        <v>0</v>
      </c>
      <c r="G550" s="68" t="n"/>
      <c r="H550" s="67" t="e">
        <f aca="false" ca="false" dt2D="false" dtr="false" t="normal">G550/D550*100</f>
        <v>#DIV/0!</v>
      </c>
      <c r="I550" s="68" t="n"/>
      <c r="J550" s="68" t="n"/>
      <c r="K550" s="68" t="n"/>
      <c r="L550" s="68" t="n"/>
      <c r="M550" s="68" t="n"/>
      <c r="N550" s="68" t="n"/>
      <c r="O550" s="66" t="n"/>
      <c r="P550" s="66" t="n"/>
      <c r="Q550" s="66" t="n"/>
      <c r="R550" s="66" t="n"/>
      <c r="S550" s="66" t="n"/>
      <c r="T550" s="66" t="n"/>
      <c r="U550" s="69" t="e">
        <f aca="false" ca="false" dt2D="false" dtr="false" t="normal">O550/G550*100</f>
        <v>#DIV/0!</v>
      </c>
      <c r="V550" s="66" t="n">
        <v>18</v>
      </c>
      <c r="W550" s="81" t="e">
        <f aca="false" ca="false" dt2D="false" dtr="false" t="normal">V550/E550*100</f>
        <v>#DIV/0!</v>
      </c>
      <c r="X550" s="66" t="n">
        <v>18</v>
      </c>
      <c r="Y550" s="81" t="e">
        <f aca="false" ca="false" dt2D="false" dtr="false" t="normal">X550/E550*100</f>
        <v>#DIV/0!</v>
      </c>
      <c r="Z550" s="66" t="n"/>
      <c r="AA550" s="66" t="n"/>
      <c r="AB550" s="66" t="n"/>
      <c r="AC550" s="66" t="n"/>
      <c r="AD550" s="66" t="n"/>
      <c r="AE550" s="66" t="n"/>
    </row>
    <row customFormat="true" ht="15" outlineLevel="0" r="551" s="36">
      <c r="A551" s="66" t="n"/>
      <c r="B551" s="71" t="s">
        <v>78</v>
      </c>
      <c r="C551" s="66" t="n">
        <v>63.455</v>
      </c>
      <c r="D551" s="66" t="n"/>
      <c r="E551" s="66" t="n"/>
      <c r="F551" s="67" t="n">
        <f aca="false" ca="false" dt2D="false" dtr="false" t="normal">E551/C551</f>
        <v>0</v>
      </c>
      <c r="G551" s="68" t="n"/>
      <c r="H551" s="67" t="e">
        <f aca="false" ca="false" dt2D="false" dtr="false" t="normal">G551/D551*100</f>
        <v>#DIV/0!</v>
      </c>
      <c r="I551" s="68" t="n"/>
      <c r="J551" s="68" t="n"/>
      <c r="K551" s="68" t="n"/>
      <c r="L551" s="68" t="n"/>
      <c r="M551" s="68" t="n"/>
      <c r="N551" s="68" t="n"/>
      <c r="O551" s="66" t="n"/>
      <c r="P551" s="66" t="n"/>
      <c r="Q551" s="66" t="n"/>
      <c r="R551" s="66" t="n"/>
      <c r="S551" s="66" t="n"/>
      <c r="T551" s="66" t="n"/>
      <c r="U551" s="69" t="e">
        <f aca="false" ca="false" dt2D="false" dtr="false" t="normal">O551/G551*100</f>
        <v>#DIV/0!</v>
      </c>
      <c r="V551" s="66" t="n">
        <v>2</v>
      </c>
      <c r="W551" s="81" t="e">
        <f aca="false" ca="false" dt2D="false" dtr="false" t="normal">V551/E551*100</f>
        <v>#DIV/0!</v>
      </c>
      <c r="X551" s="66" t="n">
        <v>2</v>
      </c>
      <c r="Y551" s="81" t="e">
        <f aca="false" ca="false" dt2D="false" dtr="false" t="normal">X551/E551*100</f>
        <v>#DIV/0!</v>
      </c>
      <c r="Z551" s="66" t="n"/>
      <c r="AA551" s="66" t="n"/>
      <c r="AB551" s="66" t="n"/>
      <c r="AC551" s="66" t="n"/>
      <c r="AD551" s="66" t="n"/>
      <c r="AE551" s="66" t="n"/>
    </row>
    <row customFormat="true" ht="15" outlineLevel="0" r="552" s="36">
      <c r="A552" s="73" t="s">
        <v>80</v>
      </c>
      <c r="B552" s="74" t="s"/>
      <c r="C552" s="75" t="n">
        <f aca="false" ca="false" dt2D="false" dtr="false" t="normal">SUM(C533:C551)</f>
        <v>5750.221</v>
      </c>
      <c r="D552" s="75" t="n">
        <f aca="false" ca="false" dt2D="false" dtr="false" t="normal">SUM(D533:D551)</f>
        <v>0</v>
      </c>
      <c r="E552" s="75" t="n">
        <f aca="false" ca="false" dt2D="false" dtr="false" t="normal">SUM(E533:E551)</f>
        <v>0</v>
      </c>
      <c r="F552" s="76" t="n">
        <f aca="false" ca="false" dt2D="false" dtr="false" t="normal">E552/C552</f>
        <v>0</v>
      </c>
      <c r="G552" s="75" t="n">
        <f aca="false" ca="false" dt2D="false" dtr="false" t="normal">SUM(G533:G551)</f>
        <v>0</v>
      </c>
      <c r="H552" s="76" t="e">
        <f aca="false" ca="false" dt2D="false" dtr="false" t="normal">G552/D552*100</f>
        <v>#DIV/0!</v>
      </c>
      <c r="I552" s="75" t="n">
        <f aca="false" ca="false" dt2D="false" dtr="false" t="normal">SUM(I533:I551)</f>
        <v>0</v>
      </c>
      <c r="J552" s="75" t="n">
        <f aca="false" ca="false" dt2D="false" dtr="false" t="normal">SUM(J533:J551)</f>
        <v>0</v>
      </c>
      <c r="K552" s="75" t="n">
        <f aca="false" ca="false" dt2D="false" dtr="false" t="normal">SUM(K533:K551)</f>
        <v>0</v>
      </c>
      <c r="L552" s="75" t="n">
        <f aca="false" ca="false" dt2D="false" dtr="false" t="normal">SUM(L533:L551)</f>
        <v>0</v>
      </c>
      <c r="M552" s="75" t="n">
        <f aca="false" ca="false" dt2D="false" dtr="false" t="normal">SUM(M533:M551)</f>
        <v>0</v>
      </c>
      <c r="N552" s="75" t="n">
        <f aca="false" ca="false" dt2D="false" dtr="false" t="normal">SUM(N533:N551)</f>
        <v>0</v>
      </c>
      <c r="O552" s="75" t="n">
        <f aca="false" ca="false" dt2D="false" dtr="false" t="normal">SUM(O533:O551)</f>
        <v>0</v>
      </c>
      <c r="P552" s="75" t="n">
        <f aca="false" ca="false" dt2D="false" dtr="false" t="normal">SUM(P533:P551)</f>
        <v>0</v>
      </c>
      <c r="Q552" s="75" t="n">
        <f aca="false" ca="false" dt2D="false" dtr="false" t="normal">SUM(Q533:Q551)</f>
        <v>0</v>
      </c>
      <c r="R552" s="75" t="n">
        <f aca="false" ca="false" dt2D="false" dtr="false" t="normal">SUM(R533:R551)</f>
        <v>0</v>
      </c>
      <c r="S552" s="75" t="n">
        <f aca="false" ca="false" dt2D="false" dtr="false" t="normal">SUM(S533:S551)</f>
        <v>0</v>
      </c>
      <c r="T552" s="75" t="n">
        <f aca="false" ca="false" dt2D="false" dtr="false" t="normal">SUM(T533:T551)</f>
        <v>0</v>
      </c>
      <c r="U552" s="77" t="e">
        <f aca="false" ca="false" dt2D="false" dtr="false" t="normal">O552/G552*100</f>
        <v>#DIV/0!</v>
      </c>
      <c r="V552" s="75" t="n">
        <f aca="false" ca="false" dt2D="false" dtr="false" t="normal">SUM(V533:V551)</f>
        <v>96</v>
      </c>
      <c r="W552" s="78" t="e">
        <f aca="false" ca="false" dt2D="false" dtr="false" t="normal">V552/E552*100</f>
        <v>#DIV/0!</v>
      </c>
      <c r="X552" s="75" t="n">
        <f aca="false" ca="false" dt2D="false" dtr="false" t="normal">SUM(X533:X551)</f>
        <v>96</v>
      </c>
      <c r="Y552" s="78" t="e">
        <f aca="false" ca="false" dt2D="false" dtr="false" t="normal">X552/E552*100</f>
        <v>#DIV/0!</v>
      </c>
      <c r="Z552" s="75" t="n">
        <f aca="false" ca="false" dt2D="false" dtr="false" t="normal">SUM(Z533:Z551)</f>
        <v>0</v>
      </c>
      <c r="AA552" s="75" t="n">
        <f aca="false" ca="false" dt2D="false" dtr="false" t="normal">SUM(AA533:AA551)</f>
        <v>0</v>
      </c>
      <c r="AB552" s="75" t="n">
        <f aca="false" ca="false" dt2D="false" dtr="false" t="normal">SUM(AB533:AB551)</f>
        <v>0</v>
      </c>
      <c r="AC552" s="75" t="n">
        <f aca="false" ca="false" dt2D="false" dtr="false" t="normal">SUM(AC533:AC551)</f>
        <v>0</v>
      </c>
      <c r="AD552" s="75" t="n">
        <f aca="false" ca="false" dt2D="false" dtr="false" t="normal">SUM(AD533:AD551)</f>
        <v>0</v>
      </c>
      <c r="AE552" s="75" t="n">
        <f aca="false" ca="false" dt2D="false" dtr="false" t="normal">SUM(AE533:AE551)</f>
        <v>0</v>
      </c>
    </row>
    <row customFormat="true" ht="15" outlineLevel="0" r="553" s="36">
      <c r="A553" s="85" t="n">
        <v>27</v>
      </c>
      <c r="B553" s="86" t="s">
        <v>480</v>
      </c>
      <c r="C553" s="63" t="n"/>
      <c r="D553" s="63" t="n"/>
      <c r="E553" s="63" t="n"/>
      <c r="F553" s="67" t="n"/>
      <c r="G553" s="63" t="n"/>
      <c r="H553" s="67" t="n"/>
      <c r="I553" s="63" t="n"/>
      <c r="J553" s="63" t="n"/>
      <c r="K553" s="63" t="n"/>
      <c r="L553" s="63" t="n"/>
      <c r="M553" s="63" t="n"/>
      <c r="N553" s="63" t="n"/>
      <c r="O553" s="63" t="n"/>
      <c r="P553" s="63" t="n"/>
      <c r="Q553" s="63" t="n"/>
      <c r="R553" s="63" t="n"/>
      <c r="S553" s="63" t="n"/>
      <c r="T553" s="63" t="n"/>
      <c r="U553" s="69" t="n"/>
      <c r="V553" s="63" t="n"/>
      <c r="W553" s="77" t="n"/>
      <c r="X553" s="63" t="n"/>
      <c r="Y553" s="77" t="n"/>
      <c r="Z553" s="63" t="n"/>
      <c r="AA553" s="63" t="n"/>
      <c r="AB553" s="63" t="n"/>
      <c r="AC553" s="63" t="n"/>
      <c r="AD553" s="63" t="n"/>
      <c r="AE553" s="63" t="n"/>
    </row>
    <row customFormat="true" ht="15" outlineLevel="0" r="554" s="36">
      <c r="A554" s="87" t="n"/>
      <c r="B554" s="70" t="s">
        <v>481</v>
      </c>
      <c r="C554" s="66" t="n">
        <v>41.9</v>
      </c>
      <c r="D554" s="66" t="n"/>
      <c r="E554" s="66" t="n"/>
      <c r="F554" s="67" t="n">
        <f aca="false" ca="false" dt2D="false" dtr="false" t="normal">E554/C554</f>
        <v>0</v>
      </c>
      <c r="G554" s="68" t="n"/>
      <c r="H554" s="67" t="e">
        <f aca="false" ca="false" dt2D="false" dtr="false" t="normal">G554/D554*100</f>
        <v>#DIV/0!</v>
      </c>
      <c r="I554" s="68" t="n"/>
      <c r="J554" s="68" t="n"/>
      <c r="K554" s="68" t="n"/>
      <c r="L554" s="68" t="n"/>
      <c r="M554" s="68" t="n"/>
      <c r="N554" s="68" t="n"/>
      <c r="O554" s="66" t="n"/>
      <c r="P554" s="66" t="n"/>
      <c r="Q554" s="66" t="n"/>
      <c r="R554" s="66" t="n"/>
      <c r="S554" s="66" t="n"/>
      <c r="T554" s="66" t="n"/>
      <c r="U554" s="69" t="e">
        <f aca="false" ca="false" dt2D="false" dtr="false" t="normal">O554/G554*100</f>
        <v>#DIV/0!</v>
      </c>
      <c r="V554" s="66" t="n">
        <v>3</v>
      </c>
      <c r="W554" s="81" t="e">
        <f aca="false" ca="false" dt2D="false" dtr="false" t="normal">V554/E554*100</f>
        <v>#DIV/0!</v>
      </c>
      <c r="X554" s="66" t="n">
        <v>3</v>
      </c>
      <c r="Y554" s="81" t="e">
        <f aca="false" ca="false" dt2D="false" dtr="false" t="normal">X554/E554*100</f>
        <v>#DIV/0!</v>
      </c>
      <c r="Z554" s="66" t="n"/>
      <c r="AA554" s="66" t="n"/>
      <c r="AB554" s="66" t="n"/>
      <c r="AC554" s="66" t="n"/>
      <c r="AD554" s="66" t="n"/>
      <c r="AE554" s="66" t="n"/>
    </row>
    <row customFormat="true" ht="15" outlineLevel="0" r="555" s="36">
      <c r="A555" s="87" t="n"/>
      <c r="B555" s="70" t="s">
        <v>482</v>
      </c>
      <c r="C555" s="66" t="n">
        <v>114.8</v>
      </c>
      <c r="D555" s="66" t="n"/>
      <c r="E555" s="66" t="n"/>
      <c r="F555" s="67" t="n">
        <f aca="false" ca="false" dt2D="false" dtr="false" t="normal">E555/C555</f>
        <v>0</v>
      </c>
      <c r="G555" s="68" t="n"/>
      <c r="H555" s="67" t="e">
        <f aca="false" ca="false" dt2D="false" dtr="false" t="normal">G555/D555*100</f>
        <v>#DIV/0!</v>
      </c>
      <c r="I555" s="68" t="n"/>
      <c r="J555" s="68" t="n"/>
      <c r="K555" s="68" t="n"/>
      <c r="L555" s="68" t="n"/>
      <c r="M555" s="68" t="n"/>
      <c r="N555" s="68" t="n"/>
      <c r="O555" s="66" t="n"/>
      <c r="P555" s="66" t="n"/>
      <c r="Q555" s="66" t="n"/>
      <c r="R555" s="66" t="n"/>
      <c r="S555" s="66" t="n"/>
      <c r="T555" s="66" t="n"/>
      <c r="U555" s="69" t="e">
        <f aca="false" ca="false" dt2D="false" dtr="false" t="normal">O555/G555*100</f>
        <v>#DIV/0!</v>
      </c>
      <c r="V555" s="66" t="n">
        <v>6</v>
      </c>
      <c r="W555" s="81" t="e">
        <f aca="false" ca="false" dt2D="false" dtr="false" t="normal">V555/E555*100</f>
        <v>#DIV/0!</v>
      </c>
      <c r="X555" s="66" t="n">
        <v>6</v>
      </c>
      <c r="Y555" s="81" t="e">
        <f aca="false" ca="false" dt2D="false" dtr="false" t="normal">X555/E555*100</f>
        <v>#DIV/0!</v>
      </c>
      <c r="Z555" s="66" t="n"/>
      <c r="AA555" s="66" t="n"/>
      <c r="AB555" s="66" t="n"/>
      <c r="AC555" s="66" t="n"/>
      <c r="AD555" s="66" t="n"/>
      <c r="AE555" s="66" t="n"/>
    </row>
    <row customFormat="true" ht="15" outlineLevel="0" r="556" s="36">
      <c r="A556" s="87" t="n"/>
      <c r="B556" s="70" t="s">
        <v>483</v>
      </c>
      <c r="C556" s="66" t="n">
        <v>48.9</v>
      </c>
      <c r="D556" s="66" t="n"/>
      <c r="E556" s="66" t="n"/>
      <c r="F556" s="67" t="n">
        <f aca="false" ca="false" dt2D="false" dtr="false" t="normal">E556/C556</f>
        <v>0</v>
      </c>
      <c r="G556" s="68" t="n"/>
      <c r="H556" s="67" t="e">
        <f aca="false" ca="false" dt2D="false" dtr="false" t="normal">G556/D556*100</f>
        <v>#DIV/0!</v>
      </c>
      <c r="I556" s="68" t="n"/>
      <c r="J556" s="68" t="n"/>
      <c r="K556" s="68" t="n"/>
      <c r="L556" s="68" t="n"/>
      <c r="M556" s="68" t="n"/>
      <c r="N556" s="68" t="n"/>
      <c r="O556" s="66" t="n"/>
      <c r="P556" s="66" t="n"/>
      <c r="Q556" s="66" t="n"/>
      <c r="R556" s="66" t="n"/>
      <c r="S556" s="66" t="n"/>
      <c r="T556" s="66" t="n"/>
      <c r="U556" s="69" t="e">
        <f aca="false" ca="false" dt2D="false" dtr="false" t="normal">O556/G556*100</f>
        <v>#DIV/0!</v>
      </c>
      <c r="V556" s="66" t="n">
        <v>4</v>
      </c>
      <c r="W556" s="81" t="e">
        <f aca="false" ca="false" dt2D="false" dtr="false" t="normal">V556/E556*100</f>
        <v>#DIV/0!</v>
      </c>
      <c r="X556" s="66" t="n">
        <v>4</v>
      </c>
      <c r="Y556" s="81" t="e">
        <f aca="false" ca="false" dt2D="false" dtr="false" t="normal">X556/E556*100</f>
        <v>#DIV/0!</v>
      </c>
      <c r="Z556" s="66" t="n"/>
      <c r="AA556" s="66" t="n"/>
      <c r="AB556" s="66" t="n"/>
      <c r="AC556" s="66" t="n"/>
      <c r="AD556" s="66" t="n"/>
      <c r="AE556" s="66" t="n"/>
    </row>
    <row customFormat="true" ht="15" outlineLevel="0" r="557" s="36">
      <c r="A557" s="87" t="n"/>
      <c r="B557" s="70" t="s">
        <v>313</v>
      </c>
      <c r="C557" s="66" t="n">
        <v>90.03</v>
      </c>
      <c r="D557" s="66" t="n"/>
      <c r="E557" s="66" t="n"/>
      <c r="F557" s="67" t="n">
        <f aca="false" ca="false" dt2D="false" dtr="false" t="normal">E557/C557</f>
        <v>0</v>
      </c>
      <c r="G557" s="68" t="n"/>
      <c r="H557" s="67" t="e">
        <f aca="false" ca="false" dt2D="false" dtr="false" t="normal">G557/D557*100</f>
        <v>#DIV/0!</v>
      </c>
      <c r="I557" s="68" t="n"/>
      <c r="J557" s="68" t="n"/>
      <c r="K557" s="68" t="n"/>
      <c r="L557" s="68" t="n"/>
      <c r="M557" s="68" t="n"/>
      <c r="N557" s="68" t="n"/>
      <c r="O557" s="66" t="n"/>
      <c r="P557" s="66" t="n"/>
      <c r="Q557" s="66" t="n"/>
      <c r="R557" s="66" t="n"/>
      <c r="S557" s="66" t="n"/>
      <c r="T557" s="66" t="n"/>
      <c r="U557" s="69" t="e">
        <f aca="false" ca="false" dt2D="false" dtr="false" t="normal">O557/G557*100</f>
        <v>#DIV/0!</v>
      </c>
      <c r="V557" s="66" t="n">
        <v>2</v>
      </c>
      <c r="W557" s="81" t="e">
        <f aca="false" ca="false" dt2D="false" dtr="false" t="normal">V557/E557*100</f>
        <v>#DIV/0!</v>
      </c>
      <c r="X557" s="66" t="n">
        <v>2</v>
      </c>
      <c r="Y557" s="81" t="e">
        <f aca="false" ca="false" dt2D="false" dtr="false" t="normal">X557/E557*100</f>
        <v>#DIV/0!</v>
      </c>
      <c r="Z557" s="66" t="n"/>
      <c r="AA557" s="66" t="n"/>
      <c r="AB557" s="66" t="n"/>
      <c r="AC557" s="66" t="n"/>
      <c r="AD557" s="66" t="n"/>
      <c r="AE557" s="66" t="n"/>
    </row>
    <row customFormat="true" ht="15" outlineLevel="0" r="558" s="36">
      <c r="A558" s="87" t="n"/>
      <c r="B558" s="70" t="s">
        <v>484</v>
      </c>
      <c r="C558" s="66" t="n">
        <v>141.2</v>
      </c>
      <c r="D558" s="66" t="n"/>
      <c r="E558" s="66" t="n"/>
      <c r="F558" s="67" t="n">
        <f aca="false" ca="false" dt2D="false" dtr="false" t="normal">E558/C558</f>
        <v>0</v>
      </c>
      <c r="G558" s="68" t="n"/>
      <c r="H558" s="67" t="e">
        <f aca="false" ca="false" dt2D="false" dtr="false" t="normal">G558/D558*100</f>
        <v>#DIV/0!</v>
      </c>
      <c r="I558" s="68" t="n"/>
      <c r="J558" s="68" t="n"/>
      <c r="K558" s="68" t="n"/>
      <c r="L558" s="68" t="n"/>
      <c r="M558" s="68" t="n"/>
      <c r="N558" s="68" t="n"/>
      <c r="O558" s="66" t="n"/>
      <c r="P558" s="66" t="n"/>
      <c r="Q558" s="66" t="n"/>
      <c r="R558" s="66" t="n"/>
      <c r="S558" s="66" t="n"/>
      <c r="T558" s="66" t="n"/>
      <c r="U558" s="69" t="e">
        <f aca="false" ca="false" dt2D="false" dtr="false" t="normal">O558/G558*100</f>
        <v>#DIV/0!</v>
      </c>
      <c r="V558" s="66" t="n">
        <v>6</v>
      </c>
      <c r="W558" s="81" t="e">
        <f aca="false" ca="false" dt2D="false" dtr="false" t="normal">V558/E558*100</f>
        <v>#DIV/0!</v>
      </c>
      <c r="X558" s="66" t="n">
        <v>6</v>
      </c>
      <c r="Y558" s="81" t="e">
        <f aca="false" ca="false" dt2D="false" dtr="false" t="normal">X558/E558*100</f>
        <v>#DIV/0!</v>
      </c>
      <c r="Z558" s="66" t="n"/>
      <c r="AA558" s="66" t="n"/>
      <c r="AB558" s="66" t="n"/>
      <c r="AC558" s="66" t="n"/>
      <c r="AD558" s="66" t="n"/>
      <c r="AE558" s="66" t="n"/>
    </row>
    <row customFormat="true" ht="15" outlineLevel="0" r="559" s="36">
      <c r="A559" s="87" t="n"/>
      <c r="B559" s="82" t="s">
        <v>485</v>
      </c>
      <c r="C559" s="66" t="n">
        <v>123.603</v>
      </c>
      <c r="D559" s="66" t="n"/>
      <c r="E559" s="66" t="n"/>
      <c r="F559" s="67" t="n">
        <f aca="false" ca="false" dt2D="false" dtr="false" t="normal">E559/C559</f>
        <v>0</v>
      </c>
      <c r="G559" s="68" t="n"/>
      <c r="H559" s="67" t="e">
        <f aca="false" ca="false" dt2D="false" dtr="false" t="normal">G559/D559*100</f>
        <v>#DIV/0!</v>
      </c>
      <c r="I559" s="68" t="n"/>
      <c r="J559" s="68" t="n"/>
      <c r="K559" s="68" t="n"/>
      <c r="L559" s="68" t="n"/>
      <c r="M559" s="68" t="n"/>
      <c r="N559" s="68" t="n"/>
      <c r="O559" s="66" t="n"/>
      <c r="P559" s="66" t="n"/>
      <c r="Q559" s="66" t="n"/>
      <c r="R559" s="66" t="n"/>
      <c r="S559" s="66" t="n"/>
      <c r="T559" s="66" t="n"/>
      <c r="U559" s="69" t="e">
        <f aca="false" ca="false" dt2D="false" dtr="false" t="normal">O559/G559*100</f>
        <v>#DIV/0!</v>
      </c>
      <c r="V559" s="66" t="n">
        <v>2</v>
      </c>
      <c r="W559" s="81" t="e">
        <f aca="false" ca="false" dt2D="false" dtr="false" t="normal">V559/E559*100</f>
        <v>#DIV/0!</v>
      </c>
      <c r="X559" s="66" t="n">
        <v>2</v>
      </c>
      <c r="Y559" s="81" t="e">
        <f aca="false" ca="false" dt2D="false" dtr="false" t="normal">X559/E559*100</f>
        <v>#DIV/0!</v>
      </c>
      <c r="Z559" s="66" t="n"/>
      <c r="AA559" s="66" t="n"/>
      <c r="AB559" s="66" t="n"/>
      <c r="AC559" s="66" t="n"/>
      <c r="AD559" s="66" t="n"/>
      <c r="AE559" s="66" t="n"/>
    </row>
    <row customFormat="true" ht="15" outlineLevel="0" r="560" s="36">
      <c r="A560" s="87" t="n"/>
      <c r="B560" s="82" t="s">
        <v>486</v>
      </c>
      <c r="C560" s="66" t="n">
        <v>594.294</v>
      </c>
      <c r="D560" s="66" t="n"/>
      <c r="E560" s="66" t="n"/>
      <c r="F560" s="67" t="n">
        <f aca="false" ca="false" dt2D="false" dtr="false" t="normal">E560/C560</f>
        <v>0</v>
      </c>
      <c r="G560" s="68" t="n"/>
      <c r="H560" s="67" t="e">
        <f aca="false" ca="false" dt2D="false" dtr="false" t="normal">G560/D560*100</f>
        <v>#DIV/0!</v>
      </c>
      <c r="I560" s="68" t="n"/>
      <c r="J560" s="68" t="n"/>
      <c r="K560" s="68" t="n"/>
      <c r="L560" s="68" t="n"/>
      <c r="M560" s="68" t="n"/>
      <c r="N560" s="68" t="n"/>
      <c r="O560" s="66" t="n"/>
      <c r="P560" s="66" t="n"/>
      <c r="Q560" s="66" t="n"/>
      <c r="R560" s="66" t="n"/>
      <c r="S560" s="66" t="n"/>
      <c r="T560" s="66" t="n"/>
      <c r="U560" s="69" t="e">
        <f aca="false" ca="false" dt2D="false" dtr="false" t="normal">O560/G560*100</f>
        <v>#DIV/0!</v>
      </c>
      <c r="V560" s="66" t="n">
        <v>3</v>
      </c>
      <c r="W560" s="81" t="e">
        <f aca="false" ca="false" dt2D="false" dtr="false" t="normal">V560/E560*100</f>
        <v>#DIV/0!</v>
      </c>
      <c r="X560" s="66" t="n">
        <v>3</v>
      </c>
      <c r="Y560" s="81" t="e">
        <f aca="false" ca="false" dt2D="false" dtr="false" t="normal">X560/E560*100</f>
        <v>#DIV/0!</v>
      </c>
      <c r="Z560" s="66" t="n"/>
      <c r="AA560" s="66" t="n"/>
      <c r="AB560" s="66" t="n"/>
      <c r="AC560" s="66" t="n"/>
      <c r="AD560" s="66" t="n"/>
      <c r="AE560" s="66" t="n"/>
    </row>
    <row customFormat="true" ht="15" outlineLevel="0" r="561" s="36">
      <c r="A561" s="87" t="n"/>
      <c r="B561" s="71" t="s">
        <v>77</v>
      </c>
      <c r="C561" s="66" t="n">
        <v>13.659</v>
      </c>
      <c r="D561" s="66" t="n"/>
      <c r="E561" s="66" t="n"/>
      <c r="F561" s="67" t="n">
        <f aca="false" ca="false" dt2D="false" dtr="false" t="normal">E561/C561</f>
        <v>0</v>
      </c>
      <c r="G561" s="68" t="n"/>
      <c r="H561" s="67" t="e">
        <f aca="false" ca="false" dt2D="false" dtr="false" t="normal">G561/D561*100</f>
        <v>#DIV/0!</v>
      </c>
      <c r="I561" s="68" t="n"/>
      <c r="J561" s="68" t="n"/>
      <c r="K561" s="68" t="n"/>
      <c r="L561" s="68" t="n"/>
      <c r="M561" s="68" t="n"/>
      <c r="N561" s="68" t="n"/>
      <c r="O561" s="66" t="n"/>
      <c r="P561" s="66" t="n"/>
      <c r="Q561" s="66" t="n"/>
      <c r="R561" s="66" t="n"/>
      <c r="S561" s="66" t="n"/>
      <c r="T561" s="66" t="n"/>
      <c r="U561" s="69" t="e">
        <f aca="false" ca="false" dt2D="false" dtr="false" t="normal">O561/G561*100</f>
        <v>#DIV/0!</v>
      </c>
      <c r="V561" s="66" t="n">
        <v>2</v>
      </c>
      <c r="W561" s="81" t="e">
        <f aca="false" ca="false" dt2D="false" dtr="false" t="normal">V561/E561*100</f>
        <v>#DIV/0!</v>
      </c>
      <c r="X561" s="66" t="n">
        <v>2</v>
      </c>
      <c r="Y561" s="81" t="e">
        <f aca="false" ca="false" dt2D="false" dtr="false" t="normal">X561/E561*100</f>
        <v>#DIV/0!</v>
      </c>
      <c r="Z561" s="66" t="n"/>
      <c r="AA561" s="66" t="n"/>
      <c r="AB561" s="66" t="n"/>
      <c r="AC561" s="66" t="n"/>
      <c r="AD561" s="66" t="n"/>
      <c r="AE561" s="66" t="n"/>
    </row>
    <row customFormat="true" ht="15" outlineLevel="0" r="562" s="36">
      <c r="A562" s="87" t="n"/>
      <c r="B562" s="71" t="s">
        <v>79</v>
      </c>
      <c r="C562" s="66" t="n">
        <v>13.767</v>
      </c>
      <c r="D562" s="66" t="n"/>
      <c r="E562" s="66" t="n"/>
      <c r="F562" s="67" t="n">
        <f aca="false" ca="false" dt2D="false" dtr="false" t="normal">E562/C562</f>
        <v>0</v>
      </c>
      <c r="G562" s="68" t="n"/>
      <c r="H562" s="67" t="e">
        <f aca="false" ca="false" dt2D="false" dtr="false" t="normal">G562/D562*100</f>
        <v>#DIV/0!</v>
      </c>
      <c r="I562" s="68" t="n"/>
      <c r="J562" s="68" t="n"/>
      <c r="K562" s="68" t="n"/>
      <c r="L562" s="68" t="n"/>
      <c r="M562" s="68" t="n"/>
      <c r="N562" s="68" t="n"/>
      <c r="O562" s="66" t="n"/>
      <c r="P562" s="66" t="n"/>
      <c r="Q562" s="66" t="n"/>
      <c r="R562" s="66" t="n"/>
      <c r="S562" s="66" t="n"/>
      <c r="T562" s="66" t="n"/>
      <c r="U562" s="69" t="e">
        <f aca="false" ca="false" dt2D="false" dtr="false" t="normal">O562/G562*100</f>
        <v>#DIV/0!</v>
      </c>
      <c r="V562" s="66" t="n">
        <v>2</v>
      </c>
      <c r="W562" s="81" t="e">
        <f aca="false" ca="false" dt2D="false" dtr="false" t="normal">V562/E562*100</f>
        <v>#DIV/0!</v>
      </c>
      <c r="X562" s="66" t="n">
        <v>2</v>
      </c>
      <c r="Y562" s="81" t="e">
        <f aca="false" ca="false" dt2D="false" dtr="false" t="normal">X562/E562*100</f>
        <v>#DIV/0!</v>
      </c>
      <c r="Z562" s="66" t="n"/>
      <c r="AA562" s="66" t="n"/>
      <c r="AB562" s="66" t="n"/>
      <c r="AC562" s="66" t="n"/>
      <c r="AD562" s="66" t="n"/>
      <c r="AE562" s="66" t="n"/>
    </row>
    <row customFormat="true" ht="15" outlineLevel="0" r="563" s="36">
      <c r="A563" s="87" t="n"/>
      <c r="B563" s="71" t="s">
        <v>132</v>
      </c>
      <c r="C563" s="66" t="n">
        <v>31.899</v>
      </c>
      <c r="D563" s="66" t="n"/>
      <c r="E563" s="66" t="n"/>
      <c r="F563" s="67" t="n">
        <f aca="false" ca="false" dt2D="false" dtr="false" t="normal">E563/C563</f>
        <v>0</v>
      </c>
      <c r="G563" s="68" t="n"/>
      <c r="H563" s="67" t="e">
        <f aca="false" ca="false" dt2D="false" dtr="false" t="normal">G563/D563*100</f>
        <v>#DIV/0!</v>
      </c>
      <c r="I563" s="68" t="n"/>
      <c r="J563" s="68" t="n"/>
      <c r="K563" s="68" t="n"/>
      <c r="L563" s="68" t="n"/>
      <c r="M563" s="68" t="n"/>
      <c r="N563" s="68" t="n"/>
      <c r="O563" s="66" t="n"/>
      <c r="P563" s="66" t="n"/>
      <c r="Q563" s="66" t="n"/>
      <c r="R563" s="66" t="n"/>
      <c r="S563" s="66" t="n"/>
      <c r="T563" s="66" t="n"/>
      <c r="U563" s="69" t="e">
        <f aca="false" ca="false" dt2D="false" dtr="false" t="normal">O563/G563*100</f>
        <v>#DIV/0!</v>
      </c>
      <c r="V563" s="66" t="n">
        <v>3</v>
      </c>
      <c r="W563" s="81" t="e">
        <f aca="false" ca="false" dt2D="false" dtr="false" t="normal">V563/E563*100</f>
        <v>#DIV/0!</v>
      </c>
      <c r="X563" s="66" t="n">
        <v>3</v>
      </c>
      <c r="Y563" s="81" t="e">
        <f aca="false" ca="false" dt2D="false" dtr="false" t="normal">X563/E563*100</f>
        <v>#DIV/0!</v>
      </c>
      <c r="Z563" s="66" t="n"/>
      <c r="AA563" s="66" t="n"/>
      <c r="AB563" s="66" t="n"/>
      <c r="AC563" s="66" t="n"/>
      <c r="AD563" s="66" t="n"/>
      <c r="AE563" s="66" t="n"/>
    </row>
    <row customFormat="true" ht="15" outlineLevel="0" r="564" s="36">
      <c r="A564" s="87" t="n"/>
      <c r="B564" s="71" t="s">
        <v>133</v>
      </c>
      <c r="C564" s="66" t="n">
        <v>629.51</v>
      </c>
      <c r="D564" s="66" t="n"/>
      <c r="E564" s="66" t="n"/>
      <c r="F564" s="67" t="n">
        <f aca="false" ca="false" dt2D="false" dtr="false" t="normal">E564/C564</f>
        <v>0</v>
      </c>
      <c r="G564" s="68" t="n"/>
      <c r="H564" s="67" t="e">
        <f aca="false" ca="false" dt2D="false" dtr="false" t="normal">G564/D564*100</f>
        <v>#DIV/0!</v>
      </c>
      <c r="I564" s="68" t="n"/>
      <c r="J564" s="68" t="n"/>
      <c r="K564" s="68" t="n"/>
      <c r="L564" s="68" t="n"/>
      <c r="M564" s="68" t="n"/>
      <c r="N564" s="68" t="n"/>
      <c r="O564" s="66" t="n"/>
      <c r="P564" s="66" t="n"/>
      <c r="Q564" s="66" t="n"/>
      <c r="R564" s="66" t="n"/>
      <c r="S564" s="66" t="n"/>
      <c r="T564" s="66" t="n"/>
      <c r="U564" s="69" t="e">
        <f aca="false" ca="false" dt2D="false" dtr="false" t="normal">O564/G564*100</f>
        <v>#DIV/0!</v>
      </c>
      <c r="V564" s="66" t="n">
        <v>18</v>
      </c>
      <c r="W564" s="81" t="e">
        <f aca="false" ca="false" dt2D="false" dtr="false" t="normal">V564/E564*100</f>
        <v>#DIV/0!</v>
      </c>
      <c r="X564" s="66" t="n">
        <v>18</v>
      </c>
      <c r="Y564" s="81" t="e">
        <f aca="false" ca="false" dt2D="false" dtr="false" t="normal">X564/E564*100</f>
        <v>#DIV/0!</v>
      </c>
      <c r="Z564" s="66" t="n"/>
      <c r="AA564" s="66" t="n"/>
      <c r="AB564" s="66" t="n"/>
      <c r="AC564" s="66" t="n"/>
      <c r="AD564" s="66" t="n"/>
      <c r="AE564" s="66" t="n"/>
    </row>
    <row customFormat="true" ht="15" outlineLevel="0" r="565" s="36">
      <c r="A565" s="73" t="s">
        <v>80</v>
      </c>
      <c r="B565" s="74" t="s"/>
      <c r="C565" s="75" t="n">
        <f aca="false" ca="false" dt2D="false" dtr="false" t="normal">SUM(C554:C564)</f>
        <v>1843.5620000000001</v>
      </c>
      <c r="D565" s="75" t="n">
        <f aca="false" ca="false" dt2D="false" dtr="false" t="normal">SUM(D554:D564)</f>
        <v>0</v>
      </c>
      <c r="E565" s="75" t="n">
        <f aca="false" ca="false" dt2D="false" dtr="false" t="normal">SUM(E554:E564)</f>
        <v>0</v>
      </c>
      <c r="F565" s="76" t="n">
        <f aca="false" ca="false" dt2D="false" dtr="false" t="normal">E565/C565</f>
        <v>0</v>
      </c>
      <c r="G565" s="98" t="n">
        <f aca="false" ca="false" dt2D="false" dtr="false" t="normal">SUM(G554:G564)</f>
        <v>0</v>
      </c>
      <c r="H565" s="76" t="e">
        <f aca="false" ca="false" dt2D="false" dtr="false" t="normal">G565/D565*100</f>
        <v>#DIV/0!</v>
      </c>
      <c r="I565" s="98" t="n">
        <f aca="false" ca="false" dt2D="false" dtr="false" t="normal">SUM(I554:I564)</f>
        <v>0</v>
      </c>
      <c r="J565" s="98" t="n">
        <f aca="false" ca="false" dt2D="false" dtr="false" t="normal">SUM(J554:J564)</f>
        <v>0</v>
      </c>
      <c r="K565" s="98" t="n">
        <f aca="false" ca="false" dt2D="false" dtr="false" t="normal">SUM(K554:K564)</f>
        <v>0</v>
      </c>
      <c r="L565" s="98" t="n">
        <f aca="false" ca="false" dt2D="false" dtr="false" t="normal">SUM(L554:L564)</f>
        <v>0</v>
      </c>
      <c r="M565" s="98" t="n">
        <f aca="false" ca="false" dt2D="false" dtr="false" t="normal">SUM(M554:M564)</f>
        <v>0</v>
      </c>
      <c r="N565" s="98" t="n">
        <f aca="false" ca="false" dt2D="false" dtr="false" t="normal">SUM(N554:N564)</f>
        <v>0</v>
      </c>
      <c r="O565" s="98" t="n">
        <f aca="false" ca="false" dt2D="false" dtr="false" t="normal">SUM(O554:O564)</f>
        <v>0</v>
      </c>
      <c r="P565" s="98" t="n">
        <f aca="false" ca="false" dt2D="false" dtr="false" t="normal">SUM(P554:P564)</f>
        <v>0</v>
      </c>
      <c r="Q565" s="98" t="n">
        <f aca="false" ca="false" dt2D="false" dtr="false" t="normal">SUM(Q554:Q564)</f>
        <v>0</v>
      </c>
      <c r="R565" s="98" t="n">
        <f aca="false" ca="false" dt2D="false" dtr="false" t="normal">SUM(R554:R564)</f>
        <v>0</v>
      </c>
      <c r="S565" s="98" t="n">
        <f aca="false" ca="false" dt2D="false" dtr="false" t="normal">SUM(S554:S564)</f>
        <v>0</v>
      </c>
      <c r="T565" s="98" t="n">
        <f aca="false" ca="false" dt2D="false" dtr="false" t="normal">SUM(T554:T564)</f>
        <v>0</v>
      </c>
      <c r="U565" s="98" t="e">
        <f aca="false" ca="false" dt2D="false" dtr="false" t="normal">SUM(U554:U564)</f>
        <v>#DIV/0!</v>
      </c>
      <c r="V565" s="98" t="n">
        <f aca="false" ca="false" dt2D="false" dtr="false" t="normal">SUM(V554:V564)</f>
        <v>51</v>
      </c>
      <c r="W565" s="78" t="e">
        <f aca="false" ca="false" dt2D="false" dtr="false" t="normal">V565/E565*100</f>
        <v>#DIV/0!</v>
      </c>
      <c r="X565" s="98" t="n">
        <f aca="false" ca="false" dt2D="false" dtr="false" t="normal">SUM(X554:X564)</f>
        <v>51</v>
      </c>
      <c r="Y565" s="78" t="e">
        <f aca="false" ca="false" dt2D="false" dtr="false" t="normal">X565/E565*100</f>
        <v>#DIV/0!</v>
      </c>
      <c r="Z565" s="98" t="n">
        <f aca="false" ca="false" dt2D="false" dtr="false" t="normal">SUM(Z554:Z564)</f>
        <v>0</v>
      </c>
      <c r="AA565" s="98" t="n">
        <f aca="false" ca="false" dt2D="false" dtr="false" t="normal">SUM(AA554:AA564)</f>
        <v>0</v>
      </c>
      <c r="AB565" s="98" t="n">
        <f aca="false" ca="false" dt2D="false" dtr="false" t="normal">SUM(AB554:AB564)</f>
        <v>0</v>
      </c>
      <c r="AC565" s="98" t="n">
        <f aca="false" ca="false" dt2D="false" dtr="false" t="normal">SUM(AC554:AC564)</f>
        <v>0</v>
      </c>
      <c r="AD565" s="98" t="n">
        <f aca="false" ca="false" dt2D="false" dtr="false" t="normal">SUM(AD554:AD564)</f>
        <v>0</v>
      </c>
      <c r="AE565" s="98" t="n">
        <f aca="false" ca="false" dt2D="false" dtr="false" t="normal">SUM(AE554:AE564)</f>
        <v>0</v>
      </c>
    </row>
    <row customFormat="true" ht="15" outlineLevel="0" r="566" s="36">
      <c r="A566" s="85" t="n">
        <v>28</v>
      </c>
      <c r="B566" s="86" t="s">
        <v>487</v>
      </c>
      <c r="C566" s="63" t="n"/>
      <c r="D566" s="63" t="n"/>
      <c r="E566" s="63" t="n"/>
      <c r="F566" s="67" t="n"/>
      <c r="G566" s="63" t="n"/>
      <c r="H566" s="67" t="n"/>
      <c r="I566" s="63" t="n"/>
      <c r="J566" s="63" t="n"/>
      <c r="K566" s="63" t="n"/>
      <c r="L566" s="63" t="n"/>
      <c r="M566" s="63" t="n"/>
      <c r="N566" s="63" t="n"/>
      <c r="O566" s="63" t="n"/>
      <c r="P566" s="63" t="n"/>
      <c r="Q566" s="63" t="n"/>
      <c r="R566" s="63" t="n"/>
      <c r="S566" s="63" t="n"/>
      <c r="T566" s="63" t="n"/>
      <c r="U566" s="69" t="n"/>
      <c r="V566" s="63" t="n"/>
      <c r="W566" s="77" t="n"/>
      <c r="X566" s="63" t="n"/>
      <c r="Y566" s="77" t="n"/>
      <c r="Z566" s="63" t="n"/>
      <c r="AA566" s="63" t="n"/>
      <c r="AB566" s="63" t="n"/>
      <c r="AC566" s="63" t="n"/>
      <c r="AD566" s="63" t="n"/>
      <c r="AE566" s="63" t="n"/>
    </row>
    <row customFormat="true" ht="15" outlineLevel="0" r="567" s="36">
      <c r="A567" s="87" t="n"/>
      <c r="B567" s="65" t="s">
        <v>488</v>
      </c>
      <c r="C567" s="66" t="n">
        <v>632.119</v>
      </c>
      <c r="D567" s="66" t="n"/>
      <c r="E567" s="66" t="n"/>
      <c r="F567" s="67" t="n">
        <f aca="false" ca="false" dt2D="false" dtr="false" t="normal">E567/C567</f>
        <v>0</v>
      </c>
      <c r="G567" s="68" t="n"/>
      <c r="H567" s="67" t="e">
        <f aca="false" ca="false" dt2D="false" dtr="false" t="normal">G567/D567*100</f>
        <v>#DIV/0!</v>
      </c>
      <c r="I567" s="68" t="n"/>
      <c r="J567" s="68" t="n"/>
      <c r="K567" s="68" t="n"/>
      <c r="L567" s="68" t="n"/>
      <c r="M567" s="68" t="n"/>
      <c r="N567" s="68" t="n"/>
      <c r="O567" s="66" t="n"/>
      <c r="P567" s="66" t="n"/>
      <c r="Q567" s="66" t="n"/>
      <c r="R567" s="66" t="n"/>
      <c r="S567" s="66" t="n"/>
      <c r="T567" s="66" t="n"/>
      <c r="U567" s="69" t="e">
        <f aca="false" ca="false" dt2D="false" dtr="false" t="normal">O567/G567*100</f>
        <v>#DIV/0!</v>
      </c>
      <c r="V567" s="66" t="n">
        <v>20</v>
      </c>
      <c r="W567" s="81" t="e">
        <f aca="false" ca="false" dt2D="false" dtr="false" t="normal">V567/E567*100</f>
        <v>#DIV/0!</v>
      </c>
      <c r="X567" s="66" t="n">
        <v>20</v>
      </c>
      <c r="Y567" s="81" t="e">
        <f aca="false" ca="false" dt2D="false" dtr="false" t="normal">X567/E567*100</f>
        <v>#DIV/0!</v>
      </c>
      <c r="Z567" s="66" t="n"/>
      <c r="AA567" s="66" t="n"/>
      <c r="AB567" s="66" t="n"/>
      <c r="AC567" s="66" t="n"/>
      <c r="AD567" s="66" t="n"/>
      <c r="AE567" s="66" t="n"/>
    </row>
    <row customFormat="true" ht="15" outlineLevel="0" r="568" s="36">
      <c r="A568" s="87" t="n"/>
      <c r="B568" s="70" t="s">
        <v>313</v>
      </c>
      <c r="C568" s="66" t="n">
        <v>243.4</v>
      </c>
      <c r="D568" s="66" t="n"/>
      <c r="E568" s="66" t="n"/>
      <c r="F568" s="67" t="n">
        <f aca="false" ca="false" dt2D="false" dtr="false" t="normal">E568/C568</f>
        <v>0</v>
      </c>
      <c r="G568" s="68" t="n"/>
      <c r="H568" s="67" t="e">
        <f aca="false" ca="false" dt2D="false" dtr="false" t="normal">G568/D568*100</f>
        <v>#DIV/0!</v>
      </c>
      <c r="I568" s="68" t="n"/>
      <c r="J568" s="68" t="n"/>
      <c r="K568" s="68" t="n"/>
      <c r="L568" s="68" t="n"/>
      <c r="M568" s="68" t="n"/>
      <c r="N568" s="68" t="n"/>
      <c r="O568" s="66" t="n"/>
      <c r="P568" s="66" t="n"/>
      <c r="Q568" s="66" t="n"/>
      <c r="R568" s="66" t="n"/>
      <c r="S568" s="66" t="n"/>
      <c r="T568" s="66" t="n"/>
      <c r="U568" s="69" t="e">
        <f aca="false" ca="false" dt2D="false" dtr="false" t="normal">O568/G568*100</f>
        <v>#DIV/0!</v>
      </c>
      <c r="V568" s="66" t="n">
        <v>3</v>
      </c>
      <c r="W568" s="81" t="e">
        <f aca="false" ca="false" dt2D="false" dtr="false" t="normal">V568/E568*100</f>
        <v>#DIV/0!</v>
      </c>
      <c r="X568" s="66" t="n">
        <v>3</v>
      </c>
      <c r="Y568" s="81" t="e">
        <f aca="false" ca="false" dt2D="false" dtr="false" t="normal">X568/E568*100</f>
        <v>#DIV/0!</v>
      </c>
      <c r="Z568" s="66" t="n"/>
      <c r="AA568" s="66" t="n"/>
      <c r="AB568" s="66" t="n"/>
      <c r="AC568" s="66" t="n"/>
      <c r="AD568" s="66" t="n"/>
      <c r="AE568" s="66" t="n"/>
    </row>
    <row customFormat="true" ht="15" outlineLevel="0" r="569" s="36">
      <c r="A569" s="87" t="n"/>
      <c r="B569" s="70" t="s">
        <v>67</v>
      </c>
      <c r="C569" s="66" t="n">
        <v>690.4</v>
      </c>
      <c r="D569" s="66" t="n"/>
      <c r="E569" s="66" t="n"/>
      <c r="F569" s="67" t="n">
        <f aca="false" ca="false" dt2D="false" dtr="false" t="normal">E569/C569</f>
        <v>0</v>
      </c>
      <c r="G569" s="68" t="n"/>
      <c r="H569" s="67" t="e">
        <f aca="false" ca="false" dt2D="false" dtr="false" t="normal">G569/D569*100</f>
        <v>#DIV/0!</v>
      </c>
      <c r="I569" s="68" t="n"/>
      <c r="J569" s="68" t="n"/>
      <c r="K569" s="68" t="n"/>
      <c r="L569" s="68" t="n"/>
      <c r="M569" s="68" t="n"/>
      <c r="N569" s="68" t="n"/>
      <c r="O569" s="66" t="n"/>
      <c r="P569" s="66" t="n"/>
      <c r="Q569" s="66" t="n"/>
      <c r="R569" s="66" t="n"/>
      <c r="S569" s="66" t="n"/>
      <c r="T569" s="66" t="n"/>
      <c r="U569" s="69" t="e">
        <f aca="false" ca="false" dt2D="false" dtr="false" t="normal">O569/G569*100</f>
        <v>#DIV/0!</v>
      </c>
      <c r="V569" s="66" t="n">
        <v>15</v>
      </c>
      <c r="W569" s="81" t="e">
        <f aca="false" ca="false" dt2D="false" dtr="false" t="normal">V569/E569*100</f>
        <v>#DIV/0!</v>
      </c>
      <c r="X569" s="66" t="n">
        <v>15</v>
      </c>
      <c r="Y569" s="81" t="e">
        <f aca="false" ca="false" dt2D="false" dtr="false" t="normal">X569/E569*100</f>
        <v>#DIV/0!</v>
      </c>
      <c r="Z569" s="66" t="n"/>
      <c r="AA569" s="66" t="n"/>
      <c r="AB569" s="66" t="n"/>
      <c r="AC569" s="66" t="n"/>
      <c r="AD569" s="66" t="n"/>
      <c r="AE569" s="66" t="n"/>
    </row>
    <row customFormat="true" ht="15" outlineLevel="0" r="570" s="36">
      <c r="A570" s="87" t="n"/>
      <c r="B570" s="70" t="s">
        <v>67</v>
      </c>
      <c r="C570" s="66" t="n">
        <v>744.2</v>
      </c>
      <c r="D570" s="66" t="n"/>
      <c r="E570" s="66" t="n"/>
      <c r="F570" s="67" t="n">
        <f aca="false" ca="false" dt2D="false" dtr="false" t="normal">E570/C570</f>
        <v>0</v>
      </c>
      <c r="G570" s="68" t="n"/>
      <c r="H570" s="67" t="e">
        <f aca="false" ca="false" dt2D="false" dtr="false" t="normal">G570/D570*100</f>
        <v>#DIV/0!</v>
      </c>
      <c r="I570" s="68" t="n"/>
      <c r="J570" s="68" t="n"/>
      <c r="K570" s="68" t="n"/>
      <c r="L570" s="68" t="n"/>
      <c r="M570" s="68" t="n"/>
      <c r="N570" s="68" t="n"/>
      <c r="O570" s="66" t="n"/>
      <c r="P570" s="66" t="n"/>
      <c r="Q570" s="66" t="n"/>
      <c r="R570" s="66" t="n"/>
      <c r="S570" s="66" t="n"/>
      <c r="T570" s="66" t="n"/>
      <c r="U570" s="69" t="e">
        <f aca="false" ca="false" dt2D="false" dtr="false" t="normal">O570/G570*100</f>
        <v>#DIV/0!</v>
      </c>
      <c r="V570" s="66" t="n">
        <v>15</v>
      </c>
      <c r="W570" s="81" t="e">
        <f aca="false" ca="false" dt2D="false" dtr="false" t="normal">V570/E570*100</f>
        <v>#DIV/0!</v>
      </c>
      <c r="X570" s="66" t="n">
        <v>15</v>
      </c>
      <c r="Y570" s="81" t="e">
        <f aca="false" ca="false" dt2D="false" dtr="false" t="normal">X570/E570*100</f>
        <v>#DIV/0!</v>
      </c>
      <c r="Z570" s="66" t="n"/>
      <c r="AA570" s="66" t="n"/>
      <c r="AB570" s="66" t="n"/>
      <c r="AC570" s="66" t="n"/>
      <c r="AD570" s="66" t="n"/>
      <c r="AE570" s="66" t="n"/>
    </row>
    <row customFormat="true" ht="15" outlineLevel="0" r="571" s="36">
      <c r="A571" s="87" t="n"/>
      <c r="B571" s="70" t="s">
        <v>489</v>
      </c>
      <c r="C571" s="66" t="n">
        <v>235.1</v>
      </c>
      <c r="D571" s="66" t="n"/>
      <c r="E571" s="66" t="n"/>
      <c r="F571" s="67" t="n">
        <f aca="false" ca="false" dt2D="false" dtr="false" t="normal">E571/C571</f>
        <v>0</v>
      </c>
      <c r="G571" s="68" t="n"/>
      <c r="H571" s="67" t="e">
        <f aca="false" ca="false" dt2D="false" dtr="false" t="normal">G571/D571*100</f>
        <v>#DIV/0!</v>
      </c>
      <c r="I571" s="68" t="n"/>
      <c r="J571" s="68" t="n"/>
      <c r="K571" s="68" t="n"/>
      <c r="L571" s="68" t="n"/>
      <c r="M571" s="68" t="n"/>
      <c r="N571" s="68" t="n"/>
      <c r="O571" s="66" t="n"/>
      <c r="P571" s="66" t="n"/>
      <c r="Q571" s="66" t="n"/>
      <c r="R571" s="66" t="n"/>
      <c r="S571" s="66" t="n"/>
      <c r="T571" s="66" t="n"/>
      <c r="U571" s="69" t="e">
        <f aca="false" ca="false" dt2D="false" dtr="false" t="normal">O571/G571*100</f>
        <v>#DIV/0!</v>
      </c>
      <c r="V571" s="66" t="n">
        <v>16</v>
      </c>
      <c r="W571" s="81" t="e">
        <f aca="false" ca="false" dt2D="false" dtr="false" t="normal">V571/E571*100</f>
        <v>#DIV/0!</v>
      </c>
      <c r="X571" s="66" t="n">
        <v>16</v>
      </c>
      <c r="Y571" s="81" t="e">
        <f aca="false" ca="false" dt2D="false" dtr="false" t="normal">X571/E571*100</f>
        <v>#DIV/0!</v>
      </c>
      <c r="Z571" s="66" t="n"/>
      <c r="AA571" s="66" t="n"/>
      <c r="AB571" s="66" t="n"/>
      <c r="AC571" s="66" t="n"/>
      <c r="AD571" s="66" t="n"/>
      <c r="AE571" s="66" t="n"/>
    </row>
    <row customFormat="true" ht="15" outlineLevel="0" r="572" s="36">
      <c r="A572" s="87" t="n"/>
      <c r="B572" s="70" t="s">
        <v>490</v>
      </c>
      <c r="C572" s="66" t="n">
        <v>0</v>
      </c>
      <c r="D572" s="66" t="n"/>
      <c r="E572" s="66" t="n"/>
      <c r="F572" s="67" t="e">
        <f aca="false" ca="false" dt2D="false" dtr="false" t="normal">E572/C572</f>
        <v>#DIV/0!</v>
      </c>
      <c r="G572" s="68" t="n"/>
      <c r="H572" s="67" t="e">
        <f aca="false" ca="false" dt2D="false" dtr="false" t="normal">G572/D572*100</f>
        <v>#DIV/0!</v>
      </c>
      <c r="I572" s="68" t="n"/>
      <c r="J572" s="68" t="n"/>
      <c r="K572" s="68" t="n"/>
      <c r="L572" s="68" t="n"/>
      <c r="M572" s="68" t="n"/>
      <c r="N572" s="68" t="n"/>
      <c r="O572" s="66" t="n"/>
      <c r="P572" s="66" t="n"/>
      <c r="Q572" s="66" t="n"/>
      <c r="R572" s="66" t="n"/>
      <c r="S572" s="66" t="n"/>
      <c r="T572" s="66" t="n"/>
      <c r="U572" s="69" t="e">
        <f aca="false" ca="false" dt2D="false" dtr="false" t="normal">O572/G572*100</f>
        <v>#DIV/0!</v>
      </c>
      <c r="V572" s="66" t="n"/>
      <c r="W572" s="81" t="e">
        <f aca="false" ca="false" dt2D="false" dtr="false" t="normal">V572/E572*100</f>
        <v>#DIV/0!</v>
      </c>
      <c r="X572" s="66" t="n"/>
      <c r="Y572" s="81" t="e">
        <f aca="false" ca="false" dt2D="false" dtr="false" t="normal">X572/E572*100</f>
        <v>#DIV/0!</v>
      </c>
      <c r="Z572" s="66" t="n"/>
      <c r="AA572" s="66" t="n"/>
      <c r="AB572" s="66" t="n"/>
      <c r="AC572" s="66" t="n"/>
      <c r="AD572" s="66" t="n"/>
      <c r="AE572" s="66" t="n"/>
    </row>
    <row customFormat="true" ht="15" outlineLevel="0" r="573" s="36">
      <c r="A573" s="87" t="n"/>
      <c r="B573" s="65" t="s">
        <v>491</v>
      </c>
      <c r="C573" s="66" t="n">
        <v>2895.17</v>
      </c>
      <c r="D573" s="66" t="n"/>
      <c r="E573" s="66" t="n"/>
      <c r="F573" s="67" t="n">
        <f aca="false" ca="false" dt2D="false" dtr="false" t="normal">E573/C573</f>
        <v>0</v>
      </c>
      <c r="G573" s="68" t="n"/>
      <c r="H573" s="67" t="e">
        <f aca="false" ca="false" dt2D="false" dtr="false" t="normal">G573/D573*100</f>
        <v>#DIV/0!</v>
      </c>
      <c r="I573" s="68" t="n"/>
      <c r="J573" s="68" t="n"/>
      <c r="K573" s="68" t="n"/>
      <c r="L573" s="68" t="n"/>
      <c r="M573" s="68" t="n"/>
      <c r="N573" s="68" t="n"/>
      <c r="O573" s="66" t="n"/>
      <c r="P573" s="66" t="n"/>
      <c r="Q573" s="66" t="n"/>
      <c r="R573" s="66" t="n"/>
      <c r="S573" s="66" t="n"/>
      <c r="T573" s="66" t="n"/>
      <c r="U573" s="69" t="e">
        <f aca="false" ca="false" dt2D="false" dtr="false" t="normal">O573/G573*100</f>
        <v>#DIV/0!</v>
      </c>
      <c r="V573" s="66" t="n">
        <v>15</v>
      </c>
      <c r="W573" s="81" t="e">
        <f aca="false" ca="false" dt2D="false" dtr="false" t="normal">V573/E573*100</f>
        <v>#DIV/0!</v>
      </c>
      <c r="X573" s="66" t="n">
        <v>15</v>
      </c>
      <c r="Y573" s="81" t="e">
        <f aca="false" ca="false" dt2D="false" dtr="false" t="normal">X573/E573*100</f>
        <v>#DIV/0!</v>
      </c>
      <c r="Z573" s="66" t="n"/>
      <c r="AA573" s="66" t="n"/>
      <c r="AB573" s="66" t="n"/>
      <c r="AC573" s="66" t="n"/>
      <c r="AD573" s="66" t="n"/>
      <c r="AE573" s="66" t="n"/>
    </row>
    <row customFormat="true" ht="15" outlineLevel="0" r="574" s="36">
      <c r="A574" s="87" t="n"/>
      <c r="B574" s="70" t="s">
        <v>492</v>
      </c>
      <c r="C574" s="66" t="n">
        <v>57.347</v>
      </c>
      <c r="D574" s="66" t="n"/>
      <c r="E574" s="66" t="n"/>
      <c r="F574" s="67" t="n">
        <f aca="false" ca="false" dt2D="false" dtr="false" t="normal">E574/C574</f>
        <v>0</v>
      </c>
      <c r="G574" s="68" t="n"/>
      <c r="H574" s="67" t="e">
        <f aca="false" ca="false" dt2D="false" dtr="false" t="normal">G574/D574*100</f>
        <v>#DIV/0!</v>
      </c>
      <c r="I574" s="68" t="n"/>
      <c r="J574" s="68" t="n"/>
      <c r="K574" s="68" t="n"/>
      <c r="L574" s="68" t="n"/>
      <c r="M574" s="68" t="n"/>
      <c r="N574" s="68" t="n"/>
      <c r="O574" s="66" t="n"/>
      <c r="P574" s="66" t="n"/>
      <c r="Q574" s="66" t="n"/>
      <c r="R574" s="66" t="n"/>
      <c r="S574" s="66" t="n"/>
      <c r="T574" s="66" t="n"/>
      <c r="U574" s="69" t="e">
        <f aca="false" ca="false" dt2D="false" dtr="false" t="normal">O574/G574*100</f>
        <v>#DIV/0!</v>
      </c>
      <c r="V574" s="66" t="n">
        <v>3</v>
      </c>
      <c r="W574" s="81" t="e">
        <f aca="false" ca="false" dt2D="false" dtr="false" t="normal">V574/E574*100</f>
        <v>#DIV/0!</v>
      </c>
      <c r="X574" s="66" t="n">
        <v>3</v>
      </c>
      <c r="Y574" s="81" t="e">
        <f aca="false" ca="false" dt2D="false" dtr="false" t="normal">X574/E574*100</f>
        <v>#DIV/0!</v>
      </c>
      <c r="Z574" s="66" t="n"/>
      <c r="AA574" s="66" t="n"/>
      <c r="AB574" s="66" t="n"/>
      <c r="AC574" s="66" t="n"/>
      <c r="AD574" s="66" t="n"/>
      <c r="AE574" s="66" t="n"/>
    </row>
    <row customFormat="true" ht="15" outlineLevel="0" r="575" s="36">
      <c r="A575" s="87" t="n"/>
      <c r="B575" s="71" t="s">
        <v>493</v>
      </c>
      <c r="C575" s="66" t="n">
        <v>272.596</v>
      </c>
      <c r="D575" s="66" t="n"/>
      <c r="E575" s="66" t="n"/>
      <c r="F575" s="67" t="n">
        <f aca="false" ca="false" dt2D="false" dtr="false" t="normal">E575/C575</f>
        <v>0</v>
      </c>
      <c r="G575" s="68" t="n"/>
      <c r="H575" s="67" t="e">
        <f aca="false" ca="false" dt2D="false" dtr="false" t="normal">G575/D575*100</f>
        <v>#DIV/0!</v>
      </c>
      <c r="I575" s="68" t="n"/>
      <c r="J575" s="68" t="n"/>
      <c r="K575" s="68" t="n"/>
      <c r="L575" s="68" t="n"/>
      <c r="M575" s="68" t="n"/>
      <c r="N575" s="68" t="n"/>
      <c r="O575" s="66" t="n"/>
      <c r="P575" s="66" t="n"/>
      <c r="Q575" s="66" t="n"/>
      <c r="R575" s="66" t="n"/>
      <c r="S575" s="66" t="n"/>
      <c r="T575" s="66" t="n"/>
      <c r="U575" s="69" t="e">
        <f aca="false" ca="false" dt2D="false" dtr="false" t="normal">O575/G575*100</f>
        <v>#DIV/0!</v>
      </c>
      <c r="V575" s="66" t="n">
        <v>2</v>
      </c>
      <c r="W575" s="81" t="e">
        <f aca="false" ca="false" dt2D="false" dtr="false" t="normal">V575/E575*100</f>
        <v>#DIV/0!</v>
      </c>
      <c r="X575" s="66" t="n">
        <v>2</v>
      </c>
      <c r="Y575" s="81" t="e">
        <f aca="false" ca="false" dt2D="false" dtr="false" t="normal">X575/E575*100</f>
        <v>#DIV/0!</v>
      </c>
      <c r="Z575" s="66" t="n"/>
      <c r="AA575" s="66" t="n"/>
      <c r="AB575" s="66" t="n"/>
      <c r="AC575" s="66" t="n"/>
      <c r="AD575" s="66" t="n"/>
      <c r="AE575" s="66" t="n"/>
    </row>
    <row customFormat="true" ht="15" outlineLevel="0" r="576" s="36">
      <c r="A576" s="87" t="n"/>
      <c r="B576" s="71" t="s">
        <v>494</v>
      </c>
      <c r="C576" s="66" t="n">
        <v>948.556</v>
      </c>
      <c r="D576" s="66" t="n"/>
      <c r="E576" s="66" t="n"/>
      <c r="F576" s="67" t="n">
        <f aca="false" ca="false" dt2D="false" dtr="false" t="normal">E576/C576</f>
        <v>0</v>
      </c>
      <c r="G576" s="68" t="n"/>
      <c r="H576" s="67" t="e">
        <f aca="false" ca="false" dt2D="false" dtr="false" t="normal">G576/D576*100</f>
        <v>#DIV/0!</v>
      </c>
      <c r="I576" s="68" t="n"/>
      <c r="J576" s="68" t="n"/>
      <c r="K576" s="68" t="n"/>
      <c r="L576" s="68" t="n"/>
      <c r="M576" s="68" t="n"/>
      <c r="N576" s="68" t="n"/>
      <c r="O576" s="66" t="n"/>
      <c r="P576" s="66" t="n"/>
      <c r="Q576" s="66" t="n"/>
      <c r="R576" s="66" t="n"/>
      <c r="S576" s="66" t="n"/>
      <c r="T576" s="66" t="n"/>
      <c r="U576" s="69" t="e">
        <f aca="false" ca="false" dt2D="false" dtr="false" t="normal">O576/G576*100</f>
        <v>#DIV/0!</v>
      </c>
      <c r="V576" s="66" t="n">
        <v>2</v>
      </c>
      <c r="W576" s="81" t="e">
        <f aca="false" ca="false" dt2D="false" dtr="false" t="normal">V576/E576*100</f>
        <v>#DIV/0!</v>
      </c>
      <c r="X576" s="66" t="n">
        <v>2</v>
      </c>
      <c r="Y576" s="81" t="e">
        <f aca="false" ca="false" dt2D="false" dtr="false" t="normal">X576/E576*100</f>
        <v>#DIV/0!</v>
      </c>
      <c r="Z576" s="66" t="n"/>
      <c r="AA576" s="66" t="n"/>
      <c r="AB576" s="66" t="n"/>
      <c r="AC576" s="66" t="n"/>
      <c r="AD576" s="66" t="n"/>
      <c r="AE576" s="66" t="n"/>
    </row>
    <row customFormat="true" ht="15" outlineLevel="0" r="577" s="36">
      <c r="A577" s="87" t="n"/>
      <c r="B577" s="82" t="s">
        <v>495</v>
      </c>
      <c r="C577" s="66" t="n">
        <v>66.6</v>
      </c>
      <c r="D577" s="66" t="n"/>
      <c r="E577" s="66" t="n"/>
      <c r="F577" s="67" t="n">
        <f aca="false" ca="false" dt2D="false" dtr="false" t="normal">E577/C577</f>
        <v>0</v>
      </c>
      <c r="G577" s="68" t="n"/>
      <c r="H577" s="67" t="e">
        <f aca="false" ca="false" dt2D="false" dtr="false" t="normal">G577/D577*100</f>
        <v>#DIV/0!</v>
      </c>
      <c r="I577" s="68" t="n"/>
      <c r="J577" s="68" t="n"/>
      <c r="K577" s="68" t="n"/>
      <c r="L577" s="68" t="n"/>
      <c r="M577" s="68" t="n"/>
      <c r="N577" s="68" t="n"/>
      <c r="O577" s="66" t="n"/>
      <c r="P577" s="66" t="n"/>
      <c r="Q577" s="66" t="n"/>
      <c r="R577" s="66" t="n"/>
      <c r="S577" s="66" t="n"/>
      <c r="T577" s="66" t="n"/>
      <c r="U577" s="69" t="e">
        <f aca="false" ca="false" dt2D="false" dtr="false" t="normal">O577/G577*100</f>
        <v>#DIV/0!</v>
      </c>
      <c r="V577" s="66" t="n"/>
      <c r="W577" s="81" t="e">
        <f aca="false" ca="false" dt2D="false" dtr="false" t="normal">V577/E577*100</f>
        <v>#DIV/0!</v>
      </c>
      <c r="X577" s="66" t="n"/>
      <c r="Y577" s="81" t="e">
        <f aca="false" ca="false" dt2D="false" dtr="false" t="normal">X577/E577*100</f>
        <v>#DIV/0!</v>
      </c>
      <c r="Z577" s="66" t="n"/>
      <c r="AA577" s="66" t="n"/>
      <c r="AB577" s="66" t="n"/>
      <c r="AC577" s="66" t="n"/>
      <c r="AD577" s="66" t="n"/>
      <c r="AE577" s="66" t="n"/>
    </row>
    <row customFormat="true" ht="15" outlineLevel="0" r="578" s="36">
      <c r="A578" s="87" t="n"/>
      <c r="B578" s="82" t="s">
        <v>496</v>
      </c>
      <c r="C578" s="66" t="n">
        <v>3047.475</v>
      </c>
      <c r="D578" s="66" t="n"/>
      <c r="E578" s="66" t="n"/>
      <c r="F578" s="67" t="n">
        <f aca="false" ca="false" dt2D="false" dtr="false" t="normal">E578/C578</f>
        <v>0</v>
      </c>
      <c r="G578" s="68" t="n"/>
      <c r="H578" s="67" t="e">
        <f aca="false" ca="false" dt2D="false" dtr="false" t="normal">G578/D578*100</f>
        <v>#DIV/0!</v>
      </c>
      <c r="I578" s="68" t="n"/>
      <c r="J578" s="68" t="n"/>
      <c r="K578" s="68" t="n"/>
      <c r="L578" s="68" t="n"/>
      <c r="M578" s="68" t="n"/>
      <c r="N578" s="68" t="n"/>
      <c r="O578" s="66" t="n"/>
      <c r="P578" s="66" t="n"/>
      <c r="Q578" s="66" t="n"/>
      <c r="R578" s="66" t="n"/>
      <c r="S578" s="66" t="n"/>
      <c r="T578" s="66" t="n"/>
      <c r="U578" s="69" t="e">
        <f aca="false" ca="false" dt2D="false" dtr="false" t="normal">O578/G578*100</f>
        <v>#DIV/0!</v>
      </c>
      <c r="V578" s="66" t="n"/>
      <c r="W578" s="81" t="e">
        <f aca="false" ca="false" dt2D="false" dtr="false" t="normal">V578/E578*100</f>
        <v>#DIV/0!</v>
      </c>
      <c r="X578" s="66" t="n"/>
      <c r="Y578" s="81" t="e">
        <f aca="false" ca="false" dt2D="false" dtr="false" t="normal">X578/E578*100</f>
        <v>#DIV/0!</v>
      </c>
      <c r="Z578" s="66" t="n"/>
      <c r="AA578" s="66" t="n"/>
      <c r="AB578" s="66" t="n"/>
      <c r="AC578" s="66" t="n"/>
      <c r="AD578" s="66" t="n"/>
      <c r="AE578" s="66" t="n"/>
    </row>
    <row customFormat="true" ht="15" outlineLevel="0" r="579" s="36">
      <c r="A579" s="87" t="n"/>
      <c r="B579" s="71" t="s">
        <v>77</v>
      </c>
      <c r="C579" s="66" t="n">
        <v>37</v>
      </c>
      <c r="D579" s="66" t="n"/>
      <c r="E579" s="66" t="n"/>
      <c r="F579" s="67" t="n">
        <f aca="false" ca="false" dt2D="false" dtr="false" t="normal">E579/C579</f>
        <v>0</v>
      </c>
      <c r="G579" s="68" t="n"/>
      <c r="H579" s="67" t="e">
        <f aca="false" ca="false" dt2D="false" dtr="false" t="normal">G579/D579*100</f>
        <v>#DIV/0!</v>
      </c>
      <c r="I579" s="68" t="n"/>
      <c r="J579" s="68" t="n"/>
      <c r="K579" s="68" t="n"/>
      <c r="L579" s="68" t="n"/>
      <c r="M579" s="68" t="n"/>
      <c r="N579" s="68" t="n"/>
      <c r="O579" s="66" t="n"/>
      <c r="P579" s="66" t="n"/>
      <c r="Q579" s="66" t="n"/>
      <c r="R579" s="66" t="n"/>
      <c r="S579" s="66" t="n"/>
      <c r="T579" s="66" t="n"/>
      <c r="U579" s="69" t="e">
        <f aca="false" ca="false" dt2D="false" dtr="false" t="normal">O579/G579*100</f>
        <v>#DIV/0!</v>
      </c>
      <c r="V579" s="66" t="n">
        <v>40</v>
      </c>
      <c r="W579" s="81" t="e">
        <f aca="false" ca="false" dt2D="false" dtr="false" t="normal">V579/E579*100</f>
        <v>#DIV/0!</v>
      </c>
      <c r="X579" s="66" t="n">
        <v>40</v>
      </c>
      <c r="Y579" s="81" t="e">
        <f aca="false" ca="false" dt2D="false" dtr="false" t="normal">X579/E579*100</f>
        <v>#DIV/0!</v>
      </c>
      <c r="Z579" s="66" t="n"/>
      <c r="AA579" s="66" t="n"/>
      <c r="AB579" s="66" t="n"/>
      <c r="AC579" s="66" t="n"/>
      <c r="AD579" s="66" t="n"/>
      <c r="AE579" s="66" t="n"/>
    </row>
    <row customFormat="true" ht="15" outlineLevel="0" r="580" s="36">
      <c r="A580" s="87" t="n"/>
      <c r="B580" s="71" t="s">
        <v>78</v>
      </c>
      <c r="C580" s="66" t="n">
        <v>1390.2</v>
      </c>
      <c r="D580" s="66" t="n"/>
      <c r="E580" s="66" t="n"/>
      <c r="F580" s="67" t="n">
        <f aca="false" ca="false" dt2D="false" dtr="false" t="normal">E580/C580</f>
        <v>0</v>
      </c>
      <c r="G580" s="68" t="n"/>
      <c r="H580" s="67" t="e">
        <f aca="false" ca="false" dt2D="false" dtr="false" t="normal">G580/D580*100</f>
        <v>#DIV/0!</v>
      </c>
      <c r="I580" s="68" t="n"/>
      <c r="J580" s="68" t="n"/>
      <c r="K580" s="68" t="n"/>
      <c r="L580" s="68" t="n"/>
      <c r="M580" s="68" t="n"/>
      <c r="N580" s="68" t="n"/>
      <c r="O580" s="66" t="n"/>
      <c r="P580" s="66" t="n"/>
      <c r="Q580" s="66" t="n"/>
      <c r="R580" s="66" t="n"/>
      <c r="S580" s="66" t="n"/>
      <c r="T580" s="66" t="n"/>
      <c r="U580" s="69" t="e">
        <f aca="false" ca="false" dt2D="false" dtr="false" t="normal">O580/G580*100</f>
        <v>#DIV/0!</v>
      </c>
      <c r="V580" s="66" t="n"/>
      <c r="W580" s="81" t="e">
        <f aca="false" ca="false" dt2D="false" dtr="false" t="normal">V580/E580*100</f>
        <v>#DIV/0!</v>
      </c>
      <c r="X580" s="66" t="n"/>
      <c r="Y580" s="81" t="e">
        <f aca="false" ca="false" dt2D="false" dtr="false" t="normal">X580/E580*100</f>
        <v>#DIV/0!</v>
      </c>
      <c r="Z580" s="66" t="n"/>
      <c r="AA580" s="66" t="n"/>
      <c r="AB580" s="66" t="n"/>
      <c r="AC580" s="66" t="n"/>
      <c r="AD580" s="66" t="n"/>
      <c r="AE580" s="66" t="n"/>
    </row>
    <row customFormat="true" ht="15" outlineLevel="0" r="581" s="36">
      <c r="A581" s="87" t="n"/>
      <c r="B581" s="71" t="s">
        <v>79</v>
      </c>
      <c r="C581" s="66" t="n">
        <v>13.2</v>
      </c>
      <c r="D581" s="66" t="n"/>
      <c r="E581" s="66" t="n"/>
      <c r="F581" s="67" t="n">
        <f aca="false" ca="false" dt2D="false" dtr="false" t="normal">E581/C581</f>
        <v>0</v>
      </c>
      <c r="G581" s="68" t="n"/>
      <c r="H581" s="67" t="e">
        <f aca="false" ca="false" dt2D="false" dtr="false" t="normal">G581/D581*100</f>
        <v>#DIV/0!</v>
      </c>
      <c r="I581" s="68" t="n"/>
      <c r="J581" s="68" t="n"/>
      <c r="K581" s="68" t="n"/>
      <c r="L581" s="68" t="n"/>
      <c r="M581" s="68" t="n"/>
      <c r="N581" s="68" t="n"/>
      <c r="O581" s="66" t="n"/>
      <c r="P581" s="66" t="n"/>
      <c r="Q581" s="66" t="n"/>
      <c r="R581" s="66" t="n"/>
      <c r="S581" s="66" t="n"/>
      <c r="T581" s="66" t="n"/>
      <c r="U581" s="69" t="e">
        <f aca="false" ca="false" dt2D="false" dtr="false" t="normal">O581/G581*100</f>
        <v>#DIV/0!</v>
      </c>
      <c r="V581" s="66" t="n"/>
      <c r="W581" s="81" t="e">
        <f aca="false" ca="false" dt2D="false" dtr="false" t="normal">V581/E581*100</f>
        <v>#DIV/0!</v>
      </c>
      <c r="X581" s="66" t="n"/>
      <c r="Y581" s="81" t="e">
        <f aca="false" ca="false" dt2D="false" dtr="false" t="normal">X581/E581*100</f>
        <v>#DIV/0!</v>
      </c>
      <c r="Z581" s="66" t="n"/>
      <c r="AA581" s="66" t="n"/>
      <c r="AB581" s="66" t="n"/>
      <c r="AC581" s="66" t="n"/>
      <c r="AD581" s="66" t="n"/>
      <c r="AE581" s="66" t="n"/>
    </row>
    <row customFormat="true" ht="15" outlineLevel="0" r="582" s="36">
      <c r="A582" s="72" t="n"/>
      <c r="B582" s="71" t="s">
        <v>132</v>
      </c>
      <c r="C582" s="66" t="n">
        <v>1506</v>
      </c>
      <c r="D582" s="66" t="n"/>
      <c r="E582" s="66" t="n"/>
      <c r="F582" s="67" t="n">
        <f aca="false" ca="false" dt2D="false" dtr="false" t="normal">E582/C582</f>
        <v>0</v>
      </c>
      <c r="G582" s="68" t="n"/>
      <c r="H582" s="67" t="e">
        <f aca="false" ca="false" dt2D="false" dtr="false" t="normal">G582/D582*100</f>
        <v>#DIV/0!</v>
      </c>
      <c r="I582" s="68" t="n"/>
      <c r="J582" s="68" t="n"/>
      <c r="K582" s="68" t="n"/>
      <c r="L582" s="68" t="n"/>
      <c r="M582" s="68" t="n"/>
      <c r="N582" s="68" t="n"/>
      <c r="O582" s="66" t="n"/>
      <c r="P582" s="66" t="n"/>
      <c r="Q582" s="66" t="n"/>
      <c r="R582" s="66" t="n"/>
      <c r="S582" s="66" t="n"/>
      <c r="T582" s="66" t="n"/>
      <c r="U582" s="69" t="e">
        <f aca="false" ca="false" dt2D="false" dtr="false" t="normal">O582/G582*100</f>
        <v>#DIV/0!</v>
      </c>
      <c r="V582" s="66" t="n"/>
      <c r="W582" s="81" t="e">
        <f aca="false" ca="false" dt2D="false" dtr="false" t="normal">V582/E582*100</f>
        <v>#DIV/0!</v>
      </c>
      <c r="X582" s="66" t="n"/>
      <c r="Y582" s="81" t="e">
        <f aca="false" ca="false" dt2D="false" dtr="false" t="normal">X582/E582*100</f>
        <v>#DIV/0!</v>
      </c>
      <c r="Z582" s="66" t="n"/>
      <c r="AA582" s="66" t="n"/>
      <c r="AB582" s="66" t="n"/>
      <c r="AC582" s="66" t="n"/>
      <c r="AD582" s="66" t="n"/>
      <c r="AE582" s="66" t="n"/>
    </row>
    <row customFormat="true" ht="15" outlineLevel="0" r="583" s="36">
      <c r="A583" s="72" t="n"/>
      <c r="B583" s="71" t="s">
        <v>134</v>
      </c>
      <c r="C583" s="66" t="n">
        <v>25.8</v>
      </c>
      <c r="D583" s="66" t="n"/>
      <c r="E583" s="66" t="n"/>
      <c r="F583" s="67" t="n">
        <f aca="false" ca="false" dt2D="false" dtr="false" t="normal">E583/C583</f>
        <v>0</v>
      </c>
      <c r="G583" s="68" t="n"/>
      <c r="H583" s="67" t="e">
        <f aca="false" ca="false" dt2D="false" dtr="false" t="normal">G583/D583*100</f>
        <v>#DIV/0!</v>
      </c>
      <c r="I583" s="68" t="n"/>
      <c r="J583" s="68" t="n"/>
      <c r="K583" s="68" t="n"/>
      <c r="L583" s="68" t="n"/>
      <c r="M583" s="68" t="n"/>
      <c r="N583" s="68" t="n"/>
      <c r="O583" s="66" t="n"/>
      <c r="P583" s="66" t="n"/>
      <c r="Q583" s="66" t="n"/>
      <c r="R583" s="66" t="n"/>
      <c r="S583" s="66" t="n"/>
      <c r="T583" s="66" t="n"/>
      <c r="U583" s="69" t="e">
        <f aca="false" ca="false" dt2D="false" dtr="false" t="normal">O583/G583*100</f>
        <v>#DIV/0!</v>
      </c>
      <c r="V583" s="66" t="n"/>
      <c r="W583" s="81" t="e">
        <f aca="false" ca="false" dt2D="false" dtr="false" t="normal">V583/E583*100</f>
        <v>#DIV/0!</v>
      </c>
      <c r="X583" s="66" t="n"/>
      <c r="Y583" s="81" t="e">
        <f aca="false" ca="false" dt2D="false" dtr="false" t="normal">X583/E583*100</f>
        <v>#DIV/0!</v>
      </c>
      <c r="Z583" s="66" t="n"/>
      <c r="AA583" s="66" t="n"/>
      <c r="AB583" s="66" t="n"/>
      <c r="AC583" s="66" t="n"/>
      <c r="AD583" s="66" t="n"/>
      <c r="AE583" s="66" t="n"/>
    </row>
    <row customFormat="true" ht="15" outlineLevel="0" r="584" s="36">
      <c r="A584" s="72" t="n"/>
      <c r="B584" s="71" t="s">
        <v>135</v>
      </c>
      <c r="C584" s="66" t="n">
        <v>1055.8</v>
      </c>
      <c r="D584" s="66" t="n"/>
      <c r="E584" s="66" t="n"/>
      <c r="F584" s="67" t="n">
        <f aca="false" ca="false" dt2D="false" dtr="false" t="normal">E584/C584</f>
        <v>0</v>
      </c>
      <c r="G584" s="68" t="n"/>
      <c r="H584" s="67" t="e">
        <f aca="false" ca="false" dt2D="false" dtr="false" t="normal">G584/D584*100</f>
        <v>#DIV/0!</v>
      </c>
      <c r="I584" s="68" t="n"/>
      <c r="J584" s="68" t="n"/>
      <c r="K584" s="68" t="n"/>
      <c r="L584" s="68" t="n"/>
      <c r="M584" s="68" t="n"/>
      <c r="N584" s="68" t="n"/>
      <c r="O584" s="66" t="n"/>
      <c r="P584" s="66" t="n"/>
      <c r="Q584" s="66" t="n"/>
      <c r="R584" s="66" t="n"/>
      <c r="S584" s="66" t="n"/>
      <c r="T584" s="66" t="n"/>
      <c r="U584" s="69" t="e">
        <f aca="false" ca="false" dt2D="false" dtr="false" t="normal">O584/G584*100</f>
        <v>#DIV/0!</v>
      </c>
      <c r="V584" s="66" t="n"/>
      <c r="W584" s="81" t="e">
        <f aca="false" ca="false" dt2D="false" dtr="false" t="normal">V584/E584*100</f>
        <v>#DIV/0!</v>
      </c>
      <c r="X584" s="66" t="n"/>
      <c r="Y584" s="81" t="e">
        <f aca="false" ca="false" dt2D="false" dtr="false" t="normal">X584/E584*100</f>
        <v>#DIV/0!</v>
      </c>
      <c r="Z584" s="66" t="n"/>
      <c r="AA584" s="66" t="n"/>
      <c r="AB584" s="66" t="n"/>
      <c r="AC584" s="66" t="n"/>
      <c r="AD584" s="66" t="n"/>
      <c r="AE584" s="66" t="n"/>
    </row>
    <row customFormat="true" ht="15" outlineLevel="0" r="585" s="36">
      <c r="A585" s="73" t="s">
        <v>80</v>
      </c>
      <c r="B585" s="74" t="s"/>
      <c r="C585" s="75" t="n">
        <f aca="false" ca="false" dt2D="false" dtr="false" t="normal">SUM(C567:C584)</f>
        <v>13860.963</v>
      </c>
      <c r="D585" s="75" t="n">
        <f aca="false" ca="false" dt2D="false" dtr="false" t="normal">SUM(D567:D584)</f>
        <v>0</v>
      </c>
      <c r="E585" s="75" t="n">
        <f aca="false" ca="false" dt2D="false" dtr="false" t="normal">SUM(E567:E584)</f>
        <v>0</v>
      </c>
      <c r="F585" s="76" t="n">
        <f aca="false" ca="false" dt2D="false" dtr="false" t="normal">E585/C585</f>
        <v>0</v>
      </c>
      <c r="G585" s="75" t="n">
        <f aca="false" ca="false" dt2D="false" dtr="false" t="normal">SUM(G567:G584)</f>
        <v>0</v>
      </c>
      <c r="H585" s="76" t="e">
        <f aca="false" ca="false" dt2D="false" dtr="false" t="normal">G585/D585*100</f>
        <v>#DIV/0!</v>
      </c>
      <c r="I585" s="75" t="n">
        <f aca="false" ca="false" dt2D="false" dtr="false" t="normal">SUM(I567:I584)</f>
        <v>0</v>
      </c>
      <c r="J585" s="75" t="n">
        <f aca="false" ca="false" dt2D="false" dtr="false" t="normal">SUM(J567:J584)</f>
        <v>0</v>
      </c>
      <c r="K585" s="75" t="n">
        <f aca="false" ca="false" dt2D="false" dtr="false" t="normal">SUM(K567:K584)</f>
        <v>0</v>
      </c>
      <c r="L585" s="75" t="n">
        <f aca="false" ca="false" dt2D="false" dtr="false" t="normal">SUM(L567:L584)</f>
        <v>0</v>
      </c>
      <c r="M585" s="75" t="n">
        <f aca="false" ca="false" dt2D="false" dtr="false" t="normal">SUM(M567:M584)</f>
        <v>0</v>
      </c>
      <c r="N585" s="75" t="n">
        <f aca="false" ca="false" dt2D="false" dtr="false" t="normal">SUM(N567:N584)</f>
        <v>0</v>
      </c>
      <c r="O585" s="75" t="n">
        <f aca="false" ca="false" dt2D="false" dtr="false" t="normal">SUM(O567:O584)</f>
        <v>0</v>
      </c>
      <c r="P585" s="75" t="n">
        <f aca="false" ca="false" dt2D="false" dtr="false" t="normal">SUM(P567:P584)</f>
        <v>0</v>
      </c>
      <c r="Q585" s="75" t="n">
        <f aca="false" ca="false" dt2D="false" dtr="false" t="normal">SUM(Q567:Q584)</f>
        <v>0</v>
      </c>
      <c r="R585" s="75" t="n">
        <f aca="false" ca="false" dt2D="false" dtr="false" t="normal">SUM(R567:R584)</f>
        <v>0</v>
      </c>
      <c r="S585" s="75" t="n">
        <f aca="false" ca="false" dt2D="false" dtr="false" t="normal">SUM(S567:S584)</f>
        <v>0</v>
      </c>
      <c r="T585" s="75" t="n">
        <f aca="false" ca="false" dt2D="false" dtr="false" t="normal">SUM(T567:T584)</f>
        <v>0</v>
      </c>
      <c r="U585" s="77" t="e">
        <f aca="false" ca="false" dt2D="false" dtr="false" t="normal">O585/G585*100</f>
        <v>#DIV/0!</v>
      </c>
      <c r="V585" s="75" t="n">
        <f aca="false" ca="false" dt2D="false" dtr="false" t="normal">SUM(V567:V584)</f>
        <v>131</v>
      </c>
      <c r="W585" s="78" t="e">
        <f aca="false" ca="false" dt2D="false" dtr="false" t="normal">V585/E585*100</f>
        <v>#DIV/0!</v>
      </c>
      <c r="X585" s="75" t="n">
        <f aca="false" ca="false" dt2D="false" dtr="false" t="normal">SUM(X567:X584)</f>
        <v>131</v>
      </c>
      <c r="Y585" s="78" t="e">
        <f aca="false" ca="false" dt2D="false" dtr="false" t="normal">X585/E585*100</f>
        <v>#DIV/0!</v>
      </c>
      <c r="Z585" s="75" t="n">
        <f aca="false" ca="false" dt2D="false" dtr="false" t="normal">SUM(Z567:Z584)</f>
        <v>0</v>
      </c>
      <c r="AA585" s="75" t="n">
        <f aca="false" ca="false" dt2D="false" dtr="false" t="normal">SUM(AA567:AA584)</f>
        <v>0</v>
      </c>
      <c r="AB585" s="75" t="n">
        <f aca="false" ca="false" dt2D="false" dtr="false" t="normal">SUM(AB567:AB584)</f>
        <v>0</v>
      </c>
      <c r="AC585" s="75" t="n">
        <f aca="false" ca="false" dt2D="false" dtr="false" t="normal">SUM(AC567:AC584)</f>
        <v>0</v>
      </c>
      <c r="AD585" s="75" t="n">
        <f aca="false" ca="false" dt2D="false" dtr="false" t="normal">SUM(AD567:AD584)</f>
        <v>0</v>
      </c>
      <c r="AE585" s="75" t="n">
        <f aca="false" ca="false" dt2D="false" dtr="false" t="normal">SUM(AE567:AE584)</f>
        <v>0</v>
      </c>
    </row>
    <row customFormat="true" ht="15" outlineLevel="0" r="586" s="36">
      <c r="A586" s="85" t="n">
        <v>29</v>
      </c>
      <c r="B586" s="86" t="s">
        <v>497</v>
      </c>
      <c r="C586" s="63" t="n"/>
      <c r="D586" s="63" t="n"/>
      <c r="E586" s="63" t="n"/>
      <c r="F586" s="67" t="n"/>
      <c r="G586" s="63" t="n"/>
      <c r="H586" s="67" t="n"/>
      <c r="I586" s="63" t="n"/>
      <c r="J586" s="63" t="n"/>
      <c r="K586" s="63" t="n"/>
      <c r="L586" s="63" t="n"/>
      <c r="M586" s="63" t="n"/>
      <c r="N586" s="63" t="n"/>
      <c r="O586" s="63" t="n"/>
      <c r="P586" s="63" t="n"/>
      <c r="Q586" s="63" t="n"/>
      <c r="R586" s="63" t="n"/>
      <c r="S586" s="63" t="n"/>
      <c r="T586" s="63" t="n"/>
      <c r="U586" s="69" t="n"/>
      <c r="V586" s="63" t="n"/>
      <c r="W586" s="77" t="n"/>
      <c r="X586" s="63" t="n"/>
      <c r="Y586" s="77" t="n"/>
      <c r="Z586" s="63" t="n"/>
      <c r="AA586" s="63" t="n"/>
      <c r="AB586" s="63" t="n"/>
      <c r="AC586" s="63" t="n"/>
      <c r="AD586" s="63" t="n"/>
      <c r="AE586" s="63" t="n"/>
    </row>
    <row customFormat="true" ht="15" outlineLevel="0" r="587" s="36">
      <c r="A587" s="87" t="n"/>
      <c r="B587" s="70" t="s">
        <v>498</v>
      </c>
      <c r="C587" s="66" t="n">
        <v>56</v>
      </c>
      <c r="D587" s="66" t="n"/>
      <c r="E587" s="66" t="n"/>
      <c r="F587" s="67" t="n">
        <f aca="false" ca="false" dt2D="false" dtr="false" t="normal">E587/C587</f>
        <v>0</v>
      </c>
      <c r="G587" s="68" t="n"/>
      <c r="H587" s="67" t="e">
        <f aca="false" ca="false" dt2D="false" dtr="false" t="normal">G587/D587*100</f>
        <v>#DIV/0!</v>
      </c>
      <c r="I587" s="68" t="n"/>
      <c r="J587" s="68" t="n"/>
      <c r="K587" s="68" t="n"/>
      <c r="L587" s="68" t="n"/>
      <c r="M587" s="68" t="n"/>
      <c r="N587" s="68" t="n"/>
      <c r="O587" s="66" t="n"/>
      <c r="P587" s="66" t="n"/>
      <c r="Q587" s="66" t="n"/>
      <c r="R587" s="66" t="n"/>
      <c r="S587" s="66" t="n"/>
      <c r="T587" s="66" t="n"/>
      <c r="U587" s="69" t="e">
        <f aca="false" ca="false" dt2D="false" dtr="false" t="normal">O587/G587*100</f>
        <v>#DIV/0!</v>
      </c>
      <c r="V587" s="66" t="n">
        <v>1</v>
      </c>
      <c r="W587" s="81" t="e">
        <f aca="false" ca="false" dt2D="false" dtr="false" t="normal">V587/E587*100</f>
        <v>#DIV/0!</v>
      </c>
      <c r="X587" s="66" t="n">
        <v>1</v>
      </c>
      <c r="Y587" s="81" t="e">
        <f aca="false" ca="false" dt2D="false" dtr="false" t="normal">X587/E587*100</f>
        <v>#DIV/0!</v>
      </c>
      <c r="Z587" s="66" t="n"/>
      <c r="AA587" s="66" t="n"/>
      <c r="AB587" s="66" t="n"/>
      <c r="AC587" s="66" t="n"/>
      <c r="AD587" s="66" t="n"/>
      <c r="AE587" s="66" t="n"/>
    </row>
    <row customFormat="true" ht="15" outlineLevel="0" r="588" s="36">
      <c r="A588" s="87" t="n"/>
      <c r="B588" s="70" t="s">
        <v>499</v>
      </c>
      <c r="C588" s="66" t="n">
        <v>137.904</v>
      </c>
      <c r="D588" s="66" t="n"/>
      <c r="E588" s="66" t="n"/>
      <c r="F588" s="67" t="n">
        <f aca="false" ca="false" dt2D="false" dtr="false" t="normal">E588/C588</f>
        <v>0</v>
      </c>
      <c r="G588" s="68" t="n"/>
      <c r="H588" s="67" t="e">
        <f aca="false" ca="false" dt2D="false" dtr="false" t="normal">G588/D588*100</f>
        <v>#DIV/0!</v>
      </c>
      <c r="I588" s="68" t="n"/>
      <c r="J588" s="68" t="n"/>
      <c r="K588" s="68" t="n"/>
      <c r="L588" s="68" t="n"/>
      <c r="M588" s="68" t="n"/>
      <c r="N588" s="68" t="n"/>
      <c r="O588" s="66" t="n"/>
      <c r="P588" s="66" t="n"/>
      <c r="Q588" s="66" t="n"/>
      <c r="R588" s="66" t="n"/>
      <c r="S588" s="66" t="n"/>
      <c r="T588" s="66" t="n"/>
      <c r="U588" s="69" t="e">
        <f aca="false" ca="false" dt2D="false" dtr="false" t="normal">O588/G588*100</f>
        <v>#DIV/0!</v>
      </c>
      <c r="V588" s="66" t="n">
        <v>2</v>
      </c>
      <c r="W588" s="81" t="e">
        <f aca="false" ca="false" dt2D="false" dtr="false" t="normal">V588/E588*100</f>
        <v>#DIV/0!</v>
      </c>
      <c r="X588" s="66" t="n">
        <v>2</v>
      </c>
      <c r="Y588" s="81" t="e">
        <f aca="false" ca="false" dt2D="false" dtr="false" t="normal">X588/E588*100</f>
        <v>#DIV/0!</v>
      </c>
      <c r="Z588" s="66" t="n"/>
      <c r="AA588" s="66" t="n"/>
      <c r="AB588" s="66" t="n"/>
      <c r="AC588" s="66" t="n"/>
      <c r="AD588" s="66" t="n"/>
      <c r="AE588" s="66" t="n"/>
    </row>
    <row customFormat="true" ht="15" outlineLevel="0" r="589" s="36">
      <c r="A589" s="66" t="n"/>
      <c r="B589" s="70" t="s">
        <v>313</v>
      </c>
      <c r="C589" s="66" t="n">
        <v>241.73</v>
      </c>
      <c r="D589" s="66" t="n"/>
      <c r="E589" s="66" t="n"/>
      <c r="F589" s="67" t="n">
        <f aca="false" ca="false" dt2D="false" dtr="false" t="normal">E589/C589</f>
        <v>0</v>
      </c>
      <c r="G589" s="68" t="n"/>
      <c r="H589" s="67" t="e">
        <f aca="false" ca="false" dt2D="false" dtr="false" t="normal">G589/D589*100</f>
        <v>#DIV/0!</v>
      </c>
      <c r="I589" s="68" t="n"/>
      <c r="J589" s="68" t="n"/>
      <c r="K589" s="68" t="n"/>
      <c r="L589" s="68" t="n"/>
      <c r="M589" s="68" t="n"/>
      <c r="N589" s="68" t="n"/>
      <c r="O589" s="66" t="n"/>
      <c r="P589" s="66" t="n"/>
      <c r="Q589" s="66" t="n"/>
      <c r="R589" s="66" t="n"/>
      <c r="S589" s="66" t="n"/>
      <c r="T589" s="66" t="n"/>
      <c r="U589" s="69" t="e">
        <f aca="false" ca="false" dt2D="false" dtr="false" t="normal">O589/G589*100</f>
        <v>#DIV/0!</v>
      </c>
      <c r="V589" s="66" t="n">
        <v>3</v>
      </c>
      <c r="W589" s="81" t="e">
        <f aca="false" ca="false" dt2D="false" dtr="false" t="normal">V589/E589*100</f>
        <v>#DIV/0!</v>
      </c>
      <c r="X589" s="66" t="n">
        <v>3</v>
      </c>
      <c r="Y589" s="81" t="e">
        <f aca="false" ca="false" dt2D="false" dtr="false" t="normal">X589/E589*100</f>
        <v>#DIV/0!</v>
      </c>
      <c r="Z589" s="66" t="n"/>
      <c r="AA589" s="66" t="n"/>
      <c r="AB589" s="66" t="n"/>
      <c r="AC589" s="66" t="n"/>
      <c r="AD589" s="66" t="n"/>
      <c r="AE589" s="66" t="n"/>
    </row>
    <row customFormat="true" ht="15" outlineLevel="0" r="590" s="36">
      <c r="A590" s="66" t="n"/>
      <c r="B590" s="70" t="s">
        <v>500</v>
      </c>
      <c r="C590" s="66" t="n">
        <v>557.8</v>
      </c>
      <c r="D590" s="66" t="n"/>
      <c r="E590" s="66" t="n"/>
      <c r="F590" s="67" t="n">
        <f aca="false" ca="false" dt2D="false" dtr="false" t="normal">E590/C590</f>
        <v>0</v>
      </c>
      <c r="G590" s="68" t="n"/>
      <c r="H590" s="67" t="e">
        <f aca="false" ca="false" dt2D="false" dtr="false" t="normal">G590/D590*100</f>
        <v>#DIV/0!</v>
      </c>
      <c r="I590" s="68" t="n"/>
      <c r="J590" s="68" t="n"/>
      <c r="K590" s="68" t="n"/>
      <c r="L590" s="68" t="n"/>
      <c r="M590" s="68" t="n"/>
      <c r="N590" s="68" t="n"/>
      <c r="O590" s="66" t="n"/>
      <c r="P590" s="66" t="n"/>
      <c r="Q590" s="66" t="n"/>
      <c r="R590" s="66" t="n"/>
      <c r="S590" s="66" t="n"/>
      <c r="T590" s="66" t="n"/>
      <c r="U590" s="69" t="e">
        <f aca="false" ca="false" dt2D="false" dtr="false" t="normal">O590/G590*100</f>
        <v>#DIV/0!</v>
      </c>
      <c r="V590" s="66" t="n">
        <v>10</v>
      </c>
      <c r="W590" s="81" t="e">
        <f aca="false" ca="false" dt2D="false" dtr="false" t="normal">V590/E590*100</f>
        <v>#DIV/0!</v>
      </c>
      <c r="X590" s="66" t="n">
        <v>10</v>
      </c>
      <c r="Y590" s="81" t="e">
        <f aca="false" ca="false" dt2D="false" dtr="false" t="normal">X590/E590*100</f>
        <v>#DIV/0!</v>
      </c>
      <c r="Z590" s="66" t="n"/>
      <c r="AA590" s="66" t="n"/>
      <c r="AB590" s="66" t="n"/>
      <c r="AC590" s="66" t="n"/>
      <c r="AD590" s="66" t="n"/>
      <c r="AE590" s="66" t="n"/>
    </row>
    <row customFormat="true" ht="15" outlineLevel="0" r="591" s="36">
      <c r="A591" s="66" t="n"/>
      <c r="B591" s="82" t="s">
        <v>501</v>
      </c>
      <c r="C591" s="66" t="n">
        <v>509.722</v>
      </c>
      <c r="D591" s="66" t="n"/>
      <c r="E591" s="66" t="n"/>
      <c r="F591" s="67" t="n">
        <f aca="false" ca="false" dt2D="false" dtr="false" t="normal">E591/C591</f>
        <v>0</v>
      </c>
      <c r="G591" s="68" t="n"/>
      <c r="H591" s="67" t="e">
        <f aca="false" ca="false" dt2D="false" dtr="false" t="normal">G591/D591*100</f>
        <v>#DIV/0!</v>
      </c>
      <c r="I591" s="68" t="n"/>
      <c r="J591" s="68" t="n"/>
      <c r="K591" s="68" t="n"/>
      <c r="L591" s="68" t="n"/>
      <c r="M591" s="68" t="n"/>
      <c r="N591" s="68" t="n"/>
      <c r="O591" s="66" t="n"/>
      <c r="P591" s="66" t="n"/>
      <c r="Q591" s="66" t="n"/>
      <c r="R591" s="66" t="n"/>
      <c r="S591" s="66" t="n"/>
      <c r="T591" s="66" t="n"/>
      <c r="U591" s="69" t="e">
        <f aca="false" ca="false" dt2D="false" dtr="false" t="normal">O591/G591*100</f>
        <v>#DIV/0!</v>
      </c>
      <c r="V591" s="66" t="n">
        <v>3</v>
      </c>
      <c r="W591" s="81" t="e">
        <f aca="false" ca="false" dt2D="false" dtr="false" t="normal">V591/E591*100</f>
        <v>#DIV/0!</v>
      </c>
      <c r="X591" s="66" t="n">
        <v>3</v>
      </c>
      <c r="Y591" s="81" t="e">
        <f aca="false" ca="false" dt2D="false" dtr="false" t="normal">X591/E591*100</f>
        <v>#DIV/0!</v>
      </c>
      <c r="Z591" s="66" t="n"/>
      <c r="AA591" s="66" t="n"/>
      <c r="AB591" s="66" t="n"/>
      <c r="AC591" s="66" t="n"/>
      <c r="AD591" s="66" t="n"/>
      <c r="AE591" s="66" t="n"/>
    </row>
    <row customFormat="true" ht="15" outlineLevel="0" r="592" s="36">
      <c r="A592" s="66" t="n"/>
      <c r="B592" s="71" t="s">
        <v>77</v>
      </c>
      <c r="C592" s="66" t="n">
        <v>303.06</v>
      </c>
      <c r="D592" s="66" t="n"/>
      <c r="E592" s="66" t="n"/>
      <c r="F592" s="67" t="n">
        <f aca="false" ca="false" dt2D="false" dtr="false" t="normal">E592/C592</f>
        <v>0</v>
      </c>
      <c r="G592" s="68" t="n"/>
      <c r="H592" s="67" t="e">
        <f aca="false" ca="false" dt2D="false" dtr="false" t="normal">G592/D592*100</f>
        <v>#DIV/0!</v>
      </c>
      <c r="I592" s="68" t="n"/>
      <c r="J592" s="68" t="n"/>
      <c r="K592" s="68" t="n"/>
      <c r="L592" s="68" t="n"/>
      <c r="M592" s="68" t="n"/>
      <c r="N592" s="68" t="n"/>
      <c r="O592" s="66" t="n"/>
      <c r="P592" s="66" t="n"/>
      <c r="Q592" s="66" t="n"/>
      <c r="R592" s="66" t="n"/>
      <c r="S592" s="66" t="n"/>
      <c r="T592" s="66" t="n"/>
      <c r="U592" s="69" t="e">
        <f aca="false" ca="false" dt2D="false" dtr="false" t="normal">O592/G592*100</f>
        <v>#DIV/0!</v>
      </c>
      <c r="V592" s="66" t="n">
        <v>15</v>
      </c>
      <c r="W592" s="81" t="e">
        <f aca="false" ca="false" dt2D="false" dtr="false" t="normal">V592/E592*100</f>
        <v>#DIV/0!</v>
      </c>
      <c r="X592" s="66" t="n">
        <v>15</v>
      </c>
      <c r="Y592" s="81" t="e">
        <f aca="false" ca="false" dt2D="false" dtr="false" t="normal">X592/E592*100</f>
        <v>#DIV/0!</v>
      </c>
      <c r="Z592" s="66" t="n"/>
      <c r="AA592" s="66" t="n"/>
      <c r="AB592" s="66" t="n"/>
      <c r="AC592" s="66" t="n"/>
      <c r="AD592" s="66" t="n"/>
      <c r="AE592" s="66" t="n"/>
    </row>
    <row customFormat="true" ht="15" outlineLevel="0" r="593" s="36">
      <c r="A593" s="73" t="s">
        <v>80</v>
      </c>
      <c r="B593" s="74" t="s"/>
      <c r="C593" s="75" t="n">
        <f aca="false" ca="false" dt2D="false" dtr="false" t="normal">SUM(C587:C592)</f>
        <v>1806.216</v>
      </c>
      <c r="D593" s="75" t="n">
        <f aca="false" ca="false" dt2D="false" dtr="false" t="normal">SUM(D587:D592)</f>
        <v>0</v>
      </c>
      <c r="E593" s="75" t="n">
        <v>301</v>
      </c>
      <c r="F593" s="76" t="n">
        <f aca="false" ca="false" dt2D="false" dtr="false" t="normal">E593/C593</f>
        <v>0.16664673549564393</v>
      </c>
      <c r="G593" s="75" t="n">
        <f aca="false" ca="false" dt2D="false" dtr="false" t="normal">SUM(G587:G592)</f>
        <v>0</v>
      </c>
      <c r="H593" s="76" t="e">
        <f aca="false" ca="false" dt2D="false" dtr="false" t="normal">G593/D593*100</f>
        <v>#DIV/0!</v>
      </c>
      <c r="I593" s="75" t="n">
        <f aca="false" ca="false" dt2D="false" dtr="false" t="normal">SUM(I587:I592)</f>
        <v>0</v>
      </c>
      <c r="J593" s="75" t="n">
        <f aca="false" ca="false" dt2D="false" dtr="false" t="normal">SUM(J587:J592)</f>
        <v>0</v>
      </c>
      <c r="K593" s="75" t="n">
        <f aca="false" ca="false" dt2D="false" dtr="false" t="normal">SUM(K587:K592)</f>
        <v>0</v>
      </c>
      <c r="L593" s="75" t="n">
        <f aca="false" ca="false" dt2D="false" dtr="false" t="normal">SUM(L587:L592)</f>
        <v>0</v>
      </c>
      <c r="M593" s="75" t="n">
        <f aca="false" ca="false" dt2D="false" dtr="false" t="normal">SUM(M587:M592)</f>
        <v>0</v>
      </c>
      <c r="N593" s="75" t="n">
        <f aca="false" ca="false" dt2D="false" dtr="false" t="normal">SUM(N587:N592)</f>
        <v>0</v>
      </c>
      <c r="O593" s="75" t="n">
        <f aca="false" ca="false" dt2D="false" dtr="false" t="normal">SUM(O587:O592)</f>
        <v>0</v>
      </c>
      <c r="P593" s="75" t="n">
        <f aca="false" ca="false" dt2D="false" dtr="false" t="normal">SUM(P587:P592)</f>
        <v>0</v>
      </c>
      <c r="Q593" s="75" t="n">
        <f aca="false" ca="false" dt2D="false" dtr="false" t="normal">SUM(Q587:Q592)</f>
        <v>0</v>
      </c>
      <c r="R593" s="75" t="n">
        <f aca="false" ca="false" dt2D="false" dtr="false" t="normal">SUM(R587:R592)</f>
        <v>0</v>
      </c>
      <c r="S593" s="75" t="n">
        <f aca="false" ca="false" dt2D="false" dtr="false" t="normal">SUM(S587:S592)</f>
        <v>0</v>
      </c>
      <c r="T593" s="75" t="n">
        <f aca="false" ca="false" dt2D="false" dtr="false" t="normal">SUM(T587:T592)</f>
        <v>0</v>
      </c>
      <c r="U593" s="77" t="e">
        <f aca="false" ca="false" dt2D="false" dtr="false" t="normal">O593/G593*100</f>
        <v>#DIV/0!</v>
      </c>
      <c r="V593" s="75" t="n">
        <f aca="false" ca="false" dt2D="false" dtr="false" t="normal">SUM(V587:V592)</f>
        <v>34</v>
      </c>
      <c r="W593" s="78" t="n">
        <f aca="false" ca="false" dt2D="false" dtr="false" t="normal">V593/E593*100</f>
        <v>11.295681063122924</v>
      </c>
      <c r="X593" s="75" t="n">
        <f aca="false" ca="false" dt2D="false" dtr="false" t="normal">SUM(X587:X592)</f>
        <v>34</v>
      </c>
      <c r="Y593" s="78" t="n">
        <f aca="false" ca="false" dt2D="false" dtr="false" t="normal">X593/E593*100</f>
        <v>11.295681063122924</v>
      </c>
      <c r="Z593" s="75" t="n">
        <f aca="false" ca="false" dt2D="false" dtr="false" t="normal">SUM(Z587:Z592)</f>
        <v>0</v>
      </c>
      <c r="AA593" s="75" t="n">
        <f aca="false" ca="false" dt2D="false" dtr="false" t="normal">SUM(AA587:AA592)</f>
        <v>0</v>
      </c>
      <c r="AB593" s="75" t="n">
        <f aca="false" ca="false" dt2D="false" dtr="false" t="normal">SUM(AB587:AB592)</f>
        <v>0</v>
      </c>
      <c r="AC593" s="75" t="n">
        <f aca="false" ca="false" dt2D="false" dtr="false" t="normal">SUM(AC587:AC592)</f>
        <v>0</v>
      </c>
      <c r="AD593" s="75" t="n">
        <f aca="false" ca="false" dt2D="false" dtr="false" t="normal">SUM(AD587:AD592)</f>
        <v>0</v>
      </c>
      <c r="AE593" s="75" t="n">
        <f aca="false" ca="false" dt2D="false" dtr="false" t="normal">SUM(AE587:AE592)</f>
        <v>0</v>
      </c>
    </row>
    <row customFormat="true" ht="15" outlineLevel="0" r="594" s="36">
      <c r="A594" s="85" t="n">
        <v>30</v>
      </c>
      <c r="B594" s="86" t="s">
        <v>502</v>
      </c>
      <c r="C594" s="63" t="n"/>
      <c r="D594" s="63" t="n"/>
      <c r="E594" s="63" t="n"/>
      <c r="F594" s="67" t="n"/>
      <c r="G594" s="63" t="n"/>
      <c r="H594" s="67" t="n"/>
      <c r="I594" s="63" t="n"/>
      <c r="J594" s="63" t="n"/>
      <c r="K594" s="63" t="n"/>
      <c r="L594" s="63" t="n"/>
      <c r="M594" s="63" t="n"/>
      <c r="N594" s="63" t="n"/>
      <c r="O594" s="63" t="n"/>
      <c r="P594" s="63" t="n"/>
      <c r="Q594" s="63" t="n"/>
      <c r="R594" s="63" t="n"/>
      <c r="S594" s="63" t="n"/>
      <c r="T594" s="63" t="n"/>
      <c r="U594" s="69" t="n"/>
      <c r="V594" s="63" t="n"/>
      <c r="W594" s="77" t="n"/>
      <c r="X594" s="63" t="n"/>
      <c r="Y594" s="77" t="n"/>
      <c r="Z594" s="63" t="n"/>
      <c r="AA594" s="63" t="n"/>
      <c r="AB594" s="63" t="n"/>
      <c r="AC594" s="63" t="n"/>
      <c r="AD594" s="63" t="n"/>
      <c r="AE594" s="63" t="n"/>
    </row>
    <row customFormat="true" ht="15" outlineLevel="0" r="595" s="36">
      <c r="A595" s="87" t="n"/>
      <c r="B595" s="70" t="s">
        <v>503</v>
      </c>
      <c r="C595" s="66" t="n">
        <v>59</v>
      </c>
      <c r="D595" s="66" t="n"/>
      <c r="E595" s="66" t="n"/>
      <c r="F595" s="67" t="n">
        <f aca="false" ca="false" dt2D="false" dtr="false" t="normal">E595/C595</f>
        <v>0</v>
      </c>
      <c r="G595" s="68" t="n"/>
      <c r="H595" s="67" t="e">
        <f aca="false" ca="false" dt2D="false" dtr="false" t="normal">G595/D595*100</f>
        <v>#DIV/0!</v>
      </c>
      <c r="I595" s="68" t="n"/>
      <c r="J595" s="68" t="n"/>
      <c r="K595" s="68" t="n"/>
      <c r="L595" s="68" t="n"/>
      <c r="M595" s="68" t="n"/>
      <c r="N595" s="68" t="n"/>
      <c r="O595" s="66" t="n"/>
      <c r="P595" s="66" t="n"/>
      <c r="Q595" s="66" t="n"/>
      <c r="R595" s="66" t="n"/>
      <c r="S595" s="66" t="n"/>
      <c r="T595" s="66" t="n"/>
      <c r="U595" s="69" t="e">
        <f aca="false" ca="false" dt2D="false" dtr="false" t="normal">O595/G595*100</f>
        <v>#DIV/0!</v>
      </c>
      <c r="V595" s="66" t="n">
        <v>3</v>
      </c>
      <c r="W595" s="81" t="e">
        <f aca="false" ca="false" dt2D="false" dtr="false" t="normal">V595/E595*100</f>
        <v>#DIV/0!</v>
      </c>
      <c r="X595" s="66" t="n">
        <v>3</v>
      </c>
      <c r="Y595" s="81" t="e">
        <f aca="false" ca="false" dt2D="false" dtr="false" t="normal">X595/E595*100</f>
        <v>#DIV/0!</v>
      </c>
      <c r="Z595" s="66" t="n"/>
      <c r="AA595" s="66" t="n"/>
      <c r="AB595" s="66" t="n"/>
      <c r="AC595" s="66" t="n"/>
      <c r="AD595" s="66" t="n"/>
      <c r="AE595" s="66" t="n"/>
    </row>
    <row customFormat="true" ht="15" outlineLevel="0" r="596" s="36">
      <c r="A596" s="87" t="n"/>
      <c r="B596" s="70" t="s">
        <v>504</v>
      </c>
      <c r="C596" s="66" t="n">
        <v>0</v>
      </c>
      <c r="D596" s="66" t="n"/>
      <c r="E596" s="66" t="n"/>
      <c r="F596" s="67" t="e">
        <f aca="false" ca="false" dt2D="false" dtr="false" t="normal">E596/C596</f>
        <v>#DIV/0!</v>
      </c>
      <c r="G596" s="68" t="n"/>
      <c r="H596" s="67" t="e">
        <f aca="false" ca="false" dt2D="false" dtr="false" t="normal">G596/D596*100</f>
        <v>#DIV/0!</v>
      </c>
      <c r="I596" s="68" t="n"/>
      <c r="J596" s="68" t="n"/>
      <c r="K596" s="68" t="n"/>
      <c r="L596" s="68" t="n"/>
      <c r="M596" s="68" t="n"/>
      <c r="N596" s="68" t="n"/>
      <c r="O596" s="66" t="n"/>
      <c r="P596" s="66" t="n"/>
      <c r="Q596" s="66" t="n"/>
      <c r="R596" s="66" t="n"/>
      <c r="S596" s="66" t="n"/>
      <c r="T596" s="66" t="n"/>
      <c r="U596" s="69" t="e">
        <f aca="false" ca="false" dt2D="false" dtr="false" t="normal">O596/G596*100</f>
        <v>#DIV/0!</v>
      </c>
      <c r="V596" s="66" t="n"/>
      <c r="W596" s="81" t="e">
        <f aca="false" ca="false" dt2D="false" dtr="false" t="normal">V596/E596*100</f>
        <v>#DIV/0!</v>
      </c>
      <c r="X596" s="66" t="n"/>
      <c r="Y596" s="81" t="e">
        <f aca="false" ca="false" dt2D="false" dtr="false" t="normal">X596/E596*100</f>
        <v>#DIV/0!</v>
      </c>
      <c r="Z596" s="66" t="n"/>
      <c r="AA596" s="66" t="n"/>
      <c r="AB596" s="66" t="n"/>
      <c r="AC596" s="66" t="n"/>
      <c r="AD596" s="66" t="n"/>
      <c r="AE596" s="66" t="n"/>
    </row>
    <row customFormat="true" ht="15" outlineLevel="0" r="597" s="36">
      <c r="A597" s="87" t="n"/>
      <c r="B597" s="70" t="s">
        <v>505</v>
      </c>
      <c r="C597" s="66" t="n">
        <v>0</v>
      </c>
      <c r="D597" s="66" t="n"/>
      <c r="E597" s="66" t="n"/>
      <c r="F597" s="67" t="e">
        <f aca="false" ca="false" dt2D="false" dtr="false" t="normal">E597/C597</f>
        <v>#DIV/0!</v>
      </c>
      <c r="G597" s="68" t="n"/>
      <c r="H597" s="67" t="e">
        <f aca="false" ca="false" dt2D="false" dtr="false" t="normal">G597/D597*100</f>
        <v>#DIV/0!</v>
      </c>
      <c r="I597" s="68" t="n"/>
      <c r="J597" s="68" t="n"/>
      <c r="K597" s="68" t="n"/>
      <c r="L597" s="68" t="n"/>
      <c r="M597" s="68" t="n"/>
      <c r="N597" s="68" t="n"/>
      <c r="O597" s="66" t="n"/>
      <c r="P597" s="66" t="n"/>
      <c r="Q597" s="66" t="n"/>
      <c r="R597" s="66" t="n"/>
      <c r="S597" s="66" t="n"/>
      <c r="T597" s="66" t="n"/>
      <c r="U597" s="69" t="e">
        <f aca="false" ca="false" dt2D="false" dtr="false" t="normal">O597/G597*100</f>
        <v>#DIV/0!</v>
      </c>
      <c r="V597" s="66" t="n"/>
      <c r="W597" s="81" t="e">
        <f aca="false" ca="false" dt2D="false" dtr="false" t="normal">V597/E597*100</f>
        <v>#DIV/0!</v>
      </c>
      <c r="X597" s="66" t="n"/>
      <c r="Y597" s="81" t="e">
        <f aca="false" ca="false" dt2D="false" dtr="false" t="normal">X597/E597*100</f>
        <v>#DIV/0!</v>
      </c>
      <c r="Z597" s="66" t="n"/>
      <c r="AA597" s="66" t="n"/>
      <c r="AB597" s="66" t="n"/>
      <c r="AC597" s="66" t="n"/>
      <c r="AD597" s="66" t="n"/>
      <c r="AE597" s="66" t="n"/>
    </row>
    <row customFormat="true" ht="15" outlineLevel="0" r="598" s="36">
      <c r="A598" s="87" t="n"/>
      <c r="B598" s="70" t="s">
        <v>506</v>
      </c>
      <c r="C598" s="66" t="n">
        <v>72.24</v>
      </c>
      <c r="D598" s="66" t="n"/>
      <c r="E598" s="66" t="n"/>
      <c r="F598" s="67" t="n">
        <f aca="false" ca="false" dt2D="false" dtr="false" t="normal">E598/C598</f>
        <v>0</v>
      </c>
      <c r="G598" s="68" t="n"/>
      <c r="H598" s="67" t="e">
        <f aca="false" ca="false" dt2D="false" dtr="false" t="normal">G598/D598*100</f>
        <v>#DIV/0!</v>
      </c>
      <c r="I598" s="68" t="n"/>
      <c r="J598" s="68" t="n"/>
      <c r="K598" s="68" t="n"/>
      <c r="L598" s="68" t="n"/>
      <c r="M598" s="68" t="n"/>
      <c r="N598" s="68" t="n"/>
      <c r="O598" s="66" t="n"/>
      <c r="P598" s="66" t="n"/>
      <c r="Q598" s="66" t="n"/>
      <c r="R598" s="66" t="n"/>
      <c r="S598" s="66" t="n"/>
      <c r="T598" s="66" t="n"/>
      <c r="U598" s="69" t="e">
        <f aca="false" ca="false" dt2D="false" dtr="false" t="normal">O598/G598*100</f>
        <v>#DIV/0!</v>
      </c>
      <c r="V598" s="66" t="n">
        <v>1</v>
      </c>
      <c r="W598" s="81" t="e">
        <f aca="false" ca="false" dt2D="false" dtr="false" t="normal">V598/E598*100</f>
        <v>#DIV/0!</v>
      </c>
      <c r="X598" s="66" t="n">
        <v>1</v>
      </c>
      <c r="Y598" s="81" t="e">
        <f aca="false" ca="false" dt2D="false" dtr="false" t="normal">X598/E598*100</f>
        <v>#DIV/0!</v>
      </c>
      <c r="Z598" s="66" t="n"/>
      <c r="AA598" s="66" t="n"/>
      <c r="AB598" s="66" t="n"/>
      <c r="AC598" s="66" t="n"/>
      <c r="AD598" s="66" t="n"/>
      <c r="AE598" s="66" t="n"/>
    </row>
    <row customFormat="true" ht="15" outlineLevel="0" r="599" s="36">
      <c r="A599" s="87" t="n"/>
      <c r="B599" s="70" t="s">
        <v>507</v>
      </c>
      <c r="C599" s="66" t="n">
        <v>976.43</v>
      </c>
      <c r="D599" s="66" t="n"/>
      <c r="E599" s="66" t="n"/>
      <c r="F599" s="67" t="n">
        <f aca="false" ca="false" dt2D="false" dtr="false" t="normal">E599/C599</f>
        <v>0</v>
      </c>
      <c r="G599" s="68" t="n"/>
      <c r="H599" s="67" t="e">
        <f aca="false" ca="false" dt2D="false" dtr="false" t="normal">G599/D599*100</f>
        <v>#DIV/0!</v>
      </c>
      <c r="I599" s="68" t="n"/>
      <c r="J599" s="68" t="n"/>
      <c r="K599" s="68" t="n"/>
      <c r="L599" s="68" t="n"/>
      <c r="M599" s="68" t="n"/>
      <c r="N599" s="68" t="n"/>
      <c r="O599" s="66" t="n"/>
      <c r="P599" s="66" t="n"/>
      <c r="Q599" s="66" t="n"/>
      <c r="R599" s="66" t="n"/>
      <c r="S599" s="66" t="n"/>
      <c r="T599" s="66" t="n"/>
      <c r="U599" s="69" t="e">
        <f aca="false" ca="false" dt2D="false" dtr="false" t="normal">O599/G599*100</f>
        <v>#DIV/0!</v>
      </c>
      <c r="V599" s="66" t="n">
        <v>10</v>
      </c>
      <c r="W599" s="81" t="e">
        <f aca="false" ca="false" dt2D="false" dtr="false" t="normal">V599/E599*100</f>
        <v>#DIV/0!</v>
      </c>
      <c r="X599" s="66" t="n">
        <v>10</v>
      </c>
      <c r="Y599" s="81" t="e">
        <f aca="false" ca="false" dt2D="false" dtr="false" t="normal">X599/E599*100</f>
        <v>#DIV/0!</v>
      </c>
      <c r="Z599" s="66" t="n"/>
      <c r="AA599" s="66" t="n"/>
      <c r="AB599" s="66" t="n"/>
      <c r="AC599" s="66" t="n"/>
      <c r="AD599" s="66" t="n"/>
      <c r="AE599" s="66" t="n"/>
    </row>
    <row customFormat="true" ht="15" outlineLevel="0" r="600" s="36">
      <c r="A600" s="87" t="n"/>
      <c r="B600" s="70" t="s">
        <v>508</v>
      </c>
      <c r="C600" s="66" t="n">
        <v>50.38</v>
      </c>
      <c r="D600" s="66" t="n"/>
      <c r="E600" s="66" t="n"/>
      <c r="F600" s="67" t="n">
        <f aca="false" ca="false" dt2D="false" dtr="false" t="normal">E600/C600</f>
        <v>0</v>
      </c>
      <c r="G600" s="68" t="n"/>
      <c r="H600" s="67" t="e">
        <f aca="false" ca="false" dt2D="false" dtr="false" t="normal">G600/D600*100</f>
        <v>#DIV/0!</v>
      </c>
      <c r="I600" s="68" t="n"/>
      <c r="J600" s="68" t="n"/>
      <c r="K600" s="68" t="n"/>
      <c r="L600" s="68" t="n"/>
      <c r="M600" s="68" t="n"/>
      <c r="N600" s="68" t="n"/>
      <c r="O600" s="66" t="n"/>
      <c r="P600" s="66" t="n"/>
      <c r="Q600" s="66" t="n"/>
      <c r="R600" s="66" t="n"/>
      <c r="S600" s="66" t="n"/>
      <c r="T600" s="66" t="n"/>
      <c r="U600" s="69" t="e">
        <f aca="false" ca="false" dt2D="false" dtr="false" t="normal">O600/G600*100</f>
        <v>#DIV/0!</v>
      </c>
      <c r="V600" s="66" t="n">
        <v>3</v>
      </c>
      <c r="W600" s="81" t="e">
        <f aca="false" ca="false" dt2D="false" dtr="false" t="normal">V600/E600*100</f>
        <v>#DIV/0!</v>
      </c>
      <c r="X600" s="66" t="n">
        <v>3</v>
      </c>
      <c r="Y600" s="81" t="e">
        <f aca="false" ca="false" dt2D="false" dtr="false" t="normal">X600/E600*100</f>
        <v>#DIV/0!</v>
      </c>
      <c r="Z600" s="66" t="n"/>
      <c r="AA600" s="66" t="n"/>
      <c r="AB600" s="66" t="n"/>
      <c r="AC600" s="66" t="n"/>
      <c r="AD600" s="66" t="n"/>
      <c r="AE600" s="66" t="n"/>
    </row>
    <row customFormat="true" ht="15" outlineLevel="0" r="601" s="36">
      <c r="A601" s="87" t="n"/>
      <c r="B601" s="70" t="s">
        <v>509</v>
      </c>
      <c r="C601" s="66" t="n">
        <v>200</v>
      </c>
      <c r="D601" s="66" t="n"/>
      <c r="E601" s="66" t="n"/>
      <c r="F601" s="67" t="n">
        <f aca="false" ca="false" dt2D="false" dtr="false" t="normal">E601/C601</f>
        <v>0</v>
      </c>
      <c r="G601" s="68" t="n"/>
      <c r="H601" s="67" t="e">
        <f aca="false" ca="false" dt2D="false" dtr="false" t="normal">G601/D601*100</f>
        <v>#DIV/0!</v>
      </c>
      <c r="I601" s="68" t="n"/>
      <c r="J601" s="68" t="n"/>
      <c r="K601" s="68" t="n"/>
      <c r="L601" s="68" t="n"/>
      <c r="M601" s="68" t="n"/>
      <c r="N601" s="68" t="n"/>
      <c r="O601" s="66" t="n"/>
      <c r="P601" s="66" t="n"/>
      <c r="Q601" s="66" t="n"/>
      <c r="R601" s="66" t="n"/>
      <c r="S601" s="66" t="n"/>
      <c r="T601" s="66" t="n"/>
      <c r="U601" s="69" t="e">
        <f aca="false" ca="false" dt2D="false" dtr="false" t="normal">O601/G601*100</f>
        <v>#DIV/0!</v>
      </c>
      <c r="V601" s="66" t="n"/>
      <c r="W601" s="81" t="e">
        <f aca="false" ca="false" dt2D="false" dtr="false" t="normal">V601/E601*100</f>
        <v>#DIV/0!</v>
      </c>
      <c r="X601" s="66" t="n"/>
      <c r="Y601" s="81" t="e">
        <f aca="false" ca="false" dt2D="false" dtr="false" t="normal">X601/E601*100</f>
        <v>#DIV/0!</v>
      </c>
      <c r="Z601" s="66" t="n"/>
      <c r="AA601" s="66" t="n"/>
      <c r="AB601" s="66" t="n"/>
      <c r="AC601" s="66" t="n"/>
      <c r="AD601" s="66" t="n"/>
      <c r="AE601" s="66" t="n"/>
    </row>
    <row customFormat="true" ht="15" outlineLevel="0" r="602" s="36">
      <c r="A602" s="87" t="n"/>
      <c r="B602" s="70" t="s">
        <v>510</v>
      </c>
      <c r="C602" s="66" t="n">
        <v>351.06</v>
      </c>
      <c r="D602" s="66" t="n"/>
      <c r="E602" s="66" t="n"/>
      <c r="F602" s="67" t="n">
        <f aca="false" ca="false" dt2D="false" dtr="false" t="normal">E602/C602</f>
        <v>0</v>
      </c>
      <c r="G602" s="68" t="n"/>
      <c r="H602" s="67" t="e">
        <f aca="false" ca="false" dt2D="false" dtr="false" t="normal">G602/D602*100</f>
        <v>#DIV/0!</v>
      </c>
      <c r="I602" s="68" t="n"/>
      <c r="J602" s="68" t="n"/>
      <c r="K602" s="68" t="n"/>
      <c r="L602" s="68" t="n"/>
      <c r="M602" s="68" t="n"/>
      <c r="N602" s="68" t="n"/>
      <c r="O602" s="66" t="n"/>
      <c r="P602" s="66" t="n"/>
      <c r="Q602" s="66" t="n"/>
      <c r="R602" s="66" t="n"/>
      <c r="S602" s="66" t="n"/>
      <c r="T602" s="66" t="n"/>
      <c r="U602" s="69" t="e">
        <f aca="false" ca="false" dt2D="false" dtr="false" t="normal">O602/G602*100</f>
        <v>#DIV/0!</v>
      </c>
      <c r="V602" s="66" t="n">
        <v>10</v>
      </c>
      <c r="W602" s="81" t="e">
        <f aca="false" ca="false" dt2D="false" dtr="false" t="normal">V602/E602*100</f>
        <v>#DIV/0!</v>
      </c>
      <c r="X602" s="66" t="n">
        <v>10</v>
      </c>
      <c r="Y602" s="81" t="e">
        <f aca="false" ca="false" dt2D="false" dtr="false" t="normal">X602/E602*100</f>
        <v>#DIV/0!</v>
      </c>
      <c r="Z602" s="66" t="n"/>
      <c r="AA602" s="66" t="n"/>
      <c r="AB602" s="66" t="n"/>
      <c r="AC602" s="66" t="n"/>
      <c r="AD602" s="66" t="n"/>
      <c r="AE602" s="66" t="n"/>
    </row>
    <row customFormat="true" ht="15" outlineLevel="0" r="603" s="36">
      <c r="A603" s="87" t="n"/>
      <c r="B603" s="70" t="s">
        <v>511</v>
      </c>
      <c r="C603" s="66" t="n">
        <v>473.3</v>
      </c>
      <c r="D603" s="66" t="n"/>
      <c r="E603" s="66" t="n"/>
      <c r="F603" s="67" t="n">
        <f aca="false" ca="false" dt2D="false" dtr="false" t="normal">E603/C603</f>
        <v>0</v>
      </c>
      <c r="G603" s="68" t="n"/>
      <c r="H603" s="67" t="e">
        <f aca="false" ca="false" dt2D="false" dtr="false" t="normal">G603/D603*100</f>
        <v>#DIV/0!</v>
      </c>
      <c r="I603" s="68" t="n"/>
      <c r="J603" s="68" t="n"/>
      <c r="K603" s="68" t="n"/>
      <c r="L603" s="68" t="n"/>
      <c r="M603" s="68" t="n"/>
      <c r="N603" s="68" t="n"/>
      <c r="O603" s="66" t="n"/>
      <c r="P603" s="66" t="n"/>
      <c r="Q603" s="66" t="n"/>
      <c r="R603" s="66" t="n"/>
      <c r="S603" s="66" t="n"/>
      <c r="T603" s="66" t="n"/>
      <c r="U603" s="69" t="e">
        <f aca="false" ca="false" dt2D="false" dtr="false" t="normal">O603/G603*100</f>
        <v>#DIV/0!</v>
      </c>
      <c r="V603" s="66" t="n">
        <v>15</v>
      </c>
      <c r="W603" s="81" t="e">
        <f aca="false" ca="false" dt2D="false" dtr="false" t="normal">V603/E603*100</f>
        <v>#DIV/0!</v>
      </c>
      <c r="X603" s="66" t="n">
        <v>15</v>
      </c>
      <c r="Y603" s="81" t="e">
        <f aca="false" ca="false" dt2D="false" dtr="false" t="normal">X603/E603*100</f>
        <v>#DIV/0!</v>
      </c>
      <c r="Z603" s="66" t="n"/>
      <c r="AA603" s="66" t="n"/>
      <c r="AB603" s="66" t="n"/>
      <c r="AC603" s="66" t="n"/>
      <c r="AD603" s="66" t="n"/>
      <c r="AE603" s="66" t="n"/>
    </row>
    <row customFormat="true" ht="15" outlineLevel="0" r="604" s="36">
      <c r="A604" s="87" t="n"/>
      <c r="B604" s="70" t="s">
        <v>512</v>
      </c>
      <c r="C604" s="66" t="n">
        <v>125</v>
      </c>
      <c r="D604" s="66" t="n"/>
      <c r="E604" s="66" t="n"/>
      <c r="F604" s="67" t="n">
        <f aca="false" ca="false" dt2D="false" dtr="false" t="normal">E604/C604</f>
        <v>0</v>
      </c>
      <c r="G604" s="68" t="n"/>
      <c r="H604" s="67" t="e">
        <f aca="false" ca="false" dt2D="false" dtr="false" t="normal">G604/D604*100</f>
        <v>#DIV/0!</v>
      </c>
      <c r="I604" s="68" t="n"/>
      <c r="J604" s="68" t="n"/>
      <c r="K604" s="68" t="n"/>
      <c r="L604" s="68" t="n"/>
      <c r="M604" s="68" t="n"/>
      <c r="N604" s="68" t="n"/>
      <c r="O604" s="66" t="n"/>
      <c r="P604" s="66" t="n"/>
      <c r="Q604" s="66" t="n"/>
      <c r="R604" s="66" t="n"/>
      <c r="S604" s="66" t="n"/>
      <c r="T604" s="66" t="n"/>
      <c r="U604" s="69" t="e">
        <f aca="false" ca="false" dt2D="false" dtr="false" t="normal">O604/G604*100</f>
        <v>#DIV/0!</v>
      </c>
      <c r="V604" s="66" t="n">
        <v>5</v>
      </c>
      <c r="W604" s="81" t="e">
        <f aca="false" ca="false" dt2D="false" dtr="false" t="normal">V604/E604*100</f>
        <v>#DIV/0!</v>
      </c>
      <c r="X604" s="66" t="n">
        <v>5</v>
      </c>
      <c r="Y604" s="81" t="e">
        <f aca="false" ca="false" dt2D="false" dtr="false" t="normal">X604/E604*100</f>
        <v>#DIV/0!</v>
      </c>
      <c r="Z604" s="66" t="n"/>
      <c r="AA604" s="66" t="n"/>
      <c r="AB604" s="66" t="n"/>
      <c r="AC604" s="66" t="n"/>
      <c r="AD604" s="66" t="n"/>
      <c r="AE604" s="66" t="n"/>
    </row>
    <row customFormat="true" ht="15" outlineLevel="0" r="605" s="36">
      <c r="A605" s="87" t="n"/>
      <c r="B605" s="70" t="s">
        <v>513</v>
      </c>
      <c r="C605" s="66" t="n">
        <v>39.77</v>
      </c>
      <c r="D605" s="66" t="n"/>
      <c r="E605" s="66" t="n"/>
      <c r="F605" s="67" t="n">
        <f aca="false" ca="false" dt2D="false" dtr="false" t="normal">E605/C605</f>
        <v>0</v>
      </c>
      <c r="G605" s="68" t="n"/>
      <c r="H605" s="67" t="e">
        <f aca="false" ca="false" dt2D="false" dtr="false" t="normal">G605/D605*100</f>
        <v>#DIV/0!</v>
      </c>
      <c r="I605" s="68" t="n"/>
      <c r="J605" s="68" t="n"/>
      <c r="K605" s="68" t="n"/>
      <c r="L605" s="68" t="n"/>
      <c r="M605" s="68" t="n"/>
      <c r="N605" s="68" t="n"/>
      <c r="O605" s="66" t="n"/>
      <c r="P605" s="66" t="n"/>
      <c r="Q605" s="66" t="n"/>
      <c r="R605" s="66" t="n"/>
      <c r="S605" s="66" t="n"/>
      <c r="T605" s="66" t="n"/>
      <c r="U605" s="69" t="e">
        <f aca="false" ca="false" dt2D="false" dtr="false" t="normal">O605/G605*100</f>
        <v>#DIV/0!</v>
      </c>
      <c r="V605" s="66" t="n"/>
      <c r="W605" s="81" t="e">
        <f aca="false" ca="false" dt2D="false" dtr="false" t="normal">V605/E605*100</f>
        <v>#DIV/0!</v>
      </c>
      <c r="X605" s="66" t="n"/>
      <c r="Y605" s="81" t="e">
        <f aca="false" ca="false" dt2D="false" dtr="false" t="normal">X605/E605*100</f>
        <v>#DIV/0!</v>
      </c>
      <c r="Z605" s="66" t="n"/>
      <c r="AA605" s="66" t="n"/>
      <c r="AB605" s="66" t="n"/>
      <c r="AC605" s="66" t="n"/>
      <c r="AD605" s="66" t="n"/>
      <c r="AE605" s="66" t="n"/>
    </row>
    <row customFormat="true" ht="15" outlineLevel="0" r="606" s="36">
      <c r="A606" s="87" t="n"/>
      <c r="B606" s="70" t="s">
        <v>514</v>
      </c>
      <c r="C606" s="66" t="n">
        <v>165.02</v>
      </c>
      <c r="D606" s="66" t="n"/>
      <c r="E606" s="66" t="n"/>
      <c r="F606" s="67" t="n">
        <f aca="false" ca="false" dt2D="false" dtr="false" t="normal">E606/C606</f>
        <v>0</v>
      </c>
      <c r="G606" s="68" t="n"/>
      <c r="H606" s="67" t="e">
        <f aca="false" ca="false" dt2D="false" dtr="false" t="normal">G606/D606*100</f>
        <v>#DIV/0!</v>
      </c>
      <c r="I606" s="68" t="n"/>
      <c r="J606" s="68" t="n"/>
      <c r="K606" s="68" t="n"/>
      <c r="L606" s="68" t="n"/>
      <c r="M606" s="68" t="n"/>
      <c r="N606" s="68" t="n"/>
      <c r="O606" s="66" t="n"/>
      <c r="P606" s="66" t="n"/>
      <c r="Q606" s="66" t="n"/>
      <c r="R606" s="66" t="n"/>
      <c r="S606" s="66" t="n"/>
      <c r="T606" s="66" t="n"/>
      <c r="U606" s="69" t="e">
        <f aca="false" ca="false" dt2D="false" dtr="false" t="normal">O606/G606*100</f>
        <v>#DIV/0!</v>
      </c>
      <c r="V606" s="66" t="n"/>
      <c r="W606" s="81" t="e">
        <f aca="false" ca="false" dt2D="false" dtr="false" t="normal">V606/E606*100</f>
        <v>#DIV/0!</v>
      </c>
      <c r="X606" s="66" t="n"/>
      <c r="Y606" s="81" t="e">
        <f aca="false" ca="false" dt2D="false" dtr="false" t="normal">X606/E606*100</f>
        <v>#DIV/0!</v>
      </c>
      <c r="Z606" s="66" t="n"/>
      <c r="AA606" s="66" t="n"/>
      <c r="AB606" s="66" t="n"/>
      <c r="AC606" s="66" t="n"/>
      <c r="AD606" s="66" t="n"/>
      <c r="AE606" s="66" t="n"/>
    </row>
    <row customFormat="true" ht="15" outlineLevel="0" r="607" s="36">
      <c r="A607" s="87" t="n"/>
      <c r="B607" s="70" t="s">
        <v>313</v>
      </c>
      <c r="C607" s="66" t="n">
        <v>757.39</v>
      </c>
      <c r="D607" s="66" t="n"/>
      <c r="E607" s="66" t="n"/>
      <c r="F607" s="67" t="n">
        <f aca="false" ca="false" dt2D="false" dtr="false" t="normal">E607/C607</f>
        <v>0</v>
      </c>
      <c r="G607" s="68" t="n"/>
      <c r="H607" s="67" t="e">
        <f aca="false" ca="false" dt2D="false" dtr="false" t="normal">G607/D607*100</f>
        <v>#DIV/0!</v>
      </c>
      <c r="I607" s="68" t="n"/>
      <c r="J607" s="68" t="n"/>
      <c r="K607" s="68" t="n"/>
      <c r="L607" s="68" t="n"/>
      <c r="M607" s="68" t="n"/>
      <c r="N607" s="68" t="n"/>
      <c r="O607" s="66" t="n"/>
      <c r="P607" s="66" t="n"/>
      <c r="Q607" s="66" t="n"/>
      <c r="R607" s="66" t="n"/>
      <c r="S607" s="66" t="n"/>
      <c r="T607" s="66" t="n"/>
      <c r="U607" s="69" t="e">
        <f aca="false" ca="false" dt2D="false" dtr="false" t="normal">O607/G607*100</f>
        <v>#DIV/0!</v>
      </c>
      <c r="V607" s="66" t="n">
        <v>2</v>
      </c>
      <c r="W607" s="81" t="e">
        <f aca="false" ca="false" dt2D="false" dtr="false" t="normal">V607/E607*100</f>
        <v>#DIV/0!</v>
      </c>
      <c r="X607" s="66" t="n">
        <v>2</v>
      </c>
      <c r="Y607" s="81" t="e">
        <f aca="false" ca="false" dt2D="false" dtr="false" t="normal">X607/E607*100</f>
        <v>#DIV/0!</v>
      </c>
      <c r="Z607" s="66" t="n"/>
      <c r="AA607" s="66" t="n"/>
      <c r="AB607" s="66" t="n"/>
      <c r="AC607" s="66" t="n"/>
      <c r="AD607" s="66" t="n"/>
      <c r="AE607" s="66" t="n"/>
    </row>
    <row customFormat="true" ht="15" outlineLevel="0" r="608" s="36">
      <c r="A608" s="87" t="n"/>
      <c r="B608" s="70" t="s">
        <v>515</v>
      </c>
      <c r="C608" s="66" t="n">
        <v>547.2</v>
      </c>
      <c r="D608" s="66" t="n"/>
      <c r="E608" s="66" t="n"/>
      <c r="F608" s="67" t="n">
        <f aca="false" ca="false" dt2D="false" dtr="false" t="normal">E608/C608</f>
        <v>0</v>
      </c>
      <c r="G608" s="68" t="n"/>
      <c r="H608" s="67" t="e">
        <f aca="false" ca="false" dt2D="false" dtr="false" t="normal">G608/D608*100</f>
        <v>#DIV/0!</v>
      </c>
      <c r="I608" s="68" t="n"/>
      <c r="J608" s="68" t="n"/>
      <c r="K608" s="68" t="n"/>
      <c r="L608" s="68" t="n"/>
      <c r="M608" s="68" t="n"/>
      <c r="N608" s="68" t="n"/>
      <c r="O608" s="66" t="n"/>
      <c r="P608" s="66" t="n"/>
      <c r="Q608" s="66" t="n"/>
      <c r="R608" s="66" t="n"/>
      <c r="S608" s="66" t="n"/>
      <c r="T608" s="66" t="n"/>
      <c r="U608" s="69" t="e">
        <f aca="false" ca="false" dt2D="false" dtr="false" t="normal">O608/G608*100</f>
        <v>#DIV/0!</v>
      </c>
      <c r="V608" s="66" t="n">
        <v>15</v>
      </c>
      <c r="W608" s="81" t="e">
        <f aca="false" ca="false" dt2D="false" dtr="false" t="normal">V608/E608*100</f>
        <v>#DIV/0!</v>
      </c>
      <c r="X608" s="66" t="n">
        <v>15</v>
      </c>
      <c r="Y608" s="81" t="e">
        <f aca="false" ca="false" dt2D="false" dtr="false" t="normal">X608/E608*100</f>
        <v>#DIV/0!</v>
      </c>
      <c r="Z608" s="66" t="n"/>
      <c r="AA608" s="66" t="n"/>
      <c r="AB608" s="66" t="n"/>
      <c r="AC608" s="66" t="n"/>
      <c r="AD608" s="66" t="n"/>
      <c r="AE608" s="66" t="n"/>
    </row>
    <row customFormat="true" ht="15" outlineLevel="0" r="609" s="36">
      <c r="A609" s="87" t="n"/>
      <c r="B609" s="65" t="s">
        <v>340</v>
      </c>
      <c r="C609" s="66" t="n">
        <v>105</v>
      </c>
      <c r="D609" s="66" t="n"/>
      <c r="E609" s="66" t="n"/>
      <c r="F609" s="67" t="n">
        <f aca="false" ca="false" dt2D="false" dtr="false" t="normal">E609/C609</f>
        <v>0</v>
      </c>
      <c r="G609" s="68" t="n"/>
      <c r="H609" s="67" t="e">
        <f aca="false" ca="false" dt2D="false" dtr="false" t="normal">G609/D609*100</f>
        <v>#DIV/0!</v>
      </c>
      <c r="I609" s="68" t="n"/>
      <c r="J609" s="68" t="n"/>
      <c r="K609" s="68" t="n"/>
      <c r="L609" s="68" t="n"/>
      <c r="M609" s="68" t="n"/>
      <c r="N609" s="68" t="n"/>
      <c r="O609" s="66" t="n"/>
      <c r="P609" s="66" t="n"/>
      <c r="Q609" s="66" t="n"/>
      <c r="R609" s="66" t="n"/>
      <c r="S609" s="66" t="n"/>
      <c r="T609" s="66" t="n"/>
      <c r="U609" s="69" t="e">
        <f aca="false" ca="false" dt2D="false" dtr="false" t="normal">O609/G609*100</f>
        <v>#DIV/0!</v>
      </c>
      <c r="V609" s="66" t="n">
        <v>2</v>
      </c>
      <c r="W609" s="81" t="e">
        <f aca="false" ca="false" dt2D="false" dtr="false" t="normal">V609/E609*100</f>
        <v>#DIV/0!</v>
      </c>
      <c r="X609" s="66" t="n">
        <v>2</v>
      </c>
      <c r="Y609" s="81" t="e">
        <f aca="false" ca="false" dt2D="false" dtr="false" t="normal">X609/E609*100</f>
        <v>#DIV/0!</v>
      </c>
      <c r="Z609" s="66" t="n"/>
      <c r="AA609" s="66" t="n"/>
      <c r="AB609" s="66" t="n"/>
      <c r="AC609" s="66" t="n"/>
      <c r="AD609" s="66" t="n"/>
      <c r="AE609" s="66" t="n"/>
    </row>
    <row customFormat="true" ht="15" outlineLevel="0" r="610" s="36">
      <c r="A610" s="87" t="n"/>
      <c r="B610" s="70" t="s">
        <v>516</v>
      </c>
      <c r="C610" s="66" t="n">
        <v>1484.93</v>
      </c>
      <c r="D610" s="66" t="n"/>
      <c r="E610" s="66" t="n"/>
      <c r="F610" s="67" t="n">
        <f aca="false" ca="false" dt2D="false" dtr="false" t="normal">E610/C610</f>
        <v>0</v>
      </c>
      <c r="G610" s="68" t="n"/>
      <c r="H610" s="67" t="e">
        <f aca="false" ca="false" dt2D="false" dtr="false" t="normal">G610/D610*100</f>
        <v>#DIV/0!</v>
      </c>
      <c r="I610" s="68" t="n"/>
      <c r="J610" s="68" t="n"/>
      <c r="K610" s="68" t="n"/>
      <c r="L610" s="68" t="n"/>
      <c r="M610" s="68" t="n"/>
      <c r="N610" s="68" t="n"/>
      <c r="O610" s="66" t="n"/>
      <c r="P610" s="66" t="n"/>
      <c r="Q610" s="66" t="n"/>
      <c r="R610" s="66" t="n"/>
      <c r="S610" s="66" t="n"/>
      <c r="T610" s="66" t="n"/>
      <c r="U610" s="69" t="e">
        <f aca="false" ca="false" dt2D="false" dtr="false" t="normal">O610/G610*100</f>
        <v>#DIV/0!</v>
      </c>
      <c r="V610" s="66" t="n">
        <v>10</v>
      </c>
      <c r="W610" s="81" t="e">
        <f aca="false" ca="false" dt2D="false" dtr="false" t="normal">V610/E610*100</f>
        <v>#DIV/0!</v>
      </c>
      <c r="X610" s="66" t="n">
        <v>10</v>
      </c>
      <c r="Y610" s="81" t="e">
        <f aca="false" ca="false" dt2D="false" dtr="false" t="normal">X610/E610*100</f>
        <v>#DIV/0!</v>
      </c>
      <c r="Z610" s="66" t="n"/>
      <c r="AA610" s="66" t="n"/>
      <c r="AB610" s="66" t="n"/>
      <c r="AC610" s="66" t="n"/>
      <c r="AD610" s="66" t="n"/>
      <c r="AE610" s="66" t="n"/>
    </row>
    <row customFormat="true" ht="15" outlineLevel="0" r="611" s="36">
      <c r="A611" s="87" t="n"/>
      <c r="B611" s="70" t="s">
        <v>517</v>
      </c>
      <c r="C611" s="66" t="n">
        <v>0</v>
      </c>
      <c r="D611" s="66" t="n"/>
      <c r="E611" s="66" t="n"/>
      <c r="F611" s="67" t="e">
        <f aca="false" ca="false" dt2D="false" dtr="false" t="normal">E611/C611</f>
        <v>#DIV/0!</v>
      </c>
      <c r="G611" s="68" t="n"/>
      <c r="H611" s="67" t="e">
        <f aca="false" ca="false" dt2D="false" dtr="false" t="normal">G611/D611*100</f>
        <v>#DIV/0!</v>
      </c>
      <c r="I611" s="68" t="n"/>
      <c r="J611" s="68" t="n"/>
      <c r="K611" s="68" t="n"/>
      <c r="L611" s="68" t="n"/>
      <c r="M611" s="68" t="n"/>
      <c r="N611" s="68" t="n"/>
      <c r="O611" s="66" t="n"/>
      <c r="P611" s="66" t="n"/>
      <c r="Q611" s="66" t="n"/>
      <c r="R611" s="66" t="n"/>
      <c r="S611" s="66" t="n"/>
      <c r="T611" s="66" t="n"/>
      <c r="U611" s="69" t="e">
        <f aca="false" ca="false" dt2D="false" dtr="false" t="normal">O611/G611*100</f>
        <v>#DIV/0!</v>
      </c>
      <c r="V611" s="66" t="n"/>
      <c r="W611" s="81" t="e">
        <f aca="false" ca="false" dt2D="false" dtr="false" t="normal">V611/E611*100</f>
        <v>#DIV/0!</v>
      </c>
      <c r="X611" s="66" t="n"/>
      <c r="Y611" s="81" t="e">
        <f aca="false" ca="false" dt2D="false" dtr="false" t="normal">X611/E611*100</f>
        <v>#DIV/0!</v>
      </c>
      <c r="Z611" s="66" t="n"/>
      <c r="AA611" s="66" t="n"/>
      <c r="AB611" s="66" t="n"/>
      <c r="AC611" s="66" t="n"/>
      <c r="AD611" s="66" t="n"/>
      <c r="AE611" s="66" t="n"/>
    </row>
    <row customFormat="true" ht="15" outlineLevel="0" r="612" s="36">
      <c r="A612" s="87" t="n"/>
      <c r="B612" s="70" t="s">
        <v>517</v>
      </c>
      <c r="C612" s="66" t="n">
        <v>60.5</v>
      </c>
      <c r="D612" s="66" t="n"/>
      <c r="E612" s="66" t="n"/>
      <c r="F612" s="67" t="n">
        <f aca="false" ca="false" dt2D="false" dtr="false" t="normal">E612/C612</f>
        <v>0</v>
      </c>
      <c r="G612" s="68" t="n"/>
      <c r="H612" s="67" t="e">
        <f aca="false" ca="false" dt2D="false" dtr="false" t="normal">G612/D612*100</f>
        <v>#DIV/0!</v>
      </c>
      <c r="I612" s="68" t="n"/>
      <c r="J612" s="68" t="n"/>
      <c r="K612" s="68" t="n"/>
      <c r="L612" s="68" t="n"/>
      <c r="M612" s="68" t="n"/>
      <c r="N612" s="68" t="n"/>
      <c r="O612" s="66" t="n"/>
      <c r="P612" s="66" t="n"/>
      <c r="Q612" s="66" t="n"/>
      <c r="R612" s="66" t="n"/>
      <c r="S612" s="66" t="n"/>
      <c r="T612" s="66" t="n"/>
      <c r="U612" s="69" t="e">
        <f aca="false" ca="false" dt2D="false" dtr="false" t="normal">O612/G612*100</f>
        <v>#DIV/0!</v>
      </c>
      <c r="V612" s="66" t="n"/>
      <c r="W612" s="81" t="e">
        <f aca="false" ca="false" dt2D="false" dtr="false" t="normal">V612/E612*100</f>
        <v>#DIV/0!</v>
      </c>
      <c r="X612" s="66" t="n"/>
      <c r="Y612" s="81" t="e">
        <f aca="false" ca="false" dt2D="false" dtr="false" t="normal">X612/E612*100</f>
        <v>#DIV/0!</v>
      </c>
      <c r="Z612" s="66" t="n"/>
      <c r="AA612" s="66" t="n"/>
      <c r="AB612" s="66" t="n"/>
      <c r="AC612" s="66" t="n"/>
      <c r="AD612" s="66" t="n"/>
      <c r="AE612" s="66" t="n"/>
    </row>
    <row customFormat="true" ht="15" outlineLevel="0" r="613" s="36">
      <c r="A613" s="87" t="n"/>
      <c r="B613" s="70" t="s">
        <v>518</v>
      </c>
      <c r="C613" s="66" t="n">
        <v>21.4</v>
      </c>
      <c r="D613" s="66" t="n"/>
      <c r="E613" s="66" t="n"/>
      <c r="F613" s="67" t="n">
        <f aca="false" ca="false" dt2D="false" dtr="false" t="normal">E613/C613</f>
        <v>0</v>
      </c>
      <c r="G613" s="68" t="n"/>
      <c r="H613" s="67" t="e">
        <f aca="false" ca="false" dt2D="false" dtr="false" t="normal">G613/D613*100</f>
        <v>#DIV/0!</v>
      </c>
      <c r="I613" s="68" t="n"/>
      <c r="J613" s="68" t="n"/>
      <c r="K613" s="68" t="n"/>
      <c r="L613" s="68" t="n"/>
      <c r="M613" s="68" t="n"/>
      <c r="N613" s="68" t="n"/>
      <c r="O613" s="66" t="n"/>
      <c r="P613" s="66" t="n"/>
      <c r="Q613" s="66" t="n"/>
      <c r="R613" s="66" t="n"/>
      <c r="S613" s="66" t="n"/>
      <c r="T613" s="66" t="n"/>
      <c r="U613" s="69" t="e">
        <f aca="false" ca="false" dt2D="false" dtr="false" t="normal">O613/G613*100</f>
        <v>#DIV/0!</v>
      </c>
      <c r="V613" s="66" t="n"/>
      <c r="W613" s="81" t="e">
        <f aca="false" ca="false" dt2D="false" dtr="false" t="normal">V613/E613*100</f>
        <v>#DIV/0!</v>
      </c>
      <c r="X613" s="66" t="n"/>
      <c r="Y613" s="81" t="e">
        <f aca="false" ca="false" dt2D="false" dtr="false" t="normal">X613/E613*100</f>
        <v>#DIV/0!</v>
      </c>
      <c r="Z613" s="66" t="n"/>
      <c r="AA613" s="66" t="n"/>
      <c r="AB613" s="66" t="n"/>
      <c r="AC613" s="66" t="n"/>
      <c r="AD613" s="66" t="n"/>
      <c r="AE613" s="66" t="n"/>
    </row>
    <row customFormat="true" ht="15" outlineLevel="0" r="614" s="36">
      <c r="A614" s="87" t="n"/>
      <c r="B614" s="70" t="s">
        <v>519</v>
      </c>
      <c r="C614" s="66" t="n">
        <v>738.9</v>
      </c>
      <c r="D614" s="66" t="n"/>
      <c r="E614" s="66" t="n"/>
      <c r="F614" s="67" t="n">
        <f aca="false" ca="false" dt2D="false" dtr="false" t="normal">E614/C614</f>
        <v>0</v>
      </c>
      <c r="G614" s="68" t="n"/>
      <c r="H614" s="67" t="e">
        <f aca="false" ca="false" dt2D="false" dtr="false" t="normal">G614/D614*100</f>
        <v>#DIV/0!</v>
      </c>
      <c r="I614" s="68" t="n"/>
      <c r="J614" s="68" t="n"/>
      <c r="K614" s="68" t="n"/>
      <c r="L614" s="68" t="n"/>
      <c r="M614" s="68" t="n"/>
      <c r="N614" s="68" t="n"/>
      <c r="O614" s="66" t="n"/>
      <c r="P614" s="66" t="n"/>
      <c r="Q614" s="66" t="n"/>
      <c r="R614" s="66" t="n"/>
      <c r="S614" s="66" t="n"/>
      <c r="T614" s="66" t="n"/>
      <c r="U614" s="69" t="e">
        <f aca="false" ca="false" dt2D="false" dtr="false" t="normal">O614/G614*100</f>
        <v>#DIV/0!</v>
      </c>
      <c r="V614" s="66" t="n">
        <v>24</v>
      </c>
      <c r="W614" s="81" t="e">
        <f aca="false" ca="false" dt2D="false" dtr="false" t="normal">V614/E614*100</f>
        <v>#DIV/0!</v>
      </c>
      <c r="X614" s="66" t="n">
        <v>24</v>
      </c>
      <c r="Y614" s="81" t="e">
        <f aca="false" ca="false" dt2D="false" dtr="false" t="normal">X614/E614*100</f>
        <v>#DIV/0!</v>
      </c>
      <c r="Z614" s="66" t="n"/>
      <c r="AA614" s="66" t="n"/>
      <c r="AB614" s="66" t="n"/>
      <c r="AC614" s="66" t="n"/>
      <c r="AD614" s="66" t="n"/>
      <c r="AE614" s="66" t="n"/>
    </row>
    <row customFormat="true" ht="15" outlineLevel="0" r="615" s="36">
      <c r="A615" s="87" t="n"/>
      <c r="B615" s="82" t="s">
        <v>520</v>
      </c>
      <c r="C615" s="66" t="n">
        <v>1751.47</v>
      </c>
      <c r="D615" s="66" t="n"/>
      <c r="E615" s="66" t="n"/>
      <c r="F615" s="67" t="n">
        <f aca="false" ca="false" dt2D="false" dtr="false" t="normal">E615/C615</f>
        <v>0</v>
      </c>
      <c r="G615" s="68" t="n"/>
      <c r="H615" s="67" t="e">
        <f aca="false" ca="false" dt2D="false" dtr="false" t="normal">G615/D615*100</f>
        <v>#DIV/0!</v>
      </c>
      <c r="I615" s="68" t="n"/>
      <c r="J615" s="68" t="n"/>
      <c r="K615" s="68" t="n"/>
      <c r="L615" s="68" t="n"/>
      <c r="M615" s="68" t="n"/>
      <c r="N615" s="68" t="n"/>
      <c r="O615" s="66" t="n"/>
      <c r="P615" s="66" t="n"/>
      <c r="Q615" s="66" t="n"/>
      <c r="R615" s="66" t="n"/>
      <c r="S615" s="66" t="n"/>
      <c r="T615" s="66" t="n"/>
      <c r="U615" s="69" t="e">
        <f aca="false" ca="false" dt2D="false" dtr="false" t="normal">O615/G615*100</f>
        <v>#DIV/0!</v>
      </c>
      <c r="V615" s="66" t="n">
        <v>3</v>
      </c>
      <c r="W615" s="81" t="e">
        <f aca="false" ca="false" dt2D="false" dtr="false" t="normal">V615/E615*100</f>
        <v>#DIV/0!</v>
      </c>
      <c r="X615" s="66" t="n">
        <v>3</v>
      </c>
      <c r="Y615" s="81" t="e">
        <f aca="false" ca="false" dt2D="false" dtr="false" t="normal">X615/E615*100</f>
        <v>#DIV/0!</v>
      </c>
      <c r="Z615" s="66" t="n"/>
      <c r="AA615" s="66" t="n"/>
      <c r="AB615" s="66" t="n"/>
      <c r="AC615" s="66" t="n"/>
      <c r="AD615" s="66" t="n"/>
      <c r="AE615" s="66" t="n"/>
    </row>
    <row customFormat="true" ht="15" outlineLevel="0" r="616" s="36">
      <c r="A616" s="87" t="n"/>
      <c r="B616" s="71" t="s">
        <v>77</v>
      </c>
      <c r="C616" s="66" t="n">
        <v>97.32</v>
      </c>
      <c r="D616" s="66" t="n"/>
      <c r="E616" s="66" t="n"/>
      <c r="F616" s="67" t="n">
        <f aca="false" ca="false" dt2D="false" dtr="false" t="normal">E616/C616</f>
        <v>0</v>
      </c>
      <c r="G616" s="68" t="n"/>
      <c r="H616" s="67" t="e">
        <f aca="false" ca="false" dt2D="false" dtr="false" t="normal">G616/D616*100</f>
        <v>#DIV/0!</v>
      </c>
      <c r="I616" s="68" t="n"/>
      <c r="J616" s="68" t="n"/>
      <c r="K616" s="68" t="n"/>
      <c r="L616" s="68" t="n"/>
      <c r="M616" s="68" t="n"/>
      <c r="N616" s="68" t="n"/>
      <c r="O616" s="66" t="n"/>
      <c r="P616" s="66" t="n"/>
      <c r="Q616" s="66" t="n"/>
      <c r="R616" s="66" t="n"/>
      <c r="S616" s="66" t="n"/>
      <c r="T616" s="66" t="n"/>
      <c r="U616" s="69" t="e">
        <f aca="false" ca="false" dt2D="false" dtr="false" t="normal">O616/G616*100</f>
        <v>#DIV/0!</v>
      </c>
      <c r="V616" s="66" t="n">
        <v>1</v>
      </c>
      <c r="W616" s="81" t="e">
        <f aca="false" ca="false" dt2D="false" dtr="false" t="normal">V616/E616*100</f>
        <v>#DIV/0!</v>
      </c>
      <c r="X616" s="66" t="n">
        <v>1</v>
      </c>
      <c r="Y616" s="81" t="e">
        <f aca="false" ca="false" dt2D="false" dtr="false" t="normal">X616/E616*100</f>
        <v>#DIV/0!</v>
      </c>
      <c r="Z616" s="66" t="n"/>
      <c r="AA616" s="66" t="n"/>
      <c r="AB616" s="66" t="n"/>
      <c r="AC616" s="66" t="n"/>
      <c r="AD616" s="66" t="n"/>
      <c r="AE616" s="66" t="n"/>
    </row>
    <row customFormat="true" ht="15" outlineLevel="0" r="617" s="36">
      <c r="A617" s="87" t="n"/>
      <c r="B617" s="71" t="s">
        <v>78</v>
      </c>
      <c r="C617" s="66" t="n">
        <v>48.84</v>
      </c>
      <c r="D617" s="66" t="n"/>
      <c r="E617" s="66" t="n"/>
      <c r="F617" s="67" t="n">
        <f aca="false" ca="false" dt2D="false" dtr="false" t="normal">E617/C617</f>
        <v>0</v>
      </c>
      <c r="G617" s="68" t="n"/>
      <c r="H617" s="67" t="e">
        <f aca="false" ca="false" dt2D="false" dtr="false" t="normal">G617/D617*100</f>
        <v>#DIV/0!</v>
      </c>
      <c r="I617" s="68" t="n"/>
      <c r="J617" s="68" t="n"/>
      <c r="K617" s="68" t="n"/>
      <c r="L617" s="68" t="n"/>
      <c r="M617" s="68" t="n"/>
      <c r="N617" s="68" t="n"/>
      <c r="O617" s="66" t="n"/>
      <c r="P617" s="66" t="n"/>
      <c r="Q617" s="66" t="n"/>
      <c r="R617" s="66" t="n"/>
      <c r="S617" s="66" t="n"/>
      <c r="T617" s="66" t="n"/>
      <c r="U617" s="69" t="e">
        <f aca="false" ca="false" dt2D="false" dtr="false" t="normal">O617/G617*100</f>
        <v>#DIV/0!</v>
      </c>
      <c r="V617" s="66" t="n">
        <v>1</v>
      </c>
      <c r="W617" s="81" t="e">
        <f aca="false" ca="false" dt2D="false" dtr="false" t="normal">V617/E617*100</f>
        <v>#DIV/0!</v>
      </c>
      <c r="X617" s="66" t="n">
        <v>1</v>
      </c>
      <c r="Y617" s="81" t="e">
        <f aca="false" ca="false" dt2D="false" dtr="false" t="normal">X617/E617*100</f>
        <v>#DIV/0!</v>
      </c>
      <c r="Z617" s="66" t="n"/>
      <c r="AA617" s="66" t="n"/>
      <c r="AB617" s="66" t="n"/>
      <c r="AC617" s="66" t="n"/>
      <c r="AD617" s="66" t="n"/>
      <c r="AE617" s="66" t="n"/>
    </row>
    <row customFormat="true" ht="15" outlineLevel="0" r="618" s="36">
      <c r="A618" s="87" t="n"/>
      <c r="B618" s="71" t="s">
        <v>79</v>
      </c>
      <c r="C618" s="66" t="n">
        <v>864.59</v>
      </c>
      <c r="D618" s="66" t="n"/>
      <c r="E618" s="66" t="n"/>
      <c r="F618" s="67" t="n">
        <f aca="false" ca="false" dt2D="false" dtr="false" t="normal">E618/C618</f>
        <v>0</v>
      </c>
      <c r="G618" s="68" t="n"/>
      <c r="H618" s="67" t="e">
        <f aca="false" ca="false" dt2D="false" dtr="false" t="normal">G618/D618*100</f>
        <v>#DIV/0!</v>
      </c>
      <c r="I618" s="68" t="n"/>
      <c r="J618" s="68" t="n"/>
      <c r="K618" s="68" t="n"/>
      <c r="L618" s="68" t="n"/>
      <c r="M618" s="68" t="n"/>
      <c r="N618" s="68" t="n"/>
      <c r="O618" s="66" t="n"/>
      <c r="P618" s="66" t="n"/>
      <c r="Q618" s="66" t="n"/>
      <c r="R618" s="66" t="n"/>
      <c r="S618" s="66" t="n"/>
      <c r="T618" s="66" t="n"/>
      <c r="U618" s="69" t="e">
        <f aca="false" ca="false" dt2D="false" dtr="false" t="normal">O618/G618*100</f>
        <v>#DIV/0!</v>
      </c>
      <c r="V618" s="66" t="n">
        <v>5</v>
      </c>
      <c r="W618" s="81" t="e">
        <f aca="false" ca="false" dt2D="false" dtr="false" t="normal">V618/E618*100</f>
        <v>#DIV/0!</v>
      </c>
      <c r="X618" s="66" t="n">
        <v>5</v>
      </c>
      <c r="Y618" s="81" t="e">
        <f aca="false" ca="false" dt2D="false" dtr="false" t="normal">X618/E618*100</f>
        <v>#DIV/0!</v>
      </c>
      <c r="Z618" s="66" t="n"/>
      <c r="AA618" s="66" t="n"/>
      <c r="AB618" s="66" t="n"/>
      <c r="AC618" s="66" t="n"/>
      <c r="AD618" s="66" t="n"/>
      <c r="AE618" s="66" t="n"/>
    </row>
    <row customFormat="true" ht="15" outlineLevel="0" r="619" s="36">
      <c r="A619" s="72" t="n"/>
      <c r="B619" s="71" t="s">
        <v>132</v>
      </c>
      <c r="C619" s="66" t="n">
        <v>238.42</v>
      </c>
      <c r="D619" s="66" t="n"/>
      <c r="E619" s="66" t="n"/>
      <c r="F619" s="67" t="n">
        <f aca="false" ca="false" dt2D="false" dtr="false" t="normal">E619/C619</f>
        <v>0</v>
      </c>
      <c r="G619" s="68" t="n"/>
      <c r="H619" s="67" t="e">
        <f aca="false" ca="false" dt2D="false" dtr="false" t="normal">G619/D619*100</f>
        <v>#DIV/0!</v>
      </c>
      <c r="I619" s="68" t="n"/>
      <c r="J619" s="68" t="n"/>
      <c r="K619" s="68" t="n"/>
      <c r="L619" s="68" t="n"/>
      <c r="M619" s="68" t="n"/>
      <c r="N619" s="68" t="n"/>
      <c r="O619" s="66" t="n"/>
      <c r="P619" s="66" t="n"/>
      <c r="Q619" s="66" t="n"/>
      <c r="R619" s="66" t="n"/>
      <c r="S619" s="66" t="n"/>
      <c r="T619" s="66" t="n"/>
      <c r="U619" s="69" t="e">
        <f aca="false" ca="false" dt2D="false" dtr="false" t="normal">O619/G619*100</f>
        <v>#DIV/0!</v>
      </c>
      <c r="V619" s="66" t="n">
        <v>4</v>
      </c>
      <c r="W619" s="81" t="e">
        <f aca="false" ca="false" dt2D="false" dtr="false" t="normal">V619/E619*100</f>
        <v>#DIV/0!</v>
      </c>
      <c r="X619" s="66" t="n">
        <v>4</v>
      </c>
      <c r="Y619" s="81" t="e">
        <f aca="false" ca="false" dt2D="false" dtr="false" t="normal">X619/E619*100</f>
        <v>#DIV/0!</v>
      </c>
      <c r="Z619" s="66" t="n"/>
      <c r="AA619" s="66" t="n"/>
      <c r="AB619" s="66" t="n"/>
      <c r="AC619" s="66" t="n"/>
      <c r="AD619" s="66" t="n"/>
      <c r="AE619" s="66" t="n"/>
    </row>
    <row customFormat="true" ht="15" outlineLevel="0" r="620" s="36">
      <c r="A620" s="73" t="s">
        <v>80</v>
      </c>
      <c r="B620" s="74" t="s"/>
      <c r="C620" s="75" t="n">
        <f aca="false" ca="false" dt2D="false" dtr="false" t="normal">SUM(C595:C619)</f>
        <v>9228.16</v>
      </c>
      <c r="D620" s="75" t="n">
        <f aca="false" ca="false" dt2D="false" dtr="false" t="normal">SUM(D595:D619)</f>
        <v>0</v>
      </c>
      <c r="E620" s="75" t="n">
        <f aca="false" ca="false" dt2D="false" dtr="false" t="normal">SUM(E595:E619)</f>
        <v>0</v>
      </c>
      <c r="F620" s="76" t="n">
        <f aca="false" ca="false" dt2D="false" dtr="false" t="normal">E620/C620</f>
        <v>0</v>
      </c>
      <c r="G620" s="75" t="n">
        <f aca="false" ca="false" dt2D="false" dtr="false" t="normal">SUM(G595:G619)</f>
        <v>0</v>
      </c>
      <c r="H620" s="76" t="e">
        <f aca="false" ca="false" dt2D="false" dtr="false" t="normal">G620/D620*100</f>
        <v>#DIV/0!</v>
      </c>
      <c r="I620" s="75" t="n">
        <f aca="false" ca="false" dt2D="false" dtr="false" t="normal">SUM(I595:I619)</f>
        <v>0</v>
      </c>
      <c r="J620" s="75" t="n">
        <f aca="false" ca="false" dt2D="false" dtr="false" t="normal">SUM(J595:J619)</f>
        <v>0</v>
      </c>
      <c r="K620" s="75" t="n">
        <f aca="false" ca="false" dt2D="false" dtr="false" t="normal">SUM(K595:K619)</f>
        <v>0</v>
      </c>
      <c r="L620" s="75" t="n">
        <f aca="false" ca="false" dt2D="false" dtr="false" t="normal">SUM(L595:L619)</f>
        <v>0</v>
      </c>
      <c r="M620" s="75" t="n">
        <f aca="false" ca="false" dt2D="false" dtr="false" t="normal">SUM(M595:M619)</f>
        <v>0</v>
      </c>
      <c r="N620" s="75" t="n">
        <f aca="false" ca="false" dt2D="false" dtr="false" t="normal">SUM(N595:N619)</f>
        <v>0</v>
      </c>
      <c r="O620" s="75" t="n">
        <f aca="false" ca="false" dt2D="false" dtr="false" t="normal">SUM(O595:O619)</f>
        <v>0</v>
      </c>
      <c r="P620" s="75" t="n">
        <f aca="false" ca="false" dt2D="false" dtr="false" t="normal">SUM(P595:P619)</f>
        <v>0</v>
      </c>
      <c r="Q620" s="75" t="n">
        <f aca="false" ca="false" dt2D="false" dtr="false" t="normal">SUM(Q595:Q619)</f>
        <v>0</v>
      </c>
      <c r="R620" s="75" t="n">
        <f aca="false" ca="false" dt2D="false" dtr="false" t="normal">SUM(R595:R619)</f>
        <v>0</v>
      </c>
      <c r="S620" s="75" t="n">
        <f aca="false" ca="false" dt2D="false" dtr="false" t="normal">SUM(S595:S619)</f>
        <v>0</v>
      </c>
      <c r="T620" s="75" t="n">
        <f aca="false" ca="false" dt2D="false" dtr="false" t="normal">SUM(T595:T619)</f>
        <v>0</v>
      </c>
      <c r="U620" s="75" t="e">
        <f aca="false" ca="false" dt2D="false" dtr="false" t="normal">SUM(U595:U619)</f>
        <v>#DIV/0!</v>
      </c>
      <c r="V620" s="75" t="n">
        <f aca="false" ca="false" dt2D="false" dtr="false" t="normal">SUM(V595:V619)</f>
        <v>114</v>
      </c>
      <c r="W620" s="78" t="e">
        <f aca="false" ca="false" dt2D="false" dtr="false" t="normal">V620/E620*100</f>
        <v>#DIV/0!</v>
      </c>
      <c r="X620" s="75" t="n">
        <f aca="false" ca="false" dt2D="false" dtr="false" t="normal">SUM(X595:X619)</f>
        <v>114</v>
      </c>
      <c r="Y620" s="78" t="e">
        <f aca="false" ca="false" dt2D="false" dtr="false" t="normal">X620/E620*100</f>
        <v>#DIV/0!</v>
      </c>
      <c r="Z620" s="75" t="n">
        <f aca="false" ca="false" dt2D="false" dtr="false" t="normal">SUM(Z595:Z619)</f>
        <v>0</v>
      </c>
      <c r="AA620" s="75" t="n">
        <f aca="false" ca="false" dt2D="false" dtr="false" t="normal">SUM(AA595:AA619)</f>
        <v>0</v>
      </c>
      <c r="AB620" s="75" t="n">
        <f aca="false" ca="false" dt2D="false" dtr="false" t="normal">SUM(AB595:AB619)</f>
        <v>0</v>
      </c>
      <c r="AC620" s="75" t="n">
        <f aca="false" ca="false" dt2D="false" dtr="false" t="normal">SUM(AC595:AC619)</f>
        <v>0</v>
      </c>
      <c r="AD620" s="75" t="n">
        <f aca="false" ca="false" dt2D="false" dtr="false" t="normal">SUM(AD595:AD619)</f>
        <v>0</v>
      </c>
      <c r="AE620" s="75" t="n">
        <f aca="false" ca="false" dt2D="false" dtr="false" t="normal">SUM(AE595:AE619)</f>
        <v>0</v>
      </c>
    </row>
    <row customFormat="true" ht="15" outlineLevel="0" r="621" s="36">
      <c r="A621" s="85" t="n">
        <v>31</v>
      </c>
      <c r="B621" s="86" t="s">
        <v>521</v>
      </c>
      <c r="C621" s="63" t="n"/>
      <c r="D621" s="63" t="n"/>
      <c r="E621" s="63" t="n"/>
      <c r="F621" s="67" t="n"/>
      <c r="G621" s="63" t="n"/>
      <c r="H621" s="67" t="n"/>
      <c r="I621" s="63" t="n"/>
      <c r="J621" s="63" t="n"/>
      <c r="K621" s="63" t="n"/>
      <c r="L621" s="63" t="n"/>
      <c r="M621" s="63" t="n"/>
      <c r="N621" s="63" t="n"/>
      <c r="O621" s="63" t="n"/>
      <c r="P621" s="63" t="n"/>
      <c r="Q621" s="63" t="n"/>
      <c r="R621" s="63" t="n"/>
      <c r="S621" s="63" t="n"/>
      <c r="T621" s="63" t="n"/>
      <c r="U621" s="69" t="n"/>
      <c r="V621" s="63" t="n"/>
      <c r="W621" s="77" t="n"/>
      <c r="X621" s="63" t="n"/>
      <c r="Y621" s="77" t="n"/>
      <c r="Z621" s="63" t="n"/>
      <c r="AA621" s="63" t="n"/>
      <c r="AB621" s="63" t="n"/>
      <c r="AC621" s="63" t="n"/>
      <c r="AD621" s="63" t="n"/>
      <c r="AE621" s="63" t="n"/>
    </row>
    <row customFormat="true" ht="15" outlineLevel="0" r="622" s="36">
      <c r="A622" s="72" t="n"/>
      <c r="B622" s="70" t="s">
        <v>522</v>
      </c>
      <c r="C622" s="66" t="n"/>
      <c r="D622" s="66" t="n"/>
      <c r="E622" s="66" t="n"/>
      <c r="F622" s="67" t="e">
        <f aca="false" ca="false" dt2D="false" dtr="false" t="normal">E622/C622</f>
        <v>#DIV/0!</v>
      </c>
      <c r="G622" s="68" t="n"/>
      <c r="H622" s="67" t="e">
        <f aca="false" ca="false" dt2D="false" dtr="false" t="normal">G622/D622*100</f>
        <v>#DIV/0!</v>
      </c>
      <c r="I622" s="68" t="n"/>
      <c r="J622" s="68" t="n"/>
      <c r="K622" s="68" t="n"/>
      <c r="L622" s="68" t="n"/>
      <c r="M622" s="68" t="n"/>
      <c r="N622" s="68" t="n"/>
      <c r="O622" s="66" t="n"/>
      <c r="P622" s="66" t="n"/>
      <c r="Q622" s="66" t="n"/>
      <c r="R622" s="66" t="n"/>
      <c r="S622" s="66" t="n"/>
      <c r="T622" s="66" t="n"/>
      <c r="U622" s="69" t="e">
        <f aca="false" ca="false" dt2D="false" dtr="false" t="normal">O622/G622*100</f>
        <v>#DIV/0!</v>
      </c>
      <c r="V622" s="66" t="n"/>
      <c r="W622" s="81" t="e">
        <f aca="false" ca="false" dt2D="false" dtr="false" t="normal">V622/E622*100</f>
        <v>#DIV/0!</v>
      </c>
      <c r="X622" s="66" t="n"/>
      <c r="Y622" s="81" t="e">
        <f aca="false" ca="false" dt2D="false" dtr="false" t="normal">X622/E622*100</f>
        <v>#DIV/0!</v>
      </c>
      <c r="Z622" s="66" t="n"/>
      <c r="AA622" s="66" t="n"/>
      <c r="AB622" s="66" t="n"/>
      <c r="AC622" s="66" t="n"/>
      <c r="AD622" s="66" t="n"/>
      <c r="AE622" s="66" t="n"/>
    </row>
    <row customFormat="true" ht="15" outlineLevel="0" r="623" s="36">
      <c r="A623" s="72" t="n"/>
      <c r="B623" s="70" t="s">
        <v>523</v>
      </c>
      <c r="C623" s="66" t="n"/>
      <c r="D623" s="66" t="n"/>
      <c r="E623" s="66" t="n"/>
      <c r="F623" s="67" t="e">
        <f aca="false" ca="false" dt2D="false" dtr="false" t="normal">E623/C623</f>
        <v>#DIV/0!</v>
      </c>
      <c r="G623" s="68" t="n"/>
      <c r="H623" s="67" t="e">
        <f aca="false" ca="false" dt2D="false" dtr="false" t="normal">G623/D623*100</f>
        <v>#DIV/0!</v>
      </c>
      <c r="I623" s="68" t="n"/>
      <c r="J623" s="68" t="n"/>
      <c r="K623" s="68" t="n"/>
      <c r="L623" s="68" t="n"/>
      <c r="M623" s="68" t="n"/>
      <c r="N623" s="68" t="n"/>
      <c r="O623" s="66" t="n"/>
      <c r="P623" s="66" t="n"/>
      <c r="Q623" s="66" t="n"/>
      <c r="R623" s="66" t="n"/>
      <c r="S623" s="66" t="n"/>
      <c r="T623" s="66" t="n"/>
      <c r="U623" s="69" t="e">
        <f aca="false" ca="false" dt2D="false" dtr="false" t="normal">O623/G623*100</f>
        <v>#DIV/0!</v>
      </c>
      <c r="V623" s="66" t="n"/>
      <c r="W623" s="81" t="e">
        <f aca="false" ca="false" dt2D="false" dtr="false" t="normal">V623/E623*100</f>
        <v>#DIV/0!</v>
      </c>
      <c r="X623" s="66" t="n"/>
      <c r="Y623" s="81" t="e">
        <f aca="false" ca="false" dt2D="false" dtr="false" t="normal">X623/E623*100</f>
        <v>#DIV/0!</v>
      </c>
      <c r="Z623" s="66" t="n"/>
      <c r="AA623" s="66" t="n"/>
      <c r="AB623" s="66" t="n"/>
      <c r="AC623" s="66" t="n"/>
      <c r="AD623" s="66" t="n"/>
      <c r="AE623" s="66" t="n"/>
    </row>
    <row customFormat="true" ht="15" outlineLevel="0" r="624" s="36">
      <c r="A624" s="72" t="n"/>
      <c r="B624" s="65" t="s">
        <v>524</v>
      </c>
      <c r="C624" s="66" t="n"/>
      <c r="D624" s="66" t="n"/>
      <c r="E624" s="66" t="n"/>
      <c r="F624" s="67" t="e">
        <f aca="false" ca="false" dt2D="false" dtr="false" t="normal">E624/C624</f>
        <v>#DIV/0!</v>
      </c>
      <c r="G624" s="68" t="n"/>
      <c r="H624" s="67" t="e">
        <f aca="false" ca="false" dt2D="false" dtr="false" t="normal">G624/D624*100</f>
        <v>#DIV/0!</v>
      </c>
      <c r="I624" s="68" t="n"/>
      <c r="J624" s="68" t="n"/>
      <c r="K624" s="68" t="n"/>
      <c r="L624" s="68" t="n"/>
      <c r="M624" s="68" t="n"/>
      <c r="N624" s="68" t="n"/>
      <c r="O624" s="66" t="n"/>
      <c r="P624" s="66" t="n"/>
      <c r="Q624" s="66" t="n"/>
      <c r="R624" s="66" t="n"/>
      <c r="S624" s="66" t="n"/>
      <c r="T624" s="66" t="n"/>
      <c r="U624" s="69" t="e">
        <f aca="false" ca="false" dt2D="false" dtr="false" t="normal">O624/G624*100</f>
        <v>#DIV/0!</v>
      </c>
      <c r="V624" s="66" t="n"/>
      <c r="W624" s="81" t="e">
        <f aca="false" ca="false" dt2D="false" dtr="false" t="normal">V624/E624*100</f>
        <v>#DIV/0!</v>
      </c>
      <c r="X624" s="66" t="n"/>
      <c r="Y624" s="81" t="e">
        <f aca="false" ca="false" dt2D="false" dtr="false" t="normal">X624/E624*100</f>
        <v>#DIV/0!</v>
      </c>
      <c r="Z624" s="66" t="n"/>
      <c r="AA624" s="66" t="n"/>
      <c r="AB624" s="66" t="n"/>
      <c r="AC624" s="66" t="n"/>
      <c r="AD624" s="66" t="n"/>
      <c r="AE624" s="66" t="n"/>
    </row>
    <row customFormat="true" ht="15" outlineLevel="0" r="625" s="36">
      <c r="A625" s="72" t="n"/>
      <c r="B625" s="70" t="s">
        <v>525</v>
      </c>
      <c r="C625" s="66" t="n"/>
      <c r="D625" s="66" t="n"/>
      <c r="E625" s="66" t="n"/>
      <c r="F625" s="67" t="e">
        <f aca="false" ca="false" dt2D="false" dtr="false" t="normal">E625/C625</f>
        <v>#DIV/0!</v>
      </c>
      <c r="G625" s="68" t="n"/>
      <c r="H625" s="67" t="e">
        <f aca="false" ca="false" dt2D="false" dtr="false" t="normal">G625/D625*100</f>
        <v>#DIV/0!</v>
      </c>
      <c r="I625" s="68" t="n"/>
      <c r="J625" s="68" t="n"/>
      <c r="K625" s="68" t="n"/>
      <c r="L625" s="68" t="n"/>
      <c r="M625" s="68" t="n"/>
      <c r="N625" s="68" t="n"/>
      <c r="O625" s="66" t="n"/>
      <c r="P625" s="66" t="n"/>
      <c r="Q625" s="66" t="n"/>
      <c r="R625" s="66" t="n"/>
      <c r="S625" s="66" t="n"/>
      <c r="T625" s="66" t="n"/>
      <c r="U625" s="69" t="e">
        <f aca="false" ca="false" dt2D="false" dtr="false" t="normal">O625/G625*100</f>
        <v>#DIV/0!</v>
      </c>
      <c r="V625" s="66" t="n"/>
      <c r="W625" s="81" t="e">
        <f aca="false" ca="false" dt2D="false" dtr="false" t="normal">V625/E625*100</f>
        <v>#DIV/0!</v>
      </c>
      <c r="X625" s="66" t="n"/>
      <c r="Y625" s="81" t="e">
        <f aca="false" ca="false" dt2D="false" dtr="false" t="normal">X625/E625*100</f>
        <v>#DIV/0!</v>
      </c>
      <c r="Z625" s="66" t="n"/>
      <c r="AA625" s="66" t="n"/>
      <c r="AB625" s="66" t="n"/>
      <c r="AC625" s="66" t="n"/>
      <c r="AD625" s="66" t="n"/>
      <c r="AE625" s="66" t="n"/>
    </row>
    <row customFormat="true" ht="15" outlineLevel="0" r="626" s="36">
      <c r="A626" s="72" t="n"/>
      <c r="B626" s="70" t="s">
        <v>526</v>
      </c>
      <c r="C626" s="66" t="n"/>
      <c r="D626" s="66" t="n"/>
      <c r="E626" s="66" t="n"/>
      <c r="F626" s="67" t="e">
        <f aca="false" ca="false" dt2D="false" dtr="false" t="normal">E626/C626</f>
        <v>#DIV/0!</v>
      </c>
      <c r="G626" s="68" t="n"/>
      <c r="H626" s="67" t="e">
        <f aca="false" ca="false" dt2D="false" dtr="false" t="normal">G626/D626*100</f>
        <v>#DIV/0!</v>
      </c>
      <c r="I626" s="68" t="n"/>
      <c r="J626" s="68" t="n"/>
      <c r="K626" s="68" t="n"/>
      <c r="L626" s="68" t="n"/>
      <c r="M626" s="68" t="n"/>
      <c r="N626" s="68" t="n"/>
      <c r="O626" s="66" t="n"/>
      <c r="P626" s="66" t="n"/>
      <c r="Q626" s="66" t="n"/>
      <c r="R626" s="66" t="n"/>
      <c r="S626" s="66" t="n"/>
      <c r="T626" s="66" t="n"/>
      <c r="U626" s="69" t="e">
        <f aca="false" ca="false" dt2D="false" dtr="false" t="normal">O626/G626*100</f>
        <v>#DIV/0!</v>
      </c>
      <c r="V626" s="66" t="n"/>
      <c r="W626" s="81" t="e">
        <f aca="false" ca="false" dt2D="false" dtr="false" t="normal">V626/E626*100</f>
        <v>#DIV/0!</v>
      </c>
      <c r="X626" s="66" t="n"/>
      <c r="Y626" s="81" t="e">
        <f aca="false" ca="false" dt2D="false" dtr="false" t="normal">X626/E626*100</f>
        <v>#DIV/0!</v>
      </c>
      <c r="Z626" s="66" t="n"/>
      <c r="AA626" s="66" t="n"/>
      <c r="AB626" s="66" t="n"/>
      <c r="AC626" s="66" t="n"/>
      <c r="AD626" s="66" t="n"/>
      <c r="AE626" s="66" t="n"/>
    </row>
    <row customFormat="true" ht="15" outlineLevel="0" r="627" s="36">
      <c r="A627" s="72" t="n"/>
      <c r="B627" s="70" t="s">
        <v>527</v>
      </c>
      <c r="C627" s="66" t="n"/>
      <c r="D627" s="66" t="n"/>
      <c r="E627" s="66" t="n"/>
      <c r="F627" s="67" t="e">
        <f aca="false" ca="false" dt2D="false" dtr="false" t="normal">E627/C627</f>
        <v>#DIV/0!</v>
      </c>
      <c r="G627" s="68" t="n"/>
      <c r="H627" s="67" t="e">
        <f aca="false" ca="false" dt2D="false" dtr="false" t="normal">G627/D627*100</f>
        <v>#DIV/0!</v>
      </c>
      <c r="I627" s="68" t="n"/>
      <c r="J627" s="68" t="n"/>
      <c r="K627" s="68" t="n"/>
      <c r="L627" s="68" t="n"/>
      <c r="M627" s="68" t="n"/>
      <c r="N627" s="68" t="n"/>
      <c r="O627" s="66" t="n"/>
      <c r="P627" s="66" t="n"/>
      <c r="Q627" s="66" t="n"/>
      <c r="R627" s="66" t="n"/>
      <c r="S627" s="66" t="n"/>
      <c r="T627" s="66" t="n"/>
      <c r="U627" s="69" t="e">
        <f aca="false" ca="false" dt2D="false" dtr="false" t="normal">O627/G627*100</f>
        <v>#DIV/0!</v>
      </c>
      <c r="V627" s="66" t="n"/>
      <c r="W627" s="81" t="e">
        <f aca="false" ca="false" dt2D="false" dtr="false" t="normal">V627/E627*100</f>
        <v>#DIV/0!</v>
      </c>
      <c r="X627" s="66" t="n"/>
      <c r="Y627" s="81" t="e">
        <f aca="false" ca="false" dt2D="false" dtr="false" t="normal">X627/E627*100</f>
        <v>#DIV/0!</v>
      </c>
      <c r="Z627" s="66" t="n"/>
      <c r="AA627" s="66" t="n"/>
      <c r="AB627" s="66" t="n"/>
      <c r="AC627" s="66" t="n"/>
      <c r="AD627" s="66" t="n"/>
      <c r="AE627" s="66" t="n"/>
    </row>
    <row customFormat="true" ht="15" outlineLevel="0" r="628" s="36">
      <c r="A628" s="72" t="n"/>
      <c r="B628" s="70" t="s">
        <v>528</v>
      </c>
      <c r="C628" s="66" t="n"/>
      <c r="D628" s="66" t="n"/>
      <c r="E628" s="66" t="n"/>
      <c r="F628" s="67" t="e">
        <f aca="false" ca="false" dt2D="false" dtr="false" t="normal">E628/C628</f>
        <v>#DIV/0!</v>
      </c>
      <c r="G628" s="68" t="n"/>
      <c r="H628" s="67" t="e">
        <f aca="false" ca="false" dt2D="false" dtr="false" t="normal">G628/D628*100</f>
        <v>#DIV/0!</v>
      </c>
      <c r="I628" s="68" t="n"/>
      <c r="J628" s="68" t="n"/>
      <c r="K628" s="68" t="n"/>
      <c r="L628" s="68" t="n"/>
      <c r="M628" s="68" t="n"/>
      <c r="N628" s="68" t="n"/>
      <c r="O628" s="66" t="n"/>
      <c r="P628" s="66" t="n"/>
      <c r="Q628" s="66" t="n"/>
      <c r="R628" s="66" t="n"/>
      <c r="S628" s="66" t="n"/>
      <c r="T628" s="66" t="n"/>
      <c r="U628" s="69" t="e">
        <f aca="false" ca="false" dt2D="false" dtr="false" t="normal">O628/G628*100</f>
        <v>#DIV/0!</v>
      </c>
      <c r="V628" s="66" t="n"/>
      <c r="W628" s="81" t="e">
        <f aca="false" ca="false" dt2D="false" dtr="false" t="normal">V628/E628*100</f>
        <v>#DIV/0!</v>
      </c>
      <c r="X628" s="66" t="n"/>
      <c r="Y628" s="81" t="e">
        <f aca="false" ca="false" dt2D="false" dtr="false" t="normal">X628/E628*100</f>
        <v>#DIV/0!</v>
      </c>
      <c r="Z628" s="66" t="n"/>
      <c r="AA628" s="66" t="n"/>
      <c r="AB628" s="66" t="n"/>
      <c r="AC628" s="66" t="n"/>
      <c r="AD628" s="66" t="n"/>
      <c r="AE628" s="66" t="n"/>
    </row>
    <row customFormat="true" ht="15" outlineLevel="0" r="629" s="36">
      <c r="A629" s="72" t="n"/>
      <c r="B629" s="70" t="s">
        <v>528</v>
      </c>
      <c r="C629" s="66" t="n"/>
      <c r="D629" s="66" t="n"/>
      <c r="E629" s="66" t="n"/>
      <c r="F629" s="67" t="e">
        <f aca="false" ca="false" dt2D="false" dtr="false" t="normal">E629/C629</f>
        <v>#DIV/0!</v>
      </c>
      <c r="G629" s="68" t="n"/>
      <c r="H629" s="67" t="e">
        <f aca="false" ca="false" dt2D="false" dtr="false" t="normal">G629/D629*100</f>
        <v>#DIV/0!</v>
      </c>
      <c r="I629" s="68" t="n"/>
      <c r="J629" s="68" t="n"/>
      <c r="K629" s="68" t="n"/>
      <c r="L629" s="68" t="n"/>
      <c r="M629" s="68" t="n"/>
      <c r="N629" s="68" t="n"/>
      <c r="O629" s="66" t="n"/>
      <c r="P629" s="66" t="n"/>
      <c r="Q629" s="66" t="n"/>
      <c r="R629" s="66" t="n"/>
      <c r="S629" s="66" t="n"/>
      <c r="T629" s="66" t="n"/>
      <c r="U629" s="69" t="e">
        <f aca="false" ca="false" dt2D="false" dtr="false" t="normal">O629/G629*100</f>
        <v>#DIV/0!</v>
      </c>
      <c r="V629" s="66" t="n"/>
      <c r="W629" s="81" t="e">
        <f aca="false" ca="false" dt2D="false" dtr="false" t="normal">V629/E629*100</f>
        <v>#DIV/0!</v>
      </c>
      <c r="X629" s="66" t="n"/>
      <c r="Y629" s="81" t="e">
        <f aca="false" ca="false" dt2D="false" dtr="false" t="normal">X629/E629*100</f>
        <v>#DIV/0!</v>
      </c>
      <c r="Z629" s="66" t="n"/>
      <c r="AA629" s="66" t="n"/>
      <c r="AB629" s="66" t="n"/>
      <c r="AC629" s="66" t="n"/>
      <c r="AD629" s="66" t="n"/>
      <c r="AE629" s="66" t="n"/>
    </row>
    <row customFormat="true" ht="15" outlineLevel="0" r="630" s="36">
      <c r="A630" s="72" t="n"/>
      <c r="B630" s="70" t="s">
        <v>529</v>
      </c>
      <c r="C630" s="66" t="n"/>
      <c r="D630" s="66" t="n"/>
      <c r="E630" s="66" t="n"/>
      <c r="F630" s="67" t="e">
        <f aca="false" ca="false" dt2D="false" dtr="false" t="normal">E630/C630</f>
        <v>#DIV/0!</v>
      </c>
      <c r="G630" s="68" t="n"/>
      <c r="H630" s="67" t="e">
        <f aca="false" ca="false" dt2D="false" dtr="false" t="normal">G630/D630*100</f>
        <v>#DIV/0!</v>
      </c>
      <c r="I630" s="68" t="n"/>
      <c r="J630" s="68" t="n"/>
      <c r="K630" s="68" t="n"/>
      <c r="L630" s="68" t="n"/>
      <c r="M630" s="68" t="n"/>
      <c r="N630" s="68" t="n"/>
      <c r="O630" s="66" t="n"/>
      <c r="P630" s="66" t="n"/>
      <c r="Q630" s="66" t="n"/>
      <c r="R630" s="66" t="n"/>
      <c r="S630" s="66" t="n"/>
      <c r="T630" s="66" t="n"/>
      <c r="U630" s="69" t="e">
        <f aca="false" ca="false" dt2D="false" dtr="false" t="normal">O630/G630*100</f>
        <v>#DIV/0!</v>
      </c>
      <c r="V630" s="66" t="n"/>
      <c r="W630" s="81" t="e">
        <f aca="false" ca="false" dt2D="false" dtr="false" t="normal">V630/E630*100</f>
        <v>#DIV/0!</v>
      </c>
      <c r="X630" s="66" t="n"/>
      <c r="Y630" s="81" t="e">
        <f aca="false" ca="false" dt2D="false" dtr="false" t="normal">X630/E630*100</f>
        <v>#DIV/0!</v>
      </c>
      <c r="Z630" s="66" t="n"/>
      <c r="AA630" s="66" t="n"/>
      <c r="AB630" s="66" t="n"/>
      <c r="AC630" s="66" t="n"/>
      <c r="AD630" s="66" t="n"/>
      <c r="AE630" s="66" t="n"/>
    </row>
    <row customFormat="true" ht="15" outlineLevel="0" r="631" s="36">
      <c r="A631" s="72" t="n"/>
      <c r="B631" s="70" t="s">
        <v>530</v>
      </c>
      <c r="C631" s="66" t="n"/>
      <c r="D631" s="66" t="n"/>
      <c r="E631" s="66" t="n"/>
      <c r="F631" s="67" t="e">
        <f aca="false" ca="false" dt2D="false" dtr="false" t="normal">E631/C631</f>
        <v>#DIV/0!</v>
      </c>
      <c r="G631" s="68" t="n"/>
      <c r="H631" s="67" t="e">
        <f aca="false" ca="false" dt2D="false" dtr="false" t="normal">G631/D631*100</f>
        <v>#DIV/0!</v>
      </c>
      <c r="I631" s="68" t="n"/>
      <c r="J631" s="68" t="n"/>
      <c r="K631" s="68" t="n"/>
      <c r="L631" s="68" t="n"/>
      <c r="M631" s="68" t="n"/>
      <c r="N631" s="68" t="n"/>
      <c r="O631" s="66" t="n"/>
      <c r="P631" s="66" t="n"/>
      <c r="Q631" s="66" t="n"/>
      <c r="R631" s="66" t="n"/>
      <c r="S631" s="66" t="n"/>
      <c r="T631" s="66" t="n"/>
      <c r="U631" s="69" t="e">
        <f aca="false" ca="false" dt2D="false" dtr="false" t="normal">O631/G631*100</f>
        <v>#DIV/0!</v>
      </c>
      <c r="V631" s="66" t="n"/>
      <c r="W631" s="81" t="e">
        <f aca="false" ca="false" dt2D="false" dtr="false" t="normal">V631/E631*100</f>
        <v>#DIV/0!</v>
      </c>
      <c r="X631" s="66" t="n"/>
      <c r="Y631" s="81" t="e">
        <f aca="false" ca="false" dt2D="false" dtr="false" t="normal">X631/E631*100</f>
        <v>#DIV/0!</v>
      </c>
      <c r="Z631" s="66" t="n"/>
      <c r="AA631" s="66" t="n"/>
      <c r="AB631" s="66" t="n"/>
      <c r="AC631" s="66" t="n"/>
      <c r="AD631" s="66" t="n"/>
      <c r="AE631" s="66" t="n"/>
    </row>
    <row customFormat="true" ht="15" outlineLevel="0" r="632" s="36">
      <c r="A632" s="72" t="n"/>
      <c r="B632" s="70" t="s">
        <v>531</v>
      </c>
      <c r="C632" s="66" t="n"/>
      <c r="D632" s="66" t="n"/>
      <c r="E632" s="66" t="n"/>
      <c r="F632" s="67" t="e">
        <f aca="false" ca="false" dt2D="false" dtr="false" t="normal">E632/C632</f>
        <v>#DIV/0!</v>
      </c>
      <c r="G632" s="68" t="n"/>
      <c r="H632" s="67" t="e">
        <f aca="false" ca="false" dt2D="false" dtr="false" t="normal">G632/D632*100</f>
        <v>#DIV/0!</v>
      </c>
      <c r="I632" s="68" t="n"/>
      <c r="J632" s="68" t="n"/>
      <c r="K632" s="68" t="n"/>
      <c r="L632" s="68" t="n"/>
      <c r="M632" s="68" t="n"/>
      <c r="N632" s="68" t="n"/>
      <c r="O632" s="66" t="n"/>
      <c r="P632" s="66" t="n"/>
      <c r="Q632" s="66" t="n"/>
      <c r="R632" s="66" t="n"/>
      <c r="S632" s="66" t="n"/>
      <c r="T632" s="66" t="n"/>
      <c r="U632" s="69" t="e">
        <f aca="false" ca="false" dt2D="false" dtr="false" t="normal">O632/G632*100</f>
        <v>#DIV/0!</v>
      </c>
      <c r="V632" s="66" t="n"/>
      <c r="W632" s="81" t="e">
        <f aca="false" ca="false" dt2D="false" dtr="false" t="normal">V632/E632*100</f>
        <v>#DIV/0!</v>
      </c>
      <c r="X632" s="66" t="n"/>
      <c r="Y632" s="81" t="e">
        <f aca="false" ca="false" dt2D="false" dtr="false" t="normal">X632/E632*100</f>
        <v>#DIV/0!</v>
      </c>
      <c r="Z632" s="66" t="n"/>
      <c r="AA632" s="66" t="n"/>
      <c r="AB632" s="66" t="n"/>
      <c r="AC632" s="66" t="n"/>
      <c r="AD632" s="66" t="n"/>
      <c r="AE632" s="66" t="n"/>
    </row>
    <row customFormat="true" ht="15" outlineLevel="0" r="633" s="36">
      <c r="A633" s="72" t="n"/>
      <c r="B633" s="70" t="s">
        <v>532</v>
      </c>
      <c r="C633" s="66" t="n"/>
      <c r="D633" s="66" t="n"/>
      <c r="E633" s="66" t="n"/>
      <c r="F633" s="67" t="e">
        <f aca="false" ca="false" dt2D="false" dtr="false" t="normal">E633/C633</f>
        <v>#DIV/0!</v>
      </c>
      <c r="G633" s="68" t="n"/>
      <c r="H633" s="67" t="e">
        <f aca="false" ca="false" dt2D="false" dtr="false" t="normal">G633/D633*100</f>
        <v>#DIV/0!</v>
      </c>
      <c r="I633" s="68" t="n"/>
      <c r="J633" s="68" t="n"/>
      <c r="K633" s="68" t="n"/>
      <c r="L633" s="68" t="n"/>
      <c r="M633" s="68" t="n"/>
      <c r="N633" s="68" t="n"/>
      <c r="O633" s="66" t="n"/>
      <c r="P633" s="66" t="n"/>
      <c r="Q633" s="66" t="n"/>
      <c r="R633" s="66" t="n"/>
      <c r="S633" s="66" t="n"/>
      <c r="T633" s="66" t="n"/>
      <c r="U633" s="69" t="e">
        <f aca="false" ca="false" dt2D="false" dtr="false" t="normal">O633/G633*100</f>
        <v>#DIV/0!</v>
      </c>
      <c r="V633" s="66" t="n"/>
      <c r="W633" s="81" t="e">
        <f aca="false" ca="false" dt2D="false" dtr="false" t="normal">V633/E633*100</f>
        <v>#DIV/0!</v>
      </c>
      <c r="X633" s="66" t="n"/>
      <c r="Y633" s="81" t="e">
        <f aca="false" ca="false" dt2D="false" dtr="false" t="normal">X633/E633*100</f>
        <v>#DIV/0!</v>
      </c>
      <c r="Z633" s="66" t="n"/>
      <c r="AA633" s="66" t="n"/>
      <c r="AB633" s="66" t="n"/>
      <c r="AC633" s="66" t="n"/>
      <c r="AD633" s="66" t="n"/>
      <c r="AE633" s="66" t="n"/>
    </row>
    <row customFormat="true" ht="15" outlineLevel="0" r="634" s="36">
      <c r="A634" s="72" t="n"/>
      <c r="B634" s="65" t="s">
        <v>533</v>
      </c>
      <c r="C634" s="66" t="n"/>
      <c r="D634" s="66" t="n"/>
      <c r="E634" s="66" t="n"/>
      <c r="F634" s="67" t="e">
        <f aca="false" ca="false" dt2D="false" dtr="false" t="normal">E634/C634</f>
        <v>#DIV/0!</v>
      </c>
      <c r="G634" s="68" t="n"/>
      <c r="H634" s="67" t="e">
        <f aca="false" ca="false" dt2D="false" dtr="false" t="normal">G634/D634*100</f>
        <v>#DIV/0!</v>
      </c>
      <c r="I634" s="68" t="n"/>
      <c r="J634" s="68" t="n"/>
      <c r="K634" s="68" t="n"/>
      <c r="L634" s="68" t="n"/>
      <c r="M634" s="68" t="n"/>
      <c r="N634" s="68" t="n"/>
      <c r="O634" s="66" t="n"/>
      <c r="P634" s="66" t="n"/>
      <c r="Q634" s="66" t="n"/>
      <c r="R634" s="66" t="n"/>
      <c r="S634" s="66" t="n"/>
      <c r="T634" s="66" t="n"/>
      <c r="U634" s="69" t="e">
        <f aca="false" ca="false" dt2D="false" dtr="false" t="normal">O634/G634*100</f>
        <v>#DIV/0!</v>
      </c>
      <c r="V634" s="66" t="n"/>
      <c r="W634" s="81" t="e">
        <f aca="false" ca="false" dt2D="false" dtr="false" t="normal">V634/E634*100</f>
        <v>#DIV/0!</v>
      </c>
      <c r="X634" s="66" t="n"/>
      <c r="Y634" s="81" t="e">
        <f aca="false" ca="false" dt2D="false" dtr="false" t="normal">X634/E634*100</f>
        <v>#DIV/0!</v>
      </c>
      <c r="Z634" s="66" t="n"/>
      <c r="AA634" s="66" t="n"/>
      <c r="AB634" s="66" t="n"/>
      <c r="AC634" s="66" t="n"/>
      <c r="AD634" s="66" t="n"/>
      <c r="AE634" s="66" t="n"/>
    </row>
    <row customFormat="true" ht="15" outlineLevel="0" r="635" s="36">
      <c r="A635" s="72" t="n"/>
      <c r="B635" s="70" t="s">
        <v>534</v>
      </c>
      <c r="C635" s="66" t="n"/>
      <c r="D635" s="66" t="n"/>
      <c r="E635" s="66" t="n"/>
      <c r="F635" s="67" t="e">
        <f aca="false" ca="false" dt2D="false" dtr="false" t="normal">E635/C635</f>
        <v>#DIV/0!</v>
      </c>
      <c r="G635" s="68" t="n"/>
      <c r="H635" s="67" t="e">
        <f aca="false" ca="false" dt2D="false" dtr="false" t="normal">G635/D635*100</f>
        <v>#DIV/0!</v>
      </c>
      <c r="I635" s="68" t="n"/>
      <c r="J635" s="68" t="n"/>
      <c r="K635" s="68" t="n"/>
      <c r="L635" s="68" t="n"/>
      <c r="M635" s="68" t="n"/>
      <c r="N635" s="68" t="n"/>
      <c r="O635" s="66" t="n"/>
      <c r="P635" s="66" t="n"/>
      <c r="Q635" s="66" t="n"/>
      <c r="R635" s="66" t="n"/>
      <c r="S635" s="66" t="n"/>
      <c r="T635" s="66" t="n"/>
      <c r="U635" s="69" t="e">
        <f aca="false" ca="false" dt2D="false" dtr="false" t="normal">O635/G635*100</f>
        <v>#DIV/0!</v>
      </c>
      <c r="V635" s="66" t="n"/>
      <c r="W635" s="81" t="e">
        <f aca="false" ca="false" dt2D="false" dtr="false" t="normal">V635/E635*100</f>
        <v>#DIV/0!</v>
      </c>
      <c r="X635" s="66" t="n"/>
      <c r="Y635" s="81" t="e">
        <f aca="false" ca="false" dt2D="false" dtr="false" t="normal">X635/E635*100</f>
        <v>#DIV/0!</v>
      </c>
      <c r="Z635" s="66" t="n"/>
      <c r="AA635" s="66" t="n"/>
      <c r="AB635" s="66" t="n"/>
      <c r="AC635" s="66" t="n"/>
      <c r="AD635" s="66" t="n"/>
      <c r="AE635" s="66" t="n"/>
    </row>
    <row customFormat="true" ht="15" outlineLevel="0" r="636" s="36">
      <c r="A636" s="72" t="n"/>
      <c r="B636" s="70" t="s">
        <v>535</v>
      </c>
      <c r="C636" s="66" t="n"/>
      <c r="D636" s="66" t="n"/>
      <c r="E636" s="66" t="n"/>
      <c r="F636" s="67" t="e">
        <f aca="false" ca="false" dt2D="false" dtr="false" t="normal">E636/C636</f>
        <v>#DIV/0!</v>
      </c>
      <c r="G636" s="68" t="n"/>
      <c r="H636" s="67" t="e">
        <f aca="false" ca="false" dt2D="false" dtr="false" t="normal">G636/D636*100</f>
        <v>#DIV/0!</v>
      </c>
      <c r="I636" s="68" t="n"/>
      <c r="J636" s="68" t="n"/>
      <c r="K636" s="68" t="n"/>
      <c r="L636" s="68" t="n"/>
      <c r="M636" s="68" t="n"/>
      <c r="N636" s="68" t="n"/>
      <c r="O636" s="66" t="n"/>
      <c r="P636" s="66" t="n"/>
      <c r="Q636" s="66" t="n"/>
      <c r="R636" s="66" t="n"/>
      <c r="S636" s="66" t="n"/>
      <c r="T636" s="66" t="n"/>
      <c r="U636" s="69" t="e">
        <f aca="false" ca="false" dt2D="false" dtr="false" t="normal">O636/G636*100</f>
        <v>#DIV/0!</v>
      </c>
      <c r="V636" s="66" t="n"/>
      <c r="W636" s="81" t="e">
        <f aca="false" ca="false" dt2D="false" dtr="false" t="normal">V636/E636*100</f>
        <v>#DIV/0!</v>
      </c>
      <c r="X636" s="66" t="n"/>
      <c r="Y636" s="81" t="e">
        <f aca="false" ca="false" dt2D="false" dtr="false" t="normal">X636/E636*100</f>
        <v>#DIV/0!</v>
      </c>
      <c r="Z636" s="66" t="n"/>
      <c r="AA636" s="66" t="n"/>
      <c r="AB636" s="66" t="n"/>
      <c r="AC636" s="66" t="n"/>
      <c r="AD636" s="66" t="n"/>
      <c r="AE636" s="66" t="n"/>
    </row>
    <row customFormat="true" ht="15" outlineLevel="0" r="637" s="36">
      <c r="A637" s="72" t="n"/>
      <c r="B637" s="70" t="s">
        <v>536</v>
      </c>
      <c r="C637" s="66" t="n"/>
      <c r="D637" s="66" t="n"/>
      <c r="E637" s="66" t="n"/>
      <c r="F637" s="67" t="e">
        <f aca="false" ca="false" dt2D="false" dtr="false" t="normal">E637/C637</f>
        <v>#DIV/0!</v>
      </c>
      <c r="G637" s="68" t="n"/>
      <c r="H637" s="67" t="e">
        <f aca="false" ca="false" dt2D="false" dtr="false" t="normal">G637/D637*100</f>
        <v>#DIV/0!</v>
      </c>
      <c r="I637" s="68" t="n"/>
      <c r="J637" s="68" t="n"/>
      <c r="K637" s="68" t="n"/>
      <c r="L637" s="68" t="n"/>
      <c r="M637" s="68" t="n"/>
      <c r="N637" s="68" t="n"/>
      <c r="O637" s="66" t="n"/>
      <c r="P637" s="66" t="n"/>
      <c r="Q637" s="66" t="n"/>
      <c r="R637" s="66" t="n"/>
      <c r="S637" s="66" t="n"/>
      <c r="T637" s="66" t="n"/>
      <c r="U637" s="69" t="e">
        <f aca="false" ca="false" dt2D="false" dtr="false" t="normal">O637/G637*100</f>
        <v>#DIV/0!</v>
      </c>
      <c r="V637" s="66" t="n"/>
      <c r="W637" s="81" t="e">
        <f aca="false" ca="false" dt2D="false" dtr="false" t="normal">V637/E637*100</f>
        <v>#DIV/0!</v>
      </c>
      <c r="X637" s="66" t="n"/>
      <c r="Y637" s="81" t="e">
        <f aca="false" ca="false" dt2D="false" dtr="false" t="normal">X637/E637*100</f>
        <v>#DIV/0!</v>
      </c>
      <c r="Z637" s="66" t="n"/>
      <c r="AA637" s="66" t="n"/>
      <c r="AB637" s="66" t="n"/>
      <c r="AC637" s="66" t="n"/>
      <c r="AD637" s="66" t="n"/>
      <c r="AE637" s="66" t="n"/>
    </row>
    <row customFormat="true" ht="15" outlineLevel="0" r="638" s="36">
      <c r="A638" s="72" t="n"/>
      <c r="B638" s="70" t="s">
        <v>537</v>
      </c>
      <c r="C638" s="66" t="n"/>
      <c r="D638" s="66" t="n"/>
      <c r="E638" s="66" t="n"/>
      <c r="F638" s="67" t="e">
        <f aca="false" ca="false" dt2D="false" dtr="false" t="normal">E638/C638</f>
        <v>#DIV/0!</v>
      </c>
      <c r="G638" s="68" t="n"/>
      <c r="H638" s="67" t="e">
        <f aca="false" ca="false" dt2D="false" dtr="false" t="normal">G638/D638*100</f>
        <v>#DIV/0!</v>
      </c>
      <c r="I638" s="68" t="n"/>
      <c r="J638" s="68" t="n"/>
      <c r="K638" s="68" t="n"/>
      <c r="L638" s="68" t="n"/>
      <c r="M638" s="68" t="n"/>
      <c r="N638" s="68" t="n"/>
      <c r="O638" s="66" t="n"/>
      <c r="P638" s="66" t="n"/>
      <c r="Q638" s="66" t="n"/>
      <c r="R638" s="66" t="n"/>
      <c r="S638" s="66" t="n"/>
      <c r="T638" s="66" t="n"/>
      <c r="U638" s="69" t="e">
        <f aca="false" ca="false" dt2D="false" dtr="false" t="normal">O638/G638*100</f>
        <v>#DIV/0!</v>
      </c>
      <c r="V638" s="66" t="n"/>
      <c r="W638" s="81" t="e">
        <f aca="false" ca="false" dt2D="false" dtr="false" t="normal">V638/E638*100</f>
        <v>#DIV/0!</v>
      </c>
      <c r="X638" s="66" t="n"/>
      <c r="Y638" s="81" t="e">
        <f aca="false" ca="false" dt2D="false" dtr="false" t="normal">X638/E638*100</f>
        <v>#DIV/0!</v>
      </c>
      <c r="Z638" s="66" t="n"/>
      <c r="AA638" s="66" t="n"/>
      <c r="AB638" s="66" t="n"/>
      <c r="AC638" s="66" t="n"/>
      <c r="AD638" s="66" t="n"/>
      <c r="AE638" s="66" t="n"/>
    </row>
    <row customFormat="true" ht="15" outlineLevel="0" r="639" s="36">
      <c r="A639" s="72" t="n"/>
      <c r="B639" s="70" t="s">
        <v>538</v>
      </c>
      <c r="C639" s="66" t="n"/>
      <c r="D639" s="66" t="n"/>
      <c r="E639" s="66" t="n"/>
      <c r="F639" s="67" t="e">
        <f aca="false" ca="false" dt2D="false" dtr="false" t="normal">E639/C639</f>
        <v>#DIV/0!</v>
      </c>
      <c r="G639" s="68" t="n"/>
      <c r="H639" s="67" t="e">
        <f aca="false" ca="false" dt2D="false" dtr="false" t="normal">G639/D639*100</f>
        <v>#DIV/0!</v>
      </c>
      <c r="I639" s="68" t="n"/>
      <c r="J639" s="68" t="n"/>
      <c r="K639" s="68" t="n"/>
      <c r="L639" s="68" t="n"/>
      <c r="M639" s="68" t="n"/>
      <c r="N639" s="68" t="n"/>
      <c r="O639" s="66" t="n"/>
      <c r="P639" s="66" t="n"/>
      <c r="Q639" s="66" t="n"/>
      <c r="R639" s="66" t="n"/>
      <c r="S639" s="66" t="n"/>
      <c r="T639" s="66" t="n"/>
      <c r="U639" s="69" t="e">
        <f aca="false" ca="false" dt2D="false" dtr="false" t="normal">O639/G639*100</f>
        <v>#DIV/0!</v>
      </c>
      <c r="V639" s="66" t="n"/>
      <c r="W639" s="81" t="e">
        <f aca="false" ca="false" dt2D="false" dtr="false" t="normal">V639/E639*100</f>
        <v>#DIV/0!</v>
      </c>
      <c r="X639" s="66" t="n"/>
      <c r="Y639" s="81" t="e">
        <f aca="false" ca="false" dt2D="false" dtr="false" t="normal">X639/E639*100</f>
        <v>#DIV/0!</v>
      </c>
      <c r="Z639" s="66" t="n"/>
      <c r="AA639" s="66" t="n"/>
      <c r="AB639" s="66" t="n"/>
      <c r="AC639" s="66" t="n"/>
      <c r="AD639" s="66" t="n"/>
      <c r="AE639" s="66" t="n"/>
    </row>
    <row customFormat="true" ht="15" outlineLevel="0" r="640" s="36">
      <c r="A640" s="72" t="n"/>
      <c r="B640" s="70" t="s">
        <v>539</v>
      </c>
      <c r="C640" s="66" t="n"/>
      <c r="D640" s="66" t="n"/>
      <c r="E640" s="66" t="n"/>
      <c r="F640" s="67" t="e">
        <f aca="false" ca="false" dt2D="false" dtr="false" t="normal">E640/C640</f>
        <v>#DIV/0!</v>
      </c>
      <c r="G640" s="68" t="n"/>
      <c r="H640" s="67" t="e">
        <f aca="false" ca="false" dt2D="false" dtr="false" t="normal">G640/D640*100</f>
        <v>#DIV/0!</v>
      </c>
      <c r="I640" s="68" t="n"/>
      <c r="J640" s="68" t="n"/>
      <c r="K640" s="68" t="n"/>
      <c r="L640" s="68" t="n"/>
      <c r="M640" s="68" t="n"/>
      <c r="N640" s="68" t="n"/>
      <c r="O640" s="66" t="n"/>
      <c r="P640" s="66" t="n"/>
      <c r="Q640" s="66" t="n"/>
      <c r="R640" s="66" t="n"/>
      <c r="S640" s="66" t="n"/>
      <c r="T640" s="66" t="n"/>
      <c r="U640" s="69" t="e">
        <f aca="false" ca="false" dt2D="false" dtr="false" t="normal">O640/G640*100</f>
        <v>#DIV/0!</v>
      </c>
      <c r="V640" s="66" t="n"/>
      <c r="W640" s="81" t="e">
        <f aca="false" ca="false" dt2D="false" dtr="false" t="normal">V640/E640*100</f>
        <v>#DIV/0!</v>
      </c>
      <c r="X640" s="66" t="n"/>
      <c r="Y640" s="81" t="e">
        <f aca="false" ca="false" dt2D="false" dtr="false" t="normal">X640/E640*100</f>
        <v>#DIV/0!</v>
      </c>
      <c r="Z640" s="66" t="n"/>
      <c r="AA640" s="66" t="n"/>
      <c r="AB640" s="66" t="n"/>
      <c r="AC640" s="66" t="n"/>
      <c r="AD640" s="66" t="n"/>
      <c r="AE640" s="66" t="n"/>
    </row>
    <row customFormat="true" ht="15" outlineLevel="0" r="641" s="36">
      <c r="A641" s="72" t="n"/>
      <c r="B641" s="70" t="s">
        <v>540</v>
      </c>
      <c r="C641" s="66" t="n"/>
      <c r="D641" s="66" t="n"/>
      <c r="E641" s="66" t="n"/>
      <c r="F641" s="67" t="e">
        <f aca="false" ca="false" dt2D="false" dtr="false" t="normal">E641/C641</f>
        <v>#DIV/0!</v>
      </c>
      <c r="G641" s="68" t="n"/>
      <c r="H641" s="67" t="e">
        <f aca="false" ca="false" dt2D="false" dtr="false" t="normal">G641/D641*100</f>
        <v>#DIV/0!</v>
      </c>
      <c r="I641" s="68" t="n"/>
      <c r="J641" s="68" t="n"/>
      <c r="K641" s="68" t="n"/>
      <c r="L641" s="68" t="n"/>
      <c r="M641" s="68" t="n"/>
      <c r="N641" s="68" t="n"/>
      <c r="O641" s="66" t="n"/>
      <c r="P641" s="66" t="n"/>
      <c r="Q641" s="66" t="n"/>
      <c r="R641" s="66" t="n"/>
      <c r="S641" s="66" t="n"/>
      <c r="T641" s="66" t="n"/>
      <c r="U641" s="69" t="e">
        <f aca="false" ca="false" dt2D="false" dtr="false" t="normal">O641/G641*100</f>
        <v>#DIV/0!</v>
      </c>
      <c r="V641" s="66" t="n"/>
      <c r="W641" s="81" t="e">
        <f aca="false" ca="false" dt2D="false" dtr="false" t="normal">V641/E641*100</f>
        <v>#DIV/0!</v>
      </c>
      <c r="X641" s="66" t="n"/>
      <c r="Y641" s="81" t="e">
        <f aca="false" ca="false" dt2D="false" dtr="false" t="normal">X641/E641*100</f>
        <v>#DIV/0!</v>
      </c>
      <c r="Z641" s="66" t="n"/>
      <c r="AA641" s="66" t="n"/>
      <c r="AB641" s="66" t="n"/>
      <c r="AC641" s="66" t="n"/>
      <c r="AD641" s="66" t="n"/>
      <c r="AE641" s="66" t="n"/>
    </row>
    <row customFormat="true" ht="15" outlineLevel="0" r="642" s="36">
      <c r="A642" s="72" t="n"/>
      <c r="B642" s="70" t="s">
        <v>541</v>
      </c>
      <c r="C642" s="66" t="n"/>
      <c r="D642" s="66" t="n"/>
      <c r="E642" s="66" t="n"/>
      <c r="F642" s="67" t="e">
        <f aca="false" ca="false" dt2D="false" dtr="false" t="normal">E642/C642</f>
        <v>#DIV/0!</v>
      </c>
      <c r="G642" s="68" t="n"/>
      <c r="H642" s="67" t="e">
        <f aca="false" ca="false" dt2D="false" dtr="false" t="normal">G642/D642*100</f>
        <v>#DIV/0!</v>
      </c>
      <c r="I642" s="68" t="n"/>
      <c r="J642" s="68" t="n"/>
      <c r="K642" s="68" t="n"/>
      <c r="L642" s="68" t="n"/>
      <c r="M642" s="68" t="n"/>
      <c r="N642" s="68" t="n"/>
      <c r="O642" s="66" t="n"/>
      <c r="P642" s="66" t="n"/>
      <c r="Q642" s="66" t="n"/>
      <c r="R642" s="66" t="n"/>
      <c r="S642" s="66" t="n"/>
      <c r="T642" s="66" t="n"/>
      <c r="U642" s="69" t="e">
        <f aca="false" ca="false" dt2D="false" dtr="false" t="normal">O642/G642*100</f>
        <v>#DIV/0!</v>
      </c>
      <c r="V642" s="66" t="n"/>
      <c r="W642" s="81" t="e">
        <f aca="false" ca="false" dt2D="false" dtr="false" t="normal">V642/E642*100</f>
        <v>#DIV/0!</v>
      </c>
      <c r="X642" s="66" t="n"/>
      <c r="Y642" s="81" t="e">
        <f aca="false" ca="false" dt2D="false" dtr="false" t="normal">X642/E642*100</f>
        <v>#DIV/0!</v>
      </c>
      <c r="Z642" s="66" t="n"/>
      <c r="AA642" s="66" t="n"/>
      <c r="AB642" s="66" t="n"/>
      <c r="AC642" s="66" t="n"/>
      <c r="AD642" s="66" t="n"/>
      <c r="AE642" s="66" t="n"/>
    </row>
    <row customFormat="true" ht="15" outlineLevel="0" r="643" s="36">
      <c r="A643" s="72" t="n"/>
      <c r="B643" s="65" t="s">
        <v>542</v>
      </c>
      <c r="C643" s="66" t="n"/>
      <c r="D643" s="66" t="n"/>
      <c r="E643" s="66" t="n"/>
      <c r="F643" s="67" t="e">
        <f aca="false" ca="false" dt2D="false" dtr="false" t="normal">E643/C643</f>
        <v>#DIV/0!</v>
      </c>
      <c r="G643" s="68" t="n"/>
      <c r="H643" s="67" t="e">
        <f aca="false" ca="false" dt2D="false" dtr="false" t="normal">G643/D643*100</f>
        <v>#DIV/0!</v>
      </c>
      <c r="I643" s="68" t="n"/>
      <c r="J643" s="68" t="n"/>
      <c r="K643" s="68" t="n"/>
      <c r="L643" s="68" t="n"/>
      <c r="M643" s="68" t="n"/>
      <c r="N643" s="68" t="n"/>
      <c r="O643" s="66" t="n"/>
      <c r="P643" s="66" t="n"/>
      <c r="Q643" s="66" t="n"/>
      <c r="R643" s="66" t="n"/>
      <c r="S643" s="66" t="n"/>
      <c r="T643" s="66" t="n"/>
      <c r="U643" s="69" t="e">
        <f aca="false" ca="false" dt2D="false" dtr="false" t="normal">O643/G643*100</f>
        <v>#DIV/0!</v>
      </c>
      <c r="V643" s="66" t="n"/>
      <c r="W643" s="81" t="e">
        <f aca="false" ca="false" dt2D="false" dtr="false" t="normal">V643/E643*100</f>
        <v>#DIV/0!</v>
      </c>
      <c r="X643" s="66" t="n"/>
      <c r="Y643" s="81" t="e">
        <f aca="false" ca="false" dt2D="false" dtr="false" t="normal">X643/E643*100</f>
        <v>#DIV/0!</v>
      </c>
      <c r="Z643" s="66" t="n"/>
      <c r="AA643" s="66" t="n"/>
      <c r="AB643" s="66" t="n"/>
      <c r="AC643" s="66" t="n"/>
      <c r="AD643" s="66" t="n"/>
      <c r="AE643" s="66" t="n"/>
    </row>
    <row customFormat="true" ht="15" outlineLevel="0" r="644" s="36">
      <c r="A644" s="72" t="n"/>
      <c r="B644" s="71" t="s">
        <v>543</v>
      </c>
      <c r="C644" s="66" t="n"/>
      <c r="D644" s="66" t="n"/>
      <c r="E644" s="66" t="n"/>
      <c r="F644" s="67" t="e">
        <f aca="false" ca="false" dt2D="false" dtr="false" t="normal">E644/C644</f>
        <v>#DIV/0!</v>
      </c>
      <c r="G644" s="68" t="n"/>
      <c r="H644" s="67" t="e">
        <f aca="false" ca="false" dt2D="false" dtr="false" t="normal">G644/D644*100</f>
        <v>#DIV/0!</v>
      </c>
      <c r="I644" s="68" t="n"/>
      <c r="J644" s="68" t="n"/>
      <c r="K644" s="68" t="n"/>
      <c r="L644" s="68" t="n"/>
      <c r="M644" s="68" t="n"/>
      <c r="N644" s="68" t="n"/>
      <c r="O644" s="66" t="n"/>
      <c r="P644" s="66" t="n"/>
      <c r="Q644" s="66" t="n"/>
      <c r="R644" s="66" t="n"/>
      <c r="S644" s="66" t="n"/>
      <c r="T644" s="66" t="n"/>
      <c r="U644" s="69" t="e">
        <f aca="false" ca="false" dt2D="false" dtr="false" t="normal">O644/G644*100</f>
        <v>#DIV/0!</v>
      </c>
      <c r="V644" s="66" t="n"/>
      <c r="W644" s="81" t="e">
        <f aca="false" ca="false" dt2D="false" dtr="false" t="normal">V644/E644*100</f>
        <v>#DIV/0!</v>
      </c>
      <c r="X644" s="66" t="n"/>
      <c r="Y644" s="81" t="e">
        <f aca="false" ca="false" dt2D="false" dtr="false" t="normal">X644/E644*100</f>
        <v>#DIV/0!</v>
      </c>
      <c r="Z644" s="66" t="n"/>
      <c r="AA644" s="66" t="n"/>
      <c r="AB644" s="66" t="n"/>
      <c r="AC644" s="66" t="n"/>
      <c r="AD644" s="66" t="n"/>
      <c r="AE644" s="66" t="n"/>
    </row>
    <row customFormat="true" ht="15" outlineLevel="0" r="645" s="36">
      <c r="A645" s="72" t="n"/>
      <c r="B645" s="82" t="s">
        <v>544</v>
      </c>
      <c r="C645" s="66" t="n"/>
      <c r="D645" s="66" t="n"/>
      <c r="E645" s="66" t="n"/>
      <c r="F645" s="67" t="e">
        <f aca="false" ca="false" dt2D="false" dtr="false" t="normal">E645/C645</f>
        <v>#DIV/0!</v>
      </c>
      <c r="G645" s="68" t="n"/>
      <c r="H645" s="67" t="e">
        <f aca="false" ca="false" dt2D="false" dtr="false" t="normal">G645/D645*100</f>
        <v>#DIV/0!</v>
      </c>
      <c r="I645" s="68" t="n"/>
      <c r="J645" s="68" t="n"/>
      <c r="K645" s="68" t="n"/>
      <c r="L645" s="68" t="n"/>
      <c r="M645" s="68" t="n"/>
      <c r="N645" s="68" t="n"/>
      <c r="O645" s="66" t="n"/>
      <c r="P645" s="66" t="n"/>
      <c r="Q645" s="66" t="n"/>
      <c r="R645" s="66" t="n"/>
      <c r="S645" s="66" t="n"/>
      <c r="T645" s="66" t="n"/>
      <c r="U645" s="69" t="e">
        <f aca="false" ca="false" dt2D="false" dtr="false" t="normal">O645/G645*100</f>
        <v>#DIV/0!</v>
      </c>
      <c r="V645" s="66" t="n"/>
      <c r="W645" s="81" t="e">
        <f aca="false" ca="false" dt2D="false" dtr="false" t="normal">V645/E645*100</f>
        <v>#DIV/0!</v>
      </c>
      <c r="X645" s="66" t="n"/>
      <c r="Y645" s="81" t="e">
        <f aca="false" ca="false" dt2D="false" dtr="false" t="normal">X645/E645*100</f>
        <v>#DIV/0!</v>
      </c>
      <c r="Z645" s="66" t="n"/>
      <c r="AA645" s="66" t="n"/>
      <c r="AB645" s="66" t="n"/>
      <c r="AC645" s="66" t="n"/>
      <c r="AD645" s="66" t="n"/>
      <c r="AE645" s="66" t="n"/>
    </row>
    <row customFormat="true" ht="15" outlineLevel="0" r="646" s="36">
      <c r="A646" s="72" t="n"/>
      <c r="B646" s="82" t="s">
        <v>545</v>
      </c>
      <c r="C646" s="66" t="n"/>
      <c r="D646" s="66" t="n"/>
      <c r="E646" s="66" t="n"/>
      <c r="F646" s="67" t="e">
        <f aca="false" ca="false" dt2D="false" dtr="false" t="normal">E646/C646</f>
        <v>#DIV/0!</v>
      </c>
      <c r="G646" s="68" t="n"/>
      <c r="H646" s="67" t="e">
        <f aca="false" ca="false" dt2D="false" dtr="false" t="normal">G646/D646*100</f>
        <v>#DIV/0!</v>
      </c>
      <c r="I646" s="68" t="n"/>
      <c r="J646" s="68" t="n"/>
      <c r="K646" s="68" t="n"/>
      <c r="L646" s="68" t="n"/>
      <c r="M646" s="68" t="n"/>
      <c r="N646" s="68" t="n"/>
      <c r="O646" s="66" t="n"/>
      <c r="P646" s="66" t="n"/>
      <c r="Q646" s="66" t="n"/>
      <c r="R646" s="66" t="n"/>
      <c r="S646" s="66" t="n"/>
      <c r="T646" s="66" t="n"/>
      <c r="U646" s="69" t="e">
        <f aca="false" ca="false" dt2D="false" dtr="false" t="normal">O646/G646*100</f>
        <v>#DIV/0!</v>
      </c>
      <c r="V646" s="66" t="n"/>
      <c r="W646" s="81" t="e">
        <f aca="false" ca="false" dt2D="false" dtr="false" t="normal">V646/E646*100</f>
        <v>#DIV/0!</v>
      </c>
      <c r="X646" s="66" t="n"/>
      <c r="Y646" s="81" t="e">
        <f aca="false" ca="false" dt2D="false" dtr="false" t="normal">X646/E646*100</f>
        <v>#DIV/0!</v>
      </c>
      <c r="Z646" s="66" t="n"/>
      <c r="AA646" s="66" t="n"/>
      <c r="AB646" s="66" t="n"/>
      <c r="AC646" s="66" t="n"/>
      <c r="AD646" s="66" t="n"/>
      <c r="AE646" s="66" t="n"/>
    </row>
    <row customFormat="true" ht="15" outlineLevel="0" r="647" s="36">
      <c r="A647" s="66" t="n"/>
      <c r="B647" s="71" t="s">
        <v>77</v>
      </c>
      <c r="C647" s="66" t="n"/>
      <c r="D647" s="66" t="n"/>
      <c r="E647" s="66" t="n"/>
      <c r="F647" s="67" t="e">
        <f aca="false" ca="false" dt2D="false" dtr="false" t="normal">E647/C647</f>
        <v>#DIV/0!</v>
      </c>
      <c r="G647" s="68" t="n"/>
      <c r="H647" s="67" t="e">
        <f aca="false" ca="false" dt2D="false" dtr="false" t="normal">G647/D647*100</f>
        <v>#DIV/0!</v>
      </c>
      <c r="I647" s="68" t="n"/>
      <c r="J647" s="68" t="n"/>
      <c r="K647" s="68" t="n"/>
      <c r="L647" s="68" t="n"/>
      <c r="M647" s="68" t="n"/>
      <c r="N647" s="68" t="n"/>
      <c r="O647" s="66" t="n"/>
      <c r="P647" s="66" t="n"/>
      <c r="Q647" s="66" t="n"/>
      <c r="R647" s="66" t="n"/>
      <c r="S647" s="66" t="n"/>
      <c r="T647" s="66" t="n"/>
      <c r="U647" s="69" t="e">
        <f aca="false" ca="false" dt2D="false" dtr="false" t="normal">O647/G647*100</f>
        <v>#DIV/0!</v>
      </c>
      <c r="V647" s="66" t="n"/>
      <c r="W647" s="81" t="e">
        <f aca="false" ca="false" dt2D="false" dtr="false" t="normal">V647/E647*100</f>
        <v>#DIV/0!</v>
      </c>
      <c r="X647" s="66" t="n"/>
      <c r="Y647" s="81" t="e">
        <f aca="false" ca="false" dt2D="false" dtr="false" t="normal">X647/E647*100</f>
        <v>#DIV/0!</v>
      </c>
      <c r="Z647" s="66" t="n"/>
      <c r="AA647" s="66" t="n"/>
      <c r="AB647" s="66" t="n"/>
      <c r="AC647" s="66" t="n"/>
      <c r="AD647" s="66" t="n"/>
      <c r="AE647" s="66" t="n"/>
    </row>
    <row customFormat="true" ht="15" outlineLevel="0" r="648" s="36">
      <c r="A648" s="66" t="n"/>
      <c r="B648" s="71" t="s">
        <v>78</v>
      </c>
      <c r="C648" s="66" t="n"/>
      <c r="D648" s="66" t="n"/>
      <c r="E648" s="66" t="n"/>
      <c r="F648" s="67" t="e">
        <f aca="false" ca="false" dt2D="false" dtr="false" t="normal">E648/C648</f>
        <v>#DIV/0!</v>
      </c>
      <c r="G648" s="68" t="n"/>
      <c r="H648" s="67" t="e">
        <f aca="false" ca="false" dt2D="false" dtr="false" t="normal">G648/D648*100</f>
        <v>#DIV/0!</v>
      </c>
      <c r="I648" s="68" t="n"/>
      <c r="J648" s="68" t="n"/>
      <c r="K648" s="68" t="n"/>
      <c r="L648" s="68" t="n"/>
      <c r="M648" s="68" t="n"/>
      <c r="N648" s="68" t="n"/>
      <c r="O648" s="66" t="n"/>
      <c r="P648" s="66" t="n"/>
      <c r="Q648" s="66" t="n"/>
      <c r="R648" s="66" t="n"/>
      <c r="S648" s="66" t="n"/>
      <c r="T648" s="66" t="n"/>
      <c r="U648" s="69" t="e">
        <f aca="false" ca="false" dt2D="false" dtr="false" t="normal">O648/G648*100</f>
        <v>#DIV/0!</v>
      </c>
      <c r="V648" s="66" t="n"/>
      <c r="W648" s="81" t="e">
        <f aca="false" ca="false" dt2D="false" dtr="false" t="normal">V648/E648*100</f>
        <v>#DIV/0!</v>
      </c>
      <c r="X648" s="66" t="n"/>
      <c r="Y648" s="81" t="e">
        <f aca="false" ca="false" dt2D="false" dtr="false" t="normal">X648/E648*100</f>
        <v>#DIV/0!</v>
      </c>
      <c r="Z648" s="66" t="n"/>
      <c r="AA648" s="66" t="n"/>
      <c r="AB648" s="66" t="n"/>
      <c r="AC648" s="66" t="n"/>
      <c r="AD648" s="66" t="n"/>
      <c r="AE648" s="66" t="n"/>
    </row>
    <row customFormat="true" ht="15" outlineLevel="0" r="649" s="36">
      <c r="A649" s="73" t="s">
        <v>80</v>
      </c>
      <c r="B649" s="74" t="s"/>
      <c r="C649" s="66" t="n">
        <f aca="false" ca="false" dt2D="false" dtr="false" t="normal">SUM(C622:C648)</f>
        <v>0</v>
      </c>
      <c r="D649" s="66" t="n">
        <f aca="false" ca="false" dt2D="false" dtr="false" t="normal">SUM(D622:D648)</f>
        <v>0</v>
      </c>
      <c r="E649" s="66" t="n">
        <f aca="false" ca="false" dt2D="false" dtr="false" t="normal">SUM(E622:E648)</f>
        <v>0</v>
      </c>
      <c r="F649" s="67" t="e">
        <f aca="false" ca="false" dt2D="false" dtr="false" t="normal">E649/C649</f>
        <v>#DIV/0!</v>
      </c>
      <c r="G649" s="68" t="n">
        <f aca="false" ca="false" dt2D="false" dtr="false" t="normal">SUM(G622:G648)</f>
        <v>0</v>
      </c>
      <c r="H649" s="67" t="e">
        <f aca="false" ca="false" dt2D="false" dtr="false" t="normal">G649/D649*100</f>
        <v>#DIV/0!</v>
      </c>
      <c r="I649" s="68" t="n">
        <f aca="false" ca="false" dt2D="false" dtr="false" t="normal">SUM(I622:I648)</f>
        <v>0</v>
      </c>
      <c r="J649" s="68" t="n">
        <f aca="false" ca="false" dt2D="false" dtr="false" t="normal">SUM(J622:J648)</f>
        <v>0</v>
      </c>
      <c r="K649" s="68" t="n">
        <f aca="false" ca="false" dt2D="false" dtr="false" t="normal">SUM(K622:K648)</f>
        <v>0</v>
      </c>
      <c r="L649" s="68" t="n">
        <f aca="false" ca="false" dt2D="false" dtr="false" t="normal">SUM(L622:L648)</f>
        <v>0</v>
      </c>
      <c r="M649" s="68" t="n">
        <f aca="false" ca="false" dt2D="false" dtr="false" t="normal">SUM(M622:M648)</f>
        <v>0</v>
      </c>
      <c r="N649" s="68" t="n">
        <f aca="false" ca="false" dt2D="false" dtr="false" t="normal">SUM(N622:N648)</f>
        <v>0</v>
      </c>
      <c r="O649" s="66" t="n">
        <f aca="false" ca="false" dt2D="false" dtr="false" t="normal">SUM(O622:O648)</f>
        <v>0</v>
      </c>
      <c r="P649" s="66" t="n">
        <f aca="false" ca="false" dt2D="false" dtr="false" t="normal">SUM(P622:P648)</f>
        <v>0</v>
      </c>
      <c r="Q649" s="66" t="n">
        <f aca="false" ca="false" dt2D="false" dtr="false" t="normal">SUM(Q622:Q648)</f>
        <v>0</v>
      </c>
      <c r="R649" s="66" t="n">
        <f aca="false" ca="false" dt2D="false" dtr="false" t="normal">SUM(R622:R648)</f>
        <v>0</v>
      </c>
      <c r="S649" s="66" t="n">
        <f aca="false" ca="false" dt2D="false" dtr="false" t="normal">SUM(S622:S648)</f>
        <v>0</v>
      </c>
      <c r="T649" s="66" t="n">
        <f aca="false" ca="false" dt2D="false" dtr="false" t="normal">SUM(T622:T648)</f>
        <v>0</v>
      </c>
      <c r="U649" s="69" t="e">
        <f aca="false" ca="false" dt2D="false" dtr="false" t="normal">O649/G649*100</f>
        <v>#DIV/0!</v>
      </c>
      <c r="V649" s="66" t="n">
        <f aca="false" ca="false" dt2D="false" dtr="false" t="normal">SUM(V622:V648)</f>
        <v>0</v>
      </c>
      <c r="W649" s="81" t="e">
        <f aca="false" ca="false" dt2D="false" dtr="false" t="normal">V649/E649*100</f>
        <v>#DIV/0!</v>
      </c>
      <c r="X649" s="66" t="n">
        <f aca="false" ca="false" dt2D="false" dtr="false" t="normal">SUM(X622:X648)</f>
        <v>0</v>
      </c>
      <c r="Y649" s="81" t="e">
        <f aca="false" ca="false" dt2D="false" dtr="false" t="normal">X649/E649*100</f>
        <v>#DIV/0!</v>
      </c>
      <c r="Z649" s="66" t="n">
        <f aca="false" ca="false" dt2D="false" dtr="false" t="normal">SUM(Z622:Z648)</f>
        <v>0</v>
      </c>
      <c r="AA649" s="66" t="n">
        <f aca="false" ca="false" dt2D="false" dtr="false" t="normal">SUM(AA622:AA648)</f>
        <v>0</v>
      </c>
      <c r="AB649" s="66" t="n">
        <f aca="false" ca="false" dt2D="false" dtr="false" t="normal">SUM(AB622:AB648)</f>
        <v>0</v>
      </c>
      <c r="AC649" s="66" t="n">
        <f aca="false" ca="false" dt2D="false" dtr="false" t="normal">SUM(AC622:AC648)</f>
        <v>0</v>
      </c>
      <c r="AD649" s="66" t="n">
        <f aca="false" ca="false" dt2D="false" dtr="false" t="normal">SUM(AD622:AD648)</f>
        <v>0</v>
      </c>
      <c r="AE649" s="66" t="n">
        <f aca="false" ca="false" dt2D="false" dtr="false" t="normal">SUM(AE622:AE648)</f>
        <v>0</v>
      </c>
    </row>
    <row customFormat="true" ht="15" outlineLevel="0" r="650" s="36">
      <c r="A650" s="66" t="n">
        <v>32</v>
      </c>
      <c r="B650" s="86" t="s">
        <v>546</v>
      </c>
      <c r="C650" s="66" t="n"/>
      <c r="D650" s="66" t="n"/>
      <c r="E650" s="66" t="n"/>
      <c r="F650" s="67" t="n"/>
      <c r="G650" s="68" t="n"/>
      <c r="H650" s="67" t="n"/>
      <c r="I650" s="68" t="n"/>
      <c r="J650" s="68" t="n"/>
      <c r="K650" s="68" t="n"/>
      <c r="L650" s="68" t="n"/>
      <c r="M650" s="68" t="n"/>
      <c r="N650" s="68" t="n"/>
      <c r="O650" s="66" t="n"/>
      <c r="P650" s="66" t="n"/>
      <c r="Q650" s="66" t="n"/>
      <c r="R650" s="66" t="n"/>
      <c r="S650" s="66" t="n"/>
      <c r="T650" s="66" t="n"/>
      <c r="U650" s="69" t="n"/>
      <c r="V650" s="66" t="n"/>
      <c r="W650" s="81" t="n"/>
      <c r="X650" s="66" t="n"/>
      <c r="Y650" s="81" t="n"/>
      <c r="Z650" s="66" t="n"/>
      <c r="AA650" s="66" t="n"/>
      <c r="AB650" s="66" t="n"/>
      <c r="AC650" s="66" t="n"/>
      <c r="AD650" s="66" t="n"/>
      <c r="AE650" s="66" t="n"/>
    </row>
    <row customFormat="true" ht="15" outlineLevel="0" r="651" s="36">
      <c r="A651" s="66" t="n"/>
      <c r="B651" s="65" t="s">
        <v>547</v>
      </c>
      <c r="C651" s="66" t="n">
        <v>0</v>
      </c>
      <c r="D651" s="66" t="n"/>
      <c r="E651" s="66" t="n"/>
      <c r="F651" s="67" t="e">
        <f aca="false" ca="false" dt2D="false" dtr="false" t="normal">E651/C651</f>
        <v>#DIV/0!</v>
      </c>
      <c r="G651" s="68" t="n"/>
      <c r="H651" s="67" t="e">
        <f aca="false" ca="false" dt2D="false" dtr="false" t="normal">G651/D651*100</f>
        <v>#DIV/0!</v>
      </c>
      <c r="I651" s="68" t="n"/>
      <c r="J651" s="68" t="n"/>
      <c r="K651" s="68" t="n"/>
      <c r="L651" s="68" t="n"/>
      <c r="M651" s="68" t="n"/>
      <c r="N651" s="68" t="n"/>
      <c r="O651" s="66" t="n"/>
      <c r="P651" s="66" t="n"/>
      <c r="Q651" s="66" t="n"/>
      <c r="R651" s="66" t="n"/>
      <c r="S651" s="66" t="n"/>
      <c r="T651" s="66" t="n"/>
      <c r="U651" s="69" t="e">
        <f aca="false" ca="false" dt2D="false" dtr="false" t="normal">O651/G651*100</f>
        <v>#DIV/0!</v>
      </c>
      <c r="V651" s="66" t="n"/>
      <c r="W651" s="81" t="e">
        <f aca="false" ca="false" dt2D="false" dtr="false" t="normal">V651/E651*100</f>
        <v>#DIV/0!</v>
      </c>
      <c r="X651" s="66" t="n"/>
      <c r="Y651" s="81" t="e">
        <f aca="false" ca="false" dt2D="false" dtr="false" t="normal">X651/E651*100</f>
        <v>#DIV/0!</v>
      </c>
      <c r="Z651" s="66" t="n"/>
      <c r="AA651" s="66" t="n"/>
      <c r="AB651" s="66" t="n"/>
      <c r="AC651" s="66" t="n"/>
      <c r="AD651" s="66" t="n"/>
      <c r="AE651" s="66" t="n"/>
    </row>
    <row customFormat="true" ht="15" outlineLevel="0" r="652" s="36">
      <c r="A652" s="66" t="n"/>
      <c r="B652" s="70" t="s">
        <v>548</v>
      </c>
      <c r="C652" s="66" t="n">
        <v>26.6</v>
      </c>
      <c r="D652" s="66" t="n"/>
      <c r="E652" s="66" t="n"/>
      <c r="F652" s="67" t="n">
        <f aca="false" ca="false" dt2D="false" dtr="false" t="normal">E652/C652</f>
        <v>0</v>
      </c>
      <c r="G652" s="68" t="n"/>
      <c r="H652" s="67" t="e">
        <f aca="false" ca="false" dt2D="false" dtr="false" t="normal">G652/D652*100</f>
        <v>#DIV/0!</v>
      </c>
      <c r="I652" s="68" t="n"/>
      <c r="J652" s="68" t="n"/>
      <c r="K652" s="68" t="n"/>
      <c r="L652" s="68" t="n"/>
      <c r="M652" s="68" t="n"/>
      <c r="N652" s="68" t="n"/>
      <c r="O652" s="66" t="n"/>
      <c r="P652" s="66" t="n"/>
      <c r="Q652" s="66" t="n"/>
      <c r="R652" s="66" t="n"/>
      <c r="S652" s="66" t="n"/>
      <c r="T652" s="66" t="n"/>
      <c r="U652" s="69" t="e">
        <f aca="false" ca="false" dt2D="false" dtr="false" t="normal">O652/G652*100</f>
        <v>#DIV/0!</v>
      </c>
      <c r="V652" s="66" t="n">
        <v>1</v>
      </c>
      <c r="W652" s="81" t="e">
        <f aca="false" ca="false" dt2D="false" dtr="false" t="normal">V652/E652*100</f>
        <v>#DIV/0!</v>
      </c>
      <c r="X652" s="66" t="n">
        <v>1</v>
      </c>
      <c r="Y652" s="81" t="e">
        <f aca="false" ca="false" dt2D="false" dtr="false" t="normal">X652/E652*100</f>
        <v>#DIV/0!</v>
      </c>
      <c r="Z652" s="66" t="n"/>
      <c r="AA652" s="66" t="n"/>
      <c r="AB652" s="66" t="n"/>
      <c r="AC652" s="66" t="n"/>
      <c r="AD652" s="66" t="n"/>
      <c r="AE652" s="66" t="n"/>
    </row>
    <row customFormat="true" ht="15" outlineLevel="0" r="653" s="36">
      <c r="A653" s="66" t="n"/>
      <c r="B653" s="70" t="s">
        <v>549</v>
      </c>
      <c r="C653" s="66" t="n">
        <v>33.3</v>
      </c>
      <c r="D653" s="66" t="n"/>
      <c r="E653" s="66" t="n"/>
      <c r="F653" s="67" t="n">
        <f aca="false" ca="false" dt2D="false" dtr="false" t="normal">E653/C653</f>
        <v>0</v>
      </c>
      <c r="G653" s="68" t="n"/>
      <c r="H653" s="67" t="e">
        <f aca="false" ca="false" dt2D="false" dtr="false" t="normal">G653/D653*100</f>
        <v>#DIV/0!</v>
      </c>
      <c r="I653" s="68" t="n"/>
      <c r="J653" s="68" t="n"/>
      <c r="K653" s="68" t="n"/>
      <c r="L653" s="68" t="n"/>
      <c r="M653" s="68" t="n"/>
      <c r="N653" s="68" t="n"/>
      <c r="O653" s="66" t="n"/>
      <c r="P653" s="66" t="n"/>
      <c r="Q653" s="66" t="n"/>
      <c r="R653" s="66" t="n"/>
      <c r="S653" s="66" t="n"/>
      <c r="T653" s="66" t="n"/>
      <c r="U653" s="69" t="e">
        <f aca="false" ca="false" dt2D="false" dtr="false" t="normal">O653/G653*100</f>
        <v>#DIV/0!</v>
      </c>
      <c r="V653" s="66" t="n">
        <v>1</v>
      </c>
      <c r="W653" s="81" t="e">
        <f aca="false" ca="false" dt2D="false" dtr="false" t="normal">V653/E653*100</f>
        <v>#DIV/0!</v>
      </c>
      <c r="X653" s="66" t="n">
        <v>1</v>
      </c>
      <c r="Y653" s="81" t="e">
        <f aca="false" ca="false" dt2D="false" dtr="false" t="normal">X653/E653*100</f>
        <v>#DIV/0!</v>
      </c>
      <c r="Z653" s="66" t="n"/>
      <c r="AA653" s="66" t="n"/>
      <c r="AB653" s="66" t="n"/>
      <c r="AC653" s="66" t="n"/>
      <c r="AD653" s="66" t="n"/>
      <c r="AE653" s="66" t="n"/>
    </row>
    <row customFormat="true" ht="15" outlineLevel="0" r="654" s="36">
      <c r="A654" s="66" t="n"/>
      <c r="B654" s="65" t="s">
        <v>550</v>
      </c>
      <c r="C654" s="66" t="n">
        <v>23</v>
      </c>
      <c r="D654" s="66" t="n"/>
      <c r="E654" s="66" t="n"/>
      <c r="F654" s="67" t="n">
        <f aca="false" ca="false" dt2D="false" dtr="false" t="normal">E654/C654</f>
        <v>0</v>
      </c>
      <c r="G654" s="68" t="n"/>
      <c r="H654" s="67" t="e">
        <f aca="false" ca="false" dt2D="false" dtr="false" t="normal">G654/D654*100</f>
        <v>#DIV/0!</v>
      </c>
      <c r="I654" s="68" t="n"/>
      <c r="J654" s="68" t="n"/>
      <c r="K654" s="68" t="n"/>
      <c r="L654" s="68" t="n"/>
      <c r="M654" s="68" t="n"/>
      <c r="N654" s="68" t="n"/>
      <c r="O654" s="66" t="n"/>
      <c r="P654" s="66" t="n"/>
      <c r="Q654" s="66" t="n"/>
      <c r="R654" s="66" t="n"/>
      <c r="S654" s="66" t="n"/>
      <c r="T654" s="66" t="n"/>
      <c r="U654" s="69" t="e">
        <f aca="false" ca="false" dt2D="false" dtr="false" t="normal">O654/G654*100</f>
        <v>#DIV/0!</v>
      </c>
      <c r="V654" s="66" t="n">
        <v>2</v>
      </c>
      <c r="W654" s="81" t="e">
        <f aca="false" ca="false" dt2D="false" dtr="false" t="normal">V654/E654*100</f>
        <v>#DIV/0!</v>
      </c>
      <c r="X654" s="66" t="n">
        <v>2</v>
      </c>
      <c r="Y654" s="81" t="e">
        <f aca="false" ca="false" dt2D="false" dtr="false" t="normal">X654/E654*100</f>
        <v>#DIV/0!</v>
      </c>
      <c r="Z654" s="66" t="n"/>
      <c r="AA654" s="66" t="n"/>
      <c r="AB654" s="66" t="n"/>
      <c r="AC654" s="66" t="n"/>
      <c r="AD654" s="66" t="n"/>
      <c r="AE654" s="66" t="n"/>
    </row>
    <row customFormat="true" ht="15" outlineLevel="0" r="655" s="36">
      <c r="A655" s="66" t="n"/>
      <c r="B655" s="65" t="s">
        <v>551</v>
      </c>
      <c r="C655" s="66" t="n">
        <v>19</v>
      </c>
      <c r="D655" s="66" t="n"/>
      <c r="E655" s="66" t="n"/>
      <c r="F655" s="67" t="n">
        <f aca="false" ca="false" dt2D="false" dtr="false" t="normal">E655/C655</f>
        <v>0</v>
      </c>
      <c r="G655" s="68" t="n"/>
      <c r="H655" s="67" t="e">
        <f aca="false" ca="false" dt2D="false" dtr="false" t="normal">G655/D655*100</f>
        <v>#DIV/0!</v>
      </c>
      <c r="I655" s="68" t="n"/>
      <c r="J655" s="68" t="n"/>
      <c r="K655" s="68" t="n"/>
      <c r="L655" s="68" t="n"/>
      <c r="M655" s="68" t="n"/>
      <c r="N655" s="68" t="n"/>
      <c r="O655" s="66" t="n"/>
      <c r="P655" s="66" t="n"/>
      <c r="Q655" s="66" t="n"/>
      <c r="R655" s="66" t="n"/>
      <c r="S655" s="66" t="n"/>
      <c r="T655" s="66" t="n"/>
      <c r="U655" s="69" t="e">
        <f aca="false" ca="false" dt2D="false" dtr="false" t="normal">O655/G655*100</f>
        <v>#DIV/0!</v>
      </c>
      <c r="V655" s="66" t="n"/>
      <c r="W655" s="81" t="e">
        <f aca="false" ca="false" dt2D="false" dtr="false" t="normal">V655/E655*100</f>
        <v>#DIV/0!</v>
      </c>
      <c r="X655" s="66" t="n"/>
      <c r="Y655" s="81" t="e">
        <f aca="false" ca="false" dt2D="false" dtr="false" t="normal">X655/E655*100</f>
        <v>#DIV/0!</v>
      </c>
      <c r="Z655" s="66" t="n"/>
      <c r="AA655" s="66" t="n"/>
      <c r="AB655" s="66" t="n"/>
      <c r="AC655" s="66" t="n"/>
      <c r="AD655" s="66" t="n"/>
      <c r="AE655" s="66" t="n"/>
    </row>
    <row customFormat="true" ht="15" outlineLevel="0" r="656" s="36">
      <c r="A656" s="66" t="n"/>
      <c r="B656" s="70" t="s">
        <v>313</v>
      </c>
      <c r="C656" s="66" t="n">
        <v>443</v>
      </c>
      <c r="D656" s="66" t="n"/>
      <c r="E656" s="66" t="n"/>
      <c r="F656" s="67" t="n">
        <f aca="false" ca="false" dt2D="false" dtr="false" t="normal">E656/C656</f>
        <v>0</v>
      </c>
      <c r="G656" s="68" t="n"/>
      <c r="H656" s="67" t="e">
        <f aca="false" ca="false" dt2D="false" dtr="false" t="normal">G656/D656*100</f>
        <v>#DIV/0!</v>
      </c>
      <c r="I656" s="68" t="n"/>
      <c r="J656" s="68" t="n"/>
      <c r="K656" s="68" t="n"/>
      <c r="L656" s="68" t="n"/>
      <c r="M656" s="68" t="n"/>
      <c r="N656" s="68" t="n"/>
      <c r="O656" s="66" t="n"/>
      <c r="P656" s="66" t="n"/>
      <c r="Q656" s="66" t="n"/>
      <c r="R656" s="66" t="n"/>
      <c r="S656" s="66" t="n"/>
      <c r="T656" s="66" t="n"/>
      <c r="U656" s="69" t="e">
        <f aca="false" ca="false" dt2D="false" dtr="false" t="normal">O656/G656*100</f>
        <v>#DIV/0!</v>
      </c>
      <c r="V656" s="66" t="n">
        <v>3</v>
      </c>
      <c r="W656" s="81" t="e">
        <f aca="false" ca="false" dt2D="false" dtr="false" t="normal">V656/E656*100</f>
        <v>#DIV/0!</v>
      </c>
      <c r="X656" s="66" t="n">
        <v>3</v>
      </c>
      <c r="Y656" s="81" t="e">
        <f aca="false" ca="false" dt2D="false" dtr="false" t="normal">X656/E656*100</f>
        <v>#DIV/0!</v>
      </c>
      <c r="Z656" s="66" t="n"/>
      <c r="AA656" s="66" t="n"/>
      <c r="AB656" s="66" t="n"/>
      <c r="AC656" s="66" t="n"/>
      <c r="AD656" s="66" t="n"/>
      <c r="AE656" s="66" t="n"/>
    </row>
    <row customFormat="true" ht="15" outlineLevel="0" r="657" s="36">
      <c r="A657" s="66" t="n"/>
      <c r="B657" s="70" t="s">
        <v>552</v>
      </c>
      <c r="C657" s="66" t="n">
        <v>163</v>
      </c>
      <c r="D657" s="66" t="n"/>
      <c r="E657" s="66" t="n"/>
      <c r="F657" s="67" t="n">
        <f aca="false" ca="false" dt2D="false" dtr="false" t="normal">E657/C657</f>
        <v>0</v>
      </c>
      <c r="G657" s="68" t="n"/>
      <c r="H657" s="67" t="e">
        <f aca="false" ca="false" dt2D="false" dtr="false" t="normal">G657/D657*100</f>
        <v>#DIV/0!</v>
      </c>
      <c r="I657" s="68" t="n"/>
      <c r="J657" s="68" t="n"/>
      <c r="K657" s="68" t="n"/>
      <c r="L657" s="68" t="n"/>
      <c r="M657" s="68" t="n"/>
      <c r="N657" s="68" t="n"/>
      <c r="O657" s="66" t="n"/>
      <c r="P657" s="66" t="n"/>
      <c r="Q657" s="66" t="n"/>
      <c r="R657" s="66" t="n"/>
      <c r="S657" s="66" t="n"/>
      <c r="T657" s="66" t="n"/>
      <c r="U657" s="69" t="e">
        <f aca="false" ca="false" dt2D="false" dtr="false" t="normal">O657/G657*100</f>
        <v>#DIV/0!</v>
      </c>
      <c r="V657" s="66" t="n">
        <v>5</v>
      </c>
      <c r="W657" s="81" t="e">
        <f aca="false" ca="false" dt2D="false" dtr="false" t="normal">V657/E657*100</f>
        <v>#DIV/0!</v>
      </c>
      <c r="X657" s="66" t="n">
        <v>5</v>
      </c>
      <c r="Y657" s="81" t="e">
        <f aca="false" ca="false" dt2D="false" dtr="false" t="normal">X657/E657*100</f>
        <v>#DIV/0!</v>
      </c>
      <c r="Z657" s="66" t="n"/>
      <c r="AA657" s="66" t="n"/>
      <c r="AB657" s="66" t="n"/>
      <c r="AC657" s="66" t="n"/>
      <c r="AD657" s="66" t="n"/>
      <c r="AE657" s="66" t="n"/>
    </row>
    <row customFormat="true" ht="15" outlineLevel="0" r="658" s="36">
      <c r="A658" s="66" t="n"/>
      <c r="B658" s="70" t="s">
        <v>67</v>
      </c>
      <c r="C658" s="66" t="n">
        <v>404.5</v>
      </c>
      <c r="D658" s="66" t="n"/>
      <c r="E658" s="66" t="n"/>
      <c r="F658" s="67" t="n">
        <f aca="false" ca="false" dt2D="false" dtr="false" t="normal">E658/C658</f>
        <v>0</v>
      </c>
      <c r="G658" s="68" t="n"/>
      <c r="H658" s="67" t="e">
        <f aca="false" ca="false" dt2D="false" dtr="false" t="normal">G658/D658*100</f>
        <v>#DIV/0!</v>
      </c>
      <c r="I658" s="68" t="n"/>
      <c r="J658" s="68" t="n"/>
      <c r="K658" s="68" t="n"/>
      <c r="L658" s="68" t="n"/>
      <c r="M658" s="68" t="n"/>
      <c r="N658" s="68" t="n"/>
      <c r="O658" s="66" t="n"/>
      <c r="P658" s="66" t="n"/>
      <c r="Q658" s="66" t="n"/>
      <c r="R658" s="66" t="n"/>
      <c r="S658" s="66" t="n"/>
      <c r="T658" s="66" t="n"/>
      <c r="U658" s="69" t="e">
        <f aca="false" ca="false" dt2D="false" dtr="false" t="normal">O658/G658*100</f>
        <v>#DIV/0!</v>
      </c>
      <c r="V658" s="66" t="n">
        <v>10</v>
      </c>
      <c r="W658" s="81" t="e">
        <f aca="false" ca="false" dt2D="false" dtr="false" t="normal">V658/E658*100</f>
        <v>#DIV/0!</v>
      </c>
      <c r="X658" s="66" t="n">
        <v>10</v>
      </c>
      <c r="Y658" s="81" t="e">
        <f aca="false" ca="false" dt2D="false" dtr="false" t="normal">X658/E658*100</f>
        <v>#DIV/0!</v>
      </c>
      <c r="Z658" s="66" t="n"/>
      <c r="AA658" s="66" t="n"/>
      <c r="AB658" s="66" t="n"/>
      <c r="AC658" s="66" t="n"/>
      <c r="AD658" s="66" t="n"/>
      <c r="AE658" s="66" t="n"/>
    </row>
    <row customFormat="true" ht="15" outlineLevel="0" r="659" s="36">
      <c r="A659" s="66" t="n"/>
      <c r="B659" s="70" t="s">
        <v>553</v>
      </c>
      <c r="C659" s="66" t="n">
        <v>12.9</v>
      </c>
      <c r="D659" s="66" t="n"/>
      <c r="E659" s="66" t="n"/>
      <c r="F659" s="67" t="n">
        <f aca="false" ca="false" dt2D="false" dtr="false" t="normal">E659/C659</f>
        <v>0</v>
      </c>
      <c r="G659" s="68" t="n"/>
      <c r="H659" s="67" t="e">
        <f aca="false" ca="false" dt2D="false" dtr="false" t="normal">G659/D659*100</f>
        <v>#DIV/0!</v>
      </c>
      <c r="I659" s="68" t="n"/>
      <c r="J659" s="68" t="n"/>
      <c r="K659" s="68" t="n"/>
      <c r="L659" s="68" t="n"/>
      <c r="M659" s="68" t="n"/>
      <c r="N659" s="68" t="n"/>
      <c r="O659" s="66" t="n"/>
      <c r="P659" s="66" t="n"/>
      <c r="Q659" s="66" t="n"/>
      <c r="R659" s="66" t="n"/>
      <c r="S659" s="66" t="n"/>
      <c r="T659" s="66" t="n"/>
      <c r="U659" s="69" t="e">
        <f aca="false" ca="false" dt2D="false" dtr="false" t="normal">O659/G659*100</f>
        <v>#DIV/0!</v>
      </c>
      <c r="V659" s="66" t="n">
        <v>1</v>
      </c>
      <c r="W659" s="81" t="e">
        <f aca="false" ca="false" dt2D="false" dtr="false" t="normal">V659/E659*100</f>
        <v>#DIV/0!</v>
      </c>
      <c r="X659" s="66" t="n">
        <v>1</v>
      </c>
      <c r="Y659" s="81" t="e">
        <f aca="false" ca="false" dt2D="false" dtr="false" t="normal">X659/E659*100</f>
        <v>#DIV/0!</v>
      </c>
      <c r="Z659" s="66" t="n"/>
      <c r="AA659" s="66" t="n"/>
      <c r="AB659" s="66" t="n"/>
      <c r="AC659" s="66" t="n"/>
      <c r="AD659" s="66" t="n"/>
      <c r="AE659" s="66" t="n"/>
    </row>
    <row customFormat="true" ht="15" outlineLevel="0" r="660" s="36">
      <c r="A660" s="66" t="n"/>
      <c r="B660" s="70" t="s">
        <v>554</v>
      </c>
      <c r="C660" s="66" t="n">
        <v>27.1</v>
      </c>
      <c r="D660" s="66" t="n"/>
      <c r="E660" s="66" t="n"/>
      <c r="F660" s="67" t="n">
        <f aca="false" ca="false" dt2D="false" dtr="false" t="normal">E660/C660</f>
        <v>0</v>
      </c>
      <c r="G660" s="68" t="n"/>
      <c r="H660" s="67" t="e">
        <f aca="false" ca="false" dt2D="false" dtr="false" t="normal">G660/D660*100</f>
        <v>#DIV/0!</v>
      </c>
      <c r="I660" s="68" t="n"/>
      <c r="J660" s="68" t="n"/>
      <c r="K660" s="68" t="n"/>
      <c r="L660" s="68" t="n"/>
      <c r="M660" s="68" t="n"/>
      <c r="N660" s="68" t="n"/>
      <c r="O660" s="66" t="n"/>
      <c r="P660" s="66" t="n"/>
      <c r="Q660" s="66" t="n"/>
      <c r="R660" s="66" t="n"/>
      <c r="S660" s="66" t="n"/>
      <c r="T660" s="66" t="n"/>
      <c r="U660" s="69" t="e">
        <f aca="false" ca="false" dt2D="false" dtr="false" t="normal">O660/G660*100</f>
        <v>#DIV/0!</v>
      </c>
      <c r="V660" s="66" t="n">
        <v>11</v>
      </c>
      <c r="W660" s="81" t="e">
        <f aca="false" ca="false" dt2D="false" dtr="false" t="normal">V660/E660*100</f>
        <v>#DIV/0!</v>
      </c>
      <c r="X660" s="66" t="n">
        <v>11</v>
      </c>
      <c r="Y660" s="81" t="e">
        <f aca="false" ca="false" dt2D="false" dtr="false" t="normal">X660/E660*100</f>
        <v>#DIV/0!</v>
      </c>
      <c r="Z660" s="66" t="n"/>
      <c r="AA660" s="66" t="n"/>
      <c r="AB660" s="66" t="n"/>
      <c r="AC660" s="66" t="n"/>
      <c r="AD660" s="66" t="n"/>
      <c r="AE660" s="66" t="n"/>
    </row>
    <row customFormat="true" ht="15" outlineLevel="0" r="661" s="36">
      <c r="A661" s="66" t="n"/>
      <c r="B661" s="70" t="s">
        <v>555</v>
      </c>
      <c r="C661" s="66" t="n">
        <v>23.5</v>
      </c>
      <c r="D661" s="66" t="n"/>
      <c r="E661" s="66" t="n"/>
      <c r="F661" s="67" t="n">
        <f aca="false" ca="false" dt2D="false" dtr="false" t="normal">E661/C661</f>
        <v>0</v>
      </c>
      <c r="G661" s="68" t="n"/>
      <c r="H661" s="67" t="e">
        <f aca="false" ca="false" dt2D="false" dtr="false" t="normal">G661/D661*100</f>
        <v>#DIV/0!</v>
      </c>
      <c r="I661" s="68" t="n"/>
      <c r="J661" s="68" t="n"/>
      <c r="K661" s="68" t="n"/>
      <c r="L661" s="68" t="n"/>
      <c r="M661" s="68" t="n"/>
      <c r="N661" s="68" t="n"/>
      <c r="O661" s="66" t="n"/>
      <c r="P661" s="66" t="n"/>
      <c r="Q661" s="66" t="n"/>
      <c r="R661" s="66" t="n"/>
      <c r="S661" s="66" t="n"/>
      <c r="T661" s="66" t="n"/>
      <c r="U661" s="69" t="e">
        <f aca="false" ca="false" dt2D="false" dtr="false" t="normal">O661/G661*100</f>
        <v>#DIV/0!</v>
      </c>
      <c r="V661" s="66" t="n">
        <v>1</v>
      </c>
      <c r="W661" s="81" t="e">
        <f aca="false" ca="false" dt2D="false" dtr="false" t="normal">V661/E661*100</f>
        <v>#DIV/0!</v>
      </c>
      <c r="X661" s="66" t="n">
        <v>1</v>
      </c>
      <c r="Y661" s="81" t="e">
        <f aca="false" ca="false" dt2D="false" dtr="false" t="normal">X661/E661*100</f>
        <v>#DIV/0!</v>
      </c>
      <c r="Z661" s="66" t="n"/>
      <c r="AA661" s="66" t="n"/>
      <c r="AB661" s="66" t="n"/>
      <c r="AC661" s="66" t="n"/>
      <c r="AD661" s="66" t="n"/>
      <c r="AE661" s="66" t="n"/>
    </row>
    <row customFormat="true" ht="15" outlineLevel="0" r="662" s="36">
      <c r="A662" s="66" t="n"/>
      <c r="B662" s="71" t="s">
        <v>556</v>
      </c>
      <c r="C662" s="66" t="n">
        <v>112.359</v>
      </c>
      <c r="D662" s="66" t="n"/>
      <c r="E662" s="66" t="n"/>
      <c r="F662" s="67" t="n">
        <f aca="false" ca="false" dt2D="false" dtr="false" t="normal">E662/C662</f>
        <v>0</v>
      </c>
      <c r="G662" s="68" t="n"/>
      <c r="H662" s="67" t="e">
        <f aca="false" ca="false" dt2D="false" dtr="false" t="normal">G662/D662*100</f>
        <v>#DIV/0!</v>
      </c>
      <c r="I662" s="68" t="n"/>
      <c r="J662" s="68" t="n"/>
      <c r="K662" s="68" t="n"/>
      <c r="L662" s="68" t="n"/>
      <c r="M662" s="68" t="n"/>
      <c r="N662" s="68" t="n"/>
      <c r="O662" s="66" t="n"/>
      <c r="P662" s="66" t="n"/>
      <c r="Q662" s="66" t="n"/>
      <c r="R662" s="66" t="n"/>
      <c r="S662" s="66" t="n"/>
      <c r="T662" s="66" t="n"/>
      <c r="U662" s="69" t="e">
        <f aca="false" ca="false" dt2D="false" dtr="false" t="normal">O662/G662*100</f>
        <v>#DIV/0!</v>
      </c>
      <c r="V662" s="66" t="n">
        <v>2</v>
      </c>
      <c r="W662" s="81" t="e">
        <f aca="false" ca="false" dt2D="false" dtr="false" t="normal">V662/E662*100</f>
        <v>#DIV/0!</v>
      </c>
      <c r="X662" s="66" t="n">
        <v>2</v>
      </c>
      <c r="Y662" s="81" t="e">
        <f aca="false" ca="false" dt2D="false" dtr="false" t="normal">X662/E662*100</f>
        <v>#DIV/0!</v>
      </c>
      <c r="Z662" s="66" t="n"/>
      <c r="AA662" s="66" t="n"/>
      <c r="AB662" s="66" t="n"/>
      <c r="AC662" s="66" t="n"/>
      <c r="AD662" s="66" t="n"/>
      <c r="AE662" s="66" t="n"/>
    </row>
    <row customFormat="true" ht="15" outlineLevel="0" r="663" s="36">
      <c r="A663" s="66" t="n"/>
      <c r="B663" s="82" t="s">
        <v>557</v>
      </c>
      <c r="C663" s="66" t="n">
        <v>76.395</v>
      </c>
      <c r="D663" s="66" t="n"/>
      <c r="E663" s="66" t="n"/>
      <c r="F663" s="67" t="n">
        <f aca="false" ca="false" dt2D="false" dtr="false" t="normal">E663/C663</f>
        <v>0</v>
      </c>
      <c r="G663" s="68" t="n"/>
      <c r="H663" s="67" t="e">
        <f aca="false" ca="false" dt2D="false" dtr="false" t="normal">G663/D663*100</f>
        <v>#DIV/0!</v>
      </c>
      <c r="I663" s="68" t="n"/>
      <c r="J663" s="68" t="n"/>
      <c r="K663" s="68" t="n"/>
      <c r="L663" s="68" t="n"/>
      <c r="M663" s="68" t="n"/>
      <c r="N663" s="68" t="n"/>
      <c r="O663" s="66" t="n"/>
      <c r="P663" s="66" t="n"/>
      <c r="Q663" s="66" t="n"/>
      <c r="R663" s="66" t="n"/>
      <c r="S663" s="66" t="n"/>
      <c r="T663" s="66" t="n"/>
      <c r="U663" s="69" t="e">
        <f aca="false" ca="false" dt2D="false" dtr="false" t="normal">O663/G663*100</f>
        <v>#DIV/0!</v>
      </c>
      <c r="V663" s="66" t="n">
        <v>3</v>
      </c>
      <c r="W663" s="81" t="e">
        <f aca="false" ca="false" dt2D="false" dtr="false" t="normal">V663/E663*100</f>
        <v>#DIV/0!</v>
      </c>
      <c r="X663" s="66" t="n">
        <v>3</v>
      </c>
      <c r="Y663" s="81" t="e">
        <f aca="false" ca="false" dt2D="false" dtr="false" t="normal">X663/E663*100</f>
        <v>#DIV/0!</v>
      </c>
      <c r="Z663" s="66" t="n"/>
      <c r="AA663" s="66" t="n"/>
      <c r="AB663" s="66" t="n"/>
      <c r="AC663" s="66" t="n"/>
      <c r="AD663" s="66" t="n"/>
      <c r="AE663" s="66" t="n"/>
    </row>
    <row customFormat="true" ht="15" outlineLevel="0" r="664" s="36">
      <c r="A664" s="66" t="n"/>
      <c r="B664" s="71" t="s">
        <v>77</v>
      </c>
      <c r="C664" s="66" t="n">
        <v>36.91</v>
      </c>
      <c r="D664" s="66" t="n"/>
      <c r="E664" s="66" t="n"/>
      <c r="F664" s="67" t="n">
        <f aca="false" ca="false" dt2D="false" dtr="false" t="normal">E664/C664</f>
        <v>0</v>
      </c>
      <c r="G664" s="68" t="n"/>
      <c r="H664" s="67" t="e">
        <f aca="false" ca="false" dt2D="false" dtr="false" t="normal">G664/D664*100</f>
        <v>#DIV/0!</v>
      </c>
      <c r="I664" s="68" t="n"/>
      <c r="J664" s="68" t="n"/>
      <c r="K664" s="68" t="n"/>
      <c r="L664" s="68" t="n"/>
      <c r="M664" s="68" t="n"/>
      <c r="N664" s="68" t="n"/>
      <c r="O664" s="66" t="n"/>
      <c r="P664" s="66" t="n"/>
      <c r="Q664" s="66" t="n"/>
      <c r="R664" s="66" t="n"/>
      <c r="S664" s="66" t="n"/>
      <c r="T664" s="66" t="n"/>
      <c r="U664" s="69" t="e">
        <f aca="false" ca="false" dt2D="false" dtr="false" t="normal">O664/G664*100</f>
        <v>#DIV/0!</v>
      </c>
      <c r="V664" s="66" t="n">
        <v>1</v>
      </c>
      <c r="W664" s="81" t="e">
        <f aca="false" ca="false" dt2D="false" dtr="false" t="normal">V664/E664*100</f>
        <v>#DIV/0!</v>
      </c>
      <c r="X664" s="66" t="n">
        <v>1</v>
      </c>
      <c r="Y664" s="81" t="e">
        <f aca="false" ca="false" dt2D="false" dtr="false" t="normal">X664/E664*100</f>
        <v>#DIV/0!</v>
      </c>
      <c r="Z664" s="66" t="n"/>
      <c r="AA664" s="66" t="n"/>
      <c r="AB664" s="66" t="n"/>
      <c r="AC664" s="66" t="n"/>
      <c r="AD664" s="66" t="n"/>
      <c r="AE664" s="66" t="n"/>
    </row>
    <row customFormat="true" ht="15" outlineLevel="0" r="665" s="36">
      <c r="A665" s="66" t="n"/>
      <c r="B665" s="71" t="s">
        <v>78</v>
      </c>
      <c r="C665" s="66" t="n">
        <v>466.63</v>
      </c>
      <c r="D665" s="66" t="n"/>
      <c r="E665" s="66" t="n"/>
      <c r="F665" s="67" t="n">
        <f aca="false" ca="false" dt2D="false" dtr="false" t="normal">E665/C665</f>
        <v>0</v>
      </c>
      <c r="G665" s="68" t="n"/>
      <c r="H665" s="67" t="e">
        <f aca="false" ca="false" dt2D="false" dtr="false" t="normal">G665/D665*100</f>
        <v>#DIV/0!</v>
      </c>
      <c r="I665" s="68" t="n"/>
      <c r="J665" s="68" t="n"/>
      <c r="K665" s="68" t="n"/>
      <c r="L665" s="68" t="n"/>
      <c r="M665" s="68" t="n"/>
      <c r="N665" s="68" t="n"/>
      <c r="O665" s="66" t="n"/>
      <c r="P665" s="66" t="n"/>
      <c r="Q665" s="66" t="n"/>
      <c r="R665" s="66" t="n"/>
      <c r="S665" s="66" t="n"/>
      <c r="T665" s="66" t="n"/>
      <c r="U665" s="69" t="e">
        <f aca="false" ca="false" dt2D="false" dtr="false" t="normal">O665/G665*100</f>
        <v>#DIV/0!</v>
      </c>
      <c r="V665" s="66" t="n">
        <v>15</v>
      </c>
      <c r="W665" s="81" t="e">
        <f aca="false" ca="false" dt2D="false" dtr="false" t="normal">V665/E665*100</f>
        <v>#DIV/0!</v>
      </c>
      <c r="X665" s="66" t="n">
        <v>15</v>
      </c>
      <c r="Y665" s="81" t="e">
        <f aca="false" ca="false" dt2D="false" dtr="false" t="normal">X665/E665*100</f>
        <v>#DIV/0!</v>
      </c>
      <c r="Z665" s="66" t="n"/>
      <c r="AA665" s="66" t="n"/>
      <c r="AB665" s="66" t="n"/>
      <c r="AC665" s="66" t="n"/>
      <c r="AD665" s="66" t="n"/>
      <c r="AE665" s="66" t="n"/>
    </row>
    <row customFormat="true" ht="15" outlineLevel="0" r="666" s="36">
      <c r="A666" s="66" t="n"/>
      <c r="B666" s="71" t="s">
        <v>132</v>
      </c>
      <c r="C666" s="66" t="n">
        <v>47.79</v>
      </c>
      <c r="D666" s="66" t="n"/>
      <c r="E666" s="66" t="n"/>
      <c r="F666" s="67" t="n">
        <f aca="false" ca="false" dt2D="false" dtr="false" t="normal">E666/C666</f>
        <v>0</v>
      </c>
      <c r="G666" s="66" t="n"/>
      <c r="H666" s="67" t="e">
        <f aca="false" ca="false" dt2D="false" dtr="false" t="normal">G666/D666*100</f>
        <v>#DIV/0!</v>
      </c>
      <c r="I666" s="66" t="n"/>
      <c r="J666" s="66" t="n"/>
      <c r="K666" s="66" t="n"/>
      <c r="L666" s="66" t="n"/>
      <c r="M666" s="66" t="n"/>
      <c r="N666" s="66" t="n"/>
      <c r="O666" s="66" t="n"/>
      <c r="P666" s="66" t="n"/>
      <c r="Q666" s="66" t="n"/>
      <c r="R666" s="66" t="n"/>
      <c r="S666" s="66" t="n"/>
      <c r="T666" s="66" t="n"/>
      <c r="U666" s="69" t="e">
        <f aca="false" ca="false" dt2D="false" dtr="false" t="normal">O666/G666*100</f>
        <v>#DIV/0!</v>
      </c>
      <c r="V666" s="66" t="n">
        <v>2</v>
      </c>
      <c r="W666" s="81" t="e">
        <f aca="false" ca="false" dt2D="false" dtr="false" t="normal">V666/E666*100</f>
        <v>#DIV/0!</v>
      </c>
      <c r="X666" s="66" t="n">
        <v>2</v>
      </c>
      <c r="Y666" s="81" t="e">
        <f aca="false" ca="false" dt2D="false" dtr="false" t="normal">X666/E666*100</f>
        <v>#DIV/0!</v>
      </c>
      <c r="Z666" s="66" t="n"/>
      <c r="AA666" s="66" t="n"/>
      <c r="AB666" s="66" t="n"/>
      <c r="AC666" s="66" t="n"/>
      <c r="AD666" s="66" t="n"/>
      <c r="AE666" s="66" t="n"/>
    </row>
    <row customFormat="true" ht="15" outlineLevel="0" r="667" s="36">
      <c r="A667" s="73" t="s">
        <v>80</v>
      </c>
      <c r="B667" s="74" t="s"/>
      <c r="C667" s="75" t="n">
        <f aca="false" ca="false" dt2D="false" dtr="false" t="normal">SUM(C651:C666)</f>
        <v>1915.984</v>
      </c>
      <c r="D667" s="75" t="n">
        <f aca="false" ca="false" dt2D="false" dtr="false" t="normal">SUM(D651:D666)</f>
        <v>0</v>
      </c>
      <c r="E667" s="75" t="n">
        <f aca="false" ca="false" dt2D="false" dtr="false" t="normal">SUM(E651:E666)</f>
        <v>0</v>
      </c>
      <c r="F667" s="67" t="n">
        <f aca="false" ca="false" dt2D="false" dtr="false" t="normal">E667/C667</f>
        <v>0</v>
      </c>
      <c r="G667" s="75" t="n">
        <f aca="false" ca="false" dt2D="false" dtr="false" t="normal">SUM(G651:G666)</f>
        <v>0</v>
      </c>
      <c r="H667" s="67" t="e">
        <f aca="false" ca="false" dt2D="false" dtr="false" t="normal">G667/D667*100</f>
        <v>#DIV/0!</v>
      </c>
      <c r="I667" s="75" t="n">
        <f aca="false" ca="false" dt2D="false" dtr="false" t="normal">SUM(I651:I666)</f>
        <v>0</v>
      </c>
      <c r="J667" s="75" t="n">
        <f aca="false" ca="false" dt2D="false" dtr="false" t="normal">SUM(J651:J666)</f>
        <v>0</v>
      </c>
      <c r="K667" s="75" t="n">
        <f aca="false" ca="false" dt2D="false" dtr="false" t="normal">SUM(K651:K666)</f>
        <v>0</v>
      </c>
      <c r="L667" s="75" t="n">
        <f aca="false" ca="false" dt2D="false" dtr="false" t="normal">SUM(L651:L666)</f>
        <v>0</v>
      </c>
      <c r="M667" s="75" t="n">
        <f aca="false" ca="false" dt2D="false" dtr="false" t="normal">SUM(M651:M666)</f>
        <v>0</v>
      </c>
      <c r="N667" s="75" t="n">
        <f aca="false" ca="false" dt2D="false" dtr="false" t="normal">SUM(N651:N666)</f>
        <v>0</v>
      </c>
      <c r="O667" s="75" t="n">
        <f aca="false" ca="false" dt2D="false" dtr="false" t="normal">SUM(O651:O666)</f>
        <v>0</v>
      </c>
      <c r="P667" s="75" t="n">
        <f aca="false" ca="false" dt2D="false" dtr="false" t="normal">SUM(P651:P666)</f>
        <v>0</v>
      </c>
      <c r="Q667" s="75" t="n">
        <f aca="false" ca="false" dt2D="false" dtr="false" t="normal">SUM(Q651:Q666)</f>
        <v>0</v>
      </c>
      <c r="R667" s="75" t="n">
        <f aca="false" ca="false" dt2D="false" dtr="false" t="normal">SUM(R651:R666)</f>
        <v>0</v>
      </c>
      <c r="S667" s="75" t="n">
        <f aca="false" ca="false" dt2D="false" dtr="false" t="normal">SUM(S651:S666)</f>
        <v>0</v>
      </c>
      <c r="T667" s="75" t="n">
        <f aca="false" ca="false" dt2D="false" dtr="false" t="normal">SUM(T651:T666)</f>
        <v>0</v>
      </c>
      <c r="U667" s="69" t="e">
        <f aca="false" ca="false" dt2D="false" dtr="false" t="normal">O667/G667*100</f>
        <v>#DIV/0!</v>
      </c>
      <c r="V667" s="75" t="n">
        <f aca="false" ca="false" dt2D="false" dtr="false" t="normal">SUM(V651:V666)</f>
        <v>58</v>
      </c>
      <c r="W667" s="81" t="e">
        <f aca="false" ca="false" dt2D="false" dtr="false" t="normal">V667/E667*100</f>
        <v>#DIV/0!</v>
      </c>
      <c r="X667" s="75" t="n">
        <f aca="false" ca="false" dt2D="false" dtr="false" t="normal">SUM(X651:X666)</f>
        <v>58</v>
      </c>
      <c r="Y667" s="81" t="e">
        <f aca="false" ca="false" dt2D="false" dtr="false" t="normal">X667/E667*100</f>
        <v>#DIV/0!</v>
      </c>
      <c r="Z667" s="75" t="n">
        <f aca="false" ca="false" dt2D="false" dtr="false" t="normal">SUM(Z651:Z666)</f>
        <v>0</v>
      </c>
      <c r="AA667" s="75" t="n">
        <f aca="false" ca="false" dt2D="false" dtr="false" t="normal">SUM(AA651:AA666)</f>
        <v>0</v>
      </c>
      <c r="AB667" s="75" t="n">
        <f aca="false" ca="false" dt2D="false" dtr="false" t="normal">SUM(AB651:AB666)</f>
        <v>0</v>
      </c>
      <c r="AC667" s="75" t="n">
        <f aca="false" ca="false" dt2D="false" dtr="false" t="normal">SUM(AC651:AC666)</f>
        <v>0</v>
      </c>
      <c r="AD667" s="75" t="n">
        <f aca="false" ca="false" dt2D="false" dtr="false" t="normal">SUM(AD651:AD666)</f>
        <v>0</v>
      </c>
      <c r="AE667" s="75" t="n">
        <f aca="false" ca="false" dt2D="false" dtr="false" t="normal">SUM(AE651:AE666)</f>
        <v>0</v>
      </c>
    </row>
    <row customFormat="true" ht="15" outlineLevel="0" r="668" s="36">
      <c r="A668" s="85" t="n">
        <v>33</v>
      </c>
      <c r="B668" s="86" t="s">
        <v>558</v>
      </c>
      <c r="C668" s="63" t="n"/>
      <c r="D668" s="63" t="n"/>
      <c r="E668" s="63" t="n"/>
      <c r="F668" s="67" t="n"/>
      <c r="G668" s="63" t="n"/>
      <c r="H668" s="67" t="n"/>
      <c r="I668" s="63" t="n"/>
      <c r="J668" s="63" t="n"/>
      <c r="K668" s="63" t="n"/>
      <c r="L668" s="63" t="n"/>
      <c r="M668" s="63" t="n"/>
      <c r="N668" s="63" t="n"/>
      <c r="O668" s="63" t="n"/>
      <c r="P668" s="63" t="n"/>
      <c r="Q668" s="63" t="n"/>
      <c r="R668" s="63" t="n"/>
      <c r="S668" s="63" t="n"/>
      <c r="T668" s="63" t="n"/>
      <c r="U668" s="69" t="n"/>
      <c r="V668" s="63" t="n"/>
      <c r="W668" s="77" t="n"/>
      <c r="X668" s="63" t="n"/>
      <c r="Y668" s="77" t="n"/>
      <c r="Z668" s="63" t="n"/>
      <c r="AA668" s="63" t="n"/>
      <c r="AB668" s="63" t="n"/>
      <c r="AC668" s="63" t="n"/>
      <c r="AD668" s="63" t="n"/>
      <c r="AE668" s="63" t="n"/>
    </row>
    <row customFormat="true" ht="15" outlineLevel="0" r="669" s="36">
      <c r="A669" s="87" t="n"/>
      <c r="B669" s="70" t="s">
        <v>559</v>
      </c>
      <c r="C669" s="66" t="n"/>
      <c r="D669" s="66" t="n"/>
      <c r="E669" s="66" t="n"/>
      <c r="F669" s="67" t="e">
        <f aca="false" ca="false" dt2D="false" dtr="false" t="normal">E669/C669</f>
        <v>#DIV/0!</v>
      </c>
      <c r="G669" s="68" t="n"/>
      <c r="H669" s="67" t="e">
        <f aca="false" ca="false" dt2D="false" dtr="false" t="normal">G669/D669*100</f>
        <v>#DIV/0!</v>
      </c>
      <c r="I669" s="68" t="n"/>
      <c r="J669" s="68" t="n"/>
      <c r="K669" s="68" t="n"/>
      <c r="L669" s="68" t="n"/>
      <c r="M669" s="68" t="n"/>
      <c r="N669" s="68" t="n"/>
      <c r="O669" s="66" t="n"/>
      <c r="P669" s="66" t="n"/>
      <c r="Q669" s="66" t="n"/>
      <c r="R669" s="66" t="n"/>
      <c r="S669" s="66" t="n"/>
      <c r="T669" s="66" t="n"/>
      <c r="U669" s="69" t="e">
        <f aca="false" ca="false" dt2D="false" dtr="false" t="normal">O669/G669*100</f>
        <v>#DIV/0!</v>
      </c>
      <c r="V669" s="66" t="n"/>
      <c r="W669" s="81" t="e">
        <f aca="false" ca="false" dt2D="false" dtr="false" t="normal">V669/E669*100</f>
        <v>#DIV/0!</v>
      </c>
      <c r="X669" s="66" t="n"/>
      <c r="Y669" s="81" t="e">
        <f aca="false" ca="false" dt2D="false" dtr="false" t="normal">X669/E669*100</f>
        <v>#DIV/0!</v>
      </c>
      <c r="Z669" s="66" t="n"/>
      <c r="AA669" s="66" t="n"/>
      <c r="AB669" s="66" t="n"/>
      <c r="AC669" s="66" t="n"/>
      <c r="AD669" s="66" t="n"/>
      <c r="AE669" s="66" t="n"/>
    </row>
    <row customFormat="true" ht="15" outlineLevel="0" r="670" s="36">
      <c r="A670" s="87" t="n"/>
      <c r="B670" s="70" t="s">
        <v>560</v>
      </c>
      <c r="C670" s="66" t="n"/>
      <c r="D670" s="66" t="n"/>
      <c r="E670" s="66" t="n"/>
      <c r="F670" s="67" t="e">
        <f aca="false" ca="false" dt2D="false" dtr="false" t="normal">E670/C670</f>
        <v>#DIV/0!</v>
      </c>
      <c r="G670" s="68" t="n"/>
      <c r="H670" s="67" t="e">
        <f aca="false" ca="false" dt2D="false" dtr="false" t="normal">G670/D670*100</f>
        <v>#DIV/0!</v>
      </c>
      <c r="I670" s="68" t="n"/>
      <c r="J670" s="68" t="n"/>
      <c r="K670" s="68" t="n"/>
      <c r="L670" s="68" t="n"/>
      <c r="M670" s="68" t="n"/>
      <c r="N670" s="68" t="n"/>
      <c r="O670" s="66" t="n"/>
      <c r="P670" s="66" t="n"/>
      <c r="Q670" s="66" t="n"/>
      <c r="R670" s="66" t="n"/>
      <c r="S670" s="66" t="n"/>
      <c r="T670" s="66" t="n"/>
      <c r="U670" s="69" t="e">
        <f aca="false" ca="false" dt2D="false" dtr="false" t="normal">O670/G670*100</f>
        <v>#DIV/0!</v>
      </c>
      <c r="V670" s="66" t="n"/>
      <c r="W670" s="81" t="e">
        <f aca="false" ca="false" dt2D="false" dtr="false" t="normal">V670/E670*100</f>
        <v>#DIV/0!</v>
      </c>
      <c r="X670" s="66" t="n"/>
      <c r="Y670" s="81" t="e">
        <f aca="false" ca="false" dt2D="false" dtr="false" t="normal">X670/E670*100</f>
        <v>#DIV/0!</v>
      </c>
      <c r="Z670" s="66" t="n"/>
      <c r="AA670" s="66" t="n"/>
      <c r="AB670" s="66" t="n"/>
      <c r="AC670" s="66" t="n"/>
      <c r="AD670" s="66" t="n"/>
      <c r="AE670" s="66" t="n"/>
    </row>
    <row customFormat="true" ht="15" outlineLevel="0" r="671" s="36">
      <c r="A671" s="72" t="n"/>
      <c r="B671" s="82" t="s">
        <v>561</v>
      </c>
      <c r="C671" s="66" t="n">
        <v>248.99</v>
      </c>
      <c r="D671" s="66" t="n"/>
      <c r="E671" s="66" t="n"/>
      <c r="F671" s="67" t="n">
        <f aca="false" ca="false" dt2D="false" dtr="false" t="normal">E671/C671</f>
        <v>0</v>
      </c>
      <c r="G671" s="68" t="n"/>
      <c r="H671" s="67" t="e">
        <f aca="false" ca="false" dt2D="false" dtr="false" t="normal">G671/D671*100</f>
        <v>#DIV/0!</v>
      </c>
      <c r="I671" s="68" t="n"/>
      <c r="J671" s="68" t="n"/>
      <c r="K671" s="68" t="n"/>
      <c r="L671" s="68" t="n"/>
      <c r="M671" s="68" t="n"/>
      <c r="N671" s="68" t="n"/>
      <c r="O671" s="66" t="n"/>
      <c r="P671" s="66" t="n"/>
      <c r="Q671" s="66" t="n"/>
      <c r="R671" s="66" t="n"/>
      <c r="S671" s="66" t="n"/>
      <c r="T671" s="66" t="n"/>
      <c r="U671" s="69" t="e">
        <f aca="false" ca="false" dt2D="false" dtr="false" t="normal">O671/G671*100</f>
        <v>#DIV/0!</v>
      </c>
      <c r="V671" s="66" t="n">
        <v>3</v>
      </c>
      <c r="W671" s="81" t="e">
        <f aca="false" ca="false" dt2D="false" dtr="false" t="normal">V671/E671*100</f>
        <v>#DIV/0!</v>
      </c>
      <c r="X671" s="66" t="n">
        <v>3</v>
      </c>
      <c r="Y671" s="81" t="e">
        <f aca="false" ca="false" dt2D="false" dtr="false" t="normal">X671/E671*100</f>
        <v>#DIV/0!</v>
      </c>
      <c r="Z671" s="66" t="n"/>
      <c r="AA671" s="66" t="n"/>
      <c r="AB671" s="66" t="n"/>
      <c r="AC671" s="66" t="n"/>
      <c r="AD671" s="66" t="n"/>
      <c r="AE671" s="66" t="n"/>
    </row>
    <row customFormat="true" ht="15" outlineLevel="0" r="672" s="36">
      <c r="A672" s="72" t="n"/>
      <c r="B672" s="71" t="s">
        <v>77</v>
      </c>
      <c r="C672" s="66" t="n"/>
      <c r="D672" s="66" t="n"/>
      <c r="E672" s="66" t="n"/>
      <c r="F672" s="67" t="e">
        <f aca="false" ca="false" dt2D="false" dtr="false" t="normal">E672/C672</f>
        <v>#DIV/0!</v>
      </c>
      <c r="G672" s="68" t="n"/>
      <c r="H672" s="67" t="e">
        <f aca="false" ca="false" dt2D="false" dtr="false" t="normal">G672/D672*100</f>
        <v>#DIV/0!</v>
      </c>
      <c r="I672" s="68" t="n"/>
      <c r="J672" s="68" t="n"/>
      <c r="K672" s="68" t="n"/>
      <c r="L672" s="68" t="n"/>
      <c r="M672" s="68" t="n"/>
      <c r="N672" s="68" t="n"/>
      <c r="O672" s="66" t="n"/>
      <c r="P672" s="66" t="n"/>
      <c r="Q672" s="66" t="n"/>
      <c r="R672" s="66" t="n"/>
      <c r="S672" s="66" t="n"/>
      <c r="T672" s="66" t="n"/>
      <c r="U672" s="69" t="e">
        <f aca="false" ca="false" dt2D="false" dtr="false" t="normal">O672/G672*100</f>
        <v>#DIV/0!</v>
      </c>
      <c r="V672" s="66" t="n"/>
      <c r="W672" s="81" t="e">
        <f aca="false" ca="false" dt2D="false" dtr="false" t="normal">V672/E672*100</f>
        <v>#DIV/0!</v>
      </c>
      <c r="X672" s="66" t="n"/>
      <c r="Y672" s="81" t="e">
        <f aca="false" ca="false" dt2D="false" dtr="false" t="normal">X672/E672*100</f>
        <v>#DIV/0!</v>
      </c>
      <c r="Z672" s="66" t="n"/>
      <c r="AA672" s="66" t="n"/>
      <c r="AB672" s="66" t="n"/>
      <c r="AC672" s="66" t="n"/>
      <c r="AD672" s="66" t="n"/>
      <c r="AE672" s="66" t="n"/>
    </row>
    <row customFormat="true" ht="15" outlineLevel="0" r="673" s="36">
      <c r="A673" s="72" t="n"/>
      <c r="B673" s="71" t="s">
        <v>79</v>
      </c>
      <c r="C673" s="66" t="n"/>
      <c r="D673" s="66" t="n"/>
      <c r="E673" s="66" t="n"/>
      <c r="F673" s="67" t="e">
        <f aca="false" ca="false" dt2D="false" dtr="false" t="normal">E673/C673</f>
        <v>#DIV/0!</v>
      </c>
      <c r="G673" s="68" t="n"/>
      <c r="H673" s="67" t="e">
        <f aca="false" ca="false" dt2D="false" dtr="false" t="normal">G673/D673*100</f>
        <v>#DIV/0!</v>
      </c>
      <c r="I673" s="68" t="n"/>
      <c r="J673" s="68" t="n"/>
      <c r="K673" s="68" t="n"/>
      <c r="L673" s="68" t="n"/>
      <c r="M673" s="68" t="n"/>
      <c r="N673" s="68" t="n"/>
      <c r="O673" s="66" t="n"/>
      <c r="P673" s="66" t="n"/>
      <c r="Q673" s="66" t="n"/>
      <c r="R673" s="66" t="n"/>
      <c r="S673" s="66" t="n"/>
      <c r="T673" s="66" t="n"/>
      <c r="U673" s="69" t="e">
        <f aca="false" ca="false" dt2D="false" dtr="false" t="normal">O673/G673*100</f>
        <v>#DIV/0!</v>
      </c>
      <c r="V673" s="66" t="n"/>
      <c r="W673" s="81" t="e">
        <f aca="false" ca="false" dt2D="false" dtr="false" t="normal">V673/E673*100</f>
        <v>#DIV/0!</v>
      </c>
      <c r="X673" s="66" t="n">
        <v>0</v>
      </c>
      <c r="Y673" s="81" t="e">
        <f aca="false" ca="false" dt2D="false" dtr="false" t="normal">X673/E673*100</f>
        <v>#DIV/0!</v>
      </c>
      <c r="Z673" s="66" t="n"/>
      <c r="AA673" s="66" t="n"/>
      <c r="AB673" s="66" t="n"/>
      <c r="AC673" s="66" t="n"/>
      <c r="AD673" s="66" t="n"/>
      <c r="AE673" s="66" t="n"/>
    </row>
    <row customFormat="true" ht="15" outlineLevel="0" r="674" s="36">
      <c r="A674" s="73" t="s">
        <v>80</v>
      </c>
      <c r="B674" s="74" t="s"/>
      <c r="C674" s="75" t="n">
        <f aca="false" ca="false" dt2D="false" dtr="false" t="normal">SUM(C669:C673)</f>
        <v>248.99</v>
      </c>
      <c r="D674" s="75" t="n">
        <f aca="false" ca="false" dt2D="false" dtr="false" t="normal">SUM(D669:D673)</f>
        <v>0</v>
      </c>
      <c r="E674" s="75" t="n">
        <f aca="false" ca="false" dt2D="false" dtr="false" t="normal">SUM(E669:E673)</f>
        <v>0</v>
      </c>
      <c r="F674" s="76" t="n">
        <f aca="false" ca="false" dt2D="false" dtr="false" t="normal">E674/C674</f>
        <v>0</v>
      </c>
      <c r="G674" s="75" t="n">
        <f aca="false" ca="false" dt2D="false" dtr="false" t="normal">SUM(G669:G673)</f>
        <v>0</v>
      </c>
      <c r="H674" s="76" t="e">
        <f aca="false" ca="false" dt2D="false" dtr="false" t="normal">G674/D674*100</f>
        <v>#DIV/0!</v>
      </c>
      <c r="I674" s="75" t="n">
        <f aca="false" ca="false" dt2D="false" dtr="false" t="normal">SUM(I669:I673)</f>
        <v>0</v>
      </c>
      <c r="J674" s="75" t="n">
        <f aca="false" ca="false" dt2D="false" dtr="false" t="normal">SUM(J669:J673)</f>
        <v>0</v>
      </c>
      <c r="K674" s="75" t="n">
        <f aca="false" ca="false" dt2D="false" dtr="false" t="normal">SUM(K669:K673)</f>
        <v>0</v>
      </c>
      <c r="L674" s="75" t="n">
        <f aca="false" ca="false" dt2D="false" dtr="false" t="normal">SUM(L669:L673)</f>
        <v>0</v>
      </c>
      <c r="M674" s="75" t="n">
        <f aca="false" ca="false" dt2D="false" dtr="false" t="normal">SUM(M669:M673)</f>
        <v>0</v>
      </c>
      <c r="N674" s="75" t="n">
        <f aca="false" ca="false" dt2D="false" dtr="false" t="normal">SUM(N669:N673)</f>
        <v>0</v>
      </c>
      <c r="O674" s="75" t="n">
        <f aca="false" ca="false" dt2D="false" dtr="false" t="normal">SUM(O669:O673)</f>
        <v>0</v>
      </c>
      <c r="P674" s="75" t="n">
        <f aca="false" ca="false" dt2D="false" dtr="false" t="normal">SUM(P669:P673)</f>
        <v>0</v>
      </c>
      <c r="Q674" s="75" t="n">
        <f aca="false" ca="false" dt2D="false" dtr="false" t="normal">SUM(Q669:Q673)</f>
        <v>0</v>
      </c>
      <c r="R674" s="75" t="n">
        <f aca="false" ca="false" dt2D="false" dtr="false" t="normal">SUM(R669:R673)</f>
        <v>0</v>
      </c>
      <c r="S674" s="75" t="n">
        <f aca="false" ca="false" dt2D="false" dtr="false" t="normal">SUM(S669:S673)</f>
        <v>0</v>
      </c>
      <c r="T674" s="75" t="n">
        <f aca="false" ca="false" dt2D="false" dtr="false" t="normal">SUM(T669:T673)</f>
        <v>0</v>
      </c>
      <c r="U674" s="77" t="e">
        <f aca="false" ca="false" dt2D="false" dtr="false" t="normal">O674/G674*100</f>
        <v>#DIV/0!</v>
      </c>
      <c r="V674" s="75" t="n">
        <f aca="false" ca="false" dt2D="false" dtr="false" t="normal">SUM(V669:V673)</f>
        <v>3</v>
      </c>
      <c r="W674" s="78" t="e">
        <f aca="false" ca="false" dt2D="false" dtr="false" t="normal">V674/E674*100</f>
        <v>#DIV/0!</v>
      </c>
      <c r="X674" s="75" t="n">
        <f aca="false" ca="false" dt2D="false" dtr="false" t="normal">SUM(X669:X673)</f>
        <v>3</v>
      </c>
      <c r="Y674" s="78" t="e">
        <f aca="false" ca="false" dt2D="false" dtr="false" t="normal">X674/E674*100</f>
        <v>#DIV/0!</v>
      </c>
      <c r="Z674" s="75" t="n">
        <f aca="false" ca="false" dt2D="false" dtr="false" t="normal">SUM(Z669:Z673)</f>
        <v>0</v>
      </c>
      <c r="AA674" s="75" t="n">
        <f aca="false" ca="false" dt2D="false" dtr="false" t="normal">SUM(AA669:AA673)</f>
        <v>0</v>
      </c>
      <c r="AB674" s="75" t="n">
        <f aca="false" ca="false" dt2D="false" dtr="false" t="normal">SUM(AB669:AB673)</f>
        <v>0</v>
      </c>
      <c r="AC674" s="75" t="n">
        <f aca="false" ca="false" dt2D="false" dtr="false" t="normal">SUM(AC669:AC673)</f>
        <v>0</v>
      </c>
      <c r="AD674" s="75" t="n">
        <f aca="false" ca="false" dt2D="false" dtr="false" t="normal">SUM(AD669:AD673)</f>
        <v>0</v>
      </c>
      <c r="AE674" s="75" t="n">
        <f aca="false" ca="false" dt2D="false" dtr="false" t="normal">SUM(AE669:AE673)</f>
        <v>0</v>
      </c>
    </row>
    <row customFormat="true" ht="15" outlineLevel="0" r="675" s="36">
      <c r="A675" s="85" t="n">
        <v>34</v>
      </c>
      <c r="B675" s="86" t="s">
        <v>562</v>
      </c>
      <c r="C675" s="63" t="n"/>
      <c r="D675" s="63" t="n"/>
      <c r="E675" s="63" t="n"/>
      <c r="F675" s="67" t="n"/>
      <c r="G675" s="63" t="n"/>
      <c r="H675" s="67" t="n"/>
      <c r="I675" s="63" t="n"/>
      <c r="J675" s="63" t="n"/>
      <c r="K675" s="63" t="n"/>
      <c r="L675" s="63" t="n"/>
      <c r="M675" s="63" t="n"/>
      <c r="N675" s="63" t="n"/>
      <c r="O675" s="63" t="n"/>
      <c r="P675" s="63" t="n"/>
      <c r="Q675" s="63" t="n"/>
      <c r="R675" s="63" t="n"/>
      <c r="S675" s="63" t="n"/>
      <c r="T675" s="63" t="n"/>
      <c r="U675" s="69" t="n"/>
      <c r="V675" s="63" t="n"/>
      <c r="W675" s="77" t="n"/>
      <c r="X675" s="63" t="n"/>
      <c r="Y675" s="77" t="n"/>
      <c r="Z675" s="63" t="n"/>
      <c r="AA675" s="63" t="n"/>
      <c r="AB675" s="63" t="n"/>
      <c r="AC675" s="63" t="n"/>
      <c r="AD675" s="63" t="n"/>
      <c r="AE675" s="63" t="n"/>
    </row>
    <row customFormat="true" ht="15" outlineLevel="0" r="676" s="36">
      <c r="A676" s="66" t="n"/>
      <c r="B676" s="82" t="s">
        <v>563</v>
      </c>
      <c r="C676" s="66" t="n"/>
      <c r="D676" s="66" t="n"/>
      <c r="E676" s="66" t="n"/>
      <c r="F676" s="67" t="e">
        <f aca="false" ca="false" dt2D="false" dtr="false" t="normal">E676/C676</f>
        <v>#DIV/0!</v>
      </c>
      <c r="G676" s="68" t="n"/>
      <c r="H676" s="67" t="e">
        <f aca="false" ca="false" dt2D="false" dtr="false" t="normal">G676/D676*100</f>
        <v>#DIV/0!</v>
      </c>
      <c r="I676" s="68" t="n"/>
      <c r="J676" s="68" t="n"/>
      <c r="K676" s="68" t="n"/>
      <c r="L676" s="68" t="n"/>
      <c r="M676" s="68" t="n"/>
      <c r="N676" s="68" t="n"/>
      <c r="O676" s="66" t="n"/>
      <c r="P676" s="66" t="n"/>
      <c r="Q676" s="66" t="n"/>
      <c r="R676" s="66" t="n"/>
      <c r="S676" s="66" t="n"/>
      <c r="T676" s="66" t="n"/>
      <c r="U676" s="69" t="e">
        <f aca="false" ca="false" dt2D="false" dtr="false" t="normal">O676/G676*100</f>
        <v>#DIV/0!</v>
      </c>
      <c r="V676" s="66" t="n">
        <v>2</v>
      </c>
      <c r="W676" s="81" t="e">
        <f aca="false" ca="false" dt2D="false" dtr="false" t="normal">V676/E676*100</f>
        <v>#DIV/0!</v>
      </c>
      <c r="X676" s="66" t="n">
        <v>2</v>
      </c>
      <c r="Y676" s="81" t="e">
        <f aca="false" ca="false" dt2D="false" dtr="false" t="normal">X676/E676*100</f>
        <v>#DIV/0!</v>
      </c>
      <c r="Z676" s="66" t="n"/>
      <c r="AA676" s="66" t="n"/>
      <c r="AB676" s="66" t="n"/>
      <c r="AC676" s="66" t="n"/>
      <c r="AD676" s="66" t="n"/>
      <c r="AE676" s="66" t="n"/>
    </row>
    <row customFormat="true" ht="15" outlineLevel="0" r="677" s="36">
      <c r="A677" s="66" t="n"/>
      <c r="B677" s="71" t="s">
        <v>77</v>
      </c>
      <c r="C677" s="66" t="n"/>
      <c r="D677" s="66" t="n"/>
      <c r="E677" s="66" t="n"/>
      <c r="F677" s="67" t="e">
        <f aca="false" ca="false" dt2D="false" dtr="false" t="normal">E677/C677</f>
        <v>#DIV/0!</v>
      </c>
      <c r="G677" s="68" t="n"/>
      <c r="H677" s="67" t="e">
        <f aca="false" ca="false" dt2D="false" dtr="false" t="normal">G677/D677*100</f>
        <v>#DIV/0!</v>
      </c>
      <c r="I677" s="68" t="n"/>
      <c r="J677" s="68" t="n"/>
      <c r="K677" s="68" t="n"/>
      <c r="L677" s="68" t="n"/>
      <c r="M677" s="68" t="n"/>
      <c r="N677" s="68" t="n"/>
      <c r="O677" s="66" t="n"/>
      <c r="P677" s="66" t="n"/>
      <c r="Q677" s="66" t="n"/>
      <c r="R677" s="66" t="n"/>
      <c r="S677" s="66" t="n"/>
      <c r="T677" s="66" t="n"/>
      <c r="U677" s="69" t="e">
        <f aca="false" ca="false" dt2D="false" dtr="false" t="normal">O677/G677*100</f>
        <v>#DIV/0!</v>
      </c>
      <c r="V677" s="66" t="n"/>
      <c r="W677" s="81" t="e">
        <f aca="false" ca="false" dt2D="false" dtr="false" t="normal">V677/E677*100</f>
        <v>#DIV/0!</v>
      </c>
      <c r="X677" s="66" t="n"/>
      <c r="Y677" s="81" t="e">
        <f aca="false" ca="false" dt2D="false" dtr="false" t="normal">X677/E677*100</f>
        <v>#DIV/0!</v>
      </c>
      <c r="Z677" s="66" t="n"/>
      <c r="AA677" s="66" t="n"/>
      <c r="AB677" s="66" t="n"/>
      <c r="AC677" s="66" t="n"/>
      <c r="AD677" s="66" t="n"/>
      <c r="AE677" s="66" t="n"/>
    </row>
    <row customFormat="true" ht="15" outlineLevel="0" r="678" s="36">
      <c r="A678" s="73" t="s">
        <v>80</v>
      </c>
      <c r="B678" s="74" t="s"/>
      <c r="C678" s="75" t="n">
        <f aca="false" ca="false" dt2D="false" dtr="false" t="normal">SUM(C676:C677)</f>
        <v>0</v>
      </c>
      <c r="D678" s="75" t="n">
        <f aca="false" ca="false" dt2D="false" dtr="false" t="normal">SUM(D676:D677)</f>
        <v>0</v>
      </c>
      <c r="E678" s="75" t="n">
        <f aca="false" ca="false" dt2D="false" dtr="false" t="normal">SUM(E676:E677)</f>
        <v>0</v>
      </c>
      <c r="F678" s="76" t="e">
        <f aca="false" ca="false" dt2D="false" dtr="false" t="normal">E678/C678</f>
        <v>#DIV/0!</v>
      </c>
      <c r="G678" s="75" t="n">
        <f aca="false" ca="false" dt2D="false" dtr="false" t="normal">SUM(G676:G677)</f>
        <v>0</v>
      </c>
      <c r="H678" s="78" t="e">
        <f aca="false" ca="false" dt2D="false" dtr="false" t="normal">SUM(H676:H677)</f>
        <v>#DIV/0!</v>
      </c>
      <c r="I678" s="75" t="n">
        <f aca="false" ca="false" dt2D="false" dtr="false" t="normal">SUM(I676:I677)</f>
        <v>0</v>
      </c>
      <c r="J678" s="75" t="n">
        <f aca="false" ca="false" dt2D="false" dtr="false" t="normal">SUM(J676:J677)</f>
        <v>0</v>
      </c>
      <c r="K678" s="75" t="n">
        <f aca="false" ca="false" dt2D="false" dtr="false" t="normal">SUM(K676:K677)</f>
        <v>0</v>
      </c>
      <c r="L678" s="75" t="n">
        <f aca="false" ca="false" dt2D="false" dtr="false" t="normal">SUM(L676:L677)</f>
        <v>0</v>
      </c>
      <c r="M678" s="75" t="n">
        <f aca="false" ca="false" dt2D="false" dtr="false" t="normal">SUM(M676:M677)</f>
        <v>0</v>
      </c>
      <c r="N678" s="75" t="n">
        <f aca="false" ca="false" dt2D="false" dtr="false" t="normal">SUM(N676:N677)</f>
        <v>0</v>
      </c>
      <c r="O678" s="75" t="n">
        <f aca="false" ca="false" dt2D="false" dtr="false" t="normal">SUM(O676:O677)</f>
        <v>0</v>
      </c>
      <c r="P678" s="75" t="n">
        <f aca="false" ca="false" dt2D="false" dtr="false" t="normal">SUM(P676:P677)</f>
        <v>0</v>
      </c>
      <c r="Q678" s="75" t="n">
        <f aca="false" ca="false" dt2D="false" dtr="false" t="normal">SUM(Q676:Q677)</f>
        <v>0</v>
      </c>
      <c r="R678" s="75" t="n">
        <f aca="false" ca="false" dt2D="false" dtr="false" t="normal">SUM(R676:R677)</f>
        <v>0</v>
      </c>
      <c r="S678" s="75" t="n">
        <f aca="false" ca="false" dt2D="false" dtr="false" t="normal">SUM(S676:S677)</f>
        <v>0</v>
      </c>
      <c r="T678" s="75" t="n">
        <f aca="false" ca="false" dt2D="false" dtr="false" t="normal">SUM(T676:T677)</f>
        <v>0</v>
      </c>
      <c r="U678" s="75" t="e">
        <f aca="false" ca="false" dt2D="false" dtr="false" t="normal">SUM(U676:U677)</f>
        <v>#DIV/0!</v>
      </c>
      <c r="V678" s="75" t="n">
        <f aca="false" ca="false" dt2D="false" dtr="false" t="normal">SUM(V676:V677)</f>
        <v>2</v>
      </c>
      <c r="W678" s="78" t="e">
        <f aca="false" ca="false" dt2D="false" dtr="false" t="normal">V678/E678*100</f>
        <v>#DIV/0!</v>
      </c>
      <c r="X678" s="75" t="n">
        <f aca="false" ca="false" dt2D="false" dtr="false" t="normal">SUM(X676:X677)</f>
        <v>2</v>
      </c>
      <c r="Y678" s="78" t="e">
        <f aca="false" ca="false" dt2D="false" dtr="false" t="normal">X678/E678*100</f>
        <v>#DIV/0!</v>
      </c>
      <c r="Z678" s="75" t="n">
        <f aca="false" ca="false" dt2D="false" dtr="false" t="normal">SUM(Z676:Z677)</f>
        <v>0</v>
      </c>
      <c r="AA678" s="75" t="n">
        <f aca="false" ca="false" dt2D="false" dtr="false" t="normal">SUM(AA676:AA677)</f>
        <v>0</v>
      </c>
      <c r="AB678" s="75" t="n">
        <f aca="false" ca="false" dt2D="false" dtr="false" t="normal">SUM(AB676:AB677)</f>
        <v>0</v>
      </c>
      <c r="AC678" s="75" t="n">
        <f aca="false" ca="false" dt2D="false" dtr="false" t="normal">SUM(AC676:AC677)</f>
        <v>0</v>
      </c>
      <c r="AD678" s="75" t="n">
        <f aca="false" ca="false" dt2D="false" dtr="false" t="normal">SUM(AD676:AD677)</f>
        <v>0</v>
      </c>
      <c r="AE678" s="75" t="n">
        <f aca="false" ca="false" dt2D="false" dtr="false" t="normal">SUM(AE676:AE677)</f>
        <v>0</v>
      </c>
    </row>
    <row customFormat="true" ht="15" outlineLevel="0" r="679" s="36">
      <c r="A679" s="85" t="n">
        <v>35</v>
      </c>
      <c r="B679" s="86" t="s">
        <v>564</v>
      </c>
      <c r="C679" s="63" t="n"/>
      <c r="D679" s="63" t="n"/>
      <c r="E679" s="63" t="n"/>
      <c r="F679" s="67" t="n"/>
      <c r="G679" s="63" t="n"/>
      <c r="H679" s="67" t="n"/>
      <c r="I679" s="63" t="n"/>
      <c r="J679" s="63" t="n"/>
      <c r="K679" s="63" t="n"/>
      <c r="L679" s="63" t="n"/>
      <c r="M679" s="63" t="n"/>
      <c r="N679" s="63" t="n"/>
      <c r="O679" s="63" t="n"/>
      <c r="P679" s="63" t="n"/>
      <c r="Q679" s="63" t="n"/>
      <c r="R679" s="63" t="n"/>
      <c r="S679" s="63" t="n"/>
      <c r="T679" s="63" t="n"/>
      <c r="U679" s="69" t="n"/>
      <c r="V679" s="63" t="n"/>
      <c r="W679" s="77" t="n"/>
      <c r="X679" s="63" t="n"/>
      <c r="Y679" s="77" t="n"/>
      <c r="Z679" s="63" t="n"/>
      <c r="AA679" s="63" t="n"/>
      <c r="AB679" s="63" t="n"/>
      <c r="AC679" s="63" t="n"/>
      <c r="AD679" s="63" t="n"/>
      <c r="AE679" s="63" t="n"/>
    </row>
    <row customFormat="true" ht="15" outlineLevel="0" r="680" s="36">
      <c r="A680" s="87" t="n"/>
      <c r="B680" s="70" t="s">
        <v>565</v>
      </c>
      <c r="C680" s="66" t="n"/>
      <c r="D680" s="66" t="n"/>
      <c r="E680" s="66" t="n"/>
      <c r="F680" s="67" t="e">
        <f aca="false" ca="false" dt2D="false" dtr="false" t="normal">E680/C680</f>
        <v>#DIV/0!</v>
      </c>
      <c r="G680" s="68" t="n"/>
      <c r="H680" s="67" t="e">
        <f aca="false" ca="false" dt2D="false" dtr="false" t="normal">G680/D680*100</f>
        <v>#DIV/0!</v>
      </c>
      <c r="I680" s="68" t="n"/>
      <c r="J680" s="68" t="n"/>
      <c r="K680" s="68" t="n"/>
      <c r="L680" s="68" t="n"/>
      <c r="M680" s="68" t="n"/>
      <c r="N680" s="68" t="n"/>
      <c r="O680" s="66" t="n"/>
      <c r="P680" s="66" t="n"/>
      <c r="Q680" s="66" t="n"/>
      <c r="R680" s="66" t="n"/>
      <c r="S680" s="66" t="n"/>
      <c r="T680" s="66" t="n"/>
      <c r="U680" s="69" t="e">
        <f aca="false" ca="false" dt2D="false" dtr="false" t="normal">O680/G680*100</f>
        <v>#DIV/0!</v>
      </c>
      <c r="V680" s="66" t="n"/>
      <c r="W680" s="81" t="e">
        <f aca="false" ca="false" dt2D="false" dtr="false" t="normal">V680/E680*100</f>
        <v>#DIV/0!</v>
      </c>
      <c r="X680" s="66" t="n"/>
      <c r="Y680" s="81" t="e">
        <f aca="false" ca="false" dt2D="false" dtr="false" t="normal">X680/E680*100</f>
        <v>#DIV/0!</v>
      </c>
      <c r="Z680" s="66" t="n"/>
      <c r="AA680" s="66" t="n"/>
      <c r="AB680" s="66" t="n"/>
      <c r="AC680" s="66" t="n"/>
      <c r="AD680" s="66" t="n"/>
      <c r="AE680" s="66" t="n"/>
    </row>
    <row customFormat="true" ht="15" outlineLevel="0" r="681" s="36">
      <c r="A681" s="87" t="n"/>
      <c r="B681" s="65" t="s">
        <v>566</v>
      </c>
      <c r="C681" s="66" t="n"/>
      <c r="D681" s="66" t="n"/>
      <c r="E681" s="66" t="n"/>
      <c r="F681" s="67" t="e">
        <f aca="false" ca="false" dt2D="false" dtr="false" t="normal">E681/C681</f>
        <v>#DIV/0!</v>
      </c>
      <c r="G681" s="68" t="n"/>
      <c r="H681" s="67" t="e">
        <f aca="false" ca="false" dt2D="false" dtr="false" t="normal">G681/D681*100</f>
        <v>#DIV/0!</v>
      </c>
      <c r="I681" s="68" t="n"/>
      <c r="J681" s="68" t="n"/>
      <c r="K681" s="68" t="n"/>
      <c r="L681" s="68" t="n"/>
      <c r="M681" s="68" t="n"/>
      <c r="N681" s="68" t="n"/>
      <c r="O681" s="66" t="n"/>
      <c r="P681" s="66" t="n"/>
      <c r="Q681" s="66" t="n"/>
      <c r="R681" s="66" t="n"/>
      <c r="S681" s="66" t="n"/>
      <c r="T681" s="66" t="n"/>
      <c r="U681" s="69" t="e">
        <f aca="false" ca="false" dt2D="false" dtr="false" t="normal">O681/G681*100</f>
        <v>#DIV/0!</v>
      </c>
      <c r="V681" s="66" t="n"/>
      <c r="W681" s="81" t="e">
        <f aca="false" ca="false" dt2D="false" dtr="false" t="normal">V681/E681*100</f>
        <v>#DIV/0!</v>
      </c>
      <c r="X681" s="66" t="n"/>
      <c r="Y681" s="81" t="e">
        <f aca="false" ca="false" dt2D="false" dtr="false" t="normal">X681/E681*100</f>
        <v>#DIV/0!</v>
      </c>
      <c r="Z681" s="66" t="n"/>
      <c r="AA681" s="66" t="n"/>
      <c r="AB681" s="66" t="n"/>
      <c r="AC681" s="66" t="n"/>
      <c r="AD681" s="66" t="n"/>
      <c r="AE681" s="66" t="n"/>
    </row>
    <row customFormat="true" ht="15" outlineLevel="0" r="682" s="36">
      <c r="A682" s="87" t="n"/>
      <c r="B682" s="70" t="s">
        <v>554</v>
      </c>
      <c r="C682" s="66" t="n">
        <v>15.4</v>
      </c>
      <c r="D682" s="66" t="n"/>
      <c r="E682" s="66" t="n">
        <v>35</v>
      </c>
      <c r="F682" s="67" t="n">
        <f aca="false" ca="false" dt2D="false" dtr="false" t="normal">E682/C682</f>
        <v>2.2727272727272725</v>
      </c>
      <c r="G682" s="68" t="n"/>
      <c r="H682" s="67" t="e">
        <f aca="false" ca="false" dt2D="false" dtr="false" t="normal">G682/D682*100</f>
        <v>#DIV/0!</v>
      </c>
      <c r="I682" s="68" t="n"/>
      <c r="J682" s="68" t="n"/>
      <c r="K682" s="68" t="n"/>
      <c r="L682" s="68" t="n"/>
      <c r="M682" s="68" t="n"/>
      <c r="N682" s="68" t="n"/>
      <c r="O682" s="66" t="n"/>
      <c r="P682" s="66" t="n"/>
      <c r="Q682" s="66" t="n"/>
      <c r="R682" s="66" t="n"/>
      <c r="S682" s="66" t="n"/>
      <c r="T682" s="66" t="n"/>
      <c r="U682" s="69" t="e">
        <f aca="false" ca="false" dt2D="false" dtr="false" t="normal">O682/G682*100</f>
        <v>#DIV/0!</v>
      </c>
      <c r="V682" s="66" t="n">
        <v>7</v>
      </c>
      <c r="W682" s="81" t="n">
        <f aca="false" ca="false" dt2D="false" dtr="false" t="normal">V682/E682*100</f>
        <v>20</v>
      </c>
      <c r="X682" s="66" t="n">
        <v>7</v>
      </c>
      <c r="Y682" s="81" t="n">
        <f aca="false" ca="false" dt2D="false" dtr="false" t="normal">X682/E682*100</f>
        <v>20</v>
      </c>
      <c r="Z682" s="66" t="n"/>
      <c r="AA682" s="66" t="n"/>
      <c r="AB682" s="66" t="n"/>
      <c r="AC682" s="66" t="n"/>
      <c r="AD682" s="66" t="n"/>
      <c r="AE682" s="66" t="n"/>
    </row>
    <row customFormat="true" ht="15" outlineLevel="0" r="683" s="36">
      <c r="A683" s="87" t="n"/>
      <c r="B683" s="65" t="s">
        <v>567</v>
      </c>
      <c r="C683" s="66" t="n"/>
      <c r="D683" s="66" t="n"/>
      <c r="E683" s="66" t="n"/>
      <c r="F683" s="67" t="e">
        <f aca="false" ca="false" dt2D="false" dtr="false" t="normal">E683/C683</f>
        <v>#DIV/0!</v>
      </c>
      <c r="G683" s="68" t="n"/>
      <c r="H683" s="67" t="e">
        <f aca="false" ca="false" dt2D="false" dtr="false" t="normal">G683/D683*100</f>
        <v>#DIV/0!</v>
      </c>
      <c r="I683" s="68" t="n"/>
      <c r="J683" s="68" t="n"/>
      <c r="K683" s="68" t="n"/>
      <c r="L683" s="68" t="n"/>
      <c r="M683" s="68" t="n"/>
      <c r="N683" s="68" t="n"/>
      <c r="O683" s="66" t="n"/>
      <c r="P683" s="66" t="n"/>
      <c r="Q683" s="66" t="n"/>
      <c r="R683" s="66" t="n"/>
      <c r="S683" s="66" t="n"/>
      <c r="T683" s="66" t="n"/>
      <c r="U683" s="69" t="e">
        <f aca="false" ca="false" dt2D="false" dtr="false" t="normal">O683/G683*100</f>
        <v>#DIV/0!</v>
      </c>
      <c r="V683" s="66" t="n"/>
      <c r="W683" s="81" t="e">
        <f aca="false" ca="false" dt2D="false" dtr="false" t="normal">V683/E683*100</f>
        <v>#DIV/0!</v>
      </c>
      <c r="X683" s="66" t="n"/>
      <c r="Y683" s="81" t="e">
        <f aca="false" ca="false" dt2D="false" dtr="false" t="normal">X683/E683*100</f>
        <v>#DIV/0!</v>
      </c>
      <c r="Z683" s="66" t="n"/>
      <c r="AA683" s="66" t="n"/>
      <c r="AB683" s="66" t="n"/>
      <c r="AC683" s="66" t="n"/>
      <c r="AD683" s="66" t="n"/>
      <c r="AE683" s="66" t="n"/>
    </row>
    <row customFormat="true" ht="15" outlineLevel="0" r="684" s="36">
      <c r="A684" s="87" t="n"/>
      <c r="B684" s="71" t="s">
        <v>568</v>
      </c>
      <c r="C684" s="66" t="n"/>
      <c r="D684" s="66" t="n"/>
      <c r="E684" s="66" t="n"/>
      <c r="F684" s="67" t="e">
        <f aca="false" ca="false" dt2D="false" dtr="false" t="normal">E684/C684</f>
        <v>#DIV/0!</v>
      </c>
      <c r="G684" s="68" t="n"/>
      <c r="H684" s="67" t="e">
        <f aca="false" ca="false" dt2D="false" dtr="false" t="normal">G684/D684*100</f>
        <v>#DIV/0!</v>
      </c>
      <c r="I684" s="68" t="n"/>
      <c r="J684" s="68" t="n"/>
      <c r="K684" s="68" t="n"/>
      <c r="L684" s="68" t="n"/>
      <c r="M684" s="68" t="n"/>
      <c r="N684" s="68" t="n"/>
      <c r="O684" s="66" t="n"/>
      <c r="P684" s="66" t="n"/>
      <c r="Q684" s="66" t="n"/>
      <c r="R684" s="66" t="n"/>
      <c r="S684" s="66" t="n"/>
      <c r="T684" s="66" t="n"/>
      <c r="U684" s="69" t="e">
        <f aca="false" ca="false" dt2D="false" dtr="false" t="normal">O684/G684*100</f>
        <v>#DIV/0!</v>
      </c>
      <c r="V684" s="66" t="n"/>
      <c r="W684" s="81" t="e">
        <f aca="false" ca="false" dt2D="false" dtr="false" t="normal">V684/E684*100</f>
        <v>#DIV/0!</v>
      </c>
      <c r="X684" s="66" t="n"/>
      <c r="Y684" s="81" t="e">
        <f aca="false" ca="false" dt2D="false" dtr="false" t="normal">X684/E684*100</f>
        <v>#DIV/0!</v>
      </c>
      <c r="Z684" s="66" t="n"/>
      <c r="AA684" s="66" t="n"/>
      <c r="AB684" s="66" t="n"/>
      <c r="AC684" s="66" t="n"/>
      <c r="AD684" s="66" t="n"/>
      <c r="AE684" s="66" t="n"/>
    </row>
    <row customFormat="true" ht="15" outlineLevel="0" r="685" s="36">
      <c r="A685" s="87" t="n"/>
      <c r="B685" s="71" t="s">
        <v>79</v>
      </c>
      <c r="C685" s="66" t="n"/>
      <c r="D685" s="66" t="n"/>
      <c r="E685" s="66" t="n"/>
      <c r="F685" s="67" t="e">
        <f aca="false" ca="false" dt2D="false" dtr="false" t="normal">E685/C685</f>
        <v>#DIV/0!</v>
      </c>
      <c r="G685" s="68" t="n"/>
      <c r="H685" s="67" t="e">
        <f aca="false" ca="false" dt2D="false" dtr="false" t="normal">G685/D685*100</f>
        <v>#DIV/0!</v>
      </c>
      <c r="I685" s="68" t="n"/>
      <c r="J685" s="68" t="n"/>
      <c r="K685" s="68" t="n"/>
      <c r="L685" s="68" t="n"/>
      <c r="M685" s="68" t="n"/>
      <c r="N685" s="68" t="n"/>
      <c r="O685" s="66" t="n"/>
      <c r="P685" s="66" t="n"/>
      <c r="Q685" s="66" t="n"/>
      <c r="R685" s="66" t="n"/>
      <c r="S685" s="66" t="n"/>
      <c r="T685" s="66" t="n"/>
      <c r="U685" s="69" t="e">
        <f aca="false" ca="false" dt2D="false" dtr="false" t="normal">O685/G685*100</f>
        <v>#DIV/0!</v>
      </c>
      <c r="V685" s="66" t="n"/>
      <c r="W685" s="81" t="e">
        <f aca="false" ca="false" dt2D="false" dtr="false" t="normal">V685/E685*100</f>
        <v>#DIV/0!</v>
      </c>
      <c r="X685" s="66" t="n"/>
      <c r="Y685" s="81" t="e">
        <f aca="false" ca="false" dt2D="false" dtr="false" t="normal">X685/E685*100</f>
        <v>#DIV/0!</v>
      </c>
      <c r="Z685" s="66" t="n"/>
      <c r="AA685" s="66" t="n"/>
      <c r="AB685" s="66" t="n"/>
      <c r="AC685" s="66" t="n"/>
      <c r="AD685" s="66" t="n"/>
      <c r="AE685" s="66" t="n"/>
    </row>
    <row customFormat="true" ht="15" outlineLevel="0" r="686" s="36">
      <c r="A686" s="87" t="n"/>
      <c r="B686" s="65" t="s">
        <v>132</v>
      </c>
      <c r="C686" s="66" t="n"/>
      <c r="D686" s="66" t="n"/>
      <c r="E686" s="66" t="n"/>
      <c r="F686" s="67" t="e">
        <f aca="false" ca="false" dt2D="false" dtr="false" t="normal">E686/C686</f>
        <v>#DIV/0!</v>
      </c>
      <c r="G686" s="68" t="n"/>
      <c r="H686" s="67" t="e">
        <f aca="false" ca="false" dt2D="false" dtr="false" t="normal">G686/D686*100</f>
        <v>#DIV/0!</v>
      </c>
      <c r="I686" s="68" t="n"/>
      <c r="J686" s="68" t="n"/>
      <c r="K686" s="68" t="n"/>
      <c r="L686" s="68" t="n"/>
      <c r="M686" s="68" t="n"/>
      <c r="N686" s="68" t="n"/>
      <c r="O686" s="66" t="n"/>
      <c r="P686" s="66" t="n"/>
      <c r="Q686" s="66" t="n"/>
      <c r="R686" s="66" t="n"/>
      <c r="S686" s="66" t="n"/>
      <c r="T686" s="66" t="n"/>
      <c r="U686" s="69" t="e">
        <f aca="false" ca="false" dt2D="false" dtr="false" t="normal">O686/G686*100</f>
        <v>#DIV/0!</v>
      </c>
      <c r="V686" s="66" t="n"/>
      <c r="W686" s="81" t="e">
        <f aca="false" ca="false" dt2D="false" dtr="false" t="normal">V686/E686*100</f>
        <v>#DIV/0!</v>
      </c>
      <c r="X686" s="66" t="n"/>
      <c r="Y686" s="81" t="e">
        <f aca="false" ca="false" dt2D="false" dtr="false" t="normal">X686/E686*100</f>
        <v>#DIV/0!</v>
      </c>
      <c r="Z686" s="66" t="n"/>
      <c r="AA686" s="66" t="n"/>
      <c r="AB686" s="66" t="n"/>
      <c r="AC686" s="66" t="n"/>
      <c r="AD686" s="66" t="n"/>
      <c r="AE686" s="66" t="n"/>
    </row>
    <row customFormat="true" ht="15" outlineLevel="0" r="687" s="36">
      <c r="A687" s="73" t="s">
        <v>569</v>
      </c>
      <c r="B687" s="74" t="s"/>
      <c r="C687" s="75" t="n">
        <f aca="false" ca="false" dt2D="false" dtr="false" t="normal">SUM(C680:C686)</f>
        <v>15.4</v>
      </c>
      <c r="D687" s="75" t="n">
        <f aca="false" ca="false" dt2D="false" dtr="false" t="normal">SUM(D680:D686)</f>
        <v>0</v>
      </c>
      <c r="E687" s="75" t="n">
        <f aca="false" ca="false" dt2D="false" dtr="false" t="normal">SUM(E680:E686)</f>
        <v>35</v>
      </c>
      <c r="F687" s="76" t="n">
        <f aca="false" ca="false" dt2D="false" dtr="false" t="normal">E687/C687</f>
        <v>2.2727272727272725</v>
      </c>
      <c r="G687" s="75" t="n">
        <f aca="false" ca="false" dt2D="false" dtr="false" t="normal">SUM(G680:G686)</f>
        <v>0</v>
      </c>
      <c r="H687" s="76" t="e">
        <f aca="false" ca="false" dt2D="false" dtr="false" t="normal">G687/D687*100</f>
        <v>#DIV/0!</v>
      </c>
      <c r="I687" s="75" t="n">
        <f aca="false" ca="false" dt2D="false" dtr="false" t="normal">SUM(I680:I686)</f>
        <v>0</v>
      </c>
      <c r="J687" s="75" t="n">
        <f aca="false" ca="false" dt2D="false" dtr="false" t="normal">SUM(J680:J686)</f>
        <v>0</v>
      </c>
      <c r="K687" s="75" t="n">
        <f aca="false" ca="false" dt2D="false" dtr="false" t="normal">SUM(K680:K686)</f>
        <v>0</v>
      </c>
      <c r="L687" s="75" t="n">
        <f aca="false" ca="false" dt2D="false" dtr="false" t="normal">SUM(L680:L686)</f>
        <v>0</v>
      </c>
      <c r="M687" s="75" t="n">
        <f aca="false" ca="false" dt2D="false" dtr="false" t="normal">SUM(M680:M686)</f>
        <v>0</v>
      </c>
      <c r="N687" s="75" t="n">
        <f aca="false" ca="false" dt2D="false" dtr="false" t="normal">SUM(N680:N686)</f>
        <v>0</v>
      </c>
      <c r="O687" s="75" t="n">
        <f aca="false" ca="false" dt2D="false" dtr="false" t="normal">SUM(O680:O686)</f>
        <v>0</v>
      </c>
      <c r="P687" s="75" t="n">
        <f aca="false" ca="false" dt2D="false" dtr="false" t="normal">SUM(P680:P686)</f>
        <v>0</v>
      </c>
      <c r="Q687" s="75" t="n">
        <f aca="false" ca="false" dt2D="false" dtr="false" t="normal">SUM(Q680:Q686)</f>
        <v>0</v>
      </c>
      <c r="R687" s="75" t="n">
        <f aca="false" ca="false" dt2D="false" dtr="false" t="normal">SUM(R680:R686)</f>
        <v>0</v>
      </c>
      <c r="S687" s="75" t="n">
        <f aca="false" ca="false" dt2D="false" dtr="false" t="normal">SUM(S680:S686)</f>
        <v>0</v>
      </c>
      <c r="T687" s="75" t="n">
        <f aca="false" ca="false" dt2D="false" dtr="false" t="normal">SUM(T680:T686)</f>
        <v>0</v>
      </c>
      <c r="U687" s="77" t="e">
        <f aca="false" ca="false" dt2D="false" dtr="false" t="normal">O687/G687*100</f>
        <v>#DIV/0!</v>
      </c>
      <c r="V687" s="75" t="n">
        <f aca="false" ca="false" dt2D="false" dtr="false" t="normal">SUM(V680:V686)</f>
        <v>7</v>
      </c>
      <c r="W687" s="78" t="n">
        <f aca="false" ca="false" dt2D="false" dtr="false" t="normal">V687/E687*100</f>
        <v>20</v>
      </c>
      <c r="X687" s="75" t="n">
        <f aca="false" ca="false" dt2D="false" dtr="false" t="normal">SUM(X680:X686)</f>
        <v>7</v>
      </c>
      <c r="Y687" s="78" t="n">
        <f aca="false" ca="false" dt2D="false" dtr="false" t="normal">X687/E687*100</f>
        <v>20</v>
      </c>
      <c r="Z687" s="75" t="n">
        <f aca="false" ca="false" dt2D="false" dtr="false" t="normal">SUM(Z680:Z686)</f>
        <v>0</v>
      </c>
      <c r="AA687" s="75" t="n">
        <f aca="false" ca="false" dt2D="false" dtr="false" t="normal">SUM(AA680:AA686)</f>
        <v>0</v>
      </c>
      <c r="AB687" s="75" t="n">
        <f aca="false" ca="false" dt2D="false" dtr="false" t="normal">SUM(AB680:AB686)</f>
        <v>0</v>
      </c>
      <c r="AC687" s="75" t="n">
        <f aca="false" ca="false" dt2D="false" dtr="false" t="normal">SUM(AC680:AC686)</f>
        <v>0</v>
      </c>
      <c r="AD687" s="75" t="n">
        <f aca="false" ca="false" dt2D="false" dtr="false" t="normal">SUM(AD680:AD686)</f>
        <v>0</v>
      </c>
      <c r="AE687" s="75" t="n">
        <f aca="false" ca="false" dt2D="false" dtr="false" t="normal">SUM(AE680:AE686)</f>
        <v>0</v>
      </c>
    </row>
    <row customFormat="true" ht="15" outlineLevel="0" r="688" s="36">
      <c r="A688" s="73" t="s">
        <v>570</v>
      </c>
      <c r="B688" s="74" t="s"/>
      <c r="C688" s="75" t="n">
        <f aca="false" ca="false" dt2D="false" dtr="false" t="normal">C35+C95+C104+C116+C138+C159+C166+C181+C193+C210+C241+C292+C314+C330+C337+C361+C371+C381+C423+C432+C444+C482+C505+C511+C531+C552+C565+C585+C593+C620+C649+C667+C674+C678+C687</f>
        <v>219627.52899626154</v>
      </c>
      <c r="D688" s="75" t="n">
        <f aca="false" ca="false" dt2D="false" dtr="false" t="normal">D35+D95+D104+D116+D138+D159+D166+D181+D193+D210+D241+D292+D314+D330+D337+D361+D371+D381+D423+D432+D444+D482+D505+D511+D531+D552+D565+D585+D593+D620+D649+D667+D674+D678+D687</f>
        <v>0</v>
      </c>
      <c r="E688" s="75" t="n">
        <v>19885</v>
      </c>
      <c r="F688" s="84" t="n">
        <f aca="false" ca="false" dt2D="false" dtr="false" t="normal">E688/C688</f>
        <v>0.09053965179537433</v>
      </c>
      <c r="G688" s="75" t="n">
        <f aca="false" ca="false" dt2D="false" dtr="false" t="normal">G35+G95+G104+G116+G138+G159+G166+G181+G193+G210+G241+G292+G314+G330+G337+G361+G371+G381+G423+G432+G444+G482+G505+G511+G531+G552+G565+G585+G593+G620+G649+G667+G674+G678+G687</f>
        <v>0</v>
      </c>
      <c r="H688" s="84" t="e">
        <f aca="false" ca="false" dt2D="false" dtr="false" t="normal">G688/D688*100</f>
        <v>#DIV/0!</v>
      </c>
      <c r="I688" s="75" t="n">
        <f aca="false" ca="false" dt2D="false" dtr="false" t="normal">I35+I95+I104+I116+I138+I159+I166+I181+I193+I210+I241+I292+I314+I330+I337+I361+I371+I381+I423+I432+I444+I482+I505+I511+I531+I552+I565+I585+I593+I620+I649+I667+I674+I678+I687</f>
        <v>0</v>
      </c>
      <c r="J688" s="75" t="n">
        <f aca="false" ca="false" dt2D="false" dtr="false" t="normal">J35+J95+J104+J116+J138+J159+J166+J181+J193+J210+J241+J292+J314+J330+J337+J361+J371+J381+J423+J432+J444+J482+J505+J511+J531+J552+J565+J585+J593+J620+J649+J667+J674+J678+J687</f>
        <v>0</v>
      </c>
      <c r="K688" s="75" t="n">
        <f aca="false" ca="false" dt2D="false" dtr="false" t="normal">K35+K95+K104+K116+K138+K159+K166+K181+K193+K210+K241+K292+K314+K330+K337+K361+K371+K381+K423+K432+K444+K482+K505+K511+K531+K552+K565+K585+K593+K620+K649+K667+K674+K678+K687</f>
        <v>0</v>
      </c>
      <c r="L688" s="75" t="n">
        <f aca="false" ca="false" dt2D="false" dtr="false" t="normal">L35+L95+L104+L116+L138+L159+L166+L181+L193+L210+L241+L292+L314+L330+L337+L361+L371+L381+L423+L432+L444+L482+L505+L511+L531+L552+L565+L585+L593+L620+L649+L667+L674+L678+L687</f>
        <v>0</v>
      </c>
      <c r="M688" s="75" t="n">
        <f aca="false" ca="false" dt2D="false" dtr="false" t="normal">M35+M95+M104+M116+M138+M159+M166+M181+M193+M210+M241+M292+M314+M330+M337+M361+M371+M381+M423+M432+M444+M482+M505+M511+M531+M552+M565+M585+M593+M620+M649+M667+M674+M678+M687</f>
        <v>0</v>
      </c>
      <c r="N688" s="75" t="n">
        <f aca="false" ca="false" dt2D="false" dtr="false" t="normal">N35+N95+N104+N116+N138+N159+N166+N181+N193+N210+N241+N292+N314+N330+N337+N361+N371+N381+N423+N432+N444+N482+N505+N511+N531+N552+N565+N585+N593+N620+N649+N667+N674+N678+N687</f>
        <v>0</v>
      </c>
      <c r="O688" s="75" t="n">
        <f aca="false" ca="false" dt2D="false" dtr="false" t="normal">O35+O95+O104+O116+O138+O159+O166+O181+O193+O210+O241+O292+O314+O330+O337+O361+O371+O381+O423+O432+O444+O482+O505+O511+O531+O552+O565+O585+O593+O620+O649+O667+O674+O678+O687</f>
        <v>0</v>
      </c>
      <c r="P688" s="75" t="n">
        <f aca="false" ca="false" dt2D="false" dtr="false" t="normal">P35+P95+P104+P116+P138+P159+P166+P181+P193+P210+P241+P292+P314+P330+P337+P361+P371+P381+P423+P432+P444+P482+P505+P511+P531+P552+P565+P585+P593+P620+P649+P667+P674+P678+P687</f>
        <v>0</v>
      </c>
      <c r="Q688" s="75" t="n">
        <f aca="false" ca="false" dt2D="false" dtr="false" t="normal">Q35+Q95+Q104+Q116+Q138+Q159+Q166+Q181+Q193+Q210+Q241+Q292+Q314+Q330+Q337+Q361+Q371+Q381+Q423+Q432+Q444+Q482+Q505+Q511+Q531+Q552+Q565+Q585+Q593+Q620+Q649+Q667+Q674+Q678+Q687</f>
        <v>0</v>
      </c>
      <c r="R688" s="75" t="n">
        <f aca="false" ca="false" dt2D="false" dtr="false" t="normal">R35+R95+R104+R116+R138+R159+R166+R181+R193+R210+R241+R292+R314+R330+R337+R361+R371+R381+R423+R432+R444+R482+R505+R511+R531+R552+R565+R585+R593+R620+R649+R667+R674+R678+R687</f>
        <v>0</v>
      </c>
      <c r="S688" s="75" t="n">
        <f aca="false" ca="false" dt2D="false" dtr="false" t="normal">S35+S95+S104+S116+S138+S159+S166+S181+S193+S210+S241+S292+S314+S330+S337+S361+S371+S381+S423+S432+S444+S482+S505+S511+S531+S552+S565+S585+S593+S620+S649+S667+S674+S678+S687</f>
        <v>0</v>
      </c>
      <c r="T688" s="75" t="n">
        <f aca="false" ca="false" dt2D="false" dtr="false" t="normal">T35+T95+T104+T116+T138+T159+T166+T181+T193+T210+T241+T292+T314+T330+T337+T361+T371+T381+T423+T432+T444+T482+T505+T511+T531+T552+T565+T585+T593+T620+T649+T667+T674+T678+T687</f>
        <v>0</v>
      </c>
      <c r="U688" s="63" t="e">
        <f aca="false" ca="false" dt2D="false" dtr="false" t="normal">O688/G688*100</f>
        <v>#DIV/0!</v>
      </c>
      <c r="V688" s="75" t="n">
        <f aca="false" ca="false" dt2D="false" dtr="false" t="normal">V35+V95+V104+V116+V138+V159+V166+V181+V193+V210+V241+V292+V314+V330+V337+V361+V371+V381+V423+V432+V444+V482+V505+V511+V531+V552+V565+V585+V593+V620+V649+V667+V674+V678+V687</f>
        <v>2481</v>
      </c>
      <c r="W688" s="75" t="n">
        <f aca="false" ca="false" dt2D="false" dtr="false" t="normal">V688/E688*100</f>
        <v>12.476741262257983</v>
      </c>
      <c r="X688" s="75" t="n">
        <f aca="false" ca="false" dt2D="false" dtr="false" t="normal">X35+X95+X104+X116+X138+X159+X166+X181+X193+X210+X241+X292+X314+X330+X337+X361+X371+X381+X423+X432+X444+X482+X505+X511+X531+X552+X565+X585+X593+X620+X649+X667+X674+X678+X687</f>
        <v>2481</v>
      </c>
      <c r="Y688" s="75" t="n">
        <f aca="false" ca="false" dt2D="false" dtr="false" t="normal">X688/E688*100</f>
        <v>12.476741262257983</v>
      </c>
      <c r="Z688" s="75" t="n">
        <f aca="false" ca="false" dt2D="false" dtr="false" t="normal">Z35+Z95+Z104+Z116+Z138+Z159+Z166+Z181+Z193+Z210+Z241+Z292+Z314+Z330+Z337+Z361+Z371+Z381+Z423+Z432+Z444+Z482+Z505+Z511+Z531+Z552+Z565+Z585+Z593+Z620+Z649+Z667+Z674+Z678+Z687</f>
        <v>0</v>
      </c>
      <c r="AA688" s="75" t="n">
        <f aca="false" ca="false" dt2D="false" dtr="false" t="normal">AA35+AA95+AA104+AA116+AA138+AA159+AA166+AA181+AA193+AA210+AA241+AA292+AA314+AA330+AA337+AA361+AA371+AA381+AA423+AA432+AA444+AA482+AA505+AA511+AA531+AA552+AA565+AA585+AA593+AA620+AA649+AA667+AA674+AA678+AA687</f>
        <v>0</v>
      </c>
      <c r="AB688" s="75" t="n">
        <f aca="false" ca="false" dt2D="false" dtr="false" t="normal">AB35+AB95+AB104+AB116+AB138+AB159+AB166+AB181+AB193+AB210+AB241+AB292+AB314+AB330+AB337+AB361+AB371+AB381+AB423+AB432+AB444+AB482+AB505+AB511+AB531+AB552+AB565+AB585+AB593+AB620+AB649+AB667+AB674+AB678+AB687</f>
        <v>0</v>
      </c>
      <c r="AC688" s="75" t="n">
        <f aca="false" ca="false" dt2D="false" dtr="false" t="normal">AC35+AC95+AC104+AC116+AC138+AC159+AC166+AC181+AC193+AC210+AC241+AC292+AC314+AC330+AC337+AC361+AC371+AC381+AC423+AC432+AC444+AC482+AC505+AC511+AC531+AC552+AC565+AC585+AC593+AC620+AC649+AC667+AC674+AC678+AC687</f>
        <v>0</v>
      </c>
      <c r="AD688" s="75" t="n">
        <f aca="false" ca="false" dt2D="false" dtr="false" t="normal">AD35+AD95+AD104+AD116+AD138+AD159+AD166+AD181+AD193+AD210+AD241+AD292+AD314+AD330+AD337+AD361+AD371+AD381+AD423+AD432+AD444+AD482+AD505+AD511+AD531+AD552+AD565+AD585+AD593+AD620+AD649+AD667+AD674+AD678+AD687</f>
        <v>0</v>
      </c>
      <c r="AE688" s="75" t="n">
        <f aca="false" ca="false" dt2D="false" dtr="false" t="normal">AE35+AE95+AE104+AE116+AE138+AE159+AE166+AE181+AE193+AE210+AE241+AE292+AE314+AE330+AE337+AE361+AE371+AE381+AE423+AE432+AE444+AE482+AE505+AE511+AE531+AE552+AE565+AE585+AE593+AE620+AE649+AE667+AE674+AE678+AE687</f>
        <v>0</v>
      </c>
    </row>
    <row customFormat="true" ht="15" outlineLevel="0" r="689" s="36">
      <c r="A689" s="37" t="n"/>
      <c r="B689" s="38" t="n"/>
      <c r="C689" s="39" t="n"/>
      <c r="D689" s="39" t="n"/>
      <c r="E689" s="39" t="n"/>
      <c r="F689" s="39" t="n"/>
      <c r="G689" s="40" t="n"/>
      <c r="H689" s="40" t="n"/>
      <c r="I689" s="40" t="n"/>
      <c r="J689" s="40" t="n"/>
      <c r="K689" s="40" t="n"/>
      <c r="L689" s="40" t="n"/>
      <c r="M689" s="40" t="n"/>
      <c r="N689" s="40" t="n"/>
      <c r="O689" s="39" t="n"/>
      <c r="P689" s="39" t="n"/>
      <c r="Q689" s="39" t="n"/>
      <c r="R689" s="39" t="n"/>
      <c r="S689" s="39" t="n"/>
      <c r="T689" s="39" t="n"/>
      <c r="U689" s="39" t="n"/>
      <c r="V689" s="39" t="n"/>
      <c r="W689" s="39" t="n"/>
      <c r="X689" s="37" t="n"/>
      <c r="Y689" s="37" t="n"/>
      <c r="Z689" s="37" t="n"/>
      <c r="AA689" s="37" t="n"/>
      <c r="AB689" s="37" t="n"/>
      <c r="AC689" s="37" t="n"/>
      <c r="AD689" s="37" t="n"/>
      <c r="AE689" s="37" t="n"/>
    </row>
    <row customFormat="true" ht="15" outlineLevel="0" r="690" s="36">
      <c r="A690" s="42" t="n"/>
      <c r="B690" s="43" t="n"/>
      <c r="C690" s="104" t="n"/>
      <c r="D690" s="39" t="n"/>
      <c r="E690" s="39" t="n"/>
      <c r="F690" s="39" t="n"/>
      <c r="G690" s="40" t="n"/>
      <c r="H690" s="41" t="n"/>
      <c r="I690" s="41" t="n"/>
      <c r="J690" s="41" t="n"/>
      <c r="K690" s="41" t="n"/>
      <c r="L690" s="41" t="n"/>
      <c r="M690" s="41" t="n"/>
      <c r="N690" s="40" t="n"/>
      <c r="O690" s="39" t="n"/>
      <c r="P690" s="39" t="n"/>
      <c r="Q690" s="39" t="n"/>
      <c r="R690" s="39" t="n"/>
      <c r="S690" s="39" t="n"/>
      <c r="T690" s="39" t="n"/>
      <c r="U690" s="39" t="n"/>
      <c r="V690" s="39" t="n"/>
      <c r="W690" s="39" t="n"/>
      <c r="X690" s="37" t="n"/>
      <c r="Y690" s="37" t="n"/>
      <c r="Z690" s="37" t="n"/>
      <c r="AA690" s="37" t="n"/>
      <c r="AB690" s="37" t="n"/>
      <c r="AC690" s="37" t="n"/>
      <c r="AD690" s="37" t="n"/>
      <c r="AE690" s="37" t="n"/>
    </row>
    <row customFormat="true" ht="15" outlineLevel="0" r="691" s="36">
      <c r="A691" s="37" t="n"/>
      <c r="B691" s="105" t="n"/>
      <c r="C691" s="106" t="n"/>
      <c r="D691" s="106" t="n"/>
      <c r="E691" s="106" t="n"/>
      <c r="F691" s="106" t="n"/>
      <c r="G691" s="107" t="n"/>
      <c r="H691" s="107" t="n"/>
      <c r="I691" s="106" t="n"/>
      <c r="J691" s="108" t="n"/>
      <c r="K691" s="108" t="n"/>
      <c r="L691" s="106" t="n"/>
      <c r="M691" s="108" t="n"/>
      <c r="N691" s="108" t="n"/>
      <c r="O691" s="106" t="n"/>
      <c r="P691" s="108" t="n"/>
      <c r="Q691" s="39" t="n"/>
      <c r="R691" s="39" t="n"/>
      <c r="S691" s="39" t="n"/>
      <c r="T691" s="39" t="n"/>
      <c r="U691" s="39" t="n"/>
      <c r="V691" s="39" t="n"/>
      <c r="W691" s="39" t="n"/>
      <c r="X691" s="37" t="n"/>
      <c r="Y691" s="37" t="n"/>
      <c r="Z691" s="37" t="n"/>
      <c r="AA691" s="37" t="n"/>
      <c r="AB691" s="37" t="n"/>
      <c r="AC691" s="37" t="n"/>
      <c r="AD691" s="37" t="n"/>
      <c r="AE691" s="37" t="n"/>
    </row>
    <row customFormat="true" ht="15" outlineLevel="0" r="692" s="36">
      <c r="A692" s="37" t="n"/>
      <c r="B692" s="109" t="s">
        <v>571</v>
      </c>
      <c r="C692" s="110" t="s">
        <v>572</v>
      </c>
      <c r="D692" s="110" t="n"/>
      <c r="E692" s="110" t="n"/>
      <c r="F692" s="110" t="n"/>
      <c r="G692" s="42" t="n"/>
      <c r="H692" s="42" t="s">
        <v>573</v>
      </c>
      <c r="I692" s="111" t="n"/>
      <c r="J692" s="104" t="n"/>
      <c r="K692" s="104" t="s">
        <v>574</v>
      </c>
      <c r="L692" s="111" t="n"/>
      <c r="M692" s="39" t="n"/>
      <c r="N692" s="39" t="s">
        <v>575</v>
      </c>
      <c r="O692" s="110" t="n"/>
      <c r="P692" s="39" t="n"/>
      <c r="Q692" s="39" t="n"/>
      <c r="R692" s="39" t="n"/>
      <c r="S692" s="39" t="n"/>
      <c r="T692" s="39" t="n"/>
      <c r="U692" s="39" t="n"/>
      <c r="V692" s="39" t="n"/>
      <c r="W692" s="39" t="n"/>
      <c r="X692" s="37" t="n"/>
      <c r="Y692" s="37" t="n"/>
      <c r="Z692" s="37" t="n"/>
      <c r="AA692" s="37" t="n"/>
      <c r="AB692" s="37" t="n"/>
      <c r="AC692" s="37" t="n"/>
      <c r="AD692" s="37" t="n"/>
      <c r="AE692" s="37" t="n"/>
    </row>
    <row customFormat="true" ht="15" outlineLevel="0" r="693" s="36">
      <c r="A693" s="37" t="n"/>
      <c r="B693" s="112" t="n"/>
      <c r="C693" s="113" t="s">
        <v>31</v>
      </c>
      <c r="D693" s="113" t="s"/>
      <c r="E693" s="113" t="s"/>
      <c r="F693" s="113" t="s"/>
      <c r="G693" s="114" t="n"/>
      <c r="H693" s="114" t="s">
        <v>32</v>
      </c>
      <c r="I693" s="115" t="n"/>
      <c r="J693" s="104" t="n"/>
      <c r="K693" s="114" t="s">
        <v>33</v>
      </c>
      <c r="L693" s="43" t="n"/>
      <c r="M693" s="39" t="n"/>
      <c r="N693" s="39" t="n"/>
      <c r="O693" s="38" t="n"/>
      <c r="P693" s="39" t="n"/>
      <c r="Q693" s="39" t="n"/>
      <c r="R693" s="39" t="n"/>
      <c r="S693" s="39" t="n"/>
      <c r="T693" s="39" t="n"/>
      <c r="U693" s="39" t="n"/>
      <c r="V693" s="39" t="n"/>
      <c r="W693" s="39" t="n"/>
      <c r="X693" s="37" t="n"/>
      <c r="Y693" s="37" t="n"/>
      <c r="Z693" s="37" t="n"/>
      <c r="AA693" s="37" t="n"/>
      <c r="AB693" s="37" t="n"/>
      <c r="AC693" s="37" t="n"/>
      <c r="AD693" s="37" t="n"/>
      <c r="AE693" s="37" t="n"/>
    </row>
    <row customFormat="true" ht="15" outlineLevel="0" r="694" s="36"/>
    <row customFormat="true" ht="15" outlineLevel="0" r="695" s="36"/>
  </sheetData>
  <mergeCells count="69">
    <mergeCell ref="C693:F693"/>
    <mergeCell ref="A687:B687"/>
    <mergeCell ref="A678:B678"/>
    <mergeCell ref="A688:B688"/>
    <mergeCell ref="A674:B674"/>
    <mergeCell ref="A667:B667"/>
    <mergeCell ref="A649:B649"/>
    <mergeCell ref="A531:B531"/>
    <mergeCell ref="A511:B511"/>
    <mergeCell ref="A505:B505"/>
    <mergeCell ref="A482:B482"/>
    <mergeCell ref="A444:B444"/>
    <mergeCell ref="A432:B432"/>
    <mergeCell ref="A423:B423"/>
    <mergeCell ref="A381:B381"/>
    <mergeCell ref="A371:B371"/>
    <mergeCell ref="A361:B361"/>
    <mergeCell ref="A337:B337"/>
    <mergeCell ref="A330:B330"/>
    <mergeCell ref="A314:B314"/>
    <mergeCell ref="A620:B620"/>
    <mergeCell ref="A593:B593"/>
    <mergeCell ref="A585:B585"/>
    <mergeCell ref="A565:B565"/>
    <mergeCell ref="A552:B552"/>
    <mergeCell ref="A292:B292"/>
    <mergeCell ref="A210:B210"/>
    <mergeCell ref="A193:B193"/>
    <mergeCell ref="A181:B181"/>
    <mergeCell ref="A166:B166"/>
    <mergeCell ref="A159:B159"/>
    <mergeCell ref="A138:B138"/>
    <mergeCell ref="A116:B116"/>
    <mergeCell ref="A104:B104"/>
    <mergeCell ref="A95:B95"/>
    <mergeCell ref="A35:B35"/>
    <mergeCell ref="A5:A10"/>
    <mergeCell ref="B5:B10"/>
    <mergeCell ref="I7:I10"/>
    <mergeCell ref="J8:M8"/>
    <mergeCell ref="J9:M9"/>
    <mergeCell ref="J7:N7"/>
    <mergeCell ref="H7:H10"/>
    <mergeCell ref="G7:G10"/>
    <mergeCell ref="C5:C10"/>
    <mergeCell ref="D5:E6"/>
    <mergeCell ref="F5:F10"/>
    <mergeCell ref="D7:D10"/>
    <mergeCell ref="E7:E10"/>
    <mergeCell ref="V5:AE5"/>
    <mergeCell ref="G5:U5"/>
    <mergeCell ref="G6:N6"/>
    <mergeCell ref="V6:W6"/>
    <mergeCell ref="O6:U6"/>
    <mergeCell ref="X6:AE6"/>
    <mergeCell ref="AA7:AE7"/>
    <mergeCell ref="AA8:AD9"/>
    <mergeCell ref="AE8:AE10"/>
    <mergeCell ref="Y7:Y10"/>
    <mergeCell ref="X7:X10"/>
    <mergeCell ref="W7:W10"/>
    <mergeCell ref="V7:V10"/>
    <mergeCell ref="U7:U10"/>
    <mergeCell ref="T8:T10"/>
    <mergeCell ref="P7:T7"/>
    <mergeCell ref="P8:S9"/>
    <mergeCell ref="O7:O10"/>
    <mergeCell ref="N8:N10"/>
    <mergeCell ref="Z7:Z10"/>
  </mergeCells>
  <pageMargins bottom="0.75" footer="0.300000011920929" header="0.300000011920929" left="0.700000047683716" right="0.700000047683716" top="0.75"/>
</worksheet>
</file>

<file path=xl/worksheets/sheet4.xml><?xml version="1.0" encoding="utf-8"?>
<worksheet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2ac="http://schemas.microsoft.com/office/spreadsheetml/2011/1/ac" xmlns:x14="http://schemas.microsoft.com/office/spreadsheetml/2009/9/main" xmlns:xdr="http://schemas.openxmlformats.org/drawingml/2006/spreadsheetDrawing" xmlns:xm="http://schemas.microsoft.com/office/excel/2006/main" mc:Ignorable="co co-ooxml w14 x14 w15">
  <sheetPr>
    <outlinePr summaryBelow="true" summaryRight="true"/>
  </sheetPr>
  <dimension ref="A1:AE699"/>
  <sheetViews>
    <sheetView showZeros="true" workbookViewId="0"/>
  </sheetViews>
  <sheetFormatPr baseColWidth="8" customHeight="false" defaultColWidth="9.14062530925693" defaultRowHeight="15" zeroHeight="false"/>
  <cols>
    <col customWidth="true" max="1" min="1" outlineLevel="0" style="36" width="4.14062514009074"/>
    <col customWidth="true" max="2" min="2" outlineLevel="0" style="36" width="44.570311301299"/>
    <col customWidth="true" max="3" min="3" outlineLevel="0" style="36" width="19.1406256475893"/>
    <col customWidth="true" max="4" min="4" outlineLevel="0" style="36" width="10.1406248017584"/>
    <col customWidth="true" max="5" min="5" outlineLevel="0" style="36" width="9.85546881277651"/>
    <col customWidth="true" max="6" min="6" outlineLevel="0" style="36" width="8.42578112907261"/>
    <col customWidth="true" max="7" min="7" outlineLevel="0" style="36" width="8"/>
    <col customWidth="true" max="8" min="8" outlineLevel="0" style="36" width="6.42578146740498"/>
    <col customWidth="true" max="9" min="9" outlineLevel="0" style="36" width="7.85546847444415"/>
    <col customWidth="true" max="10" min="10" outlineLevel="0" style="36" width="13.0000001691662"/>
    <col customWidth="true" max="11" min="11" outlineLevel="0" style="36" width="9.85546881277651"/>
    <col customWidth="true" max="12" min="12" outlineLevel="0" style="36" width="10.5703123162961"/>
    <col customWidth="true" max="13" min="13" outlineLevel="0" style="36" width="9.00000016916618"/>
    <col customWidth="true" max="14" min="14" outlineLevel="0" style="36" width="13.285156158148"/>
    <col customWidth="true" max="15" min="15" outlineLevel="0" style="36" width="10.5703123162961"/>
    <col customWidth="true" max="16" min="16" outlineLevel="0" style="36" width="15.1406249709246"/>
    <col customWidth="true" max="17" min="17" outlineLevel="0" style="36" width="7.85546847444415"/>
    <col customWidth="true" max="18" min="18" outlineLevel="0" style="36" width="10.7109374563868"/>
    <col customWidth="true" max="19" min="19" outlineLevel="0" style="36" width="9.14062530925693"/>
    <col customWidth="true" max="20" min="20" outlineLevel="0" style="36" width="15.5703124854623"/>
    <col customWidth="true" max="21" min="21" outlineLevel="0" style="36" width="11.9999993233353"/>
    <col customWidth="true" max="23" min="22" outlineLevel="0" style="36" width="9.00000016916618"/>
    <col customWidth="true" max="24" min="24" outlineLevel="0" style="36" width="8"/>
    <col customWidth="true" max="27" min="25" outlineLevel="0" style="36" width="9.14062530925693"/>
    <col bestFit="true" customWidth="true" max="31" min="28" outlineLevel="0" style="36" width="13.0000001691662"/>
  </cols>
  <sheetData>
    <row customFormat="true" ht="15" outlineLevel="0" r="1" s="36">
      <c r="A1" s="37" t="n"/>
      <c r="B1" s="38" t="n"/>
      <c r="C1" s="39" t="n"/>
      <c r="D1" s="39" t="n"/>
      <c r="E1" s="39" t="n"/>
      <c r="F1" s="39" t="n"/>
      <c r="G1" s="40" t="n"/>
      <c r="H1" s="40" t="n"/>
      <c r="I1" s="40" t="n"/>
      <c r="J1" s="40" t="n"/>
      <c r="K1" s="40" t="n"/>
      <c r="L1" s="40" t="n"/>
      <c r="M1" s="41" t="s">
        <v>34</v>
      </c>
      <c r="N1" s="40" t="n"/>
      <c r="O1" s="39" t="n"/>
      <c r="P1" s="39" t="n"/>
      <c r="Q1" s="39" t="n"/>
      <c r="R1" s="39" t="n"/>
      <c r="S1" s="39" t="n"/>
      <c r="T1" s="39" t="n"/>
      <c r="U1" s="39" t="n"/>
      <c r="V1" s="39" t="n"/>
      <c r="W1" s="39" t="n"/>
      <c r="X1" s="37" t="n"/>
      <c r="Y1" s="37" t="n"/>
      <c r="Z1" s="37" t="n"/>
      <c r="AA1" s="37" t="n"/>
      <c r="AB1" s="37" t="n"/>
      <c r="AC1" s="37" t="n"/>
      <c r="AD1" s="37" t="n"/>
      <c r="AE1" s="37" t="n"/>
    </row>
    <row customFormat="true" ht="15" outlineLevel="0" r="2" s="36">
      <c r="A2" s="37" t="n"/>
      <c r="B2" s="38" t="n"/>
      <c r="C2" s="39" t="n"/>
      <c r="D2" s="39" t="n"/>
      <c r="E2" s="39" t="n"/>
      <c r="F2" s="39" t="n"/>
      <c r="G2" s="40" t="n"/>
      <c r="H2" s="40" t="n"/>
      <c r="I2" s="40" t="n"/>
      <c r="J2" s="40" t="n"/>
      <c r="K2" s="40" t="n"/>
      <c r="L2" s="40" t="n"/>
      <c r="M2" s="41" t="s">
        <v>3</v>
      </c>
      <c r="N2" s="40" t="n"/>
      <c r="O2" s="39" t="n"/>
      <c r="P2" s="39" t="n"/>
      <c r="Q2" s="39" t="n"/>
      <c r="R2" s="39" t="n"/>
      <c r="S2" s="39" t="n"/>
      <c r="T2" s="39" t="n"/>
      <c r="U2" s="39" t="n"/>
      <c r="V2" s="39" t="n"/>
      <c r="W2" s="39" t="n"/>
      <c r="X2" s="37" t="n"/>
      <c r="Y2" s="37" t="n"/>
      <c r="Z2" s="37" t="n"/>
      <c r="AA2" s="37" t="n"/>
      <c r="AB2" s="37" t="n"/>
      <c r="AC2" s="37" t="n"/>
      <c r="AD2" s="37" t="n"/>
      <c r="AE2" s="37" t="n"/>
    </row>
    <row customFormat="true" ht="15" outlineLevel="0" r="3" s="36">
      <c r="A3" s="42" t="n"/>
      <c r="B3" s="43" t="s">
        <v>35</v>
      </c>
      <c r="C3" s="39" t="n"/>
      <c r="D3" s="39" t="n"/>
      <c r="E3" s="39" t="n"/>
      <c r="F3" s="39" t="n"/>
      <c r="G3" s="40" t="n"/>
      <c r="H3" s="40" t="n"/>
      <c r="I3" s="40" t="n"/>
      <c r="J3" s="40" t="n"/>
      <c r="K3" s="40" t="n"/>
      <c r="L3" s="40" t="n"/>
      <c r="M3" s="40" t="n"/>
      <c r="N3" s="40" t="n"/>
      <c r="O3" s="39" t="n"/>
      <c r="P3" s="39" t="n"/>
      <c r="Q3" s="39" t="n"/>
      <c r="R3" s="39" t="n"/>
      <c r="S3" s="39" t="n"/>
      <c r="T3" s="39" t="n"/>
      <c r="U3" s="39" t="n"/>
      <c r="V3" s="39" t="n"/>
      <c r="W3" s="39" t="n"/>
      <c r="X3" s="37" t="n"/>
      <c r="Y3" s="37" t="n"/>
      <c r="Z3" s="37" t="n"/>
      <c r="AA3" s="37" t="n"/>
      <c r="AB3" s="37" t="n"/>
      <c r="AC3" s="37" t="n"/>
      <c r="AD3" s="37" t="n"/>
      <c r="AE3" s="37" t="n"/>
    </row>
    <row customFormat="true" ht="15" outlineLevel="0" r="4" s="36">
      <c r="A4" s="42" t="n"/>
      <c r="B4" s="43" t="s">
        <v>578</v>
      </c>
      <c r="C4" s="39" t="n"/>
      <c r="D4" s="39" t="n"/>
      <c r="E4" s="39" t="n"/>
      <c r="F4" s="39" t="n"/>
      <c r="G4" s="40" t="n"/>
      <c r="H4" s="40" t="n"/>
      <c r="I4" s="40" t="n"/>
      <c r="J4" s="40" t="n"/>
      <c r="K4" s="40" t="n"/>
      <c r="L4" s="40" t="n"/>
      <c r="M4" s="40" t="n"/>
      <c r="N4" s="40" t="n"/>
      <c r="O4" s="39" t="n"/>
      <c r="P4" s="39" t="n"/>
      <c r="Q4" s="39" t="n"/>
      <c r="R4" s="39" t="n"/>
      <c r="S4" s="39" t="n"/>
      <c r="T4" s="39" t="n"/>
      <c r="U4" s="39" t="n"/>
      <c r="V4" s="39" t="n"/>
      <c r="W4" s="39" t="n"/>
      <c r="X4" s="37" t="n"/>
      <c r="Y4" s="37" t="n"/>
      <c r="Z4" s="37" t="n"/>
      <c r="AA4" s="37" t="n"/>
      <c r="AB4" s="37" t="n"/>
      <c r="AC4" s="37" t="n"/>
      <c r="AD4" s="37" t="n"/>
      <c r="AE4" s="37" t="n"/>
    </row>
    <row customFormat="true" customHeight="true" ht="17.25" outlineLevel="0" r="5" s="36">
      <c r="A5" s="44" t="s">
        <v>5</v>
      </c>
      <c r="B5" s="44" t="s">
        <v>37</v>
      </c>
      <c r="C5" s="44" t="s">
        <v>38</v>
      </c>
      <c r="D5" s="44" t="s">
        <v>39</v>
      </c>
      <c r="E5" s="45" t="s"/>
      <c r="F5" s="44" t="s">
        <v>40</v>
      </c>
      <c r="G5" s="44" t="s">
        <v>7</v>
      </c>
      <c r="H5" s="46" t="s"/>
      <c r="I5" s="46" t="s"/>
      <c r="J5" s="46" t="s"/>
      <c r="K5" s="46" t="s"/>
      <c r="L5" s="46" t="s"/>
      <c r="M5" s="46" t="s"/>
      <c r="N5" s="46" t="s"/>
      <c r="O5" s="46" t="s"/>
      <c r="P5" s="46" t="s"/>
      <c r="Q5" s="46" t="s"/>
      <c r="R5" s="46" t="s"/>
      <c r="S5" s="46" t="s"/>
      <c r="T5" s="46" t="s"/>
      <c r="U5" s="47" t="s"/>
      <c r="V5" s="44" t="s">
        <v>8</v>
      </c>
      <c r="W5" s="46" t="s"/>
      <c r="X5" s="46" t="s"/>
      <c r="Y5" s="46" t="s"/>
      <c r="Z5" s="46" t="s"/>
      <c r="AA5" s="46" t="s"/>
      <c r="AB5" s="46" t="s"/>
      <c r="AC5" s="46" t="s"/>
      <c r="AD5" s="46" t="s"/>
      <c r="AE5" s="47" t="s"/>
    </row>
    <row customFormat="true" customHeight="true" ht="66.75" outlineLevel="0" r="6" s="36">
      <c r="A6" s="48" t="s"/>
      <c r="B6" s="48" t="s"/>
      <c r="C6" s="48" t="s"/>
      <c r="D6" s="49" t="s"/>
      <c r="E6" s="50" t="s"/>
      <c r="F6" s="48" t="s"/>
      <c r="G6" s="51" t="s">
        <v>41</v>
      </c>
      <c r="H6" s="52" t="s"/>
      <c r="I6" s="52" t="s"/>
      <c r="J6" s="52" t="s"/>
      <c r="K6" s="52" t="s"/>
      <c r="L6" s="52" t="s"/>
      <c r="M6" s="52" t="s"/>
      <c r="N6" s="53" t="s"/>
      <c r="O6" s="44" t="s">
        <v>42</v>
      </c>
      <c r="P6" s="46" t="s"/>
      <c r="Q6" s="46" t="s"/>
      <c r="R6" s="46" t="s"/>
      <c r="S6" s="46" t="s"/>
      <c r="T6" s="46" t="s"/>
      <c r="U6" s="47" t="s"/>
      <c r="V6" s="44" t="s">
        <v>43</v>
      </c>
      <c r="W6" s="47" t="s"/>
      <c r="X6" s="44" t="s">
        <v>44</v>
      </c>
      <c r="Y6" s="46" t="s"/>
      <c r="Z6" s="46" t="s"/>
      <c r="AA6" s="46" t="s"/>
      <c r="AB6" s="46" t="s"/>
      <c r="AC6" s="46" t="s"/>
      <c r="AD6" s="46" t="s"/>
      <c r="AE6" s="47" t="s"/>
    </row>
    <row customFormat="true" ht="15" outlineLevel="0" r="7" s="36">
      <c r="A7" s="48" t="s"/>
      <c r="B7" s="48" t="s"/>
      <c r="C7" s="48" t="s"/>
      <c r="D7" s="44" t="s">
        <v>45</v>
      </c>
      <c r="E7" s="44" t="s">
        <v>46</v>
      </c>
      <c r="F7" s="48" t="s"/>
      <c r="G7" s="54" t="s">
        <v>14</v>
      </c>
      <c r="H7" s="54" t="s">
        <v>15</v>
      </c>
      <c r="I7" s="54" t="s">
        <v>47</v>
      </c>
      <c r="J7" s="51" t="s">
        <v>48</v>
      </c>
      <c r="K7" s="52" t="s"/>
      <c r="L7" s="52" t="s"/>
      <c r="M7" s="52" t="s"/>
      <c r="N7" s="53" t="s"/>
      <c r="O7" s="55" t="s">
        <v>14</v>
      </c>
      <c r="P7" s="44" t="s">
        <v>17</v>
      </c>
      <c r="Q7" s="46" t="s"/>
      <c r="R7" s="46" t="s"/>
      <c r="S7" s="46" t="s"/>
      <c r="T7" s="47" t="s"/>
      <c r="U7" s="55" t="s">
        <v>49</v>
      </c>
      <c r="V7" s="55" t="s">
        <v>14</v>
      </c>
      <c r="W7" s="55" t="s">
        <v>15</v>
      </c>
      <c r="X7" s="55" t="s">
        <v>14</v>
      </c>
      <c r="Y7" s="55" t="s">
        <v>15</v>
      </c>
      <c r="Z7" s="55" t="s">
        <v>50</v>
      </c>
      <c r="AA7" s="44" t="s">
        <v>17</v>
      </c>
      <c r="AB7" s="46" t="s"/>
      <c r="AC7" s="46" t="s"/>
      <c r="AD7" s="46" t="s"/>
      <c r="AE7" s="47" t="s"/>
    </row>
    <row customFormat="true" ht="15" outlineLevel="0" r="8" s="36">
      <c r="A8" s="48" t="s"/>
      <c r="B8" s="48" t="s"/>
      <c r="C8" s="48" t="s"/>
      <c r="D8" s="48" t="s"/>
      <c r="E8" s="48" t="s"/>
      <c r="F8" s="48" t="s"/>
      <c r="G8" s="56" t="s"/>
      <c r="H8" s="56" t="s"/>
      <c r="I8" s="56" t="s"/>
      <c r="J8" s="51" t="s">
        <v>51</v>
      </c>
      <c r="K8" s="52" t="s"/>
      <c r="L8" s="52" t="s"/>
      <c r="M8" s="53" t="s"/>
      <c r="N8" s="54" t="s">
        <v>19</v>
      </c>
      <c r="O8" s="57" t="s"/>
      <c r="P8" s="44" t="s">
        <v>17</v>
      </c>
      <c r="Q8" s="58" t="s"/>
      <c r="R8" s="58" t="s"/>
      <c r="S8" s="45" t="s"/>
      <c r="T8" s="55" t="s">
        <v>19</v>
      </c>
      <c r="U8" s="57" t="s"/>
      <c r="V8" s="57" t="s"/>
      <c r="W8" s="57" t="s"/>
      <c r="X8" s="57" t="s"/>
      <c r="Y8" s="57" t="s"/>
      <c r="Z8" s="57" t="s"/>
      <c r="AA8" s="44" t="s">
        <v>18</v>
      </c>
      <c r="AB8" s="58" t="s"/>
      <c r="AC8" s="58" t="s"/>
      <c r="AD8" s="45" t="s"/>
      <c r="AE8" s="55" t="s">
        <v>19</v>
      </c>
    </row>
    <row customFormat="true" ht="15" outlineLevel="0" r="9" s="36">
      <c r="A9" s="48" t="s"/>
      <c r="B9" s="48" t="s"/>
      <c r="C9" s="48" t="s"/>
      <c r="D9" s="48" t="s"/>
      <c r="E9" s="48" t="s"/>
      <c r="F9" s="48" t="s"/>
      <c r="G9" s="56" t="s"/>
      <c r="H9" s="56" t="s"/>
      <c r="I9" s="56" t="s"/>
      <c r="J9" s="51" t="s">
        <v>52</v>
      </c>
      <c r="K9" s="52" t="s"/>
      <c r="L9" s="52" t="s"/>
      <c r="M9" s="53" t="s"/>
      <c r="N9" s="56" t="s"/>
      <c r="O9" s="57" t="s"/>
      <c r="P9" s="49" t="s"/>
      <c r="Q9" s="59" t="s"/>
      <c r="R9" s="59" t="s"/>
      <c r="S9" s="50" t="s"/>
      <c r="T9" s="57" t="s"/>
      <c r="U9" s="57" t="s"/>
      <c r="V9" s="57" t="s"/>
      <c r="W9" s="57" t="s"/>
      <c r="X9" s="57" t="s"/>
      <c r="Y9" s="57" t="s"/>
      <c r="Z9" s="57" t="s"/>
      <c r="AA9" s="49" t="s"/>
      <c r="AB9" s="59" t="s"/>
      <c r="AC9" s="59" t="s"/>
      <c r="AD9" s="50" t="s"/>
      <c r="AE9" s="57" t="s"/>
    </row>
    <row customFormat="true" customHeight="true" ht="187.5" outlineLevel="0" r="10" s="36">
      <c r="A10" s="60" t="s"/>
      <c r="B10" s="60" t="s"/>
      <c r="C10" s="60" t="s"/>
      <c r="D10" s="60" t="s"/>
      <c r="E10" s="60" t="s"/>
      <c r="F10" s="60" t="s"/>
      <c r="G10" s="61" t="s"/>
      <c r="H10" s="61" t="s"/>
      <c r="I10" s="61" t="s"/>
      <c r="J10" s="54" t="s">
        <v>53</v>
      </c>
      <c r="K10" s="54" t="s">
        <v>54</v>
      </c>
      <c r="L10" s="54" t="s">
        <v>55</v>
      </c>
      <c r="M10" s="54" t="s">
        <v>56</v>
      </c>
      <c r="N10" s="61" t="s"/>
      <c r="O10" s="62" t="s"/>
      <c r="P10" s="55" t="s">
        <v>53</v>
      </c>
      <c r="Q10" s="55" t="s">
        <v>54</v>
      </c>
      <c r="R10" s="55" t="s">
        <v>55</v>
      </c>
      <c r="S10" s="55" t="s">
        <v>56</v>
      </c>
      <c r="T10" s="62" t="s"/>
      <c r="U10" s="62" t="s"/>
      <c r="V10" s="62" t="s"/>
      <c r="W10" s="62" t="s"/>
      <c r="X10" s="62" t="s"/>
      <c r="Y10" s="62" t="s"/>
      <c r="Z10" s="62" t="s"/>
      <c r="AA10" s="55" t="s">
        <v>53</v>
      </c>
      <c r="AB10" s="55" t="s">
        <v>54</v>
      </c>
      <c r="AC10" s="55" t="s">
        <v>55</v>
      </c>
      <c r="AD10" s="55" t="s">
        <v>56</v>
      </c>
      <c r="AE10" s="62" t="s"/>
    </row>
    <row customFormat="true" ht="15" outlineLevel="0" r="11" s="36">
      <c r="A11" s="44" t="n"/>
      <c r="B11" s="44" t="n">
        <v>2</v>
      </c>
      <c r="C11" s="44" t="n">
        <v>3</v>
      </c>
      <c r="D11" s="44" t="n">
        <v>4</v>
      </c>
      <c r="E11" s="44" t="n">
        <v>5</v>
      </c>
      <c r="F11" s="44" t="n">
        <v>6</v>
      </c>
      <c r="G11" s="51" t="n">
        <v>7</v>
      </c>
      <c r="H11" s="51" t="n">
        <v>8</v>
      </c>
      <c r="I11" s="51" t="n">
        <v>9</v>
      </c>
      <c r="J11" s="51" t="n">
        <v>10</v>
      </c>
      <c r="K11" s="51" t="n">
        <v>11</v>
      </c>
      <c r="L11" s="51" t="n">
        <v>12</v>
      </c>
      <c r="M11" s="51" t="n">
        <v>13</v>
      </c>
      <c r="N11" s="51" t="n">
        <v>14</v>
      </c>
      <c r="O11" s="44" t="n">
        <v>15</v>
      </c>
      <c r="P11" s="44" t="n">
        <v>16</v>
      </c>
      <c r="Q11" s="44" t="n">
        <v>17</v>
      </c>
      <c r="R11" s="44" t="n">
        <v>18</v>
      </c>
      <c r="S11" s="44" t="n">
        <v>19</v>
      </c>
      <c r="T11" s="44" t="n">
        <v>20</v>
      </c>
      <c r="U11" s="44" t="n">
        <v>21</v>
      </c>
      <c r="V11" s="44" t="n">
        <v>22</v>
      </c>
      <c r="W11" s="44" t="n">
        <v>23</v>
      </c>
      <c r="X11" s="44" t="n">
        <v>24</v>
      </c>
      <c r="Y11" s="44" t="n">
        <v>25</v>
      </c>
      <c r="Z11" s="44" t="n">
        <v>26</v>
      </c>
      <c r="AA11" s="44" t="n">
        <v>27</v>
      </c>
      <c r="AB11" s="44" t="n">
        <v>28</v>
      </c>
      <c r="AC11" s="44" t="n">
        <v>29</v>
      </c>
      <c r="AD11" s="44" t="n">
        <v>30</v>
      </c>
      <c r="AE11" s="44" t="n">
        <v>31</v>
      </c>
    </row>
    <row customFormat="true" ht="15" outlineLevel="0" r="12" s="36">
      <c r="A12" s="63" t="n">
        <v>1</v>
      </c>
      <c r="B12" s="64" t="s">
        <v>57</v>
      </c>
      <c r="C12" s="64" t="n"/>
      <c r="D12" s="64" t="n"/>
      <c r="E12" s="64" t="n"/>
      <c r="F12" s="64" t="n"/>
      <c r="G12" s="64" t="n"/>
      <c r="H12" s="64" t="n"/>
      <c r="I12" s="64" t="n"/>
      <c r="J12" s="64" t="n"/>
      <c r="K12" s="64" t="n"/>
      <c r="L12" s="64" t="n"/>
      <c r="M12" s="64" t="n"/>
      <c r="N12" s="64" t="n"/>
      <c r="O12" s="64" t="n"/>
      <c r="P12" s="64" t="n"/>
      <c r="Q12" s="64" t="n"/>
      <c r="R12" s="64" t="n"/>
      <c r="S12" s="64" t="n"/>
      <c r="T12" s="64" t="n"/>
      <c r="U12" s="64" t="n"/>
      <c r="V12" s="64" t="n"/>
      <c r="W12" s="64" t="n"/>
      <c r="X12" s="64" t="n"/>
      <c r="Y12" s="64" t="n"/>
      <c r="Z12" s="64" t="n"/>
      <c r="AA12" s="64" t="n"/>
      <c r="AB12" s="64" t="n"/>
      <c r="AC12" s="64" t="n"/>
      <c r="AD12" s="64" t="n"/>
      <c r="AE12" s="64" t="n"/>
    </row>
    <row customFormat="true" ht="15" outlineLevel="0" r="13" s="36">
      <c r="A13" s="44" t="n"/>
      <c r="B13" s="116" t="s">
        <v>579</v>
      </c>
      <c r="C13" s="66" t="n"/>
      <c r="D13" s="66" t="n"/>
      <c r="E13" s="66" t="n"/>
      <c r="F13" s="67" t="e">
        <f aca="false" ca="false" dt2D="false" dtr="false" t="normal">E13/C13</f>
        <v>#DIV/0!</v>
      </c>
      <c r="G13" s="66" t="n"/>
      <c r="H13" s="67" t="e">
        <f aca="false" ca="false" dt2D="false" dtr="false" t="normal">G13/D13*100</f>
        <v>#DIV/0!</v>
      </c>
      <c r="I13" s="68" t="n"/>
      <c r="J13" s="68" t="n"/>
      <c r="K13" s="68" t="n"/>
      <c r="L13" s="68" t="n"/>
      <c r="M13" s="68" t="n"/>
      <c r="N13" s="68" t="n"/>
      <c r="O13" s="66" t="n"/>
      <c r="P13" s="66" t="n"/>
      <c r="Q13" s="66" t="n"/>
      <c r="R13" s="66" t="n"/>
      <c r="S13" s="66" t="n"/>
      <c r="T13" s="66" t="n"/>
      <c r="U13" s="69" t="e">
        <f aca="false" ca="false" dt2D="false" dtr="false" t="normal">O13/G13*100</f>
        <v>#DIV/0!</v>
      </c>
      <c r="V13" s="66" t="n"/>
      <c r="W13" s="67" t="e">
        <f aca="false" ca="false" dt2D="false" dtr="false" t="normal">V13/E13*100</f>
        <v>#DIV/0!</v>
      </c>
      <c r="X13" s="66" t="n"/>
      <c r="Y13" s="67" t="e">
        <f aca="false" ca="false" dt2D="false" dtr="false" t="normal">X13/E13*100</f>
        <v>#DIV/0!</v>
      </c>
      <c r="Z13" s="66" t="n"/>
      <c r="AA13" s="66" t="n"/>
      <c r="AB13" s="66" t="n"/>
      <c r="AC13" s="66" t="n"/>
      <c r="AD13" s="66" t="n"/>
      <c r="AE13" s="66" t="n"/>
    </row>
    <row customFormat="true" ht="25.5" outlineLevel="0" r="14" s="36">
      <c r="A14" s="44" t="n"/>
      <c r="B14" s="116" t="s">
        <v>580</v>
      </c>
      <c r="C14" s="66" t="n"/>
      <c r="D14" s="66" t="n"/>
      <c r="E14" s="66" t="n"/>
      <c r="F14" s="67" t="e">
        <f aca="false" ca="false" dt2D="false" dtr="false" t="normal">E14/C14</f>
        <v>#DIV/0!</v>
      </c>
      <c r="G14" s="66" t="n"/>
      <c r="H14" s="67" t="e">
        <f aca="false" ca="false" dt2D="false" dtr="false" t="normal">G14/D14*100</f>
        <v>#DIV/0!</v>
      </c>
      <c r="I14" s="68" t="n"/>
      <c r="J14" s="68" t="n"/>
      <c r="K14" s="68" t="n"/>
      <c r="L14" s="68" t="n"/>
      <c r="M14" s="68" t="n"/>
      <c r="N14" s="68" t="n"/>
      <c r="O14" s="66" t="n"/>
      <c r="P14" s="66" t="n"/>
      <c r="Q14" s="66" t="n"/>
      <c r="R14" s="66" t="n"/>
      <c r="S14" s="66" t="n"/>
      <c r="T14" s="66" t="n"/>
      <c r="U14" s="69" t="e">
        <f aca="false" ca="false" dt2D="false" dtr="false" t="normal">O14/G14*100</f>
        <v>#DIV/0!</v>
      </c>
      <c r="V14" s="66" t="n"/>
      <c r="W14" s="67" t="e">
        <f aca="false" ca="false" dt2D="false" dtr="false" t="normal">V14/E14*100</f>
        <v>#DIV/0!</v>
      </c>
      <c r="X14" s="66" t="n"/>
      <c r="Y14" s="67" t="e">
        <f aca="false" ca="false" dt2D="false" dtr="false" t="normal">X14/E14*100</f>
        <v>#DIV/0!</v>
      </c>
      <c r="Z14" s="66" t="n"/>
      <c r="AA14" s="66" t="n"/>
      <c r="AB14" s="66" t="n"/>
      <c r="AC14" s="66" t="n"/>
      <c r="AD14" s="66" t="n"/>
      <c r="AE14" s="66" t="n"/>
    </row>
    <row customFormat="true" ht="25.5" outlineLevel="0" r="15" s="36">
      <c r="A15" s="44" t="n"/>
      <c r="B15" s="117" t="s">
        <v>581</v>
      </c>
      <c r="C15" s="66" t="n"/>
      <c r="D15" s="66" t="n"/>
      <c r="E15" s="66" t="n"/>
      <c r="F15" s="67" t="e">
        <f aca="false" ca="false" dt2D="false" dtr="false" t="normal">E15/C15</f>
        <v>#DIV/0!</v>
      </c>
      <c r="G15" s="66" t="n"/>
      <c r="H15" s="67" t="e">
        <f aca="false" ca="false" dt2D="false" dtr="false" t="normal">G15/D15*100</f>
        <v>#DIV/0!</v>
      </c>
      <c r="I15" s="68" t="n"/>
      <c r="J15" s="68" t="n"/>
      <c r="K15" s="68" t="n"/>
      <c r="L15" s="68" t="n"/>
      <c r="M15" s="68" t="n"/>
      <c r="N15" s="68" t="n"/>
      <c r="O15" s="66" t="n"/>
      <c r="P15" s="66" t="n"/>
      <c r="Q15" s="66" t="n"/>
      <c r="R15" s="66" t="n"/>
      <c r="S15" s="66" t="n"/>
      <c r="T15" s="66" t="n"/>
      <c r="U15" s="69" t="e">
        <f aca="false" ca="false" dt2D="false" dtr="false" t="normal">O15/G15*100</f>
        <v>#DIV/0!</v>
      </c>
      <c r="V15" s="66" t="n"/>
      <c r="W15" s="67" t="e">
        <f aca="false" ca="false" dt2D="false" dtr="false" t="normal">V15/E15*100</f>
        <v>#DIV/0!</v>
      </c>
      <c r="X15" s="66" t="n"/>
      <c r="Y15" s="67" t="e">
        <f aca="false" ca="false" dt2D="false" dtr="false" t="normal">X15/E15*100</f>
        <v>#DIV/0!</v>
      </c>
      <c r="Z15" s="66" t="n"/>
      <c r="AA15" s="66" t="n"/>
      <c r="AB15" s="66" t="n"/>
      <c r="AC15" s="66" t="n"/>
      <c r="AD15" s="66" t="n"/>
      <c r="AE15" s="66" t="n"/>
    </row>
    <row customFormat="true" ht="25.5" outlineLevel="0" r="16" s="36">
      <c r="A16" s="44" t="n"/>
      <c r="B16" s="117" t="s">
        <v>582</v>
      </c>
      <c r="C16" s="44" t="n"/>
      <c r="D16" s="44" t="n"/>
      <c r="E16" s="44" t="n"/>
      <c r="F16" s="67" t="e">
        <f aca="false" ca="false" dt2D="false" dtr="false" t="normal">E16/C16</f>
        <v>#DIV/0!</v>
      </c>
      <c r="G16" s="44" t="n"/>
      <c r="H16" s="67" t="e">
        <f aca="false" ca="false" dt2D="false" dtr="false" t="normal">G16/D16*100</f>
        <v>#DIV/0!</v>
      </c>
      <c r="I16" s="51" t="n"/>
      <c r="J16" s="51" t="n"/>
      <c r="K16" s="51" t="n"/>
      <c r="L16" s="51" t="n"/>
      <c r="M16" s="51" t="n"/>
      <c r="N16" s="51" t="n"/>
      <c r="O16" s="44" t="n"/>
      <c r="P16" s="44" t="n"/>
      <c r="Q16" s="44" t="n"/>
      <c r="R16" s="44" t="n"/>
      <c r="S16" s="44" t="n"/>
      <c r="T16" s="44" t="n"/>
      <c r="U16" s="69" t="e">
        <f aca="false" ca="false" dt2D="false" dtr="false" t="normal">O16/G16*100</f>
        <v>#DIV/0!</v>
      </c>
      <c r="V16" s="68" t="n"/>
      <c r="W16" s="67" t="e">
        <f aca="false" ca="false" dt2D="false" dtr="false" t="normal">V16/E16*100</f>
        <v>#DIV/0!</v>
      </c>
      <c r="X16" s="44" t="n"/>
      <c r="Y16" s="67" t="e">
        <f aca="false" ca="false" dt2D="false" dtr="false" t="normal">X16/E16*100</f>
        <v>#DIV/0!</v>
      </c>
      <c r="Z16" s="44" t="n"/>
      <c r="AA16" s="44" t="n"/>
      <c r="AB16" s="44" t="n"/>
      <c r="AC16" s="44" t="n"/>
      <c r="AD16" s="44" t="n"/>
      <c r="AE16" s="44" t="n"/>
    </row>
    <row customFormat="true" ht="15" outlineLevel="0" r="17" s="36">
      <c r="A17" s="66" t="n"/>
      <c r="B17" s="117" t="s">
        <v>583</v>
      </c>
      <c r="C17" s="66" t="n"/>
      <c r="D17" s="66" t="n"/>
      <c r="E17" s="66" t="n"/>
      <c r="F17" s="67" t="e">
        <f aca="false" ca="false" dt2D="false" dtr="false" t="normal">E17/C17</f>
        <v>#DIV/0!</v>
      </c>
      <c r="G17" s="66" t="n"/>
      <c r="H17" s="67" t="e">
        <f aca="false" ca="false" dt2D="false" dtr="false" t="normal">G17/D17*100</f>
        <v>#DIV/0!</v>
      </c>
      <c r="I17" s="68" t="n"/>
      <c r="J17" s="68" t="n"/>
      <c r="K17" s="68" t="n"/>
      <c r="L17" s="68" t="n"/>
      <c r="M17" s="68" t="n"/>
      <c r="N17" s="68" t="n"/>
      <c r="O17" s="66" t="n"/>
      <c r="P17" s="66" t="n"/>
      <c r="Q17" s="66" t="n"/>
      <c r="R17" s="66" t="n"/>
      <c r="S17" s="66" t="n"/>
      <c r="T17" s="66" t="n"/>
      <c r="U17" s="69" t="e">
        <f aca="false" ca="false" dt2D="false" dtr="false" t="normal">O17/G17*100</f>
        <v>#DIV/0!</v>
      </c>
      <c r="V17" s="68" t="n"/>
      <c r="W17" s="67" t="e">
        <f aca="false" ca="false" dt2D="false" dtr="false" t="normal">V17/E17*100</f>
        <v>#DIV/0!</v>
      </c>
      <c r="X17" s="66" t="n">
        <v>300</v>
      </c>
      <c r="Y17" s="67" t="e">
        <f aca="false" ca="false" dt2D="false" dtr="false" t="normal">X17/E17*100</f>
        <v>#DIV/0!</v>
      </c>
      <c r="Z17" s="66" t="n"/>
      <c r="AA17" s="66" t="n"/>
      <c r="AB17" s="66" t="n"/>
      <c r="AC17" s="66" t="n"/>
      <c r="AD17" s="66" t="n"/>
      <c r="AE17" s="66" t="n"/>
    </row>
    <row customFormat="true" ht="15" outlineLevel="0" r="18" s="36">
      <c r="A18" s="66" t="n"/>
      <c r="B18" s="117" t="s">
        <v>584</v>
      </c>
      <c r="C18" s="66" t="n"/>
      <c r="D18" s="66" t="n"/>
      <c r="E18" s="66" t="n"/>
      <c r="F18" s="67" t="e">
        <f aca="false" ca="false" dt2D="false" dtr="false" t="normal">E18/C18</f>
        <v>#DIV/0!</v>
      </c>
      <c r="G18" s="66" t="n"/>
      <c r="H18" s="67" t="e">
        <f aca="false" ca="false" dt2D="false" dtr="false" t="normal">G18/D18*100</f>
        <v>#DIV/0!</v>
      </c>
      <c r="I18" s="68" t="n"/>
      <c r="J18" s="68" t="n"/>
      <c r="K18" s="68" t="n"/>
      <c r="L18" s="68" t="n"/>
      <c r="M18" s="68" t="n"/>
      <c r="N18" s="68" t="n"/>
      <c r="O18" s="66" t="n"/>
      <c r="P18" s="66" t="n"/>
      <c r="Q18" s="66" t="n"/>
      <c r="R18" s="66" t="n"/>
      <c r="S18" s="66" t="n"/>
      <c r="T18" s="66" t="n"/>
      <c r="U18" s="69" t="e">
        <f aca="false" ca="false" dt2D="false" dtr="false" t="normal">O18/G18*100</f>
        <v>#DIV/0!</v>
      </c>
      <c r="V18" s="68" t="n"/>
      <c r="W18" s="67" t="e">
        <f aca="false" ca="false" dt2D="false" dtr="false" t="normal">V18/E18*100</f>
        <v>#DIV/0!</v>
      </c>
      <c r="X18" s="66" t="n"/>
      <c r="Y18" s="67" t="e">
        <f aca="false" ca="false" dt2D="false" dtr="false" t="normal">X18/E18*100</f>
        <v>#DIV/0!</v>
      </c>
      <c r="Z18" s="66" t="n"/>
      <c r="AA18" s="66" t="n"/>
      <c r="AB18" s="66" t="n"/>
      <c r="AC18" s="66" t="n"/>
      <c r="AD18" s="66" t="n"/>
      <c r="AE18" s="66" t="n"/>
    </row>
    <row customFormat="true" ht="15" outlineLevel="0" r="19" s="36">
      <c r="A19" s="66" t="n"/>
      <c r="B19" s="117" t="s">
        <v>585</v>
      </c>
      <c r="C19" s="66" t="n"/>
      <c r="D19" s="66" t="n"/>
      <c r="E19" s="66" t="n"/>
      <c r="F19" s="67" t="e">
        <f aca="false" ca="false" dt2D="false" dtr="false" t="normal">E19/C19</f>
        <v>#DIV/0!</v>
      </c>
      <c r="G19" s="66" t="n"/>
      <c r="H19" s="67" t="e">
        <f aca="false" ca="false" dt2D="false" dtr="false" t="normal">G19/D19*100</f>
        <v>#DIV/0!</v>
      </c>
      <c r="I19" s="68" t="n"/>
      <c r="J19" s="68" t="n"/>
      <c r="K19" s="68" t="n"/>
      <c r="L19" s="68" t="n"/>
      <c r="M19" s="68" t="n"/>
      <c r="N19" s="68" t="n"/>
      <c r="O19" s="66" t="n"/>
      <c r="P19" s="66" t="n"/>
      <c r="Q19" s="66" t="n"/>
      <c r="R19" s="66" t="n"/>
      <c r="S19" s="66" t="n"/>
      <c r="T19" s="66" t="n"/>
      <c r="U19" s="69" t="e">
        <f aca="false" ca="false" dt2D="false" dtr="false" t="normal">O19/G19*100</f>
        <v>#DIV/0!</v>
      </c>
      <c r="V19" s="68" t="n"/>
      <c r="W19" s="67" t="e">
        <f aca="false" ca="false" dt2D="false" dtr="false" t="normal">V19/E19*100</f>
        <v>#DIV/0!</v>
      </c>
      <c r="X19" s="66" t="n">
        <v>2</v>
      </c>
      <c r="Y19" s="67" t="e">
        <f aca="false" ca="false" dt2D="false" dtr="false" t="normal">X19/E19*100</f>
        <v>#DIV/0!</v>
      </c>
      <c r="Z19" s="66" t="n"/>
      <c r="AA19" s="66" t="n"/>
      <c r="AB19" s="66" t="n"/>
      <c r="AC19" s="66" t="n"/>
      <c r="AD19" s="66" t="n"/>
      <c r="AE19" s="66" t="n"/>
    </row>
    <row customFormat="true" ht="25.5" outlineLevel="0" r="20" s="36">
      <c r="A20" s="66" t="n"/>
      <c r="B20" s="117" t="s">
        <v>586</v>
      </c>
      <c r="C20" s="66" t="n"/>
      <c r="D20" s="66" t="n"/>
      <c r="E20" s="66" t="n"/>
      <c r="F20" s="67" t="e">
        <f aca="false" ca="false" dt2D="false" dtr="false" t="normal">E20/C20</f>
        <v>#DIV/0!</v>
      </c>
      <c r="G20" s="66" t="n"/>
      <c r="H20" s="67" t="e">
        <f aca="false" ca="false" dt2D="false" dtr="false" t="normal">G20/D20*100</f>
        <v>#DIV/0!</v>
      </c>
      <c r="I20" s="68" t="n"/>
      <c r="J20" s="68" t="n"/>
      <c r="K20" s="68" t="n"/>
      <c r="L20" s="68" t="n"/>
      <c r="M20" s="68" t="n"/>
      <c r="N20" s="68" t="n"/>
      <c r="O20" s="66" t="n"/>
      <c r="P20" s="66" t="n"/>
      <c r="Q20" s="66" t="n"/>
      <c r="R20" s="66" t="n"/>
      <c r="S20" s="66" t="n"/>
      <c r="T20" s="66" t="n"/>
      <c r="U20" s="69" t="e">
        <f aca="false" ca="false" dt2D="false" dtr="false" t="normal">O20/G20*100</f>
        <v>#DIV/0!</v>
      </c>
      <c r="V20" s="68" t="n"/>
      <c r="W20" s="67" t="e">
        <f aca="false" ca="false" dt2D="false" dtr="false" t="normal">V20/E20*100</f>
        <v>#DIV/0!</v>
      </c>
      <c r="X20" s="66" t="n"/>
      <c r="Y20" s="67" t="e">
        <f aca="false" ca="false" dt2D="false" dtr="false" t="normal">X20/E20*100</f>
        <v>#DIV/0!</v>
      </c>
      <c r="Z20" s="66" t="n"/>
      <c r="AA20" s="66" t="n"/>
      <c r="AB20" s="66" t="n"/>
      <c r="AC20" s="66" t="n"/>
      <c r="AD20" s="66" t="n"/>
      <c r="AE20" s="66" t="n"/>
    </row>
    <row customFormat="true" ht="15" outlineLevel="0" r="21" s="36">
      <c r="A21" s="66" t="n"/>
      <c r="B21" s="117" t="s">
        <v>587</v>
      </c>
      <c r="C21" s="66" t="n"/>
      <c r="D21" s="66" t="n"/>
      <c r="E21" s="66" t="n"/>
      <c r="F21" s="67" t="e">
        <f aca="false" ca="false" dt2D="false" dtr="false" t="normal">E21/C21</f>
        <v>#DIV/0!</v>
      </c>
      <c r="G21" s="66" t="n"/>
      <c r="H21" s="67" t="e">
        <f aca="false" ca="false" dt2D="false" dtr="false" t="normal">G21/D21*100</f>
        <v>#DIV/0!</v>
      </c>
      <c r="I21" s="68" t="n"/>
      <c r="J21" s="68" t="n"/>
      <c r="K21" s="68" t="n"/>
      <c r="L21" s="68" t="n"/>
      <c r="M21" s="68" t="n"/>
      <c r="N21" s="68" t="n"/>
      <c r="O21" s="66" t="n"/>
      <c r="P21" s="66" t="n"/>
      <c r="Q21" s="66" t="n"/>
      <c r="R21" s="66" t="n"/>
      <c r="S21" s="66" t="n"/>
      <c r="T21" s="66" t="n"/>
      <c r="U21" s="69" t="e">
        <f aca="false" ca="false" dt2D="false" dtr="false" t="normal">O21/G21*100</f>
        <v>#DIV/0!</v>
      </c>
      <c r="V21" s="68" t="n"/>
      <c r="W21" s="67" t="e">
        <f aca="false" ca="false" dt2D="false" dtr="false" t="normal">V21/E21*100</f>
        <v>#DIV/0!</v>
      </c>
      <c r="X21" s="66" t="n">
        <v>27</v>
      </c>
      <c r="Y21" s="67" t="e">
        <f aca="false" ca="false" dt2D="false" dtr="false" t="normal">X21/E21*100</f>
        <v>#DIV/0!</v>
      </c>
      <c r="Z21" s="66" t="n"/>
      <c r="AA21" s="66" t="n"/>
      <c r="AB21" s="66" t="n"/>
      <c r="AC21" s="66" t="n"/>
      <c r="AD21" s="66" t="n"/>
      <c r="AE21" s="66" t="n"/>
    </row>
    <row customFormat="true" ht="25.5" outlineLevel="0" r="22" s="36">
      <c r="A22" s="66" t="n"/>
      <c r="B22" s="117" t="s">
        <v>588</v>
      </c>
      <c r="C22" s="66" t="n"/>
      <c r="D22" s="66" t="n"/>
      <c r="E22" s="66" t="n"/>
      <c r="F22" s="67" t="e">
        <f aca="false" ca="false" dt2D="false" dtr="false" t="normal">E22/C22</f>
        <v>#DIV/0!</v>
      </c>
      <c r="G22" s="66" t="n"/>
      <c r="H22" s="67" t="e">
        <f aca="false" ca="false" dt2D="false" dtr="false" t="normal">G22/D22*100</f>
        <v>#DIV/0!</v>
      </c>
      <c r="I22" s="68" t="n"/>
      <c r="J22" s="68" t="n"/>
      <c r="K22" s="68" t="n"/>
      <c r="L22" s="68" t="n"/>
      <c r="M22" s="68" t="n"/>
      <c r="N22" s="68" t="n"/>
      <c r="O22" s="66" t="n"/>
      <c r="P22" s="66" t="n"/>
      <c r="Q22" s="66" t="n"/>
      <c r="R22" s="66" t="n"/>
      <c r="S22" s="66" t="n"/>
      <c r="T22" s="66" t="n"/>
      <c r="U22" s="69" t="e">
        <f aca="false" ca="false" dt2D="false" dtr="false" t="normal">O22/G22*100</f>
        <v>#DIV/0!</v>
      </c>
      <c r="V22" s="68" t="n"/>
      <c r="W22" s="67" t="e">
        <f aca="false" ca="false" dt2D="false" dtr="false" t="normal">V22/E22*100</f>
        <v>#DIV/0!</v>
      </c>
      <c r="X22" s="66" t="n">
        <v>70</v>
      </c>
      <c r="Y22" s="67" t="e">
        <f aca="false" ca="false" dt2D="false" dtr="false" t="normal">X22/E22*100</f>
        <v>#DIV/0!</v>
      </c>
      <c r="Z22" s="66" t="n"/>
      <c r="AA22" s="66" t="n"/>
      <c r="AB22" s="66" t="n"/>
      <c r="AC22" s="66" t="n"/>
      <c r="AD22" s="66" t="n"/>
      <c r="AE22" s="66" t="n"/>
    </row>
    <row customFormat="true" ht="15" outlineLevel="0" r="23" s="36">
      <c r="A23" s="66" t="n"/>
      <c r="B23" s="117" t="s">
        <v>589</v>
      </c>
      <c r="C23" s="66" t="n"/>
      <c r="D23" s="66" t="n"/>
      <c r="E23" s="66" t="n"/>
      <c r="F23" s="67" t="e">
        <f aca="false" ca="false" dt2D="false" dtr="false" t="normal">E23/C23</f>
        <v>#DIV/0!</v>
      </c>
      <c r="G23" s="66" t="n"/>
      <c r="H23" s="67" t="e">
        <f aca="false" ca="false" dt2D="false" dtr="false" t="normal">G23/D23*100</f>
        <v>#DIV/0!</v>
      </c>
      <c r="I23" s="68" t="n"/>
      <c r="J23" s="68" t="n"/>
      <c r="K23" s="68" t="n"/>
      <c r="L23" s="68" t="n"/>
      <c r="M23" s="68" t="n"/>
      <c r="N23" s="68" t="n"/>
      <c r="O23" s="66" t="n"/>
      <c r="P23" s="66" t="n"/>
      <c r="Q23" s="66" t="n"/>
      <c r="R23" s="66" t="n"/>
      <c r="S23" s="66" t="n"/>
      <c r="T23" s="66" t="n"/>
      <c r="U23" s="69" t="e">
        <f aca="false" ca="false" dt2D="false" dtr="false" t="normal">O23/G23*100</f>
        <v>#DIV/0!</v>
      </c>
      <c r="V23" s="68" t="n"/>
      <c r="W23" s="67" t="e">
        <f aca="false" ca="false" dt2D="false" dtr="false" t="normal">V23/E23*100</f>
        <v>#DIV/0!</v>
      </c>
      <c r="X23" s="66" t="n"/>
      <c r="Y23" s="67" t="e">
        <f aca="false" ca="false" dt2D="false" dtr="false" t="normal">X23/E23*100</f>
        <v>#DIV/0!</v>
      </c>
      <c r="Z23" s="66" t="n"/>
      <c r="AA23" s="66" t="n"/>
      <c r="AB23" s="66" t="n"/>
      <c r="AC23" s="66" t="n"/>
      <c r="AD23" s="66" t="n"/>
      <c r="AE23" s="66" t="n"/>
    </row>
    <row customFormat="true" ht="15" outlineLevel="0" r="24" s="36">
      <c r="A24" s="66" t="n"/>
      <c r="B24" s="117" t="s">
        <v>590</v>
      </c>
      <c r="C24" s="66" t="n"/>
      <c r="D24" s="66" t="n"/>
      <c r="E24" s="66" t="n"/>
      <c r="F24" s="67" t="e">
        <f aca="false" ca="false" dt2D="false" dtr="false" t="normal">E24/C24</f>
        <v>#DIV/0!</v>
      </c>
      <c r="G24" s="66" t="n"/>
      <c r="H24" s="67" t="e">
        <f aca="false" ca="false" dt2D="false" dtr="false" t="normal">G24/D24*100</f>
        <v>#DIV/0!</v>
      </c>
      <c r="I24" s="68" t="n"/>
      <c r="J24" s="68" t="n"/>
      <c r="K24" s="68" t="n"/>
      <c r="L24" s="68" t="n"/>
      <c r="M24" s="68" t="n"/>
      <c r="N24" s="68" t="n"/>
      <c r="O24" s="66" t="n"/>
      <c r="P24" s="66" t="n"/>
      <c r="Q24" s="66" t="n"/>
      <c r="R24" s="66" t="n"/>
      <c r="S24" s="66" t="n"/>
      <c r="T24" s="66" t="n"/>
      <c r="U24" s="69" t="e">
        <f aca="false" ca="false" dt2D="false" dtr="false" t="normal">O24/G24*100</f>
        <v>#DIV/0!</v>
      </c>
      <c r="V24" s="68" t="n"/>
      <c r="W24" s="67" t="e">
        <f aca="false" ca="false" dt2D="false" dtr="false" t="normal">V24/E24*100</f>
        <v>#DIV/0!</v>
      </c>
      <c r="X24" s="66" t="n"/>
      <c r="Y24" s="67" t="e">
        <f aca="false" ca="false" dt2D="false" dtr="false" t="normal">X24/E24*100</f>
        <v>#DIV/0!</v>
      </c>
      <c r="Z24" s="66" t="n"/>
      <c r="AA24" s="66" t="n"/>
      <c r="AB24" s="66" t="n"/>
      <c r="AC24" s="66" t="n"/>
      <c r="AD24" s="66" t="n"/>
      <c r="AE24" s="66" t="n"/>
    </row>
    <row customFormat="true" ht="15" outlineLevel="0" r="25" s="36">
      <c r="A25" s="66" t="n"/>
      <c r="B25" s="117" t="s">
        <v>591</v>
      </c>
      <c r="C25" s="66" t="n"/>
      <c r="D25" s="66" t="n"/>
      <c r="E25" s="66" t="n"/>
      <c r="F25" s="67" t="e">
        <f aca="false" ca="false" dt2D="false" dtr="false" t="normal">E25/C25</f>
        <v>#DIV/0!</v>
      </c>
      <c r="G25" s="66" t="n"/>
      <c r="H25" s="67" t="e">
        <f aca="false" ca="false" dt2D="false" dtr="false" t="normal">G25/D25*100</f>
        <v>#DIV/0!</v>
      </c>
      <c r="I25" s="68" t="n"/>
      <c r="J25" s="68" t="n"/>
      <c r="K25" s="68" t="n"/>
      <c r="L25" s="68" t="n"/>
      <c r="M25" s="68" t="n"/>
      <c r="N25" s="68" t="n"/>
      <c r="O25" s="66" t="n"/>
      <c r="P25" s="66" t="n"/>
      <c r="Q25" s="66" t="n"/>
      <c r="R25" s="66" t="n"/>
      <c r="S25" s="66" t="n"/>
      <c r="T25" s="66" t="n"/>
      <c r="U25" s="69" t="e">
        <f aca="false" ca="false" dt2D="false" dtr="false" t="normal">O25/G25*100</f>
        <v>#DIV/0!</v>
      </c>
      <c r="V25" s="68" t="n"/>
      <c r="W25" s="67" t="e">
        <f aca="false" ca="false" dt2D="false" dtr="false" t="normal">V25/E25*100</f>
        <v>#DIV/0!</v>
      </c>
      <c r="X25" s="66" t="n"/>
      <c r="Y25" s="67" t="e">
        <f aca="false" ca="false" dt2D="false" dtr="false" t="normal">X25/E25*100</f>
        <v>#DIV/0!</v>
      </c>
      <c r="Z25" s="66" t="n"/>
      <c r="AA25" s="66" t="n"/>
      <c r="AB25" s="66" t="n"/>
      <c r="AC25" s="66" t="n"/>
      <c r="AD25" s="66" t="n"/>
      <c r="AE25" s="66" t="n"/>
    </row>
    <row customFormat="true" ht="15" outlineLevel="0" r="26" s="36">
      <c r="A26" s="66" t="n"/>
      <c r="B26" s="117" t="s">
        <v>592</v>
      </c>
      <c r="C26" s="66" t="n"/>
      <c r="D26" s="66" t="n"/>
      <c r="E26" s="66" t="n"/>
      <c r="F26" s="67" t="e">
        <f aca="false" ca="false" dt2D="false" dtr="false" t="normal">E26/C26</f>
        <v>#DIV/0!</v>
      </c>
      <c r="G26" s="66" t="n"/>
      <c r="H26" s="67" t="e">
        <f aca="false" ca="false" dt2D="false" dtr="false" t="normal">G26/D26*100</f>
        <v>#DIV/0!</v>
      </c>
      <c r="I26" s="68" t="n"/>
      <c r="J26" s="68" t="n"/>
      <c r="K26" s="68" t="n"/>
      <c r="L26" s="68" t="n"/>
      <c r="M26" s="68" t="n"/>
      <c r="N26" s="68" t="n"/>
      <c r="O26" s="66" t="n"/>
      <c r="P26" s="66" t="n"/>
      <c r="Q26" s="66" t="n"/>
      <c r="R26" s="66" t="n"/>
      <c r="S26" s="66" t="n"/>
      <c r="T26" s="66" t="n"/>
      <c r="U26" s="69" t="e">
        <f aca="false" ca="false" dt2D="false" dtr="false" t="normal">O26/G26*100</f>
        <v>#DIV/0!</v>
      </c>
      <c r="V26" s="68" t="n"/>
      <c r="W26" s="67" t="e">
        <f aca="false" ca="false" dt2D="false" dtr="false" t="normal">V26/E26*100</f>
        <v>#DIV/0!</v>
      </c>
      <c r="X26" s="66" t="n">
        <v>100</v>
      </c>
      <c r="Y26" s="67" t="e">
        <f aca="false" ca="false" dt2D="false" dtr="false" t="normal">X26/E26*100</f>
        <v>#DIV/0!</v>
      </c>
      <c r="Z26" s="66" t="n"/>
      <c r="AA26" s="66" t="n"/>
      <c r="AB26" s="66" t="n"/>
      <c r="AC26" s="66" t="n"/>
      <c r="AD26" s="66" t="n"/>
      <c r="AE26" s="66" t="n"/>
    </row>
    <row customFormat="true" ht="15" outlineLevel="0" r="27" s="36">
      <c r="A27" s="66" t="n"/>
      <c r="B27" s="118" t="s">
        <v>593</v>
      </c>
      <c r="C27" s="66" t="n"/>
      <c r="D27" s="66" t="n"/>
      <c r="E27" s="66" t="n"/>
      <c r="F27" s="67" t="e">
        <f aca="false" ca="false" dt2D="false" dtr="false" t="normal">E27/C27</f>
        <v>#DIV/0!</v>
      </c>
      <c r="G27" s="66" t="n"/>
      <c r="H27" s="67" t="e">
        <f aca="false" ca="false" dt2D="false" dtr="false" t="normal">G27/D27*100</f>
        <v>#DIV/0!</v>
      </c>
      <c r="I27" s="68" t="n"/>
      <c r="J27" s="68" t="n"/>
      <c r="K27" s="68" t="n"/>
      <c r="L27" s="68" t="n"/>
      <c r="M27" s="68" t="n"/>
      <c r="N27" s="68" t="n"/>
      <c r="O27" s="66" t="n"/>
      <c r="P27" s="66" t="n"/>
      <c r="Q27" s="66" t="n"/>
      <c r="R27" s="66" t="n"/>
      <c r="S27" s="66" t="n"/>
      <c r="T27" s="66" t="n"/>
      <c r="U27" s="69" t="e">
        <f aca="false" ca="false" dt2D="false" dtr="false" t="normal">O27/G27*100</f>
        <v>#DIV/0!</v>
      </c>
      <c r="V27" s="68" t="n"/>
      <c r="W27" s="67" t="e">
        <f aca="false" ca="false" dt2D="false" dtr="false" t="normal">V27/E27*100</f>
        <v>#DIV/0!</v>
      </c>
      <c r="X27" s="66" t="n"/>
      <c r="Y27" s="67" t="e">
        <f aca="false" ca="false" dt2D="false" dtr="false" t="normal">X27/E27*100</f>
        <v>#DIV/0!</v>
      </c>
      <c r="Z27" s="66" t="n"/>
      <c r="AA27" s="66" t="n"/>
      <c r="AB27" s="66" t="n"/>
      <c r="AC27" s="66" t="n"/>
      <c r="AD27" s="66" t="n"/>
      <c r="AE27" s="66" t="n"/>
    </row>
    <row customFormat="true" ht="15" outlineLevel="0" r="28" s="36">
      <c r="A28" s="66" t="n"/>
      <c r="B28" s="118" t="s">
        <v>594</v>
      </c>
      <c r="C28" s="66" t="n"/>
      <c r="D28" s="66" t="n"/>
      <c r="E28" s="66" t="n"/>
      <c r="F28" s="67" t="e">
        <f aca="false" ca="false" dt2D="false" dtr="false" t="normal">E28/C28</f>
        <v>#DIV/0!</v>
      </c>
      <c r="G28" s="66" t="n"/>
      <c r="H28" s="67" t="e">
        <f aca="false" ca="false" dt2D="false" dtr="false" t="normal">G28/D28*100</f>
        <v>#DIV/0!</v>
      </c>
      <c r="I28" s="68" t="n"/>
      <c r="J28" s="68" t="n"/>
      <c r="K28" s="68" t="n"/>
      <c r="L28" s="68" t="n"/>
      <c r="M28" s="68" t="n"/>
      <c r="N28" s="68" t="n"/>
      <c r="O28" s="66" t="n"/>
      <c r="P28" s="66" t="n"/>
      <c r="Q28" s="66" t="n"/>
      <c r="R28" s="66" t="n"/>
      <c r="S28" s="66" t="n"/>
      <c r="T28" s="66" t="n"/>
      <c r="U28" s="69" t="e">
        <f aca="false" ca="false" dt2D="false" dtr="false" t="normal">O28/G28*100</f>
        <v>#DIV/0!</v>
      </c>
      <c r="V28" s="68" t="n"/>
      <c r="W28" s="67" t="e">
        <f aca="false" ca="false" dt2D="false" dtr="false" t="normal">V28/E28*100</f>
        <v>#DIV/0!</v>
      </c>
      <c r="X28" s="66" t="n"/>
      <c r="Y28" s="67" t="e">
        <f aca="false" ca="false" dt2D="false" dtr="false" t="normal">X28/E28*100</f>
        <v>#DIV/0!</v>
      </c>
      <c r="Z28" s="66" t="n"/>
      <c r="AA28" s="66" t="n"/>
      <c r="AB28" s="66" t="n"/>
      <c r="AC28" s="66" t="n"/>
      <c r="AD28" s="66" t="n"/>
      <c r="AE28" s="66" t="n"/>
    </row>
    <row customFormat="true" ht="15" outlineLevel="0" r="29" s="36">
      <c r="A29" s="66" t="n"/>
      <c r="B29" s="118" t="s">
        <v>595</v>
      </c>
      <c r="C29" s="66" t="n"/>
      <c r="D29" s="66" t="n"/>
      <c r="E29" s="66" t="n"/>
      <c r="F29" s="67" t="e">
        <f aca="false" ca="false" dt2D="false" dtr="false" t="normal">E29/C29</f>
        <v>#DIV/0!</v>
      </c>
      <c r="G29" s="66" t="n"/>
      <c r="H29" s="67" t="e">
        <f aca="false" ca="false" dt2D="false" dtr="false" t="normal">G29/D29*100</f>
        <v>#DIV/0!</v>
      </c>
      <c r="I29" s="68" t="n"/>
      <c r="J29" s="68" t="n"/>
      <c r="K29" s="68" t="n"/>
      <c r="L29" s="68" t="n"/>
      <c r="M29" s="68" t="n"/>
      <c r="N29" s="68" t="n"/>
      <c r="O29" s="66" t="n"/>
      <c r="P29" s="66" t="n"/>
      <c r="Q29" s="66" t="n"/>
      <c r="R29" s="66" t="n"/>
      <c r="S29" s="66" t="n"/>
      <c r="T29" s="66" t="n"/>
      <c r="U29" s="69" t="e">
        <f aca="false" ca="false" dt2D="false" dtr="false" t="normal">O29/G29*100</f>
        <v>#DIV/0!</v>
      </c>
      <c r="V29" s="68" t="n"/>
      <c r="W29" s="67" t="e">
        <f aca="false" ca="false" dt2D="false" dtr="false" t="normal">V29/E29*100</f>
        <v>#DIV/0!</v>
      </c>
      <c r="X29" s="66" t="n"/>
      <c r="Y29" s="67" t="e">
        <f aca="false" ca="false" dt2D="false" dtr="false" t="normal">X29/E29*100</f>
        <v>#DIV/0!</v>
      </c>
      <c r="Z29" s="66" t="n"/>
      <c r="AA29" s="66" t="n"/>
      <c r="AB29" s="66" t="n"/>
      <c r="AC29" s="66" t="n"/>
      <c r="AD29" s="66" t="n"/>
      <c r="AE29" s="66" t="n"/>
    </row>
    <row customFormat="true" ht="15" outlineLevel="0" r="30" s="36">
      <c r="A30" s="66" t="n"/>
      <c r="B30" s="118" t="s">
        <v>596</v>
      </c>
      <c r="C30" s="66" t="n"/>
      <c r="D30" s="66" t="n"/>
      <c r="E30" s="66" t="n"/>
      <c r="F30" s="67" t="e">
        <f aca="false" ca="false" dt2D="false" dtr="false" t="normal">E30/C30</f>
        <v>#DIV/0!</v>
      </c>
      <c r="G30" s="66" t="n"/>
      <c r="H30" s="67" t="e">
        <f aca="false" ca="false" dt2D="false" dtr="false" t="normal">G30/D30*100</f>
        <v>#DIV/0!</v>
      </c>
      <c r="I30" s="68" t="n"/>
      <c r="J30" s="68" t="n"/>
      <c r="K30" s="68" t="n"/>
      <c r="L30" s="68" t="n"/>
      <c r="M30" s="68" t="n"/>
      <c r="N30" s="68" t="n"/>
      <c r="O30" s="66" t="n"/>
      <c r="P30" s="66" t="n"/>
      <c r="Q30" s="66" t="n"/>
      <c r="R30" s="66" t="n"/>
      <c r="S30" s="66" t="n"/>
      <c r="T30" s="66" t="n"/>
      <c r="U30" s="69" t="e">
        <f aca="false" ca="false" dt2D="false" dtr="false" t="normal">O30/G30*100</f>
        <v>#DIV/0!</v>
      </c>
      <c r="V30" s="68" t="n"/>
      <c r="W30" s="67" t="e">
        <f aca="false" ca="false" dt2D="false" dtr="false" t="normal">V30/E30*100</f>
        <v>#DIV/0!</v>
      </c>
      <c r="X30" s="66" t="n"/>
      <c r="Y30" s="67" t="e">
        <f aca="false" ca="false" dt2D="false" dtr="false" t="normal">X30/E30*100</f>
        <v>#DIV/0!</v>
      </c>
      <c r="Z30" s="66" t="n"/>
      <c r="AA30" s="66" t="n"/>
      <c r="AB30" s="66" t="n"/>
      <c r="AC30" s="66" t="n"/>
      <c r="AD30" s="66" t="n"/>
      <c r="AE30" s="66" t="n"/>
    </row>
    <row customFormat="true" ht="15" outlineLevel="0" r="31" s="36">
      <c r="A31" s="72" t="n"/>
      <c r="B31" s="118" t="s">
        <v>597</v>
      </c>
      <c r="C31" s="66" t="n"/>
      <c r="D31" s="66" t="n"/>
      <c r="E31" s="66" t="n"/>
      <c r="F31" s="67" t="e">
        <f aca="false" ca="false" dt2D="false" dtr="false" t="normal">E31/C31</f>
        <v>#DIV/0!</v>
      </c>
      <c r="G31" s="66" t="n"/>
      <c r="H31" s="67" t="e">
        <f aca="false" ca="false" dt2D="false" dtr="false" t="normal">G31/D31*100</f>
        <v>#DIV/0!</v>
      </c>
      <c r="I31" s="68" t="n"/>
      <c r="J31" s="68" t="n"/>
      <c r="K31" s="68" t="n"/>
      <c r="L31" s="68" t="n"/>
      <c r="M31" s="68" t="n"/>
      <c r="N31" s="68" t="n"/>
      <c r="O31" s="66" t="n"/>
      <c r="P31" s="66" t="n"/>
      <c r="Q31" s="66" t="n"/>
      <c r="R31" s="66" t="n"/>
      <c r="S31" s="66" t="n"/>
      <c r="T31" s="66" t="n"/>
      <c r="U31" s="69" t="e">
        <f aca="false" ca="false" dt2D="false" dtr="false" t="normal">O31/G31*100</f>
        <v>#DIV/0!</v>
      </c>
      <c r="V31" s="66" t="n"/>
      <c r="W31" s="67" t="e">
        <f aca="false" ca="false" dt2D="false" dtr="false" t="normal">V31/E31*100</f>
        <v>#DIV/0!</v>
      </c>
      <c r="X31" s="66" t="n">
        <v>6</v>
      </c>
      <c r="Y31" s="67" t="e">
        <f aca="false" ca="false" dt2D="false" dtr="false" t="normal">X31/E31*100</f>
        <v>#DIV/0!</v>
      </c>
      <c r="Z31" s="66" t="n"/>
      <c r="AA31" s="66" t="n"/>
      <c r="AB31" s="66" t="n"/>
      <c r="AC31" s="66" t="n"/>
      <c r="AD31" s="66" t="n"/>
      <c r="AE31" s="66" t="n"/>
    </row>
    <row customFormat="true" ht="25.5" outlineLevel="0" r="32" s="36">
      <c r="A32" s="72" t="n"/>
      <c r="B32" s="118" t="s">
        <v>598</v>
      </c>
      <c r="C32" s="66" t="n"/>
      <c r="D32" s="66" t="n"/>
      <c r="E32" s="66" t="n"/>
      <c r="F32" s="67" t="e">
        <f aca="false" ca="false" dt2D="false" dtr="false" t="normal">E32/C32</f>
        <v>#DIV/0!</v>
      </c>
      <c r="G32" s="66" t="n"/>
      <c r="H32" s="67" t="e">
        <f aca="false" ca="false" dt2D="false" dtr="false" t="normal">G32/D32*100</f>
        <v>#DIV/0!</v>
      </c>
      <c r="I32" s="68" t="n"/>
      <c r="J32" s="68" t="n"/>
      <c r="K32" s="68" t="n"/>
      <c r="L32" s="68" t="n"/>
      <c r="M32" s="68" t="n"/>
      <c r="N32" s="68" t="n"/>
      <c r="O32" s="66" t="n"/>
      <c r="P32" s="66" t="n"/>
      <c r="Q32" s="66" t="n"/>
      <c r="R32" s="66" t="n"/>
      <c r="S32" s="66" t="n"/>
      <c r="T32" s="66" t="n"/>
      <c r="U32" s="69" t="e">
        <f aca="false" ca="false" dt2D="false" dtr="false" t="normal">O32/G32*100</f>
        <v>#DIV/0!</v>
      </c>
      <c r="V32" s="66" t="n"/>
      <c r="W32" s="67" t="e">
        <f aca="false" ca="false" dt2D="false" dtr="false" t="normal">V32/E32*100</f>
        <v>#DIV/0!</v>
      </c>
      <c r="X32" s="66" t="n"/>
      <c r="Y32" s="67" t="e">
        <f aca="false" ca="false" dt2D="false" dtr="false" t="normal">X32/E32*100</f>
        <v>#DIV/0!</v>
      </c>
      <c r="Z32" s="66" t="n"/>
      <c r="AA32" s="66" t="n"/>
      <c r="AB32" s="66" t="n"/>
      <c r="AC32" s="66" t="n"/>
      <c r="AD32" s="66" t="n"/>
      <c r="AE32" s="66" t="n"/>
    </row>
    <row customFormat="true" ht="25.5" outlineLevel="0" r="33" s="36">
      <c r="A33" s="72" t="n"/>
      <c r="B33" s="118" t="s">
        <v>599</v>
      </c>
      <c r="C33" s="66" t="n"/>
      <c r="D33" s="66" t="n"/>
      <c r="E33" s="66" t="n"/>
      <c r="F33" s="67" t="e">
        <f aca="false" ca="false" dt2D="false" dtr="false" t="normal">E33/C33</f>
        <v>#DIV/0!</v>
      </c>
      <c r="G33" s="66" t="n"/>
      <c r="H33" s="67" t="e">
        <f aca="false" ca="false" dt2D="false" dtr="false" t="normal">G33/D33*100</f>
        <v>#DIV/0!</v>
      </c>
      <c r="I33" s="68" t="n"/>
      <c r="J33" s="68" t="n"/>
      <c r="K33" s="68" t="n"/>
      <c r="L33" s="68" t="n"/>
      <c r="M33" s="68" t="n"/>
      <c r="N33" s="68" t="n"/>
      <c r="O33" s="66" t="n"/>
      <c r="P33" s="66" t="n"/>
      <c r="Q33" s="66" t="n"/>
      <c r="R33" s="66" t="n"/>
      <c r="S33" s="66" t="n"/>
      <c r="T33" s="66" t="n"/>
      <c r="U33" s="69" t="e">
        <f aca="false" ca="false" dt2D="false" dtr="false" t="normal">O33/G33*100</f>
        <v>#DIV/0!</v>
      </c>
      <c r="V33" s="66" t="n"/>
      <c r="W33" s="67" t="e">
        <f aca="false" ca="false" dt2D="false" dtr="false" t="normal">V33/E33*100</f>
        <v>#DIV/0!</v>
      </c>
      <c r="X33" s="66" t="n"/>
      <c r="Y33" s="67" t="e">
        <f aca="false" ca="false" dt2D="false" dtr="false" t="normal">X33/E33*100</f>
        <v>#DIV/0!</v>
      </c>
      <c r="Z33" s="66" t="n"/>
      <c r="AA33" s="66" t="n"/>
      <c r="AB33" s="66" t="n"/>
      <c r="AC33" s="66" t="n"/>
      <c r="AD33" s="66" t="n"/>
      <c r="AE33" s="66" t="n"/>
    </row>
    <row customFormat="true" ht="25.5" outlineLevel="0" r="34" s="36">
      <c r="A34" s="66" t="n"/>
      <c r="B34" s="118" t="s">
        <v>600</v>
      </c>
      <c r="C34" s="68" t="n"/>
      <c r="D34" s="68" t="n"/>
      <c r="E34" s="68" t="n"/>
      <c r="F34" s="67" t="e">
        <f aca="false" ca="false" dt2D="false" dtr="false" t="normal">E34/C34</f>
        <v>#DIV/0!</v>
      </c>
      <c r="G34" s="68" t="n"/>
      <c r="H34" s="67" t="e">
        <f aca="false" ca="false" dt2D="false" dtr="false" t="normal">G34/D34*100</f>
        <v>#DIV/0!</v>
      </c>
      <c r="I34" s="68" t="n"/>
      <c r="J34" s="68" t="n"/>
      <c r="K34" s="68" t="n"/>
      <c r="L34" s="68" t="n"/>
      <c r="M34" s="68" t="n"/>
      <c r="N34" s="68" t="n"/>
      <c r="O34" s="68" t="n"/>
      <c r="P34" s="68" t="n"/>
      <c r="Q34" s="68" t="n"/>
      <c r="R34" s="68" t="n"/>
      <c r="S34" s="68" t="n"/>
      <c r="T34" s="68" t="n"/>
      <c r="U34" s="69" t="e">
        <f aca="false" ca="false" dt2D="false" dtr="false" t="normal">O34/G34*100</f>
        <v>#DIV/0!</v>
      </c>
      <c r="V34" s="68" t="n"/>
      <c r="W34" s="67" t="e">
        <f aca="false" ca="false" dt2D="false" dtr="false" t="normal">V34/E34*100</f>
        <v>#DIV/0!</v>
      </c>
      <c r="X34" s="68" t="n"/>
      <c r="Y34" s="67" t="e">
        <f aca="false" ca="false" dt2D="false" dtr="false" t="normal">X34/E34*100</f>
        <v>#DIV/0!</v>
      </c>
      <c r="Z34" s="68" t="n"/>
      <c r="AA34" s="68" t="n"/>
      <c r="AB34" s="68" t="n"/>
      <c r="AC34" s="68" t="n"/>
      <c r="AD34" s="68" t="n"/>
      <c r="AE34" s="68" t="n"/>
    </row>
    <row customFormat="true" ht="15" outlineLevel="0" r="35" s="36">
      <c r="A35" s="73" t="s">
        <v>80</v>
      </c>
      <c r="B35" s="74" t="s"/>
      <c r="C35" s="75" t="n">
        <f aca="false" ca="false" dt2D="false" dtr="false" t="normal">SUM(C13:C34)</f>
        <v>0</v>
      </c>
      <c r="D35" s="75" t="n">
        <f aca="false" ca="false" dt2D="false" dtr="false" t="normal">SUM(D13:D34)</f>
        <v>0</v>
      </c>
      <c r="E35" s="75" t="n">
        <f aca="false" ca="false" dt2D="false" dtr="false" t="normal">SUM(E13:E34)</f>
        <v>0</v>
      </c>
      <c r="F35" s="76" t="e">
        <f aca="false" ca="false" dt2D="false" dtr="false" t="normal">E35/C35</f>
        <v>#DIV/0!</v>
      </c>
      <c r="G35" s="75" t="n">
        <f aca="false" ca="false" dt2D="false" dtr="false" t="normal">SUM(G13:G34)</f>
        <v>0</v>
      </c>
      <c r="H35" s="76" t="e">
        <f aca="false" ca="false" dt2D="false" dtr="false" t="normal">G35/D35*100</f>
        <v>#DIV/0!</v>
      </c>
      <c r="I35" s="75" t="n">
        <f aca="false" ca="false" dt2D="false" dtr="false" t="normal">SUM(I13:I34)</f>
        <v>0</v>
      </c>
      <c r="J35" s="75" t="n">
        <f aca="false" ca="false" dt2D="false" dtr="false" t="normal">SUM(J13:J34)</f>
        <v>0</v>
      </c>
      <c r="K35" s="75" t="n">
        <f aca="false" ca="false" dt2D="false" dtr="false" t="normal">SUM(K13:K34)</f>
        <v>0</v>
      </c>
      <c r="L35" s="75" t="n">
        <f aca="false" ca="false" dt2D="false" dtr="false" t="normal">SUM(L13:L34)</f>
        <v>0</v>
      </c>
      <c r="M35" s="75" t="n">
        <f aca="false" ca="false" dt2D="false" dtr="false" t="normal">SUM(M13:M34)</f>
        <v>0</v>
      </c>
      <c r="N35" s="75" t="n">
        <f aca="false" ca="false" dt2D="false" dtr="false" t="normal">SUM(N13:N34)</f>
        <v>0</v>
      </c>
      <c r="O35" s="75" t="n">
        <f aca="false" ca="false" dt2D="false" dtr="false" t="normal">SUM(O13:O34)</f>
        <v>0</v>
      </c>
      <c r="P35" s="75" t="n">
        <f aca="false" ca="false" dt2D="false" dtr="false" t="normal">SUM(P13:P34)</f>
        <v>0</v>
      </c>
      <c r="Q35" s="75" t="n">
        <f aca="false" ca="false" dt2D="false" dtr="false" t="normal">SUM(Q13:Q34)</f>
        <v>0</v>
      </c>
      <c r="R35" s="75" t="n">
        <f aca="false" ca="false" dt2D="false" dtr="false" t="normal">SUM(R13:R34)</f>
        <v>0</v>
      </c>
      <c r="S35" s="75" t="n">
        <f aca="false" ca="false" dt2D="false" dtr="false" t="normal">SUM(S13:S34)</f>
        <v>0</v>
      </c>
      <c r="T35" s="75" t="n">
        <f aca="false" ca="false" dt2D="false" dtr="false" t="normal">SUM(T13:T34)</f>
        <v>0</v>
      </c>
      <c r="U35" s="77" t="e">
        <f aca="false" ca="false" dt2D="false" dtr="false" t="normal">O35/G35*100</f>
        <v>#DIV/0!</v>
      </c>
      <c r="V35" s="75" t="n">
        <f aca="false" ca="false" dt2D="false" dtr="false" t="normal">SUM(V13:V34)</f>
        <v>0</v>
      </c>
      <c r="W35" s="78" t="e">
        <f aca="false" ca="false" dt2D="false" dtr="false" t="normal">V35/E35*100</f>
        <v>#DIV/0!</v>
      </c>
      <c r="X35" s="75" t="n">
        <f aca="false" ca="false" dt2D="false" dtr="false" t="normal">SUM(X13:X34)</f>
        <v>505</v>
      </c>
      <c r="Y35" s="76" t="e">
        <f aca="false" ca="false" dt2D="false" dtr="false" t="normal">X35/E35*100</f>
        <v>#DIV/0!</v>
      </c>
      <c r="Z35" s="75" t="n">
        <f aca="false" ca="false" dt2D="false" dtr="false" t="normal">SUM(Z13:Z34)</f>
        <v>0</v>
      </c>
      <c r="AA35" s="75" t="n">
        <f aca="false" ca="false" dt2D="false" dtr="false" t="normal">SUM(AA13:AA34)</f>
        <v>0</v>
      </c>
      <c r="AB35" s="75" t="n">
        <v>0</v>
      </c>
      <c r="AC35" s="75" t="n">
        <v>0</v>
      </c>
      <c r="AD35" s="75" t="n">
        <v>0</v>
      </c>
      <c r="AE35" s="75" t="n">
        <v>0</v>
      </c>
    </row>
    <row customFormat="true" ht="15" outlineLevel="0" r="36" s="36">
      <c r="A36" s="75" t="n">
        <v>2</v>
      </c>
      <c r="B36" s="79" t="s">
        <v>81</v>
      </c>
      <c r="C36" s="79" t="n"/>
      <c r="D36" s="79" t="n"/>
      <c r="E36" s="79" t="n"/>
      <c r="F36" s="67" t="n"/>
      <c r="G36" s="79" t="n"/>
      <c r="H36" s="67" t="n"/>
      <c r="I36" s="79" t="n"/>
      <c r="J36" s="79" t="n"/>
      <c r="K36" s="79" t="n"/>
      <c r="L36" s="79" t="n"/>
      <c r="M36" s="79" t="n"/>
      <c r="N36" s="79" t="n"/>
      <c r="O36" s="79" t="n"/>
      <c r="P36" s="79" t="n"/>
      <c r="Q36" s="79" t="n"/>
      <c r="R36" s="79" t="n"/>
      <c r="S36" s="79" t="n"/>
      <c r="T36" s="79" t="n"/>
      <c r="U36" s="69" t="n"/>
      <c r="V36" s="79" t="n"/>
      <c r="W36" s="80" t="n"/>
      <c r="X36" s="79" t="n"/>
      <c r="Y36" s="80" t="n"/>
      <c r="Z36" s="79" t="n"/>
      <c r="AA36" s="79" t="n"/>
      <c r="AB36" s="79" t="n"/>
      <c r="AC36" s="79" t="n"/>
      <c r="AD36" s="79" t="n"/>
      <c r="AE36" s="79" t="n"/>
    </row>
    <row customFormat="true" customHeight="true" ht="22.5" outlineLevel="0" r="37" s="36">
      <c r="A37" s="72" t="n"/>
      <c r="B37" s="70" t="s">
        <v>82</v>
      </c>
      <c r="C37" s="66" t="n">
        <v>312.5</v>
      </c>
      <c r="D37" s="66" t="n">
        <v>111</v>
      </c>
      <c r="E37" s="66" t="n">
        <v>175</v>
      </c>
      <c r="F37" s="67" t="n">
        <f aca="false" ca="false" dt2D="false" dtr="false" t="normal">E37/C37</f>
        <v>0.56</v>
      </c>
      <c r="G37" s="66" t="n"/>
      <c r="H37" s="67" t="n">
        <f aca="false" ca="false" dt2D="false" dtr="false" t="normal">G37/D37*100</f>
        <v>0</v>
      </c>
      <c r="I37" s="68" t="n"/>
      <c r="J37" s="68" t="n"/>
      <c r="K37" s="68" t="n"/>
      <c r="L37" s="68" t="n"/>
      <c r="M37" s="68" t="n"/>
      <c r="N37" s="68" t="n"/>
      <c r="O37" s="66" t="n"/>
      <c r="P37" s="66" t="n"/>
      <c r="Q37" s="66" t="n"/>
      <c r="R37" s="66" t="n"/>
      <c r="S37" s="66" t="n"/>
      <c r="T37" s="66" t="n"/>
      <c r="U37" s="69" t="e">
        <f aca="false" ca="false" dt2D="false" dtr="false" t="normal">O37/G37*100</f>
        <v>#DIV/0!</v>
      </c>
      <c r="V37" s="66" t="n">
        <v>26</v>
      </c>
      <c r="W37" s="81" t="n">
        <f aca="false" ca="false" dt2D="false" dtr="false" t="normal">V37/E37*100</f>
        <v>14.857142857142858</v>
      </c>
      <c r="X37" s="66" t="n">
        <v>26</v>
      </c>
      <c r="Y37" s="81" t="n">
        <f aca="false" ca="false" dt2D="false" dtr="false" t="normal">X37/E37*100</f>
        <v>14.857142857142858</v>
      </c>
      <c r="Z37" s="66" t="n"/>
      <c r="AA37" s="66" t="n"/>
      <c r="AB37" s="66" t="n"/>
      <c r="AC37" s="66" t="n"/>
      <c r="AD37" s="66" t="n"/>
      <c r="AE37" s="66" t="n"/>
    </row>
    <row customFormat="true" ht="15" outlineLevel="0" r="38" s="36">
      <c r="A38" s="72" t="n"/>
      <c r="B38" s="70" t="s">
        <v>83</v>
      </c>
      <c r="C38" s="66" t="n">
        <v>198.7</v>
      </c>
      <c r="D38" s="66" t="n">
        <v>102</v>
      </c>
      <c r="E38" s="66" t="n">
        <v>186</v>
      </c>
      <c r="F38" s="67" t="n">
        <f aca="false" ca="false" dt2D="false" dtr="false" t="normal">E38/C38</f>
        <v>0.9360845495722193</v>
      </c>
      <c r="G38" s="66" t="n"/>
      <c r="H38" s="67" t="n">
        <f aca="false" ca="false" dt2D="false" dtr="false" t="normal">G38/D38*100</f>
        <v>0</v>
      </c>
      <c r="I38" s="68" t="n"/>
      <c r="J38" s="68" t="n"/>
      <c r="K38" s="68" t="n"/>
      <c r="L38" s="68" t="n"/>
      <c r="M38" s="68" t="n"/>
      <c r="N38" s="68" t="n"/>
      <c r="O38" s="66" t="n"/>
      <c r="P38" s="66" t="n"/>
      <c r="Q38" s="66" t="n"/>
      <c r="R38" s="66" t="n"/>
      <c r="S38" s="66" t="n"/>
      <c r="T38" s="66" t="n"/>
      <c r="U38" s="69" t="e">
        <f aca="false" ca="false" dt2D="false" dtr="false" t="normal">O38/G38*100</f>
        <v>#DIV/0!</v>
      </c>
      <c r="V38" s="66" t="n">
        <v>27</v>
      </c>
      <c r="W38" s="81" t="n">
        <f aca="false" ca="false" dt2D="false" dtr="false" t="normal">V38/E38*100</f>
        <v>14.516129032258066</v>
      </c>
      <c r="X38" s="66" t="n">
        <v>27</v>
      </c>
      <c r="Y38" s="81" t="n">
        <f aca="false" ca="false" dt2D="false" dtr="false" t="normal">X38/E38*100</f>
        <v>14.516129032258066</v>
      </c>
      <c r="Z38" s="66" t="n"/>
      <c r="AA38" s="66" t="n"/>
      <c r="AB38" s="66" t="n"/>
      <c r="AC38" s="66" t="n"/>
      <c r="AD38" s="66" t="n"/>
      <c r="AE38" s="66" t="n"/>
    </row>
    <row customFormat="true" ht="15" outlineLevel="0" r="39" s="36">
      <c r="A39" s="72" t="n"/>
      <c r="B39" s="70" t="s">
        <v>84</v>
      </c>
      <c r="C39" s="66" t="n">
        <v>109.2</v>
      </c>
      <c r="D39" s="66" t="n">
        <v>48</v>
      </c>
      <c r="E39" s="66" t="n">
        <v>72</v>
      </c>
      <c r="F39" s="67" t="n">
        <f aca="false" ca="false" dt2D="false" dtr="false" t="normal">E39/C39</f>
        <v>0.6593406593406594</v>
      </c>
      <c r="G39" s="66" t="n"/>
      <c r="H39" s="67" t="n">
        <f aca="false" ca="false" dt2D="false" dtr="false" t="normal">G39/D39*100</f>
        <v>0</v>
      </c>
      <c r="I39" s="68" t="n"/>
      <c r="J39" s="68" t="n"/>
      <c r="K39" s="68" t="n"/>
      <c r="L39" s="68" t="n"/>
      <c r="M39" s="68" t="n"/>
      <c r="N39" s="68" t="n"/>
      <c r="O39" s="66" t="n"/>
      <c r="P39" s="66" t="n"/>
      <c r="Q39" s="66" t="n"/>
      <c r="R39" s="66" t="n"/>
      <c r="S39" s="66" t="n"/>
      <c r="T39" s="66" t="n"/>
      <c r="U39" s="69" t="e">
        <f aca="false" ca="false" dt2D="false" dtr="false" t="normal">O39/G39*100</f>
        <v>#DIV/0!</v>
      </c>
      <c r="V39" s="66" t="n">
        <v>10</v>
      </c>
      <c r="W39" s="81" t="n">
        <f aca="false" ca="false" dt2D="false" dtr="false" t="normal">V39/E39*100</f>
        <v>13.88888888888889</v>
      </c>
      <c r="X39" s="66" t="n">
        <v>5</v>
      </c>
      <c r="Y39" s="81" t="n">
        <f aca="false" ca="false" dt2D="false" dtr="false" t="normal">X39/E39*100</f>
        <v>6.944444444444445</v>
      </c>
      <c r="Z39" s="66" t="n"/>
      <c r="AA39" s="66" t="n"/>
      <c r="AB39" s="66" t="n"/>
      <c r="AC39" s="66" t="n"/>
      <c r="AD39" s="66" t="n"/>
      <c r="AE39" s="66" t="n"/>
    </row>
    <row customFormat="true" ht="15" outlineLevel="0" r="40" s="36">
      <c r="A40" s="72" t="n"/>
      <c r="B40" s="70" t="s">
        <v>85</v>
      </c>
      <c r="C40" s="66" t="n">
        <v>166.7</v>
      </c>
      <c r="D40" s="66" t="n">
        <v>96</v>
      </c>
      <c r="E40" s="66" t="n">
        <v>145</v>
      </c>
      <c r="F40" s="67" t="n">
        <f aca="false" ca="false" dt2D="false" dtr="false" t="normal">E40/C40</f>
        <v>0.8698260347930414</v>
      </c>
      <c r="G40" s="66" t="n"/>
      <c r="H40" s="67" t="n">
        <f aca="false" ca="false" dt2D="false" dtr="false" t="normal">G40/D40*100</f>
        <v>0</v>
      </c>
      <c r="I40" s="68" t="n"/>
      <c r="J40" s="68" t="n"/>
      <c r="K40" s="68" t="n"/>
      <c r="L40" s="68" t="n"/>
      <c r="M40" s="68" t="n"/>
      <c r="N40" s="68" t="n"/>
      <c r="O40" s="66" t="n"/>
      <c r="P40" s="66" t="n"/>
      <c r="Q40" s="66" t="n"/>
      <c r="R40" s="66" t="n"/>
      <c r="S40" s="66" t="n"/>
      <c r="T40" s="66" t="n"/>
      <c r="U40" s="69" t="e">
        <f aca="false" ca="false" dt2D="false" dtr="false" t="normal">O40/G40*100</f>
        <v>#DIV/0!</v>
      </c>
      <c r="V40" s="66" t="n">
        <v>21</v>
      </c>
      <c r="W40" s="81" t="n">
        <f aca="false" ca="false" dt2D="false" dtr="false" t="normal">V40/E40*100</f>
        <v>14.482758620689657</v>
      </c>
      <c r="X40" s="66" t="n">
        <v>10</v>
      </c>
      <c r="Y40" s="81" t="n">
        <f aca="false" ca="false" dt2D="false" dtr="false" t="normal">X40/E40*100</f>
        <v>6.896551724137931</v>
      </c>
      <c r="Z40" s="66" t="n"/>
      <c r="AA40" s="66" t="n"/>
      <c r="AB40" s="66" t="n"/>
      <c r="AC40" s="66" t="n"/>
      <c r="AD40" s="66" t="n"/>
      <c r="AE40" s="66" t="n"/>
    </row>
    <row customFormat="true" ht="15" outlineLevel="0" r="41" s="36">
      <c r="A41" s="72" t="n"/>
      <c r="B41" s="70" t="s">
        <v>86</v>
      </c>
      <c r="C41" s="66" t="n">
        <v>74.9</v>
      </c>
      <c r="D41" s="66" t="n">
        <v>96</v>
      </c>
      <c r="E41" s="66" t="n">
        <v>114</v>
      </c>
      <c r="F41" s="67" t="n">
        <f aca="false" ca="false" dt2D="false" dtr="false" t="normal">E41/C41</f>
        <v>1.5220293724966625</v>
      </c>
      <c r="G41" s="66" t="n"/>
      <c r="H41" s="67" t="n">
        <f aca="false" ca="false" dt2D="false" dtr="false" t="normal">G41/D41*100</f>
        <v>0</v>
      </c>
      <c r="I41" s="68" t="n"/>
      <c r="J41" s="68" t="n"/>
      <c r="K41" s="68" t="n"/>
      <c r="L41" s="68" t="n"/>
      <c r="M41" s="68" t="n"/>
      <c r="N41" s="68" t="n"/>
      <c r="O41" s="66" t="n"/>
      <c r="P41" s="66" t="n"/>
      <c r="Q41" s="66" t="n"/>
      <c r="R41" s="66" t="n"/>
      <c r="S41" s="66" t="n"/>
      <c r="T41" s="66" t="n"/>
      <c r="U41" s="69" t="e">
        <f aca="false" ca="false" dt2D="false" dtr="false" t="normal">O41/G41*100</f>
        <v>#DIV/0!</v>
      </c>
      <c r="V41" s="66" t="n">
        <v>17</v>
      </c>
      <c r="W41" s="81" t="n">
        <f aca="false" ca="false" dt2D="false" dtr="false" t="normal">V41/E41*100</f>
        <v>14.912280701754385</v>
      </c>
      <c r="X41" s="66" t="n">
        <v>17</v>
      </c>
      <c r="Y41" s="81" t="n">
        <f aca="false" ca="false" dt2D="false" dtr="false" t="normal">X41/E41*100</f>
        <v>14.912280701754385</v>
      </c>
      <c r="Z41" s="66" t="n"/>
      <c r="AA41" s="66" t="n"/>
      <c r="AB41" s="66" t="n"/>
      <c r="AC41" s="66" t="n"/>
      <c r="AD41" s="66" t="n"/>
      <c r="AE41" s="66" t="n"/>
    </row>
    <row customFormat="true" ht="15" outlineLevel="0" r="42" s="36">
      <c r="A42" s="72" t="n"/>
      <c r="B42" s="70" t="s">
        <v>87</v>
      </c>
      <c r="C42" s="66" t="n">
        <v>230.6</v>
      </c>
      <c r="D42" s="66" t="n">
        <v>54</v>
      </c>
      <c r="E42" s="66" t="n">
        <v>145</v>
      </c>
      <c r="F42" s="67" t="n">
        <f aca="false" ca="false" dt2D="false" dtr="false" t="normal">E42/C42</f>
        <v>0.6287944492627927</v>
      </c>
      <c r="G42" s="66" t="n"/>
      <c r="H42" s="67" t="n">
        <f aca="false" ca="false" dt2D="false" dtr="false" t="normal">G42/D42*100</f>
        <v>0</v>
      </c>
      <c r="I42" s="68" t="n"/>
      <c r="J42" s="68" t="n"/>
      <c r="K42" s="68" t="n"/>
      <c r="L42" s="68" t="n"/>
      <c r="M42" s="68" t="n"/>
      <c r="N42" s="68" t="n"/>
      <c r="O42" s="66" t="n"/>
      <c r="P42" s="66" t="n"/>
      <c r="Q42" s="66" t="n"/>
      <c r="R42" s="66" t="n"/>
      <c r="S42" s="66" t="n"/>
      <c r="T42" s="66" t="n"/>
      <c r="U42" s="69" t="e">
        <f aca="false" ca="false" dt2D="false" dtr="false" t="normal">O42/G42*100</f>
        <v>#DIV/0!</v>
      </c>
      <c r="V42" s="66" t="n">
        <v>21</v>
      </c>
      <c r="W42" s="81" t="n">
        <f aca="false" ca="false" dt2D="false" dtr="false" t="normal">V42/E42*100</f>
        <v>14.482758620689657</v>
      </c>
      <c r="X42" s="66" t="n">
        <v>21</v>
      </c>
      <c r="Y42" s="81" t="n">
        <f aca="false" ca="false" dt2D="false" dtr="false" t="normal">X42/E42*100</f>
        <v>14.482758620689657</v>
      </c>
      <c r="Z42" s="66" t="n"/>
      <c r="AA42" s="66" t="n"/>
      <c r="AB42" s="66" t="n"/>
      <c r="AC42" s="66" t="n"/>
      <c r="AD42" s="66" t="n"/>
      <c r="AE42" s="66" t="n"/>
    </row>
    <row customFormat="true" ht="15" outlineLevel="0" r="43" s="36">
      <c r="A43" s="72" t="n"/>
      <c r="B43" s="70" t="s">
        <v>88</v>
      </c>
      <c r="C43" s="66" t="n">
        <v>305.2</v>
      </c>
      <c r="D43" s="66" t="n">
        <v>143</v>
      </c>
      <c r="E43" s="66" t="n">
        <v>183</v>
      </c>
      <c r="F43" s="67" t="n">
        <f aca="false" ca="false" dt2D="false" dtr="false" t="normal">E43/C43</f>
        <v>0.5996068152031455</v>
      </c>
      <c r="G43" s="66" t="n"/>
      <c r="H43" s="67" t="n">
        <f aca="false" ca="false" dt2D="false" dtr="false" t="normal">G43/D43*100</f>
        <v>0</v>
      </c>
      <c r="I43" s="68" t="n"/>
      <c r="J43" s="68" t="n"/>
      <c r="K43" s="68" t="n"/>
      <c r="L43" s="68" t="n"/>
      <c r="M43" s="68" t="n"/>
      <c r="N43" s="68" t="n"/>
      <c r="O43" s="66" t="n"/>
      <c r="P43" s="66" t="n"/>
      <c r="Q43" s="66" t="n"/>
      <c r="R43" s="66" t="n"/>
      <c r="S43" s="66" t="n"/>
      <c r="T43" s="66" t="n"/>
      <c r="U43" s="69" t="e">
        <f aca="false" ca="false" dt2D="false" dtr="false" t="normal">O43/G43*100</f>
        <v>#DIV/0!</v>
      </c>
      <c r="V43" s="66" t="n">
        <v>27</v>
      </c>
      <c r="W43" s="81" t="n">
        <f aca="false" ca="false" dt2D="false" dtr="false" t="normal">V43/E43*100</f>
        <v>14.754098360655737</v>
      </c>
      <c r="X43" s="66" t="n">
        <v>27</v>
      </c>
      <c r="Y43" s="81" t="n">
        <f aca="false" ca="false" dt2D="false" dtr="false" t="normal">X43/E43*100</f>
        <v>14.754098360655737</v>
      </c>
      <c r="Z43" s="66" t="n"/>
      <c r="AA43" s="66" t="n"/>
      <c r="AB43" s="66" t="n"/>
      <c r="AC43" s="66" t="n"/>
      <c r="AD43" s="66" t="n"/>
      <c r="AE43" s="66" t="n"/>
    </row>
    <row customFormat="true" ht="15" outlineLevel="0" r="44" s="36">
      <c r="A44" s="72" t="n"/>
      <c r="B44" s="70" t="s">
        <v>89</v>
      </c>
      <c r="C44" s="66" t="n">
        <v>159.9</v>
      </c>
      <c r="D44" s="66" t="n">
        <v>145</v>
      </c>
      <c r="E44" s="66" t="n">
        <v>58</v>
      </c>
      <c r="F44" s="67" t="n">
        <f aca="false" ca="false" dt2D="false" dtr="false" t="normal">E44/C44</f>
        <v>0.3627267041901188</v>
      </c>
      <c r="G44" s="66" t="n"/>
      <c r="H44" s="67" t="n">
        <f aca="false" ca="false" dt2D="false" dtr="false" t="normal">G44/D44*100</f>
        <v>0</v>
      </c>
      <c r="I44" s="68" t="n"/>
      <c r="J44" s="68" t="n"/>
      <c r="K44" s="68" t="n"/>
      <c r="L44" s="68" t="n"/>
      <c r="M44" s="68" t="n"/>
      <c r="N44" s="68" t="n"/>
      <c r="O44" s="66" t="n"/>
      <c r="P44" s="66" t="n"/>
      <c r="Q44" s="66" t="n"/>
      <c r="R44" s="66" t="n"/>
      <c r="S44" s="66" t="n"/>
      <c r="T44" s="66" t="n"/>
      <c r="U44" s="69" t="e">
        <f aca="false" ca="false" dt2D="false" dtr="false" t="normal">O44/G44*100</f>
        <v>#DIV/0!</v>
      </c>
      <c r="V44" s="66" t="n">
        <v>8</v>
      </c>
      <c r="W44" s="81" t="n">
        <f aca="false" ca="false" dt2D="false" dtr="false" t="normal">V44/E44*100</f>
        <v>13.793103448275861</v>
      </c>
      <c r="X44" s="66" t="n">
        <v>4</v>
      </c>
      <c r="Y44" s="81" t="n">
        <f aca="false" ca="false" dt2D="false" dtr="false" t="normal">X44/E44*100</f>
        <v>6.896551724137931</v>
      </c>
      <c r="Z44" s="66" t="n"/>
      <c r="AA44" s="66" t="n"/>
      <c r="AB44" s="66" t="n"/>
      <c r="AC44" s="66" t="n"/>
      <c r="AD44" s="66" t="n"/>
      <c r="AE44" s="66" t="n"/>
    </row>
    <row customFormat="true" ht="15" outlineLevel="0" r="45" s="36">
      <c r="A45" s="72" t="n"/>
      <c r="B45" s="70" t="s">
        <v>90</v>
      </c>
      <c r="C45" s="66" t="n">
        <v>68.06</v>
      </c>
      <c r="D45" s="66" t="n">
        <v>16</v>
      </c>
      <c r="E45" s="66" t="n">
        <v>44</v>
      </c>
      <c r="F45" s="67" t="n">
        <f aca="false" ca="false" dt2D="false" dtr="false" t="normal">E45/C45</f>
        <v>0.6464883925947693</v>
      </c>
      <c r="G45" s="66" t="n"/>
      <c r="H45" s="67" t="n">
        <f aca="false" ca="false" dt2D="false" dtr="false" t="normal">G45/D45*100</f>
        <v>0</v>
      </c>
      <c r="I45" s="68" t="n"/>
      <c r="J45" s="68" t="n"/>
      <c r="K45" s="68" t="n"/>
      <c r="L45" s="68" t="n"/>
      <c r="M45" s="68" t="n"/>
      <c r="N45" s="68" t="n"/>
      <c r="O45" s="66" t="n"/>
      <c r="P45" s="66" t="n"/>
      <c r="Q45" s="66" t="n"/>
      <c r="R45" s="66" t="n"/>
      <c r="S45" s="66" t="n"/>
      <c r="T45" s="66" t="n"/>
      <c r="U45" s="69" t="e">
        <f aca="false" ca="false" dt2D="false" dtr="false" t="normal">O45/G45*100</f>
        <v>#DIV/0!</v>
      </c>
      <c r="V45" s="66" t="n">
        <v>6</v>
      </c>
      <c r="W45" s="81" t="n">
        <f aca="false" ca="false" dt2D="false" dtr="false" t="normal">V45/E45*100</f>
        <v>13.636363636363635</v>
      </c>
      <c r="X45" s="66" t="n">
        <v>6</v>
      </c>
      <c r="Y45" s="81" t="n">
        <f aca="false" ca="false" dt2D="false" dtr="false" t="normal">X45/E45*100</f>
        <v>13.636363636363635</v>
      </c>
      <c r="Z45" s="66" t="n"/>
      <c r="AA45" s="66" t="n"/>
      <c r="AB45" s="66" t="n"/>
      <c r="AC45" s="66" t="n"/>
      <c r="AD45" s="66" t="n"/>
      <c r="AE45" s="66" t="n"/>
    </row>
    <row customFormat="true" ht="15" outlineLevel="0" r="46" s="36">
      <c r="A46" s="72" t="n"/>
      <c r="B46" s="70" t="s">
        <v>91</v>
      </c>
      <c r="C46" s="66" t="n">
        <v>659.41</v>
      </c>
      <c r="D46" s="66" t="n">
        <v>149</v>
      </c>
      <c r="E46" s="66" t="n">
        <v>370</v>
      </c>
      <c r="F46" s="67" t="n">
        <f aca="false" ca="false" dt2D="false" dtr="false" t="normal">E46/C46</f>
        <v>0.5611076568447552</v>
      </c>
      <c r="G46" s="66" t="n"/>
      <c r="H46" s="67" t="n">
        <f aca="false" ca="false" dt2D="false" dtr="false" t="normal">G46/D46*100</f>
        <v>0</v>
      </c>
      <c r="I46" s="68" t="n"/>
      <c r="J46" s="68" t="n"/>
      <c r="K46" s="68" t="n"/>
      <c r="L46" s="68" t="n"/>
      <c r="M46" s="68" t="n"/>
      <c r="N46" s="68" t="n"/>
      <c r="O46" s="66" t="n"/>
      <c r="P46" s="66" t="n"/>
      <c r="Q46" s="66" t="n"/>
      <c r="R46" s="66" t="n"/>
      <c r="S46" s="66" t="n"/>
      <c r="T46" s="66" t="n"/>
      <c r="U46" s="69" t="e">
        <f aca="false" ca="false" dt2D="false" dtr="false" t="normal">O46/G46*100</f>
        <v>#DIV/0!</v>
      </c>
      <c r="V46" s="66" t="n">
        <v>55</v>
      </c>
      <c r="W46" s="81" t="n">
        <f aca="false" ca="false" dt2D="false" dtr="false" t="normal">V46/E46*100</f>
        <v>14.864864864864865</v>
      </c>
      <c r="X46" s="66" t="n">
        <v>55</v>
      </c>
      <c r="Y46" s="81" t="n">
        <f aca="false" ca="false" dt2D="false" dtr="false" t="normal">X46/E46*100</f>
        <v>14.864864864864865</v>
      </c>
      <c r="Z46" s="66" t="n"/>
      <c r="AA46" s="66" t="n"/>
      <c r="AB46" s="66" t="n"/>
      <c r="AC46" s="66" t="n"/>
      <c r="AD46" s="66" t="n"/>
      <c r="AE46" s="66" t="n"/>
    </row>
    <row customFormat="true" ht="15" outlineLevel="0" r="47" s="36">
      <c r="A47" s="72" t="n"/>
      <c r="B47" s="70" t="s">
        <v>92</v>
      </c>
      <c r="C47" s="66" t="n">
        <v>49.5</v>
      </c>
      <c r="D47" s="66" t="n">
        <v>98</v>
      </c>
      <c r="E47" s="66" t="n">
        <v>20</v>
      </c>
      <c r="F47" s="67" t="n">
        <f aca="false" ca="false" dt2D="false" dtr="false" t="normal">E47/C47</f>
        <v>0.40404040404040403</v>
      </c>
      <c r="G47" s="66" t="n"/>
      <c r="H47" s="67" t="n">
        <f aca="false" ca="false" dt2D="false" dtr="false" t="normal">G47/D47*100</f>
        <v>0</v>
      </c>
      <c r="I47" s="68" t="n"/>
      <c r="J47" s="68" t="n"/>
      <c r="K47" s="68" t="n"/>
      <c r="L47" s="68" t="n"/>
      <c r="M47" s="68" t="n"/>
      <c r="N47" s="68" t="n"/>
      <c r="O47" s="66" t="n"/>
      <c r="P47" s="66" t="n"/>
      <c r="Q47" s="66" t="n"/>
      <c r="R47" s="66" t="n"/>
      <c r="S47" s="66" t="n"/>
      <c r="T47" s="66" t="n"/>
      <c r="U47" s="69" t="e">
        <f aca="false" ca="false" dt2D="false" dtr="false" t="normal">O47/G47*100</f>
        <v>#DIV/0!</v>
      </c>
      <c r="V47" s="66" t="n">
        <v>3</v>
      </c>
      <c r="W47" s="81" t="n">
        <f aca="false" ca="false" dt2D="false" dtr="false" t="normal">V47/E47*100</f>
        <v>15</v>
      </c>
      <c r="X47" s="66" t="n">
        <v>3</v>
      </c>
      <c r="Y47" s="81" t="n">
        <f aca="false" ca="false" dt2D="false" dtr="false" t="normal">X47/E47*100</f>
        <v>15</v>
      </c>
      <c r="Z47" s="66" t="n"/>
      <c r="AA47" s="66" t="n"/>
      <c r="AB47" s="66" t="n"/>
      <c r="AC47" s="66" t="n"/>
      <c r="AD47" s="66" t="n"/>
      <c r="AE47" s="66" t="n"/>
    </row>
    <row customFormat="true" ht="15" outlineLevel="0" r="48" s="36">
      <c r="A48" s="72" t="n"/>
      <c r="B48" s="70" t="s">
        <v>93</v>
      </c>
      <c r="C48" s="66" t="n">
        <v>310.84</v>
      </c>
      <c r="D48" s="66" t="n">
        <v>203</v>
      </c>
      <c r="E48" s="66" t="n">
        <v>129</v>
      </c>
      <c r="F48" s="67" t="n">
        <f aca="false" ca="false" dt2D="false" dtr="false" t="normal">E48/C48</f>
        <v>0.41500450392484883</v>
      </c>
      <c r="G48" s="66" t="n"/>
      <c r="H48" s="67" t="n">
        <f aca="false" ca="false" dt2D="false" dtr="false" t="normal">G48/D48*100</f>
        <v>0</v>
      </c>
      <c r="I48" s="68" t="n"/>
      <c r="J48" s="68" t="n"/>
      <c r="K48" s="68" t="n"/>
      <c r="L48" s="68" t="n"/>
      <c r="M48" s="68" t="n"/>
      <c r="N48" s="68" t="n"/>
      <c r="O48" s="66" t="n"/>
      <c r="P48" s="66" t="n"/>
      <c r="Q48" s="66" t="n"/>
      <c r="R48" s="66" t="n"/>
      <c r="S48" s="66" t="n"/>
      <c r="T48" s="66" t="n"/>
      <c r="U48" s="69" t="e">
        <f aca="false" ca="false" dt2D="false" dtr="false" t="normal">O48/G48*100</f>
        <v>#DIV/0!</v>
      </c>
      <c r="V48" s="66" t="n">
        <v>19</v>
      </c>
      <c r="W48" s="81" t="n">
        <f aca="false" ca="false" dt2D="false" dtr="false" t="normal">V48/E48*100</f>
        <v>14.728682170542637</v>
      </c>
      <c r="X48" s="66" t="n">
        <v>19</v>
      </c>
      <c r="Y48" s="81" t="n">
        <f aca="false" ca="false" dt2D="false" dtr="false" t="normal">X48/E48*100</f>
        <v>14.728682170542637</v>
      </c>
      <c r="Z48" s="66" t="n"/>
      <c r="AA48" s="66" t="n"/>
      <c r="AB48" s="66" t="n"/>
      <c r="AC48" s="66" t="n"/>
      <c r="AD48" s="66" t="n"/>
      <c r="AE48" s="66" t="n"/>
    </row>
    <row customFormat="true" ht="15" outlineLevel="0" r="49" s="36">
      <c r="A49" s="72" t="n"/>
      <c r="B49" s="70" t="s">
        <v>94</v>
      </c>
      <c r="C49" s="66" t="n">
        <v>238.28</v>
      </c>
      <c r="D49" s="66" t="n">
        <v>35</v>
      </c>
      <c r="E49" s="66" t="n">
        <v>84</v>
      </c>
      <c r="F49" s="67" t="n">
        <f aca="false" ca="false" dt2D="false" dtr="false" t="normal">E49/C49</f>
        <v>0.3525264394829612</v>
      </c>
      <c r="G49" s="66" t="n"/>
      <c r="H49" s="67" t="n">
        <f aca="false" ca="false" dt2D="false" dtr="false" t="normal">G49/D49*100</f>
        <v>0</v>
      </c>
      <c r="I49" s="68" t="n"/>
      <c r="J49" s="68" t="n"/>
      <c r="K49" s="68" t="n"/>
      <c r="L49" s="68" t="n"/>
      <c r="M49" s="68" t="n"/>
      <c r="N49" s="68" t="n"/>
      <c r="O49" s="66" t="n"/>
      <c r="P49" s="66" t="n"/>
      <c r="Q49" s="66" t="n"/>
      <c r="R49" s="66" t="n"/>
      <c r="S49" s="66" t="n"/>
      <c r="T49" s="66" t="n"/>
      <c r="U49" s="69" t="e">
        <f aca="false" ca="false" dt2D="false" dtr="false" t="normal">O49/G49*100</f>
        <v>#DIV/0!</v>
      </c>
      <c r="V49" s="66" t="n">
        <v>12</v>
      </c>
      <c r="W49" s="81" t="n">
        <f aca="false" ca="false" dt2D="false" dtr="false" t="normal">V49/E49*100</f>
        <v>14.285714285714285</v>
      </c>
      <c r="X49" s="66" t="n">
        <v>11</v>
      </c>
      <c r="Y49" s="81" t="n">
        <f aca="false" ca="false" dt2D="false" dtr="false" t="normal">X49/E49*100</f>
        <v>13.095238095238097</v>
      </c>
      <c r="Z49" s="66" t="n"/>
      <c r="AA49" s="66" t="n"/>
      <c r="AB49" s="66" t="n"/>
      <c r="AC49" s="66" t="n"/>
      <c r="AD49" s="66" t="n"/>
      <c r="AE49" s="66" t="n"/>
    </row>
    <row customFormat="true" ht="15" outlineLevel="0" r="50" s="36">
      <c r="A50" s="72" t="n"/>
      <c r="B50" s="70" t="s">
        <v>95</v>
      </c>
      <c r="C50" s="66" t="n">
        <v>215.4</v>
      </c>
      <c r="D50" s="66" t="n">
        <v>161</v>
      </c>
      <c r="E50" s="66" t="n">
        <v>257</v>
      </c>
      <c r="F50" s="67" t="n">
        <f aca="false" ca="false" dt2D="false" dtr="false" t="normal">E50/C50</f>
        <v>1.193129062209842</v>
      </c>
      <c r="G50" s="66" t="n"/>
      <c r="H50" s="67" t="n">
        <f aca="false" ca="false" dt2D="false" dtr="false" t="normal">G50/D50*100</f>
        <v>0</v>
      </c>
      <c r="I50" s="68" t="n"/>
      <c r="J50" s="68" t="n"/>
      <c r="K50" s="68" t="n"/>
      <c r="L50" s="68" t="n"/>
      <c r="M50" s="68" t="n"/>
      <c r="N50" s="68" t="n"/>
      <c r="O50" s="66" t="n"/>
      <c r="P50" s="66" t="n"/>
      <c r="Q50" s="66" t="n"/>
      <c r="R50" s="66" t="n"/>
      <c r="S50" s="66" t="n"/>
      <c r="T50" s="66" t="n"/>
      <c r="U50" s="69" t="e">
        <f aca="false" ca="false" dt2D="false" dtr="false" t="normal">O50/G50*100</f>
        <v>#DIV/0!</v>
      </c>
      <c r="V50" s="66" t="n">
        <v>38</v>
      </c>
      <c r="W50" s="81" t="n">
        <f aca="false" ca="false" dt2D="false" dtr="false" t="normal">V50/E50*100</f>
        <v>14.785992217898833</v>
      </c>
      <c r="X50" s="66" t="n">
        <v>38</v>
      </c>
      <c r="Y50" s="81" t="n">
        <f aca="false" ca="false" dt2D="false" dtr="false" t="normal">X50/E50*100</f>
        <v>14.785992217898833</v>
      </c>
      <c r="Z50" s="66" t="n"/>
      <c r="AA50" s="66" t="n"/>
      <c r="AB50" s="66" t="n"/>
      <c r="AC50" s="66" t="n"/>
      <c r="AD50" s="66" t="n"/>
      <c r="AE50" s="66" t="n"/>
    </row>
    <row customFormat="true" ht="15" outlineLevel="0" r="51" s="36">
      <c r="A51" s="72" t="n"/>
      <c r="B51" s="70" t="s">
        <v>96</v>
      </c>
      <c r="C51" s="66" t="n">
        <v>417.9</v>
      </c>
      <c r="D51" s="66" t="n">
        <v>290</v>
      </c>
      <c r="E51" s="66" t="n">
        <v>267</v>
      </c>
      <c r="F51" s="67" t="n">
        <f aca="false" ca="false" dt2D="false" dtr="false" t="normal">E51/C51</f>
        <v>0.6389088298636038</v>
      </c>
      <c r="G51" s="66" t="n"/>
      <c r="H51" s="67" t="n">
        <f aca="false" ca="false" dt2D="false" dtr="false" t="normal">G51/D51*100</f>
        <v>0</v>
      </c>
      <c r="I51" s="68" t="n"/>
      <c r="J51" s="68" t="n"/>
      <c r="K51" s="68" t="n"/>
      <c r="L51" s="68" t="n"/>
      <c r="M51" s="68" t="n"/>
      <c r="N51" s="68" t="n"/>
      <c r="O51" s="66" t="n"/>
      <c r="P51" s="66" t="n"/>
      <c r="Q51" s="66" t="n"/>
      <c r="R51" s="66" t="n"/>
      <c r="S51" s="66" t="n"/>
      <c r="T51" s="66" t="n"/>
      <c r="U51" s="69" t="e">
        <f aca="false" ca="false" dt2D="false" dtr="false" t="normal">O51/G51*100</f>
        <v>#DIV/0!</v>
      </c>
      <c r="V51" s="66" t="n">
        <v>40</v>
      </c>
      <c r="W51" s="81" t="n">
        <f aca="false" ca="false" dt2D="false" dtr="false" t="normal">V51/E51*100</f>
        <v>14.981273408239701</v>
      </c>
      <c r="X51" s="66" t="n">
        <v>20</v>
      </c>
      <c r="Y51" s="81" t="n">
        <f aca="false" ca="false" dt2D="false" dtr="false" t="normal">X51/E51*100</f>
        <v>7.490636704119851</v>
      </c>
      <c r="Z51" s="66" t="n"/>
      <c r="AA51" s="66" t="n"/>
      <c r="AB51" s="66" t="n"/>
      <c r="AC51" s="66" t="n"/>
      <c r="AD51" s="66" t="n"/>
      <c r="AE51" s="66" t="n"/>
    </row>
    <row customFormat="true" ht="15" outlineLevel="0" r="52" s="36">
      <c r="A52" s="72" t="n"/>
      <c r="B52" s="70" t="s">
        <v>97</v>
      </c>
      <c r="C52" s="66" t="n">
        <v>558.3</v>
      </c>
      <c r="D52" s="66" t="n">
        <v>266</v>
      </c>
      <c r="E52" s="66" t="n">
        <v>344</v>
      </c>
      <c r="F52" s="67" t="n">
        <f aca="false" ca="false" dt2D="false" dtr="false" t="normal">E52/C52</f>
        <v>0.6161561884291599</v>
      </c>
      <c r="G52" s="66" t="n"/>
      <c r="H52" s="67" t="n">
        <f aca="false" ca="false" dt2D="false" dtr="false" t="normal">G52/D52*100</f>
        <v>0</v>
      </c>
      <c r="I52" s="68" t="n"/>
      <c r="J52" s="68" t="n"/>
      <c r="K52" s="68" t="n"/>
      <c r="L52" s="68" t="n"/>
      <c r="M52" s="68" t="n"/>
      <c r="N52" s="68" t="n"/>
      <c r="O52" s="66" t="n"/>
      <c r="P52" s="66" t="n"/>
      <c r="Q52" s="66" t="n"/>
      <c r="R52" s="66" t="n"/>
      <c r="S52" s="66" t="n"/>
      <c r="T52" s="66" t="n"/>
      <c r="U52" s="69" t="e">
        <f aca="false" ca="false" dt2D="false" dtr="false" t="normal">O52/G52*100</f>
        <v>#DIV/0!</v>
      </c>
      <c r="V52" s="66" t="n">
        <v>51</v>
      </c>
      <c r="W52" s="81" t="n">
        <f aca="false" ca="false" dt2D="false" dtr="false" t="normal">V52/E52*100</f>
        <v>14.825581395348838</v>
      </c>
      <c r="X52" s="66" t="n">
        <v>20</v>
      </c>
      <c r="Y52" s="81" t="n">
        <f aca="false" ca="false" dt2D="false" dtr="false" t="normal">X52/E52*100</f>
        <v>5.813953488372093</v>
      </c>
      <c r="Z52" s="66" t="n"/>
      <c r="AA52" s="66" t="n"/>
      <c r="AB52" s="66" t="n"/>
      <c r="AC52" s="66" t="n"/>
      <c r="AD52" s="66" t="n"/>
      <c r="AE52" s="66" t="n"/>
    </row>
    <row customFormat="true" ht="15" outlineLevel="0" r="53" s="36">
      <c r="A53" s="72" t="n"/>
      <c r="B53" s="70" t="s">
        <v>98</v>
      </c>
      <c r="C53" s="66" t="n">
        <v>25.2</v>
      </c>
      <c r="D53" s="66" t="n">
        <v>19</v>
      </c>
      <c r="E53" s="66" t="n">
        <v>26</v>
      </c>
      <c r="F53" s="67" t="n">
        <f aca="false" ca="false" dt2D="false" dtr="false" t="normal">E53/C53</f>
        <v>1.0317460317460319</v>
      </c>
      <c r="G53" s="66" t="n"/>
      <c r="H53" s="67" t="n">
        <f aca="false" ca="false" dt2D="false" dtr="false" t="normal">G53/D53*100</f>
        <v>0</v>
      </c>
      <c r="I53" s="68" t="n"/>
      <c r="J53" s="68" t="n"/>
      <c r="K53" s="68" t="n"/>
      <c r="L53" s="68" t="n"/>
      <c r="M53" s="68" t="n"/>
      <c r="N53" s="68" t="n"/>
      <c r="O53" s="66" t="n"/>
      <c r="P53" s="66" t="n"/>
      <c r="Q53" s="66" t="n"/>
      <c r="R53" s="66" t="n"/>
      <c r="S53" s="66" t="n"/>
      <c r="T53" s="66" t="n"/>
      <c r="U53" s="69" t="e">
        <f aca="false" ca="false" dt2D="false" dtr="false" t="normal">O53/G53*100</f>
        <v>#DIV/0!</v>
      </c>
      <c r="V53" s="66" t="n">
        <v>3</v>
      </c>
      <c r="W53" s="81" t="n">
        <f aca="false" ca="false" dt2D="false" dtr="false" t="normal">V53/E53*100</f>
        <v>11.538461538461538</v>
      </c>
      <c r="X53" s="66" t="n">
        <v>3</v>
      </c>
      <c r="Y53" s="81" t="n">
        <f aca="false" ca="false" dt2D="false" dtr="false" t="normal">X53/E53*100</f>
        <v>11.538461538461538</v>
      </c>
      <c r="Z53" s="66" t="n"/>
      <c r="AA53" s="66" t="n"/>
      <c r="AB53" s="66" t="n"/>
      <c r="AC53" s="66" t="n"/>
      <c r="AD53" s="66" t="n"/>
      <c r="AE53" s="66" t="n"/>
    </row>
    <row customFormat="true" ht="15" outlineLevel="0" r="54" s="36">
      <c r="A54" s="72" t="n"/>
      <c r="B54" s="70" t="s">
        <v>99</v>
      </c>
      <c r="C54" s="66" t="n">
        <v>564.9</v>
      </c>
      <c r="D54" s="66" t="n">
        <v>518</v>
      </c>
      <c r="E54" s="66" t="n">
        <v>489</v>
      </c>
      <c r="F54" s="67" t="n">
        <f aca="false" ca="false" dt2D="false" dtr="false" t="normal">E54/C54</f>
        <v>0.8656399362719066</v>
      </c>
      <c r="G54" s="66" t="n"/>
      <c r="H54" s="67" t="n">
        <f aca="false" ca="false" dt2D="false" dtr="false" t="normal">G54/D54*100</f>
        <v>0</v>
      </c>
      <c r="I54" s="68" t="n"/>
      <c r="J54" s="68" t="n"/>
      <c r="K54" s="68" t="n"/>
      <c r="L54" s="68" t="n"/>
      <c r="M54" s="68" t="n"/>
      <c r="N54" s="68" t="n"/>
      <c r="O54" s="66" t="n"/>
      <c r="P54" s="66" t="n"/>
      <c r="Q54" s="66" t="n"/>
      <c r="R54" s="66" t="n"/>
      <c r="S54" s="66" t="n"/>
      <c r="T54" s="66" t="n"/>
      <c r="U54" s="69" t="e">
        <f aca="false" ca="false" dt2D="false" dtr="false" t="normal">O54/G54*100</f>
        <v>#DIV/0!</v>
      </c>
      <c r="V54" s="66" t="n">
        <v>73</v>
      </c>
      <c r="W54" s="81" t="n">
        <f aca="false" ca="false" dt2D="false" dtr="false" t="normal">V54/E54*100</f>
        <v>14.92842535787321</v>
      </c>
      <c r="X54" s="66" t="n">
        <v>73</v>
      </c>
      <c r="Y54" s="81" t="n">
        <f aca="false" ca="false" dt2D="false" dtr="false" t="normal">X54/E54*100</f>
        <v>14.92842535787321</v>
      </c>
      <c r="Z54" s="66" t="n"/>
      <c r="AA54" s="66" t="n"/>
      <c r="AB54" s="66" t="n"/>
      <c r="AC54" s="66" t="n"/>
      <c r="AD54" s="66" t="n"/>
      <c r="AE54" s="66" t="n"/>
    </row>
    <row customFormat="true" ht="15" outlineLevel="0" r="55" s="36">
      <c r="A55" s="72" t="n"/>
      <c r="B55" s="70" t="s">
        <v>100</v>
      </c>
      <c r="C55" s="66" t="n">
        <v>462.7</v>
      </c>
      <c r="D55" s="66" t="n">
        <v>971</v>
      </c>
      <c r="E55" s="66" t="n">
        <v>1149</v>
      </c>
      <c r="F55" s="67" t="n">
        <f aca="false" ca="false" dt2D="false" dtr="false" t="normal">E55/C55</f>
        <v>2.483250486276205</v>
      </c>
      <c r="G55" s="66" t="n"/>
      <c r="H55" s="67" t="n">
        <f aca="false" ca="false" dt2D="false" dtr="false" t="normal">G55/D55*100</f>
        <v>0</v>
      </c>
      <c r="I55" s="68" t="n"/>
      <c r="J55" s="68" t="n"/>
      <c r="K55" s="68" t="n"/>
      <c r="L55" s="68" t="n"/>
      <c r="M55" s="68" t="n"/>
      <c r="N55" s="68" t="n"/>
      <c r="O55" s="66" t="n"/>
      <c r="P55" s="66" t="n"/>
      <c r="Q55" s="66" t="n"/>
      <c r="R55" s="66" t="n"/>
      <c r="S55" s="66" t="n"/>
      <c r="T55" s="66" t="n"/>
      <c r="U55" s="69" t="e">
        <f aca="false" ca="false" dt2D="false" dtr="false" t="normal">O55/G55*100</f>
        <v>#DIV/0!</v>
      </c>
      <c r="V55" s="66" t="n">
        <v>172</v>
      </c>
      <c r="W55" s="81" t="n">
        <f aca="false" ca="false" dt2D="false" dtr="false" t="normal">V55/E55*100</f>
        <v>14.969538729329852</v>
      </c>
      <c r="X55" s="66" t="n">
        <v>55</v>
      </c>
      <c r="Y55" s="81" t="n">
        <f aca="false" ca="false" dt2D="false" dtr="false" t="normal">X55/E55*100</f>
        <v>4.786771105308964</v>
      </c>
      <c r="Z55" s="66" t="n"/>
      <c r="AA55" s="66" t="n"/>
      <c r="AB55" s="66" t="n"/>
      <c r="AC55" s="66" t="n"/>
      <c r="AD55" s="66" t="n"/>
      <c r="AE55" s="66" t="n"/>
    </row>
    <row customFormat="true" ht="15" outlineLevel="0" r="56" s="36">
      <c r="A56" s="72" t="n"/>
      <c r="B56" s="70" t="s">
        <v>101</v>
      </c>
      <c r="C56" s="66" t="n">
        <v>1073.6</v>
      </c>
      <c r="D56" s="66" t="n"/>
      <c r="E56" s="66" t="n">
        <v>1734</v>
      </c>
      <c r="F56" s="67" t="n">
        <f aca="false" ca="false" dt2D="false" dtr="false" t="normal">E56/C56</f>
        <v>1.6151266766020866</v>
      </c>
      <c r="G56" s="66" t="n"/>
      <c r="H56" s="67" t="e">
        <f aca="false" ca="false" dt2D="false" dtr="false" t="normal">G56/D56*100</f>
        <v>#DIV/0!</v>
      </c>
      <c r="I56" s="68" t="n"/>
      <c r="J56" s="68" t="n"/>
      <c r="K56" s="68" t="n"/>
      <c r="L56" s="68" t="n"/>
      <c r="M56" s="68" t="n"/>
      <c r="N56" s="68" t="n"/>
      <c r="O56" s="66" t="n"/>
      <c r="P56" s="66" t="n"/>
      <c r="Q56" s="66" t="n"/>
      <c r="R56" s="66" t="n"/>
      <c r="S56" s="66" t="n"/>
      <c r="T56" s="66" t="n"/>
      <c r="U56" s="69" t="e">
        <f aca="false" ca="false" dt2D="false" dtr="false" t="normal">O56/G56*100</f>
        <v>#DIV/0!</v>
      </c>
      <c r="V56" s="66" t="n">
        <v>260</v>
      </c>
      <c r="W56" s="81" t="n">
        <f aca="false" ca="false" dt2D="false" dtr="false" t="normal">V56/E56*100</f>
        <v>14.994232987312571</v>
      </c>
      <c r="X56" s="66" t="n">
        <v>82</v>
      </c>
      <c r="Y56" s="81" t="n">
        <f aca="false" ca="false" dt2D="false" dtr="false" t="normal">X56/E56*100</f>
        <v>4.728950403690888</v>
      </c>
      <c r="Z56" s="66" t="n"/>
      <c r="AA56" s="66" t="n"/>
      <c r="AB56" s="66" t="n"/>
      <c r="AC56" s="66" t="n"/>
      <c r="AD56" s="66" t="n"/>
      <c r="AE56" s="66" t="n"/>
    </row>
    <row customFormat="true" ht="15" outlineLevel="0" r="57" s="36">
      <c r="A57" s="72" t="n"/>
      <c r="B57" s="70" t="s">
        <v>102</v>
      </c>
      <c r="C57" s="66" t="n">
        <v>55.91</v>
      </c>
      <c r="D57" s="66" t="n"/>
      <c r="E57" s="66" t="n">
        <v>132</v>
      </c>
      <c r="F57" s="67" t="n">
        <f aca="false" ca="false" dt2D="false" dtr="false" t="normal">E57/C57</f>
        <v>2.3609372205329997</v>
      </c>
      <c r="G57" s="66" t="n"/>
      <c r="H57" s="67" t="e">
        <f aca="false" ca="false" dt2D="false" dtr="false" t="normal">G57/D57*100</f>
        <v>#DIV/0!</v>
      </c>
      <c r="I57" s="68" t="n"/>
      <c r="J57" s="68" t="n"/>
      <c r="K57" s="68" t="n"/>
      <c r="L57" s="68" t="n"/>
      <c r="M57" s="68" t="n"/>
      <c r="N57" s="68" t="n"/>
      <c r="O57" s="66" t="n"/>
      <c r="P57" s="66" t="n"/>
      <c r="Q57" s="66" t="n"/>
      <c r="R57" s="66" t="n"/>
      <c r="S57" s="66" t="n"/>
      <c r="T57" s="66" t="n"/>
      <c r="U57" s="69" t="e">
        <f aca="false" ca="false" dt2D="false" dtr="false" t="normal">O57/G57*100</f>
        <v>#DIV/0!</v>
      </c>
      <c r="V57" s="66" t="n">
        <v>19</v>
      </c>
      <c r="W57" s="81" t="n">
        <f aca="false" ca="false" dt2D="false" dtr="false" t="normal">V57/E57*100</f>
        <v>14.393939393939394</v>
      </c>
      <c r="X57" s="66" t="n">
        <v>6</v>
      </c>
      <c r="Y57" s="81" t="n">
        <f aca="false" ca="false" dt2D="false" dtr="false" t="normal">X57/E57*100</f>
        <v>4.545454545454546</v>
      </c>
      <c r="Z57" s="66" t="n"/>
      <c r="AA57" s="66" t="n"/>
      <c r="AB57" s="66" t="n"/>
      <c r="AC57" s="66" t="n"/>
      <c r="AD57" s="66" t="n"/>
      <c r="AE57" s="66" t="n"/>
    </row>
    <row customFormat="true" ht="15" outlineLevel="0" r="58" s="36">
      <c r="A58" s="72" t="n"/>
      <c r="B58" s="70" t="s">
        <v>103</v>
      </c>
      <c r="C58" s="66" t="n">
        <v>28.2</v>
      </c>
      <c r="D58" s="66" t="n"/>
      <c r="E58" s="66" t="n">
        <v>68</v>
      </c>
      <c r="F58" s="67" t="n">
        <f aca="false" ca="false" dt2D="false" dtr="false" t="normal">E58/C58</f>
        <v>2.4113475177304964</v>
      </c>
      <c r="G58" s="66" t="n"/>
      <c r="H58" s="67" t="e">
        <f aca="false" ca="false" dt2D="false" dtr="false" t="normal">G58/D58*100</f>
        <v>#DIV/0!</v>
      </c>
      <c r="I58" s="68" t="n"/>
      <c r="J58" s="68" t="n"/>
      <c r="K58" s="68" t="n"/>
      <c r="L58" s="68" t="n"/>
      <c r="M58" s="68" t="n"/>
      <c r="N58" s="68" t="n"/>
      <c r="O58" s="66" t="n"/>
      <c r="P58" s="66" t="n"/>
      <c r="Q58" s="66" t="n"/>
      <c r="R58" s="66" t="n"/>
      <c r="S58" s="66" t="n"/>
      <c r="T58" s="66" t="n"/>
      <c r="U58" s="69" t="e">
        <f aca="false" ca="false" dt2D="false" dtr="false" t="normal">O58/G58*100</f>
        <v>#DIV/0!</v>
      </c>
      <c r="V58" s="66" t="n">
        <v>10</v>
      </c>
      <c r="W58" s="81" t="n">
        <f aca="false" ca="false" dt2D="false" dtr="false" t="normal">V58/E58*100</f>
        <v>14.705882352941178</v>
      </c>
      <c r="X58" s="66" t="n">
        <v>3</v>
      </c>
      <c r="Y58" s="81" t="n">
        <f aca="false" ca="false" dt2D="false" dtr="false" t="normal">X58/E58*100</f>
        <v>4.411764705882353</v>
      </c>
      <c r="Z58" s="66" t="n"/>
      <c r="AA58" s="66" t="n"/>
      <c r="AB58" s="66" t="n"/>
      <c r="AC58" s="66" t="n"/>
      <c r="AD58" s="66" t="n"/>
      <c r="AE58" s="66" t="n"/>
    </row>
    <row customFormat="true" ht="15" outlineLevel="0" r="59" s="36">
      <c r="A59" s="72" t="n"/>
      <c r="B59" s="70" t="s">
        <v>104</v>
      </c>
      <c r="C59" s="66" t="n">
        <v>780.4</v>
      </c>
      <c r="D59" s="66" t="n"/>
      <c r="E59" s="66" t="n">
        <v>368</v>
      </c>
      <c r="F59" s="67" t="n">
        <f aca="false" ca="false" dt2D="false" dtr="false" t="normal">E59/C59</f>
        <v>0.4715530497180933</v>
      </c>
      <c r="G59" s="66" t="n"/>
      <c r="H59" s="67" t="e">
        <f aca="false" ca="false" dt2D="false" dtr="false" t="normal">G59/D59*100</f>
        <v>#DIV/0!</v>
      </c>
      <c r="I59" s="68" t="n"/>
      <c r="J59" s="68" t="n"/>
      <c r="K59" s="68" t="n"/>
      <c r="L59" s="68" t="n"/>
      <c r="M59" s="68" t="n"/>
      <c r="N59" s="68" t="n"/>
      <c r="O59" s="66" t="n"/>
      <c r="P59" s="66" t="n"/>
      <c r="Q59" s="66" t="n"/>
      <c r="R59" s="66" t="n"/>
      <c r="S59" s="66" t="n"/>
      <c r="T59" s="66" t="n"/>
      <c r="U59" s="69" t="e">
        <f aca="false" ca="false" dt2D="false" dtr="false" t="normal">O59/G59*100</f>
        <v>#DIV/0!</v>
      </c>
      <c r="V59" s="66" t="n">
        <v>55</v>
      </c>
      <c r="W59" s="81" t="n">
        <f aca="false" ca="false" dt2D="false" dtr="false" t="normal">V59/E59*100</f>
        <v>14.945652173913043</v>
      </c>
      <c r="X59" s="66" t="n">
        <v>17</v>
      </c>
      <c r="Y59" s="81" t="n">
        <f aca="false" ca="false" dt2D="false" dtr="false" t="normal">X59/E59*100</f>
        <v>4.619565217391304</v>
      </c>
      <c r="Z59" s="66" t="n"/>
      <c r="AA59" s="66" t="n"/>
      <c r="AB59" s="66" t="n"/>
      <c r="AC59" s="66" t="n"/>
      <c r="AD59" s="66" t="n"/>
      <c r="AE59" s="66" t="n"/>
    </row>
    <row customFormat="true" ht="15" outlineLevel="0" r="60" s="36">
      <c r="A60" s="72" t="n"/>
      <c r="B60" s="70" t="s">
        <v>105</v>
      </c>
      <c r="C60" s="66" t="n">
        <v>334.6</v>
      </c>
      <c r="D60" s="66" t="n"/>
      <c r="E60" s="66" t="n">
        <v>799</v>
      </c>
      <c r="F60" s="67" t="n">
        <f aca="false" ca="false" dt2D="false" dtr="false" t="normal">E60/C60</f>
        <v>2.387925881649731</v>
      </c>
      <c r="G60" s="66" t="n"/>
      <c r="H60" s="67" t="e">
        <f aca="false" ca="false" dt2D="false" dtr="false" t="normal">G60/D60*100</f>
        <v>#DIV/0!</v>
      </c>
      <c r="I60" s="68" t="n"/>
      <c r="J60" s="68" t="n"/>
      <c r="K60" s="68" t="n"/>
      <c r="L60" s="68" t="n"/>
      <c r="M60" s="68" t="n"/>
      <c r="N60" s="68" t="n"/>
      <c r="O60" s="66" t="n"/>
      <c r="P60" s="66" t="n"/>
      <c r="Q60" s="66" t="n"/>
      <c r="R60" s="66" t="n"/>
      <c r="S60" s="66" t="n"/>
      <c r="T60" s="66" t="n"/>
      <c r="U60" s="69" t="e">
        <f aca="false" ca="false" dt2D="false" dtr="false" t="normal">O60/G60*100</f>
        <v>#DIV/0!</v>
      </c>
      <c r="V60" s="66" t="n">
        <v>119</v>
      </c>
      <c r="W60" s="81" t="n">
        <f aca="false" ca="false" dt2D="false" dtr="false" t="normal">V60/E60*100</f>
        <v>14.893617021276595</v>
      </c>
      <c r="X60" s="66" t="n">
        <v>37</v>
      </c>
      <c r="Y60" s="81" t="n">
        <f aca="false" ca="false" dt2D="false" dtr="false" t="normal">X60/E60*100</f>
        <v>4.630788485607009</v>
      </c>
      <c r="Z60" s="66" t="n"/>
      <c r="AA60" s="66" t="n"/>
      <c r="AB60" s="66" t="n"/>
      <c r="AC60" s="66" t="n"/>
      <c r="AD60" s="66" t="n"/>
      <c r="AE60" s="66" t="n"/>
    </row>
    <row customFormat="true" ht="15" outlineLevel="0" r="61" s="36">
      <c r="A61" s="72" t="n"/>
      <c r="B61" s="65" t="s">
        <v>106</v>
      </c>
      <c r="C61" s="66" t="n">
        <v>122.6</v>
      </c>
      <c r="D61" s="66" t="n">
        <v>92</v>
      </c>
      <c r="E61" s="66" t="n">
        <v>119</v>
      </c>
      <c r="F61" s="67" t="n">
        <f aca="false" ca="false" dt2D="false" dtr="false" t="normal">E61/C61</f>
        <v>0.9706362153344209</v>
      </c>
      <c r="G61" s="66" t="n"/>
      <c r="H61" s="67" t="n">
        <f aca="false" ca="false" dt2D="false" dtr="false" t="normal">G61/D61*100</f>
        <v>0</v>
      </c>
      <c r="I61" s="68" t="n"/>
      <c r="J61" s="68" t="n"/>
      <c r="K61" s="68" t="n"/>
      <c r="L61" s="68" t="n"/>
      <c r="M61" s="68" t="n"/>
      <c r="N61" s="68" t="n"/>
      <c r="O61" s="66" t="n"/>
      <c r="P61" s="66" t="n"/>
      <c r="Q61" s="66" t="n"/>
      <c r="R61" s="66" t="n"/>
      <c r="S61" s="66" t="n"/>
      <c r="T61" s="66" t="n"/>
      <c r="U61" s="69" t="e">
        <f aca="false" ca="false" dt2D="false" dtr="false" t="normal">O61/G61*100</f>
        <v>#DIV/0!</v>
      </c>
      <c r="V61" s="66" t="n">
        <v>17</v>
      </c>
      <c r="W61" s="81" t="n">
        <f aca="false" ca="false" dt2D="false" dtr="false" t="normal">V61/E61*100</f>
        <v>14.285714285714285</v>
      </c>
      <c r="X61" s="66" t="n">
        <v>17</v>
      </c>
      <c r="Y61" s="81" t="n">
        <f aca="false" ca="false" dt2D="false" dtr="false" t="normal">X61/E61*100</f>
        <v>14.285714285714285</v>
      </c>
      <c r="Z61" s="66" t="n"/>
      <c r="AA61" s="66" t="n"/>
      <c r="AB61" s="66" t="n"/>
      <c r="AC61" s="66" t="n"/>
      <c r="AD61" s="66" t="n"/>
      <c r="AE61" s="66" t="n"/>
    </row>
    <row customFormat="true" ht="15" outlineLevel="0" r="62" s="36">
      <c r="A62" s="72" t="n"/>
      <c r="B62" s="70" t="s">
        <v>107</v>
      </c>
      <c r="C62" s="66" t="n">
        <v>180</v>
      </c>
      <c r="D62" s="66" t="n">
        <v>165</v>
      </c>
      <c r="E62" s="66" t="n">
        <v>201</v>
      </c>
      <c r="F62" s="67" t="n">
        <f aca="false" ca="false" dt2D="false" dtr="false" t="normal">E62/C62</f>
        <v>1.1166666666666667</v>
      </c>
      <c r="G62" s="66" t="n"/>
      <c r="H62" s="67" t="n">
        <f aca="false" ca="false" dt2D="false" dtr="false" t="normal">G62/D62*100</f>
        <v>0</v>
      </c>
      <c r="I62" s="68" t="n"/>
      <c r="J62" s="68" t="n"/>
      <c r="K62" s="68" t="n"/>
      <c r="L62" s="68" t="n"/>
      <c r="M62" s="68" t="n"/>
      <c r="N62" s="68" t="n"/>
      <c r="O62" s="66" t="n"/>
      <c r="P62" s="66" t="n"/>
      <c r="Q62" s="66" t="n"/>
      <c r="R62" s="66" t="n"/>
      <c r="S62" s="66" t="n"/>
      <c r="T62" s="66" t="n"/>
      <c r="U62" s="69" t="e">
        <f aca="false" ca="false" dt2D="false" dtr="false" t="normal">O62/G62*100</f>
        <v>#DIV/0!</v>
      </c>
      <c r="V62" s="66" t="n">
        <v>30</v>
      </c>
      <c r="W62" s="81" t="n">
        <f aca="false" ca="false" dt2D="false" dtr="false" t="normal">V62/E62*100</f>
        <v>14.925373134328357</v>
      </c>
      <c r="X62" s="66" t="n">
        <v>30</v>
      </c>
      <c r="Y62" s="81" t="n">
        <f aca="false" ca="false" dt2D="false" dtr="false" t="normal">X62/E62*100</f>
        <v>14.925373134328357</v>
      </c>
      <c r="Z62" s="66" t="n"/>
      <c r="AA62" s="66" t="n"/>
      <c r="AB62" s="66" t="n"/>
      <c r="AC62" s="66" t="n"/>
      <c r="AD62" s="66" t="n"/>
      <c r="AE62" s="66" t="n"/>
    </row>
    <row customFormat="true" ht="15" outlineLevel="0" r="63" s="36">
      <c r="A63" s="72" t="n"/>
      <c r="B63" s="70" t="s">
        <v>108</v>
      </c>
      <c r="C63" s="66" t="n">
        <v>274.4</v>
      </c>
      <c r="D63" s="66" t="n">
        <v>396</v>
      </c>
      <c r="E63" s="66" t="n">
        <v>372</v>
      </c>
      <c r="F63" s="67" t="n">
        <f aca="false" ca="false" dt2D="false" dtr="false" t="normal">E63/C63</f>
        <v>1.3556851311953353</v>
      </c>
      <c r="G63" s="66" t="n"/>
      <c r="H63" s="67" t="n">
        <f aca="false" ca="false" dt2D="false" dtr="false" t="normal">G63/D63*100</f>
        <v>0</v>
      </c>
      <c r="I63" s="68" t="n"/>
      <c r="J63" s="68" t="n"/>
      <c r="K63" s="68" t="n"/>
      <c r="L63" s="68" t="n"/>
      <c r="M63" s="68" t="n"/>
      <c r="N63" s="68" t="n"/>
      <c r="O63" s="66" t="n"/>
      <c r="P63" s="66" t="n"/>
      <c r="Q63" s="66" t="n"/>
      <c r="R63" s="66" t="n"/>
      <c r="S63" s="66" t="n"/>
      <c r="T63" s="66" t="n"/>
      <c r="U63" s="69" t="e">
        <f aca="false" ca="false" dt2D="false" dtr="false" t="normal">O63/G63*100</f>
        <v>#DIV/0!</v>
      </c>
      <c r="V63" s="66" t="n">
        <v>55</v>
      </c>
      <c r="W63" s="81" t="n">
        <f aca="false" ca="false" dt2D="false" dtr="false" t="normal">V63/E63*100</f>
        <v>14.78494623655914</v>
      </c>
      <c r="X63" s="66" t="n">
        <v>19</v>
      </c>
      <c r="Y63" s="81" t="n">
        <f aca="false" ca="false" dt2D="false" dtr="false" t="normal">X63/E63*100</f>
        <v>5.10752688172043</v>
      </c>
      <c r="Z63" s="66" t="n"/>
      <c r="AA63" s="66" t="n"/>
      <c r="AB63" s="66" t="n"/>
      <c r="AC63" s="66" t="n"/>
      <c r="AD63" s="66" t="n"/>
      <c r="AE63" s="66" t="n"/>
    </row>
    <row customFormat="true" ht="15" outlineLevel="0" r="64" s="36">
      <c r="A64" s="72" t="n"/>
      <c r="B64" s="82" t="s">
        <v>109</v>
      </c>
      <c r="C64" s="66" t="n">
        <v>92.826</v>
      </c>
      <c r="D64" s="66" t="n">
        <v>67</v>
      </c>
      <c r="E64" s="66" t="n">
        <v>77</v>
      </c>
      <c r="F64" s="67" t="n">
        <f aca="false" ca="false" dt2D="false" dtr="false" t="normal">E64/C64</f>
        <v>0.8295089737788982</v>
      </c>
      <c r="G64" s="66" t="n"/>
      <c r="H64" s="67" t="n">
        <f aca="false" ca="false" dt2D="false" dtr="false" t="normal">G64/D64*100</f>
        <v>0</v>
      </c>
      <c r="I64" s="68" t="n"/>
      <c r="J64" s="68" t="n"/>
      <c r="K64" s="68" t="n"/>
      <c r="L64" s="68" t="n"/>
      <c r="M64" s="68" t="n"/>
      <c r="N64" s="68" t="n"/>
      <c r="O64" s="66" t="n"/>
      <c r="P64" s="66" t="n"/>
      <c r="Q64" s="66" t="n"/>
      <c r="R64" s="66" t="n"/>
      <c r="S64" s="66" t="n"/>
      <c r="T64" s="66" t="n"/>
      <c r="U64" s="69" t="e">
        <f aca="false" ca="false" dt2D="false" dtr="false" t="normal">O64/G64*100</f>
        <v>#DIV/0!</v>
      </c>
      <c r="V64" s="66" t="n">
        <v>11</v>
      </c>
      <c r="W64" s="81" t="n">
        <f aca="false" ca="false" dt2D="false" dtr="false" t="normal">V64/E64*100</f>
        <v>14.285714285714285</v>
      </c>
      <c r="X64" s="66" t="n">
        <v>11</v>
      </c>
      <c r="Y64" s="81" t="n">
        <f aca="false" ca="false" dt2D="false" dtr="false" t="normal">X64/E64*100</f>
        <v>14.285714285714285</v>
      </c>
      <c r="Z64" s="66" t="n"/>
      <c r="AA64" s="66" t="n"/>
      <c r="AB64" s="66" t="n"/>
      <c r="AC64" s="66" t="n"/>
      <c r="AD64" s="66" t="n"/>
      <c r="AE64" s="66" t="n"/>
    </row>
    <row customFormat="true" ht="15" outlineLevel="0" r="65" s="36">
      <c r="A65" s="72" t="n"/>
      <c r="B65" s="70" t="s">
        <v>110</v>
      </c>
      <c r="C65" s="66" t="n">
        <v>194.7</v>
      </c>
      <c r="D65" s="66" t="n"/>
      <c r="E65" s="66" t="n">
        <v>21</v>
      </c>
      <c r="F65" s="67" t="n">
        <f aca="false" ca="false" dt2D="false" dtr="false" t="normal">E65/C65</f>
        <v>0.1078582434514638</v>
      </c>
      <c r="G65" s="66" t="n"/>
      <c r="H65" s="67" t="e">
        <f aca="false" ca="false" dt2D="false" dtr="false" t="normal">G65/D65*100</f>
        <v>#DIV/0!</v>
      </c>
      <c r="I65" s="68" t="n"/>
      <c r="J65" s="68" t="n"/>
      <c r="K65" s="68" t="n"/>
      <c r="L65" s="68" t="n"/>
      <c r="M65" s="68" t="n"/>
      <c r="N65" s="68" t="n"/>
      <c r="O65" s="66" t="n"/>
      <c r="P65" s="66" t="n"/>
      <c r="Q65" s="66" t="n"/>
      <c r="R65" s="66" t="n"/>
      <c r="S65" s="66" t="n"/>
      <c r="T65" s="66" t="n"/>
      <c r="U65" s="69" t="e">
        <f aca="false" ca="false" dt2D="false" dtr="false" t="normal">O65/G65*100</f>
        <v>#DIV/0!</v>
      </c>
      <c r="V65" s="66" t="n">
        <v>3</v>
      </c>
      <c r="W65" s="81" t="n">
        <f aca="false" ca="false" dt2D="false" dtr="false" t="normal">V65/E65*100</f>
        <v>14.285714285714285</v>
      </c>
      <c r="X65" s="66" t="n">
        <v>3</v>
      </c>
      <c r="Y65" s="81" t="n">
        <f aca="false" ca="false" dt2D="false" dtr="false" t="normal">X65/E65*100</f>
        <v>14.285714285714285</v>
      </c>
      <c r="Z65" s="66" t="n"/>
      <c r="AA65" s="66" t="n"/>
      <c r="AB65" s="66" t="n"/>
      <c r="AC65" s="66" t="n"/>
      <c r="AD65" s="66" t="n"/>
      <c r="AE65" s="66" t="n"/>
    </row>
    <row customFormat="true" ht="15" outlineLevel="0" r="66" s="36">
      <c r="A66" s="72" t="n"/>
      <c r="B66" s="83" t="s">
        <v>111</v>
      </c>
      <c r="C66" s="66" t="n">
        <v>117.603</v>
      </c>
      <c r="D66" s="66" t="n">
        <v>26</v>
      </c>
      <c r="E66" s="66" t="n">
        <v>59</v>
      </c>
      <c r="F66" s="67" t="n">
        <f aca="false" ca="false" dt2D="false" dtr="false" t="normal">E66/C66</f>
        <v>0.5016878821118509</v>
      </c>
      <c r="G66" s="66" t="n"/>
      <c r="H66" s="67" t="n">
        <f aca="false" ca="false" dt2D="false" dtr="false" t="normal">G66/D66*100</f>
        <v>0</v>
      </c>
      <c r="I66" s="68" t="n"/>
      <c r="J66" s="68" t="n"/>
      <c r="K66" s="68" t="n"/>
      <c r="L66" s="68" t="n"/>
      <c r="M66" s="68" t="n"/>
      <c r="N66" s="68" t="n"/>
      <c r="O66" s="66" t="n"/>
      <c r="P66" s="66" t="n"/>
      <c r="Q66" s="66" t="n"/>
      <c r="R66" s="66" t="n"/>
      <c r="S66" s="66" t="n"/>
      <c r="T66" s="66" t="n"/>
      <c r="U66" s="69" t="e">
        <f aca="false" ca="false" dt2D="false" dtr="false" t="normal">O66/G66*100</f>
        <v>#DIV/0!</v>
      </c>
      <c r="V66" s="66" t="n">
        <v>8</v>
      </c>
      <c r="W66" s="81" t="n">
        <f aca="false" ca="false" dt2D="false" dtr="false" t="normal">V66/E66*100</f>
        <v>13.559322033898304</v>
      </c>
      <c r="X66" s="66" t="n">
        <v>4</v>
      </c>
      <c r="Y66" s="81" t="n">
        <f aca="false" ca="false" dt2D="false" dtr="false" t="normal">X66/E66*100</f>
        <v>6.779661016949152</v>
      </c>
      <c r="Z66" s="66" t="n"/>
      <c r="AA66" s="66" t="n"/>
      <c r="AB66" s="66" t="n"/>
      <c r="AC66" s="66" t="n"/>
      <c r="AD66" s="66" t="n"/>
      <c r="AE66" s="66" t="n"/>
    </row>
    <row customFormat="true" ht="15" outlineLevel="0" r="67" s="36">
      <c r="A67" s="72" t="n"/>
      <c r="B67" s="70" t="s">
        <v>112</v>
      </c>
      <c r="C67" s="66" t="n">
        <v>148.9</v>
      </c>
      <c r="D67" s="66" t="n">
        <v>100</v>
      </c>
      <c r="E67" s="66" t="n">
        <v>104</v>
      </c>
      <c r="F67" s="67" t="n">
        <f aca="false" ca="false" dt2D="false" dtr="false" t="normal">E67/C67</f>
        <v>0.6984553391537944</v>
      </c>
      <c r="G67" s="66" t="n"/>
      <c r="H67" s="67" t="n">
        <f aca="false" ca="false" dt2D="false" dtr="false" t="normal">G67/D67*100</f>
        <v>0</v>
      </c>
      <c r="I67" s="68" t="n"/>
      <c r="J67" s="68" t="n"/>
      <c r="K67" s="68" t="n"/>
      <c r="L67" s="68" t="n"/>
      <c r="M67" s="68" t="n"/>
      <c r="N67" s="68" t="n"/>
      <c r="O67" s="66" t="n"/>
      <c r="P67" s="66" t="n"/>
      <c r="Q67" s="66" t="n"/>
      <c r="R67" s="66" t="n"/>
      <c r="S67" s="66" t="n"/>
      <c r="T67" s="66" t="n"/>
      <c r="U67" s="69" t="e">
        <f aca="false" ca="false" dt2D="false" dtr="false" t="normal">O67/G67*100</f>
        <v>#DIV/0!</v>
      </c>
      <c r="V67" s="66" t="n">
        <v>15</v>
      </c>
      <c r="W67" s="81" t="n">
        <f aca="false" ca="false" dt2D="false" dtr="false" t="normal">V67/E67*100</f>
        <v>14.423076923076922</v>
      </c>
      <c r="X67" s="66" t="n">
        <v>15</v>
      </c>
      <c r="Y67" s="81" t="n">
        <f aca="false" ca="false" dt2D="false" dtr="false" t="normal">X67/E67*100</f>
        <v>14.423076923076922</v>
      </c>
      <c r="Z67" s="66" t="n"/>
      <c r="AA67" s="66" t="n"/>
      <c r="AB67" s="66" t="n"/>
      <c r="AC67" s="66" t="n"/>
      <c r="AD67" s="66" t="n"/>
      <c r="AE67" s="66" t="n"/>
    </row>
    <row customFormat="true" ht="15" outlineLevel="0" r="68" s="36">
      <c r="A68" s="72" t="n"/>
      <c r="B68" s="70" t="s">
        <v>113</v>
      </c>
      <c r="C68" s="66" t="n">
        <v>31.1</v>
      </c>
      <c r="D68" s="66" t="n">
        <v>11</v>
      </c>
      <c r="E68" s="66" t="n">
        <v>16</v>
      </c>
      <c r="F68" s="67" t="n">
        <f aca="false" ca="false" dt2D="false" dtr="false" t="normal">E68/C68</f>
        <v>0.5144694533762058</v>
      </c>
      <c r="G68" s="66" t="n"/>
      <c r="H68" s="67" t="n">
        <f aca="false" ca="false" dt2D="false" dtr="false" t="normal">G68/D68*100</f>
        <v>0</v>
      </c>
      <c r="I68" s="68" t="n"/>
      <c r="J68" s="68" t="n"/>
      <c r="K68" s="68" t="n"/>
      <c r="L68" s="68" t="n"/>
      <c r="M68" s="68" t="n"/>
      <c r="N68" s="68" t="n"/>
      <c r="O68" s="66" t="n"/>
      <c r="P68" s="66" t="n"/>
      <c r="Q68" s="66" t="n"/>
      <c r="R68" s="66" t="n"/>
      <c r="S68" s="66" t="n"/>
      <c r="T68" s="66" t="n"/>
      <c r="U68" s="69" t="e">
        <f aca="false" ca="false" dt2D="false" dtr="false" t="normal">O68/G68*100</f>
        <v>#DIV/0!</v>
      </c>
      <c r="V68" s="66" t="n">
        <v>2</v>
      </c>
      <c r="W68" s="81" t="n">
        <f aca="false" ca="false" dt2D="false" dtr="false" t="normal">V68/E68*100</f>
        <v>12.5</v>
      </c>
      <c r="X68" s="66" t="n">
        <v>2</v>
      </c>
      <c r="Y68" s="81" t="n">
        <f aca="false" ca="false" dt2D="false" dtr="false" t="normal">X68/E68*100</f>
        <v>12.5</v>
      </c>
      <c r="Z68" s="66" t="n"/>
      <c r="AA68" s="66" t="n"/>
      <c r="AB68" s="66" t="n"/>
      <c r="AC68" s="66" t="n"/>
      <c r="AD68" s="66" t="n"/>
      <c r="AE68" s="66" t="n"/>
    </row>
    <row customFormat="true" ht="15" outlineLevel="0" r="69" s="36">
      <c r="A69" s="72" t="n"/>
      <c r="B69" s="70" t="s">
        <v>114</v>
      </c>
      <c r="C69" s="66" t="n">
        <v>86.6</v>
      </c>
      <c r="D69" s="66" t="n">
        <v>320</v>
      </c>
      <c r="E69" s="66" t="n">
        <v>72</v>
      </c>
      <c r="F69" s="67" t="n">
        <f aca="false" ca="false" dt2D="false" dtr="false" t="normal">E69/C69</f>
        <v>0.8314087759815242</v>
      </c>
      <c r="G69" s="66" t="n"/>
      <c r="H69" s="67" t="n">
        <f aca="false" ca="false" dt2D="false" dtr="false" t="normal">G69/D69*100</f>
        <v>0</v>
      </c>
      <c r="I69" s="68" t="n"/>
      <c r="J69" s="68" t="n"/>
      <c r="K69" s="68" t="n"/>
      <c r="L69" s="68" t="n"/>
      <c r="M69" s="68" t="n"/>
      <c r="N69" s="68" t="n"/>
      <c r="O69" s="66" t="n"/>
      <c r="P69" s="66" t="n"/>
      <c r="Q69" s="66" t="n"/>
      <c r="R69" s="66" t="n"/>
      <c r="S69" s="66" t="n"/>
      <c r="T69" s="66" t="n"/>
      <c r="U69" s="69" t="e">
        <f aca="false" ca="false" dt2D="false" dtr="false" t="normal">O69/G69*100</f>
        <v>#DIV/0!</v>
      </c>
      <c r="V69" s="66" t="n">
        <v>10</v>
      </c>
      <c r="W69" s="81" t="n">
        <f aca="false" ca="false" dt2D="false" dtr="false" t="normal">V69/E69*100</f>
        <v>13.88888888888889</v>
      </c>
      <c r="X69" s="66" t="n">
        <v>10</v>
      </c>
      <c r="Y69" s="81" t="n">
        <f aca="false" ca="false" dt2D="false" dtr="false" t="normal">X69/E69*100</f>
        <v>13.88888888888889</v>
      </c>
      <c r="Z69" s="66" t="n"/>
      <c r="AA69" s="66" t="n"/>
      <c r="AB69" s="66" t="n"/>
      <c r="AC69" s="66" t="n"/>
      <c r="AD69" s="66" t="n"/>
      <c r="AE69" s="66" t="n"/>
    </row>
    <row customFormat="true" ht="15" outlineLevel="0" r="70" s="36">
      <c r="A70" s="72" t="n"/>
      <c r="B70" s="70" t="s">
        <v>115</v>
      </c>
      <c r="C70" s="66" t="n">
        <v>177</v>
      </c>
      <c r="D70" s="66" t="n">
        <v>320</v>
      </c>
      <c r="E70" s="66" t="n">
        <v>337</v>
      </c>
      <c r="F70" s="67" t="n">
        <f aca="false" ca="false" dt2D="false" dtr="false" t="normal">E70/C70</f>
        <v>1.9039548022598873</v>
      </c>
      <c r="G70" s="66" t="n"/>
      <c r="H70" s="67" t="n">
        <f aca="false" ca="false" dt2D="false" dtr="false" t="normal">G70/D70*100</f>
        <v>0</v>
      </c>
      <c r="I70" s="68" t="n"/>
      <c r="J70" s="68" t="n"/>
      <c r="K70" s="68" t="n"/>
      <c r="L70" s="68" t="n"/>
      <c r="M70" s="68" t="n"/>
      <c r="N70" s="68" t="n"/>
      <c r="O70" s="66" t="n"/>
      <c r="P70" s="66" t="n"/>
      <c r="Q70" s="66" t="n"/>
      <c r="R70" s="66" t="n"/>
      <c r="S70" s="66" t="n"/>
      <c r="T70" s="66" t="n"/>
      <c r="U70" s="69" t="e">
        <f aca="false" ca="false" dt2D="false" dtr="false" t="normal">O70/G70*100</f>
        <v>#DIV/0!</v>
      </c>
      <c r="V70" s="66" t="n">
        <v>50</v>
      </c>
      <c r="W70" s="81" t="n">
        <f aca="false" ca="false" dt2D="false" dtr="false" t="normal">V70/E70*100</f>
        <v>14.836795252225517</v>
      </c>
      <c r="X70" s="66" t="n">
        <v>47</v>
      </c>
      <c r="Y70" s="81" t="n">
        <f aca="false" ca="false" dt2D="false" dtr="false" t="normal">X70/E70*100</f>
        <v>13.94658753709199</v>
      </c>
      <c r="Z70" s="66" t="n"/>
      <c r="AA70" s="66" t="n"/>
      <c r="AB70" s="66" t="n"/>
      <c r="AC70" s="66" t="n"/>
      <c r="AD70" s="66" t="n"/>
      <c r="AE70" s="66" t="n"/>
    </row>
    <row customFormat="true" ht="15" outlineLevel="0" r="71" s="36">
      <c r="A71" s="72" t="n"/>
      <c r="B71" s="70" t="s">
        <v>116</v>
      </c>
      <c r="C71" s="66" t="n">
        <v>31.29</v>
      </c>
      <c r="D71" s="66" t="n">
        <v>181</v>
      </c>
      <c r="E71" s="66" t="n">
        <v>153</v>
      </c>
      <c r="F71" s="67" t="n">
        <f aca="false" ca="false" dt2D="false" dtr="false" t="normal">E71/C71</f>
        <v>4.88974113135187</v>
      </c>
      <c r="G71" s="66" t="n"/>
      <c r="H71" s="67" t="n">
        <f aca="false" ca="false" dt2D="false" dtr="false" t="normal">G71/D71*100</f>
        <v>0</v>
      </c>
      <c r="I71" s="68" t="n"/>
      <c r="J71" s="68" t="n"/>
      <c r="K71" s="68" t="n"/>
      <c r="L71" s="68" t="n"/>
      <c r="M71" s="68" t="n"/>
      <c r="N71" s="68" t="n"/>
      <c r="O71" s="66" t="n"/>
      <c r="P71" s="66" t="n"/>
      <c r="Q71" s="66" t="n"/>
      <c r="R71" s="66" t="n"/>
      <c r="S71" s="66" t="n"/>
      <c r="T71" s="66" t="n"/>
      <c r="U71" s="69" t="e">
        <f aca="false" ca="false" dt2D="false" dtr="false" t="normal">O71/G71*100</f>
        <v>#DIV/0!</v>
      </c>
      <c r="V71" s="66" t="n">
        <v>22</v>
      </c>
      <c r="W71" s="81" t="n">
        <f aca="false" ca="false" dt2D="false" dtr="false" t="normal">V71/E71*100</f>
        <v>14.37908496732026</v>
      </c>
      <c r="X71" s="66" t="n">
        <v>22</v>
      </c>
      <c r="Y71" s="81" t="n">
        <f aca="false" ca="false" dt2D="false" dtr="false" t="normal">X71/E71*100</f>
        <v>14.37908496732026</v>
      </c>
      <c r="Z71" s="66" t="n"/>
      <c r="AA71" s="66" t="n"/>
      <c r="AB71" s="66" t="n"/>
      <c r="AC71" s="66" t="n"/>
      <c r="AD71" s="66" t="n"/>
      <c r="AE71" s="66" t="n"/>
    </row>
    <row customFormat="true" ht="15" outlineLevel="0" r="72" s="36">
      <c r="A72" s="72" t="n"/>
      <c r="B72" s="70" t="s">
        <v>117</v>
      </c>
      <c r="C72" s="66" t="n">
        <v>90.508</v>
      </c>
      <c r="D72" s="66" t="n">
        <v>78</v>
      </c>
      <c r="E72" s="66" t="n">
        <v>78</v>
      </c>
      <c r="F72" s="67" t="n">
        <f aca="false" ca="false" dt2D="false" dtr="false" t="normal">E72/C72</f>
        <v>0.861802271622398</v>
      </c>
      <c r="G72" s="66" t="n"/>
      <c r="H72" s="67" t="n">
        <f aca="false" ca="false" dt2D="false" dtr="false" t="normal">G72/D72*100</f>
        <v>0</v>
      </c>
      <c r="I72" s="68" t="n"/>
      <c r="J72" s="68" t="n"/>
      <c r="K72" s="68" t="n"/>
      <c r="L72" s="68" t="n"/>
      <c r="M72" s="68" t="n"/>
      <c r="N72" s="68" t="n"/>
      <c r="O72" s="66" t="n"/>
      <c r="P72" s="66" t="n"/>
      <c r="Q72" s="66" t="n"/>
      <c r="R72" s="66" t="n"/>
      <c r="S72" s="66" t="n"/>
      <c r="T72" s="66" t="n"/>
      <c r="U72" s="69" t="e">
        <f aca="false" ca="false" dt2D="false" dtr="false" t="normal">O72/G72*100</f>
        <v>#DIV/0!</v>
      </c>
      <c r="V72" s="66" t="n">
        <v>11</v>
      </c>
      <c r="W72" s="81" t="n">
        <f aca="false" ca="false" dt2D="false" dtr="false" t="normal">V72/E72*100</f>
        <v>14.102564102564102</v>
      </c>
      <c r="X72" s="66" t="n">
        <v>11</v>
      </c>
      <c r="Y72" s="81" t="n">
        <f aca="false" ca="false" dt2D="false" dtr="false" t="normal">X72/E72*100</f>
        <v>14.102564102564102</v>
      </c>
      <c r="Z72" s="66" t="n"/>
      <c r="AA72" s="66" t="n"/>
      <c r="AB72" s="66" t="n"/>
      <c r="AC72" s="66" t="n"/>
      <c r="AD72" s="66" t="n"/>
      <c r="AE72" s="66" t="n"/>
    </row>
    <row customFormat="true" ht="15" outlineLevel="0" r="73" s="36">
      <c r="A73" s="72" t="n"/>
      <c r="B73" s="70" t="s">
        <v>118</v>
      </c>
      <c r="C73" s="66" t="n">
        <v>202.6</v>
      </c>
      <c r="D73" s="66" t="n">
        <v>86</v>
      </c>
      <c r="E73" s="66" t="n">
        <v>168</v>
      </c>
      <c r="F73" s="67" t="n">
        <f aca="false" ca="false" dt2D="false" dtr="false" t="normal">E73/C73</f>
        <v>0.8292201382033564</v>
      </c>
      <c r="G73" s="66" t="n"/>
      <c r="H73" s="67" t="n">
        <f aca="false" ca="false" dt2D="false" dtr="false" t="normal">G73/D73*100</f>
        <v>0</v>
      </c>
      <c r="I73" s="68" t="n"/>
      <c r="J73" s="68" t="n"/>
      <c r="K73" s="68" t="n"/>
      <c r="L73" s="68" t="n"/>
      <c r="M73" s="68" t="n"/>
      <c r="N73" s="68" t="n"/>
      <c r="O73" s="66" t="n"/>
      <c r="P73" s="66" t="n"/>
      <c r="Q73" s="66" t="n"/>
      <c r="R73" s="66" t="n"/>
      <c r="S73" s="66" t="n"/>
      <c r="T73" s="66" t="n"/>
      <c r="U73" s="69" t="e">
        <f aca="false" ca="false" dt2D="false" dtr="false" t="normal">O73/G73*100</f>
        <v>#DIV/0!</v>
      </c>
      <c r="V73" s="66" t="n">
        <v>25</v>
      </c>
      <c r="W73" s="81" t="n">
        <f aca="false" ca="false" dt2D="false" dtr="false" t="normal">V73/E73*100</f>
        <v>14.880952380952381</v>
      </c>
      <c r="X73" s="66" t="n">
        <v>15</v>
      </c>
      <c r="Y73" s="81" t="n">
        <f aca="false" ca="false" dt2D="false" dtr="false" t="normal">X73/E73*100</f>
        <v>8.928571428571429</v>
      </c>
      <c r="Z73" s="66" t="n"/>
      <c r="AA73" s="66" t="n"/>
      <c r="AB73" s="66" t="n"/>
      <c r="AC73" s="66" t="n"/>
      <c r="AD73" s="66" t="n"/>
      <c r="AE73" s="66" t="n"/>
    </row>
    <row customFormat="true" ht="15" outlineLevel="0" r="74" s="36">
      <c r="A74" s="72" t="n"/>
      <c r="B74" s="70" t="s">
        <v>119</v>
      </c>
      <c r="C74" s="66" t="n">
        <v>139.6</v>
      </c>
      <c r="D74" s="66" t="n">
        <v>172</v>
      </c>
      <c r="E74" s="66" t="n">
        <v>89</v>
      </c>
      <c r="F74" s="67" t="n">
        <f aca="false" ca="false" dt2D="false" dtr="false" t="normal">E74/C74</f>
        <v>0.6375358166189111</v>
      </c>
      <c r="G74" s="66" t="n"/>
      <c r="H74" s="67" t="n">
        <f aca="false" ca="false" dt2D="false" dtr="false" t="normal">G74/D74*100</f>
        <v>0</v>
      </c>
      <c r="I74" s="68" t="n"/>
      <c r="J74" s="68" t="n"/>
      <c r="K74" s="68" t="n"/>
      <c r="L74" s="68" t="n"/>
      <c r="M74" s="68" t="n"/>
      <c r="N74" s="68" t="n"/>
      <c r="O74" s="66" t="n"/>
      <c r="P74" s="66" t="n"/>
      <c r="Q74" s="66" t="n"/>
      <c r="R74" s="66" t="n"/>
      <c r="S74" s="66" t="n"/>
      <c r="T74" s="66" t="n"/>
      <c r="U74" s="69" t="e">
        <f aca="false" ca="false" dt2D="false" dtr="false" t="normal">O74/G74*100</f>
        <v>#DIV/0!</v>
      </c>
      <c r="V74" s="66" t="n">
        <v>13</v>
      </c>
      <c r="W74" s="81" t="n">
        <f aca="false" ca="false" dt2D="false" dtr="false" t="normal">V74/E74*100</f>
        <v>14.606741573033707</v>
      </c>
      <c r="X74" s="66" t="n">
        <v>13</v>
      </c>
      <c r="Y74" s="81" t="n">
        <f aca="false" ca="false" dt2D="false" dtr="false" t="normal">X74/E74*100</f>
        <v>14.606741573033707</v>
      </c>
      <c r="Z74" s="66" t="n"/>
      <c r="AA74" s="66" t="n"/>
      <c r="AB74" s="66" t="n"/>
      <c r="AC74" s="66" t="n"/>
      <c r="AD74" s="66" t="n"/>
      <c r="AE74" s="66" t="n"/>
    </row>
    <row customFormat="true" ht="15" outlineLevel="0" r="75" s="36">
      <c r="A75" s="72" t="n"/>
      <c r="B75" s="70" t="s">
        <v>120</v>
      </c>
      <c r="C75" s="66" t="n">
        <v>52.4</v>
      </c>
      <c r="D75" s="66" t="n">
        <v>28</v>
      </c>
      <c r="E75" s="66" t="n">
        <v>52</v>
      </c>
      <c r="F75" s="67" t="n">
        <f aca="false" ca="false" dt2D="false" dtr="false" t="normal">E75/C75</f>
        <v>0.9923664122137403</v>
      </c>
      <c r="G75" s="66" t="n"/>
      <c r="H75" s="67" t="n">
        <f aca="false" ca="false" dt2D="false" dtr="false" t="normal">G75/D75*100</f>
        <v>0</v>
      </c>
      <c r="I75" s="68" t="n"/>
      <c r="J75" s="68" t="n"/>
      <c r="K75" s="68" t="n"/>
      <c r="L75" s="68" t="n"/>
      <c r="M75" s="68" t="n"/>
      <c r="N75" s="68" t="n"/>
      <c r="O75" s="66" t="n"/>
      <c r="P75" s="66" t="n"/>
      <c r="Q75" s="66" t="n"/>
      <c r="R75" s="66" t="n"/>
      <c r="S75" s="66" t="n"/>
      <c r="T75" s="66" t="n"/>
      <c r="U75" s="69" t="e">
        <f aca="false" ca="false" dt2D="false" dtr="false" t="normal">O75/G75*100</f>
        <v>#DIV/0!</v>
      </c>
      <c r="V75" s="66" t="n">
        <v>7</v>
      </c>
      <c r="W75" s="81" t="n">
        <f aca="false" ca="false" dt2D="false" dtr="false" t="normal">V75/E75*100</f>
        <v>13.461538461538462</v>
      </c>
      <c r="X75" s="66" t="n">
        <v>7</v>
      </c>
      <c r="Y75" s="81" t="n">
        <f aca="false" ca="false" dt2D="false" dtr="false" t="normal">X75/E75*100</f>
        <v>13.461538461538462</v>
      </c>
      <c r="Z75" s="66" t="n"/>
      <c r="AA75" s="66" t="n"/>
      <c r="AB75" s="66" t="n"/>
      <c r="AC75" s="66" t="n"/>
      <c r="AD75" s="66" t="n"/>
      <c r="AE75" s="66" t="n"/>
    </row>
    <row customFormat="true" ht="15" outlineLevel="0" r="76" s="36">
      <c r="A76" s="72" t="n"/>
      <c r="B76" s="70" t="s">
        <v>121</v>
      </c>
      <c r="C76" s="66" t="n">
        <v>32.3</v>
      </c>
      <c r="D76" s="66" t="n">
        <v>3</v>
      </c>
      <c r="E76" s="66" t="n">
        <v>9</v>
      </c>
      <c r="F76" s="67" t="n">
        <f aca="false" ca="false" dt2D="false" dtr="false" t="normal">E76/C76</f>
        <v>0.2786377708978328</v>
      </c>
      <c r="G76" s="66" t="n"/>
      <c r="H76" s="67" t="n">
        <f aca="false" ca="false" dt2D="false" dtr="false" t="normal">G76/D76*100</f>
        <v>0</v>
      </c>
      <c r="I76" s="68" t="n"/>
      <c r="J76" s="68" t="n"/>
      <c r="K76" s="68" t="n"/>
      <c r="L76" s="68" t="n"/>
      <c r="M76" s="68" t="n"/>
      <c r="N76" s="68" t="n"/>
      <c r="O76" s="66" t="n"/>
      <c r="P76" s="66" t="n"/>
      <c r="Q76" s="66" t="n"/>
      <c r="R76" s="66" t="n"/>
      <c r="S76" s="66" t="n"/>
      <c r="T76" s="66" t="n"/>
      <c r="U76" s="69" t="e">
        <f aca="false" ca="false" dt2D="false" dtr="false" t="normal">O76/G76*100</f>
        <v>#DIV/0!</v>
      </c>
      <c r="V76" s="66" t="n">
        <v>1</v>
      </c>
      <c r="W76" s="81" t="n">
        <f aca="false" ca="false" dt2D="false" dtr="false" t="normal">V76/E76*100</f>
        <v>11.11111111111111</v>
      </c>
      <c r="X76" s="66" t="n">
        <v>1</v>
      </c>
      <c r="Y76" s="81" t="n">
        <f aca="false" ca="false" dt2D="false" dtr="false" t="normal">X76/E76*100</f>
        <v>11.11111111111111</v>
      </c>
      <c r="Z76" s="66" t="n"/>
      <c r="AA76" s="66" t="n"/>
      <c r="AB76" s="66" t="n"/>
      <c r="AC76" s="66" t="n"/>
      <c r="AD76" s="66" t="n"/>
      <c r="AE76" s="66" t="n"/>
    </row>
    <row customFormat="true" ht="15" outlineLevel="0" r="77" s="36">
      <c r="A77" s="72" t="n"/>
      <c r="B77" s="70" t="s">
        <v>122</v>
      </c>
      <c r="C77" s="66" t="n">
        <v>57.98</v>
      </c>
      <c r="D77" s="66" t="n">
        <v>66</v>
      </c>
      <c r="E77" s="66" t="n">
        <v>30</v>
      </c>
      <c r="F77" s="67" t="n">
        <f aca="false" ca="false" dt2D="false" dtr="false" t="normal">E77/C77</f>
        <v>0.5174197999310107</v>
      </c>
      <c r="G77" s="66" t="n"/>
      <c r="H77" s="67" t="n">
        <f aca="false" ca="false" dt2D="false" dtr="false" t="normal">G77/D77*100</f>
        <v>0</v>
      </c>
      <c r="I77" s="68" t="n"/>
      <c r="J77" s="68" t="n"/>
      <c r="K77" s="68" t="n"/>
      <c r="L77" s="68" t="n"/>
      <c r="M77" s="68" t="n"/>
      <c r="N77" s="68" t="n"/>
      <c r="O77" s="66" t="n"/>
      <c r="P77" s="66" t="n"/>
      <c r="Q77" s="66" t="n"/>
      <c r="R77" s="66" t="n"/>
      <c r="S77" s="66" t="n"/>
      <c r="T77" s="66" t="n"/>
      <c r="U77" s="69" t="e">
        <f aca="false" ca="false" dt2D="false" dtr="false" t="normal">O77/G77*100</f>
        <v>#DIV/0!</v>
      </c>
      <c r="V77" s="66" t="n">
        <v>4</v>
      </c>
      <c r="W77" s="81" t="n">
        <f aca="false" ca="false" dt2D="false" dtr="false" t="normal">V77/E77*100</f>
        <v>13.333333333333334</v>
      </c>
      <c r="X77" s="66" t="n">
        <v>4</v>
      </c>
      <c r="Y77" s="81" t="n">
        <f aca="false" ca="false" dt2D="false" dtr="false" t="normal">X77/E77*100</f>
        <v>13.333333333333334</v>
      </c>
      <c r="Z77" s="66" t="n"/>
      <c r="AA77" s="66" t="n"/>
      <c r="AB77" s="66" t="n"/>
      <c r="AC77" s="66" t="n"/>
      <c r="AD77" s="66" t="n"/>
      <c r="AE77" s="66" t="n"/>
    </row>
    <row customFormat="true" ht="15" outlineLevel="0" r="78" s="36">
      <c r="A78" s="72" t="n"/>
      <c r="B78" s="70" t="s">
        <v>123</v>
      </c>
      <c r="C78" s="66" t="n">
        <v>87.4</v>
      </c>
      <c r="D78" s="66" t="n">
        <v>125</v>
      </c>
      <c r="E78" s="66" t="n">
        <v>83</v>
      </c>
      <c r="F78" s="67" t="n">
        <f aca="false" ca="false" dt2D="false" dtr="false" t="normal">E78/C78</f>
        <v>0.9496567505720824</v>
      </c>
      <c r="G78" s="66" t="n"/>
      <c r="H78" s="67" t="n">
        <f aca="false" ca="false" dt2D="false" dtr="false" t="normal">G78/D78*100</f>
        <v>0</v>
      </c>
      <c r="I78" s="68" t="n"/>
      <c r="J78" s="68" t="n"/>
      <c r="K78" s="68" t="n"/>
      <c r="L78" s="68" t="n"/>
      <c r="M78" s="68" t="n"/>
      <c r="N78" s="68" t="n"/>
      <c r="O78" s="66" t="n"/>
      <c r="P78" s="66" t="n"/>
      <c r="Q78" s="66" t="n"/>
      <c r="R78" s="66" t="n"/>
      <c r="S78" s="66" t="n"/>
      <c r="T78" s="66" t="n"/>
      <c r="U78" s="69" t="e">
        <f aca="false" ca="false" dt2D="false" dtr="false" t="normal">O78/G78*100</f>
        <v>#DIV/0!</v>
      </c>
      <c r="V78" s="66" t="n">
        <v>12</v>
      </c>
      <c r="W78" s="81" t="n">
        <f aca="false" ca="false" dt2D="false" dtr="false" t="normal">V78/E78*100</f>
        <v>14.457831325301203</v>
      </c>
      <c r="X78" s="66" t="n">
        <v>12</v>
      </c>
      <c r="Y78" s="81" t="n">
        <f aca="false" ca="false" dt2D="false" dtr="false" t="normal">X78/E78*100</f>
        <v>14.457831325301203</v>
      </c>
      <c r="Z78" s="66" t="n"/>
      <c r="AA78" s="66" t="n"/>
      <c r="AB78" s="66" t="n"/>
      <c r="AC78" s="66" t="n"/>
      <c r="AD78" s="66" t="n"/>
      <c r="AE78" s="66" t="n"/>
    </row>
    <row customFormat="true" ht="15" outlineLevel="0" r="79" s="36">
      <c r="A79" s="72" t="n"/>
      <c r="B79" s="70" t="s">
        <v>124</v>
      </c>
      <c r="C79" s="66" t="n">
        <v>18.4</v>
      </c>
      <c r="D79" s="66" t="n">
        <v>23</v>
      </c>
      <c r="E79" s="66" t="n">
        <v>26</v>
      </c>
      <c r="F79" s="67" t="n">
        <f aca="false" ca="false" dt2D="false" dtr="false" t="normal">E79/C79</f>
        <v>1.4130434782608694</v>
      </c>
      <c r="G79" s="66" t="n"/>
      <c r="H79" s="67" t="n">
        <f aca="false" ca="false" dt2D="false" dtr="false" t="normal">G79/D79*100</f>
        <v>0</v>
      </c>
      <c r="I79" s="68" t="n"/>
      <c r="J79" s="68" t="n"/>
      <c r="K79" s="68" t="n"/>
      <c r="L79" s="68" t="n"/>
      <c r="M79" s="68" t="n"/>
      <c r="N79" s="68" t="n"/>
      <c r="O79" s="66" t="n"/>
      <c r="P79" s="66" t="n"/>
      <c r="Q79" s="66" t="n"/>
      <c r="R79" s="66" t="n"/>
      <c r="S79" s="66" t="n"/>
      <c r="T79" s="66" t="n"/>
      <c r="U79" s="69" t="e">
        <f aca="false" ca="false" dt2D="false" dtr="false" t="normal">O79/G79*100</f>
        <v>#DIV/0!</v>
      </c>
      <c r="V79" s="66" t="n">
        <v>3</v>
      </c>
      <c r="W79" s="81" t="n">
        <f aca="false" ca="false" dt2D="false" dtr="false" t="normal">V79/E79*100</f>
        <v>11.538461538461538</v>
      </c>
      <c r="X79" s="66" t="n">
        <v>3</v>
      </c>
      <c r="Y79" s="81" t="n">
        <f aca="false" ca="false" dt2D="false" dtr="false" t="normal">X79/E79*100</f>
        <v>11.538461538461538</v>
      </c>
      <c r="Z79" s="66" t="n"/>
      <c r="AA79" s="66" t="n"/>
      <c r="AB79" s="66" t="n"/>
      <c r="AC79" s="66" t="n"/>
      <c r="AD79" s="66" t="n"/>
      <c r="AE79" s="66" t="n"/>
    </row>
    <row customFormat="true" ht="15" outlineLevel="0" r="80" s="36">
      <c r="A80" s="72" t="n"/>
      <c r="B80" s="70" t="s">
        <v>125</v>
      </c>
      <c r="C80" s="66" t="n">
        <v>140.9</v>
      </c>
      <c r="D80" s="66" t="n">
        <v>277</v>
      </c>
      <c r="E80" s="66" t="n">
        <v>53</v>
      </c>
      <c r="F80" s="67" t="n">
        <f aca="false" ca="false" dt2D="false" dtr="false" t="normal">E80/C80</f>
        <v>0.37615330021291693</v>
      </c>
      <c r="G80" s="66" t="n"/>
      <c r="H80" s="67" t="n">
        <f aca="false" ca="false" dt2D="false" dtr="false" t="normal">G80/D80*100</f>
        <v>0</v>
      </c>
      <c r="I80" s="68" t="n"/>
      <c r="J80" s="68" t="n"/>
      <c r="K80" s="68" t="n"/>
      <c r="L80" s="68" t="n"/>
      <c r="M80" s="68" t="n"/>
      <c r="N80" s="68" t="n"/>
      <c r="O80" s="66" t="n"/>
      <c r="P80" s="66" t="n"/>
      <c r="Q80" s="66" t="n"/>
      <c r="R80" s="66" t="n"/>
      <c r="S80" s="66" t="n"/>
      <c r="T80" s="66" t="n"/>
      <c r="U80" s="69" t="e">
        <f aca="false" ca="false" dt2D="false" dtr="false" t="normal">O80/G80*100</f>
        <v>#DIV/0!</v>
      </c>
      <c r="V80" s="66" t="n"/>
      <c r="W80" s="81" t="n">
        <f aca="false" ca="false" dt2D="false" dtr="false" t="normal">V80/E80*100</f>
        <v>0</v>
      </c>
      <c r="X80" s="66" t="n"/>
      <c r="Y80" s="81" t="n">
        <f aca="false" ca="false" dt2D="false" dtr="false" t="normal">X80/E80*100</f>
        <v>0</v>
      </c>
      <c r="Z80" s="66" t="n"/>
      <c r="AA80" s="66" t="n"/>
      <c r="AB80" s="66" t="n"/>
      <c r="AC80" s="66" t="n"/>
      <c r="AD80" s="66" t="n"/>
      <c r="AE80" s="66" t="n"/>
    </row>
    <row customFormat="true" ht="15" outlineLevel="0" r="81" s="36">
      <c r="A81" s="72" t="n"/>
      <c r="B81" s="70" t="s">
        <v>126</v>
      </c>
      <c r="C81" s="66" t="n">
        <v>88.8</v>
      </c>
      <c r="D81" s="66" t="n">
        <v>61</v>
      </c>
      <c r="E81" s="66" t="n">
        <v>47</v>
      </c>
      <c r="F81" s="67" t="n">
        <f aca="false" ca="false" dt2D="false" dtr="false" t="normal">E81/C81</f>
        <v>0.5292792792792793</v>
      </c>
      <c r="G81" s="66" t="n"/>
      <c r="H81" s="67" t="n">
        <f aca="false" ca="false" dt2D="false" dtr="false" t="normal">G81/D81*100</f>
        <v>0</v>
      </c>
      <c r="I81" s="68" t="n"/>
      <c r="J81" s="68" t="n"/>
      <c r="K81" s="68" t="n"/>
      <c r="L81" s="68" t="n"/>
      <c r="M81" s="68" t="n"/>
      <c r="N81" s="68" t="n"/>
      <c r="O81" s="66" t="n"/>
      <c r="P81" s="66" t="n"/>
      <c r="Q81" s="66" t="n"/>
      <c r="R81" s="66" t="n"/>
      <c r="S81" s="66" t="n"/>
      <c r="T81" s="66" t="n"/>
      <c r="U81" s="69" t="e">
        <f aca="false" ca="false" dt2D="false" dtr="false" t="normal">O81/G81*100</f>
        <v>#DIV/0!</v>
      </c>
      <c r="V81" s="66" t="n">
        <v>7</v>
      </c>
      <c r="W81" s="81" t="n">
        <f aca="false" ca="false" dt2D="false" dtr="false" t="normal">V81/E81*100</f>
        <v>14.893617021276595</v>
      </c>
      <c r="X81" s="66" t="n">
        <v>5</v>
      </c>
      <c r="Y81" s="81" t="n">
        <f aca="false" ca="false" dt2D="false" dtr="false" t="normal">X81/E81*100</f>
        <v>10.638297872340425</v>
      </c>
      <c r="Z81" s="66" t="n"/>
      <c r="AA81" s="66" t="n"/>
      <c r="AB81" s="66" t="n"/>
      <c r="AC81" s="66" t="n"/>
      <c r="AD81" s="66" t="n"/>
      <c r="AE81" s="66" t="n"/>
    </row>
    <row customFormat="true" ht="15" outlineLevel="0" r="82" s="36">
      <c r="A82" s="72" t="n"/>
      <c r="B82" s="70" t="s">
        <v>127</v>
      </c>
      <c r="C82" s="66" t="n">
        <v>132.7</v>
      </c>
      <c r="D82" s="66" t="n">
        <v>188</v>
      </c>
      <c r="E82" s="66" t="n">
        <v>235</v>
      </c>
      <c r="F82" s="67" t="n">
        <f aca="false" ca="false" dt2D="false" dtr="false" t="normal">E82/C82</f>
        <v>1.7709118311981915</v>
      </c>
      <c r="G82" s="66" t="n"/>
      <c r="H82" s="67" t="n">
        <f aca="false" ca="false" dt2D="false" dtr="false" t="normal">G82/D82*100</f>
        <v>0</v>
      </c>
      <c r="I82" s="68" t="n"/>
      <c r="J82" s="68" t="n"/>
      <c r="K82" s="68" t="n"/>
      <c r="L82" s="68" t="n"/>
      <c r="M82" s="68" t="n"/>
      <c r="N82" s="68" t="n"/>
      <c r="O82" s="66" t="n"/>
      <c r="P82" s="66" t="n"/>
      <c r="Q82" s="66" t="n"/>
      <c r="R82" s="66" t="n"/>
      <c r="S82" s="66" t="n"/>
      <c r="T82" s="66" t="n"/>
      <c r="U82" s="69" t="e">
        <f aca="false" ca="false" dt2D="false" dtr="false" t="normal">O82/G82*100</f>
        <v>#DIV/0!</v>
      </c>
      <c r="V82" s="66" t="n">
        <v>35</v>
      </c>
      <c r="W82" s="81" t="n">
        <f aca="false" ca="false" dt2D="false" dtr="false" t="normal">V82/E82*100</f>
        <v>14.893617021276595</v>
      </c>
      <c r="X82" s="66" t="n">
        <v>25</v>
      </c>
      <c r="Y82" s="81" t="n">
        <f aca="false" ca="false" dt2D="false" dtr="false" t="normal">X82/E82*100</f>
        <v>10.638297872340425</v>
      </c>
      <c r="Z82" s="66" t="n"/>
      <c r="AA82" s="66" t="n"/>
      <c r="AB82" s="66" t="n"/>
      <c r="AC82" s="66" t="n"/>
      <c r="AD82" s="66" t="n"/>
      <c r="AE82" s="66" t="n"/>
    </row>
    <row customFormat="true" ht="15" outlineLevel="0" r="83" s="36">
      <c r="A83" s="72" t="n"/>
      <c r="B83" s="70" t="s">
        <v>128</v>
      </c>
      <c r="C83" s="66" t="n">
        <v>237.8</v>
      </c>
      <c r="D83" s="66" t="n">
        <v>205</v>
      </c>
      <c r="E83" s="66" t="n">
        <v>122</v>
      </c>
      <c r="F83" s="67" t="n">
        <f aca="false" ca="false" dt2D="false" dtr="false" t="normal">E83/C83</f>
        <v>0.5130361648444071</v>
      </c>
      <c r="G83" s="66" t="n"/>
      <c r="H83" s="67" t="n">
        <f aca="false" ca="false" dt2D="false" dtr="false" t="normal">G83/D83*100</f>
        <v>0</v>
      </c>
      <c r="I83" s="68" t="n"/>
      <c r="J83" s="68" t="n"/>
      <c r="K83" s="68" t="n"/>
      <c r="L83" s="68" t="n"/>
      <c r="M83" s="68" t="n"/>
      <c r="N83" s="68" t="n"/>
      <c r="O83" s="66" t="n"/>
      <c r="P83" s="66" t="n"/>
      <c r="Q83" s="66" t="n"/>
      <c r="R83" s="66" t="n"/>
      <c r="S83" s="66" t="n"/>
      <c r="T83" s="66" t="n"/>
      <c r="U83" s="69" t="e">
        <f aca="false" ca="false" dt2D="false" dtr="false" t="normal">O83/G83*100</f>
        <v>#DIV/0!</v>
      </c>
      <c r="V83" s="66" t="n">
        <v>18</v>
      </c>
      <c r="W83" s="81" t="n">
        <f aca="false" ca="false" dt2D="false" dtr="false" t="normal">V83/E83*100</f>
        <v>14.754098360655737</v>
      </c>
      <c r="X83" s="66" t="n">
        <v>18</v>
      </c>
      <c r="Y83" s="81" t="n">
        <f aca="false" ca="false" dt2D="false" dtr="false" t="normal">X83/E83*100</f>
        <v>14.754098360655737</v>
      </c>
      <c r="Z83" s="66" t="n"/>
      <c r="AA83" s="66" t="n"/>
      <c r="AB83" s="66" t="n"/>
      <c r="AC83" s="66" t="n"/>
      <c r="AD83" s="66" t="n"/>
      <c r="AE83" s="66" t="n"/>
    </row>
    <row customFormat="true" ht="15" outlineLevel="0" r="84" s="36">
      <c r="A84" s="72" t="n"/>
      <c r="B84" s="70" t="s">
        <v>129</v>
      </c>
      <c r="C84" s="66" t="n">
        <v>433.66</v>
      </c>
      <c r="D84" s="66" t="n">
        <v>260</v>
      </c>
      <c r="E84" s="66" t="n">
        <v>136</v>
      </c>
      <c r="F84" s="67" t="n">
        <f aca="false" ca="false" dt2D="false" dtr="false" t="normal">E84/C84</f>
        <v>0.3136097403495826</v>
      </c>
      <c r="G84" s="66" t="n"/>
      <c r="H84" s="67" t="n">
        <f aca="false" ca="false" dt2D="false" dtr="false" t="normal">G84/D84*100</f>
        <v>0</v>
      </c>
      <c r="I84" s="68" t="n"/>
      <c r="J84" s="68" t="n"/>
      <c r="K84" s="68" t="n"/>
      <c r="L84" s="68" t="n"/>
      <c r="M84" s="68" t="n"/>
      <c r="N84" s="68" t="n"/>
      <c r="O84" s="66" t="n"/>
      <c r="P84" s="66" t="n"/>
      <c r="Q84" s="66" t="n"/>
      <c r="R84" s="66" t="n"/>
      <c r="S84" s="66" t="n"/>
      <c r="T84" s="66" t="n"/>
      <c r="U84" s="69" t="e">
        <f aca="false" ca="false" dt2D="false" dtr="false" t="normal">O84/G84*100</f>
        <v>#DIV/0!</v>
      </c>
      <c r="V84" s="66" t="n"/>
      <c r="W84" s="81" t="n">
        <f aca="false" ca="false" dt2D="false" dtr="false" t="normal">V84/E84*100</f>
        <v>0</v>
      </c>
      <c r="X84" s="66" t="n"/>
      <c r="Y84" s="81" t="n">
        <f aca="false" ca="false" dt2D="false" dtr="false" t="normal">X84/E84*100</f>
        <v>0</v>
      </c>
      <c r="Z84" s="66" t="n"/>
      <c r="AA84" s="66" t="n"/>
      <c r="AB84" s="66" t="n"/>
      <c r="AC84" s="66" t="n"/>
      <c r="AD84" s="66" t="n"/>
      <c r="AE84" s="66" t="n"/>
    </row>
    <row customFormat="true" ht="15" outlineLevel="0" r="85" s="36">
      <c r="A85" s="72" t="n"/>
      <c r="B85" s="71" t="s">
        <v>130</v>
      </c>
      <c r="C85" s="66" t="n">
        <v>0</v>
      </c>
      <c r="D85" s="66" t="n"/>
      <c r="E85" s="66" t="n">
        <v>0</v>
      </c>
      <c r="F85" s="67" t="e">
        <f aca="false" ca="false" dt2D="false" dtr="false" t="normal">E85/C85</f>
        <v>#DIV/0!</v>
      </c>
      <c r="G85" s="66" t="n"/>
      <c r="H85" s="67" t="e">
        <f aca="false" ca="false" dt2D="false" dtr="false" t="normal">G85/D85*100</f>
        <v>#DIV/0!</v>
      </c>
      <c r="I85" s="68" t="n"/>
      <c r="J85" s="68" t="n"/>
      <c r="K85" s="68" t="n"/>
      <c r="L85" s="68" t="n"/>
      <c r="M85" s="68" t="n"/>
      <c r="N85" s="68" t="n"/>
      <c r="O85" s="66" t="n"/>
      <c r="P85" s="66" t="n"/>
      <c r="Q85" s="66" t="n"/>
      <c r="R85" s="66" t="n"/>
      <c r="S85" s="66" t="n"/>
      <c r="T85" s="66" t="n"/>
      <c r="U85" s="69" t="e">
        <f aca="false" ca="false" dt2D="false" dtr="false" t="normal">O85/G85*100</f>
        <v>#DIV/0!</v>
      </c>
      <c r="V85" s="66" t="n"/>
      <c r="W85" s="81" t="e">
        <f aca="false" ca="false" dt2D="false" dtr="false" t="normal">V85/E85*100</f>
        <v>#DIV/0!</v>
      </c>
      <c r="X85" s="66" t="n"/>
      <c r="Y85" s="81" t="e">
        <f aca="false" ca="false" dt2D="false" dtr="false" t="normal">X85/E85*100</f>
        <v>#DIV/0!</v>
      </c>
      <c r="Z85" s="66" t="n"/>
      <c r="AA85" s="66" t="n"/>
      <c r="AB85" s="66" t="n"/>
      <c r="AC85" s="66" t="n"/>
      <c r="AD85" s="66" t="n"/>
      <c r="AE85" s="66" t="n"/>
    </row>
    <row customFormat="true" ht="15" outlineLevel="0" r="86" s="36">
      <c r="A86" s="72" t="n"/>
      <c r="B86" s="70" t="s">
        <v>131</v>
      </c>
      <c r="C86" s="66" t="n">
        <v>530.4</v>
      </c>
      <c r="D86" s="66" t="n">
        <v>110</v>
      </c>
      <c r="E86" s="66" t="n">
        <v>267</v>
      </c>
      <c r="F86" s="67" t="n">
        <f aca="false" ca="false" dt2D="false" dtr="false" t="normal">E86/C86</f>
        <v>0.503393665158371</v>
      </c>
      <c r="G86" s="66" t="n"/>
      <c r="H86" s="67" t="n">
        <f aca="false" ca="false" dt2D="false" dtr="false" t="normal">G86/D86*100</f>
        <v>0</v>
      </c>
      <c r="I86" s="68" t="n"/>
      <c r="J86" s="68" t="n"/>
      <c r="K86" s="68" t="n"/>
      <c r="L86" s="68" t="n"/>
      <c r="M86" s="68" t="n"/>
      <c r="N86" s="68" t="n"/>
      <c r="O86" s="66" t="n"/>
      <c r="P86" s="66" t="n"/>
      <c r="Q86" s="66" t="n"/>
      <c r="R86" s="66" t="n"/>
      <c r="S86" s="66" t="n"/>
      <c r="T86" s="66" t="n"/>
      <c r="U86" s="69" t="e">
        <f aca="false" ca="false" dt2D="false" dtr="false" t="normal">O86/G86*100</f>
        <v>#DIV/0!</v>
      </c>
      <c r="V86" s="66" t="n">
        <v>40</v>
      </c>
      <c r="W86" s="81" t="n">
        <f aca="false" ca="false" dt2D="false" dtr="false" t="normal">V86/E86*100</f>
        <v>14.981273408239701</v>
      </c>
      <c r="X86" s="66" t="n">
        <v>5</v>
      </c>
      <c r="Y86" s="81" t="n">
        <f aca="false" ca="false" dt2D="false" dtr="false" t="normal">X86/E86*100</f>
        <v>1.8726591760299627</v>
      </c>
      <c r="Z86" s="66" t="n"/>
      <c r="AA86" s="66" t="n"/>
      <c r="AB86" s="66" t="n"/>
      <c r="AC86" s="66" t="n"/>
      <c r="AD86" s="66" t="n"/>
      <c r="AE86" s="66" t="n"/>
    </row>
    <row customFormat="true" ht="15" outlineLevel="0" r="87" s="36">
      <c r="A87" s="72" t="n"/>
      <c r="B87" s="71" t="s">
        <v>77</v>
      </c>
      <c r="C87" s="66" t="n">
        <v>334.453</v>
      </c>
      <c r="D87" s="66" t="n">
        <v>1071</v>
      </c>
      <c r="E87" s="66" t="n">
        <v>413</v>
      </c>
      <c r="F87" s="67" t="n">
        <f aca="false" ca="false" dt2D="false" dtr="false" t="normal">E87/C87</f>
        <v>1.2348521316896544</v>
      </c>
      <c r="G87" s="66" t="n"/>
      <c r="H87" s="67" t="n">
        <f aca="false" ca="false" dt2D="false" dtr="false" t="normal">G87/D87*100</f>
        <v>0</v>
      </c>
      <c r="I87" s="68" t="n"/>
      <c r="J87" s="68" t="n"/>
      <c r="K87" s="68" t="n"/>
      <c r="L87" s="68" t="n"/>
      <c r="M87" s="68" t="n"/>
      <c r="N87" s="68" t="n"/>
      <c r="O87" s="66" t="n"/>
      <c r="P87" s="66" t="n"/>
      <c r="Q87" s="66" t="n"/>
      <c r="R87" s="66" t="n"/>
      <c r="S87" s="66" t="n"/>
      <c r="T87" s="66" t="n"/>
      <c r="U87" s="69" t="e">
        <f aca="false" ca="false" dt2D="false" dtr="false" t="normal">O87/G87*100</f>
        <v>#DIV/0!</v>
      </c>
      <c r="V87" s="66" t="n">
        <v>61</v>
      </c>
      <c r="W87" s="81" t="n">
        <f aca="false" ca="false" dt2D="false" dtr="false" t="normal">V87/E87*100</f>
        <v>14.769975786924938</v>
      </c>
      <c r="X87" s="66" t="n">
        <v>61</v>
      </c>
      <c r="Y87" s="81" t="n">
        <f aca="false" ca="false" dt2D="false" dtr="false" t="normal">X87/E87*100</f>
        <v>14.769975786924938</v>
      </c>
      <c r="Z87" s="66" t="n"/>
      <c r="AA87" s="66" t="n"/>
      <c r="AB87" s="66" t="n"/>
      <c r="AC87" s="66" t="n"/>
      <c r="AD87" s="66" t="n"/>
      <c r="AE87" s="66" t="n"/>
    </row>
    <row customFormat="true" ht="15" outlineLevel="0" r="88" s="36">
      <c r="A88" s="72" t="n"/>
      <c r="B88" s="71" t="s">
        <v>78</v>
      </c>
      <c r="C88" s="66" t="n">
        <v>44.855</v>
      </c>
      <c r="D88" s="66" t="n"/>
      <c r="E88" s="66" t="n">
        <v>41</v>
      </c>
      <c r="F88" s="67" t="n">
        <f aca="false" ca="false" dt2D="false" dtr="false" t="normal">E88/C88</f>
        <v>0.9140564039683425</v>
      </c>
      <c r="G88" s="66" t="n"/>
      <c r="H88" s="67" t="e">
        <f aca="false" ca="false" dt2D="false" dtr="false" t="normal">G88/D88*100</f>
        <v>#DIV/0!</v>
      </c>
      <c r="I88" s="68" t="n"/>
      <c r="J88" s="68" t="n"/>
      <c r="K88" s="68" t="n"/>
      <c r="L88" s="68" t="n"/>
      <c r="M88" s="68" t="n"/>
      <c r="N88" s="68" t="n"/>
      <c r="O88" s="66" t="n"/>
      <c r="P88" s="66" t="n"/>
      <c r="Q88" s="66" t="n"/>
      <c r="R88" s="66" t="n"/>
      <c r="S88" s="66" t="n"/>
      <c r="T88" s="66" t="n"/>
      <c r="U88" s="69" t="e">
        <f aca="false" ca="false" dt2D="false" dtr="false" t="normal">O88/G88*100</f>
        <v>#DIV/0!</v>
      </c>
      <c r="V88" s="66" t="n">
        <v>6</v>
      </c>
      <c r="W88" s="81" t="n">
        <f aca="false" ca="false" dt2D="false" dtr="false" t="normal">V88/E88*100</f>
        <v>14.634146341463413</v>
      </c>
      <c r="X88" s="66" t="n">
        <v>6</v>
      </c>
      <c r="Y88" s="81" t="n">
        <f aca="false" ca="false" dt2D="false" dtr="false" t="normal">X88/E88*100</f>
        <v>14.634146341463413</v>
      </c>
      <c r="Z88" s="66" t="n"/>
      <c r="AA88" s="66" t="n"/>
      <c r="AB88" s="66" t="n"/>
      <c r="AC88" s="66" t="n"/>
      <c r="AD88" s="66" t="n"/>
      <c r="AE88" s="66" t="n"/>
    </row>
    <row customFormat="true" ht="15" outlineLevel="0" r="89" s="36">
      <c r="A89" s="72" t="n"/>
      <c r="B89" s="71" t="s">
        <v>79</v>
      </c>
      <c r="C89" s="66" t="n">
        <v>1473.269</v>
      </c>
      <c r="D89" s="66" t="n"/>
      <c r="E89" s="66" t="n">
        <v>571</v>
      </c>
      <c r="F89" s="67" t="n">
        <f aca="false" ca="false" dt2D="false" dtr="false" t="normal">E89/C89</f>
        <v>0.38757348454355595</v>
      </c>
      <c r="G89" s="66" t="n"/>
      <c r="H89" s="67" t="e">
        <f aca="false" ca="false" dt2D="false" dtr="false" t="normal">G89/D89*100</f>
        <v>#DIV/0!</v>
      </c>
      <c r="I89" s="68" t="n"/>
      <c r="J89" s="68" t="n"/>
      <c r="K89" s="68" t="n"/>
      <c r="L89" s="68" t="n"/>
      <c r="M89" s="68" t="n"/>
      <c r="N89" s="68" t="n"/>
      <c r="O89" s="66" t="n"/>
      <c r="P89" s="66" t="n"/>
      <c r="Q89" s="66" t="n"/>
      <c r="R89" s="66" t="n"/>
      <c r="S89" s="66" t="n"/>
      <c r="T89" s="66" t="n"/>
      <c r="U89" s="69" t="e">
        <f aca="false" ca="false" dt2D="false" dtr="false" t="normal">O89/G89*100</f>
        <v>#DIV/0!</v>
      </c>
      <c r="V89" s="66" t="n">
        <v>85</v>
      </c>
      <c r="W89" s="81" t="n">
        <f aca="false" ca="false" dt2D="false" dtr="false" t="normal">V89/E89*100</f>
        <v>14.886164623467602</v>
      </c>
      <c r="X89" s="66" t="n">
        <v>85</v>
      </c>
      <c r="Y89" s="81" t="n">
        <f aca="false" ca="false" dt2D="false" dtr="false" t="normal">X89/E89*100</f>
        <v>14.886164623467602</v>
      </c>
      <c r="Z89" s="66" t="n"/>
      <c r="AA89" s="66" t="n"/>
      <c r="AB89" s="66" t="n"/>
      <c r="AC89" s="66" t="n"/>
      <c r="AD89" s="66" t="n"/>
      <c r="AE89" s="66" t="n"/>
    </row>
    <row customFormat="true" ht="15" outlineLevel="0" r="90" s="36">
      <c r="A90" s="72" t="n"/>
      <c r="B90" s="71" t="s">
        <v>132</v>
      </c>
      <c r="C90" s="66" t="n">
        <v>320.302</v>
      </c>
      <c r="D90" s="66" t="n"/>
      <c r="E90" s="66" t="n">
        <v>240</v>
      </c>
      <c r="F90" s="67" t="n">
        <f aca="false" ca="false" dt2D="false" dtr="false" t="normal">E90/C90</f>
        <v>0.7492928548682182</v>
      </c>
      <c r="G90" s="66" t="n"/>
      <c r="H90" s="67" t="e">
        <f aca="false" ca="false" dt2D="false" dtr="false" t="normal">G90/D90*100</f>
        <v>#DIV/0!</v>
      </c>
      <c r="I90" s="68" t="n"/>
      <c r="J90" s="68" t="n"/>
      <c r="K90" s="68" t="n"/>
      <c r="L90" s="68" t="n"/>
      <c r="M90" s="68" t="n"/>
      <c r="N90" s="68" t="n"/>
      <c r="O90" s="66" t="n"/>
      <c r="P90" s="66" t="n"/>
      <c r="Q90" s="66" t="n"/>
      <c r="R90" s="66" t="n"/>
      <c r="S90" s="66" t="n"/>
      <c r="T90" s="66" t="n"/>
      <c r="U90" s="69" t="e">
        <f aca="false" ca="false" dt2D="false" dtr="false" t="normal">O90/G90*100</f>
        <v>#DIV/0!</v>
      </c>
      <c r="V90" s="66" t="n">
        <v>36</v>
      </c>
      <c r="W90" s="81" t="n">
        <f aca="false" ca="false" dt2D="false" dtr="false" t="normal">V90/E90*100</f>
        <v>15</v>
      </c>
      <c r="X90" s="66" t="n">
        <v>36</v>
      </c>
      <c r="Y90" s="81" t="n">
        <f aca="false" ca="false" dt2D="false" dtr="false" t="normal">X90/E90*100</f>
        <v>15</v>
      </c>
      <c r="Z90" s="66" t="n"/>
      <c r="AA90" s="66" t="n"/>
      <c r="AB90" s="66" t="n"/>
      <c r="AC90" s="66" t="n"/>
      <c r="AD90" s="66" t="n"/>
      <c r="AE90" s="66" t="n"/>
    </row>
    <row customFormat="true" ht="15" outlineLevel="0" r="91" s="36">
      <c r="A91" s="72" t="n"/>
      <c r="B91" s="71" t="s">
        <v>133</v>
      </c>
      <c r="C91" s="66" t="n">
        <v>360.276</v>
      </c>
      <c r="D91" s="66" t="n"/>
      <c r="E91" s="66" t="n">
        <v>129</v>
      </c>
      <c r="F91" s="67" t="n">
        <f aca="false" ca="false" dt2D="false" dtr="false" t="normal">E91/C91</f>
        <v>0.3580588215701296</v>
      </c>
      <c r="G91" s="66" t="n"/>
      <c r="H91" s="67" t="e">
        <f aca="false" ca="false" dt2D="false" dtr="false" t="normal">G91/D91*100</f>
        <v>#DIV/0!</v>
      </c>
      <c r="I91" s="68" t="n"/>
      <c r="J91" s="68" t="n"/>
      <c r="K91" s="68" t="n"/>
      <c r="L91" s="68" t="n"/>
      <c r="M91" s="68" t="n"/>
      <c r="N91" s="68" t="n"/>
      <c r="O91" s="66" t="n"/>
      <c r="P91" s="66" t="n"/>
      <c r="Q91" s="66" t="n"/>
      <c r="R91" s="66" t="n"/>
      <c r="S91" s="66" t="n"/>
      <c r="T91" s="66" t="n"/>
      <c r="U91" s="69" t="e">
        <f aca="false" ca="false" dt2D="false" dtr="false" t="normal">O91/G91*100</f>
        <v>#DIV/0!</v>
      </c>
      <c r="V91" s="66" t="n">
        <v>19</v>
      </c>
      <c r="W91" s="81" t="n">
        <f aca="false" ca="false" dt2D="false" dtr="false" t="normal">V91/E91*100</f>
        <v>14.728682170542637</v>
      </c>
      <c r="X91" s="66" t="n">
        <v>19</v>
      </c>
      <c r="Y91" s="81" t="n">
        <f aca="false" ca="false" dt2D="false" dtr="false" t="normal">X91/E91*100</f>
        <v>14.728682170542637</v>
      </c>
      <c r="Z91" s="66" t="n"/>
      <c r="AA91" s="66" t="n"/>
      <c r="AB91" s="66" t="n"/>
      <c r="AC91" s="66" t="n"/>
      <c r="AD91" s="66" t="n"/>
      <c r="AE91" s="66" t="n"/>
    </row>
    <row customFormat="true" ht="15" outlineLevel="0" r="92" s="36">
      <c r="A92" s="72" t="n"/>
      <c r="B92" s="71" t="s">
        <v>134</v>
      </c>
      <c r="C92" s="66" t="n">
        <v>49.953</v>
      </c>
      <c r="D92" s="66" t="n"/>
      <c r="E92" s="66" t="n">
        <v>30</v>
      </c>
      <c r="F92" s="67" t="n">
        <f aca="false" ca="false" dt2D="false" dtr="false" t="normal">E92/C92</f>
        <v>0.6005645306588192</v>
      </c>
      <c r="G92" s="66" t="n"/>
      <c r="H92" s="67" t="e">
        <f aca="false" ca="false" dt2D="false" dtr="false" t="normal">G92/D92*100</f>
        <v>#DIV/0!</v>
      </c>
      <c r="I92" s="68" t="n"/>
      <c r="J92" s="68" t="n"/>
      <c r="K92" s="68" t="n"/>
      <c r="L92" s="68" t="n"/>
      <c r="M92" s="68" t="n"/>
      <c r="N92" s="68" t="n"/>
      <c r="O92" s="66" t="n"/>
      <c r="P92" s="66" t="n"/>
      <c r="Q92" s="66" t="n"/>
      <c r="R92" s="66" t="n"/>
      <c r="S92" s="66" t="n"/>
      <c r="T92" s="66" t="n"/>
      <c r="U92" s="69" t="e">
        <f aca="false" ca="false" dt2D="false" dtr="false" t="normal">O92/G92*100</f>
        <v>#DIV/0!</v>
      </c>
      <c r="V92" s="66" t="n">
        <v>4</v>
      </c>
      <c r="W92" s="81" t="n">
        <f aca="false" ca="false" dt2D="false" dtr="false" t="normal">V92/E92*100</f>
        <v>13.333333333333334</v>
      </c>
      <c r="X92" s="66" t="n">
        <v>4</v>
      </c>
      <c r="Y92" s="81" t="n">
        <f aca="false" ca="false" dt2D="false" dtr="false" t="normal">X92/E92*100</f>
        <v>13.333333333333334</v>
      </c>
      <c r="Z92" s="66" t="n"/>
      <c r="AA92" s="66" t="n"/>
      <c r="AB92" s="66" t="n"/>
      <c r="AC92" s="66" t="n"/>
      <c r="AD92" s="66" t="n"/>
      <c r="AE92" s="66" t="n"/>
    </row>
    <row customFormat="true" ht="15" outlineLevel="0" r="93" s="36">
      <c r="A93" s="72" t="n"/>
      <c r="B93" s="71" t="s">
        <v>135</v>
      </c>
      <c r="C93" s="66" t="n">
        <v>81.989</v>
      </c>
      <c r="D93" s="66" t="n"/>
      <c r="E93" s="66" t="n">
        <v>65</v>
      </c>
      <c r="F93" s="67" t="n">
        <f aca="false" ca="false" dt2D="false" dtr="false" t="normal">E93/C93</f>
        <v>0.7927892766102771</v>
      </c>
      <c r="G93" s="66" t="n"/>
      <c r="H93" s="67" t="e">
        <f aca="false" ca="false" dt2D="false" dtr="false" t="normal">G93/D93*100</f>
        <v>#DIV/0!</v>
      </c>
      <c r="I93" s="68" t="n"/>
      <c r="J93" s="68" t="n"/>
      <c r="K93" s="68" t="n"/>
      <c r="L93" s="68" t="n"/>
      <c r="M93" s="68" t="n"/>
      <c r="N93" s="68" t="n"/>
      <c r="O93" s="66" t="n"/>
      <c r="P93" s="66" t="n"/>
      <c r="Q93" s="66" t="n"/>
      <c r="R93" s="66" t="n"/>
      <c r="S93" s="66" t="n"/>
      <c r="T93" s="66" t="n"/>
      <c r="U93" s="69" t="e">
        <f aca="false" ca="false" dt2D="false" dtr="false" t="normal">O93/G93*100</f>
        <v>#DIV/0!</v>
      </c>
      <c r="V93" s="66" t="n">
        <v>9</v>
      </c>
      <c r="W93" s="81" t="n">
        <f aca="false" ca="false" dt2D="false" dtr="false" t="normal">V93/E93*100</f>
        <v>13.846153846153847</v>
      </c>
      <c r="X93" s="66" t="n">
        <v>9</v>
      </c>
      <c r="Y93" s="81" t="n">
        <f aca="false" ca="false" dt2D="false" dtr="false" t="normal">X93/E93*100</f>
        <v>13.846153846153847</v>
      </c>
      <c r="Z93" s="66" t="n"/>
      <c r="AA93" s="66" t="n"/>
      <c r="AB93" s="66" t="n"/>
      <c r="AC93" s="66" t="n"/>
      <c r="AD93" s="66" t="n"/>
      <c r="AE93" s="66" t="n"/>
    </row>
    <row customFormat="true" ht="15" outlineLevel="0" r="94" s="36">
      <c r="A94" s="72" t="n"/>
      <c r="B94" s="71" t="s">
        <v>136</v>
      </c>
      <c r="C94" s="66" t="n">
        <v>38.281</v>
      </c>
      <c r="D94" s="66" t="n"/>
      <c r="E94" s="66" t="n">
        <v>33</v>
      </c>
      <c r="F94" s="67" t="n">
        <f aca="false" ca="false" dt2D="false" dtr="false" t="normal">E94/C94</f>
        <v>0.8620464460176067</v>
      </c>
      <c r="G94" s="66" t="n"/>
      <c r="H94" s="67" t="e">
        <f aca="false" ca="false" dt2D="false" dtr="false" t="normal">G94/D94*100</f>
        <v>#DIV/0!</v>
      </c>
      <c r="I94" s="68" t="n"/>
      <c r="J94" s="68" t="n"/>
      <c r="K94" s="68" t="n"/>
      <c r="L94" s="68" t="n"/>
      <c r="M94" s="68" t="n"/>
      <c r="N94" s="68" t="n"/>
      <c r="O94" s="66" t="n"/>
      <c r="P94" s="66" t="n"/>
      <c r="Q94" s="66" t="n"/>
      <c r="R94" s="66" t="n"/>
      <c r="S94" s="66" t="n"/>
      <c r="T94" s="66" t="n"/>
      <c r="U94" s="69" t="e">
        <f aca="false" ca="false" dt2D="false" dtr="false" t="normal">O94/G94*100</f>
        <v>#DIV/0!</v>
      </c>
      <c r="V94" s="66" t="n">
        <v>4</v>
      </c>
      <c r="W94" s="81" t="n">
        <f aca="false" ca="false" dt2D="false" dtr="false" t="normal">V94/E94*100</f>
        <v>12.121212121212121</v>
      </c>
      <c r="X94" s="66" t="n">
        <v>4</v>
      </c>
      <c r="Y94" s="81" t="n">
        <f aca="false" ca="false" dt2D="false" dtr="false" t="normal">X94/E94*100</f>
        <v>12.121212121212121</v>
      </c>
      <c r="Z94" s="66" t="n"/>
      <c r="AA94" s="66" t="n"/>
      <c r="AB94" s="66" t="n"/>
      <c r="AC94" s="66" t="n"/>
      <c r="AD94" s="66" t="n"/>
      <c r="AE94" s="66" t="n"/>
    </row>
    <row customFormat="true" ht="15" outlineLevel="0" r="95" s="36">
      <c r="A95" s="73" t="s">
        <v>80</v>
      </c>
      <c r="B95" s="74" t="s"/>
      <c r="C95" s="75" t="n">
        <f aca="false" ca="false" dt2D="false" dtr="false" t="normal">SUM(C37:C94)</f>
        <v>13806.744999999997</v>
      </c>
      <c r="D95" s="75" t="n">
        <f aca="false" ca="false" dt2D="false" dtr="false" t="normal">SUM(D37:D94)</f>
        <v>7952</v>
      </c>
      <c r="E95" s="75" t="n">
        <f aca="false" ca="false" dt2D="false" dtr="false" t="normal">SUM(E37:E94)</f>
        <v>11806</v>
      </c>
      <c r="F95" s="76" t="n">
        <f aca="false" ca="false" dt2D="false" dtr="false" t="normal">E95/C95</f>
        <v>0.855089305987762</v>
      </c>
      <c r="G95" s="84" t="n">
        <f aca="false" ca="false" dt2D="false" dtr="false" t="normal">SUM(G37:G94)</f>
        <v>0</v>
      </c>
      <c r="H95" s="76" t="n">
        <f aca="false" ca="false" dt2D="false" dtr="false" t="normal">G95/D95*100</f>
        <v>0</v>
      </c>
      <c r="I95" s="84" t="n">
        <f aca="false" ca="false" dt2D="false" dtr="false" t="normal">SUM(I37:I94)</f>
        <v>0</v>
      </c>
      <c r="J95" s="84" t="n">
        <f aca="false" ca="false" dt2D="false" dtr="false" t="normal">SUM(J37:J94)</f>
        <v>0</v>
      </c>
      <c r="K95" s="84" t="n">
        <f aca="false" ca="false" dt2D="false" dtr="false" t="normal">SUM(K37:K94)</f>
        <v>0</v>
      </c>
      <c r="L95" s="84" t="n">
        <f aca="false" ca="false" dt2D="false" dtr="false" t="normal">SUM(L37:L94)</f>
        <v>0</v>
      </c>
      <c r="M95" s="84" t="n">
        <f aca="false" ca="false" dt2D="false" dtr="false" t="normal">SUM(M37:M94)</f>
        <v>0</v>
      </c>
      <c r="N95" s="84" t="n">
        <f aca="false" ca="false" dt2D="false" dtr="false" t="normal">SUM(N37:N94)</f>
        <v>0</v>
      </c>
      <c r="O95" s="75" t="n">
        <f aca="false" ca="false" dt2D="false" dtr="false" t="normal">SUM(O37:O94)</f>
        <v>0</v>
      </c>
      <c r="P95" s="75" t="n">
        <f aca="false" ca="false" dt2D="false" dtr="false" t="normal">SUM(P37:P94)</f>
        <v>0</v>
      </c>
      <c r="Q95" s="75" t="n">
        <f aca="false" ca="false" dt2D="false" dtr="false" t="normal">SUM(Q37:Q94)</f>
        <v>0</v>
      </c>
      <c r="R95" s="75" t="n">
        <f aca="false" ca="false" dt2D="false" dtr="false" t="normal">SUM(R37:R94)</f>
        <v>0</v>
      </c>
      <c r="S95" s="75" t="n">
        <f aca="false" ca="false" dt2D="false" dtr="false" t="normal">SUM(S37:S94)</f>
        <v>0</v>
      </c>
      <c r="T95" s="75" t="n">
        <f aca="false" ca="false" dt2D="false" dtr="false" t="normal">SUM(T37:T94)</f>
        <v>0</v>
      </c>
      <c r="U95" s="77" t="e">
        <f aca="false" ca="false" dt2D="false" dtr="false" t="normal">O95/G95*100</f>
        <v>#DIV/0!</v>
      </c>
      <c r="V95" s="75" t="n">
        <f aca="false" ca="false" dt2D="false" dtr="false" t="normal">SUM(V37:V94)</f>
        <v>1715</v>
      </c>
      <c r="W95" s="78" t="n">
        <f aca="false" ca="false" dt2D="false" dtr="false" t="normal">V95/E95*100</f>
        <v>14.52651194307979</v>
      </c>
      <c r="X95" s="75" t="n">
        <f aca="false" ca="false" dt2D="false" dtr="false" t="normal">SUM(X37:X94)</f>
        <v>1108</v>
      </c>
      <c r="Y95" s="78" t="n">
        <f aca="false" ca="false" dt2D="false" dtr="false" t="normal">X95/E95*100</f>
        <v>9.385058444858545</v>
      </c>
      <c r="Z95" s="75" t="n">
        <f aca="false" ca="false" dt2D="false" dtr="false" t="normal">SUM(Z37:Z94)</f>
        <v>0</v>
      </c>
      <c r="AA95" s="75" t="n">
        <f aca="false" ca="false" dt2D="false" dtr="false" t="normal">SUM(AA37:AA94)</f>
        <v>0</v>
      </c>
      <c r="AB95" s="75" t="n">
        <f aca="false" ca="false" dt2D="false" dtr="false" t="normal">SUM(AB37:AB94)</f>
        <v>0</v>
      </c>
      <c r="AC95" s="75" t="n">
        <f aca="false" ca="false" dt2D="false" dtr="false" t="normal">SUM(AC37:AC94)</f>
        <v>0</v>
      </c>
      <c r="AD95" s="75" t="n">
        <f aca="false" ca="false" dt2D="false" dtr="false" t="normal">SUM(AD37:AD94)</f>
        <v>0</v>
      </c>
      <c r="AE95" s="75" t="n">
        <f aca="false" ca="false" dt2D="false" dtr="false" t="normal">SUM(AE37:AE94)</f>
        <v>0</v>
      </c>
    </row>
    <row customFormat="true" ht="15" outlineLevel="0" r="96" s="36">
      <c r="A96" s="85" t="n">
        <v>3</v>
      </c>
      <c r="B96" s="86" t="s">
        <v>137</v>
      </c>
      <c r="C96" s="63" t="n"/>
      <c r="D96" s="63" t="n"/>
      <c r="E96" s="63" t="n"/>
      <c r="F96" s="67" t="n"/>
      <c r="G96" s="63" t="n"/>
      <c r="H96" s="67" t="n"/>
      <c r="I96" s="63" t="n"/>
      <c r="J96" s="63" t="n"/>
      <c r="K96" s="63" t="n"/>
      <c r="L96" s="63" t="n"/>
      <c r="M96" s="63" t="n"/>
      <c r="N96" s="63" t="n"/>
      <c r="O96" s="63" t="n"/>
      <c r="P96" s="63" t="n"/>
      <c r="Q96" s="63" t="n"/>
      <c r="R96" s="63" t="n"/>
      <c r="S96" s="63" t="n"/>
      <c r="T96" s="63" t="n"/>
      <c r="U96" s="69" t="n"/>
      <c r="V96" s="63" t="n"/>
      <c r="W96" s="77" t="n"/>
      <c r="X96" s="63" t="n"/>
      <c r="Y96" s="77" t="n"/>
      <c r="Z96" s="63" t="n"/>
      <c r="AA96" s="63" t="n"/>
      <c r="AB96" s="63" t="n"/>
      <c r="AC96" s="63" t="n"/>
      <c r="AD96" s="63" t="n"/>
      <c r="AE96" s="63" t="n"/>
    </row>
    <row customFormat="true" ht="15" outlineLevel="0" r="97" s="36">
      <c r="A97" s="66" t="n"/>
      <c r="B97" s="70" t="s">
        <v>601</v>
      </c>
      <c r="C97" s="66" t="n"/>
      <c r="D97" s="66" t="n"/>
      <c r="E97" s="66" t="n"/>
      <c r="F97" s="67" t="e">
        <f aca="false" ca="false" dt2D="false" dtr="false" t="normal">E97/C97</f>
        <v>#DIV/0!</v>
      </c>
      <c r="G97" s="68" t="n"/>
      <c r="H97" s="67" t="e">
        <f aca="false" ca="false" dt2D="false" dtr="false" t="normal">G97/D97*100</f>
        <v>#DIV/0!</v>
      </c>
      <c r="I97" s="68" t="n"/>
      <c r="J97" s="68" t="n"/>
      <c r="K97" s="68" t="n"/>
      <c r="L97" s="68" t="n"/>
      <c r="M97" s="68" t="n"/>
      <c r="N97" s="68" t="n"/>
      <c r="O97" s="66" t="n"/>
      <c r="P97" s="66" t="n"/>
      <c r="Q97" s="66" t="n"/>
      <c r="R97" s="66" t="n"/>
      <c r="S97" s="66" t="n"/>
      <c r="T97" s="66" t="n"/>
      <c r="U97" s="69" t="e">
        <f aca="false" ca="false" dt2D="false" dtr="false" t="normal">O97/G97*100</f>
        <v>#DIV/0!</v>
      </c>
      <c r="V97" s="66" t="n"/>
      <c r="W97" s="81" t="e">
        <f aca="false" ca="false" dt2D="false" dtr="false" t="normal">V97/E97*100</f>
        <v>#DIV/0!</v>
      </c>
      <c r="X97" s="66" t="n">
        <v>50</v>
      </c>
      <c r="Y97" s="81" t="e">
        <f aca="false" ca="false" dt2D="false" dtr="false" t="normal">X97/E97*100</f>
        <v>#DIV/0!</v>
      </c>
      <c r="Z97" s="66" t="n"/>
      <c r="AA97" s="66" t="n"/>
      <c r="AB97" s="66" t="n"/>
      <c r="AC97" s="66" t="n"/>
      <c r="AD97" s="66" t="n"/>
      <c r="AE97" s="66" t="n"/>
    </row>
    <row customFormat="true" ht="15" outlineLevel="0" r="98" s="36">
      <c r="A98" s="66" t="n"/>
      <c r="B98" s="70" t="s">
        <v>602</v>
      </c>
      <c r="C98" s="66" t="n"/>
      <c r="D98" s="66" t="n"/>
      <c r="E98" s="66" t="n"/>
      <c r="F98" s="67" t="e">
        <f aca="false" ca="false" dt2D="false" dtr="false" t="normal">E98/C98</f>
        <v>#DIV/0!</v>
      </c>
      <c r="G98" s="68" t="n"/>
      <c r="H98" s="67" t="e">
        <f aca="false" ca="false" dt2D="false" dtr="false" t="normal">G98/D98*100</f>
        <v>#DIV/0!</v>
      </c>
      <c r="I98" s="68" t="n"/>
      <c r="J98" s="68" t="n"/>
      <c r="K98" s="68" t="n"/>
      <c r="L98" s="68" t="n"/>
      <c r="M98" s="68" t="n"/>
      <c r="N98" s="68" t="n"/>
      <c r="O98" s="66" t="n"/>
      <c r="P98" s="66" t="n"/>
      <c r="Q98" s="66" t="n"/>
      <c r="R98" s="66" t="n"/>
      <c r="S98" s="66" t="n"/>
      <c r="T98" s="66" t="n"/>
      <c r="U98" s="69" t="e">
        <f aca="false" ca="false" dt2D="false" dtr="false" t="normal">O98/G98*100</f>
        <v>#DIV/0!</v>
      </c>
      <c r="V98" s="66" t="n"/>
      <c r="W98" s="81" t="e">
        <f aca="false" ca="false" dt2D="false" dtr="false" t="normal">V98/E98*100</f>
        <v>#DIV/0!</v>
      </c>
      <c r="X98" s="66" t="n">
        <v>100</v>
      </c>
      <c r="Y98" s="81" t="e">
        <f aca="false" ca="false" dt2D="false" dtr="false" t="normal">X98/E98*100</f>
        <v>#DIV/0!</v>
      </c>
      <c r="Z98" s="66" t="n"/>
      <c r="AA98" s="66" t="n"/>
      <c r="AB98" s="66" t="n"/>
      <c r="AC98" s="66" t="n"/>
      <c r="AD98" s="66" t="n"/>
      <c r="AE98" s="66" t="n"/>
    </row>
    <row customFormat="true" ht="25.5" outlineLevel="0" r="99" s="36">
      <c r="A99" s="87" t="n"/>
      <c r="B99" s="70" t="s">
        <v>603</v>
      </c>
      <c r="C99" s="88" t="n"/>
      <c r="D99" s="66" t="n"/>
      <c r="E99" s="66" t="n"/>
      <c r="F99" s="67" t="e">
        <f aca="false" ca="false" dt2D="false" dtr="false" t="normal">E99/C99</f>
        <v>#DIV/0!</v>
      </c>
      <c r="G99" s="68" t="n"/>
      <c r="H99" s="67" t="e">
        <f aca="false" ca="false" dt2D="false" dtr="false" t="normal">G99/D99*100</f>
        <v>#DIV/0!</v>
      </c>
      <c r="I99" s="68" t="n"/>
      <c r="J99" s="68" t="n"/>
      <c r="K99" s="68" t="n"/>
      <c r="L99" s="68" t="n"/>
      <c r="M99" s="68" t="n"/>
      <c r="N99" s="68" t="n"/>
      <c r="O99" s="66" t="n"/>
      <c r="P99" s="66" t="n"/>
      <c r="Q99" s="66" t="n"/>
      <c r="R99" s="66" t="n"/>
      <c r="S99" s="66" t="n"/>
      <c r="T99" s="66" t="n"/>
      <c r="U99" s="69" t="e">
        <f aca="false" ca="false" dt2D="false" dtr="false" t="normal">O99/G99*100</f>
        <v>#DIV/0!</v>
      </c>
      <c r="V99" s="66" t="n"/>
      <c r="W99" s="81" t="e">
        <f aca="false" ca="false" dt2D="false" dtr="false" t="normal">V99/E99*100</f>
        <v>#DIV/0!</v>
      </c>
      <c r="X99" s="66" t="n">
        <v>200</v>
      </c>
      <c r="Y99" s="81" t="e">
        <f aca="false" ca="false" dt2D="false" dtr="false" t="normal">X99/E99*100</f>
        <v>#DIV/0!</v>
      </c>
      <c r="Z99" s="66" t="n"/>
      <c r="AA99" s="66" t="n"/>
      <c r="AB99" s="66" t="n"/>
      <c r="AC99" s="66" t="n"/>
      <c r="AD99" s="66" t="n"/>
      <c r="AE99" s="66" t="n"/>
    </row>
    <row customFormat="true" ht="25.5" outlineLevel="0" r="100" s="36">
      <c r="A100" s="87" t="n"/>
      <c r="B100" s="70" t="s">
        <v>604</v>
      </c>
      <c r="C100" s="88" t="n"/>
      <c r="D100" s="66" t="n"/>
      <c r="E100" s="66" t="n"/>
      <c r="F100" s="67" t="e">
        <f aca="false" ca="false" dt2D="false" dtr="false" t="normal">E100/C100</f>
        <v>#DIV/0!</v>
      </c>
      <c r="G100" s="68" t="n"/>
      <c r="H100" s="67" t="e">
        <f aca="false" ca="false" dt2D="false" dtr="false" t="normal">G100/D100*100</f>
        <v>#DIV/0!</v>
      </c>
      <c r="I100" s="68" t="n"/>
      <c r="J100" s="68" t="n"/>
      <c r="K100" s="68" t="n"/>
      <c r="L100" s="68" t="n"/>
      <c r="M100" s="68" t="n"/>
      <c r="N100" s="68" t="n"/>
      <c r="O100" s="66" t="n"/>
      <c r="P100" s="66" t="n"/>
      <c r="Q100" s="66" t="n"/>
      <c r="R100" s="66" t="n"/>
      <c r="S100" s="66" t="n"/>
      <c r="T100" s="66" t="n"/>
      <c r="U100" s="69" t="e">
        <f aca="false" ca="false" dt2D="false" dtr="false" t="normal">O100/G100*100</f>
        <v>#DIV/0!</v>
      </c>
      <c r="V100" s="66" t="n"/>
      <c r="W100" s="81" t="e">
        <f aca="false" ca="false" dt2D="false" dtr="false" t="normal">V100/E100*100</f>
        <v>#DIV/0!</v>
      </c>
      <c r="X100" s="66" t="n">
        <v>470</v>
      </c>
      <c r="Y100" s="81" t="e">
        <f aca="false" ca="false" dt2D="false" dtr="false" t="normal">X100/E100*100</f>
        <v>#DIV/0!</v>
      </c>
      <c r="Z100" s="66" t="n"/>
      <c r="AA100" s="66" t="n"/>
      <c r="AB100" s="66" t="n"/>
      <c r="AC100" s="66" t="n"/>
      <c r="AD100" s="66" t="n"/>
      <c r="AE100" s="66" t="n"/>
    </row>
    <row customFormat="true" ht="15" outlineLevel="0" r="101" s="36">
      <c r="A101" s="87" t="n"/>
      <c r="B101" s="71" t="s">
        <v>605</v>
      </c>
      <c r="C101" s="88" t="n"/>
      <c r="D101" s="66" t="n"/>
      <c r="E101" s="66" t="n"/>
      <c r="F101" s="67" t="e">
        <f aca="false" ca="false" dt2D="false" dtr="false" t="normal">E101/C101</f>
        <v>#DIV/0!</v>
      </c>
      <c r="G101" s="68" t="n"/>
      <c r="H101" s="67" t="e">
        <f aca="false" ca="false" dt2D="false" dtr="false" t="normal">G101/D101*100</f>
        <v>#DIV/0!</v>
      </c>
      <c r="I101" s="68" t="n"/>
      <c r="J101" s="68" t="n"/>
      <c r="K101" s="68" t="n"/>
      <c r="L101" s="68" t="n"/>
      <c r="M101" s="68" t="n"/>
      <c r="N101" s="68" t="n"/>
      <c r="O101" s="66" t="n"/>
      <c r="P101" s="66" t="n"/>
      <c r="Q101" s="66" t="n"/>
      <c r="R101" s="66" t="n"/>
      <c r="S101" s="66" t="n"/>
      <c r="T101" s="66" t="n"/>
      <c r="U101" s="69" t="e">
        <f aca="false" ca="false" dt2D="false" dtr="false" t="normal">O101/G101*100</f>
        <v>#DIV/0!</v>
      </c>
      <c r="V101" s="66" t="n"/>
      <c r="W101" s="81" t="e">
        <f aca="false" ca="false" dt2D="false" dtr="false" t="normal">V101/E101*100</f>
        <v>#DIV/0!</v>
      </c>
      <c r="X101" s="66" t="n"/>
      <c r="Y101" s="81" t="e">
        <f aca="false" ca="false" dt2D="false" dtr="false" t="normal">X101/E101*100</f>
        <v>#DIV/0!</v>
      </c>
      <c r="Z101" s="66" t="n"/>
      <c r="AA101" s="66" t="n"/>
      <c r="AB101" s="66" t="n"/>
      <c r="AC101" s="66" t="n"/>
      <c r="AD101" s="66" t="n"/>
      <c r="AE101" s="66" t="n"/>
    </row>
    <row customFormat="true" ht="25.5" outlineLevel="0" r="102" s="36">
      <c r="A102" s="87" t="n"/>
      <c r="B102" s="71" t="s">
        <v>598</v>
      </c>
      <c r="C102" s="66" t="n"/>
      <c r="D102" s="66" t="n"/>
      <c r="E102" s="66" t="n"/>
      <c r="F102" s="67" t="e">
        <f aca="false" ca="false" dt2D="false" dtr="false" t="normal">E102/C102</f>
        <v>#DIV/0!</v>
      </c>
      <c r="G102" s="68" t="n"/>
      <c r="H102" s="67" t="e">
        <f aca="false" ca="false" dt2D="false" dtr="false" t="normal">G102/D102*100</f>
        <v>#DIV/0!</v>
      </c>
      <c r="I102" s="68" t="n"/>
      <c r="J102" s="68" t="n"/>
      <c r="K102" s="68" t="n"/>
      <c r="L102" s="68" t="n"/>
      <c r="M102" s="68" t="n"/>
      <c r="N102" s="68" t="n"/>
      <c r="O102" s="66" t="n"/>
      <c r="P102" s="66" t="n"/>
      <c r="Q102" s="66" t="n"/>
      <c r="R102" s="66" t="n"/>
      <c r="S102" s="66" t="n"/>
      <c r="T102" s="66" t="n"/>
      <c r="U102" s="69" t="e">
        <f aca="false" ca="false" dt2D="false" dtr="false" t="normal">O102/G102*100</f>
        <v>#DIV/0!</v>
      </c>
      <c r="V102" s="66" t="n"/>
      <c r="W102" s="81" t="e">
        <f aca="false" ca="false" dt2D="false" dtr="false" t="normal">V102/E102*100</f>
        <v>#DIV/0!</v>
      </c>
      <c r="X102" s="66" t="n">
        <v>217</v>
      </c>
      <c r="Y102" s="81" t="e">
        <f aca="false" ca="false" dt2D="false" dtr="false" t="normal">X102/E102*100</f>
        <v>#DIV/0!</v>
      </c>
      <c r="Z102" s="66" t="n"/>
      <c r="AA102" s="66" t="n"/>
      <c r="AB102" s="66" t="n"/>
      <c r="AC102" s="66" t="n"/>
      <c r="AD102" s="66" t="n"/>
      <c r="AE102" s="66" t="n"/>
    </row>
    <row customFormat="true" ht="25.5" outlineLevel="0" r="103" s="36">
      <c r="A103" s="87" t="n"/>
      <c r="B103" s="71" t="s">
        <v>599</v>
      </c>
      <c r="C103" s="66" t="n"/>
      <c r="D103" s="66" t="n"/>
      <c r="E103" s="66" t="n"/>
      <c r="F103" s="67" t="e">
        <f aca="false" ca="false" dt2D="false" dtr="false" t="normal">E103/C103</f>
        <v>#DIV/0!</v>
      </c>
      <c r="G103" s="68" t="n"/>
      <c r="H103" s="67" t="e">
        <f aca="false" ca="false" dt2D="false" dtr="false" t="normal">G103/D103*100</f>
        <v>#DIV/0!</v>
      </c>
      <c r="I103" s="68" t="n"/>
      <c r="J103" s="68" t="n"/>
      <c r="K103" s="68" t="n"/>
      <c r="L103" s="68" t="n"/>
      <c r="M103" s="68" t="n"/>
      <c r="N103" s="68" t="n"/>
      <c r="O103" s="66" t="n"/>
      <c r="P103" s="66" t="n"/>
      <c r="Q103" s="66" t="n"/>
      <c r="R103" s="66" t="n"/>
      <c r="S103" s="66" t="n"/>
      <c r="T103" s="66" t="n"/>
      <c r="U103" s="69" t="e">
        <f aca="false" ca="false" dt2D="false" dtr="false" t="normal">O103/G103*100</f>
        <v>#DIV/0!</v>
      </c>
      <c r="V103" s="66" t="n"/>
      <c r="W103" s="81" t="e">
        <f aca="false" ca="false" dt2D="false" dtr="false" t="normal">V103/E103*100</f>
        <v>#DIV/0!</v>
      </c>
      <c r="X103" s="66" t="n">
        <v>14</v>
      </c>
      <c r="Y103" s="81" t="e">
        <f aca="false" ca="false" dt2D="false" dtr="false" t="normal">X103/E103*100</f>
        <v>#DIV/0!</v>
      </c>
      <c r="Z103" s="66" t="n"/>
      <c r="AA103" s="66" t="n"/>
      <c r="AB103" s="66" t="n"/>
      <c r="AC103" s="66" t="n"/>
      <c r="AD103" s="66" t="n"/>
      <c r="AE103" s="66" t="n"/>
    </row>
    <row customFormat="true" ht="15" outlineLevel="0" r="104" s="36">
      <c r="A104" s="73" t="s">
        <v>80</v>
      </c>
      <c r="B104" s="74" t="s"/>
      <c r="C104" s="75" t="n">
        <f aca="false" ca="false" dt2D="false" dtr="false" t="normal">C97+C98+C99+C100+C101+C102+C103</f>
        <v>0</v>
      </c>
      <c r="D104" s="75" t="n">
        <f aca="false" ca="false" dt2D="false" dtr="false" t="normal">D97+D98+D99+D100+D101+D102+D103</f>
        <v>0</v>
      </c>
      <c r="E104" s="75" t="n">
        <f aca="false" ca="false" dt2D="false" dtr="false" t="normal">E97+E98+E99+E100+E101+E102+E103</f>
        <v>0</v>
      </c>
      <c r="F104" s="76" t="e">
        <f aca="false" ca="false" dt2D="false" dtr="false" t="normal">E104/C104</f>
        <v>#DIV/0!</v>
      </c>
      <c r="G104" s="84" t="n">
        <f aca="false" ca="false" dt2D="false" dtr="false" t="normal">G97+G98+G99+G100+G101+G102+G103</f>
        <v>0</v>
      </c>
      <c r="H104" s="76" t="e">
        <f aca="false" ca="false" dt2D="false" dtr="false" t="normal">G104/D104*100</f>
        <v>#DIV/0!</v>
      </c>
      <c r="I104" s="84" t="n">
        <f aca="false" ca="false" dt2D="false" dtr="false" t="normal">I97+I98+I99+I100+I101+I102+I103</f>
        <v>0</v>
      </c>
      <c r="J104" s="84" t="n">
        <f aca="false" ca="false" dt2D="false" dtr="false" t="normal">J97+J98+J99+J100+J101+J102+J103</f>
        <v>0</v>
      </c>
      <c r="K104" s="84" t="n">
        <f aca="false" ca="false" dt2D="false" dtr="false" t="normal">K97+K98+K99+K100+K101+K102+K103</f>
        <v>0</v>
      </c>
      <c r="L104" s="84" t="n">
        <f aca="false" ca="false" dt2D="false" dtr="false" t="normal">L97+L98+L99+L100+L101+L102+L103</f>
        <v>0</v>
      </c>
      <c r="M104" s="84" t="n">
        <f aca="false" ca="false" dt2D="false" dtr="false" t="normal">M97+M98+M99+M100+M101+M102+M103</f>
        <v>0</v>
      </c>
      <c r="N104" s="84" t="n">
        <f aca="false" ca="false" dt2D="false" dtr="false" t="normal">N97+N98+N99+N100+N101+N102+N103</f>
        <v>0</v>
      </c>
      <c r="O104" s="75" t="n">
        <f aca="false" ca="false" dt2D="false" dtr="false" t="normal">O97+O98+O99+O100+O101+O102+O103</f>
        <v>0</v>
      </c>
      <c r="P104" s="75" t="n">
        <f aca="false" ca="false" dt2D="false" dtr="false" t="normal">P97+P98+P99+P100+P101+P102+P103</f>
        <v>0</v>
      </c>
      <c r="Q104" s="75" t="n">
        <f aca="false" ca="false" dt2D="false" dtr="false" t="normal">Q97+Q98+Q99+Q100+Q101+Q102+Q103</f>
        <v>0</v>
      </c>
      <c r="R104" s="75" t="n">
        <f aca="false" ca="false" dt2D="false" dtr="false" t="normal">R97+R98+R99+R100+R101+R102+R103</f>
        <v>0</v>
      </c>
      <c r="S104" s="75" t="n">
        <f aca="false" ca="false" dt2D="false" dtr="false" t="normal">S97+S98+S99+S100+S101+S102+S103</f>
        <v>0</v>
      </c>
      <c r="T104" s="75" t="n">
        <f aca="false" ca="false" dt2D="false" dtr="false" t="normal">T97+T98+T99+T100+T101+T102+T103</f>
        <v>0</v>
      </c>
      <c r="U104" s="77" t="e">
        <f aca="false" ca="false" dt2D="false" dtr="false" t="normal">O104/G104*100</f>
        <v>#DIV/0!</v>
      </c>
      <c r="V104" s="75" t="n">
        <f aca="false" ca="false" dt2D="false" dtr="false" t="normal">V97+V98+V99+V100+V101+V102+V103</f>
        <v>0</v>
      </c>
      <c r="W104" s="78" t="e">
        <f aca="false" ca="false" dt2D="false" dtr="false" t="normal">V104/E104*100</f>
        <v>#DIV/0!</v>
      </c>
      <c r="X104" s="75" t="n">
        <f aca="false" ca="false" dt2D="false" dtr="false" t="normal">X97+X98+X99+X100+X101+X102+X103</f>
        <v>1051</v>
      </c>
      <c r="Y104" s="78" t="e">
        <f aca="false" ca="false" dt2D="false" dtr="false" t="normal">X104/E104*100</f>
        <v>#DIV/0!</v>
      </c>
      <c r="Z104" s="75" t="n">
        <f aca="false" ca="false" dt2D="false" dtr="false" t="normal">Z97+Z98+Z99+Z100+Z101+Z102+Z103</f>
        <v>0</v>
      </c>
      <c r="AA104" s="75" t="n">
        <f aca="false" ca="false" dt2D="false" dtr="false" t="normal">AA97+AA98+AA99+AA100+AA101+AA102+AA103</f>
        <v>0</v>
      </c>
      <c r="AB104" s="75" t="n">
        <f aca="false" ca="false" dt2D="false" dtr="false" t="normal">AB97+AB98+AB99+AB100+AB101+AB102+AB103</f>
        <v>0</v>
      </c>
      <c r="AC104" s="75" t="n">
        <f aca="false" ca="false" dt2D="false" dtr="false" t="normal">AC97+AC98+AC99+AC100+AC101+AC102+AC103</f>
        <v>0</v>
      </c>
      <c r="AD104" s="75" t="n">
        <f aca="false" ca="false" dt2D="false" dtr="false" t="normal">AD97+AD98+AD99+AD100+AD101+AD102+AD103</f>
        <v>0</v>
      </c>
      <c r="AE104" s="75" t="n">
        <f aca="false" ca="false" dt2D="false" dtr="false" t="normal">AE97+AE98+AE99+AE100+AE101+AE102+AE103</f>
        <v>0</v>
      </c>
    </row>
    <row customFormat="true" ht="15" outlineLevel="0" r="105" s="36">
      <c r="A105" s="72" t="n">
        <v>4</v>
      </c>
      <c r="B105" s="86" t="s">
        <v>143</v>
      </c>
      <c r="C105" s="88" t="n"/>
      <c r="D105" s="66" t="n"/>
      <c r="E105" s="66" t="n"/>
      <c r="F105" s="67" t="n"/>
      <c r="G105" s="68" t="n"/>
      <c r="H105" s="67" t="n"/>
      <c r="I105" s="68" t="n"/>
      <c r="J105" s="66" t="n"/>
      <c r="K105" s="66" t="n"/>
      <c r="L105" s="66" t="n"/>
      <c r="M105" s="66" t="n"/>
      <c r="N105" s="66" t="n"/>
      <c r="O105" s="66" t="n"/>
      <c r="P105" s="66" t="n"/>
      <c r="Q105" s="66" t="n"/>
      <c r="R105" s="66" t="n"/>
      <c r="S105" s="66" t="n"/>
      <c r="T105" s="66" t="n"/>
      <c r="U105" s="69" t="n"/>
      <c r="V105" s="66" t="n"/>
      <c r="W105" s="81" t="n"/>
      <c r="X105" s="66" t="n"/>
      <c r="Y105" s="81" t="n"/>
      <c r="Z105" s="66" t="n"/>
      <c r="AA105" s="66" t="n"/>
      <c r="AB105" s="66" t="n"/>
      <c r="AC105" s="66" t="n"/>
      <c r="AD105" s="66" t="n"/>
      <c r="AE105" s="66" t="n"/>
    </row>
    <row customFormat="true" ht="15" outlineLevel="0" r="106" s="36">
      <c r="A106" s="72" t="n"/>
      <c r="B106" s="65" t="s">
        <v>144</v>
      </c>
      <c r="C106" s="66" t="n">
        <v>76.77</v>
      </c>
      <c r="D106" s="66" t="n">
        <v>151</v>
      </c>
      <c r="E106" s="66" t="n">
        <v>90</v>
      </c>
      <c r="F106" s="67" t="n">
        <f aca="false" ca="false" dt2D="false" dtr="false" t="normal">E106/C106</f>
        <v>1.1723329425556857</v>
      </c>
      <c r="G106" s="68" t="n"/>
      <c r="H106" s="67" t="n">
        <f aca="false" ca="false" dt2D="false" dtr="false" t="normal">G106/D106*100</f>
        <v>0</v>
      </c>
      <c r="I106" s="68" t="n"/>
      <c r="J106" s="68" t="n"/>
      <c r="K106" s="68" t="n"/>
      <c r="L106" s="68" t="n"/>
      <c r="M106" s="68" t="n"/>
      <c r="N106" s="68" t="n"/>
      <c r="O106" s="66" t="n"/>
      <c r="P106" s="66" t="n"/>
      <c r="Q106" s="66" t="n"/>
      <c r="R106" s="66" t="n"/>
      <c r="S106" s="66" t="n"/>
      <c r="T106" s="66" t="n"/>
      <c r="U106" s="69" t="e">
        <f aca="false" ca="false" dt2D="false" dtr="false" t="normal">O106/G106*100</f>
        <v>#DIV/0!</v>
      </c>
      <c r="V106" s="66" t="n">
        <v>13</v>
      </c>
      <c r="W106" s="81" t="n">
        <f aca="false" ca="false" dt2D="false" dtr="false" t="normal">V106/E106*100</f>
        <v>14.444444444444443</v>
      </c>
      <c r="X106" s="66" t="n">
        <v>13</v>
      </c>
      <c r="Y106" s="81" t="n">
        <f aca="false" ca="false" dt2D="false" dtr="false" t="normal">X106/E106*100</f>
        <v>14.444444444444443</v>
      </c>
      <c r="Z106" s="66" t="n"/>
      <c r="AA106" s="66" t="n"/>
      <c r="AB106" s="66" t="n"/>
      <c r="AC106" s="66" t="n"/>
      <c r="AD106" s="66" t="n"/>
      <c r="AE106" s="66" t="n"/>
    </row>
    <row customFormat="true" ht="15" outlineLevel="0" r="107" s="36">
      <c r="A107" s="72" t="n"/>
      <c r="B107" s="70" t="s">
        <v>93</v>
      </c>
      <c r="C107" s="66" t="n">
        <v>621.86</v>
      </c>
      <c r="D107" s="66" t="n">
        <v>54</v>
      </c>
      <c r="E107" s="66" t="n">
        <v>41</v>
      </c>
      <c r="F107" s="67" t="n">
        <f aca="false" ca="false" dt2D="false" dtr="false" t="normal">E107/C107</f>
        <v>0.06593123854243721</v>
      </c>
      <c r="G107" s="68" t="n"/>
      <c r="H107" s="67" t="n">
        <f aca="false" ca="false" dt2D="false" dtr="false" t="normal">G107/D107*100</f>
        <v>0</v>
      </c>
      <c r="I107" s="68" t="n"/>
      <c r="J107" s="68" t="n"/>
      <c r="K107" s="68" t="n"/>
      <c r="L107" s="68" t="n"/>
      <c r="M107" s="68" t="n"/>
      <c r="N107" s="68" t="n"/>
      <c r="O107" s="66" t="n"/>
      <c r="P107" s="66" t="n"/>
      <c r="Q107" s="66" t="n"/>
      <c r="R107" s="66" t="n"/>
      <c r="S107" s="66" t="n"/>
      <c r="T107" s="66" t="n"/>
      <c r="U107" s="69" t="e">
        <f aca="false" ca="false" dt2D="false" dtr="false" t="normal">O107/G107*100</f>
        <v>#DIV/0!</v>
      </c>
      <c r="V107" s="66" t="n">
        <v>6</v>
      </c>
      <c r="W107" s="81" t="n">
        <f aca="false" ca="false" dt2D="false" dtr="false" t="normal">V107/E107*100</f>
        <v>14.634146341463413</v>
      </c>
      <c r="X107" s="66" t="n">
        <v>4</v>
      </c>
      <c r="Y107" s="81" t="n">
        <f aca="false" ca="false" dt2D="false" dtr="false" t="normal">X107/E107*100</f>
        <v>9.75609756097561</v>
      </c>
      <c r="Z107" s="66" t="n"/>
      <c r="AA107" s="66" t="n"/>
      <c r="AB107" s="66" t="n"/>
      <c r="AC107" s="66" t="n"/>
      <c r="AD107" s="66" t="n"/>
      <c r="AE107" s="66" t="n"/>
    </row>
    <row customFormat="true" ht="15" outlineLevel="0" r="108" s="36">
      <c r="A108" s="72" t="n"/>
      <c r="B108" s="70" t="s">
        <v>94</v>
      </c>
      <c r="C108" s="66" t="n">
        <v>76.26</v>
      </c>
      <c r="D108" s="66" t="n">
        <v>42</v>
      </c>
      <c r="E108" s="66" t="n">
        <v>127</v>
      </c>
      <c r="F108" s="67" t="n">
        <f aca="false" ca="false" dt2D="false" dtr="false" t="normal">E108/C108</f>
        <v>1.6653553632310516</v>
      </c>
      <c r="G108" s="68" t="n"/>
      <c r="H108" s="67" t="n">
        <f aca="false" ca="false" dt2D="false" dtr="false" t="normal">G108/D108*100</f>
        <v>0</v>
      </c>
      <c r="I108" s="68" t="n"/>
      <c r="J108" s="68" t="n"/>
      <c r="K108" s="68" t="n"/>
      <c r="L108" s="68" t="n"/>
      <c r="M108" s="68" t="n"/>
      <c r="N108" s="68" t="n"/>
      <c r="O108" s="66" t="n"/>
      <c r="P108" s="66" t="n"/>
      <c r="Q108" s="66" t="n"/>
      <c r="R108" s="66" t="n"/>
      <c r="S108" s="66" t="n"/>
      <c r="T108" s="66" t="n"/>
      <c r="U108" s="69" t="e">
        <f aca="false" ca="false" dt2D="false" dtr="false" t="normal">O108/G108*100</f>
        <v>#DIV/0!</v>
      </c>
      <c r="V108" s="66" t="n">
        <v>19</v>
      </c>
      <c r="W108" s="81" t="n">
        <f aca="false" ca="false" dt2D="false" dtr="false" t="normal">V108/E108*100</f>
        <v>14.960629921259844</v>
      </c>
      <c r="X108" s="66" t="n">
        <v>2</v>
      </c>
      <c r="Y108" s="81" t="n">
        <f aca="false" ca="false" dt2D="false" dtr="false" t="normal">X108/E108*100</f>
        <v>1.574803149606299</v>
      </c>
      <c r="Z108" s="66" t="n"/>
      <c r="AA108" s="66" t="n"/>
      <c r="AB108" s="66" t="n"/>
      <c r="AC108" s="66" t="n"/>
      <c r="AD108" s="66" t="n"/>
      <c r="AE108" s="66" t="n"/>
    </row>
    <row customFormat="true" ht="15" outlineLevel="0" r="109" s="36">
      <c r="A109" s="72" t="n"/>
      <c r="B109" s="70" t="s">
        <v>145</v>
      </c>
      <c r="C109" s="66" t="n">
        <v>87.37</v>
      </c>
      <c r="D109" s="66" t="n">
        <v>93</v>
      </c>
      <c r="E109" s="66" t="n">
        <v>171</v>
      </c>
      <c r="F109" s="67" t="n">
        <f aca="false" ca="false" dt2D="false" dtr="false" t="normal">E109/C109</f>
        <v>1.9571935446949753</v>
      </c>
      <c r="G109" s="68" t="n"/>
      <c r="H109" s="67" t="n">
        <f aca="false" ca="false" dt2D="false" dtr="false" t="normal">G109/D109*100</f>
        <v>0</v>
      </c>
      <c r="I109" s="68" t="n"/>
      <c r="J109" s="68" t="n"/>
      <c r="K109" s="68" t="n"/>
      <c r="L109" s="68" t="n"/>
      <c r="M109" s="68" t="n"/>
      <c r="N109" s="68" t="n"/>
      <c r="O109" s="66" t="n"/>
      <c r="P109" s="66" t="n"/>
      <c r="Q109" s="66" t="n"/>
      <c r="R109" s="66" t="n"/>
      <c r="S109" s="66" t="n"/>
      <c r="T109" s="66" t="n"/>
      <c r="U109" s="69" t="e">
        <f aca="false" ca="false" dt2D="false" dtr="false" t="normal">O109/G109*100</f>
        <v>#DIV/0!</v>
      </c>
      <c r="V109" s="66" t="n">
        <v>25</v>
      </c>
      <c r="W109" s="81" t="n">
        <f aca="false" ca="false" dt2D="false" dtr="false" t="normal">V109/E109*100</f>
        <v>14.619883040935672</v>
      </c>
      <c r="X109" s="66" t="n">
        <v>15</v>
      </c>
      <c r="Y109" s="81" t="n">
        <f aca="false" ca="false" dt2D="false" dtr="false" t="normal">X109/E109*100</f>
        <v>8.771929824561402</v>
      </c>
      <c r="Z109" s="66" t="n"/>
      <c r="AA109" s="66" t="n"/>
      <c r="AB109" s="66" t="n"/>
      <c r="AC109" s="66" t="n"/>
      <c r="AD109" s="66" t="n"/>
      <c r="AE109" s="66" t="n"/>
    </row>
    <row customFormat="true" ht="15" outlineLevel="0" r="110" s="36">
      <c r="A110" s="72" t="n"/>
      <c r="B110" s="70" t="s">
        <v>146</v>
      </c>
      <c r="C110" s="66" t="n">
        <v>254.5</v>
      </c>
      <c r="D110" s="66" t="n">
        <v>108</v>
      </c>
      <c r="E110" s="66" t="n">
        <v>563</v>
      </c>
      <c r="F110" s="67" t="n">
        <f aca="false" ca="false" dt2D="false" dtr="false" t="normal">E110/C110</f>
        <v>2.212180746561886</v>
      </c>
      <c r="G110" s="68" t="n"/>
      <c r="H110" s="67" t="n">
        <f aca="false" ca="false" dt2D="false" dtr="false" t="normal">G110/D110*100</f>
        <v>0</v>
      </c>
      <c r="I110" s="68" t="n"/>
      <c r="J110" s="68" t="n"/>
      <c r="K110" s="68" t="n"/>
      <c r="L110" s="68" t="n"/>
      <c r="M110" s="68" t="n"/>
      <c r="N110" s="68" t="n"/>
      <c r="O110" s="66" t="n"/>
      <c r="P110" s="66" t="n"/>
      <c r="Q110" s="66" t="n"/>
      <c r="R110" s="66" t="n"/>
      <c r="S110" s="66" t="n"/>
      <c r="T110" s="66" t="n"/>
      <c r="U110" s="69" t="e">
        <f aca="false" ca="false" dt2D="false" dtr="false" t="normal">O110/G110*100</f>
        <v>#DIV/0!</v>
      </c>
      <c r="V110" s="66" t="n">
        <v>84</v>
      </c>
      <c r="W110" s="81" t="n">
        <f aca="false" ca="false" dt2D="false" dtr="false" t="normal">V110/E110*100</f>
        <v>14.92007104795737</v>
      </c>
      <c r="X110" s="66" t="n">
        <v>5</v>
      </c>
      <c r="Y110" s="81" t="n">
        <f aca="false" ca="false" dt2D="false" dtr="false" t="normal">X110/E110*100</f>
        <v>0.8880994671403196</v>
      </c>
      <c r="Z110" s="66" t="n"/>
      <c r="AA110" s="66" t="n"/>
      <c r="AB110" s="66" t="n"/>
      <c r="AC110" s="66" t="n"/>
      <c r="AD110" s="66" t="n"/>
      <c r="AE110" s="66" t="n"/>
    </row>
    <row customFormat="true" ht="15" outlineLevel="0" r="111" s="36">
      <c r="A111" s="72" t="n"/>
      <c r="B111" s="70" t="s">
        <v>147</v>
      </c>
      <c r="C111" s="66" t="n">
        <v>73.215</v>
      </c>
      <c r="D111" s="66" t="n">
        <v>52</v>
      </c>
      <c r="E111" s="66" t="n">
        <v>33</v>
      </c>
      <c r="F111" s="67" t="n">
        <f aca="false" ca="false" dt2D="false" dtr="false" t="normal">E111/C111</f>
        <v>0.45072730997746363</v>
      </c>
      <c r="G111" s="68" t="n"/>
      <c r="H111" s="67" t="n">
        <f aca="false" ca="false" dt2D="false" dtr="false" t="normal">G111/D111*100</f>
        <v>0</v>
      </c>
      <c r="I111" s="68" t="n"/>
      <c r="J111" s="68" t="n"/>
      <c r="K111" s="68" t="n"/>
      <c r="L111" s="68" t="n"/>
      <c r="M111" s="68" t="n"/>
      <c r="N111" s="68" t="n"/>
      <c r="O111" s="66" t="n"/>
      <c r="P111" s="66" t="n"/>
      <c r="Q111" s="66" t="n"/>
      <c r="R111" s="66" t="n"/>
      <c r="S111" s="66" t="n"/>
      <c r="T111" s="66" t="n"/>
      <c r="U111" s="69" t="e">
        <f aca="false" ca="false" dt2D="false" dtr="false" t="normal">O111/G111*100</f>
        <v>#DIV/0!</v>
      </c>
      <c r="V111" s="66" t="n">
        <v>4</v>
      </c>
      <c r="W111" s="81" t="n">
        <f aca="false" ca="false" dt2D="false" dtr="false" t="normal">V111/E111*100</f>
        <v>12.121212121212121</v>
      </c>
      <c r="X111" s="66" t="n">
        <v>4</v>
      </c>
      <c r="Y111" s="81" t="n">
        <f aca="false" ca="false" dt2D="false" dtr="false" t="normal">X111/E111*100</f>
        <v>12.121212121212121</v>
      </c>
      <c r="Z111" s="66" t="n"/>
      <c r="AA111" s="66" t="n"/>
      <c r="AB111" s="66" t="n"/>
      <c r="AC111" s="66" t="n"/>
      <c r="AD111" s="66" t="n"/>
      <c r="AE111" s="66" t="n"/>
    </row>
    <row customFormat="true" ht="15" outlineLevel="0" r="112" s="36">
      <c r="A112" s="72" t="n"/>
      <c r="B112" s="70" t="s">
        <v>148</v>
      </c>
      <c r="C112" s="66" t="n">
        <v>0</v>
      </c>
      <c r="D112" s="66" t="n"/>
      <c r="E112" s="66" t="n">
        <v>0</v>
      </c>
      <c r="F112" s="67" t="e">
        <f aca="false" ca="false" dt2D="false" dtr="false" t="normal">E112/C112</f>
        <v>#DIV/0!</v>
      </c>
      <c r="G112" s="68" t="n"/>
      <c r="H112" s="67" t="e">
        <f aca="false" ca="false" dt2D="false" dtr="false" t="normal">G112/D112*100</f>
        <v>#DIV/0!</v>
      </c>
      <c r="I112" s="68" t="n"/>
      <c r="J112" s="68" t="n"/>
      <c r="K112" s="68" t="n"/>
      <c r="L112" s="68" t="n"/>
      <c r="M112" s="68" t="n"/>
      <c r="N112" s="68" t="n"/>
      <c r="O112" s="66" t="n"/>
      <c r="P112" s="66" t="n"/>
      <c r="Q112" s="66" t="n"/>
      <c r="R112" s="66" t="n"/>
      <c r="S112" s="66" t="n"/>
      <c r="T112" s="66" t="n"/>
      <c r="U112" s="69" t="e">
        <f aca="false" ca="false" dt2D="false" dtr="false" t="normal">O112/G112*100</f>
        <v>#DIV/0!</v>
      </c>
      <c r="V112" s="66" t="n"/>
      <c r="W112" s="81" t="e">
        <f aca="false" ca="false" dt2D="false" dtr="false" t="normal">V112/E112*100</f>
        <v>#DIV/0!</v>
      </c>
      <c r="X112" s="66" t="n"/>
      <c r="Y112" s="81" t="e">
        <f aca="false" ca="false" dt2D="false" dtr="false" t="normal">X112/E112*100</f>
        <v>#DIV/0!</v>
      </c>
      <c r="Z112" s="66" t="n"/>
      <c r="AA112" s="66" t="n"/>
      <c r="AB112" s="66" t="n"/>
      <c r="AC112" s="66" t="n"/>
      <c r="AD112" s="66" t="n"/>
      <c r="AE112" s="66" t="n"/>
    </row>
    <row customFormat="true" ht="15" outlineLevel="0" r="113" s="36">
      <c r="A113" s="72" t="n"/>
      <c r="B113" s="71" t="s">
        <v>149</v>
      </c>
      <c r="C113" s="66" t="n">
        <v>699.54</v>
      </c>
      <c r="D113" s="66" t="n">
        <v>63</v>
      </c>
      <c r="E113" s="66" t="n">
        <v>32</v>
      </c>
      <c r="F113" s="67" t="n">
        <f aca="false" ca="false" dt2D="false" dtr="false" t="normal">E113/C113</f>
        <v>0.04574434628470138</v>
      </c>
      <c r="G113" s="68" t="n"/>
      <c r="H113" s="67" t="n">
        <f aca="false" ca="false" dt2D="false" dtr="false" t="normal">G113/D113*100</f>
        <v>0</v>
      </c>
      <c r="I113" s="68" t="n"/>
      <c r="J113" s="68" t="n"/>
      <c r="K113" s="68" t="n"/>
      <c r="L113" s="68" t="n"/>
      <c r="M113" s="68" t="n"/>
      <c r="N113" s="68" t="n"/>
      <c r="O113" s="66" t="n"/>
      <c r="P113" s="66" t="n"/>
      <c r="Q113" s="66" t="n"/>
      <c r="R113" s="66" t="n"/>
      <c r="S113" s="66" t="n"/>
      <c r="T113" s="66" t="n"/>
      <c r="U113" s="69" t="e">
        <f aca="false" ca="false" dt2D="false" dtr="false" t="normal">O113/G113*100</f>
        <v>#DIV/0!</v>
      </c>
      <c r="V113" s="66" t="n"/>
      <c r="W113" s="81" t="n">
        <f aca="false" ca="false" dt2D="false" dtr="false" t="normal">V113/E113*100</f>
        <v>0</v>
      </c>
      <c r="X113" s="66" t="n"/>
      <c r="Y113" s="81" t="n">
        <f aca="false" ca="false" dt2D="false" dtr="false" t="normal">X113/E113*100</f>
        <v>0</v>
      </c>
      <c r="Z113" s="66" t="n"/>
      <c r="AA113" s="66" t="n"/>
      <c r="AB113" s="66" t="n"/>
      <c r="AC113" s="66" t="n"/>
      <c r="AD113" s="66" t="n"/>
      <c r="AE113" s="66" t="n"/>
    </row>
    <row customFormat="true" ht="15" outlineLevel="0" r="114" s="36">
      <c r="A114" s="72" t="n"/>
      <c r="B114" s="71" t="s">
        <v>77</v>
      </c>
      <c r="C114" s="66" t="n">
        <v>841.63</v>
      </c>
      <c r="D114" s="66" t="n">
        <v>563</v>
      </c>
      <c r="E114" s="66" t="n">
        <v>286</v>
      </c>
      <c r="F114" s="67" t="n">
        <f aca="false" ca="false" dt2D="false" dtr="false" t="normal">E114/C114</f>
        <v>0.339816784097525</v>
      </c>
      <c r="G114" s="68" t="n"/>
      <c r="H114" s="67" t="n">
        <f aca="false" ca="false" dt2D="false" dtr="false" t="normal">G114/D114*100</f>
        <v>0</v>
      </c>
      <c r="I114" s="68" t="n"/>
      <c r="J114" s="68" t="n"/>
      <c r="K114" s="68" t="n"/>
      <c r="L114" s="68" t="n"/>
      <c r="M114" s="68" t="n"/>
      <c r="N114" s="68" t="n"/>
      <c r="O114" s="66" t="n"/>
      <c r="P114" s="66" t="n"/>
      <c r="Q114" s="66" t="n"/>
      <c r="R114" s="66" t="n"/>
      <c r="S114" s="66" t="n"/>
      <c r="T114" s="66" t="n"/>
      <c r="U114" s="69" t="e">
        <f aca="false" ca="false" dt2D="false" dtr="false" t="normal">O114/G114*100</f>
        <v>#DIV/0!</v>
      </c>
      <c r="V114" s="66" t="n">
        <v>42</v>
      </c>
      <c r="W114" s="81" t="n">
        <f aca="false" ca="false" dt2D="false" dtr="false" t="normal">V114/E114*100</f>
        <v>14.685314685314685</v>
      </c>
      <c r="X114" s="66" t="n">
        <v>42</v>
      </c>
      <c r="Y114" s="81" t="n">
        <f aca="false" ca="false" dt2D="false" dtr="false" t="normal">X114/E114*100</f>
        <v>14.685314685314685</v>
      </c>
      <c r="Z114" s="66" t="n"/>
      <c r="AA114" s="66" t="n"/>
      <c r="AB114" s="66" t="n"/>
      <c r="AC114" s="66" t="n"/>
      <c r="AD114" s="66" t="n"/>
      <c r="AE114" s="66" t="n"/>
    </row>
    <row customFormat="true" ht="15" outlineLevel="0" r="115" s="36">
      <c r="A115" s="72" t="n"/>
      <c r="B115" s="71" t="s">
        <v>78</v>
      </c>
      <c r="C115" s="66" t="n">
        <v>12.827</v>
      </c>
      <c r="D115" s="66" t="n"/>
      <c r="E115" s="66" t="n">
        <v>3</v>
      </c>
      <c r="F115" s="67" t="n">
        <f aca="false" ca="false" dt2D="false" dtr="false" t="normal">E115/C115</f>
        <v>0.23388165588212365</v>
      </c>
      <c r="G115" s="68" t="n"/>
      <c r="H115" s="67" t="e">
        <f aca="false" ca="false" dt2D="false" dtr="false" t="normal">G115/D115*100</f>
        <v>#DIV/0!</v>
      </c>
      <c r="I115" s="68" t="n"/>
      <c r="J115" s="68" t="n"/>
      <c r="K115" s="68" t="n"/>
      <c r="L115" s="68" t="n"/>
      <c r="M115" s="68" t="n"/>
      <c r="N115" s="68" t="n"/>
      <c r="O115" s="66" t="n"/>
      <c r="P115" s="66" t="n"/>
      <c r="Q115" s="66" t="n"/>
      <c r="R115" s="66" t="n"/>
      <c r="S115" s="66" t="n"/>
      <c r="T115" s="66" t="n"/>
      <c r="U115" s="69" t="e">
        <f aca="false" ca="false" dt2D="false" dtr="false" t="normal">O115/G115*100</f>
        <v>#DIV/0!</v>
      </c>
      <c r="V115" s="66" t="n"/>
      <c r="W115" s="81" t="n">
        <f aca="false" ca="false" dt2D="false" dtr="false" t="normal">V115/E115*100</f>
        <v>0</v>
      </c>
      <c r="X115" s="66" t="n"/>
      <c r="Y115" s="81" t="n">
        <f aca="false" ca="false" dt2D="false" dtr="false" t="normal">X115/E115*100</f>
        <v>0</v>
      </c>
      <c r="Z115" s="66" t="n"/>
      <c r="AA115" s="66" t="n"/>
      <c r="AB115" s="66" t="n"/>
      <c r="AC115" s="66" t="n"/>
      <c r="AD115" s="66" t="n"/>
      <c r="AE115" s="66" t="n"/>
    </row>
    <row customFormat="true" ht="15" outlineLevel="0" r="116" s="36">
      <c r="A116" s="73" t="s">
        <v>80</v>
      </c>
      <c r="B116" s="74" t="s"/>
      <c r="C116" s="75" t="n">
        <f aca="false" ca="false" dt2D="false" dtr="false" t="normal">C106+C107+C108+C109+C110+C111+C112+C113+C114+C115</f>
        <v>2743.9719999999998</v>
      </c>
      <c r="D116" s="75" t="n">
        <f aca="false" ca="false" dt2D="false" dtr="false" t="normal">D106+D107+D108+D109+D110+D111+D112+D113+D114+D115</f>
        <v>1126</v>
      </c>
      <c r="E116" s="75" t="n">
        <f aca="false" ca="false" dt2D="false" dtr="false" t="normal">E106+E107+E108+E109+E110+E111+E112+E113+E114+E115</f>
        <v>1346</v>
      </c>
      <c r="F116" s="76" t="n">
        <f aca="false" ca="false" dt2D="false" dtr="false" t="normal">E116/C116</f>
        <v>0.49052978674709513</v>
      </c>
      <c r="G116" s="84" t="n">
        <f aca="false" ca="false" dt2D="false" dtr="false" t="normal">G106+G107+G108+G109+G110+G111+G112+G113+G114+G115</f>
        <v>0</v>
      </c>
      <c r="H116" s="76" t="n">
        <f aca="false" ca="false" dt2D="false" dtr="false" t="normal">G116/D116*100</f>
        <v>0</v>
      </c>
      <c r="I116" s="84" t="n">
        <f aca="false" ca="false" dt2D="false" dtr="false" t="normal">I106+I107+I108+I109+I110+I111+I112+I113+I114+I115</f>
        <v>0</v>
      </c>
      <c r="J116" s="84" t="n">
        <f aca="false" ca="false" dt2D="false" dtr="false" t="normal">J106+J107+J108+J109+J110+J111+J112+J113+J114+J115</f>
        <v>0</v>
      </c>
      <c r="K116" s="84" t="n">
        <f aca="false" ca="false" dt2D="false" dtr="false" t="normal">K106+K107+K108+K109+K110+K111+K112+K113+K114+K115</f>
        <v>0</v>
      </c>
      <c r="L116" s="84" t="n">
        <f aca="false" ca="false" dt2D="false" dtr="false" t="normal">L106+L107+L108+L109+L110+L111+L112+L113+L114+L115</f>
        <v>0</v>
      </c>
      <c r="M116" s="84" t="n">
        <f aca="false" ca="false" dt2D="false" dtr="false" t="normal">M106+M107+M108+M109+M110+M111+M112+M113+M114+M115</f>
        <v>0</v>
      </c>
      <c r="N116" s="84" t="n">
        <f aca="false" ca="false" dt2D="false" dtr="false" t="normal">N106+N107+N108+N109+N110+N111+N112+N113+N114+N115</f>
        <v>0</v>
      </c>
      <c r="O116" s="75" t="n">
        <f aca="false" ca="false" dt2D="false" dtr="false" t="normal">O106+O107+O108+O109+O110+O111+O112+O113+O114+O115</f>
        <v>0</v>
      </c>
      <c r="P116" s="75" t="n">
        <f aca="false" ca="false" dt2D="false" dtr="false" t="normal">P106+P107+P108+P109+P110+P111+P112+P113+P114+P115</f>
        <v>0</v>
      </c>
      <c r="Q116" s="75" t="n">
        <f aca="false" ca="false" dt2D="false" dtr="false" t="normal">Q106+Q107+Q108+Q109+Q110+Q111+Q112+Q113+Q114+Q115</f>
        <v>0</v>
      </c>
      <c r="R116" s="75" t="n">
        <f aca="false" ca="false" dt2D="false" dtr="false" t="normal">R106+R107+R108+R109+R110+R111+R112+R113+R114+R115</f>
        <v>0</v>
      </c>
      <c r="S116" s="75" t="n">
        <f aca="false" ca="false" dt2D="false" dtr="false" t="normal">S106+S107+S108+S109+S110+S111+S112+S113+S114+S115</f>
        <v>0</v>
      </c>
      <c r="T116" s="75" t="n">
        <f aca="false" ca="false" dt2D="false" dtr="false" t="normal">T106+T107+T108+T109+T110+T111+T112+T113+T114+T115</f>
        <v>0</v>
      </c>
      <c r="U116" s="77" t="e">
        <f aca="false" ca="false" dt2D="false" dtr="false" t="normal">O116/G116*100</f>
        <v>#DIV/0!</v>
      </c>
      <c r="V116" s="75" t="n">
        <f aca="false" ca="false" dt2D="false" dtr="false" t="normal">V106+V107+V108+V109+V110+V111+V112+V113+V114+V115</f>
        <v>193</v>
      </c>
      <c r="W116" s="78" t="n">
        <f aca="false" ca="false" dt2D="false" dtr="false" t="normal">V116/E116*100</f>
        <v>14.338781575037146</v>
      </c>
      <c r="X116" s="75" t="n">
        <f aca="false" ca="false" dt2D="false" dtr="false" t="normal">X106+X107+X108+X109+X110+X111+X112+X113+X114+X115</f>
        <v>85</v>
      </c>
      <c r="Y116" s="78" t="n">
        <f aca="false" ca="false" dt2D="false" dtr="false" t="normal">X116/E116*100</f>
        <v>6.315007429420505</v>
      </c>
      <c r="Z116" s="75" t="n">
        <f aca="false" ca="false" dt2D="false" dtr="false" t="normal">Z106+Z107+Z108+Z109+Z110+Z111+Z112+Z113+Z114+Z115</f>
        <v>0</v>
      </c>
      <c r="AA116" s="75" t="n">
        <f aca="false" ca="false" dt2D="false" dtr="false" t="normal">AA106+AA107+AA108+AA109+AA110+AA111+AA112+AA113+AA114+AA115</f>
        <v>0</v>
      </c>
      <c r="AB116" s="75" t="n">
        <f aca="false" ca="false" dt2D="false" dtr="false" t="normal">AB106+AB107+AB108+AB109+AB110+AB111+AB112+AB113+AB114+AB115</f>
        <v>0</v>
      </c>
      <c r="AC116" s="75" t="n">
        <f aca="false" ca="false" dt2D="false" dtr="false" t="normal">AC106+AC107+AC108+AC109+AC110+AC111+AC112+AC113+AC114+AC115</f>
        <v>0</v>
      </c>
      <c r="AD116" s="75" t="n">
        <f aca="false" ca="false" dt2D="false" dtr="false" t="normal">AD106+AD107+AD108+AD109+AD110+AD111+AD112+AD113+AD114+AD115</f>
        <v>0</v>
      </c>
      <c r="AE116" s="75" t="n">
        <f aca="false" ca="false" dt2D="false" dtr="false" t="normal">AE106+AE107+AE108+AE109+AE110+AE111+AE112+AE113+AE114+AE115</f>
        <v>0</v>
      </c>
    </row>
    <row customFormat="true" ht="15" outlineLevel="0" r="117" s="36">
      <c r="A117" s="85" t="n">
        <v>5</v>
      </c>
      <c r="B117" s="86" t="s">
        <v>150</v>
      </c>
      <c r="C117" s="63" t="n"/>
      <c r="D117" s="63" t="n"/>
      <c r="E117" s="63" t="n"/>
      <c r="F117" s="67" t="n"/>
      <c r="G117" s="63" t="n"/>
      <c r="H117" s="67" t="n"/>
      <c r="I117" s="63" t="n"/>
      <c r="J117" s="63" t="n"/>
      <c r="K117" s="63" t="n"/>
      <c r="L117" s="63" t="n"/>
      <c r="M117" s="63" t="n"/>
      <c r="N117" s="63" t="n"/>
      <c r="O117" s="63" t="n"/>
      <c r="P117" s="63" t="n"/>
      <c r="Q117" s="63" t="n"/>
      <c r="R117" s="63" t="n"/>
      <c r="S117" s="63" t="n"/>
      <c r="T117" s="63" t="n"/>
      <c r="U117" s="69" t="n"/>
      <c r="V117" s="63" t="n"/>
      <c r="W117" s="77" t="n"/>
      <c r="X117" s="63" t="n"/>
      <c r="Y117" s="77" t="n"/>
      <c r="Z117" s="63" t="n"/>
      <c r="AA117" s="63" t="n"/>
      <c r="AB117" s="63" t="n"/>
      <c r="AC117" s="63" t="n"/>
      <c r="AD117" s="63" t="n"/>
      <c r="AE117" s="63" t="n"/>
    </row>
    <row customFormat="true" ht="15" outlineLevel="0" r="118" s="36">
      <c r="A118" s="87" t="n"/>
      <c r="B118" s="119" t="s">
        <v>606</v>
      </c>
      <c r="C118" s="66" t="n"/>
      <c r="D118" s="66" t="n"/>
      <c r="E118" s="66" t="n"/>
      <c r="F118" s="67" t="e">
        <f aca="false" ca="false" dt2D="false" dtr="false" t="normal">E118/C118</f>
        <v>#DIV/0!</v>
      </c>
      <c r="G118" s="68" t="n"/>
      <c r="H118" s="67" t="e">
        <f aca="false" ca="false" dt2D="false" dtr="false" t="normal">G118/D118*100</f>
        <v>#DIV/0!</v>
      </c>
      <c r="I118" s="68" t="n"/>
      <c r="J118" s="68" t="n"/>
      <c r="K118" s="68" t="n"/>
      <c r="L118" s="68" t="n"/>
      <c r="M118" s="68" t="n"/>
      <c r="N118" s="68" t="n"/>
      <c r="O118" s="66" t="n"/>
      <c r="P118" s="66" t="n"/>
      <c r="Q118" s="66" t="n"/>
      <c r="R118" s="66" t="n"/>
      <c r="S118" s="66" t="n"/>
      <c r="T118" s="66" t="n"/>
      <c r="U118" s="69" t="e">
        <f aca="false" ca="false" dt2D="false" dtr="false" t="normal">O118/G118*100</f>
        <v>#DIV/0!</v>
      </c>
      <c r="V118" s="66" t="n"/>
      <c r="W118" s="81" t="e">
        <f aca="false" ca="false" dt2D="false" dtr="false" t="normal">V118/E118*100</f>
        <v>#DIV/0!</v>
      </c>
      <c r="X118" s="66" t="n">
        <v>127</v>
      </c>
      <c r="Y118" s="81" t="e">
        <f aca="false" ca="false" dt2D="false" dtr="false" t="normal">X118/E118*100</f>
        <v>#DIV/0!</v>
      </c>
      <c r="Z118" s="66" t="n"/>
      <c r="AA118" s="66" t="n"/>
      <c r="AB118" s="66" t="n"/>
      <c r="AC118" s="66" t="n"/>
      <c r="AD118" s="66" t="n"/>
      <c r="AE118" s="66" t="n"/>
    </row>
    <row customFormat="true" ht="25.5" outlineLevel="0" r="119" s="36">
      <c r="A119" s="87" t="n"/>
      <c r="B119" s="119" t="s">
        <v>607</v>
      </c>
      <c r="C119" s="66" t="n"/>
      <c r="D119" s="66" t="n"/>
      <c r="E119" s="66" t="n"/>
      <c r="F119" s="67" t="e">
        <f aca="false" ca="false" dt2D="false" dtr="false" t="normal">E119/C119</f>
        <v>#DIV/0!</v>
      </c>
      <c r="G119" s="68" t="n"/>
      <c r="H119" s="67" t="e">
        <f aca="false" ca="false" dt2D="false" dtr="false" t="normal">G119/D119*100</f>
        <v>#DIV/0!</v>
      </c>
      <c r="I119" s="68" t="n"/>
      <c r="J119" s="68" t="n"/>
      <c r="K119" s="68" t="n"/>
      <c r="L119" s="68" t="n"/>
      <c r="M119" s="68" t="n"/>
      <c r="N119" s="68" t="n"/>
      <c r="O119" s="66" t="n"/>
      <c r="P119" s="66" t="n"/>
      <c r="Q119" s="66" t="n"/>
      <c r="R119" s="66" t="n"/>
      <c r="S119" s="66" t="n"/>
      <c r="T119" s="66" t="n"/>
      <c r="U119" s="69" t="e">
        <f aca="false" ca="false" dt2D="false" dtr="false" t="normal">O119/G119*100</f>
        <v>#DIV/0!</v>
      </c>
      <c r="V119" s="66" t="n"/>
      <c r="W119" s="81" t="e">
        <f aca="false" ca="false" dt2D="false" dtr="false" t="normal">V119/E119*100</f>
        <v>#DIV/0!</v>
      </c>
      <c r="X119" s="66" t="n">
        <v>109</v>
      </c>
      <c r="Y119" s="81" t="e">
        <f aca="false" ca="false" dt2D="false" dtr="false" t="normal">X119/E119*100</f>
        <v>#DIV/0!</v>
      </c>
      <c r="Z119" s="66" t="n"/>
      <c r="AA119" s="66" t="n"/>
      <c r="AB119" s="66" t="n"/>
      <c r="AC119" s="66" t="n"/>
      <c r="AD119" s="66" t="n"/>
      <c r="AE119" s="66" t="n"/>
    </row>
    <row customFormat="true" ht="25.5" outlineLevel="0" r="120" s="36">
      <c r="A120" s="87" t="n"/>
      <c r="B120" s="119" t="s">
        <v>608</v>
      </c>
      <c r="C120" s="66" t="n"/>
      <c r="D120" s="66" t="n"/>
      <c r="E120" s="66" t="n"/>
      <c r="F120" s="67" t="e">
        <f aca="false" ca="false" dt2D="false" dtr="false" t="normal">E120/C120</f>
        <v>#DIV/0!</v>
      </c>
      <c r="G120" s="68" t="n"/>
      <c r="H120" s="67" t="e">
        <f aca="false" ca="false" dt2D="false" dtr="false" t="normal">G120/D120*100</f>
        <v>#DIV/0!</v>
      </c>
      <c r="I120" s="68" t="n"/>
      <c r="J120" s="68" t="n"/>
      <c r="K120" s="68" t="n"/>
      <c r="L120" s="68" t="n"/>
      <c r="M120" s="68" t="n"/>
      <c r="N120" s="68" t="n"/>
      <c r="O120" s="66" t="n"/>
      <c r="P120" s="66" t="n"/>
      <c r="Q120" s="66" t="n"/>
      <c r="R120" s="66" t="n"/>
      <c r="S120" s="66" t="n"/>
      <c r="T120" s="66" t="n"/>
      <c r="U120" s="69" t="e">
        <f aca="false" ca="false" dt2D="false" dtr="false" t="normal">O120/G120*100</f>
        <v>#DIV/0!</v>
      </c>
      <c r="V120" s="66" t="n"/>
      <c r="W120" s="81" t="e">
        <f aca="false" ca="false" dt2D="false" dtr="false" t="normal">V120/E120*100</f>
        <v>#DIV/0!</v>
      </c>
      <c r="X120" s="66" t="n">
        <v>110</v>
      </c>
      <c r="Y120" s="81" t="e">
        <f aca="false" ca="false" dt2D="false" dtr="false" t="normal">X120/E120*100</f>
        <v>#DIV/0!</v>
      </c>
      <c r="Z120" s="66" t="n"/>
      <c r="AA120" s="66" t="n"/>
      <c r="AB120" s="66" t="n"/>
      <c r="AC120" s="66" t="n"/>
      <c r="AD120" s="66" t="n"/>
      <c r="AE120" s="66" t="n"/>
    </row>
    <row customFormat="true" ht="25.5" outlineLevel="0" r="121" s="36">
      <c r="A121" s="87" t="n"/>
      <c r="B121" s="119" t="s">
        <v>609</v>
      </c>
      <c r="C121" s="66" t="n"/>
      <c r="D121" s="66" t="n"/>
      <c r="E121" s="66" t="n"/>
      <c r="F121" s="67" t="e">
        <f aca="false" ca="false" dt2D="false" dtr="false" t="normal">E121/C121</f>
        <v>#DIV/0!</v>
      </c>
      <c r="G121" s="68" t="n"/>
      <c r="H121" s="67" t="e">
        <f aca="false" ca="false" dt2D="false" dtr="false" t="normal">G121/D121*100</f>
        <v>#DIV/0!</v>
      </c>
      <c r="I121" s="68" t="n"/>
      <c r="J121" s="68" t="n"/>
      <c r="K121" s="68" t="n"/>
      <c r="L121" s="68" t="n"/>
      <c r="M121" s="68" t="n"/>
      <c r="N121" s="68" t="n"/>
      <c r="O121" s="66" t="n"/>
      <c r="P121" s="66" t="n"/>
      <c r="Q121" s="66" t="n"/>
      <c r="R121" s="66" t="n"/>
      <c r="S121" s="66" t="n"/>
      <c r="T121" s="66" t="n"/>
      <c r="U121" s="69" t="e">
        <f aca="false" ca="false" dt2D="false" dtr="false" t="normal">O121/G121*100</f>
        <v>#DIV/0!</v>
      </c>
      <c r="V121" s="66" t="n"/>
      <c r="W121" s="81" t="e">
        <f aca="false" ca="false" dt2D="false" dtr="false" t="normal">V121/E121*100</f>
        <v>#DIV/0!</v>
      </c>
      <c r="X121" s="66" t="n">
        <v>120</v>
      </c>
      <c r="Y121" s="81" t="e">
        <f aca="false" ca="false" dt2D="false" dtr="false" t="normal">X121/E121*100</f>
        <v>#DIV/0!</v>
      </c>
      <c r="Z121" s="66" t="n"/>
      <c r="AA121" s="66" t="n"/>
      <c r="AB121" s="66" t="n"/>
      <c r="AC121" s="66" t="n"/>
      <c r="AD121" s="66" t="n"/>
      <c r="AE121" s="66" t="n"/>
    </row>
    <row customFormat="true" ht="25.5" outlineLevel="0" r="122" s="36">
      <c r="A122" s="87" t="n"/>
      <c r="B122" s="119" t="s">
        <v>610</v>
      </c>
      <c r="C122" s="66" t="n"/>
      <c r="D122" s="66" t="n"/>
      <c r="E122" s="66" t="n"/>
      <c r="F122" s="67" t="e">
        <f aca="false" ca="false" dt2D="false" dtr="false" t="normal">E122/C122</f>
        <v>#DIV/0!</v>
      </c>
      <c r="G122" s="68" t="n"/>
      <c r="H122" s="67" t="e">
        <f aca="false" ca="false" dt2D="false" dtr="false" t="normal">G122/D122*100</f>
        <v>#DIV/0!</v>
      </c>
      <c r="I122" s="68" t="n"/>
      <c r="J122" s="68" t="n"/>
      <c r="K122" s="68" t="n"/>
      <c r="L122" s="68" t="n"/>
      <c r="M122" s="68" t="n"/>
      <c r="N122" s="68" t="n"/>
      <c r="O122" s="66" t="n"/>
      <c r="P122" s="66" t="n"/>
      <c r="Q122" s="66" t="n"/>
      <c r="R122" s="66" t="n"/>
      <c r="S122" s="66" t="n"/>
      <c r="T122" s="66" t="n"/>
      <c r="U122" s="69" t="e">
        <f aca="false" ca="false" dt2D="false" dtr="false" t="normal">O122/G122*100</f>
        <v>#DIV/0!</v>
      </c>
      <c r="V122" s="66" t="n"/>
      <c r="W122" s="81" t="e">
        <f aca="false" ca="false" dt2D="false" dtr="false" t="normal">V122/E122*100</f>
        <v>#DIV/0!</v>
      </c>
      <c r="X122" s="66" t="n">
        <v>120</v>
      </c>
      <c r="Y122" s="81" t="e">
        <f aca="false" ca="false" dt2D="false" dtr="false" t="normal">X122/E122*100</f>
        <v>#DIV/0!</v>
      </c>
      <c r="Z122" s="66" t="n"/>
      <c r="AA122" s="66" t="n"/>
      <c r="AB122" s="66" t="n"/>
      <c r="AC122" s="66" t="n"/>
      <c r="AD122" s="66" t="n"/>
      <c r="AE122" s="66" t="n"/>
    </row>
    <row customFormat="true" ht="15" outlineLevel="0" r="123" s="36">
      <c r="A123" s="87" t="n"/>
      <c r="B123" s="119" t="s">
        <v>611</v>
      </c>
      <c r="C123" s="66" t="n"/>
      <c r="D123" s="66" t="n"/>
      <c r="E123" s="66" t="n"/>
      <c r="F123" s="67" t="e">
        <f aca="false" ca="false" dt2D="false" dtr="false" t="normal">E123/C123</f>
        <v>#DIV/0!</v>
      </c>
      <c r="G123" s="68" t="n"/>
      <c r="H123" s="67" t="e">
        <f aca="false" ca="false" dt2D="false" dtr="false" t="normal">G123/D123*100</f>
        <v>#DIV/0!</v>
      </c>
      <c r="I123" s="68" t="n"/>
      <c r="J123" s="68" t="n"/>
      <c r="K123" s="68" t="n"/>
      <c r="L123" s="68" t="n"/>
      <c r="M123" s="68" t="n"/>
      <c r="N123" s="68" t="n"/>
      <c r="O123" s="66" t="n"/>
      <c r="P123" s="66" t="n"/>
      <c r="Q123" s="66" t="n"/>
      <c r="R123" s="66" t="n"/>
      <c r="S123" s="66" t="n"/>
      <c r="T123" s="66" t="n"/>
      <c r="U123" s="69" t="e">
        <f aca="false" ca="false" dt2D="false" dtr="false" t="normal">O123/G123*100</f>
        <v>#DIV/0!</v>
      </c>
      <c r="V123" s="66" t="n"/>
      <c r="W123" s="81" t="e">
        <f aca="false" ca="false" dt2D="false" dtr="false" t="normal">V123/E123*100</f>
        <v>#DIV/0!</v>
      </c>
      <c r="X123" s="66" t="n">
        <v>112</v>
      </c>
      <c r="Y123" s="81" t="e">
        <f aca="false" ca="false" dt2D="false" dtr="false" t="normal">X123/E123*100</f>
        <v>#DIV/0!</v>
      </c>
      <c r="Z123" s="66" t="n"/>
      <c r="AA123" s="66" t="n"/>
      <c r="AB123" s="66" t="n"/>
      <c r="AC123" s="66" t="n"/>
      <c r="AD123" s="66" t="n"/>
      <c r="AE123" s="66" t="n"/>
    </row>
    <row customFormat="true" ht="15" outlineLevel="0" r="124" s="36">
      <c r="A124" s="87" t="n"/>
      <c r="B124" s="119" t="s">
        <v>612</v>
      </c>
      <c r="C124" s="66" t="n"/>
      <c r="D124" s="66" t="n"/>
      <c r="E124" s="66" t="n"/>
      <c r="F124" s="67" t="e">
        <f aca="false" ca="false" dt2D="false" dtr="false" t="normal">E124/C124</f>
        <v>#DIV/0!</v>
      </c>
      <c r="G124" s="68" t="n"/>
      <c r="H124" s="67" t="e">
        <f aca="false" ca="false" dt2D="false" dtr="false" t="normal">G124/D124*100</f>
        <v>#DIV/0!</v>
      </c>
      <c r="I124" s="68" t="n"/>
      <c r="J124" s="68" t="n"/>
      <c r="K124" s="68" t="n"/>
      <c r="L124" s="68" t="n"/>
      <c r="M124" s="68" t="n"/>
      <c r="N124" s="68" t="n"/>
      <c r="O124" s="66" t="n"/>
      <c r="P124" s="66" t="n"/>
      <c r="Q124" s="66" t="n"/>
      <c r="R124" s="66" t="n"/>
      <c r="S124" s="66" t="n"/>
      <c r="T124" s="66" t="n"/>
      <c r="U124" s="69" t="e">
        <f aca="false" ca="false" dt2D="false" dtr="false" t="normal">O124/G124*100</f>
        <v>#DIV/0!</v>
      </c>
      <c r="V124" s="66" t="n"/>
      <c r="W124" s="81" t="e">
        <f aca="false" ca="false" dt2D="false" dtr="false" t="normal">V124/E124*100</f>
        <v>#DIV/0!</v>
      </c>
      <c r="X124" s="66" t="n">
        <v>113</v>
      </c>
      <c r="Y124" s="81" t="e">
        <f aca="false" ca="false" dt2D="false" dtr="false" t="normal">X124/E124*100</f>
        <v>#DIV/0!</v>
      </c>
      <c r="Z124" s="66" t="n"/>
      <c r="AA124" s="66" t="n"/>
      <c r="AB124" s="66" t="n"/>
      <c r="AC124" s="66" t="n"/>
      <c r="AD124" s="66" t="n"/>
      <c r="AE124" s="66" t="n"/>
    </row>
    <row customFormat="true" ht="15" outlineLevel="0" r="125" s="36">
      <c r="A125" s="87" t="n"/>
      <c r="B125" s="119" t="s">
        <v>613</v>
      </c>
      <c r="C125" s="66" t="n"/>
      <c r="D125" s="66" t="n"/>
      <c r="E125" s="66" t="n"/>
      <c r="F125" s="67" t="e">
        <f aca="false" ca="false" dt2D="false" dtr="false" t="normal">E125/C125</f>
        <v>#DIV/0!</v>
      </c>
      <c r="G125" s="68" t="n"/>
      <c r="H125" s="67" t="e">
        <f aca="false" ca="false" dt2D="false" dtr="false" t="normal">G125/D125*100</f>
        <v>#DIV/0!</v>
      </c>
      <c r="I125" s="68" t="n"/>
      <c r="J125" s="68" t="n"/>
      <c r="K125" s="68" t="n"/>
      <c r="L125" s="68" t="n"/>
      <c r="M125" s="68" t="n"/>
      <c r="N125" s="68" t="n"/>
      <c r="O125" s="66" t="n"/>
      <c r="P125" s="66" t="n"/>
      <c r="Q125" s="66" t="n"/>
      <c r="R125" s="66" t="n"/>
      <c r="S125" s="66" t="n"/>
      <c r="T125" s="66" t="n"/>
      <c r="U125" s="69" t="e">
        <f aca="false" ca="false" dt2D="false" dtr="false" t="normal">O125/G125*100</f>
        <v>#DIV/0!</v>
      </c>
      <c r="V125" s="66" t="n"/>
      <c r="W125" s="81" t="e">
        <f aca="false" ca="false" dt2D="false" dtr="false" t="normal">V125/E125*100</f>
        <v>#DIV/0!</v>
      </c>
      <c r="X125" s="66" t="n"/>
      <c r="Y125" s="81" t="e">
        <f aca="false" ca="false" dt2D="false" dtr="false" t="normal">X125/E125*100</f>
        <v>#DIV/0!</v>
      </c>
      <c r="Z125" s="66" t="n"/>
      <c r="AA125" s="66" t="n"/>
      <c r="AB125" s="66" t="n"/>
      <c r="AC125" s="66" t="n"/>
      <c r="AD125" s="66" t="n"/>
      <c r="AE125" s="66" t="n"/>
    </row>
    <row customFormat="true" ht="15" outlineLevel="0" r="126" s="36">
      <c r="A126" s="87" t="n"/>
      <c r="B126" s="119" t="s">
        <v>614</v>
      </c>
      <c r="C126" s="66" t="n"/>
      <c r="D126" s="66" t="n"/>
      <c r="E126" s="66" t="n"/>
      <c r="F126" s="67" t="e">
        <f aca="false" ca="false" dt2D="false" dtr="false" t="normal">E126/C126</f>
        <v>#DIV/0!</v>
      </c>
      <c r="G126" s="68" t="n"/>
      <c r="H126" s="67" t="e">
        <f aca="false" ca="false" dt2D="false" dtr="false" t="normal">G126/D126*100</f>
        <v>#DIV/0!</v>
      </c>
      <c r="I126" s="68" t="n"/>
      <c r="J126" s="68" t="n"/>
      <c r="K126" s="68" t="n"/>
      <c r="L126" s="68" t="n"/>
      <c r="M126" s="68" t="n"/>
      <c r="N126" s="68" t="n"/>
      <c r="O126" s="66" t="n"/>
      <c r="P126" s="66" t="n"/>
      <c r="Q126" s="66" t="n"/>
      <c r="R126" s="66" t="n"/>
      <c r="S126" s="66" t="n"/>
      <c r="T126" s="66" t="n"/>
      <c r="U126" s="69" t="e">
        <f aca="false" ca="false" dt2D="false" dtr="false" t="normal">O126/G126*100</f>
        <v>#DIV/0!</v>
      </c>
      <c r="V126" s="66" t="n"/>
      <c r="W126" s="81" t="e">
        <f aca="false" ca="false" dt2D="false" dtr="false" t="normal">V126/E126*100</f>
        <v>#DIV/0!</v>
      </c>
      <c r="X126" s="66" t="n">
        <v>150</v>
      </c>
      <c r="Y126" s="81" t="e">
        <f aca="false" ca="false" dt2D="false" dtr="false" t="normal">X126/E126*100</f>
        <v>#DIV/0!</v>
      </c>
      <c r="Z126" s="66" t="n"/>
      <c r="AA126" s="66" t="n"/>
      <c r="AB126" s="66" t="n"/>
      <c r="AC126" s="66" t="n"/>
      <c r="AD126" s="66" t="n"/>
      <c r="AE126" s="66" t="n"/>
    </row>
    <row customFormat="true" ht="25.5" outlineLevel="0" r="127" s="36">
      <c r="A127" s="87" t="n"/>
      <c r="B127" s="119" t="s">
        <v>615</v>
      </c>
      <c r="C127" s="66" t="n"/>
      <c r="D127" s="66" t="n"/>
      <c r="E127" s="66" t="n"/>
      <c r="F127" s="67" t="e">
        <f aca="false" ca="false" dt2D="false" dtr="false" t="normal">E127/C127</f>
        <v>#DIV/0!</v>
      </c>
      <c r="G127" s="68" t="n"/>
      <c r="H127" s="67" t="e">
        <f aca="false" ca="false" dt2D="false" dtr="false" t="normal">G127/D127*100</f>
        <v>#DIV/0!</v>
      </c>
      <c r="I127" s="68" t="n"/>
      <c r="J127" s="68" t="n"/>
      <c r="K127" s="68" t="n"/>
      <c r="L127" s="68" t="n"/>
      <c r="M127" s="68" t="n"/>
      <c r="N127" s="68" t="n"/>
      <c r="O127" s="66" t="n"/>
      <c r="P127" s="66" t="n"/>
      <c r="Q127" s="66" t="n"/>
      <c r="R127" s="66" t="n"/>
      <c r="S127" s="66" t="n"/>
      <c r="T127" s="66" t="n"/>
      <c r="U127" s="69" t="e">
        <f aca="false" ca="false" dt2D="false" dtr="false" t="normal">O127/G127*100</f>
        <v>#DIV/0!</v>
      </c>
      <c r="V127" s="66" t="n"/>
      <c r="W127" s="81" t="e">
        <f aca="false" ca="false" dt2D="false" dtr="false" t="normal">V127/E127*100</f>
        <v>#DIV/0!</v>
      </c>
      <c r="X127" s="66" t="n">
        <v>115</v>
      </c>
      <c r="Y127" s="81" t="e">
        <f aca="false" ca="false" dt2D="false" dtr="false" t="normal">X127/E127*100</f>
        <v>#DIV/0!</v>
      </c>
      <c r="Z127" s="66" t="n"/>
      <c r="AA127" s="66" t="n"/>
      <c r="AB127" s="66" t="n"/>
      <c r="AC127" s="66" t="n"/>
      <c r="AD127" s="66" t="n"/>
      <c r="AE127" s="66" t="n"/>
    </row>
    <row customFormat="true" ht="25.5" outlineLevel="0" r="128" s="36">
      <c r="A128" s="87" t="n"/>
      <c r="B128" s="119" t="s">
        <v>616</v>
      </c>
      <c r="C128" s="66" t="n"/>
      <c r="D128" s="66" t="n"/>
      <c r="E128" s="66" t="n"/>
      <c r="F128" s="67" t="e">
        <f aca="false" ca="false" dt2D="false" dtr="false" t="normal">E128/C128</f>
        <v>#DIV/0!</v>
      </c>
      <c r="G128" s="68" t="n"/>
      <c r="H128" s="67" t="e">
        <f aca="false" ca="false" dt2D="false" dtr="false" t="normal">G128/D128*100</f>
        <v>#DIV/0!</v>
      </c>
      <c r="I128" s="68" t="n"/>
      <c r="J128" s="68" t="n"/>
      <c r="K128" s="68" t="n"/>
      <c r="L128" s="68" t="n"/>
      <c r="M128" s="68" t="n"/>
      <c r="N128" s="68" t="n"/>
      <c r="O128" s="66" t="n"/>
      <c r="P128" s="66" t="n"/>
      <c r="Q128" s="66" t="n"/>
      <c r="R128" s="66" t="n"/>
      <c r="S128" s="66" t="n"/>
      <c r="T128" s="66" t="n"/>
      <c r="U128" s="69" t="e">
        <f aca="false" ca="false" dt2D="false" dtr="false" t="normal">O128/G128*100</f>
        <v>#DIV/0!</v>
      </c>
      <c r="V128" s="66" t="n"/>
      <c r="W128" s="81" t="e">
        <f aca="false" ca="false" dt2D="false" dtr="false" t="normal">V128/E128*100</f>
        <v>#DIV/0!</v>
      </c>
      <c r="X128" s="66" t="n">
        <v>150</v>
      </c>
      <c r="Y128" s="81" t="e">
        <f aca="false" ca="false" dt2D="false" dtr="false" t="normal">X128/E128*100</f>
        <v>#DIV/0!</v>
      </c>
      <c r="Z128" s="66" t="n"/>
      <c r="AA128" s="66" t="n"/>
      <c r="AB128" s="66" t="n"/>
      <c r="AC128" s="66" t="n"/>
      <c r="AD128" s="66" t="n"/>
      <c r="AE128" s="66" t="n"/>
    </row>
    <row customFormat="true" ht="25.5" outlineLevel="0" r="129" s="36">
      <c r="A129" s="87" t="n"/>
      <c r="B129" s="119" t="s">
        <v>617</v>
      </c>
      <c r="C129" s="66" t="n"/>
      <c r="D129" s="66" t="n"/>
      <c r="E129" s="66" t="n"/>
      <c r="F129" s="67" t="e">
        <f aca="false" ca="false" dt2D="false" dtr="false" t="normal">E129/C129</f>
        <v>#DIV/0!</v>
      </c>
      <c r="G129" s="68" t="n"/>
      <c r="H129" s="67" t="e">
        <f aca="false" ca="false" dt2D="false" dtr="false" t="normal">G129/D129*100</f>
        <v>#DIV/0!</v>
      </c>
      <c r="I129" s="68" t="n"/>
      <c r="J129" s="68" t="n"/>
      <c r="K129" s="68" t="n"/>
      <c r="L129" s="68" t="n"/>
      <c r="M129" s="68" t="n"/>
      <c r="N129" s="68" t="n"/>
      <c r="O129" s="66" t="n"/>
      <c r="P129" s="66" t="n"/>
      <c r="Q129" s="66" t="n"/>
      <c r="R129" s="66" t="n"/>
      <c r="S129" s="66" t="n"/>
      <c r="T129" s="66" t="n"/>
      <c r="U129" s="69" t="e">
        <f aca="false" ca="false" dt2D="false" dtr="false" t="normal">O129/G129*100</f>
        <v>#DIV/0!</v>
      </c>
      <c r="V129" s="66" t="n"/>
      <c r="W129" s="81" t="e">
        <f aca="false" ca="false" dt2D="false" dtr="false" t="normal">V129/E129*100</f>
        <v>#DIV/0!</v>
      </c>
      <c r="X129" s="66" t="n"/>
      <c r="Y129" s="81" t="e">
        <f aca="false" ca="false" dt2D="false" dtr="false" t="normal">X129/E129*100</f>
        <v>#DIV/0!</v>
      </c>
      <c r="Z129" s="66" t="n"/>
      <c r="AA129" s="66" t="n"/>
      <c r="AB129" s="66" t="n"/>
      <c r="AC129" s="66" t="n"/>
      <c r="AD129" s="66" t="n"/>
      <c r="AE129" s="66" t="n"/>
    </row>
    <row customFormat="true" ht="25.5" outlineLevel="0" r="130" s="36">
      <c r="A130" s="87" t="n"/>
      <c r="B130" s="119" t="s">
        <v>618</v>
      </c>
      <c r="C130" s="66" t="n"/>
      <c r="D130" s="66" t="n"/>
      <c r="E130" s="66" t="n"/>
      <c r="F130" s="67" t="e">
        <f aca="false" ca="false" dt2D="false" dtr="false" t="normal">E130/C130</f>
        <v>#DIV/0!</v>
      </c>
      <c r="G130" s="68" t="n"/>
      <c r="H130" s="67" t="e">
        <f aca="false" ca="false" dt2D="false" dtr="false" t="normal">G130/D130*100</f>
        <v>#DIV/0!</v>
      </c>
      <c r="I130" s="68" t="n"/>
      <c r="J130" s="68" t="n"/>
      <c r="K130" s="68" t="n"/>
      <c r="L130" s="68" t="n"/>
      <c r="M130" s="68" t="n"/>
      <c r="N130" s="68" t="n"/>
      <c r="O130" s="66" t="n"/>
      <c r="P130" s="66" t="n"/>
      <c r="Q130" s="66" t="n"/>
      <c r="R130" s="66" t="n"/>
      <c r="S130" s="66" t="n"/>
      <c r="T130" s="66" t="n"/>
      <c r="U130" s="69" t="e">
        <f aca="false" ca="false" dt2D="false" dtr="false" t="normal">O130/G130*100</f>
        <v>#DIV/0!</v>
      </c>
      <c r="V130" s="66" t="n"/>
      <c r="W130" s="81" t="e">
        <f aca="false" ca="false" dt2D="false" dtr="false" t="normal">V130/E130*100</f>
        <v>#DIV/0!</v>
      </c>
      <c r="X130" s="66" t="n"/>
      <c r="Y130" s="81" t="e">
        <f aca="false" ca="false" dt2D="false" dtr="false" t="normal">X130/E130*100</f>
        <v>#DIV/0!</v>
      </c>
      <c r="Z130" s="66" t="n"/>
      <c r="AA130" s="66" t="n"/>
      <c r="AB130" s="66" t="n"/>
      <c r="AC130" s="66" t="n"/>
      <c r="AD130" s="66" t="n"/>
      <c r="AE130" s="66" t="n"/>
    </row>
    <row customFormat="true" ht="15" outlineLevel="0" r="131" s="36">
      <c r="A131" s="87" t="n"/>
      <c r="B131" s="119" t="s">
        <v>619</v>
      </c>
      <c r="C131" s="66" t="n"/>
      <c r="D131" s="66" t="n"/>
      <c r="E131" s="66" t="n"/>
      <c r="F131" s="67" t="e">
        <f aca="false" ca="false" dt2D="false" dtr="false" t="normal">E131/C131</f>
        <v>#DIV/0!</v>
      </c>
      <c r="G131" s="68" t="n"/>
      <c r="H131" s="67" t="e">
        <f aca="false" ca="false" dt2D="false" dtr="false" t="normal">G131/D131*100</f>
        <v>#DIV/0!</v>
      </c>
      <c r="I131" s="68" t="n"/>
      <c r="J131" s="68" t="n"/>
      <c r="K131" s="68" t="n"/>
      <c r="L131" s="68" t="n"/>
      <c r="M131" s="68" t="n"/>
      <c r="N131" s="68" t="n"/>
      <c r="O131" s="66" t="n"/>
      <c r="P131" s="66" t="n"/>
      <c r="Q131" s="66" t="n"/>
      <c r="R131" s="66" t="n"/>
      <c r="S131" s="66" t="n"/>
      <c r="T131" s="66" t="n"/>
      <c r="U131" s="69" t="e">
        <f aca="false" ca="false" dt2D="false" dtr="false" t="normal">O131/G131*100</f>
        <v>#DIV/0!</v>
      </c>
      <c r="V131" s="66" t="n"/>
      <c r="W131" s="81" t="e">
        <f aca="false" ca="false" dt2D="false" dtr="false" t="normal">V131/E131*100</f>
        <v>#DIV/0!</v>
      </c>
      <c r="X131" s="66" t="n">
        <v>112</v>
      </c>
      <c r="Y131" s="81" t="e">
        <f aca="false" ca="false" dt2D="false" dtr="false" t="normal">X131/E131*100</f>
        <v>#DIV/0!</v>
      </c>
      <c r="Z131" s="66" t="n"/>
      <c r="AA131" s="66" t="n"/>
      <c r="AB131" s="66" t="n"/>
      <c r="AC131" s="66" t="n"/>
      <c r="AD131" s="66" t="n"/>
      <c r="AE131" s="66" t="n"/>
    </row>
    <row customFormat="true" ht="15" outlineLevel="0" r="132" s="36">
      <c r="A132" s="87" t="n"/>
      <c r="B132" s="119" t="s">
        <v>620</v>
      </c>
      <c r="C132" s="66" t="n"/>
      <c r="D132" s="66" t="n"/>
      <c r="E132" s="66" t="n"/>
      <c r="F132" s="67" t="e">
        <f aca="false" ca="false" dt2D="false" dtr="false" t="normal">E132/C132</f>
        <v>#DIV/0!</v>
      </c>
      <c r="G132" s="68" t="n"/>
      <c r="H132" s="67" t="e">
        <f aca="false" ca="false" dt2D="false" dtr="false" t="normal">G132/D132*100</f>
        <v>#DIV/0!</v>
      </c>
      <c r="I132" s="68" t="n"/>
      <c r="J132" s="68" t="n"/>
      <c r="K132" s="68" t="n"/>
      <c r="L132" s="68" t="n"/>
      <c r="M132" s="68" t="n"/>
      <c r="N132" s="68" t="n"/>
      <c r="O132" s="66" t="n"/>
      <c r="P132" s="66" t="n"/>
      <c r="Q132" s="66" t="n"/>
      <c r="R132" s="66" t="n"/>
      <c r="S132" s="66" t="n"/>
      <c r="T132" s="66" t="n"/>
      <c r="U132" s="69" t="e">
        <f aca="false" ca="false" dt2D="false" dtr="false" t="normal">O132/G132*100</f>
        <v>#DIV/0!</v>
      </c>
      <c r="V132" s="66" t="n"/>
      <c r="W132" s="81" t="e">
        <f aca="false" ca="false" dt2D="false" dtr="false" t="normal">V132/E132*100</f>
        <v>#DIV/0!</v>
      </c>
      <c r="X132" s="66" t="n">
        <v>113</v>
      </c>
      <c r="Y132" s="81" t="e">
        <f aca="false" ca="false" dt2D="false" dtr="false" t="normal">X132/E132*100</f>
        <v>#DIV/0!</v>
      </c>
      <c r="Z132" s="66" t="n"/>
      <c r="AA132" s="66" t="n"/>
      <c r="AB132" s="66" t="n"/>
      <c r="AC132" s="66" t="n"/>
      <c r="AD132" s="66" t="n"/>
      <c r="AE132" s="66" t="n"/>
    </row>
    <row customFormat="true" ht="15" outlineLevel="0" r="133" s="36">
      <c r="A133" s="87" t="n"/>
      <c r="B133" s="119" t="s">
        <v>621</v>
      </c>
      <c r="C133" s="66" t="n"/>
      <c r="D133" s="66" t="n"/>
      <c r="E133" s="66" t="n"/>
      <c r="F133" s="67" t="e">
        <f aca="false" ca="false" dt2D="false" dtr="false" t="normal">E133/C133</f>
        <v>#DIV/0!</v>
      </c>
      <c r="G133" s="68" t="n"/>
      <c r="H133" s="67" t="e">
        <f aca="false" ca="false" dt2D="false" dtr="false" t="normal">G133/D133*100</f>
        <v>#DIV/0!</v>
      </c>
      <c r="I133" s="68" t="n"/>
      <c r="J133" s="68" t="n"/>
      <c r="K133" s="68" t="n"/>
      <c r="L133" s="68" t="n"/>
      <c r="M133" s="68" t="n"/>
      <c r="N133" s="68" t="n"/>
      <c r="O133" s="66" t="n"/>
      <c r="P133" s="66" t="n"/>
      <c r="Q133" s="66" t="n"/>
      <c r="R133" s="66" t="n"/>
      <c r="S133" s="66" t="n"/>
      <c r="T133" s="66" t="n"/>
      <c r="U133" s="69" t="e">
        <f aca="false" ca="false" dt2D="false" dtr="false" t="normal">O133/G133*100</f>
        <v>#DIV/0!</v>
      </c>
      <c r="V133" s="66" t="n"/>
      <c r="W133" s="81" t="e">
        <f aca="false" ca="false" dt2D="false" dtr="false" t="normal">V133/E133*100</f>
        <v>#DIV/0!</v>
      </c>
      <c r="X133" s="66" t="n"/>
      <c r="Y133" s="81" t="e">
        <f aca="false" ca="false" dt2D="false" dtr="false" t="normal">X133/E133*100</f>
        <v>#DIV/0!</v>
      </c>
      <c r="Z133" s="66" t="n"/>
      <c r="AA133" s="66" t="n"/>
      <c r="AB133" s="66" t="n"/>
      <c r="AC133" s="66" t="n"/>
      <c r="AD133" s="66" t="n"/>
      <c r="AE133" s="66" t="n"/>
    </row>
    <row customFormat="true" ht="15" outlineLevel="0" r="134" s="36">
      <c r="A134" s="87" t="n"/>
      <c r="B134" s="119" t="s">
        <v>621</v>
      </c>
      <c r="C134" s="66" t="n"/>
      <c r="D134" s="66" t="n"/>
      <c r="E134" s="66" t="n"/>
      <c r="F134" s="67" t="e">
        <f aca="false" ca="false" dt2D="false" dtr="false" t="normal">E134/C134</f>
        <v>#DIV/0!</v>
      </c>
      <c r="G134" s="68" t="n"/>
      <c r="H134" s="67" t="e">
        <f aca="false" ca="false" dt2D="false" dtr="false" t="normal">G134/D134*100</f>
        <v>#DIV/0!</v>
      </c>
      <c r="I134" s="68" t="n"/>
      <c r="J134" s="68" t="n"/>
      <c r="K134" s="68" t="n"/>
      <c r="L134" s="68" t="n"/>
      <c r="M134" s="68" t="n"/>
      <c r="N134" s="68" t="n"/>
      <c r="O134" s="66" t="n"/>
      <c r="P134" s="66" t="n"/>
      <c r="Q134" s="66" t="n"/>
      <c r="R134" s="66" t="n"/>
      <c r="S134" s="66" t="n"/>
      <c r="T134" s="66" t="n"/>
      <c r="U134" s="69" t="e">
        <f aca="false" ca="false" dt2D="false" dtr="false" t="normal">O134/G134*100</f>
        <v>#DIV/0!</v>
      </c>
      <c r="V134" s="66" t="n"/>
      <c r="W134" s="81" t="e">
        <f aca="false" ca="false" dt2D="false" dtr="false" t="normal">V134/E134*100</f>
        <v>#DIV/0!</v>
      </c>
      <c r="X134" s="66" t="n"/>
      <c r="Y134" s="81" t="e">
        <f aca="false" ca="false" dt2D="false" dtr="false" t="normal">X134/E134*100</f>
        <v>#DIV/0!</v>
      </c>
      <c r="Z134" s="66" t="n"/>
      <c r="AA134" s="66" t="n"/>
      <c r="AB134" s="66" t="n"/>
      <c r="AC134" s="66" t="n"/>
      <c r="AD134" s="66" t="n"/>
      <c r="AE134" s="66" t="n"/>
    </row>
    <row customFormat="true" ht="15" outlineLevel="0" r="135" s="36">
      <c r="A135" s="87" t="n"/>
      <c r="B135" s="118" t="s">
        <v>622</v>
      </c>
      <c r="C135" s="66" t="n"/>
      <c r="D135" s="66" t="n"/>
      <c r="E135" s="66" t="n"/>
      <c r="F135" s="67" t="e">
        <f aca="false" ca="false" dt2D="false" dtr="false" t="normal">E135/C135</f>
        <v>#DIV/0!</v>
      </c>
      <c r="G135" s="68" t="n"/>
      <c r="H135" s="67" t="e">
        <f aca="false" ca="false" dt2D="false" dtr="false" t="normal">G135/D135*100</f>
        <v>#DIV/0!</v>
      </c>
      <c r="I135" s="68" t="n"/>
      <c r="J135" s="68" t="n"/>
      <c r="K135" s="68" t="n"/>
      <c r="L135" s="68" t="n"/>
      <c r="M135" s="68" t="n"/>
      <c r="N135" s="68" t="n"/>
      <c r="O135" s="66" t="n"/>
      <c r="P135" s="66" t="n"/>
      <c r="Q135" s="66" t="n"/>
      <c r="R135" s="66" t="n"/>
      <c r="S135" s="66" t="n"/>
      <c r="T135" s="66" t="n"/>
      <c r="U135" s="69" t="e">
        <f aca="false" ca="false" dt2D="false" dtr="false" t="normal">O135/G135*100</f>
        <v>#DIV/0!</v>
      </c>
      <c r="V135" s="66" t="n"/>
      <c r="W135" s="81" t="e">
        <f aca="false" ca="false" dt2D="false" dtr="false" t="normal">V135/E135*100</f>
        <v>#DIV/0!</v>
      </c>
      <c r="X135" s="66" t="n"/>
      <c r="Y135" s="81" t="e">
        <f aca="false" ca="false" dt2D="false" dtr="false" t="normal">X135/E135*100</f>
        <v>#DIV/0!</v>
      </c>
      <c r="Z135" s="66" t="n"/>
      <c r="AA135" s="66" t="n"/>
      <c r="AB135" s="66" t="n"/>
      <c r="AC135" s="66" t="n"/>
      <c r="AD135" s="66" t="n"/>
      <c r="AE135" s="66" t="n"/>
    </row>
    <row customFormat="true" ht="25.5" outlineLevel="0" r="136" s="36">
      <c r="A136" s="87" t="n"/>
      <c r="B136" s="118" t="s">
        <v>623</v>
      </c>
      <c r="C136" s="66" t="n"/>
      <c r="D136" s="66" t="n"/>
      <c r="E136" s="66" t="n"/>
      <c r="F136" s="67" t="e">
        <f aca="false" ca="false" dt2D="false" dtr="false" t="normal">E136/C136</f>
        <v>#DIV/0!</v>
      </c>
      <c r="G136" s="68" t="n"/>
      <c r="H136" s="67" t="e">
        <f aca="false" ca="false" dt2D="false" dtr="false" t="normal">G136/D136*100</f>
        <v>#DIV/0!</v>
      </c>
      <c r="I136" s="68" t="n"/>
      <c r="J136" s="68" t="n"/>
      <c r="K136" s="68" t="n"/>
      <c r="L136" s="68" t="n"/>
      <c r="M136" s="68" t="n"/>
      <c r="N136" s="68" t="n"/>
      <c r="O136" s="66" t="n"/>
      <c r="P136" s="66" t="n"/>
      <c r="Q136" s="66" t="n"/>
      <c r="R136" s="66" t="n"/>
      <c r="S136" s="66" t="n"/>
      <c r="T136" s="66" t="n"/>
      <c r="U136" s="69" t="e">
        <f aca="false" ca="false" dt2D="false" dtr="false" t="normal">O136/G136*100</f>
        <v>#DIV/0!</v>
      </c>
      <c r="V136" s="66" t="n"/>
      <c r="W136" s="81" t="e">
        <f aca="false" ca="false" dt2D="false" dtr="false" t="normal">V136/E136*100</f>
        <v>#DIV/0!</v>
      </c>
      <c r="X136" s="66" t="n">
        <v>50</v>
      </c>
      <c r="Y136" s="81" t="e">
        <f aca="false" ca="false" dt2D="false" dtr="false" t="normal">X136/E136*100</f>
        <v>#DIV/0!</v>
      </c>
      <c r="Z136" s="66" t="n"/>
      <c r="AA136" s="66" t="n"/>
      <c r="AB136" s="66" t="n"/>
      <c r="AC136" s="66" t="n"/>
      <c r="AD136" s="66" t="n"/>
      <c r="AE136" s="66" t="n"/>
    </row>
    <row customFormat="true" ht="25.5" outlineLevel="0" r="137" s="36">
      <c r="A137" s="87" t="n"/>
      <c r="B137" s="118" t="s">
        <v>624</v>
      </c>
      <c r="C137" s="66" t="n"/>
      <c r="D137" s="66" t="n"/>
      <c r="E137" s="66" t="n"/>
      <c r="F137" s="67" t="e">
        <f aca="false" ca="false" dt2D="false" dtr="false" t="normal">E137/C137</f>
        <v>#DIV/0!</v>
      </c>
      <c r="G137" s="68" t="n"/>
      <c r="H137" s="67" t="e">
        <f aca="false" ca="false" dt2D="false" dtr="false" t="normal">G137/D137*100</f>
        <v>#DIV/0!</v>
      </c>
      <c r="I137" s="68" t="n"/>
      <c r="J137" s="68" t="n"/>
      <c r="K137" s="68" t="n"/>
      <c r="L137" s="68" t="n"/>
      <c r="M137" s="68" t="n"/>
      <c r="N137" s="68" t="n"/>
      <c r="O137" s="66" t="n"/>
      <c r="P137" s="66" t="n"/>
      <c r="Q137" s="66" t="n"/>
      <c r="R137" s="66" t="n"/>
      <c r="S137" s="66" t="n"/>
      <c r="T137" s="66" t="n"/>
      <c r="U137" s="69" t="e">
        <f aca="false" ca="false" dt2D="false" dtr="false" t="normal">O137/G137*100</f>
        <v>#DIV/0!</v>
      </c>
      <c r="V137" s="66" t="n"/>
      <c r="W137" s="81" t="e">
        <f aca="false" ca="false" dt2D="false" dtr="false" t="normal">V137/E137*100</f>
        <v>#DIV/0!</v>
      </c>
      <c r="X137" s="66" t="n">
        <v>100</v>
      </c>
      <c r="Y137" s="81" t="e">
        <f aca="false" ca="false" dt2D="false" dtr="false" t="normal">X137/E137*100</f>
        <v>#DIV/0!</v>
      </c>
      <c r="Z137" s="66" t="n"/>
      <c r="AA137" s="66" t="n"/>
      <c r="AB137" s="66" t="n"/>
      <c r="AC137" s="66" t="n"/>
      <c r="AD137" s="66" t="n"/>
      <c r="AE137" s="66" t="n"/>
    </row>
    <row customFormat="true" ht="15" outlineLevel="0" r="138" s="36">
      <c r="A138" s="73" t="s">
        <v>80</v>
      </c>
      <c r="B138" s="74" t="s"/>
      <c r="C138" s="75" t="n">
        <f aca="false" ca="false" dt2D="false" dtr="false" t="normal">C118+C119+C120+C121+C122+C123+C124+C125+C126+C127+C128+C129+C130+C131+C132+C133+C134+C135+C136+C137</f>
        <v>0</v>
      </c>
      <c r="D138" s="75" t="n">
        <f aca="false" ca="false" dt2D="false" dtr="false" t="normal">D118+D119+D120+D121+D122+D123+D124+D125+D126+D127+D128+D129+D130+D131+D132+D133+D134+D135+D136+D137</f>
        <v>0</v>
      </c>
      <c r="E138" s="75" t="n">
        <f aca="false" ca="false" dt2D="false" dtr="false" t="normal">E118+E119+E120+E121+E122+E123+E124+E125+E126+E127+E128+E129+E130+E131+E132+E133+E134+E135+E136+E137</f>
        <v>0</v>
      </c>
      <c r="F138" s="76" t="e">
        <f aca="false" ca="false" dt2D="false" dtr="false" t="normal">E138/C138</f>
        <v>#DIV/0!</v>
      </c>
      <c r="G138" s="84" t="n">
        <f aca="false" ca="false" dt2D="false" dtr="false" t="normal">G118+G119+G120+G121+G122+G123+G124+G125+G126+G127+G128+G129+G130+G131+G132+G133+G134+G135+G136+G137</f>
        <v>0</v>
      </c>
      <c r="H138" s="76" t="e">
        <f aca="false" ca="false" dt2D="false" dtr="false" t="normal">G138/D138*100</f>
        <v>#DIV/0!</v>
      </c>
      <c r="I138" s="84" t="n">
        <f aca="false" ca="false" dt2D="false" dtr="false" t="normal">I118+I119+I120+I121+I122+I123+I124+I125+I126+I127+I128+I129+I130+I131+I132+I133+I134+I135+I136+I137</f>
        <v>0</v>
      </c>
      <c r="J138" s="84" t="n">
        <f aca="false" ca="false" dt2D="false" dtr="false" t="normal">J118+J119+J120+J121+J122+J123+J124+J125+J126+J127+J128+J129+J130+J131+J132+J133+J134+J135+J136+J137</f>
        <v>0</v>
      </c>
      <c r="K138" s="84" t="n">
        <f aca="false" ca="false" dt2D="false" dtr="false" t="normal">K118+K119+K120+K121+K122+K123+K124+K125+K126+K127+K128+K129+K130+K131+K132+K133+K134+K135+K136+K137</f>
        <v>0</v>
      </c>
      <c r="L138" s="84" t="n">
        <f aca="false" ca="false" dt2D="false" dtr="false" t="normal">L118+L119+L120+L121+L122+L123+L124+L125+L126+L127+L128+L129+L130+L131+L132+L133+L134+L135+L136+L137</f>
        <v>0</v>
      </c>
      <c r="M138" s="84" t="n">
        <f aca="false" ca="false" dt2D="false" dtr="false" t="normal">M118+M119+M120+M121+M122+M123+M124+M125+M126+M127+M128+M129+M130+M131+M132+M133+M134+M135+M136+M137</f>
        <v>0</v>
      </c>
      <c r="N138" s="84" t="n">
        <f aca="false" ca="false" dt2D="false" dtr="false" t="normal">N118+N119+N120+N121+N122+N123+N124+N125+N126+N127+N128+N129+N130+N131+N132+N133+N134+N135+N136+N137</f>
        <v>0</v>
      </c>
      <c r="O138" s="75" t="n">
        <f aca="false" ca="false" dt2D="false" dtr="false" t="normal">O118+O119+O120+O121+O122+O123+O124+O125+O126+O127+O128+O129+O130+O131+O132+O133+O134+O135+O136+O137</f>
        <v>0</v>
      </c>
      <c r="P138" s="75" t="n">
        <f aca="false" ca="false" dt2D="false" dtr="false" t="normal">P118+P119+P120+P121+P122+P123+P124+P125+P126+P127+P128+P129+P130+P131+P132+P133+P134+P135+P136+P137</f>
        <v>0</v>
      </c>
      <c r="Q138" s="75" t="n">
        <f aca="false" ca="false" dt2D="false" dtr="false" t="normal">Q118+Q119+Q120+Q121+Q122+Q123+Q124+Q125+Q126+Q127+Q128+Q129+Q130+Q131+Q132+Q133+Q134+Q135+Q136+Q137</f>
        <v>0</v>
      </c>
      <c r="R138" s="75" t="n">
        <f aca="false" ca="false" dt2D="false" dtr="false" t="normal">R118+R119+R120+R121+R122+R123+R124+R125+R126+R127+R128+R129+R130+R131+R132+R133+R134+R135+R136+R137</f>
        <v>0</v>
      </c>
      <c r="S138" s="75" t="n">
        <f aca="false" ca="false" dt2D="false" dtr="false" t="normal">S118+S119+S120+S121+S122+S123+S124+S125+S126+S127+S128+S129+S130+S131+S132+S133+S134+S135+S136+S137</f>
        <v>0</v>
      </c>
      <c r="T138" s="75" t="n">
        <f aca="false" ca="false" dt2D="false" dtr="false" t="normal">T118+T119+T120+T121+T122+T123+T124+T125+T126+T127+T128+T129+T130+T131+T132+T133+T134+T135+T136+T137</f>
        <v>0</v>
      </c>
      <c r="U138" s="77" t="e">
        <f aca="false" ca="false" dt2D="false" dtr="false" t="normal">O138/G138*100</f>
        <v>#DIV/0!</v>
      </c>
      <c r="V138" s="75" t="n">
        <f aca="false" ca="false" dt2D="false" dtr="false" t="normal">V118+V119+V120+V121+V122+V123+V124+V125+V126+V127+V128+V129+V130+V131+V132+V133+V134+V135+V136+V137</f>
        <v>0</v>
      </c>
      <c r="W138" s="78" t="e">
        <f aca="false" ca="false" dt2D="false" dtr="false" t="normal">V138/E138*100</f>
        <v>#DIV/0!</v>
      </c>
      <c r="X138" s="75" t="n">
        <f aca="false" ca="false" dt2D="false" dtr="false" t="normal">X118+X119+X120+X121+X122+X123+X124+X125+X126+X127+X128+X129+X130+X131+X132+X133+X134+X135+X136+X137</f>
        <v>1601</v>
      </c>
      <c r="Y138" s="78" t="e">
        <f aca="false" ca="false" dt2D="false" dtr="false" t="normal">X138/E138*100</f>
        <v>#DIV/0!</v>
      </c>
      <c r="Z138" s="75" t="n">
        <f aca="false" ca="false" dt2D="false" dtr="false" t="normal">Z118+Z119+Z120+Z121+Z122+Z123+Z124+Z125+Z126+Z127+Z128+Z129+Z130+Z131+Z132+Z133+Z134+Z135+Z136+Z137</f>
        <v>0</v>
      </c>
      <c r="AA138" s="75" t="n">
        <f aca="false" ca="false" dt2D="false" dtr="false" t="normal">AA118+AA119+AA120+AA121+AA122+AA123+AA124+AA125+AA126+AA127+AA128+AA129+AA130+AA131+AA132+AA133+AA134+AA135+AA136+AA137</f>
        <v>0</v>
      </c>
      <c r="AB138" s="75" t="n">
        <f aca="false" ca="false" dt2D="false" dtr="false" t="normal">AB118+AB119+AB120+AB121+AB122+AB123+AB124+AB125+AB126+AB127+AB128+AB129+AB130+AB131+AB132+AB133+AB134+AB135+AB136+AB137</f>
        <v>0</v>
      </c>
      <c r="AC138" s="75" t="n">
        <f aca="false" ca="false" dt2D="false" dtr="false" t="normal">AC118+AC119+AC120+AC121+AC122+AC123+AC124+AC125+AC126+AC127+AC128+AC129+AC130+AC131+AC132+AC133+AC134+AC135+AC136+AC137</f>
        <v>0</v>
      </c>
      <c r="AD138" s="75" t="n">
        <f aca="false" ca="false" dt2D="false" dtr="false" t="normal">AD118+AD119+AD120+AD121+AD122+AD123+AD124+AD125+AD126+AD127+AD128+AD129+AD130+AD131+AD132+AD133+AD134+AD135+AD136+AD137</f>
        <v>0</v>
      </c>
      <c r="AE138" s="75" t="n">
        <f aca="false" ca="false" dt2D="false" dtr="false" t="normal">AE118+AE119+AE120+AE121+AE122+AE123+AE124+AE125+AE126+AE127+AE128+AE129+AE130+AE131+AE132+AE133+AE134+AE135+AE136+AE137</f>
        <v>0</v>
      </c>
    </row>
    <row customFormat="true" ht="15" outlineLevel="0" r="139" s="36">
      <c r="A139" s="87" t="n">
        <v>6</v>
      </c>
      <c r="B139" s="86" t="s">
        <v>168</v>
      </c>
      <c r="C139" s="66" t="n"/>
      <c r="D139" s="66" t="n"/>
      <c r="E139" s="66" t="n"/>
      <c r="F139" s="67" t="n"/>
      <c r="G139" s="68" t="n"/>
      <c r="H139" s="67" t="n"/>
      <c r="I139" s="68" t="n"/>
      <c r="J139" s="68" t="n"/>
      <c r="K139" s="68" t="n"/>
      <c r="L139" s="68" t="n"/>
      <c r="M139" s="68" t="n"/>
      <c r="N139" s="68" t="n"/>
      <c r="O139" s="66" t="n"/>
      <c r="P139" s="66" t="n"/>
      <c r="Q139" s="66" t="n"/>
      <c r="R139" s="66" t="n"/>
      <c r="S139" s="66" t="n"/>
      <c r="T139" s="66" t="n"/>
      <c r="U139" s="69" t="n"/>
      <c r="V139" s="66" t="n"/>
      <c r="W139" s="81" t="n"/>
      <c r="X139" s="66" t="n"/>
      <c r="Y139" s="81" t="n"/>
      <c r="Z139" s="66" t="n"/>
      <c r="AA139" s="66" t="n"/>
      <c r="AB139" s="66" t="n"/>
      <c r="AC139" s="66" t="n"/>
      <c r="AD139" s="66" t="n"/>
      <c r="AE139" s="66" t="n"/>
    </row>
    <row customFormat="true" ht="15" outlineLevel="0" r="140" s="36">
      <c r="A140" s="87" t="n"/>
      <c r="B140" s="117" t="s">
        <v>625</v>
      </c>
      <c r="C140" s="66" t="n"/>
      <c r="D140" s="66" t="n"/>
      <c r="E140" s="66" t="n"/>
      <c r="F140" s="67" t="e">
        <f aca="false" ca="false" dt2D="false" dtr="false" t="normal">E140/C140</f>
        <v>#DIV/0!</v>
      </c>
      <c r="G140" s="68" t="n"/>
      <c r="H140" s="67" t="e">
        <f aca="false" ca="false" dt2D="false" dtr="false" t="normal">G140/D140*100</f>
        <v>#DIV/0!</v>
      </c>
      <c r="I140" s="68" t="n"/>
      <c r="J140" s="68" t="n"/>
      <c r="K140" s="68" t="n"/>
      <c r="L140" s="68" t="n"/>
      <c r="M140" s="68" t="n"/>
      <c r="N140" s="68" t="n"/>
      <c r="O140" s="66" t="n"/>
      <c r="P140" s="66" t="n"/>
      <c r="Q140" s="66" t="n"/>
      <c r="R140" s="66" t="n"/>
      <c r="S140" s="66" t="n"/>
      <c r="T140" s="66" t="n"/>
      <c r="U140" s="69" t="e">
        <f aca="false" ca="false" dt2D="false" dtr="false" t="normal">O140/G140*100</f>
        <v>#DIV/0!</v>
      </c>
      <c r="V140" s="66" t="n"/>
      <c r="W140" s="81" t="e">
        <f aca="false" ca="false" dt2D="false" dtr="false" t="normal">V140/E140*100</f>
        <v>#DIV/0!</v>
      </c>
      <c r="X140" s="66" t="n">
        <v>35</v>
      </c>
      <c r="Y140" s="81" t="e">
        <f aca="false" ca="false" dt2D="false" dtr="false" t="normal">X140/E140*100</f>
        <v>#DIV/0!</v>
      </c>
      <c r="Z140" s="66" t="n"/>
      <c r="AA140" s="66" t="n"/>
      <c r="AB140" s="66" t="n"/>
      <c r="AC140" s="66" t="n"/>
      <c r="AD140" s="66" t="n"/>
      <c r="AE140" s="66" t="n"/>
    </row>
    <row customFormat="true" ht="25.5" outlineLevel="0" r="141" s="36">
      <c r="A141" s="87" t="n"/>
      <c r="B141" s="117" t="s">
        <v>626</v>
      </c>
      <c r="C141" s="66" t="n"/>
      <c r="D141" s="66" t="n"/>
      <c r="E141" s="66" t="n"/>
      <c r="F141" s="67" t="e">
        <f aca="false" ca="false" dt2D="false" dtr="false" t="normal">E141/C141</f>
        <v>#DIV/0!</v>
      </c>
      <c r="G141" s="68" t="n"/>
      <c r="H141" s="67" t="e">
        <f aca="false" ca="false" dt2D="false" dtr="false" t="normal">G141/D141*100</f>
        <v>#DIV/0!</v>
      </c>
      <c r="I141" s="68" t="n"/>
      <c r="J141" s="68" t="n"/>
      <c r="K141" s="68" t="n"/>
      <c r="L141" s="68" t="n"/>
      <c r="M141" s="68" t="n"/>
      <c r="N141" s="68" t="n"/>
      <c r="O141" s="66" t="n"/>
      <c r="P141" s="66" t="n"/>
      <c r="Q141" s="66" t="n"/>
      <c r="R141" s="66" t="n"/>
      <c r="S141" s="66" t="n"/>
      <c r="T141" s="66" t="n"/>
      <c r="U141" s="69" t="e">
        <f aca="false" ca="false" dt2D="false" dtr="false" t="normal">O141/G141*100</f>
        <v>#DIV/0!</v>
      </c>
      <c r="V141" s="66" t="n"/>
      <c r="W141" s="81" t="e">
        <f aca="false" ca="false" dt2D="false" dtr="false" t="normal">V141/E141*100</f>
        <v>#DIV/0!</v>
      </c>
      <c r="X141" s="66" t="n">
        <v>124</v>
      </c>
      <c r="Y141" s="81" t="e">
        <f aca="false" ca="false" dt2D="false" dtr="false" t="normal">X141/E141*100</f>
        <v>#DIV/0!</v>
      </c>
      <c r="Z141" s="66" t="n"/>
      <c r="AA141" s="66" t="n"/>
      <c r="AB141" s="66" t="n"/>
      <c r="AC141" s="66" t="n"/>
      <c r="AD141" s="66" t="n"/>
      <c r="AE141" s="66" t="n"/>
    </row>
    <row customFormat="true" ht="15" outlineLevel="0" r="142" s="36">
      <c r="A142" s="87" t="n"/>
      <c r="B142" s="117" t="s">
        <v>627</v>
      </c>
      <c r="C142" s="66" t="n"/>
      <c r="D142" s="66" t="n"/>
      <c r="E142" s="66" t="n"/>
      <c r="F142" s="67" t="e">
        <f aca="false" ca="false" dt2D="false" dtr="false" t="normal">E142/C142</f>
        <v>#DIV/0!</v>
      </c>
      <c r="G142" s="68" t="n"/>
      <c r="H142" s="67" t="e">
        <f aca="false" ca="false" dt2D="false" dtr="false" t="normal">G142/D142*100</f>
        <v>#DIV/0!</v>
      </c>
      <c r="I142" s="68" t="n"/>
      <c r="J142" s="68" t="n"/>
      <c r="K142" s="68" t="n"/>
      <c r="L142" s="68" t="n"/>
      <c r="M142" s="68" t="n"/>
      <c r="N142" s="68" t="n"/>
      <c r="O142" s="66" t="n"/>
      <c r="P142" s="66" t="n"/>
      <c r="Q142" s="66" t="n"/>
      <c r="R142" s="66" t="n"/>
      <c r="S142" s="66" t="n"/>
      <c r="T142" s="66" t="n"/>
      <c r="U142" s="69" t="e">
        <f aca="false" ca="false" dt2D="false" dtr="false" t="normal">O142/G142*100</f>
        <v>#DIV/0!</v>
      </c>
      <c r="V142" s="66" t="n"/>
      <c r="W142" s="81" t="e">
        <f aca="false" ca="false" dt2D="false" dtr="false" t="normal">V142/E142*100</f>
        <v>#DIV/0!</v>
      </c>
      <c r="X142" s="66" t="n">
        <v>60</v>
      </c>
      <c r="Y142" s="81" t="e">
        <f aca="false" ca="false" dt2D="false" dtr="false" t="normal">X142/E142*100</f>
        <v>#DIV/0!</v>
      </c>
      <c r="Z142" s="66" t="n"/>
      <c r="AA142" s="66" t="n"/>
      <c r="AB142" s="66" t="n"/>
      <c r="AC142" s="66" t="n"/>
      <c r="AD142" s="66" t="n"/>
      <c r="AE142" s="66" t="n"/>
    </row>
    <row customFormat="true" ht="15" outlineLevel="0" r="143" s="36">
      <c r="A143" s="87" t="n"/>
      <c r="B143" s="117" t="s">
        <v>628</v>
      </c>
      <c r="C143" s="66" t="n"/>
      <c r="D143" s="66" t="n"/>
      <c r="E143" s="96" t="n"/>
      <c r="F143" s="67" t="e">
        <f aca="false" ca="false" dt2D="false" dtr="false" t="normal">E143/C143</f>
        <v>#DIV/0!</v>
      </c>
      <c r="G143" s="68" t="n"/>
      <c r="H143" s="67" t="e">
        <f aca="false" ca="false" dt2D="false" dtr="false" t="normal">G143/D143*100</f>
        <v>#DIV/0!</v>
      </c>
      <c r="I143" s="68" t="n"/>
      <c r="J143" s="68" t="n"/>
      <c r="K143" s="68" t="n"/>
      <c r="L143" s="68" t="n"/>
      <c r="M143" s="68" t="n"/>
      <c r="N143" s="68" t="n"/>
      <c r="O143" s="66" t="n"/>
      <c r="P143" s="66" t="n"/>
      <c r="Q143" s="66" t="n"/>
      <c r="R143" s="66" t="n"/>
      <c r="S143" s="66" t="n"/>
      <c r="T143" s="66" t="n"/>
      <c r="U143" s="69" t="e">
        <f aca="false" ca="false" dt2D="false" dtr="false" t="normal">O143/G143*100</f>
        <v>#DIV/0!</v>
      </c>
      <c r="V143" s="66" t="n"/>
      <c r="W143" s="81" t="e">
        <f aca="false" ca="false" dt2D="false" dtr="false" t="normal">V143/E143*100</f>
        <v>#DIV/0!</v>
      </c>
      <c r="X143" s="66" t="n">
        <v>405</v>
      </c>
      <c r="Y143" s="81" t="e">
        <f aca="false" ca="false" dt2D="false" dtr="false" t="normal">X143/E143*100</f>
        <v>#DIV/0!</v>
      </c>
      <c r="Z143" s="66" t="n"/>
      <c r="AA143" s="66" t="n"/>
      <c r="AB143" s="66" t="n"/>
      <c r="AC143" s="66" t="n"/>
      <c r="AD143" s="66" t="n"/>
      <c r="AE143" s="66" t="n"/>
    </row>
    <row customFormat="true" ht="15" outlineLevel="0" r="144" s="36">
      <c r="A144" s="87" t="n"/>
      <c r="B144" s="117" t="s">
        <v>629</v>
      </c>
      <c r="C144" s="66" t="n"/>
      <c r="D144" s="66" t="n"/>
      <c r="E144" s="66" t="n"/>
      <c r="F144" s="67" t="e">
        <f aca="false" ca="false" dt2D="false" dtr="false" t="normal">E144/C144</f>
        <v>#DIV/0!</v>
      </c>
      <c r="G144" s="68" t="n"/>
      <c r="H144" s="67" t="e">
        <f aca="false" ca="false" dt2D="false" dtr="false" t="normal">G144/D144*100</f>
        <v>#DIV/0!</v>
      </c>
      <c r="I144" s="68" t="n"/>
      <c r="J144" s="68" t="n"/>
      <c r="K144" s="68" t="n"/>
      <c r="L144" s="68" t="n"/>
      <c r="M144" s="68" t="n"/>
      <c r="N144" s="68" t="n"/>
      <c r="O144" s="66" t="n"/>
      <c r="P144" s="66" t="n"/>
      <c r="Q144" s="66" t="n"/>
      <c r="R144" s="66" t="n"/>
      <c r="S144" s="66" t="n"/>
      <c r="T144" s="66" t="n"/>
      <c r="U144" s="69" t="e">
        <f aca="false" ca="false" dt2D="false" dtr="false" t="normal">O144/G144*100</f>
        <v>#DIV/0!</v>
      </c>
      <c r="V144" s="66" t="n"/>
      <c r="W144" s="81" t="e">
        <f aca="false" ca="false" dt2D="false" dtr="false" t="normal">V144/E144*100</f>
        <v>#DIV/0!</v>
      </c>
      <c r="X144" s="66" t="n">
        <v>0</v>
      </c>
      <c r="Y144" s="81" t="e">
        <f aca="false" ca="false" dt2D="false" dtr="false" t="normal">X144/E144*100</f>
        <v>#DIV/0!</v>
      </c>
      <c r="Z144" s="66" t="n"/>
      <c r="AA144" s="66" t="n"/>
      <c r="AB144" s="66" t="n"/>
      <c r="AC144" s="66" t="n"/>
      <c r="AD144" s="66" t="n"/>
      <c r="AE144" s="66" t="n"/>
    </row>
    <row customFormat="true" ht="15" outlineLevel="0" r="145" s="36">
      <c r="A145" s="87" t="n"/>
      <c r="B145" s="117" t="s">
        <v>630</v>
      </c>
      <c r="C145" s="66" t="n"/>
      <c r="D145" s="66" t="n"/>
      <c r="E145" s="66" t="n"/>
      <c r="F145" s="67" t="e">
        <f aca="false" ca="false" dt2D="false" dtr="false" t="normal">E145/C145</f>
        <v>#DIV/0!</v>
      </c>
      <c r="G145" s="68" t="n"/>
      <c r="H145" s="67" t="e">
        <f aca="false" ca="false" dt2D="false" dtr="false" t="normal">G145/D145*100</f>
        <v>#DIV/0!</v>
      </c>
      <c r="I145" s="68" t="n"/>
      <c r="J145" s="68" t="n"/>
      <c r="K145" s="68" t="n"/>
      <c r="L145" s="68" t="n"/>
      <c r="M145" s="68" t="n"/>
      <c r="N145" s="68" t="n"/>
      <c r="O145" s="66" t="n"/>
      <c r="P145" s="66" t="n"/>
      <c r="Q145" s="66" t="n"/>
      <c r="R145" s="66" t="n"/>
      <c r="S145" s="66" t="n"/>
      <c r="T145" s="66" t="n"/>
      <c r="U145" s="69" t="e">
        <f aca="false" ca="false" dt2D="false" dtr="false" t="normal">O145/G145*100</f>
        <v>#DIV/0!</v>
      </c>
      <c r="V145" s="66" t="n"/>
      <c r="W145" s="81" t="e">
        <f aca="false" ca="false" dt2D="false" dtr="false" t="normal">V145/E145*100</f>
        <v>#DIV/0!</v>
      </c>
      <c r="X145" s="66" t="n">
        <v>100</v>
      </c>
      <c r="Y145" s="81" t="e">
        <f aca="false" ca="false" dt2D="false" dtr="false" t="normal">X145/E145*100</f>
        <v>#DIV/0!</v>
      </c>
      <c r="Z145" s="66" t="n"/>
      <c r="AA145" s="66" t="n"/>
      <c r="AB145" s="66" t="n"/>
      <c r="AC145" s="66" t="n"/>
      <c r="AD145" s="66" t="n"/>
      <c r="AE145" s="66" t="n"/>
    </row>
    <row customFormat="true" ht="25.5" outlineLevel="0" r="146" s="36">
      <c r="A146" s="87" t="n"/>
      <c r="B146" s="117" t="s">
        <v>631</v>
      </c>
      <c r="C146" s="66" t="n"/>
      <c r="D146" s="66" t="n"/>
      <c r="E146" s="66" t="n"/>
      <c r="F146" s="67" t="e">
        <f aca="false" ca="false" dt2D="false" dtr="false" t="normal">E146/C146</f>
        <v>#DIV/0!</v>
      </c>
      <c r="G146" s="68" t="n"/>
      <c r="H146" s="67" t="e">
        <f aca="false" ca="false" dt2D="false" dtr="false" t="normal">G146/D146*100</f>
        <v>#DIV/0!</v>
      </c>
      <c r="I146" s="68" t="n"/>
      <c r="J146" s="68" t="n"/>
      <c r="K146" s="68" t="n"/>
      <c r="L146" s="68" t="n"/>
      <c r="M146" s="68" t="n"/>
      <c r="N146" s="68" t="n"/>
      <c r="O146" s="66" t="n"/>
      <c r="P146" s="66" t="n"/>
      <c r="Q146" s="66" t="n"/>
      <c r="R146" s="66" t="n"/>
      <c r="S146" s="66" t="n"/>
      <c r="T146" s="66" t="n"/>
      <c r="U146" s="69" t="e">
        <f aca="false" ca="false" dt2D="false" dtr="false" t="normal">O146/G146*100</f>
        <v>#DIV/0!</v>
      </c>
      <c r="V146" s="66" t="n"/>
      <c r="W146" s="81" t="e">
        <f aca="false" ca="false" dt2D="false" dtr="false" t="normal">V146/E146*100</f>
        <v>#DIV/0!</v>
      </c>
      <c r="X146" s="66" t="n">
        <v>0</v>
      </c>
      <c r="Y146" s="81" t="e">
        <f aca="false" ca="false" dt2D="false" dtr="false" t="normal">X146/E146*100</f>
        <v>#DIV/0!</v>
      </c>
      <c r="Z146" s="66" t="n"/>
      <c r="AA146" s="66" t="n"/>
      <c r="AB146" s="66" t="n"/>
      <c r="AC146" s="66" t="n"/>
      <c r="AD146" s="66" t="n"/>
      <c r="AE146" s="66" t="n"/>
    </row>
    <row customFormat="true" ht="25.5" outlineLevel="0" r="147" s="36">
      <c r="A147" s="87" t="n"/>
      <c r="B147" s="117" t="s">
        <v>632</v>
      </c>
      <c r="C147" s="66" t="n"/>
      <c r="D147" s="66" t="n"/>
      <c r="E147" s="66" t="n"/>
      <c r="F147" s="67" t="e">
        <f aca="false" ca="false" dt2D="false" dtr="false" t="normal">E147/C147</f>
        <v>#DIV/0!</v>
      </c>
      <c r="G147" s="68" t="n"/>
      <c r="H147" s="67" t="e">
        <f aca="false" ca="false" dt2D="false" dtr="false" t="normal">G147/D147*100</f>
        <v>#DIV/0!</v>
      </c>
      <c r="I147" s="68" t="n"/>
      <c r="J147" s="68" t="n"/>
      <c r="K147" s="68" t="n"/>
      <c r="L147" s="68" t="n"/>
      <c r="M147" s="68" t="n"/>
      <c r="N147" s="68" t="n"/>
      <c r="O147" s="66" t="n"/>
      <c r="P147" s="66" t="n"/>
      <c r="Q147" s="66" t="n"/>
      <c r="R147" s="66" t="n"/>
      <c r="S147" s="66" t="n"/>
      <c r="T147" s="66" t="n"/>
      <c r="U147" s="69" t="e">
        <f aca="false" ca="false" dt2D="false" dtr="false" t="normal">O147/G147*100</f>
        <v>#DIV/0!</v>
      </c>
      <c r="V147" s="66" t="n"/>
      <c r="W147" s="81" t="e">
        <f aca="false" ca="false" dt2D="false" dtr="false" t="normal">V147/E147*100</f>
        <v>#DIV/0!</v>
      </c>
      <c r="X147" s="66" t="n">
        <v>0</v>
      </c>
      <c r="Y147" s="81" t="e">
        <f aca="false" ca="false" dt2D="false" dtr="false" t="normal">X147/E147*100</f>
        <v>#DIV/0!</v>
      </c>
      <c r="Z147" s="66" t="n"/>
      <c r="AA147" s="66" t="n"/>
      <c r="AB147" s="66" t="n"/>
      <c r="AC147" s="66" t="n"/>
      <c r="AD147" s="66" t="n"/>
      <c r="AE147" s="66" t="n"/>
    </row>
    <row customFormat="true" ht="25.5" outlineLevel="0" r="148" s="36">
      <c r="A148" s="87" t="n"/>
      <c r="B148" s="117" t="s">
        <v>633</v>
      </c>
      <c r="C148" s="66" t="n"/>
      <c r="D148" s="66" t="n"/>
      <c r="E148" s="66" t="n"/>
      <c r="F148" s="67" t="e">
        <f aca="false" ca="false" dt2D="false" dtr="false" t="normal">E148/C148</f>
        <v>#DIV/0!</v>
      </c>
      <c r="G148" s="68" t="n"/>
      <c r="H148" s="67" t="e">
        <f aca="false" ca="false" dt2D="false" dtr="false" t="normal">G148/D148*100</f>
        <v>#DIV/0!</v>
      </c>
      <c r="I148" s="68" t="n"/>
      <c r="J148" s="68" t="n"/>
      <c r="K148" s="68" t="n"/>
      <c r="L148" s="68" t="n"/>
      <c r="M148" s="68" t="n"/>
      <c r="N148" s="68" t="n"/>
      <c r="O148" s="66" t="n"/>
      <c r="P148" s="66" t="n"/>
      <c r="Q148" s="66" t="n"/>
      <c r="R148" s="66" t="n"/>
      <c r="S148" s="66" t="n"/>
      <c r="T148" s="66" t="n"/>
      <c r="U148" s="69" t="e">
        <f aca="false" ca="false" dt2D="false" dtr="false" t="normal">O148/G148*100</f>
        <v>#DIV/0!</v>
      </c>
      <c r="V148" s="66" t="n"/>
      <c r="W148" s="81" t="e">
        <f aca="false" ca="false" dt2D="false" dtr="false" t="normal">V148/E148*100</f>
        <v>#DIV/0!</v>
      </c>
      <c r="X148" s="66" t="n">
        <v>0</v>
      </c>
      <c r="Y148" s="81" t="e">
        <f aca="false" ca="false" dt2D="false" dtr="false" t="normal">X148/E148*100</f>
        <v>#DIV/0!</v>
      </c>
      <c r="Z148" s="66" t="n"/>
      <c r="AA148" s="66" t="n"/>
      <c r="AB148" s="66" t="n"/>
      <c r="AC148" s="66" t="n"/>
      <c r="AD148" s="66" t="n"/>
      <c r="AE148" s="66" t="n"/>
    </row>
    <row customFormat="true" ht="15" outlineLevel="0" r="149" s="36">
      <c r="A149" s="87" t="n"/>
      <c r="B149" s="117" t="s">
        <v>634</v>
      </c>
      <c r="C149" s="66" t="n"/>
      <c r="D149" s="66" t="n"/>
      <c r="E149" s="66" t="n"/>
      <c r="F149" s="67" t="e">
        <f aca="false" ca="false" dt2D="false" dtr="false" t="normal">E149/C149</f>
        <v>#DIV/0!</v>
      </c>
      <c r="G149" s="68" t="n"/>
      <c r="H149" s="67" t="e">
        <f aca="false" ca="false" dt2D="false" dtr="false" t="normal">G149/D149*100</f>
        <v>#DIV/0!</v>
      </c>
      <c r="I149" s="68" t="n"/>
      <c r="J149" s="68" t="n"/>
      <c r="K149" s="68" t="n"/>
      <c r="L149" s="68" t="n"/>
      <c r="M149" s="68" t="n"/>
      <c r="N149" s="68" t="n"/>
      <c r="O149" s="66" t="n"/>
      <c r="P149" s="66" t="n"/>
      <c r="Q149" s="66" t="n"/>
      <c r="R149" s="66" t="n"/>
      <c r="S149" s="66" t="n"/>
      <c r="T149" s="66" t="n"/>
      <c r="U149" s="69" t="e">
        <f aca="false" ca="false" dt2D="false" dtr="false" t="normal">O149/G149*100</f>
        <v>#DIV/0!</v>
      </c>
      <c r="V149" s="66" t="n"/>
      <c r="W149" s="81" t="e">
        <f aca="false" ca="false" dt2D="false" dtr="false" t="normal">V149/E149*100</f>
        <v>#DIV/0!</v>
      </c>
      <c r="X149" s="66" t="n">
        <v>111</v>
      </c>
      <c r="Y149" s="81" t="e">
        <f aca="false" ca="false" dt2D="false" dtr="false" t="normal">X149/E149*100</f>
        <v>#DIV/0!</v>
      </c>
      <c r="Z149" s="66" t="n"/>
      <c r="AA149" s="66" t="n"/>
      <c r="AB149" s="66" t="n"/>
      <c r="AC149" s="66" t="n"/>
      <c r="AD149" s="66" t="n"/>
      <c r="AE149" s="66" t="n"/>
    </row>
    <row customFormat="true" ht="25.5" outlineLevel="0" r="150" s="36">
      <c r="A150" s="87" t="n"/>
      <c r="B150" s="117" t="s">
        <v>635</v>
      </c>
      <c r="C150" s="66" t="n"/>
      <c r="D150" s="66" t="n"/>
      <c r="E150" s="66" t="n"/>
      <c r="F150" s="67" t="e">
        <f aca="false" ca="false" dt2D="false" dtr="false" t="normal">E150/C150</f>
        <v>#DIV/0!</v>
      </c>
      <c r="G150" s="68" t="n"/>
      <c r="H150" s="67" t="e">
        <f aca="false" ca="false" dt2D="false" dtr="false" t="normal">G150/D150*100</f>
        <v>#DIV/0!</v>
      </c>
      <c r="I150" s="68" t="n"/>
      <c r="J150" s="68" t="n"/>
      <c r="K150" s="68" t="n"/>
      <c r="L150" s="68" t="n"/>
      <c r="M150" s="68" t="n"/>
      <c r="N150" s="68" t="n"/>
      <c r="O150" s="66" t="n"/>
      <c r="P150" s="66" t="n"/>
      <c r="Q150" s="66" t="n"/>
      <c r="R150" s="66" t="n"/>
      <c r="S150" s="66" t="n"/>
      <c r="T150" s="66" t="n"/>
      <c r="U150" s="69" t="e">
        <f aca="false" ca="false" dt2D="false" dtr="false" t="normal">O150/G150*100</f>
        <v>#DIV/0!</v>
      </c>
      <c r="V150" s="66" t="n"/>
      <c r="W150" s="81" t="e">
        <f aca="false" ca="false" dt2D="false" dtr="false" t="normal">V150/E150*100</f>
        <v>#DIV/0!</v>
      </c>
      <c r="X150" s="66" t="n">
        <v>80</v>
      </c>
      <c r="Y150" s="81" t="e">
        <f aca="false" ca="false" dt2D="false" dtr="false" t="normal">X150/E150*100</f>
        <v>#DIV/0!</v>
      </c>
      <c r="Z150" s="66" t="n"/>
      <c r="AA150" s="66" t="n"/>
      <c r="AB150" s="66" t="n"/>
      <c r="AC150" s="66" t="n"/>
      <c r="AD150" s="66" t="n"/>
      <c r="AE150" s="66" t="n"/>
    </row>
    <row customFormat="true" ht="25.5" outlineLevel="0" r="151" s="36">
      <c r="A151" s="87" t="n"/>
      <c r="B151" s="117" t="s">
        <v>636</v>
      </c>
      <c r="C151" s="66" t="n"/>
      <c r="D151" s="66" t="n"/>
      <c r="E151" s="66" t="n"/>
      <c r="F151" s="67" t="e">
        <f aca="false" ca="false" dt2D="false" dtr="false" t="normal">E151/C151</f>
        <v>#DIV/0!</v>
      </c>
      <c r="G151" s="68" t="n"/>
      <c r="H151" s="67" t="e">
        <f aca="false" ca="false" dt2D="false" dtr="false" t="normal">G151/D151*100</f>
        <v>#DIV/0!</v>
      </c>
      <c r="I151" s="68" t="n"/>
      <c r="J151" s="68" t="n"/>
      <c r="K151" s="68" t="n"/>
      <c r="L151" s="68" t="n"/>
      <c r="M151" s="68" t="n"/>
      <c r="N151" s="68" t="n"/>
      <c r="O151" s="66" t="n"/>
      <c r="P151" s="66" t="n"/>
      <c r="Q151" s="66" t="n"/>
      <c r="R151" s="66" t="n"/>
      <c r="S151" s="66" t="n"/>
      <c r="T151" s="66" t="n"/>
      <c r="U151" s="69" t="e">
        <f aca="false" ca="false" dt2D="false" dtr="false" t="normal">O151/G151*100</f>
        <v>#DIV/0!</v>
      </c>
      <c r="V151" s="66" t="n"/>
      <c r="W151" s="81" t="e">
        <f aca="false" ca="false" dt2D="false" dtr="false" t="normal">V151/E151*100</f>
        <v>#DIV/0!</v>
      </c>
      <c r="X151" s="66" t="n">
        <v>70</v>
      </c>
      <c r="Y151" s="81" t="e">
        <f aca="false" ca="false" dt2D="false" dtr="false" t="normal">X151/E151*100</f>
        <v>#DIV/0!</v>
      </c>
      <c r="Z151" s="66" t="n"/>
      <c r="AA151" s="66" t="n"/>
      <c r="AB151" s="66" t="n"/>
      <c r="AC151" s="66" t="n"/>
      <c r="AD151" s="66" t="n"/>
      <c r="AE151" s="66" t="n"/>
    </row>
    <row customFormat="true" ht="25.5" outlineLevel="0" r="152" s="36">
      <c r="A152" s="87" t="n"/>
      <c r="B152" s="117" t="s">
        <v>637</v>
      </c>
      <c r="C152" s="66" t="n"/>
      <c r="D152" s="66" t="n"/>
      <c r="E152" s="66" t="n"/>
      <c r="F152" s="67" t="e">
        <f aca="false" ca="false" dt2D="false" dtr="false" t="normal">E152/C152</f>
        <v>#DIV/0!</v>
      </c>
      <c r="G152" s="68" t="n"/>
      <c r="H152" s="67" t="e">
        <f aca="false" ca="false" dt2D="false" dtr="false" t="normal">G152/D152*100</f>
        <v>#DIV/0!</v>
      </c>
      <c r="I152" s="68" t="n"/>
      <c r="J152" s="68" t="n"/>
      <c r="K152" s="68" t="n"/>
      <c r="L152" s="68" t="n"/>
      <c r="M152" s="68" t="n"/>
      <c r="N152" s="68" t="n"/>
      <c r="O152" s="66" t="n"/>
      <c r="P152" s="66" t="n"/>
      <c r="Q152" s="66" t="n"/>
      <c r="R152" s="66" t="n"/>
      <c r="S152" s="66" t="n"/>
      <c r="T152" s="66" t="n"/>
      <c r="U152" s="69" t="e">
        <f aca="false" ca="false" dt2D="false" dtr="false" t="normal">O152/G152*100</f>
        <v>#DIV/0!</v>
      </c>
      <c r="V152" s="66" t="n"/>
      <c r="W152" s="81" t="e">
        <f aca="false" ca="false" dt2D="false" dtr="false" t="normal">V152/E152*100</f>
        <v>#DIV/0!</v>
      </c>
      <c r="X152" s="66" t="n">
        <v>70</v>
      </c>
      <c r="Y152" s="81" t="e">
        <f aca="false" ca="false" dt2D="false" dtr="false" t="normal">X152/E152*100</f>
        <v>#DIV/0!</v>
      </c>
      <c r="Z152" s="66" t="n"/>
      <c r="AA152" s="66" t="n"/>
      <c r="AB152" s="66" t="n"/>
      <c r="AC152" s="66" t="n"/>
      <c r="AD152" s="66" t="n"/>
      <c r="AE152" s="66" t="n"/>
    </row>
    <row customFormat="true" ht="15" outlineLevel="0" r="153" s="36">
      <c r="A153" s="87" t="n"/>
      <c r="B153" s="117" t="s">
        <v>638</v>
      </c>
      <c r="C153" s="66" t="n"/>
      <c r="D153" s="66" t="n"/>
      <c r="E153" s="66" t="n"/>
      <c r="F153" s="67" t="e">
        <f aca="false" ca="false" dt2D="false" dtr="false" t="normal">E153/C153</f>
        <v>#DIV/0!</v>
      </c>
      <c r="G153" s="68" t="n"/>
      <c r="H153" s="67" t="e">
        <f aca="false" ca="false" dt2D="false" dtr="false" t="normal">G153/D153*100</f>
        <v>#DIV/0!</v>
      </c>
      <c r="I153" s="68" t="n"/>
      <c r="J153" s="68" t="n"/>
      <c r="K153" s="68" t="n"/>
      <c r="L153" s="68" t="n"/>
      <c r="M153" s="68" t="n"/>
      <c r="N153" s="68" t="n"/>
      <c r="O153" s="66" t="n"/>
      <c r="P153" s="66" t="n"/>
      <c r="Q153" s="66" t="n"/>
      <c r="R153" s="66" t="n"/>
      <c r="S153" s="66" t="n"/>
      <c r="T153" s="66" t="n"/>
      <c r="U153" s="69" t="e">
        <f aca="false" ca="false" dt2D="false" dtr="false" t="normal">O153/G153*100</f>
        <v>#DIV/0!</v>
      </c>
      <c r="V153" s="66" t="n"/>
      <c r="W153" s="81" t="e">
        <f aca="false" ca="false" dt2D="false" dtr="false" t="normal">V153/E153*100</f>
        <v>#DIV/0!</v>
      </c>
      <c r="X153" s="66" t="n">
        <v>119</v>
      </c>
      <c r="Y153" s="81" t="e">
        <f aca="false" ca="false" dt2D="false" dtr="false" t="normal">X153/E153*100</f>
        <v>#DIV/0!</v>
      </c>
      <c r="Z153" s="66" t="n"/>
      <c r="AA153" s="66" t="n"/>
      <c r="AB153" s="66" t="n"/>
      <c r="AC153" s="66" t="n"/>
      <c r="AD153" s="66" t="n"/>
      <c r="AE153" s="66" t="n"/>
    </row>
    <row customFormat="true" ht="15" outlineLevel="0" r="154" s="36">
      <c r="A154" s="87" t="n"/>
      <c r="B154" s="118" t="s">
        <v>639</v>
      </c>
      <c r="C154" s="66" t="n"/>
      <c r="D154" s="66" t="n"/>
      <c r="E154" s="66" t="n"/>
      <c r="F154" s="67" t="e">
        <f aca="false" ca="false" dt2D="false" dtr="false" t="normal">E154/C154</f>
        <v>#DIV/0!</v>
      </c>
      <c r="G154" s="68" t="n"/>
      <c r="H154" s="67" t="e">
        <f aca="false" ca="false" dt2D="false" dtr="false" t="normal">G154/D154*100</f>
        <v>#DIV/0!</v>
      </c>
      <c r="I154" s="68" t="n"/>
      <c r="J154" s="68" t="n"/>
      <c r="K154" s="68" t="n"/>
      <c r="L154" s="68" t="n"/>
      <c r="M154" s="68" t="n"/>
      <c r="N154" s="68" t="n"/>
      <c r="O154" s="66" t="n"/>
      <c r="P154" s="66" t="n"/>
      <c r="Q154" s="66" t="n"/>
      <c r="R154" s="66" t="n"/>
      <c r="S154" s="66" t="n"/>
      <c r="T154" s="66" t="n"/>
      <c r="U154" s="69" t="e">
        <f aca="false" ca="false" dt2D="false" dtr="false" t="normal">O154/G154*100</f>
        <v>#DIV/0!</v>
      </c>
      <c r="V154" s="66" t="n"/>
      <c r="W154" s="81" t="e">
        <f aca="false" ca="false" dt2D="false" dtr="false" t="normal">V154/E154*100</f>
        <v>#DIV/0!</v>
      </c>
      <c r="X154" s="66" t="n">
        <v>30</v>
      </c>
      <c r="Y154" s="81" t="e">
        <f aca="false" ca="false" dt2D="false" dtr="false" t="normal">X154/E154*100</f>
        <v>#DIV/0!</v>
      </c>
      <c r="Z154" s="66" t="n"/>
      <c r="AA154" s="66" t="n"/>
      <c r="AB154" s="66" t="n"/>
      <c r="AC154" s="66" t="n"/>
      <c r="AD154" s="66" t="n"/>
      <c r="AE154" s="66" t="n"/>
    </row>
    <row customFormat="true" ht="25.5" outlineLevel="0" r="155" s="36">
      <c r="A155" s="87" t="n"/>
      <c r="B155" s="118" t="s">
        <v>623</v>
      </c>
      <c r="C155" s="66" t="n"/>
      <c r="D155" s="66" t="n"/>
      <c r="E155" s="66" t="n"/>
      <c r="F155" s="67" t="e">
        <f aca="false" ca="false" dt2D="false" dtr="false" t="normal">E155/C155</f>
        <v>#DIV/0!</v>
      </c>
      <c r="G155" s="68" t="n"/>
      <c r="H155" s="67" t="e">
        <f aca="false" ca="false" dt2D="false" dtr="false" t="normal">G155/D155*100</f>
        <v>#DIV/0!</v>
      </c>
      <c r="I155" s="68" t="n"/>
      <c r="J155" s="68" t="n"/>
      <c r="K155" s="68" t="n"/>
      <c r="L155" s="68" t="n"/>
      <c r="M155" s="68" t="n"/>
      <c r="N155" s="68" t="n"/>
      <c r="O155" s="66" t="n"/>
      <c r="P155" s="66" t="n"/>
      <c r="Q155" s="66" t="n"/>
      <c r="R155" s="66" t="n"/>
      <c r="S155" s="66" t="n"/>
      <c r="T155" s="66" t="n"/>
      <c r="U155" s="69" t="e">
        <f aca="false" ca="false" dt2D="false" dtr="false" t="normal">O155/G155*100</f>
        <v>#DIV/0!</v>
      </c>
      <c r="V155" s="66" t="n"/>
      <c r="W155" s="81" t="e">
        <f aca="false" ca="false" dt2D="false" dtr="false" t="normal">V155/E155*100</f>
        <v>#DIV/0!</v>
      </c>
      <c r="X155" s="66" t="n">
        <v>50</v>
      </c>
      <c r="Y155" s="81" t="e">
        <f aca="false" ca="false" dt2D="false" dtr="false" t="normal">X155/E155*100</f>
        <v>#DIV/0!</v>
      </c>
      <c r="Z155" s="66" t="n"/>
      <c r="AA155" s="66" t="n"/>
      <c r="AB155" s="66" t="n"/>
      <c r="AC155" s="66" t="n"/>
      <c r="AD155" s="66" t="n"/>
      <c r="AE155" s="66" t="n"/>
    </row>
    <row customFormat="true" ht="25.5" outlineLevel="0" r="156" s="36">
      <c r="A156" s="87" t="n"/>
      <c r="B156" s="118" t="s">
        <v>624</v>
      </c>
      <c r="C156" s="66" t="n"/>
      <c r="D156" s="66" t="n"/>
      <c r="E156" s="66" t="n"/>
      <c r="F156" s="67" t="e">
        <f aca="false" ca="false" dt2D="false" dtr="false" t="normal">E156/C156</f>
        <v>#DIV/0!</v>
      </c>
      <c r="G156" s="68" t="n"/>
      <c r="H156" s="67" t="e">
        <f aca="false" ca="false" dt2D="false" dtr="false" t="normal">G156/D156*100</f>
        <v>#DIV/0!</v>
      </c>
      <c r="I156" s="68" t="n"/>
      <c r="J156" s="68" t="n"/>
      <c r="K156" s="68" t="n"/>
      <c r="L156" s="68" t="n"/>
      <c r="M156" s="68" t="n"/>
      <c r="N156" s="68" t="n"/>
      <c r="O156" s="66" t="n"/>
      <c r="P156" s="66" t="n"/>
      <c r="Q156" s="66" t="n"/>
      <c r="R156" s="66" t="n"/>
      <c r="S156" s="66" t="n"/>
      <c r="T156" s="66" t="n"/>
      <c r="U156" s="69" t="e">
        <f aca="false" ca="false" dt2D="false" dtr="false" t="normal">O156/G156*100</f>
        <v>#DIV/0!</v>
      </c>
      <c r="V156" s="66" t="n"/>
      <c r="W156" s="81" t="e">
        <f aca="false" ca="false" dt2D="false" dtr="false" t="normal">V156/E156*100</f>
        <v>#DIV/0!</v>
      </c>
      <c r="X156" s="66" t="n">
        <v>50</v>
      </c>
      <c r="Y156" s="81" t="e">
        <f aca="false" ca="false" dt2D="false" dtr="false" t="normal">X156/E156*100</f>
        <v>#DIV/0!</v>
      </c>
      <c r="Z156" s="66" t="n"/>
      <c r="AA156" s="66" t="n"/>
      <c r="AB156" s="66" t="n"/>
      <c r="AC156" s="66" t="n"/>
      <c r="AD156" s="66" t="n"/>
      <c r="AE156" s="66" t="n"/>
    </row>
    <row customFormat="true" ht="25.5" outlineLevel="0" r="157" s="36">
      <c r="A157" s="87" t="n"/>
      <c r="B157" s="118" t="s">
        <v>640</v>
      </c>
      <c r="C157" s="66" t="n"/>
      <c r="D157" s="66" t="n"/>
      <c r="E157" s="66" t="n"/>
      <c r="F157" s="67" t="e">
        <f aca="false" ca="false" dt2D="false" dtr="false" t="normal">E157/C157</f>
        <v>#DIV/0!</v>
      </c>
      <c r="G157" s="68" t="n"/>
      <c r="H157" s="67" t="e">
        <f aca="false" ca="false" dt2D="false" dtr="false" t="normal">G157/D157*100</f>
        <v>#DIV/0!</v>
      </c>
      <c r="I157" s="68" t="n"/>
      <c r="J157" s="68" t="n"/>
      <c r="K157" s="68" t="n"/>
      <c r="L157" s="68" t="n"/>
      <c r="M157" s="68" t="n"/>
      <c r="N157" s="68" t="n"/>
      <c r="O157" s="66" t="n"/>
      <c r="P157" s="66" t="n"/>
      <c r="Q157" s="66" t="n"/>
      <c r="R157" s="66" t="n"/>
      <c r="S157" s="66" t="n"/>
      <c r="T157" s="66" t="n"/>
      <c r="U157" s="69" t="e">
        <f aca="false" ca="false" dt2D="false" dtr="false" t="normal">O157/G157*100</f>
        <v>#DIV/0!</v>
      </c>
      <c r="V157" s="66" t="n"/>
      <c r="W157" s="81" t="e">
        <f aca="false" ca="false" dt2D="false" dtr="false" t="normal">V157/E157*100</f>
        <v>#DIV/0!</v>
      </c>
      <c r="X157" s="66" t="n">
        <v>50</v>
      </c>
      <c r="Y157" s="81" t="e">
        <f aca="false" ca="false" dt2D="false" dtr="false" t="normal">X157/E157*100</f>
        <v>#DIV/0!</v>
      </c>
      <c r="Z157" s="66" t="n"/>
      <c r="AA157" s="66" t="n"/>
      <c r="AB157" s="66" t="n"/>
      <c r="AC157" s="66" t="n"/>
      <c r="AD157" s="66" t="n"/>
      <c r="AE157" s="66" t="n"/>
    </row>
    <row customFormat="true" ht="25.5" outlineLevel="0" r="158" s="36">
      <c r="A158" s="87" t="n"/>
      <c r="B158" s="118" t="s">
        <v>641</v>
      </c>
      <c r="C158" s="66" t="n"/>
      <c r="D158" s="66" t="n"/>
      <c r="E158" s="66" t="n"/>
      <c r="F158" s="67" t="e">
        <f aca="false" ca="false" dt2D="false" dtr="false" t="normal">E158/C158</f>
        <v>#DIV/0!</v>
      </c>
      <c r="G158" s="68" t="n"/>
      <c r="H158" s="67" t="e">
        <f aca="false" ca="false" dt2D="false" dtr="false" t="normal">G158/D158*100</f>
        <v>#DIV/0!</v>
      </c>
      <c r="I158" s="68" t="n"/>
      <c r="J158" s="68" t="n"/>
      <c r="K158" s="68" t="n"/>
      <c r="L158" s="68" t="n"/>
      <c r="M158" s="68" t="n"/>
      <c r="N158" s="68" t="n"/>
      <c r="O158" s="66" t="n"/>
      <c r="P158" s="66" t="n"/>
      <c r="Q158" s="66" t="n"/>
      <c r="R158" s="66" t="n"/>
      <c r="S158" s="66" t="n"/>
      <c r="T158" s="66" t="n"/>
      <c r="U158" s="69" t="e">
        <f aca="false" ca="false" dt2D="false" dtr="false" t="normal">O158/G158*100</f>
        <v>#DIV/0!</v>
      </c>
      <c r="V158" s="66" t="n"/>
      <c r="W158" s="81" t="e">
        <f aca="false" ca="false" dt2D="false" dtr="false" t="normal">V158/E158*100</f>
        <v>#DIV/0!</v>
      </c>
      <c r="X158" s="66" t="n">
        <v>50</v>
      </c>
      <c r="Y158" s="81" t="e">
        <f aca="false" ca="false" dt2D="false" dtr="false" t="normal">X158/E158*100</f>
        <v>#DIV/0!</v>
      </c>
      <c r="Z158" s="66" t="n"/>
      <c r="AA158" s="66" t="n"/>
      <c r="AB158" s="66" t="n"/>
      <c r="AC158" s="66" t="n"/>
      <c r="AD158" s="66" t="n"/>
      <c r="AE158" s="66" t="n"/>
    </row>
    <row customFormat="true" ht="15" outlineLevel="0" r="159" s="36">
      <c r="A159" s="73" t="s">
        <v>80</v>
      </c>
      <c r="B159" s="74" t="s"/>
      <c r="C159" s="75" t="n">
        <f aca="false" ca="false" dt2D="false" dtr="false" t="normal">C140+C141+C142+C143+C144+C145+C146+C147+C148+C149+C150+C151+C152+C153+C154+C155+C156+C157+C158</f>
        <v>0</v>
      </c>
      <c r="D159" s="75" t="n">
        <f aca="false" ca="false" dt2D="false" dtr="false" t="normal">D140+D141+D142+D143+D144+D145+D146+D147+D148+D149+D150+D151+D152+D153+D154+D155+D156+D157+D158</f>
        <v>0</v>
      </c>
      <c r="E159" s="98" t="n">
        <f aca="false" ca="false" dt2D="false" dtr="false" t="normal">E140+E141+E142+E143+E144+E145+E146+E147+E148+E149+E150+E151+E152+E153+E154+E155+E156+E157+E158</f>
        <v>0</v>
      </c>
      <c r="F159" s="76" t="e">
        <f aca="false" ca="false" dt2D="false" dtr="false" t="normal">E159/C159</f>
        <v>#DIV/0!</v>
      </c>
      <c r="G159" s="84" t="n">
        <f aca="false" ca="false" dt2D="false" dtr="false" t="normal">G140+G141+G142+G143+G144+G145+G146+G147+G148+G149+G150+G151+G152+G153+G154+G155+G156+G157+G158</f>
        <v>0</v>
      </c>
      <c r="H159" s="76" t="e">
        <f aca="false" ca="false" dt2D="false" dtr="false" t="normal">G159/D159*100</f>
        <v>#DIV/0!</v>
      </c>
      <c r="I159" s="84" t="n">
        <f aca="false" ca="false" dt2D="false" dtr="false" t="normal">I140+I141+I142+I143+I144+I145+I146+I147+I148+I149+I150+I151+I152+I153+I154+I155+I156+I157+I158</f>
        <v>0</v>
      </c>
      <c r="J159" s="84" t="n">
        <f aca="false" ca="false" dt2D="false" dtr="false" t="normal">J140+J141+J142+J143+J144+J145+J146+J147+J148+J149+J150+J151+J152+J153+J154+J155+J156+J157+J158</f>
        <v>0</v>
      </c>
      <c r="K159" s="84" t="n">
        <f aca="false" ca="false" dt2D="false" dtr="false" t="normal">K140+K141+K142+K143+K144+K145+K146+K147+K148+K149+K150+K151+K152+K153+K154+K155+K156+K157+K158</f>
        <v>0</v>
      </c>
      <c r="L159" s="84" t="n">
        <f aca="false" ca="false" dt2D="false" dtr="false" t="normal">L140+L141+L142+L143+L144+L145+L146+L147+L148+L149+L150+L151+L152+L153+L154+L155+L156+L157+L158</f>
        <v>0</v>
      </c>
      <c r="M159" s="84" t="n">
        <f aca="false" ca="false" dt2D="false" dtr="false" t="normal">M140+M141+M142+M143+M144+M145+M146+M147+M148+M149+M150+M151+M152+M153+M154+M155+M156+M157+M158</f>
        <v>0</v>
      </c>
      <c r="N159" s="84" t="n">
        <f aca="false" ca="false" dt2D="false" dtr="false" t="normal">N140+N141+N142+N143+N144+N145+N146+N147+N148+N149+N150+N151+N152+N153+N154+N155+N156+N157+N158</f>
        <v>0</v>
      </c>
      <c r="O159" s="75" t="n">
        <f aca="false" ca="false" dt2D="false" dtr="false" t="normal">O140+O141+O142+O143+O144+O145+O146+O147+O148+O149+O150+O151+O152+O153+O154+O155+O156+O157+O158</f>
        <v>0</v>
      </c>
      <c r="P159" s="75" t="n">
        <f aca="false" ca="false" dt2D="false" dtr="false" t="normal">P140+P141+P142+P143+P144+P145+P146+P147+P148+P149+P150+P151+P152+P153+P154+P155+P156+P157+P158</f>
        <v>0</v>
      </c>
      <c r="Q159" s="75" t="n">
        <f aca="false" ca="false" dt2D="false" dtr="false" t="normal">Q140+Q141+Q142+Q143+Q144+Q145+Q146+Q147+Q148+Q149+Q150+Q151+Q152+Q153+Q154+Q155+Q156+Q157+Q158</f>
        <v>0</v>
      </c>
      <c r="R159" s="75" t="n">
        <f aca="false" ca="false" dt2D="false" dtr="false" t="normal">R140+R141+R142+R143+R144+R145+R146+R147+R148+R149+R150+R151+R152+R153+R154+R155+R156+R157+R158</f>
        <v>0</v>
      </c>
      <c r="S159" s="75" t="n">
        <f aca="false" ca="false" dt2D="false" dtr="false" t="normal">S140+S141+S142+S143+S144+S145+S146+S147+S148+S149+S150+S151+S152+S153+S154+S155+S156+S157+S158</f>
        <v>0</v>
      </c>
      <c r="T159" s="75" t="n">
        <f aca="false" ca="false" dt2D="false" dtr="false" t="normal">T140+T141+T142+T143+T144+T145+T146+T147+T148+T149+T150+T151+T152+T153+T154+T155+T156+T157+T158</f>
        <v>0</v>
      </c>
      <c r="U159" s="77" t="e">
        <f aca="false" ca="false" dt2D="false" dtr="false" t="normal">O159/G159*100</f>
        <v>#DIV/0!</v>
      </c>
      <c r="V159" s="75" t="n">
        <f aca="false" ca="false" dt2D="false" dtr="false" t="normal">V140+V141+V142+V143+V144+V145+V146+V147+V148+V149+V150+V151+V152+V153+V154+V155+V156+V157+V158</f>
        <v>0</v>
      </c>
      <c r="W159" s="78" t="e">
        <f aca="false" ca="false" dt2D="false" dtr="false" t="normal">V159/E159*100</f>
        <v>#DIV/0!</v>
      </c>
      <c r="X159" s="75" t="n">
        <f aca="false" ca="false" dt2D="false" dtr="false" t="normal">X140+X141+X142+X143+X144+X145+X146+X147+X148+X149+X150+X151+X152+X153+X154+X155+X156+X157+X158</f>
        <v>1404</v>
      </c>
      <c r="Y159" s="78" t="e">
        <f aca="false" ca="false" dt2D="false" dtr="false" t="normal">X159/E159*100</f>
        <v>#DIV/0!</v>
      </c>
      <c r="Z159" s="75" t="n">
        <f aca="false" ca="false" dt2D="false" dtr="false" t="normal">Z140+Z141+Z142+Z143+Z144+Z145+Z146+Z147+Z148+Z149+Z150+Z151+Z152+Z153+Z154+Z155+Z156+Z157+Z158</f>
        <v>0</v>
      </c>
      <c r="AA159" s="75" t="n">
        <f aca="false" ca="false" dt2D="false" dtr="false" t="normal">AA140+AA141+AA142+AA143+AA144+AA145+AA146+AA147+AA148+AA149+AA150+AA151+AA152+AA153+AA154+AA155+AA156+AA157+AA158</f>
        <v>0</v>
      </c>
      <c r="AB159" s="75" t="n">
        <f aca="false" ca="false" dt2D="false" dtr="false" t="normal">AB140+AB141+AB142+AB143+AB144+AB145+AB146+AB147+AB148+AB149+AB150+AB151+AB152+AB153+AB154+AB155+AB156+AB157+AB158</f>
        <v>0</v>
      </c>
      <c r="AC159" s="75" t="n">
        <f aca="false" ca="false" dt2D="false" dtr="false" t="normal">AC140+AC141+AC142+AC143+AC144+AC145+AC146+AC147+AC148+AC149+AC150+AC151+AC152+AC153+AC154+AC155+AC156+AC157+AC158</f>
        <v>0</v>
      </c>
      <c r="AD159" s="75" t="n">
        <f aca="false" ca="false" dt2D="false" dtr="false" t="normal">AD140+AD141+AD142+AD143+AD144+AD145+AD146+AD147+AD148+AD149+AD150+AD151+AD152+AD153+AD154+AD155+AD156+AD157+AD158</f>
        <v>0</v>
      </c>
      <c r="AE159" s="75" t="n">
        <f aca="false" ca="false" dt2D="false" dtr="false" t="normal">AE140+AE141+AE142+AE143+AE144+AE145+AE146+AE147+AE148+AE149+AE150+AE151+AE152+AE153+AE154+AE155+AE156+AE157+AE158</f>
        <v>0</v>
      </c>
    </row>
    <row customFormat="true" ht="15" outlineLevel="0" r="160" s="36">
      <c r="A160" s="87" t="n">
        <v>7</v>
      </c>
      <c r="B160" s="86" t="s">
        <v>184</v>
      </c>
      <c r="C160" s="66" t="n"/>
      <c r="D160" s="66" t="n"/>
      <c r="E160" s="66" t="n"/>
      <c r="F160" s="67" t="n"/>
      <c r="G160" s="68" t="n"/>
      <c r="H160" s="67" t="n"/>
      <c r="I160" s="68" t="n"/>
      <c r="J160" s="68" t="n"/>
      <c r="K160" s="68" t="n"/>
      <c r="L160" s="68" t="n"/>
      <c r="M160" s="68" t="n"/>
      <c r="N160" s="68" t="n"/>
      <c r="O160" s="66" t="n"/>
      <c r="P160" s="66" t="n"/>
      <c r="Q160" s="66" t="n"/>
      <c r="R160" s="66" t="n"/>
      <c r="S160" s="66" t="n"/>
      <c r="T160" s="66" t="n"/>
      <c r="U160" s="69" t="n"/>
      <c r="V160" s="66" t="n"/>
      <c r="W160" s="81" t="n"/>
      <c r="X160" s="66" t="n"/>
      <c r="Y160" s="81" t="n"/>
      <c r="Z160" s="66" t="n"/>
      <c r="AA160" s="66" t="n"/>
      <c r="AB160" s="66" t="n"/>
      <c r="AC160" s="66" t="n"/>
      <c r="AD160" s="66" t="n"/>
      <c r="AE160" s="66" t="n"/>
    </row>
    <row customFormat="true" ht="15" outlineLevel="0" r="161" s="36">
      <c r="A161" s="87" t="n"/>
      <c r="B161" s="70" t="s">
        <v>67</v>
      </c>
      <c r="C161" s="66" t="n">
        <v>252.2</v>
      </c>
      <c r="D161" s="66" t="n"/>
      <c r="E161" s="66" t="n">
        <v>258.1</v>
      </c>
      <c r="F161" s="67" t="n">
        <f aca="false" ca="false" dt2D="false" dtr="false" t="normal">E161/C161</f>
        <v>1.0233941316415545</v>
      </c>
      <c r="G161" s="68" t="n"/>
      <c r="H161" s="67" t="e">
        <v>#DIV/0!</v>
      </c>
      <c r="I161" s="68" t="n"/>
      <c r="J161" s="68" t="n"/>
      <c r="K161" s="68" t="n"/>
      <c r="L161" s="68" t="n"/>
      <c r="M161" s="68" t="n"/>
      <c r="N161" s="68" t="n"/>
      <c r="O161" s="66" t="n"/>
      <c r="P161" s="66" t="n"/>
      <c r="Q161" s="66" t="n"/>
      <c r="R161" s="66" t="n"/>
      <c r="S161" s="66" t="n"/>
      <c r="T161" s="66" t="n"/>
      <c r="U161" s="69" t="e">
        <f aca="false" ca="false" dt2D="false" dtr="false" t="normal">O161/G161*100</f>
        <v>#DIV/0!</v>
      </c>
      <c r="V161" s="66" t="n">
        <v>38</v>
      </c>
      <c r="W161" s="81" t="n">
        <f aca="false" ca="false" dt2D="false" dtr="false" t="normal">V161/E161*100</f>
        <v>14.722975590856255</v>
      </c>
      <c r="X161" s="66" t="n">
        <v>38</v>
      </c>
      <c r="Y161" s="81" t="n">
        <f aca="false" ca="false" dt2D="false" dtr="false" t="normal">X161/E161*100</f>
        <v>14.722975590856255</v>
      </c>
      <c r="Z161" s="66" t="n"/>
      <c r="AA161" s="66" t="n"/>
      <c r="AB161" s="66" t="n"/>
      <c r="AC161" s="66" t="n"/>
      <c r="AD161" s="66" t="n"/>
      <c r="AE161" s="66" t="n"/>
    </row>
    <row customFormat="true" ht="15" outlineLevel="0" r="162" s="36">
      <c r="A162" s="87" t="n"/>
      <c r="B162" s="70" t="s">
        <v>185</v>
      </c>
      <c r="C162" s="66" t="n">
        <v>164.5</v>
      </c>
      <c r="D162" s="66" t="n">
        <v>57</v>
      </c>
      <c r="E162" s="66" t="n">
        <v>93</v>
      </c>
      <c r="F162" s="67" t="n">
        <f aca="false" ca="false" dt2D="false" dtr="false" t="normal">E162/C162</f>
        <v>0.5653495440729484</v>
      </c>
      <c r="G162" s="68" t="n"/>
      <c r="H162" s="67" t="e">
        <v>#DIV/0!</v>
      </c>
      <c r="I162" s="68" t="n"/>
      <c r="J162" s="68" t="n"/>
      <c r="K162" s="68" t="n"/>
      <c r="L162" s="68" t="n"/>
      <c r="M162" s="68" t="n"/>
      <c r="N162" s="68" t="n"/>
      <c r="O162" s="66" t="n"/>
      <c r="P162" s="66" t="n"/>
      <c r="Q162" s="66" t="n"/>
      <c r="R162" s="66" t="n"/>
      <c r="S162" s="66" t="n"/>
      <c r="T162" s="66" t="n"/>
      <c r="U162" s="69" t="e">
        <f aca="false" ca="false" dt2D="false" dtr="false" t="normal">O162/G162*100</f>
        <v>#DIV/0!</v>
      </c>
      <c r="V162" s="66" t="n">
        <v>13</v>
      </c>
      <c r="W162" s="81" t="n">
        <f aca="false" ca="false" dt2D="false" dtr="false" t="normal">V162/E162*100</f>
        <v>13.978494623655912</v>
      </c>
      <c r="X162" s="66" t="n">
        <v>13</v>
      </c>
      <c r="Y162" s="81" t="n">
        <f aca="false" ca="false" dt2D="false" dtr="false" t="normal">X162/E162*100</f>
        <v>13.978494623655912</v>
      </c>
      <c r="Z162" s="66" t="n"/>
      <c r="AA162" s="66" t="n"/>
      <c r="AB162" s="66" t="n"/>
      <c r="AC162" s="66" t="n"/>
      <c r="AD162" s="66" t="n"/>
      <c r="AE162" s="66" t="n"/>
    </row>
    <row customFormat="true" ht="15" outlineLevel="0" r="163" s="36">
      <c r="A163" s="87" t="n"/>
      <c r="B163" s="71" t="s">
        <v>186</v>
      </c>
      <c r="C163" s="66" t="n">
        <v>502.785</v>
      </c>
      <c r="D163" s="66" t="n">
        <v>52</v>
      </c>
      <c r="E163" s="66" t="n">
        <v>78</v>
      </c>
      <c r="F163" s="67" t="n">
        <f aca="false" ca="false" dt2D="false" dtr="false" t="normal">E163/C163</f>
        <v>0.15513589307556908</v>
      </c>
      <c r="G163" s="68" t="n"/>
      <c r="H163" s="67" t="e">
        <v>#DIV/0!</v>
      </c>
      <c r="I163" s="68" t="n"/>
      <c r="J163" s="68" t="n"/>
      <c r="K163" s="68" t="n"/>
      <c r="L163" s="68" t="n"/>
      <c r="M163" s="68" t="n"/>
      <c r="N163" s="68" t="n"/>
      <c r="O163" s="66" t="n"/>
      <c r="P163" s="66" t="n"/>
      <c r="Q163" s="66" t="n"/>
      <c r="R163" s="66" t="n"/>
      <c r="S163" s="66" t="n"/>
      <c r="T163" s="66" t="n"/>
      <c r="U163" s="69" t="e">
        <f aca="false" ca="false" dt2D="false" dtr="false" t="normal">O163/G163*100</f>
        <v>#DIV/0!</v>
      </c>
      <c r="V163" s="66" t="n"/>
      <c r="W163" s="81" t="n">
        <f aca="false" ca="false" dt2D="false" dtr="false" t="normal">V163/E163*100</f>
        <v>0</v>
      </c>
      <c r="X163" s="66" t="n"/>
      <c r="Y163" s="81" t="n">
        <f aca="false" ca="false" dt2D="false" dtr="false" t="normal">X163/E163*100</f>
        <v>0</v>
      </c>
      <c r="Z163" s="66" t="n"/>
      <c r="AA163" s="66" t="n"/>
      <c r="AB163" s="66" t="n"/>
      <c r="AC163" s="66" t="n"/>
      <c r="AD163" s="66" t="n"/>
      <c r="AE163" s="66" t="n"/>
    </row>
    <row customFormat="true" ht="15" outlineLevel="0" r="164" s="36">
      <c r="A164" s="87" t="n"/>
      <c r="B164" s="71" t="s">
        <v>77</v>
      </c>
      <c r="C164" s="66" t="n">
        <v>139.597</v>
      </c>
      <c r="D164" s="66" t="n">
        <v>674</v>
      </c>
      <c r="E164" s="66" t="n">
        <v>63</v>
      </c>
      <c r="F164" s="67" t="n">
        <f aca="false" ca="false" dt2D="false" dtr="false" t="normal">E164/C164</f>
        <v>0.4512990966854589</v>
      </c>
      <c r="G164" s="68" t="n"/>
      <c r="H164" s="67" t="e">
        <v>#DIV/0!</v>
      </c>
      <c r="I164" s="68" t="n"/>
      <c r="J164" s="68" t="n"/>
      <c r="K164" s="68" t="n"/>
      <c r="L164" s="68" t="n"/>
      <c r="M164" s="68" t="n"/>
      <c r="N164" s="68" t="n"/>
      <c r="O164" s="66" t="n"/>
      <c r="P164" s="66" t="n"/>
      <c r="Q164" s="66" t="n"/>
      <c r="R164" s="66" t="n"/>
      <c r="S164" s="66" t="n"/>
      <c r="T164" s="66" t="n"/>
      <c r="U164" s="69" t="e">
        <f aca="false" ca="false" dt2D="false" dtr="false" t="normal">O164/G164*100</f>
        <v>#DIV/0!</v>
      </c>
      <c r="V164" s="66" t="n">
        <v>9</v>
      </c>
      <c r="W164" s="81" t="n">
        <f aca="false" ca="false" dt2D="false" dtr="false" t="normal">V164/E164*100</f>
        <v>14.285714285714285</v>
      </c>
      <c r="X164" s="66" t="n">
        <v>9</v>
      </c>
      <c r="Y164" s="81" t="n">
        <f aca="false" ca="false" dt2D="false" dtr="false" t="normal">X164/E164*100</f>
        <v>14.285714285714285</v>
      </c>
      <c r="Z164" s="66" t="n"/>
      <c r="AA164" s="66" t="n"/>
      <c r="AB164" s="66" t="n"/>
      <c r="AC164" s="66" t="n"/>
      <c r="AD164" s="66" t="n"/>
      <c r="AE164" s="66" t="n"/>
    </row>
    <row customFormat="true" ht="15" outlineLevel="0" r="165" s="36">
      <c r="A165" s="87" t="n"/>
      <c r="B165" s="71" t="s">
        <v>78</v>
      </c>
      <c r="C165" s="66" t="n">
        <v>1852.134</v>
      </c>
      <c r="D165" s="66" t="n"/>
      <c r="E165" s="66" t="n">
        <v>832</v>
      </c>
      <c r="F165" s="67" t="n">
        <f aca="false" ca="false" dt2D="false" dtr="false" t="normal">E165/C165</f>
        <v>0.44921155812700375</v>
      </c>
      <c r="G165" s="68" t="n"/>
      <c r="H165" s="67" t="e">
        <v>#DIV/0!</v>
      </c>
      <c r="I165" s="68" t="n"/>
      <c r="J165" s="68" t="n"/>
      <c r="K165" s="68" t="n"/>
      <c r="L165" s="68" t="n"/>
      <c r="M165" s="68" t="n"/>
      <c r="N165" s="68" t="n"/>
      <c r="O165" s="66" t="n"/>
      <c r="P165" s="66" t="n"/>
      <c r="Q165" s="66" t="n"/>
      <c r="R165" s="66" t="n"/>
      <c r="S165" s="66" t="n"/>
      <c r="T165" s="66" t="n"/>
      <c r="U165" s="69" t="e">
        <f aca="false" ca="false" dt2D="false" dtr="false" t="normal">O165/G165*100</f>
        <v>#DIV/0!</v>
      </c>
      <c r="V165" s="66" t="n">
        <v>124</v>
      </c>
      <c r="W165" s="81" t="n">
        <f aca="false" ca="false" dt2D="false" dtr="false" t="normal">V165/E165*100</f>
        <v>14.903846153846153</v>
      </c>
      <c r="X165" s="66" t="n">
        <v>41</v>
      </c>
      <c r="Y165" s="81" t="n">
        <f aca="false" ca="false" dt2D="false" dtr="false" t="normal">X165/E165*100</f>
        <v>4.927884615384615</v>
      </c>
      <c r="Z165" s="66" t="n"/>
      <c r="AA165" s="66" t="n"/>
      <c r="AB165" s="66" t="n"/>
      <c r="AC165" s="66" t="n"/>
      <c r="AD165" s="66" t="n"/>
      <c r="AE165" s="66" t="n"/>
    </row>
    <row customFormat="true" ht="15" outlineLevel="0" r="166" s="36">
      <c r="A166" s="73" t="s">
        <v>80</v>
      </c>
      <c r="B166" s="74" t="s"/>
      <c r="C166" s="75" t="n">
        <f aca="false" ca="false" dt2D="false" dtr="false" t="normal">C161+C162+C163+C164+C165</f>
        <v>2911.216</v>
      </c>
      <c r="D166" s="75" t="n">
        <f aca="false" ca="false" dt2D="false" dtr="false" t="normal">D161+D162+D163+D164+D165</f>
        <v>783</v>
      </c>
      <c r="E166" s="75" t="n">
        <f aca="false" ca="false" dt2D="false" dtr="false" t="normal">E161+E162+E163+E164+E165</f>
        <v>1324.1</v>
      </c>
      <c r="F166" s="76" t="n">
        <f aca="false" ca="false" dt2D="false" dtr="false" t="normal">E166/C166</f>
        <v>0.45482712378607426</v>
      </c>
      <c r="G166" s="84" t="n">
        <f aca="false" ca="false" dt2D="false" dtr="false" t="normal">G161+G162+G163+G164+G165</f>
        <v>0</v>
      </c>
      <c r="H166" s="76" t="e">
        <v>#DIV/0!</v>
      </c>
      <c r="I166" s="84" t="n">
        <f aca="false" ca="false" dt2D="false" dtr="false" t="normal">I161+I162+I163+I164+I165</f>
        <v>0</v>
      </c>
      <c r="J166" s="84" t="n">
        <f aca="false" ca="false" dt2D="false" dtr="false" t="normal">J161+J162+J163+J164+J165</f>
        <v>0</v>
      </c>
      <c r="K166" s="84" t="n">
        <f aca="false" ca="false" dt2D="false" dtr="false" t="normal">K161+K162+K163+K164+K165</f>
        <v>0</v>
      </c>
      <c r="L166" s="84" t="n">
        <f aca="false" ca="false" dt2D="false" dtr="false" t="normal">L161+L162+L163+L164+L165</f>
        <v>0</v>
      </c>
      <c r="M166" s="84" t="n">
        <f aca="false" ca="false" dt2D="false" dtr="false" t="normal">M161+M162+M163+M164+M165</f>
        <v>0</v>
      </c>
      <c r="N166" s="84" t="n">
        <f aca="false" ca="false" dt2D="false" dtr="false" t="normal">N161+N162+N163+N164+N165</f>
        <v>0</v>
      </c>
      <c r="O166" s="75" t="n">
        <f aca="false" ca="false" dt2D="false" dtr="false" t="normal">O161+O162+O163+O164+O165</f>
        <v>0</v>
      </c>
      <c r="P166" s="75" t="n">
        <f aca="false" ca="false" dt2D="false" dtr="false" t="normal">P161+P162+P163+P164+P165</f>
        <v>0</v>
      </c>
      <c r="Q166" s="75" t="n">
        <f aca="false" ca="false" dt2D="false" dtr="false" t="normal">Q161+Q162+Q163+Q164+Q165</f>
        <v>0</v>
      </c>
      <c r="R166" s="75" t="n">
        <f aca="false" ca="false" dt2D="false" dtr="false" t="normal">R161+R162+R163+R164+R165</f>
        <v>0</v>
      </c>
      <c r="S166" s="75" t="n">
        <f aca="false" ca="false" dt2D="false" dtr="false" t="normal">S161+S162+S163+S164+S165</f>
        <v>0</v>
      </c>
      <c r="T166" s="75" t="n">
        <f aca="false" ca="false" dt2D="false" dtr="false" t="normal">T161+T162+T163+T164+T165</f>
        <v>0</v>
      </c>
      <c r="U166" s="77" t="e">
        <f aca="false" ca="false" dt2D="false" dtr="false" t="normal">O166/G166*100</f>
        <v>#DIV/0!</v>
      </c>
      <c r="V166" s="75" t="n">
        <f aca="false" ca="false" dt2D="false" dtr="false" t="normal">V161+V162+V163+V164+V165</f>
        <v>184</v>
      </c>
      <c r="W166" s="78" t="n">
        <f aca="false" ca="false" dt2D="false" dtr="false" t="normal">V166/E166*100</f>
        <v>13.89623140246205</v>
      </c>
      <c r="X166" s="75" t="n">
        <f aca="false" ca="false" dt2D="false" dtr="false" t="normal">X161+X162+X163+X164+X165</f>
        <v>101</v>
      </c>
      <c r="Y166" s="78" t="n">
        <f aca="false" ca="false" dt2D="false" dtr="false" t="normal">X166/E166*100</f>
        <v>7.627822672003626</v>
      </c>
      <c r="Z166" s="75" t="n">
        <f aca="false" ca="false" dt2D="false" dtr="false" t="normal">Z161+Z162+Z163+Z164+Z165</f>
        <v>0</v>
      </c>
      <c r="AA166" s="75" t="n">
        <f aca="false" ca="false" dt2D="false" dtr="false" t="normal">AA161+AA162+AA163+AA164+AA165</f>
        <v>0</v>
      </c>
      <c r="AB166" s="75" t="n">
        <f aca="false" ca="false" dt2D="false" dtr="false" t="normal">AB161+AB162+AB163+AB164+AB165</f>
        <v>0</v>
      </c>
      <c r="AC166" s="75" t="n">
        <f aca="false" ca="false" dt2D="false" dtr="false" t="normal">AC161+AC162+AC163+AC164+AC165</f>
        <v>0</v>
      </c>
      <c r="AD166" s="75" t="n">
        <f aca="false" ca="false" dt2D="false" dtr="false" t="normal">AD161+AD162+AD163+AD164+AD165</f>
        <v>0</v>
      </c>
      <c r="AE166" s="75" t="n">
        <f aca="false" ca="false" dt2D="false" dtr="false" t="normal">AE161+AE162+AE163+AE164+AE165</f>
        <v>0</v>
      </c>
    </row>
    <row customFormat="true" ht="15" outlineLevel="0" r="167" s="36">
      <c r="A167" s="85" t="n">
        <v>8</v>
      </c>
      <c r="B167" s="86" t="s">
        <v>187</v>
      </c>
      <c r="C167" s="63" t="n"/>
      <c r="D167" s="63" t="n"/>
      <c r="E167" s="63" t="n"/>
      <c r="F167" s="67" t="n"/>
      <c r="G167" s="63" t="n"/>
      <c r="H167" s="67" t="n"/>
      <c r="I167" s="63" t="n"/>
      <c r="J167" s="63" t="n"/>
      <c r="K167" s="63" t="n"/>
      <c r="L167" s="63" t="n"/>
      <c r="M167" s="63" t="n"/>
      <c r="N167" s="63" t="n"/>
      <c r="O167" s="63" t="n"/>
      <c r="P167" s="63" t="n"/>
      <c r="Q167" s="63" t="n"/>
      <c r="R167" s="63" t="n"/>
      <c r="S167" s="63" t="n"/>
      <c r="T167" s="63" t="n"/>
      <c r="U167" s="69" t="n"/>
      <c r="V167" s="63" t="n"/>
      <c r="W167" s="77" t="n"/>
      <c r="X167" s="63" t="n"/>
      <c r="Y167" s="77" t="n"/>
      <c r="Z167" s="63" t="n"/>
      <c r="AA167" s="63" t="n"/>
      <c r="AB167" s="63" t="n"/>
      <c r="AC167" s="63" t="n"/>
      <c r="AD167" s="63" t="n"/>
      <c r="AE167" s="63" t="n"/>
    </row>
    <row customFormat="true" ht="15" outlineLevel="0" r="168" s="36">
      <c r="A168" s="87" t="n"/>
      <c r="B168" s="65" t="s">
        <v>67</v>
      </c>
      <c r="C168" s="66" t="n">
        <v>234.5</v>
      </c>
      <c r="D168" s="66" t="n"/>
      <c r="E168" s="66" t="n">
        <v>274.4</v>
      </c>
      <c r="F168" s="67" t="n">
        <f aca="false" ca="false" dt2D="false" dtr="false" t="normal">E168/C168</f>
        <v>1.1701492537313432</v>
      </c>
      <c r="G168" s="68" t="n"/>
      <c r="H168" s="67" t="e">
        <f aca="false" ca="false" dt2D="false" dtr="false" t="normal">G168/D168*100</f>
        <v>#DIV/0!</v>
      </c>
      <c r="I168" s="68" t="n"/>
      <c r="J168" s="68" t="n"/>
      <c r="K168" s="68" t="n"/>
      <c r="L168" s="68" t="n"/>
      <c r="M168" s="68" t="n"/>
      <c r="N168" s="68" t="n"/>
      <c r="O168" s="66" t="n"/>
      <c r="P168" s="66" t="n"/>
      <c r="Q168" s="66" t="n"/>
      <c r="R168" s="66" t="n"/>
      <c r="S168" s="66" t="n"/>
      <c r="T168" s="66" t="n"/>
      <c r="U168" s="69" t="e">
        <f aca="false" ca="false" dt2D="false" dtr="false" t="normal">O168/G168*100</f>
        <v>#DIV/0!</v>
      </c>
      <c r="V168" s="66" t="n">
        <v>41</v>
      </c>
      <c r="W168" s="81" t="n">
        <f aca="false" ca="false" dt2D="false" dtr="false" t="normal">V168/E168*100</f>
        <v>14.941690962099127</v>
      </c>
      <c r="X168" s="66" t="n">
        <v>41</v>
      </c>
      <c r="Y168" s="81" t="n">
        <f aca="false" ca="false" dt2D="false" dtr="false" t="normal">X168/E168*100</f>
        <v>14.941690962099127</v>
      </c>
      <c r="Z168" s="66" t="n"/>
      <c r="AA168" s="66" t="n"/>
      <c r="AB168" s="66" t="n"/>
      <c r="AC168" s="66" t="n"/>
      <c r="AD168" s="66" t="n"/>
      <c r="AE168" s="66" t="n"/>
    </row>
    <row customFormat="true" ht="15" outlineLevel="0" r="169" s="36">
      <c r="A169" s="87" t="n"/>
      <c r="B169" s="65" t="s">
        <v>188</v>
      </c>
      <c r="C169" s="66" t="n">
        <v>0</v>
      </c>
      <c r="D169" s="66" t="n"/>
      <c r="E169" s="66" t="n">
        <v>0</v>
      </c>
      <c r="F169" s="67" t="e">
        <f aca="false" ca="false" dt2D="false" dtr="false" t="normal">E169/C169</f>
        <v>#DIV/0!</v>
      </c>
      <c r="G169" s="68" t="n"/>
      <c r="H169" s="67" t="e">
        <f aca="false" ca="false" dt2D="false" dtr="false" t="normal">G169/D169*100</f>
        <v>#DIV/0!</v>
      </c>
      <c r="I169" s="68" t="n"/>
      <c r="J169" s="68" t="n"/>
      <c r="K169" s="68" t="n"/>
      <c r="L169" s="68" t="n"/>
      <c r="M169" s="68" t="n"/>
      <c r="N169" s="68" t="n"/>
      <c r="O169" s="66" t="n"/>
      <c r="P169" s="66" t="n"/>
      <c r="Q169" s="66" t="n"/>
      <c r="R169" s="66" t="n"/>
      <c r="S169" s="66" t="n"/>
      <c r="T169" s="66" t="n"/>
      <c r="U169" s="69" t="e">
        <f aca="false" ca="false" dt2D="false" dtr="false" t="normal">O169/G169*100</f>
        <v>#DIV/0!</v>
      </c>
      <c r="V169" s="66" t="n"/>
      <c r="W169" s="81" t="e">
        <f aca="false" ca="false" dt2D="false" dtr="false" t="normal">V169/E169*100</f>
        <v>#DIV/0!</v>
      </c>
      <c r="X169" s="66" t="n"/>
      <c r="Y169" s="81" t="e">
        <f aca="false" ca="false" dt2D="false" dtr="false" t="normal">X169/E169*100</f>
        <v>#DIV/0!</v>
      </c>
      <c r="Z169" s="66" t="n"/>
      <c r="AA169" s="66" t="n"/>
      <c r="AB169" s="66" t="n"/>
      <c r="AC169" s="66" t="n"/>
      <c r="AD169" s="66" t="n"/>
      <c r="AE169" s="66" t="n"/>
    </row>
    <row customFormat="true" ht="15" outlineLevel="0" r="170" s="36">
      <c r="A170" s="87" t="n"/>
      <c r="B170" s="65" t="s">
        <v>189</v>
      </c>
      <c r="C170" s="66" t="n">
        <v>0</v>
      </c>
      <c r="D170" s="66" t="n"/>
      <c r="E170" s="66" t="n">
        <v>0</v>
      </c>
      <c r="F170" s="67" t="e">
        <f aca="false" ca="false" dt2D="false" dtr="false" t="normal">E170/C170</f>
        <v>#DIV/0!</v>
      </c>
      <c r="G170" s="68" t="n"/>
      <c r="H170" s="67" t="e">
        <f aca="false" ca="false" dt2D="false" dtr="false" t="normal">G170/D170*100</f>
        <v>#DIV/0!</v>
      </c>
      <c r="I170" s="68" t="n"/>
      <c r="J170" s="68" t="n"/>
      <c r="K170" s="68" t="n"/>
      <c r="L170" s="68" t="n"/>
      <c r="M170" s="68" t="n"/>
      <c r="N170" s="68" t="n"/>
      <c r="O170" s="66" t="n"/>
      <c r="P170" s="66" t="n"/>
      <c r="Q170" s="66" t="n"/>
      <c r="R170" s="66" t="n"/>
      <c r="S170" s="66" t="n"/>
      <c r="T170" s="66" t="n"/>
      <c r="U170" s="69" t="e">
        <f aca="false" ca="false" dt2D="false" dtr="false" t="normal">O170/G170*100</f>
        <v>#DIV/0!</v>
      </c>
      <c r="V170" s="66" t="n"/>
      <c r="W170" s="81" t="e">
        <f aca="false" ca="false" dt2D="false" dtr="false" t="normal">V170/E170*100</f>
        <v>#DIV/0!</v>
      </c>
      <c r="X170" s="66" t="n"/>
      <c r="Y170" s="81" t="e">
        <f aca="false" ca="false" dt2D="false" dtr="false" t="normal">X170/E170*100</f>
        <v>#DIV/0!</v>
      </c>
      <c r="Z170" s="66" t="n"/>
      <c r="AA170" s="66" t="n"/>
      <c r="AB170" s="66" t="n"/>
      <c r="AC170" s="66" t="n"/>
      <c r="AD170" s="66" t="n"/>
      <c r="AE170" s="66" t="n"/>
    </row>
    <row customFormat="true" ht="15" outlineLevel="0" r="171" s="36">
      <c r="A171" s="87" t="n"/>
      <c r="B171" s="65" t="s">
        <v>190</v>
      </c>
      <c r="C171" s="66" t="n">
        <v>0</v>
      </c>
      <c r="D171" s="66" t="n"/>
      <c r="E171" s="66" t="n">
        <v>0</v>
      </c>
      <c r="F171" s="67" t="e">
        <f aca="false" ca="false" dt2D="false" dtr="false" t="normal">E171/C171</f>
        <v>#DIV/0!</v>
      </c>
      <c r="G171" s="68" t="n"/>
      <c r="H171" s="67" t="e">
        <f aca="false" ca="false" dt2D="false" dtr="false" t="normal">G171/D171*100</f>
        <v>#DIV/0!</v>
      </c>
      <c r="I171" s="68" t="n"/>
      <c r="J171" s="68" t="n"/>
      <c r="K171" s="68" t="n"/>
      <c r="L171" s="68" t="n"/>
      <c r="M171" s="68" t="n"/>
      <c r="N171" s="68" t="n"/>
      <c r="O171" s="66" t="n"/>
      <c r="P171" s="66" t="n"/>
      <c r="Q171" s="66" t="n"/>
      <c r="R171" s="66" t="n"/>
      <c r="S171" s="66" t="n"/>
      <c r="T171" s="66" t="n"/>
      <c r="U171" s="69" t="e">
        <f aca="false" ca="false" dt2D="false" dtr="false" t="normal">O171/G171*100</f>
        <v>#DIV/0!</v>
      </c>
      <c r="V171" s="66" t="n"/>
      <c r="W171" s="81" t="e">
        <f aca="false" ca="false" dt2D="false" dtr="false" t="normal">V171/E171*100</f>
        <v>#DIV/0!</v>
      </c>
      <c r="X171" s="66" t="n"/>
      <c r="Y171" s="81" t="e">
        <f aca="false" ca="false" dt2D="false" dtr="false" t="normal">X171/E171*100</f>
        <v>#DIV/0!</v>
      </c>
      <c r="Z171" s="66" t="n"/>
      <c r="AA171" s="66" t="n"/>
      <c r="AB171" s="66" t="n"/>
      <c r="AC171" s="66" t="n"/>
      <c r="AD171" s="66" t="n"/>
      <c r="AE171" s="66" t="n"/>
    </row>
    <row customFormat="true" ht="15" outlineLevel="0" r="172" s="36">
      <c r="A172" s="87" t="n"/>
      <c r="B172" s="65" t="s">
        <v>191</v>
      </c>
      <c r="C172" s="66" t="n">
        <v>0</v>
      </c>
      <c r="D172" s="66" t="n"/>
      <c r="E172" s="66" t="n">
        <v>0</v>
      </c>
      <c r="F172" s="67" t="e">
        <f aca="false" ca="false" dt2D="false" dtr="false" t="normal">E172/C172</f>
        <v>#DIV/0!</v>
      </c>
      <c r="G172" s="68" t="n"/>
      <c r="H172" s="67" t="e">
        <f aca="false" ca="false" dt2D="false" dtr="false" t="normal">G172/D172*100</f>
        <v>#DIV/0!</v>
      </c>
      <c r="I172" s="68" t="n"/>
      <c r="J172" s="68" t="n"/>
      <c r="K172" s="68" t="n"/>
      <c r="L172" s="68" t="n"/>
      <c r="M172" s="68" t="n"/>
      <c r="N172" s="68" t="n"/>
      <c r="O172" s="66" t="n"/>
      <c r="P172" s="66" t="n"/>
      <c r="Q172" s="66" t="n"/>
      <c r="R172" s="66" t="n"/>
      <c r="S172" s="66" t="n"/>
      <c r="T172" s="66" t="n"/>
      <c r="U172" s="69" t="e">
        <f aca="false" ca="false" dt2D="false" dtr="false" t="normal">O172/G172*100</f>
        <v>#DIV/0!</v>
      </c>
      <c r="V172" s="66" t="n"/>
      <c r="W172" s="81" t="e">
        <f aca="false" ca="false" dt2D="false" dtr="false" t="normal">V172/E172*100</f>
        <v>#DIV/0!</v>
      </c>
      <c r="X172" s="66" t="n"/>
      <c r="Y172" s="81" t="e">
        <f aca="false" ca="false" dt2D="false" dtr="false" t="normal">X172/E172*100</f>
        <v>#DIV/0!</v>
      </c>
      <c r="Z172" s="66" t="n"/>
      <c r="AA172" s="66" t="n"/>
      <c r="AB172" s="66" t="n"/>
      <c r="AC172" s="66" t="n"/>
      <c r="AD172" s="66" t="n"/>
      <c r="AE172" s="66" t="n"/>
    </row>
    <row customFormat="true" ht="15" outlineLevel="0" r="173" s="36">
      <c r="A173" s="87" t="n"/>
      <c r="B173" s="65" t="s">
        <v>192</v>
      </c>
      <c r="C173" s="66" t="n">
        <v>0</v>
      </c>
      <c r="D173" s="66" t="n"/>
      <c r="E173" s="66" t="n">
        <v>0</v>
      </c>
      <c r="F173" s="67" t="e">
        <f aca="false" ca="false" dt2D="false" dtr="false" t="normal">E173/C173</f>
        <v>#DIV/0!</v>
      </c>
      <c r="G173" s="68" t="n"/>
      <c r="H173" s="67" t="e">
        <f aca="false" ca="false" dt2D="false" dtr="false" t="normal">G173/D173*100</f>
        <v>#DIV/0!</v>
      </c>
      <c r="I173" s="68" t="n"/>
      <c r="J173" s="68" t="n"/>
      <c r="K173" s="68" t="n"/>
      <c r="L173" s="68" t="n"/>
      <c r="M173" s="68" t="n"/>
      <c r="N173" s="68" t="n"/>
      <c r="O173" s="66" t="n"/>
      <c r="P173" s="66" t="n"/>
      <c r="Q173" s="66" t="n"/>
      <c r="R173" s="66" t="n"/>
      <c r="S173" s="66" t="n"/>
      <c r="T173" s="66" t="n"/>
      <c r="U173" s="69" t="e">
        <f aca="false" ca="false" dt2D="false" dtr="false" t="normal">O173/G173*100</f>
        <v>#DIV/0!</v>
      </c>
      <c r="V173" s="66" t="n"/>
      <c r="W173" s="81" t="e">
        <f aca="false" ca="false" dt2D="false" dtr="false" t="normal">V173/E173*100</f>
        <v>#DIV/0!</v>
      </c>
      <c r="X173" s="66" t="n"/>
      <c r="Y173" s="81" t="e">
        <f aca="false" ca="false" dt2D="false" dtr="false" t="normal">X173/E173*100</f>
        <v>#DIV/0!</v>
      </c>
      <c r="Z173" s="66" t="n"/>
      <c r="AA173" s="66" t="n"/>
      <c r="AB173" s="66" t="n"/>
      <c r="AC173" s="66" t="n"/>
      <c r="AD173" s="66" t="n"/>
      <c r="AE173" s="66" t="n"/>
    </row>
    <row customFormat="true" ht="15" outlineLevel="0" r="174" s="36">
      <c r="A174" s="87" t="n"/>
      <c r="B174" s="65" t="s">
        <v>193</v>
      </c>
      <c r="C174" s="66" t="n">
        <v>0</v>
      </c>
      <c r="D174" s="66" t="n"/>
      <c r="E174" s="66" t="n">
        <v>0</v>
      </c>
      <c r="F174" s="67" t="e">
        <f aca="false" ca="false" dt2D="false" dtr="false" t="normal">E174/C174</f>
        <v>#DIV/0!</v>
      </c>
      <c r="G174" s="68" t="n"/>
      <c r="H174" s="67" t="e">
        <f aca="false" ca="false" dt2D="false" dtr="false" t="normal">G174/D174*100</f>
        <v>#DIV/0!</v>
      </c>
      <c r="I174" s="68" t="n"/>
      <c r="J174" s="68" t="n"/>
      <c r="K174" s="68" t="n"/>
      <c r="L174" s="68" t="n"/>
      <c r="M174" s="68" t="n"/>
      <c r="N174" s="68" t="n"/>
      <c r="O174" s="66" t="n"/>
      <c r="P174" s="66" t="n"/>
      <c r="Q174" s="66" t="n"/>
      <c r="R174" s="66" t="n"/>
      <c r="S174" s="66" t="n"/>
      <c r="T174" s="66" t="n"/>
      <c r="U174" s="69" t="e">
        <f aca="false" ca="false" dt2D="false" dtr="false" t="normal">O174/G174*100</f>
        <v>#DIV/0!</v>
      </c>
      <c r="V174" s="66" t="n"/>
      <c r="W174" s="81" t="e">
        <f aca="false" ca="false" dt2D="false" dtr="false" t="normal">V174/E174*100</f>
        <v>#DIV/0!</v>
      </c>
      <c r="X174" s="66" t="n"/>
      <c r="Y174" s="81" t="e">
        <f aca="false" ca="false" dt2D="false" dtr="false" t="normal">X174/E174*100</f>
        <v>#DIV/0!</v>
      </c>
      <c r="Z174" s="66" t="n"/>
      <c r="AA174" s="66" t="n"/>
      <c r="AB174" s="66" t="n"/>
      <c r="AC174" s="66" t="n"/>
      <c r="AD174" s="66" t="n"/>
      <c r="AE174" s="66" t="n"/>
    </row>
    <row customFormat="true" ht="15" outlineLevel="0" r="175" s="36">
      <c r="A175" s="87" t="n"/>
      <c r="B175" s="65" t="s">
        <v>194</v>
      </c>
      <c r="C175" s="66" t="n">
        <v>0</v>
      </c>
      <c r="D175" s="66" t="n"/>
      <c r="E175" s="66" t="n">
        <v>0</v>
      </c>
      <c r="F175" s="67" t="e">
        <f aca="false" ca="false" dt2D="false" dtr="false" t="normal">E175/C175</f>
        <v>#DIV/0!</v>
      </c>
      <c r="G175" s="68" t="n"/>
      <c r="H175" s="67" t="e">
        <f aca="false" ca="false" dt2D="false" dtr="false" t="normal">G175/D175*100</f>
        <v>#DIV/0!</v>
      </c>
      <c r="I175" s="68" t="n"/>
      <c r="J175" s="68" t="n"/>
      <c r="K175" s="68" t="n"/>
      <c r="L175" s="68" t="n"/>
      <c r="M175" s="68" t="n"/>
      <c r="N175" s="68" t="n"/>
      <c r="O175" s="66" t="n"/>
      <c r="P175" s="66" t="n"/>
      <c r="Q175" s="66" t="n"/>
      <c r="R175" s="66" t="n"/>
      <c r="S175" s="66" t="n"/>
      <c r="T175" s="66" t="n"/>
      <c r="U175" s="69" t="e">
        <f aca="false" ca="false" dt2D="false" dtr="false" t="normal">O175/G175*100</f>
        <v>#DIV/0!</v>
      </c>
      <c r="V175" s="66" t="n"/>
      <c r="W175" s="81" t="e">
        <f aca="false" ca="false" dt2D="false" dtr="false" t="normal">V175/E175*100</f>
        <v>#DIV/0!</v>
      </c>
      <c r="X175" s="66" t="n"/>
      <c r="Y175" s="81" t="e">
        <f aca="false" ca="false" dt2D="false" dtr="false" t="normal">X175/E175*100</f>
        <v>#DIV/0!</v>
      </c>
      <c r="Z175" s="66" t="n"/>
      <c r="AA175" s="66" t="n"/>
      <c r="AB175" s="66" t="n"/>
      <c r="AC175" s="66" t="n"/>
      <c r="AD175" s="66" t="n"/>
      <c r="AE175" s="66" t="n"/>
    </row>
    <row customFormat="true" ht="15" outlineLevel="0" r="176" s="36">
      <c r="A176" s="87" t="n"/>
      <c r="B176" s="65" t="s">
        <v>195</v>
      </c>
      <c r="C176" s="66" t="n">
        <v>347.199993133545</v>
      </c>
      <c r="D176" s="66" t="n">
        <v>123</v>
      </c>
      <c r="E176" s="66" t="n">
        <v>373.851843939887</v>
      </c>
      <c r="F176" s="67" t="n">
        <f aca="false" ca="false" dt2D="false" dtr="false" t="normal">E176/C176</f>
        <v>1.0767622446239247</v>
      </c>
      <c r="G176" s="68" t="n"/>
      <c r="H176" s="67" t="n">
        <f aca="false" ca="false" dt2D="false" dtr="false" t="normal">G176/D176*100</f>
        <v>0</v>
      </c>
      <c r="I176" s="68" t="n"/>
      <c r="J176" s="68" t="n"/>
      <c r="K176" s="68" t="n"/>
      <c r="L176" s="68" t="n"/>
      <c r="M176" s="68" t="n"/>
      <c r="N176" s="68" t="n"/>
      <c r="O176" s="66" t="n"/>
      <c r="P176" s="66" t="n"/>
      <c r="Q176" s="66" t="n"/>
      <c r="R176" s="66" t="n"/>
      <c r="S176" s="66" t="n"/>
      <c r="T176" s="66" t="n"/>
      <c r="U176" s="69" t="e">
        <f aca="false" ca="false" dt2D="false" dtr="false" t="normal">O176/G176*100</f>
        <v>#DIV/0!</v>
      </c>
      <c r="V176" s="66" t="n"/>
      <c r="W176" s="81" t="n">
        <f aca="false" ca="false" dt2D="false" dtr="false" t="normal">V176/E176*100</f>
        <v>0</v>
      </c>
      <c r="X176" s="66" t="n"/>
      <c r="Y176" s="81" t="n">
        <f aca="false" ca="false" dt2D="false" dtr="false" t="normal">X176/E176*100</f>
        <v>0</v>
      </c>
      <c r="Z176" s="66" t="n"/>
      <c r="AA176" s="66" t="n"/>
      <c r="AB176" s="66" t="n"/>
      <c r="AC176" s="66" t="n"/>
      <c r="AD176" s="66" t="n"/>
      <c r="AE176" s="66" t="n"/>
    </row>
    <row customFormat="true" ht="15" outlineLevel="0" r="177" s="36">
      <c r="A177" s="87" t="n"/>
      <c r="B177" s="71" t="s">
        <v>196</v>
      </c>
      <c r="C177" s="66" t="n">
        <v>0</v>
      </c>
      <c r="D177" s="66" t="n"/>
      <c r="E177" s="66" t="n">
        <v>0</v>
      </c>
      <c r="F177" s="67" t="e">
        <f aca="false" ca="false" dt2D="false" dtr="false" t="normal">E177/C177</f>
        <v>#DIV/0!</v>
      </c>
      <c r="G177" s="68" t="n"/>
      <c r="H177" s="67" t="e">
        <f aca="false" ca="false" dt2D="false" dtr="false" t="normal">G177/D177*100</f>
        <v>#DIV/0!</v>
      </c>
      <c r="I177" s="68" t="n"/>
      <c r="J177" s="68" t="n"/>
      <c r="K177" s="68" t="n"/>
      <c r="L177" s="68" t="n"/>
      <c r="M177" s="68" t="n"/>
      <c r="N177" s="68" t="n"/>
      <c r="O177" s="66" t="n"/>
      <c r="P177" s="66" t="n"/>
      <c r="Q177" s="66" t="n"/>
      <c r="R177" s="66" t="n"/>
      <c r="S177" s="66" t="n"/>
      <c r="T177" s="66" t="n"/>
      <c r="U177" s="69" t="e">
        <f aca="false" ca="false" dt2D="false" dtr="false" t="normal">O177/G177*100</f>
        <v>#DIV/0!</v>
      </c>
      <c r="V177" s="66" t="n"/>
      <c r="W177" s="81" t="e">
        <f aca="false" ca="false" dt2D="false" dtr="false" t="normal">V177/E177*100</f>
        <v>#DIV/0!</v>
      </c>
      <c r="X177" s="66" t="n"/>
      <c r="Y177" s="81" t="e">
        <f aca="false" ca="false" dt2D="false" dtr="false" t="normal">X177/E177*100</f>
        <v>#DIV/0!</v>
      </c>
      <c r="Z177" s="66" t="n"/>
      <c r="AA177" s="66" t="n"/>
      <c r="AB177" s="66" t="n"/>
      <c r="AC177" s="66" t="n"/>
      <c r="AD177" s="66" t="n"/>
      <c r="AE177" s="66" t="n"/>
    </row>
    <row customFormat="true" ht="15" outlineLevel="0" r="178" s="36">
      <c r="A178" s="87" t="n"/>
      <c r="B178" s="71" t="s">
        <v>197</v>
      </c>
      <c r="C178" s="66" t="n">
        <v>0</v>
      </c>
      <c r="D178" s="66" t="n"/>
      <c r="E178" s="66" t="n">
        <v>0</v>
      </c>
      <c r="F178" s="67" t="e">
        <f aca="false" ca="false" dt2D="false" dtr="false" t="normal">E178/C178</f>
        <v>#DIV/0!</v>
      </c>
      <c r="G178" s="68" t="n"/>
      <c r="H178" s="67" t="e">
        <f aca="false" ca="false" dt2D="false" dtr="false" t="normal">G178/D178*100</f>
        <v>#DIV/0!</v>
      </c>
      <c r="I178" s="68" t="n"/>
      <c r="J178" s="68" t="n"/>
      <c r="K178" s="68" t="n"/>
      <c r="L178" s="68" t="n"/>
      <c r="M178" s="68" t="n"/>
      <c r="N178" s="68" t="n"/>
      <c r="O178" s="66" t="n"/>
      <c r="P178" s="66" t="n"/>
      <c r="Q178" s="66" t="n"/>
      <c r="R178" s="66" t="n"/>
      <c r="S178" s="66" t="n"/>
      <c r="T178" s="66" t="n"/>
      <c r="U178" s="69" t="e">
        <f aca="false" ca="false" dt2D="false" dtr="false" t="normal">O178/G178*100</f>
        <v>#DIV/0!</v>
      </c>
      <c r="V178" s="66" t="n"/>
      <c r="W178" s="81" t="e">
        <f aca="false" ca="false" dt2D="false" dtr="false" t="normal">V178/E178*100</f>
        <v>#DIV/0!</v>
      </c>
      <c r="X178" s="66" t="n"/>
      <c r="Y178" s="81" t="e">
        <f aca="false" ca="false" dt2D="false" dtr="false" t="normal">X178/E178*100</f>
        <v>#DIV/0!</v>
      </c>
      <c r="Z178" s="66" t="n"/>
      <c r="AA178" s="66" t="n"/>
      <c r="AB178" s="66" t="n"/>
      <c r="AC178" s="66" t="n"/>
      <c r="AD178" s="66" t="n"/>
      <c r="AE178" s="66" t="n"/>
    </row>
    <row customFormat="true" ht="15" outlineLevel="0" r="179" s="36">
      <c r="A179" s="87" t="n"/>
      <c r="B179" s="71" t="s">
        <v>77</v>
      </c>
      <c r="C179" s="66" t="n">
        <v>0</v>
      </c>
      <c r="D179" s="66" t="n"/>
      <c r="E179" s="66" t="n">
        <v>0</v>
      </c>
      <c r="F179" s="67" t="e">
        <f aca="false" ca="false" dt2D="false" dtr="false" t="normal">E179/C179</f>
        <v>#DIV/0!</v>
      </c>
      <c r="G179" s="68" t="n"/>
      <c r="H179" s="67" t="e">
        <f aca="false" ca="false" dt2D="false" dtr="false" t="normal">G179/D179*100</f>
        <v>#DIV/0!</v>
      </c>
      <c r="I179" s="68" t="n"/>
      <c r="J179" s="68" t="n"/>
      <c r="K179" s="68" t="n"/>
      <c r="L179" s="68" t="n"/>
      <c r="M179" s="68" t="n"/>
      <c r="N179" s="68" t="n"/>
      <c r="O179" s="66" t="n"/>
      <c r="P179" s="66" t="n"/>
      <c r="Q179" s="66" t="n"/>
      <c r="R179" s="66" t="n"/>
      <c r="S179" s="66" t="n"/>
      <c r="T179" s="66" t="n"/>
      <c r="U179" s="69" t="e">
        <f aca="false" ca="false" dt2D="false" dtr="false" t="normal">O179/G179*100</f>
        <v>#DIV/0!</v>
      </c>
      <c r="V179" s="66" t="n"/>
      <c r="W179" s="81" t="e">
        <f aca="false" ca="false" dt2D="false" dtr="false" t="normal">V179/E179*100</f>
        <v>#DIV/0!</v>
      </c>
      <c r="X179" s="66" t="n"/>
      <c r="Y179" s="81" t="e">
        <f aca="false" ca="false" dt2D="false" dtr="false" t="normal">X179/E179*100</f>
        <v>#DIV/0!</v>
      </c>
      <c r="Z179" s="66" t="n"/>
      <c r="AA179" s="66" t="n"/>
      <c r="AB179" s="66" t="n"/>
      <c r="AC179" s="66" t="n"/>
      <c r="AD179" s="66" t="n"/>
      <c r="AE179" s="66" t="n"/>
    </row>
    <row customFormat="true" ht="15" outlineLevel="0" r="180" s="36">
      <c r="A180" s="87" t="n"/>
      <c r="B180" s="71" t="s">
        <v>78</v>
      </c>
      <c r="C180" s="66" t="n">
        <v>0</v>
      </c>
      <c r="D180" s="66" t="n"/>
      <c r="E180" s="66" t="n">
        <v>0</v>
      </c>
      <c r="F180" s="67" t="e">
        <f aca="false" ca="false" dt2D="false" dtr="false" t="normal">E180/C180</f>
        <v>#DIV/0!</v>
      </c>
      <c r="G180" s="68" t="n"/>
      <c r="H180" s="67" t="e">
        <f aca="false" ca="false" dt2D="false" dtr="false" t="normal">G180/D180*100</f>
        <v>#DIV/0!</v>
      </c>
      <c r="I180" s="68" t="n"/>
      <c r="J180" s="68" t="n"/>
      <c r="K180" s="68" t="n"/>
      <c r="L180" s="68" t="n"/>
      <c r="M180" s="68" t="n"/>
      <c r="N180" s="68" t="n"/>
      <c r="O180" s="66" t="n"/>
      <c r="P180" s="66" t="n"/>
      <c r="Q180" s="66" t="n"/>
      <c r="R180" s="66" t="n"/>
      <c r="S180" s="66" t="n"/>
      <c r="T180" s="66" t="n"/>
      <c r="U180" s="69" t="e">
        <f aca="false" ca="false" dt2D="false" dtr="false" t="normal">O180/G180*100</f>
        <v>#DIV/0!</v>
      </c>
      <c r="V180" s="66" t="n">
        <v>1</v>
      </c>
      <c r="W180" s="81" t="e">
        <f aca="false" ca="false" dt2D="false" dtr="false" t="normal">V180/E180*100</f>
        <v>#DIV/0!</v>
      </c>
      <c r="X180" s="66" t="n">
        <v>1</v>
      </c>
      <c r="Y180" s="81" t="e">
        <f aca="false" ca="false" dt2D="false" dtr="false" t="normal">X180/E180*100</f>
        <v>#DIV/0!</v>
      </c>
      <c r="Z180" s="66" t="n"/>
      <c r="AA180" s="66" t="n"/>
      <c r="AB180" s="66" t="n"/>
      <c r="AC180" s="66" t="n"/>
      <c r="AD180" s="66" t="n"/>
      <c r="AE180" s="66" t="n"/>
    </row>
    <row customFormat="true" ht="15" outlineLevel="0" r="181" s="36">
      <c r="A181" s="73" t="s">
        <v>80</v>
      </c>
      <c r="B181" s="74" t="s"/>
      <c r="C181" s="75" t="n">
        <f aca="false" ca="false" dt2D="false" dtr="false" t="normal">C168+C169+C170+C171+C172+C173+C174+C175+C176+C177+C178+C179+C180</f>
        <v>581.6999931335449</v>
      </c>
      <c r="D181" s="75" t="n">
        <f aca="false" ca="false" dt2D="false" dtr="false" t="normal">D168+D169+D170+D171+D172+D173+D174+D175+D176+D177+D178+D179+D180</f>
        <v>123</v>
      </c>
      <c r="E181" s="75" t="n">
        <f aca="false" ca="false" dt2D="false" dtr="false" t="normal">E168+E169+E170+E171+E172+E173+E174+E175+E176+E177+E178+E179+E180</f>
        <v>648.2518439398871</v>
      </c>
      <c r="F181" s="76" t="n">
        <f aca="false" ca="false" dt2D="false" dtr="false" t="normal">E181/C181</f>
        <v>1.1144092342993432</v>
      </c>
      <c r="G181" s="84" t="n">
        <f aca="false" ca="false" dt2D="false" dtr="false" t="normal">G168+G169+G170+G171+G172+G173+G174+G175+G176+G177+G178+G179+G180</f>
        <v>0</v>
      </c>
      <c r="H181" s="76" t="n">
        <f aca="false" ca="false" dt2D="false" dtr="false" t="normal">G181/D181*100</f>
        <v>0</v>
      </c>
      <c r="I181" s="84" t="n">
        <f aca="false" ca="false" dt2D="false" dtr="false" t="normal">I168+I169+I170+I171+I172+I173+I174+I175+I176+I177+I178+I179+I180</f>
        <v>0</v>
      </c>
      <c r="J181" s="84" t="n">
        <f aca="false" ca="false" dt2D="false" dtr="false" t="normal">J168+J169+J170+J171+J172+J173+J174+J175+J176+J177+J178+J179+J180</f>
        <v>0</v>
      </c>
      <c r="K181" s="84" t="n">
        <f aca="false" ca="false" dt2D="false" dtr="false" t="normal">K168+K169+K170+K171+K172+K173+K174+K175+K176+K177+K178+K179+K180</f>
        <v>0</v>
      </c>
      <c r="L181" s="84" t="n">
        <f aca="false" ca="false" dt2D="false" dtr="false" t="normal">L168+L169+L170+L171+L172+L173+L174+L175+L176+L177+L178+L179+L180</f>
        <v>0</v>
      </c>
      <c r="M181" s="84" t="n">
        <f aca="false" ca="false" dt2D="false" dtr="false" t="normal">M168+M169+M170+M171+M172+M173+M174+M175+M176+M177+M178+M179+M180</f>
        <v>0</v>
      </c>
      <c r="N181" s="84" t="n">
        <f aca="false" ca="false" dt2D="false" dtr="false" t="normal">N168+N169+N170+N171+N172+N173+N174+N175+N176+N177+N178+N179+N180</f>
        <v>0</v>
      </c>
      <c r="O181" s="75" t="n">
        <f aca="false" ca="false" dt2D="false" dtr="false" t="normal">O168+O169+O170+O171+O172+O173+O174+O175+O176+O177+O178+O179+O180</f>
        <v>0</v>
      </c>
      <c r="P181" s="75" t="n">
        <f aca="false" ca="false" dt2D="false" dtr="false" t="normal">P168+P169+P170+P171+P172+P173+P174+P175+P176+P177+P178+P179+P180</f>
        <v>0</v>
      </c>
      <c r="Q181" s="75" t="n">
        <f aca="false" ca="false" dt2D="false" dtr="false" t="normal">Q168+Q169+Q170+Q171+Q172+Q173+Q174+Q175+Q176+Q177+Q178+Q179+Q180</f>
        <v>0</v>
      </c>
      <c r="R181" s="75" t="n">
        <f aca="false" ca="false" dt2D="false" dtr="false" t="normal">R168+R169+R170+R171+R172+R173+R174+R175+R176+R177+R178+R179+R180</f>
        <v>0</v>
      </c>
      <c r="S181" s="75" t="n">
        <f aca="false" ca="false" dt2D="false" dtr="false" t="normal">S168+S169+S170+S171+S172+S173+S174+S175+S176+S177+S178+S179+S180</f>
        <v>0</v>
      </c>
      <c r="T181" s="75" t="n">
        <f aca="false" ca="false" dt2D="false" dtr="false" t="normal">T168+T169+T170+T171+T172+T173+T174+T175+T176+T177+T178+T179+T180</f>
        <v>0</v>
      </c>
      <c r="U181" s="77" t="e">
        <f aca="false" ca="false" dt2D="false" dtr="false" t="normal">O181/G181*100</f>
        <v>#DIV/0!</v>
      </c>
      <c r="V181" s="75" t="n">
        <f aca="false" ca="false" dt2D="false" dtr="false" t="normal">V168+V169+V170+V171+V172+V173+V174+V175+V176+V177+V178+V179+V180</f>
        <v>42</v>
      </c>
      <c r="W181" s="78" t="n">
        <f aca="false" ca="false" dt2D="false" dtr="false" t="normal">V181/E181*100</f>
        <v>6.47896344493772</v>
      </c>
      <c r="X181" s="75" t="n">
        <f aca="false" ca="false" dt2D="false" dtr="false" t="normal">X168+X169+X170+X171+X172+X173+X174+X175+X176+X177+X178+X179+X180</f>
        <v>42</v>
      </c>
      <c r="Y181" s="78" t="n">
        <f aca="false" ca="false" dt2D="false" dtr="false" t="normal">X181/E181*100</f>
        <v>6.47896344493772</v>
      </c>
      <c r="Z181" s="75" t="n">
        <f aca="false" ca="false" dt2D="false" dtr="false" t="normal">Z168+Z169+Z170+Z171+Z172+Z173+Z174+Z175+Z176+Z177+Z178+Z179+Z180</f>
        <v>0</v>
      </c>
      <c r="AA181" s="75" t="n">
        <f aca="false" ca="false" dt2D="false" dtr="false" t="normal">AA168+AA169+AA170+AA171+AA172+AA173+AA174+AA175+AA176+AA177+AA178+AA179+AA180</f>
        <v>0</v>
      </c>
      <c r="AB181" s="75" t="n">
        <f aca="false" ca="false" dt2D="false" dtr="false" t="normal">AB168+AB169+AB170+AB171+AB172+AB173+AB174+AB175+AB176+AB177+AB178+AB179+AB180</f>
        <v>0</v>
      </c>
      <c r="AC181" s="75" t="n">
        <f aca="false" ca="false" dt2D="false" dtr="false" t="normal">AC168+AC169+AC170+AC171+AC172+AC173+AC174+AC175+AC176+AC177+AC178+AC179+AC180</f>
        <v>0</v>
      </c>
      <c r="AD181" s="75" t="n">
        <f aca="false" ca="false" dt2D="false" dtr="false" t="normal">AD168+AD169+AD170+AD171+AD172+AD173+AD174+AD175+AD176+AD177+AD178+AD179+AD180</f>
        <v>0</v>
      </c>
      <c r="AE181" s="75" t="n">
        <f aca="false" ca="false" dt2D="false" dtr="false" t="normal">AE168+AE169+AE170+AE171+AE172+AE173+AE174+AE175+AE176+AE177+AE178+AE179+AE180</f>
        <v>0</v>
      </c>
    </row>
    <row customFormat="true" ht="15" outlineLevel="0" r="182" s="36">
      <c r="A182" s="85" t="n">
        <v>9</v>
      </c>
      <c r="B182" s="86" t="s">
        <v>198</v>
      </c>
      <c r="C182" s="63" t="n"/>
      <c r="D182" s="63" t="n"/>
      <c r="E182" s="63" t="n"/>
      <c r="F182" s="67" t="n"/>
      <c r="G182" s="63" t="n"/>
      <c r="H182" s="67" t="n"/>
      <c r="I182" s="63" t="n"/>
      <c r="J182" s="63" t="n"/>
      <c r="K182" s="63" t="n"/>
      <c r="L182" s="63" t="n"/>
      <c r="M182" s="63" t="n"/>
      <c r="N182" s="63" t="n"/>
      <c r="O182" s="63" t="n"/>
      <c r="P182" s="63" t="n"/>
      <c r="Q182" s="63" t="n"/>
      <c r="R182" s="63" t="n"/>
      <c r="S182" s="63" t="n"/>
      <c r="T182" s="63" t="n"/>
      <c r="U182" s="69" t="n"/>
      <c r="V182" s="63" t="n"/>
      <c r="W182" s="77" t="n"/>
      <c r="X182" s="63" t="n"/>
      <c r="Y182" s="77" t="n"/>
      <c r="Z182" s="63" t="n"/>
      <c r="AA182" s="63" t="n"/>
      <c r="AB182" s="63" t="n"/>
      <c r="AC182" s="63" t="n"/>
      <c r="AD182" s="63" t="n"/>
      <c r="AE182" s="63" t="n"/>
    </row>
    <row customFormat="true" ht="15" outlineLevel="0" r="183" s="36">
      <c r="A183" s="87" t="n"/>
      <c r="B183" s="70" t="s">
        <v>67</v>
      </c>
      <c r="C183" s="66" t="n">
        <v>1166.8</v>
      </c>
      <c r="D183" s="66" t="n">
        <v>57</v>
      </c>
      <c r="E183" s="66" t="n">
        <v>1166.8</v>
      </c>
      <c r="F183" s="67" t="n">
        <f aca="false" ca="false" dt2D="false" dtr="false" t="normal">E183/C183</f>
        <v>1</v>
      </c>
      <c r="G183" s="68" t="n"/>
      <c r="H183" s="67" t="n">
        <f aca="false" ca="false" dt2D="false" dtr="false" t="normal">G183/D183*100</f>
        <v>0</v>
      </c>
      <c r="I183" s="68" t="n"/>
      <c r="J183" s="68" t="n"/>
      <c r="K183" s="68" t="n"/>
      <c r="L183" s="68" t="n"/>
      <c r="M183" s="68" t="n"/>
      <c r="N183" s="68" t="n"/>
      <c r="O183" s="66" t="n"/>
      <c r="P183" s="66" t="n"/>
      <c r="Q183" s="66" t="n"/>
      <c r="R183" s="66" t="n"/>
      <c r="S183" s="66" t="n"/>
      <c r="T183" s="66" t="n"/>
      <c r="U183" s="69" t="e">
        <f aca="false" ca="false" dt2D="false" dtr="false" t="normal">O183/G183*100</f>
        <v>#DIV/0!</v>
      </c>
      <c r="V183" s="66" t="n">
        <v>175</v>
      </c>
      <c r="W183" s="81" t="n">
        <f aca="false" ca="false" dt2D="false" dtr="false" t="normal">V183/E183*100</f>
        <v>14.998285910181695</v>
      </c>
      <c r="X183" s="66" t="n">
        <v>50</v>
      </c>
      <c r="Y183" s="81" t="n">
        <f aca="false" ca="false" dt2D="false" dtr="false" t="normal">X183/E183*100</f>
        <v>4.285224545766198</v>
      </c>
      <c r="Z183" s="66" t="n"/>
      <c r="AA183" s="66" t="n"/>
      <c r="AB183" s="66" t="n"/>
      <c r="AC183" s="66" t="n"/>
      <c r="AD183" s="66" t="n"/>
      <c r="AE183" s="66" t="n"/>
    </row>
    <row customFormat="true" ht="15" outlineLevel="0" r="184" s="36">
      <c r="A184" s="72" t="n"/>
      <c r="B184" s="65" t="s">
        <v>199</v>
      </c>
      <c r="C184" s="66" t="n">
        <v>0</v>
      </c>
      <c r="D184" s="66" t="n"/>
      <c r="E184" s="66" t="n">
        <v>0</v>
      </c>
      <c r="F184" s="67" t="e">
        <f aca="false" ca="false" dt2D="false" dtr="false" t="normal">E184/C184</f>
        <v>#DIV/0!</v>
      </c>
      <c r="G184" s="68" t="n"/>
      <c r="H184" s="67" t="e">
        <f aca="false" ca="false" dt2D="false" dtr="false" t="normal">G184/D184*100</f>
        <v>#DIV/0!</v>
      </c>
      <c r="I184" s="68" t="n"/>
      <c r="J184" s="68" t="n"/>
      <c r="K184" s="68" t="n"/>
      <c r="L184" s="68" t="n"/>
      <c r="M184" s="68" t="n"/>
      <c r="N184" s="68" t="n"/>
      <c r="O184" s="66" t="n"/>
      <c r="P184" s="66" t="n"/>
      <c r="Q184" s="66" t="n"/>
      <c r="R184" s="66" t="n"/>
      <c r="S184" s="66" t="n"/>
      <c r="T184" s="66" t="n"/>
      <c r="U184" s="69" t="e">
        <f aca="false" ca="false" dt2D="false" dtr="false" t="normal">O184/G184*100</f>
        <v>#DIV/0!</v>
      </c>
      <c r="V184" s="66" t="n"/>
      <c r="W184" s="81" t="e">
        <f aca="false" ca="false" dt2D="false" dtr="false" t="normal">V184/E184*100</f>
        <v>#DIV/0!</v>
      </c>
      <c r="X184" s="66" t="n"/>
      <c r="Y184" s="90" t="e">
        <f aca="false" ca="false" dt2D="false" dtr="false" t="normal">X184/E184*100</f>
        <v>#DIV/0!</v>
      </c>
      <c r="Z184" s="66" t="n"/>
      <c r="AA184" s="66" t="n"/>
      <c r="AB184" s="66" t="n"/>
      <c r="AC184" s="66" t="n"/>
      <c r="AD184" s="66" t="n"/>
      <c r="AE184" s="66" t="n"/>
    </row>
    <row customFormat="true" ht="15" outlineLevel="0" r="185" s="36">
      <c r="A185" s="72" t="n"/>
      <c r="B185" s="71" t="s">
        <v>200</v>
      </c>
      <c r="C185" s="66" t="n">
        <v>0</v>
      </c>
      <c r="D185" s="66" t="n"/>
      <c r="E185" s="66" t="n">
        <v>0</v>
      </c>
      <c r="F185" s="67" t="e">
        <f aca="false" ca="false" dt2D="false" dtr="false" t="normal">E185/C185</f>
        <v>#DIV/0!</v>
      </c>
      <c r="G185" s="68" t="n"/>
      <c r="H185" s="67" t="e">
        <f aca="false" ca="false" dt2D="false" dtr="false" t="normal">G185/D185*100</f>
        <v>#DIV/0!</v>
      </c>
      <c r="I185" s="68" t="n"/>
      <c r="J185" s="68" t="n"/>
      <c r="K185" s="68" t="n"/>
      <c r="L185" s="68" t="n"/>
      <c r="M185" s="68" t="n"/>
      <c r="N185" s="68" t="n"/>
      <c r="O185" s="66" t="n"/>
      <c r="P185" s="66" t="n"/>
      <c r="Q185" s="66" t="n"/>
      <c r="R185" s="66" t="n"/>
      <c r="S185" s="66" t="n"/>
      <c r="T185" s="66" t="n"/>
      <c r="U185" s="69" t="e">
        <f aca="false" ca="false" dt2D="false" dtr="false" t="normal">O185/G185*100</f>
        <v>#DIV/0!</v>
      </c>
      <c r="V185" s="66" t="n"/>
      <c r="W185" s="81" t="e">
        <f aca="false" ca="false" dt2D="false" dtr="false" t="normal">V185/E185*100</f>
        <v>#DIV/0!</v>
      </c>
      <c r="X185" s="66" t="n"/>
      <c r="Y185" s="90" t="e">
        <f aca="false" ca="false" dt2D="false" dtr="false" t="normal">X185/E185*100</f>
        <v>#DIV/0!</v>
      </c>
      <c r="Z185" s="66" t="n"/>
      <c r="AA185" s="66" t="n"/>
      <c r="AB185" s="66" t="n"/>
      <c r="AC185" s="66" t="n"/>
      <c r="AD185" s="66" t="n"/>
      <c r="AE185" s="66" t="n"/>
    </row>
    <row customFormat="true" ht="15" outlineLevel="0" r="186" s="36">
      <c r="A186" s="72" t="n"/>
      <c r="B186" s="71" t="s">
        <v>201</v>
      </c>
      <c r="C186" s="66" t="n">
        <v>0</v>
      </c>
      <c r="D186" s="66" t="n"/>
      <c r="E186" s="66" t="n">
        <v>0</v>
      </c>
      <c r="F186" s="67" t="e">
        <f aca="false" ca="false" dt2D="false" dtr="false" t="normal">E186/C186</f>
        <v>#DIV/0!</v>
      </c>
      <c r="G186" s="68" t="n"/>
      <c r="H186" s="67" t="e">
        <f aca="false" ca="false" dt2D="false" dtr="false" t="normal">G186/D186*100</f>
        <v>#DIV/0!</v>
      </c>
      <c r="I186" s="68" t="n"/>
      <c r="J186" s="68" t="n"/>
      <c r="K186" s="68" t="n"/>
      <c r="L186" s="68" t="n"/>
      <c r="M186" s="68" t="n"/>
      <c r="N186" s="68" t="n"/>
      <c r="O186" s="66" t="n"/>
      <c r="P186" s="66" t="n"/>
      <c r="Q186" s="66" t="n"/>
      <c r="R186" s="66" t="n"/>
      <c r="S186" s="66" t="n"/>
      <c r="T186" s="66" t="n"/>
      <c r="U186" s="69" t="e">
        <f aca="false" ca="false" dt2D="false" dtr="false" t="normal">O186/G186*100</f>
        <v>#DIV/0!</v>
      </c>
      <c r="V186" s="66" t="n"/>
      <c r="W186" s="81" t="e">
        <f aca="false" ca="false" dt2D="false" dtr="false" t="normal">V186/E186*100</f>
        <v>#DIV/0!</v>
      </c>
      <c r="X186" s="66" t="n"/>
      <c r="Y186" s="90" t="e">
        <f aca="false" ca="false" dt2D="false" dtr="false" t="normal">X186/E186*100</f>
        <v>#DIV/0!</v>
      </c>
      <c r="Z186" s="66" t="n"/>
      <c r="AA186" s="66" t="n"/>
      <c r="AB186" s="66" t="n"/>
      <c r="AC186" s="66" t="n"/>
      <c r="AD186" s="66" t="n"/>
      <c r="AE186" s="66" t="n"/>
    </row>
    <row customFormat="true" ht="15" outlineLevel="0" r="187" s="36">
      <c r="A187" s="72" t="n"/>
      <c r="B187" s="71" t="s">
        <v>77</v>
      </c>
      <c r="C187" s="66" t="n">
        <v>0</v>
      </c>
      <c r="D187" s="66" t="n">
        <v>1961</v>
      </c>
      <c r="E187" s="66" t="n">
        <v>0</v>
      </c>
      <c r="F187" s="67" t="e">
        <f aca="false" ca="false" dt2D="false" dtr="false" t="normal">E187/C187</f>
        <v>#DIV/0!</v>
      </c>
      <c r="G187" s="68" t="n"/>
      <c r="H187" s="67" t="n">
        <f aca="false" ca="false" dt2D="false" dtr="false" t="normal">G187/D187*100</f>
        <v>0</v>
      </c>
      <c r="I187" s="68" t="n"/>
      <c r="J187" s="68" t="n"/>
      <c r="K187" s="68" t="n"/>
      <c r="L187" s="68" t="n"/>
      <c r="M187" s="68" t="n"/>
      <c r="N187" s="68" t="n"/>
      <c r="O187" s="66" t="n"/>
      <c r="P187" s="66" t="n"/>
      <c r="Q187" s="66" t="n"/>
      <c r="R187" s="66" t="n"/>
      <c r="S187" s="66" t="n"/>
      <c r="T187" s="66" t="n"/>
      <c r="U187" s="69" t="e">
        <f aca="false" ca="false" dt2D="false" dtr="false" t="normal">O187/G187*100</f>
        <v>#DIV/0!</v>
      </c>
      <c r="V187" s="66" t="n"/>
      <c r="W187" s="81" t="e">
        <f aca="false" ca="false" dt2D="false" dtr="false" t="normal">V187/E187*100</f>
        <v>#DIV/0!</v>
      </c>
      <c r="X187" s="66" t="n"/>
      <c r="Y187" s="90" t="e">
        <f aca="false" ca="false" dt2D="false" dtr="false" t="normal">X187/E187*100</f>
        <v>#DIV/0!</v>
      </c>
      <c r="Z187" s="66" t="n"/>
      <c r="AA187" s="66" t="n"/>
      <c r="AB187" s="66" t="n"/>
      <c r="AC187" s="66" t="n"/>
      <c r="AD187" s="66" t="n"/>
      <c r="AE187" s="66" t="n"/>
    </row>
    <row customFormat="true" ht="15" outlineLevel="0" r="188" s="36">
      <c r="A188" s="72" t="n"/>
      <c r="B188" s="71" t="s">
        <v>78</v>
      </c>
      <c r="C188" s="66" t="n">
        <v>0</v>
      </c>
      <c r="D188" s="66" t="n"/>
      <c r="E188" s="66" t="n">
        <v>0</v>
      </c>
      <c r="F188" s="67" t="e">
        <f aca="false" ca="false" dt2D="false" dtr="false" t="normal">E188/C188</f>
        <v>#DIV/0!</v>
      </c>
      <c r="G188" s="68" t="n"/>
      <c r="H188" s="67" t="e">
        <f aca="false" ca="false" dt2D="false" dtr="false" t="normal">G188/D188*100</f>
        <v>#DIV/0!</v>
      </c>
      <c r="I188" s="68" t="n"/>
      <c r="J188" s="68" t="n"/>
      <c r="K188" s="68" t="n"/>
      <c r="L188" s="68" t="n"/>
      <c r="M188" s="68" t="n"/>
      <c r="N188" s="68" t="n"/>
      <c r="O188" s="66" t="n"/>
      <c r="P188" s="66" t="n"/>
      <c r="Q188" s="66" t="n"/>
      <c r="R188" s="66" t="n"/>
      <c r="S188" s="66" t="n"/>
      <c r="T188" s="66" t="n"/>
      <c r="U188" s="69" t="e">
        <f aca="false" ca="false" dt2D="false" dtr="false" t="normal">O188/G188*100</f>
        <v>#DIV/0!</v>
      </c>
      <c r="V188" s="66" t="n"/>
      <c r="W188" s="81" t="e">
        <f aca="false" ca="false" dt2D="false" dtr="false" t="normal">V188/E188*100</f>
        <v>#DIV/0!</v>
      </c>
      <c r="X188" s="66" t="n"/>
      <c r="Y188" s="90" t="e">
        <f aca="false" ca="false" dt2D="false" dtr="false" t="normal">X188/E188*100</f>
        <v>#DIV/0!</v>
      </c>
      <c r="Z188" s="66" t="n"/>
      <c r="AA188" s="66" t="n"/>
      <c r="AB188" s="66" t="n"/>
      <c r="AC188" s="66" t="n"/>
      <c r="AD188" s="66" t="n"/>
      <c r="AE188" s="66" t="n"/>
    </row>
    <row customFormat="true" ht="15" outlineLevel="0" r="189" s="36">
      <c r="A189" s="72" t="n"/>
      <c r="B189" s="71" t="s">
        <v>79</v>
      </c>
      <c r="C189" s="66" t="n">
        <v>1004</v>
      </c>
      <c r="D189" s="66" t="n"/>
      <c r="E189" s="66" t="n">
        <v>1238</v>
      </c>
      <c r="F189" s="67" t="n">
        <f aca="false" ca="false" dt2D="false" dtr="false" t="normal">E189/C189</f>
        <v>1.2330677290836654</v>
      </c>
      <c r="G189" s="68" t="n"/>
      <c r="H189" s="67" t="e">
        <f aca="false" ca="false" dt2D="false" dtr="false" t="normal">G189/D189*100</f>
        <v>#DIV/0!</v>
      </c>
      <c r="I189" s="68" t="n"/>
      <c r="J189" s="68" t="n"/>
      <c r="K189" s="68" t="n"/>
      <c r="L189" s="68" t="n"/>
      <c r="M189" s="68" t="n"/>
      <c r="N189" s="68" t="n"/>
      <c r="O189" s="66" t="n"/>
      <c r="P189" s="66" t="n"/>
      <c r="Q189" s="66" t="n"/>
      <c r="R189" s="66" t="n"/>
      <c r="S189" s="66" t="n"/>
      <c r="T189" s="66" t="n"/>
      <c r="U189" s="69" t="e">
        <f aca="false" ca="false" dt2D="false" dtr="false" t="normal">O189/G189*100</f>
        <v>#DIV/0!</v>
      </c>
      <c r="V189" s="66" t="n">
        <v>185</v>
      </c>
      <c r="W189" s="81" t="n">
        <f aca="false" ca="false" dt2D="false" dtr="false" t="normal">V189/E189*100</f>
        <v>14.94345718901454</v>
      </c>
      <c r="X189" s="66" t="n">
        <v>64</v>
      </c>
      <c r="Y189" s="90" t="n">
        <f aca="false" ca="false" dt2D="false" dtr="false" t="normal">X189/E189*100</f>
        <v>5.169628432956381</v>
      </c>
      <c r="Z189" s="66" t="n"/>
      <c r="AA189" s="66" t="n"/>
      <c r="AB189" s="66" t="n"/>
      <c r="AC189" s="66" t="n"/>
      <c r="AD189" s="66" t="n"/>
      <c r="AE189" s="66" t="n"/>
    </row>
    <row customFormat="true" ht="15" outlineLevel="0" r="190" s="36">
      <c r="A190" s="72" t="n"/>
      <c r="B190" s="71" t="s">
        <v>132</v>
      </c>
      <c r="C190" s="66" t="n">
        <v>0</v>
      </c>
      <c r="D190" s="66" t="n"/>
      <c r="E190" s="66" t="n">
        <v>0</v>
      </c>
      <c r="F190" s="67" t="e">
        <f aca="false" ca="false" dt2D="false" dtr="false" t="normal">E190/C190</f>
        <v>#DIV/0!</v>
      </c>
      <c r="G190" s="68" t="n"/>
      <c r="H190" s="67" t="e">
        <f aca="false" ca="false" dt2D="false" dtr="false" t="normal">G190/D190*100</f>
        <v>#DIV/0!</v>
      </c>
      <c r="I190" s="68" t="n"/>
      <c r="J190" s="68" t="n"/>
      <c r="K190" s="68" t="n"/>
      <c r="L190" s="68" t="n"/>
      <c r="M190" s="68" t="n"/>
      <c r="N190" s="68" t="n"/>
      <c r="O190" s="66" t="n"/>
      <c r="P190" s="66" t="n"/>
      <c r="Q190" s="66" t="n"/>
      <c r="R190" s="66" t="n"/>
      <c r="S190" s="66" t="n"/>
      <c r="T190" s="66" t="n"/>
      <c r="U190" s="69" t="e">
        <f aca="false" ca="false" dt2D="false" dtr="false" t="normal">O190/G190*100</f>
        <v>#DIV/0!</v>
      </c>
      <c r="V190" s="66" t="n"/>
      <c r="W190" s="81" t="e">
        <f aca="false" ca="false" dt2D="false" dtr="false" t="normal">V190/E190*100</f>
        <v>#DIV/0!</v>
      </c>
      <c r="X190" s="66" t="n"/>
      <c r="Y190" s="90" t="e">
        <f aca="false" ca="false" dt2D="false" dtr="false" t="normal">X190/E190*100</f>
        <v>#DIV/0!</v>
      </c>
      <c r="Z190" s="66" t="n"/>
      <c r="AA190" s="66" t="n"/>
      <c r="AB190" s="66" t="n"/>
      <c r="AC190" s="66" t="n"/>
      <c r="AD190" s="66" t="n"/>
      <c r="AE190" s="66" t="n"/>
    </row>
    <row customFormat="true" ht="15" outlineLevel="0" r="191" s="36">
      <c r="A191" s="72" t="n"/>
      <c r="B191" s="71" t="s">
        <v>133</v>
      </c>
      <c r="C191" s="66" t="n">
        <v>0</v>
      </c>
      <c r="D191" s="66" t="n"/>
      <c r="E191" s="66" t="n">
        <v>0</v>
      </c>
      <c r="F191" s="67" t="e">
        <f aca="false" ca="false" dt2D="false" dtr="false" t="normal">E191/C191</f>
        <v>#DIV/0!</v>
      </c>
      <c r="G191" s="68" t="n"/>
      <c r="H191" s="67" t="e">
        <f aca="false" ca="false" dt2D="false" dtr="false" t="normal">G191/D191*100</f>
        <v>#DIV/0!</v>
      </c>
      <c r="I191" s="68" t="n"/>
      <c r="J191" s="68" t="n"/>
      <c r="K191" s="68" t="n"/>
      <c r="L191" s="68" t="n"/>
      <c r="M191" s="68" t="n"/>
      <c r="N191" s="68" t="n"/>
      <c r="O191" s="66" t="n"/>
      <c r="P191" s="66" t="n"/>
      <c r="Q191" s="66" t="n"/>
      <c r="R191" s="66" t="n"/>
      <c r="S191" s="66" t="n"/>
      <c r="T191" s="66" t="n"/>
      <c r="U191" s="69" t="e">
        <f aca="false" ca="false" dt2D="false" dtr="false" t="normal">O191/G191*100</f>
        <v>#DIV/0!</v>
      </c>
      <c r="V191" s="66" t="n"/>
      <c r="W191" s="81" t="e">
        <f aca="false" ca="false" dt2D="false" dtr="false" t="normal">V191/E191*100</f>
        <v>#DIV/0!</v>
      </c>
      <c r="X191" s="66" t="n"/>
      <c r="Y191" s="90" t="e">
        <f aca="false" ca="false" dt2D="false" dtr="false" t="normal">X191/E191*100</f>
        <v>#DIV/0!</v>
      </c>
      <c r="Z191" s="66" t="n"/>
      <c r="AA191" s="66" t="n"/>
      <c r="AB191" s="66" t="n"/>
      <c r="AC191" s="66" t="n"/>
      <c r="AD191" s="66" t="n"/>
      <c r="AE191" s="66" t="n"/>
    </row>
    <row customFormat="true" ht="15" outlineLevel="0" r="192" s="36">
      <c r="A192" s="72" t="n"/>
      <c r="B192" s="71" t="s">
        <v>134</v>
      </c>
      <c r="C192" s="66" t="n">
        <v>349</v>
      </c>
      <c r="D192" s="66" t="n"/>
      <c r="E192" s="66" t="n">
        <v>521</v>
      </c>
      <c r="F192" s="67" t="n">
        <f aca="false" ca="false" dt2D="false" dtr="false" t="normal">E192/C192</f>
        <v>1.492836676217765</v>
      </c>
      <c r="G192" s="68" t="n"/>
      <c r="H192" s="67" t="e">
        <f aca="false" ca="false" dt2D="false" dtr="false" t="normal">G192/D192*100</f>
        <v>#DIV/0!</v>
      </c>
      <c r="I192" s="68" t="n"/>
      <c r="J192" s="68" t="n"/>
      <c r="K192" s="68" t="n"/>
      <c r="L192" s="68" t="n"/>
      <c r="M192" s="68" t="n"/>
      <c r="N192" s="68" t="n"/>
      <c r="O192" s="66" t="n"/>
      <c r="P192" s="66" t="n"/>
      <c r="Q192" s="66" t="n"/>
      <c r="R192" s="66" t="n"/>
      <c r="S192" s="66" t="n"/>
      <c r="T192" s="66" t="n"/>
      <c r="U192" s="69" t="e">
        <f aca="false" ca="false" dt2D="false" dtr="false" t="normal">O192/G192*100</f>
        <v>#DIV/0!</v>
      </c>
      <c r="V192" s="66" t="n">
        <v>78</v>
      </c>
      <c r="W192" s="81" t="n">
        <f aca="false" ca="false" dt2D="false" dtr="false" t="normal">V192/E192*100</f>
        <v>14.971209213051823</v>
      </c>
      <c r="X192" s="66" t="n">
        <v>26</v>
      </c>
      <c r="Y192" s="90" t="n">
        <f aca="false" ca="false" dt2D="false" dtr="false" t="normal">X192/E192*100</f>
        <v>4.990403071017274</v>
      </c>
      <c r="Z192" s="66" t="n"/>
      <c r="AA192" s="66" t="n"/>
      <c r="AB192" s="66" t="n"/>
      <c r="AC192" s="66" t="n"/>
      <c r="AD192" s="66" t="n"/>
      <c r="AE192" s="66" t="n"/>
    </row>
    <row customFormat="true" ht="15" outlineLevel="0" r="193" s="36">
      <c r="A193" s="73" t="s">
        <v>80</v>
      </c>
      <c r="B193" s="74" t="s"/>
      <c r="C193" s="75" t="n">
        <f aca="false" ca="false" dt2D="false" dtr="false" t="normal">C183+C184+C185+C186+C187+C188+C189+C190+C191+C192</f>
        <v>2519.8</v>
      </c>
      <c r="D193" s="75" t="n">
        <f aca="false" ca="false" dt2D="false" dtr="false" t="normal">D183+D184+D185+D186+D187+D188+D189+D190+D191+D192</f>
        <v>2018</v>
      </c>
      <c r="E193" s="75" t="n">
        <f aca="false" ca="false" dt2D="false" dtr="false" t="normal">E183+E184+E185+E186+E187+E188+E189+E190+E191+E192</f>
        <v>2925.8</v>
      </c>
      <c r="F193" s="76" t="n">
        <f aca="false" ca="false" dt2D="false" dtr="false" t="normal">E193/C193</f>
        <v>1.1611238987221209</v>
      </c>
      <c r="G193" s="84" t="n">
        <f aca="false" ca="false" dt2D="false" dtr="false" t="normal">G183+G184+G185+G186+G187+G188+G189+G190+G191+G192</f>
        <v>0</v>
      </c>
      <c r="H193" s="76" t="n">
        <f aca="false" ca="false" dt2D="false" dtr="false" t="normal">G193/D193*100</f>
        <v>0</v>
      </c>
      <c r="I193" s="84" t="n">
        <f aca="false" ca="false" dt2D="false" dtr="false" t="normal">I183+I184+I185+I186+I187+I188+I189+I190+I191+I192</f>
        <v>0</v>
      </c>
      <c r="J193" s="84" t="n">
        <f aca="false" ca="false" dt2D="false" dtr="false" t="normal">J183+J184+J185+J186+J187+J188+J189+J190+J191+J192</f>
        <v>0</v>
      </c>
      <c r="K193" s="84" t="n">
        <f aca="false" ca="false" dt2D="false" dtr="false" t="normal">K183+K184+K185+K186+K187+K188+K189+K190+K191+K192</f>
        <v>0</v>
      </c>
      <c r="L193" s="84" t="n">
        <f aca="false" ca="false" dt2D="false" dtr="false" t="normal">L183+L184+L185+L186+L187+L188+L189+L190+L191+L192</f>
        <v>0</v>
      </c>
      <c r="M193" s="84" t="n">
        <f aca="false" ca="false" dt2D="false" dtr="false" t="normal">M183+M184+M185+M186+M187+M188+M189+M190+M191+M192</f>
        <v>0</v>
      </c>
      <c r="N193" s="84" t="n">
        <f aca="false" ca="false" dt2D="false" dtr="false" t="normal">N183+N184+N185+N186+N187+N188+N189+N190+N191+N192</f>
        <v>0</v>
      </c>
      <c r="O193" s="75" t="n">
        <f aca="false" ca="false" dt2D="false" dtr="false" t="normal">O183+O184+O185+O186+O187+O188+O189+O190+O191+O192</f>
        <v>0</v>
      </c>
      <c r="P193" s="75" t="n">
        <f aca="false" ca="false" dt2D="false" dtr="false" t="normal">P183+P184+P185+P186+P187+P188+P189+P190+P191+P192</f>
        <v>0</v>
      </c>
      <c r="Q193" s="75" t="n">
        <f aca="false" ca="false" dt2D="false" dtr="false" t="normal">Q183+Q184+Q185+Q186+Q187+Q188+Q189+Q190+Q191+Q192</f>
        <v>0</v>
      </c>
      <c r="R193" s="75" t="n">
        <f aca="false" ca="false" dt2D="false" dtr="false" t="normal">R183+R184+R185+R186+R187+R188+R189+R190+R191+R192</f>
        <v>0</v>
      </c>
      <c r="S193" s="75" t="n">
        <f aca="false" ca="false" dt2D="false" dtr="false" t="normal">S183+S184+S185+S186+S187+S188+S189+S190+S191+S192</f>
        <v>0</v>
      </c>
      <c r="T193" s="75" t="n">
        <f aca="false" ca="false" dt2D="false" dtr="false" t="normal">T183+T184+T185+T186+T187+T188+T189+T190+T191+T192</f>
        <v>0</v>
      </c>
      <c r="U193" s="77" t="e">
        <f aca="false" ca="false" dt2D="false" dtr="false" t="normal">O193/G193*100</f>
        <v>#DIV/0!</v>
      </c>
      <c r="V193" s="75" t="n">
        <f aca="false" ca="false" dt2D="false" dtr="false" t="normal">V183+V184+V185+V186+V187+V188+V189+V190+V191+V192</f>
        <v>438</v>
      </c>
      <c r="W193" s="78" t="n">
        <f aca="false" ca="false" dt2D="false" dtr="false" t="normal">V193/E193*100</f>
        <v>14.970264543030964</v>
      </c>
      <c r="X193" s="75" t="n">
        <f aca="false" ca="false" dt2D="false" dtr="false" t="normal">X183+X184+X185+X186+X187+X188+X189+X190+X191+X192</f>
        <v>140</v>
      </c>
      <c r="Y193" s="78" t="n">
        <f aca="false" ca="false" dt2D="false" dtr="false" t="normal">X193/E193*100</f>
        <v>4.7850160639825</v>
      </c>
      <c r="Z193" s="75" t="n">
        <f aca="false" ca="false" dt2D="false" dtr="false" t="normal">Z183+Z184+Z185+Z186+Z187+Z188+Z189+Z190+Z191+Z192</f>
        <v>0</v>
      </c>
      <c r="AA193" s="75" t="n">
        <f aca="false" ca="false" dt2D="false" dtr="false" t="normal">AA183+AA184+AA185+AA186+AA187+AA188+AA189+AA190+AA191+AA192</f>
        <v>0</v>
      </c>
      <c r="AB193" s="75" t="n">
        <f aca="false" ca="false" dt2D="false" dtr="false" t="normal">AB183+AB184+AB185+AB186+AB187+AB188+AB189+AB190+AB191+AB192</f>
        <v>0</v>
      </c>
      <c r="AC193" s="75" t="n">
        <f aca="false" ca="false" dt2D="false" dtr="false" t="normal">AC183+AC184+AC185+AC186+AC187+AC188+AC189+AC190+AC191+AC192</f>
        <v>0</v>
      </c>
      <c r="AD193" s="75" t="n">
        <f aca="false" ca="false" dt2D="false" dtr="false" t="normal">AD183+AD184+AD185+AD186+AD187+AD188+AD189+AD190+AD191+AD192</f>
        <v>0</v>
      </c>
      <c r="AE193" s="75" t="n">
        <f aca="false" ca="false" dt2D="false" dtr="false" t="normal">AE183+AE184+AE185+AE186+AE187+AE188+AE189+AE190+AE191+AE192</f>
        <v>0</v>
      </c>
    </row>
    <row customFormat="true" ht="15" outlineLevel="0" r="194" s="36">
      <c r="A194" s="85" t="n">
        <v>10</v>
      </c>
      <c r="B194" s="86" t="s">
        <v>202</v>
      </c>
      <c r="C194" s="63" t="n"/>
      <c r="D194" s="63" t="n"/>
      <c r="E194" s="63" t="n"/>
      <c r="F194" s="67" t="n"/>
      <c r="G194" s="63" t="n"/>
      <c r="H194" s="67" t="n"/>
      <c r="I194" s="63" t="n"/>
      <c r="J194" s="63" t="n"/>
      <c r="K194" s="63" t="n"/>
      <c r="L194" s="63" t="n"/>
      <c r="M194" s="63" t="n"/>
      <c r="N194" s="63" t="n"/>
      <c r="O194" s="63" t="n"/>
      <c r="P194" s="63" t="n"/>
      <c r="Q194" s="63" t="n"/>
      <c r="R194" s="63" t="n"/>
      <c r="S194" s="63" t="n"/>
      <c r="T194" s="63" t="n"/>
      <c r="U194" s="69" t="n"/>
      <c r="V194" s="63" t="n"/>
      <c r="W194" s="77" t="n"/>
      <c r="X194" s="63" t="n"/>
      <c r="Y194" s="77" t="n"/>
      <c r="Z194" s="63" t="n"/>
      <c r="AA194" s="63" t="n"/>
      <c r="AB194" s="63" t="n"/>
      <c r="AC194" s="63" t="n"/>
      <c r="AD194" s="63" t="n"/>
      <c r="AE194" s="63" t="n"/>
    </row>
    <row customFormat="true" ht="15" outlineLevel="0" r="195" s="36">
      <c r="A195" s="87" t="n"/>
      <c r="B195" s="70" t="s">
        <v>203</v>
      </c>
      <c r="C195" s="66" t="n">
        <v>0</v>
      </c>
      <c r="D195" s="66" t="n"/>
      <c r="E195" s="66" t="n">
        <v>0</v>
      </c>
      <c r="F195" s="67" t="e">
        <f aca="false" ca="false" dt2D="false" dtr="false" t="normal">E195/C195</f>
        <v>#DIV/0!</v>
      </c>
      <c r="G195" s="68" t="n"/>
      <c r="H195" s="67" t="e">
        <f aca="false" ca="false" dt2D="false" dtr="false" t="normal">G195/D195*100</f>
        <v>#DIV/0!</v>
      </c>
      <c r="I195" s="68" t="n"/>
      <c r="J195" s="68" t="n"/>
      <c r="K195" s="68" t="n"/>
      <c r="L195" s="68" t="n"/>
      <c r="M195" s="68" t="n"/>
      <c r="N195" s="68" t="n"/>
      <c r="O195" s="66" t="n"/>
      <c r="P195" s="66" t="n"/>
      <c r="Q195" s="66" t="n"/>
      <c r="R195" s="66" t="n"/>
      <c r="S195" s="66" t="n"/>
      <c r="T195" s="66" t="n"/>
      <c r="U195" s="69" t="e">
        <f aca="false" ca="false" dt2D="false" dtr="false" t="normal">O195/G195*100</f>
        <v>#DIV/0!</v>
      </c>
      <c r="V195" s="66" t="n"/>
      <c r="W195" s="81" t="e">
        <f aca="false" ca="false" dt2D="false" dtr="false" t="normal">V195/E195*100</f>
        <v>#DIV/0!</v>
      </c>
      <c r="X195" s="66" t="n"/>
      <c r="Y195" s="81" t="e">
        <f aca="false" ca="false" dt2D="false" dtr="false" t="normal">X195/E195*100</f>
        <v>#DIV/0!</v>
      </c>
      <c r="Z195" s="66" t="n"/>
      <c r="AA195" s="66" t="n"/>
      <c r="AB195" s="66" t="n"/>
      <c r="AC195" s="66" t="n"/>
      <c r="AD195" s="66" t="n"/>
      <c r="AE195" s="66" t="n"/>
    </row>
    <row customFormat="true" ht="15" outlineLevel="0" r="196" s="36">
      <c r="A196" s="87" t="n"/>
      <c r="B196" s="70" t="s">
        <v>204</v>
      </c>
      <c r="C196" s="66" t="n">
        <v>121.26</v>
      </c>
      <c r="D196" s="66" t="n">
        <v>88</v>
      </c>
      <c r="E196" s="66" t="n">
        <v>47.8134043585056</v>
      </c>
      <c r="F196" s="67" t="n">
        <f aca="false" ca="false" dt2D="false" dtr="false" t="normal">E196/C196</f>
        <v>0.39430483554762963</v>
      </c>
      <c r="G196" s="68" t="n"/>
      <c r="H196" s="67" t="n">
        <f aca="false" ca="false" dt2D="false" dtr="false" t="normal">G196/D196*100</f>
        <v>0</v>
      </c>
      <c r="I196" s="68" t="n"/>
      <c r="J196" s="68" t="n"/>
      <c r="K196" s="68" t="n"/>
      <c r="L196" s="68" t="n"/>
      <c r="M196" s="68" t="n"/>
      <c r="N196" s="68" t="n"/>
      <c r="O196" s="66" t="n"/>
      <c r="P196" s="66" t="n"/>
      <c r="Q196" s="66" t="n"/>
      <c r="R196" s="66" t="n"/>
      <c r="S196" s="66" t="n"/>
      <c r="T196" s="66" t="n"/>
      <c r="U196" s="69" t="e">
        <f aca="false" ca="false" dt2D="false" dtr="false" t="normal">O196/G196*100</f>
        <v>#DIV/0!</v>
      </c>
      <c r="V196" s="66" t="n">
        <v>7</v>
      </c>
      <c r="W196" s="81" t="n">
        <f aca="false" ca="false" dt2D="false" dtr="false" t="normal">V196/E196*100</f>
        <v>14.640245960136832</v>
      </c>
      <c r="X196" s="66" t="n">
        <v>6</v>
      </c>
      <c r="Y196" s="81" t="n">
        <f aca="false" ca="false" dt2D="false" dtr="false" t="normal">X196/E196*100</f>
        <v>12.548782251545857</v>
      </c>
      <c r="Z196" s="66" t="n"/>
      <c r="AA196" s="66" t="n"/>
      <c r="AB196" s="66" t="n"/>
      <c r="AC196" s="66" t="n"/>
      <c r="AD196" s="66" t="n"/>
      <c r="AE196" s="66" t="n"/>
    </row>
    <row customFormat="true" ht="15" outlineLevel="0" r="197" s="36">
      <c r="A197" s="87" t="n"/>
      <c r="B197" s="70" t="s">
        <v>205</v>
      </c>
      <c r="C197" s="66" t="n">
        <v>0</v>
      </c>
      <c r="D197" s="66" t="n"/>
      <c r="E197" s="66" t="n">
        <v>0</v>
      </c>
      <c r="F197" s="67" t="e">
        <f aca="false" ca="false" dt2D="false" dtr="false" t="normal">E197/C197</f>
        <v>#DIV/0!</v>
      </c>
      <c r="G197" s="68" t="n"/>
      <c r="H197" s="67" t="e">
        <f aca="false" ca="false" dt2D="false" dtr="false" t="normal">G197/D197*100</f>
        <v>#DIV/0!</v>
      </c>
      <c r="I197" s="68" t="n"/>
      <c r="J197" s="68" t="n"/>
      <c r="K197" s="68" t="n"/>
      <c r="L197" s="68" t="n"/>
      <c r="M197" s="68" t="n"/>
      <c r="N197" s="68" t="n"/>
      <c r="O197" s="66" t="n"/>
      <c r="P197" s="66" t="n"/>
      <c r="Q197" s="66" t="n"/>
      <c r="R197" s="66" t="n"/>
      <c r="S197" s="66" t="n"/>
      <c r="T197" s="66" t="n"/>
      <c r="U197" s="69" t="e">
        <f aca="false" ca="false" dt2D="false" dtr="false" t="normal">O197/G197*100</f>
        <v>#DIV/0!</v>
      </c>
      <c r="V197" s="66" t="n"/>
      <c r="W197" s="81" t="e">
        <f aca="false" ca="false" dt2D="false" dtr="false" t="normal">V197/E197*100</f>
        <v>#DIV/0!</v>
      </c>
      <c r="X197" s="66" t="n">
        <v>0</v>
      </c>
      <c r="Y197" s="81" t="e">
        <f aca="false" ca="false" dt2D="false" dtr="false" t="normal">X197/E197*100</f>
        <v>#DIV/0!</v>
      </c>
      <c r="Z197" s="66" t="n"/>
      <c r="AA197" s="66" t="n"/>
      <c r="AB197" s="66" t="n"/>
      <c r="AC197" s="66" t="n"/>
      <c r="AD197" s="66" t="n"/>
      <c r="AE197" s="66" t="n"/>
    </row>
    <row customFormat="true" ht="15" outlineLevel="0" r="198" s="36">
      <c r="A198" s="87" t="n"/>
      <c r="B198" s="70" t="s">
        <v>206</v>
      </c>
      <c r="C198" s="66" t="n">
        <v>392.5</v>
      </c>
      <c r="D198" s="66" t="n">
        <v>115</v>
      </c>
      <c r="E198" s="66" t="n">
        <v>142</v>
      </c>
      <c r="F198" s="67" t="n">
        <f aca="false" ca="false" dt2D="false" dtr="false" t="normal">E198/C198</f>
        <v>0.36178343949044584</v>
      </c>
      <c r="G198" s="68" t="n"/>
      <c r="H198" s="67" t="n">
        <f aca="false" ca="false" dt2D="false" dtr="false" t="normal">G198/D198*100</f>
        <v>0</v>
      </c>
      <c r="I198" s="68" t="n"/>
      <c r="J198" s="68" t="n"/>
      <c r="K198" s="68" t="n"/>
      <c r="L198" s="68" t="n"/>
      <c r="M198" s="68" t="n"/>
      <c r="N198" s="68" t="n"/>
      <c r="O198" s="66" t="n"/>
      <c r="P198" s="66" t="n"/>
      <c r="Q198" s="66" t="n"/>
      <c r="R198" s="66" t="n"/>
      <c r="S198" s="66" t="n"/>
      <c r="T198" s="66" t="n"/>
      <c r="U198" s="69" t="e">
        <f aca="false" ca="false" dt2D="false" dtr="false" t="normal">O198/G198*100</f>
        <v>#DIV/0!</v>
      </c>
      <c r="V198" s="66" t="n">
        <v>21</v>
      </c>
      <c r="W198" s="81" t="n">
        <f aca="false" ca="false" dt2D="false" dtr="false" t="normal">V198/E198*100</f>
        <v>14.788732394366196</v>
      </c>
      <c r="X198" s="66" t="n">
        <v>21</v>
      </c>
      <c r="Y198" s="81" t="n">
        <f aca="false" ca="false" dt2D="false" dtr="false" t="normal">X198/E198*100</f>
        <v>14.788732394366196</v>
      </c>
      <c r="Z198" s="66" t="n"/>
      <c r="AA198" s="66" t="n"/>
      <c r="AB198" s="66" t="n"/>
      <c r="AC198" s="66" t="n"/>
      <c r="AD198" s="66" t="n"/>
      <c r="AE198" s="66" t="n"/>
    </row>
    <row customFormat="true" ht="15" outlineLevel="0" r="199" s="36">
      <c r="A199" s="87" t="n"/>
      <c r="B199" s="70" t="s">
        <v>206</v>
      </c>
      <c r="C199" s="66" t="n">
        <v>0</v>
      </c>
      <c r="D199" s="66" t="n"/>
      <c r="E199" s="66" t="n">
        <v>0</v>
      </c>
      <c r="F199" s="67" t="e">
        <f aca="false" ca="false" dt2D="false" dtr="false" t="normal">E199/C199</f>
        <v>#DIV/0!</v>
      </c>
      <c r="G199" s="68" t="n"/>
      <c r="H199" s="67" t="e">
        <f aca="false" ca="false" dt2D="false" dtr="false" t="normal">G199/D199*100</f>
        <v>#DIV/0!</v>
      </c>
      <c r="I199" s="68" t="n"/>
      <c r="J199" s="68" t="n"/>
      <c r="K199" s="68" t="n"/>
      <c r="L199" s="68" t="n"/>
      <c r="M199" s="68" t="n"/>
      <c r="N199" s="68" t="n"/>
      <c r="O199" s="66" t="n"/>
      <c r="P199" s="66" t="n"/>
      <c r="Q199" s="66" t="n"/>
      <c r="R199" s="66" t="n"/>
      <c r="S199" s="66" t="n"/>
      <c r="T199" s="66" t="n"/>
      <c r="U199" s="69" t="e">
        <f aca="false" ca="false" dt2D="false" dtr="false" t="normal">O199/G199*100</f>
        <v>#DIV/0!</v>
      </c>
      <c r="V199" s="66" t="n"/>
      <c r="W199" s="81" t="e">
        <f aca="false" ca="false" dt2D="false" dtr="false" t="normal">V199/E199*100</f>
        <v>#DIV/0!</v>
      </c>
      <c r="X199" s="66" t="n"/>
      <c r="Y199" s="81" t="e">
        <f aca="false" ca="false" dt2D="false" dtr="false" t="normal">X199/E199*100</f>
        <v>#DIV/0!</v>
      </c>
      <c r="Z199" s="66" t="n"/>
      <c r="AA199" s="66" t="n"/>
      <c r="AB199" s="66" t="n"/>
      <c r="AC199" s="66" t="n"/>
      <c r="AD199" s="66" t="n"/>
      <c r="AE199" s="66" t="n"/>
    </row>
    <row customFormat="true" ht="15" outlineLevel="0" r="200" s="36">
      <c r="A200" s="87" t="n"/>
      <c r="B200" s="70" t="s">
        <v>207</v>
      </c>
      <c r="C200" s="66" t="n">
        <v>609.029</v>
      </c>
      <c r="D200" s="66" t="n">
        <v>179</v>
      </c>
      <c r="E200" s="66" t="n">
        <v>434</v>
      </c>
      <c r="F200" s="67" t="n">
        <f aca="false" ca="false" dt2D="false" dtr="false" t="normal">E200/C200</f>
        <v>0.712609744363569</v>
      </c>
      <c r="G200" s="68" t="n"/>
      <c r="H200" s="67" t="n">
        <f aca="false" ca="false" dt2D="false" dtr="false" t="normal">G200/D200*100</f>
        <v>0</v>
      </c>
      <c r="I200" s="68" t="n"/>
      <c r="J200" s="68" t="n"/>
      <c r="K200" s="68" t="n"/>
      <c r="L200" s="68" t="n"/>
      <c r="M200" s="68" t="n"/>
      <c r="N200" s="68" t="n"/>
      <c r="O200" s="66" t="n"/>
      <c r="P200" s="66" t="n"/>
      <c r="Q200" s="66" t="n"/>
      <c r="R200" s="66" t="n"/>
      <c r="S200" s="66" t="n"/>
      <c r="T200" s="66" t="n"/>
      <c r="U200" s="69" t="e">
        <f aca="false" ca="false" dt2D="false" dtr="false" t="normal">O200/G200*100</f>
        <v>#DIV/0!</v>
      </c>
      <c r="V200" s="66" t="n">
        <v>65</v>
      </c>
      <c r="W200" s="81" t="n">
        <f aca="false" ca="false" dt2D="false" dtr="false" t="normal">V200/E200*100</f>
        <v>14.976958525345621</v>
      </c>
      <c r="X200" s="66" t="n">
        <v>21</v>
      </c>
      <c r="Y200" s="81" t="n">
        <f aca="false" ca="false" dt2D="false" dtr="false" t="normal">X200/E200*100</f>
        <v>4.838709677419355</v>
      </c>
      <c r="Z200" s="66" t="n"/>
      <c r="AA200" s="66" t="n"/>
      <c r="AB200" s="66" t="n"/>
      <c r="AC200" s="66" t="n"/>
      <c r="AD200" s="66" t="n"/>
      <c r="AE200" s="66" t="n"/>
    </row>
    <row customFormat="true" ht="15" outlineLevel="0" r="201" s="36">
      <c r="A201" s="87" t="n"/>
      <c r="B201" s="70" t="s">
        <v>208</v>
      </c>
      <c r="C201" s="66" t="n">
        <v>114.3</v>
      </c>
      <c r="D201" s="66" t="n">
        <v>56</v>
      </c>
      <c r="E201" s="66" t="n">
        <v>155.000831106394</v>
      </c>
      <c r="F201" s="67" t="n">
        <f aca="false" ca="false" dt2D="false" dtr="false" t="normal">E201/C201</f>
        <v>1.3560877612107993</v>
      </c>
      <c r="G201" s="68" t="n"/>
      <c r="H201" s="67" t="n">
        <f aca="false" ca="false" dt2D="false" dtr="false" t="normal">G201/D201*100</f>
        <v>0</v>
      </c>
      <c r="I201" s="68" t="n"/>
      <c r="J201" s="68" t="n"/>
      <c r="K201" s="68" t="n"/>
      <c r="L201" s="68" t="n"/>
      <c r="M201" s="68" t="n"/>
      <c r="N201" s="68" t="n"/>
      <c r="O201" s="66" t="n"/>
      <c r="P201" s="66" t="n"/>
      <c r="Q201" s="66" t="n"/>
      <c r="R201" s="66" t="n"/>
      <c r="S201" s="66" t="n"/>
      <c r="T201" s="66" t="n"/>
      <c r="U201" s="69" t="e">
        <f aca="false" ca="false" dt2D="false" dtr="false" t="normal">O201/G201*100</f>
        <v>#DIV/0!</v>
      </c>
      <c r="V201" s="66" t="n">
        <v>23</v>
      </c>
      <c r="W201" s="81" t="n">
        <f aca="false" ca="false" dt2D="false" dtr="false" t="normal">V201/E201*100</f>
        <v>14.838630113029867</v>
      </c>
      <c r="X201" s="66" t="n">
        <v>23</v>
      </c>
      <c r="Y201" s="81" t="n">
        <f aca="false" ca="false" dt2D="false" dtr="false" t="normal">X201/E201*100</f>
        <v>14.838630113029867</v>
      </c>
      <c r="Z201" s="66" t="n"/>
      <c r="AA201" s="66" t="n"/>
      <c r="AB201" s="66" t="n"/>
      <c r="AC201" s="66" t="n"/>
      <c r="AD201" s="66" t="n"/>
      <c r="AE201" s="66" t="n"/>
    </row>
    <row customFormat="true" ht="15" outlineLevel="0" r="202" s="36">
      <c r="A202" s="87" t="n"/>
      <c r="B202" s="70" t="s">
        <v>209</v>
      </c>
      <c r="C202" s="66" t="n">
        <v>0</v>
      </c>
      <c r="D202" s="66" t="n"/>
      <c r="E202" s="66" t="n">
        <v>0</v>
      </c>
      <c r="F202" s="67" t="e">
        <f aca="false" ca="false" dt2D="false" dtr="false" t="normal">E202/C202</f>
        <v>#DIV/0!</v>
      </c>
      <c r="G202" s="68" t="n"/>
      <c r="H202" s="67" t="e">
        <f aca="false" ca="false" dt2D="false" dtr="false" t="normal">G202/D202*100</f>
        <v>#DIV/0!</v>
      </c>
      <c r="I202" s="68" t="n"/>
      <c r="J202" s="68" t="n"/>
      <c r="K202" s="68" t="n"/>
      <c r="L202" s="68" t="n"/>
      <c r="M202" s="68" t="n"/>
      <c r="N202" s="68" t="n"/>
      <c r="O202" s="66" t="n"/>
      <c r="P202" s="66" t="n"/>
      <c r="Q202" s="66" t="n"/>
      <c r="R202" s="66" t="n"/>
      <c r="S202" s="66" t="n"/>
      <c r="T202" s="66" t="n"/>
      <c r="U202" s="69" t="e">
        <f aca="false" ca="false" dt2D="false" dtr="false" t="normal">O202/G202*100</f>
        <v>#DIV/0!</v>
      </c>
      <c r="V202" s="66" t="n">
        <v>0</v>
      </c>
      <c r="W202" s="81" t="e">
        <f aca="false" ca="false" dt2D="false" dtr="false" t="normal">V202/E202*100</f>
        <v>#DIV/0!</v>
      </c>
      <c r="X202" s="66" t="n">
        <v>0</v>
      </c>
      <c r="Y202" s="81" t="e">
        <f aca="false" ca="false" dt2D="false" dtr="false" t="normal">X202/E202*100</f>
        <v>#DIV/0!</v>
      </c>
      <c r="Z202" s="66" t="n"/>
      <c r="AA202" s="66" t="n"/>
      <c r="AB202" s="66" t="n"/>
      <c r="AC202" s="66" t="n"/>
      <c r="AD202" s="66" t="n"/>
      <c r="AE202" s="66" t="n"/>
    </row>
    <row customFormat="true" ht="15" outlineLevel="0" r="203" s="36">
      <c r="A203" s="87" t="n"/>
      <c r="B203" s="70" t="s">
        <v>210</v>
      </c>
      <c r="C203" s="66" t="n">
        <v>145.43</v>
      </c>
      <c r="D203" s="66" t="n">
        <v>50</v>
      </c>
      <c r="E203" s="66" t="n">
        <v>237</v>
      </c>
      <c r="F203" s="67" t="n">
        <f aca="false" ca="false" dt2D="false" dtr="false" t="normal">E203/C203</f>
        <v>1.62965000343808</v>
      </c>
      <c r="G203" s="68" t="n"/>
      <c r="H203" s="67" t="n">
        <f aca="false" ca="false" dt2D="false" dtr="false" t="normal">G203/D203*100</f>
        <v>0</v>
      </c>
      <c r="I203" s="68" t="n"/>
      <c r="J203" s="68" t="n"/>
      <c r="K203" s="68" t="n"/>
      <c r="L203" s="68" t="n"/>
      <c r="M203" s="68" t="n"/>
      <c r="N203" s="68" t="n"/>
      <c r="O203" s="66" t="n"/>
      <c r="P203" s="66" t="n"/>
      <c r="Q203" s="66" t="n"/>
      <c r="R203" s="66" t="n"/>
      <c r="S203" s="66" t="n"/>
      <c r="T203" s="66" t="n"/>
      <c r="U203" s="69" t="e">
        <f aca="false" ca="false" dt2D="false" dtr="false" t="normal">O203/G203*100</f>
        <v>#DIV/0!</v>
      </c>
      <c r="V203" s="66" t="n">
        <v>35</v>
      </c>
      <c r="W203" s="81" t="n">
        <f aca="false" ca="false" dt2D="false" dtr="false" t="normal">V203/E203*100</f>
        <v>14.767932489451477</v>
      </c>
      <c r="X203" s="66" t="n">
        <v>35</v>
      </c>
      <c r="Y203" s="81" t="n">
        <f aca="false" ca="false" dt2D="false" dtr="false" t="normal">X203/E203*100</f>
        <v>14.767932489451477</v>
      </c>
      <c r="Z203" s="66" t="n"/>
      <c r="AA203" s="66" t="n"/>
      <c r="AB203" s="66" t="n"/>
      <c r="AC203" s="66" t="n"/>
      <c r="AD203" s="66" t="n"/>
      <c r="AE203" s="66" t="n"/>
    </row>
    <row customFormat="true" ht="15" outlineLevel="0" r="204" s="36">
      <c r="A204" s="87" t="n"/>
      <c r="B204" s="71" t="s">
        <v>211</v>
      </c>
      <c r="C204" s="66" t="n">
        <v>505.883</v>
      </c>
      <c r="D204" s="66" t="n">
        <v>21</v>
      </c>
      <c r="E204" s="66" t="n">
        <v>290</v>
      </c>
      <c r="F204" s="67" t="n">
        <f aca="false" ca="false" dt2D="false" dtr="false" t="normal">E204/C204</f>
        <v>0.5732550807202456</v>
      </c>
      <c r="G204" s="68" t="n"/>
      <c r="H204" s="67" t="n">
        <f aca="false" ca="false" dt2D="false" dtr="false" t="normal">G204/D204*100</f>
        <v>0</v>
      </c>
      <c r="I204" s="68" t="n"/>
      <c r="J204" s="68" t="n"/>
      <c r="K204" s="68" t="n"/>
      <c r="L204" s="68" t="n"/>
      <c r="M204" s="68" t="n"/>
      <c r="N204" s="68" t="n"/>
      <c r="O204" s="66" t="n"/>
      <c r="P204" s="66" t="n"/>
      <c r="Q204" s="66" t="n"/>
      <c r="R204" s="66" t="n"/>
      <c r="S204" s="66" t="n"/>
      <c r="T204" s="66" t="n"/>
      <c r="U204" s="69" t="e">
        <f aca="false" ca="false" dt2D="false" dtr="false" t="normal">O204/G204*100</f>
        <v>#DIV/0!</v>
      </c>
      <c r="V204" s="66" t="n">
        <v>43</v>
      </c>
      <c r="W204" s="81" t="n">
        <f aca="false" ca="false" dt2D="false" dtr="false" t="normal">V204/E204*100</f>
        <v>14.827586206896552</v>
      </c>
      <c r="X204" s="66" t="n">
        <v>4</v>
      </c>
      <c r="Y204" s="81" t="n">
        <f aca="false" ca="false" dt2D="false" dtr="false" t="normal">X204/E204*100</f>
        <v>1.3793103448275863</v>
      </c>
      <c r="Z204" s="66" t="n"/>
      <c r="AA204" s="66" t="n"/>
      <c r="AB204" s="66" t="n"/>
      <c r="AC204" s="66" t="n"/>
      <c r="AD204" s="66" t="n"/>
      <c r="AE204" s="66" t="n"/>
    </row>
    <row customFormat="true" ht="15" outlineLevel="0" r="205" s="36">
      <c r="A205" s="87" t="n"/>
      <c r="B205" s="71" t="s">
        <v>212</v>
      </c>
      <c r="C205" s="66" t="n">
        <v>569.762</v>
      </c>
      <c r="D205" s="66" t="n">
        <v>71</v>
      </c>
      <c r="E205" s="66" t="n">
        <v>153</v>
      </c>
      <c r="F205" s="67" t="n">
        <f aca="false" ca="false" dt2D="false" dtr="false" t="normal">E205/C205</f>
        <v>0.2685331770107519</v>
      </c>
      <c r="G205" s="68" t="n"/>
      <c r="H205" s="67" t="n">
        <f aca="false" ca="false" dt2D="false" dtr="false" t="normal">G205/D205*100</f>
        <v>0</v>
      </c>
      <c r="I205" s="68" t="n"/>
      <c r="J205" s="68" t="n"/>
      <c r="K205" s="68" t="n"/>
      <c r="L205" s="68" t="n"/>
      <c r="M205" s="68" t="n"/>
      <c r="N205" s="68" t="n"/>
      <c r="O205" s="66" t="n"/>
      <c r="P205" s="66" t="n"/>
      <c r="Q205" s="66" t="n"/>
      <c r="R205" s="66" t="n"/>
      <c r="S205" s="66" t="n"/>
      <c r="T205" s="66" t="n"/>
      <c r="U205" s="69" t="e">
        <f aca="false" ca="false" dt2D="false" dtr="false" t="normal">O205/G205*100</f>
        <v>#DIV/0!</v>
      </c>
      <c r="V205" s="66" t="n">
        <v>22</v>
      </c>
      <c r="W205" s="81" t="n">
        <f aca="false" ca="false" dt2D="false" dtr="false" t="normal">V205/E205*100</f>
        <v>14.37908496732026</v>
      </c>
      <c r="X205" s="66" t="n">
        <v>3</v>
      </c>
      <c r="Y205" s="81" t="n">
        <f aca="false" ca="false" dt2D="false" dtr="false" t="normal">X205/E205*100</f>
        <v>1.9607843137254901</v>
      </c>
      <c r="Z205" s="66" t="n"/>
      <c r="AA205" s="66" t="n"/>
      <c r="AB205" s="66" t="n"/>
      <c r="AC205" s="66" t="n"/>
      <c r="AD205" s="66" t="n"/>
      <c r="AE205" s="66" t="n"/>
    </row>
    <row customFormat="true" ht="15" outlineLevel="0" r="206" s="36">
      <c r="A206" s="87" t="n"/>
      <c r="B206" s="71" t="s">
        <v>77</v>
      </c>
      <c r="C206" s="66" t="n">
        <v>47.904</v>
      </c>
      <c r="D206" s="66" t="n">
        <v>1069</v>
      </c>
      <c r="E206" s="66" t="n">
        <v>30.1414612381484</v>
      </c>
      <c r="F206" s="67" t="n">
        <f aca="false" ca="false" dt2D="false" dtr="false" t="normal">E206/C206</f>
        <v>0.6292055201684275</v>
      </c>
      <c r="G206" s="68" t="n"/>
      <c r="H206" s="67" t="n">
        <f aca="false" ca="false" dt2D="false" dtr="false" t="normal">G206/D206*100</f>
        <v>0</v>
      </c>
      <c r="I206" s="68" t="n"/>
      <c r="J206" s="68" t="n"/>
      <c r="K206" s="68" t="n"/>
      <c r="L206" s="68" t="n"/>
      <c r="M206" s="68" t="n"/>
      <c r="N206" s="68" t="n"/>
      <c r="O206" s="66" t="n"/>
      <c r="P206" s="66" t="n"/>
      <c r="Q206" s="66" t="n"/>
      <c r="R206" s="66" t="n"/>
      <c r="S206" s="66" t="n"/>
      <c r="T206" s="66" t="n"/>
      <c r="U206" s="69" t="e">
        <f aca="false" ca="false" dt2D="false" dtr="false" t="normal">O206/G206*100</f>
        <v>#DIV/0!</v>
      </c>
      <c r="V206" s="66" t="n">
        <v>4</v>
      </c>
      <c r="W206" s="81" t="n">
        <f aca="false" ca="false" dt2D="false" dtr="false" t="normal">V206/E206*100</f>
        <v>13.2707567439943</v>
      </c>
      <c r="X206" s="66" t="n">
        <v>4</v>
      </c>
      <c r="Y206" s="81" t="n">
        <f aca="false" ca="false" dt2D="false" dtr="false" t="normal">X206/E206*100</f>
        <v>13.2707567439943</v>
      </c>
      <c r="Z206" s="66" t="n"/>
      <c r="AA206" s="66" t="n"/>
      <c r="AB206" s="66" t="n"/>
      <c r="AC206" s="66" t="n"/>
      <c r="AD206" s="66" t="n"/>
      <c r="AE206" s="66" t="n"/>
    </row>
    <row customFormat="true" ht="15" outlineLevel="0" r="207" s="36">
      <c r="A207" s="87" t="n"/>
      <c r="B207" s="71" t="s">
        <v>79</v>
      </c>
      <c r="C207" s="66" t="n">
        <v>1621.217</v>
      </c>
      <c r="D207" s="66" t="n"/>
      <c r="E207" s="66" t="n">
        <v>364.262152235633</v>
      </c>
      <c r="F207" s="67" t="n">
        <f aca="false" ca="false" dt2D="false" dtr="false" t="normal">E207/C207</f>
        <v>0.22468438971194682</v>
      </c>
      <c r="G207" s="68" t="n"/>
      <c r="H207" s="67" t="e">
        <f aca="false" ca="false" dt2D="false" dtr="false" t="normal">G207/D207*100</f>
        <v>#DIV/0!</v>
      </c>
      <c r="I207" s="68" t="n"/>
      <c r="J207" s="68" t="n"/>
      <c r="K207" s="68" t="n"/>
      <c r="L207" s="68" t="n"/>
      <c r="M207" s="68" t="n"/>
      <c r="N207" s="68" t="n"/>
      <c r="O207" s="66" t="n"/>
      <c r="P207" s="66" t="n"/>
      <c r="Q207" s="66" t="n"/>
      <c r="R207" s="66" t="n"/>
      <c r="S207" s="66" t="n"/>
      <c r="T207" s="66" t="n"/>
      <c r="U207" s="69" t="e">
        <f aca="false" ca="false" dt2D="false" dtr="false" t="normal">O207/G207*100</f>
        <v>#DIV/0!</v>
      </c>
      <c r="V207" s="66" t="n">
        <v>54</v>
      </c>
      <c r="W207" s="81" t="n">
        <f aca="false" ca="false" dt2D="false" dtr="false" t="normal">V207/E207*100</f>
        <v>14.824488261703502</v>
      </c>
      <c r="X207" s="66" t="n">
        <v>54</v>
      </c>
      <c r="Y207" s="81" t="n">
        <f aca="false" ca="false" dt2D="false" dtr="false" t="normal">X207/E207*100</f>
        <v>14.824488261703502</v>
      </c>
      <c r="Z207" s="66" t="n"/>
      <c r="AA207" s="66" t="n"/>
      <c r="AB207" s="66" t="n"/>
      <c r="AC207" s="66" t="n"/>
      <c r="AD207" s="66" t="n"/>
      <c r="AE207" s="66" t="n"/>
    </row>
    <row customFormat="true" ht="15" outlineLevel="0" r="208" s="36">
      <c r="A208" s="87" t="n"/>
      <c r="B208" s="71" t="s">
        <v>132</v>
      </c>
      <c r="C208" s="66" t="n">
        <v>78.576</v>
      </c>
      <c r="D208" s="66" t="n"/>
      <c r="E208" s="66" t="n">
        <v>36.8583804878049</v>
      </c>
      <c r="F208" s="67" t="n">
        <f aca="false" ca="false" dt2D="false" dtr="false" t="normal">E208/C208</f>
        <v>0.4690793688633282</v>
      </c>
      <c r="G208" s="68" t="n"/>
      <c r="H208" s="67" t="e">
        <f aca="false" ca="false" dt2D="false" dtr="false" t="normal">G208/D208*100</f>
        <v>#DIV/0!</v>
      </c>
      <c r="I208" s="68" t="n"/>
      <c r="J208" s="68" t="n"/>
      <c r="K208" s="68" t="n"/>
      <c r="L208" s="68" t="n"/>
      <c r="M208" s="68" t="n"/>
      <c r="N208" s="68" t="n"/>
      <c r="O208" s="66" t="n"/>
      <c r="P208" s="66" t="n"/>
      <c r="Q208" s="66" t="n"/>
      <c r="R208" s="66" t="n"/>
      <c r="S208" s="66" t="n"/>
      <c r="T208" s="66" t="n"/>
      <c r="U208" s="69" t="e">
        <f aca="false" ca="false" dt2D="false" dtr="false" t="normal">O208/G208*100</f>
        <v>#DIV/0!</v>
      </c>
      <c r="V208" s="66" t="n">
        <v>5</v>
      </c>
      <c r="W208" s="81" t="n">
        <f aca="false" ca="false" dt2D="false" dtr="false" t="normal">V208/E208*100</f>
        <v>13.56543595737833</v>
      </c>
      <c r="X208" s="66" t="n">
        <v>5</v>
      </c>
      <c r="Y208" s="81" t="n">
        <f aca="false" ca="false" dt2D="false" dtr="false" t="normal">X208/E208*100</f>
        <v>13.56543595737833</v>
      </c>
      <c r="Z208" s="66" t="n"/>
      <c r="AA208" s="66" t="n"/>
      <c r="AB208" s="66" t="n"/>
      <c r="AC208" s="66" t="n"/>
      <c r="AD208" s="66" t="n"/>
      <c r="AE208" s="66" t="n"/>
    </row>
    <row customFormat="true" ht="15" outlineLevel="0" r="209" s="36">
      <c r="A209" s="87" t="n"/>
      <c r="B209" s="71" t="s">
        <v>133</v>
      </c>
      <c r="C209" s="66" t="n">
        <v>12.665</v>
      </c>
      <c r="D209" s="66" t="n"/>
      <c r="E209" s="66" t="n">
        <v>5.6086947368421</v>
      </c>
      <c r="F209" s="67" t="n">
        <f aca="false" ca="false" dt2D="false" dtr="false" t="normal">E209/C209</f>
        <v>0.44284995948220324</v>
      </c>
      <c r="G209" s="68" t="n"/>
      <c r="H209" s="67" t="e">
        <f aca="false" ca="false" dt2D="false" dtr="false" t="normal">G209/D209*100</f>
        <v>#DIV/0!</v>
      </c>
      <c r="I209" s="68" t="n"/>
      <c r="J209" s="68" t="n"/>
      <c r="K209" s="68" t="n"/>
      <c r="L209" s="68" t="n"/>
      <c r="M209" s="68" t="n"/>
      <c r="N209" s="68" t="n"/>
      <c r="O209" s="66" t="n"/>
      <c r="P209" s="66" t="n"/>
      <c r="Q209" s="66" t="n"/>
      <c r="R209" s="66" t="n"/>
      <c r="S209" s="66" t="n"/>
      <c r="T209" s="66" t="n"/>
      <c r="U209" s="69" t="e">
        <f aca="false" ca="false" dt2D="false" dtr="false" t="normal">O209/G209*100</f>
        <v>#DIV/0!</v>
      </c>
      <c r="V209" s="66" t="n">
        <v>0</v>
      </c>
      <c r="W209" s="81" t="n">
        <f aca="false" ca="false" dt2D="false" dtr="false" t="normal">V209/E209*100</f>
        <v>0</v>
      </c>
      <c r="X209" s="66" t="n">
        <v>0</v>
      </c>
      <c r="Y209" s="81" t="n">
        <f aca="false" ca="false" dt2D="false" dtr="false" t="normal">X209/E209*100</f>
        <v>0</v>
      </c>
      <c r="Z209" s="66" t="n"/>
      <c r="AA209" s="66" t="n"/>
      <c r="AB209" s="66" t="n"/>
      <c r="AC209" s="66" t="n"/>
      <c r="AD209" s="66" t="n"/>
      <c r="AE209" s="66" t="n"/>
    </row>
    <row customFormat="true" ht="15" outlineLevel="0" r="210" s="36">
      <c r="A210" s="73" t="s">
        <v>80</v>
      </c>
      <c r="B210" s="74" t="s"/>
      <c r="C210" s="75" t="n">
        <f aca="false" ca="false" dt2D="false" dtr="false" t="normal">C195+C196+C197+C198+C199+C200+C201+C202+C203+C204+C205+C206+C207+C208+C209</f>
        <v>4218.526</v>
      </c>
      <c r="D210" s="75" t="n">
        <f aca="false" ca="false" dt2D="false" dtr="false" t="normal">D195+D196+D197+D198+D199+D200+D201+D202+D203+D204+D205+D206+D207+D208+D209</f>
        <v>1649</v>
      </c>
      <c r="E210" s="75" t="n">
        <f aca="false" ca="false" dt2D="false" dtr="false" t="normal">E195+E196+E197+E198+E199+E200+E201+E202+E203+E204+E205+E206+E207+E208+E209</f>
        <v>1895.6849241633286</v>
      </c>
      <c r="F210" s="76" t="n">
        <f aca="false" ca="false" dt2D="false" dtr="false" t="normal">E210/C210</f>
        <v>0.4493713975363263</v>
      </c>
      <c r="G210" s="75" t="n">
        <f aca="false" ca="false" dt2D="false" dtr="false" t="normal">G195+G196+G197+G198+G199+G200+G201+G202+G203+G204+G205+G206+G207+G208+G209</f>
        <v>0</v>
      </c>
      <c r="H210" s="76" t="n">
        <f aca="false" ca="false" dt2D="false" dtr="false" t="normal">G210/D210*100</f>
        <v>0</v>
      </c>
      <c r="I210" s="75" t="n">
        <f aca="false" ca="false" dt2D="false" dtr="false" t="normal">I195+I196+I197+I198+I199+I200+I201+I202+I203+I204+I205+I206+I207+I208+I209</f>
        <v>0</v>
      </c>
      <c r="J210" s="75" t="n">
        <f aca="false" ca="false" dt2D="false" dtr="false" t="normal">J195+J196+J197+J198+J199+J200+J201+J202+J203+J204+J205+J206+J207+J208+J209</f>
        <v>0</v>
      </c>
      <c r="K210" s="75" t="n">
        <f aca="false" ca="false" dt2D="false" dtr="false" t="normal">K195+K196+K197+K198+K199+K200+K201+K202+K203+K204+K205+K206+K207+K208+K209</f>
        <v>0</v>
      </c>
      <c r="L210" s="75" t="n">
        <f aca="false" ca="false" dt2D="false" dtr="false" t="normal">L195+L196+L197+L198+L199+L200+L201+L202+L203+L204+L205+L206+L207+L208+L209</f>
        <v>0</v>
      </c>
      <c r="M210" s="75" t="n">
        <f aca="false" ca="false" dt2D="false" dtr="false" t="normal">M195+M196+M197+M198+M199+M200+M201+M202+M203+M204+M205+M206+M207+M208+M209</f>
        <v>0</v>
      </c>
      <c r="N210" s="75" t="n">
        <f aca="false" ca="false" dt2D="false" dtr="false" t="normal">N195+N196+N197+N198+N199+N200+N201+N202+N203+N204+N205+N206+N207+N208+N209</f>
        <v>0</v>
      </c>
      <c r="O210" s="75" t="n">
        <f aca="false" ca="false" dt2D="false" dtr="false" t="normal">O195+O196+O197+O198+O199+O200+O201+O202+O203+O204+O205+O206+O207+O208+O209</f>
        <v>0</v>
      </c>
      <c r="P210" s="75" t="n">
        <f aca="false" ca="false" dt2D="false" dtr="false" t="normal">P195+P196+P197+P198+P199+P200+P201+P202+P203+P204+P205+P206+P207+P208+P209</f>
        <v>0</v>
      </c>
      <c r="Q210" s="75" t="n">
        <f aca="false" ca="false" dt2D="false" dtr="false" t="normal">Q195+Q196+Q197+Q198+Q199+Q200+Q201+Q202+Q203+Q204+Q205+Q206+Q207+Q208+Q209</f>
        <v>0</v>
      </c>
      <c r="R210" s="75" t="n">
        <f aca="false" ca="false" dt2D="false" dtr="false" t="normal">R195+R196+R197+R198+R199+R200+R201+R202+R203+R204+R205+R206+R207+R208+R209</f>
        <v>0</v>
      </c>
      <c r="S210" s="75" t="n">
        <f aca="false" ca="false" dt2D="false" dtr="false" t="normal">S195+S196+S197+S198+S199+S200+S201+S202+S203+S204+S205+S206+S207+S208+S209</f>
        <v>0</v>
      </c>
      <c r="T210" s="75" t="n">
        <f aca="false" ca="false" dt2D="false" dtr="false" t="normal">T195+T196+T197+T198+T199+T200+T201+T202+T203+T204+T205+T206+T207+T208+T209</f>
        <v>0</v>
      </c>
      <c r="U210" s="75" t="e">
        <f aca="false" ca="false" dt2D="false" dtr="false" t="normal">SUM(U195:U209)</f>
        <v>#DIV/0!</v>
      </c>
      <c r="V210" s="75" t="n">
        <f aca="false" ca="false" dt2D="false" dtr="false" t="normal">V195+V196+V197+V198+V199+V200+V201+V202+V203+V204+V205+V206+V207+V208+V209</f>
        <v>279</v>
      </c>
      <c r="W210" s="78" t="n">
        <f aca="false" ca="false" dt2D="false" dtr="false" t="normal">V210/E210*100</f>
        <v>14.717635638904406</v>
      </c>
      <c r="X210" s="75" t="n">
        <f aca="false" ca="false" dt2D="false" dtr="false" t="normal">X195+X196+X197+X198+X199+X200+X201+X202+X203+X204+X205+X206+X207+X208+X209</f>
        <v>176</v>
      </c>
      <c r="Y210" s="78" t="n">
        <f aca="false" ca="false" dt2D="false" dtr="false" t="normal">X210/E210*100</f>
        <v>9.284243270419983</v>
      </c>
      <c r="Z210" s="75" t="n">
        <f aca="false" ca="false" dt2D="false" dtr="false" t="normal">Z195+Z196+Z197+Z198+Z199+Z200+Z201+Z202+Z203+Z204+Z205+Z206+Z207+Z208+Z209</f>
        <v>0</v>
      </c>
      <c r="AA210" s="75" t="n">
        <f aca="false" ca="false" dt2D="false" dtr="false" t="normal">AA195+AA196+AA197+AA198+AA199+AA200+AA201+AA202+AA203+AA204+AA205+AA206+AA207+AA208+AA209</f>
        <v>0</v>
      </c>
      <c r="AB210" s="75" t="n">
        <f aca="false" ca="false" dt2D="false" dtr="false" t="normal">AB195+AB196+AB197+AB198+AB199+AB200+AB201+AB202+AB203+AB204+AB205+AB206+AB207+AB208+AB209</f>
        <v>0</v>
      </c>
      <c r="AC210" s="75" t="n">
        <f aca="false" ca="false" dt2D="false" dtr="false" t="normal">AC195+AC196+AC197+AC198+AC199+AC200+AC201+AC202+AC203+AC204+AC205+AC206+AC207+AC208+AC209</f>
        <v>0</v>
      </c>
      <c r="AD210" s="75" t="n">
        <f aca="false" ca="false" dt2D="false" dtr="false" t="normal">AD195+AD196+AD197+AD198+AD199+AD200+AD201+AD202+AD203+AD204+AD205+AD206+AD207+AD208+AD209</f>
        <v>0</v>
      </c>
      <c r="AE210" s="75" t="n">
        <f aca="false" ca="false" dt2D="false" dtr="false" t="normal">AE195+AE196+AE197+AE198+AE199+AE200+AE201+AE202+AE203+AE204+AE205+AE206+AE207+AE208+AE209</f>
        <v>0</v>
      </c>
    </row>
    <row customFormat="true" ht="15" outlineLevel="0" r="211" s="36">
      <c r="A211" s="85" t="n">
        <v>11</v>
      </c>
      <c r="B211" s="86" t="s">
        <v>213</v>
      </c>
      <c r="C211" s="63" t="n"/>
      <c r="D211" s="63" t="n"/>
      <c r="E211" s="63" t="n"/>
      <c r="F211" s="67" t="n"/>
      <c r="G211" s="63" t="n"/>
      <c r="H211" s="67" t="n"/>
      <c r="I211" s="63" t="n"/>
      <c r="J211" s="63" t="n"/>
      <c r="K211" s="63" t="n"/>
      <c r="L211" s="63" t="n"/>
      <c r="M211" s="63" t="n"/>
      <c r="N211" s="63" t="n"/>
      <c r="O211" s="63" t="n"/>
      <c r="P211" s="63" t="n"/>
      <c r="Q211" s="63" t="n"/>
      <c r="R211" s="63" t="n"/>
      <c r="S211" s="63" t="n"/>
      <c r="T211" s="63" t="n"/>
      <c r="U211" s="69" t="n"/>
      <c r="V211" s="63" t="n"/>
      <c r="W211" s="77" t="n"/>
      <c r="X211" s="63" t="n"/>
      <c r="Y211" s="77" t="n"/>
      <c r="Z211" s="63" t="n"/>
      <c r="AA211" s="63" t="n"/>
      <c r="AB211" s="63" t="n"/>
      <c r="AC211" s="63" t="n"/>
      <c r="AD211" s="63" t="n"/>
      <c r="AE211" s="63" t="n"/>
    </row>
    <row customFormat="true" ht="15" outlineLevel="0" r="212" s="36">
      <c r="A212" s="87" t="n"/>
      <c r="B212" s="91" t="s">
        <v>214</v>
      </c>
      <c r="C212" s="66" t="n">
        <v>0</v>
      </c>
      <c r="D212" s="66" t="n"/>
      <c r="E212" s="66" t="n">
        <v>0</v>
      </c>
      <c r="F212" s="67" t="e">
        <f aca="false" ca="false" dt2D="false" dtr="false" t="normal">E212/C212</f>
        <v>#DIV/0!</v>
      </c>
      <c r="G212" s="68" t="n"/>
      <c r="H212" s="67" t="e">
        <f aca="false" ca="false" dt2D="false" dtr="false" t="normal">G212/D212*100</f>
        <v>#DIV/0!</v>
      </c>
      <c r="I212" s="68" t="n"/>
      <c r="J212" s="68" t="n"/>
      <c r="K212" s="68" t="n"/>
      <c r="L212" s="68" t="n"/>
      <c r="M212" s="68" t="n"/>
      <c r="N212" s="68" t="n"/>
      <c r="O212" s="66" t="n"/>
      <c r="P212" s="66" t="n"/>
      <c r="Q212" s="66" t="n"/>
      <c r="R212" s="66" t="n"/>
      <c r="S212" s="66" t="n"/>
      <c r="T212" s="66" t="n"/>
      <c r="U212" s="69" t="e">
        <f aca="false" ca="false" dt2D="false" dtr="false" t="normal">O212/G212*100</f>
        <v>#DIV/0!</v>
      </c>
      <c r="V212" s="66" t="n"/>
      <c r="W212" s="81" t="e">
        <f aca="false" ca="false" dt2D="false" dtr="false" t="normal">V212/E212*100</f>
        <v>#DIV/0!</v>
      </c>
      <c r="X212" s="66" t="n"/>
      <c r="Y212" s="81" t="e">
        <f aca="false" ca="false" dt2D="false" dtr="false" t="normal">X212/E212*100</f>
        <v>#DIV/0!</v>
      </c>
      <c r="Z212" s="66" t="n"/>
      <c r="AA212" s="66" t="n"/>
      <c r="AB212" s="66" t="n"/>
      <c r="AC212" s="66" t="n"/>
      <c r="AD212" s="66" t="n"/>
      <c r="AE212" s="66" t="n"/>
    </row>
    <row customFormat="true" ht="15" outlineLevel="0" r="213" s="36">
      <c r="A213" s="87" t="n"/>
      <c r="B213" s="92" t="s">
        <v>215</v>
      </c>
      <c r="C213" s="66" t="n">
        <v>0</v>
      </c>
      <c r="D213" s="66" t="n"/>
      <c r="E213" s="66" t="n">
        <v>0</v>
      </c>
      <c r="F213" s="67" t="e">
        <f aca="false" ca="false" dt2D="false" dtr="false" t="normal">E213/C213</f>
        <v>#DIV/0!</v>
      </c>
      <c r="G213" s="68" t="n"/>
      <c r="H213" s="67" t="e">
        <f aca="false" ca="false" dt2D="false" dtr="false" t="normal">G213/D213*100</f>
        <v>#DIV/0!</v>
      </c>
      <c r="I213" s="68" t="n"/>
      <c r="J213" s="68" t="n"/>
      <c r="K213" s="68" t="n"/>
      <c r="L213" s="68" t="n"/>
      <c r="M213" s="68" t="n"/>
      <c r="N213" s="68" t="n"/>
      <c r="O213" s="66" t="n"/>
      <c r="P213" s="66" t="n"/>
      <c r="Q213" s="66" t="n"/>
      <c r="R213" s="66" t="n"/>
      <c r="S213" s="66" t="n"/>
      <c r="T213" s="66" t="n"/>
      <c r="U213" s="69" t="e">
        <f aca="false" ca="false" dt2D="false" dtr="false" t="normal">O213/G213*100</f>
        <v>#DIV/0!</v>
      </c>
      <c r="V213" s="66" t="n"/>
      <c r="W213" s="81" t="e">
        <f aca="false" ca="false" dt2D="false" dtr="false" t="normal">V213/E213*100</f>
        <v>#DIV/0!</v>
      </c>
      <c r="X213" s="66" t="n"/>
      <c r="Y213" s="81" t="e">
        <f aca="false" ca="false" dt2D="false" dtr="false" t="normal">X213/E213*100</f>
        <v>#DIV/0!</v>
      </c>
      <c r="Z213" s="66" t="n"/>
      <c r="AA213" s="66" t="n"/>
      <c r="AB213" s="66" t="n"/>
      <c r="AC213" s="66" t="n"/>
      <c r="AD213" s="66" t="n"/>
      <c r="AE213" s="66" t="n"/>
    </row>
    <row customFormat="true" ht="15" outlineLevel="0" r="214" s="36">
      <c r="A214" s="87" t="n"/>
      <c r="B214" s="92" t="s">
        <v>216</v>
      </c>
      <c r="C214" s="66" t="n">
        <v>48.2</v>
      </c>
      <c r="D214" s="66" t="n">
        <v>55</v>
      </c>
      <c r="E214" s="66" t="n">
        <v>53</v>
      </c>
      <c r="F214" s="67" t="n">
        <f aca="false" ca="false" dt2D="false" dtr="false" t="normal">E214/C214</f>
        <v>1.0995850622406638</v>
      </c>
      <c r="G214" s="68" t="n"/>
      <c r="H214" s="67" t="n">
        <f aca="false" ca="false" dt2D="false" dtr="false" t="normal">G214/D214*100</f>
        <v>0</v>
      </c>
      <c r="I214" s="68" t="n"/>
      <c r="J214" s="68" t="n"/>
      <c r="K214" s="68" t="n"/>
      <c r="L214" s="68" t="n"/>
      <c r="M214" s="68" t="n"/>
      <c r="N214" s="68" t="n"/>
      <c r="O214" s="66" t="n"/>
      <c r="P214" s="66" t="n"/>
      <c r="Q214" s="66" t="n"/>
      <c r="R214" s="66" t="n"/>
      <c r="S214" s="66" t="n"/>
      <c r="T214" s="66" t="n"/>
      <c r="U214" s="69" t="e">
        <f aca="false" ca="false" dt2D="false" dtr="false" t="normal">O214/G214*100</f>
        <v>#DIV/0!</v>
      </c>
      <c r="V214" s="66" t="n">
        <v>7</v>
      </c>
      <c r="W214" s="81" t="n">
        <f aca="false" ca="false" dt2D="false" dtr="false" t="normal">V214/E214*100</f>
        <v>13.20754716981132</v>
      </c>
      <c r="X214" s="66" t="n">
        <v>1</v>
      </c>
      <c r="Y214" s="81" t="n">
        <f aca="false" ca="false" dt2D="false" dtr="false" t="normal">X214/E214*100</f>
        <v>1.8867924528301887</v>
      </c>
      <c r="Z214" s="66" t="n"/>
      <c r="AA214" s="66" t="n"/>
      <c r="AB214" s="66" t="n"/>
      <c r="AC214" s="66" t="n"/>
      <c r="AD214" s="66" t="n"/>
      <c r="AE214" s="66" t="n"/>
    </row>
    <row customFormat="true" ht="15" outlineLevel="0" r="215" s="36">
      <c r="A215" s="87" t="n"/>
      <c r="B215" s="92" t="s">
        <v>217</v>
      </c>
      <c r="C215" s="66" t="n">
        <v>0</v>
      </c>
      <c r="D215" s="66" t="n"/>
      <c r="E215" s="66" t="n">
        <v>0</v>
      </c>
      <c r="F215" s="67" t="e">
        <f aca="false" ca="false" dt2D="false" dtr="false" t="normal">E215/C215</f>
        <v>#DIV/0!</v>
      </c>
      <c r="G215" s="68" t="n"/>
      <c r="H215" s="67" t="e">
        <f aca="false" ca="false" dt2D="false" dtr="false" t="normal">G215/D215*100</f>
        <v>#DIV/0!</v>
      </c>
      <c r="I215" s="68" t="n"/>
      <c r="J215" s="68" t="n"/>
      <c r="K215" s="68" t="n"/>
      <c r="L215" s="68" t="n"/>
      <c r="M215" s="68" t="n"/>
      <c r="N215" s="68" t="n"/>
      <c r="O215" s="66" t="n"/>
      <c r="P215" s="66" t="n"/>
      <c r="Q215" s="66" t="n"/>
      <c r="R215" s="66" t="n"/>
      <c r="S215" s="66" t="n"/>
      <c r="T215" s="66" t="n"/>
      <c r="U215" s="69" t="e">
        <f aca="false" ca="false" dt2D="false" dtr="false" t="normal">O215/G215*100</f>
        <v>#DIV/0!</v>
      </c>
      <c r="V215" s="66" t="n"/>
      <c r="W215" s="81" t="e">
        <f aca="false" ca="false" dt2D="false" dtr="false" t="normal">V215/E215*100</f>
        <v>#DIV/0!</v>
      </c>
      <c r="X215" s="66" t="n"/>
      <c r="Y215" s="81" t="e">
        <f aca="false" ca="false" dt2D="false" dtr="false" t="normal">X215/E215*100</f>
        <v>#DIV/0!</v>
      </c>
      <c r="Z215" s="66" t="n"/>
      <c r="AA215" s="66" t="n"/>
      <c r="AB215" s="66" t="n"/>
      <c r="AC215" s="66" t="n"/>
      <c r="AD215" s="66" t="n"/>
      <c r="AE215" s="66" t="n"/>
    </row>
    <row customFormat="true" ht="15" outlineLevel="0" r="216" s="36">
      <c r="A216" s="87" t="n"/>
      <c r="B216" s="92" t="s">
        <v>218</v>
      </c>
      <c r="C216" s="66" t="n">
        <v>36</v>
      </c>
      <c r="D216" s="66" t="n"/>
      <c r="E216" s="66" t="n">
        <v>2</v>
      </c>
      <c r="F216" s="67" t="n">
        <f aca="false" ca="false" dt2D="false" dtr="false" t="normal">E216/C216</f>
        <v>0.05555555555555555</v>
      </c>
      <c r="G216" s="68" t="n"/>
      <c r="H216" s="67" t="e">
        <f aca="false" ca="false" dt2D="false" dtr="false" t="normal">G216/D216*100</f>
        <v>#DIV/0!</v>
      </c>
      <c r="I216" s="68" t="n"/>
      <c r="J216" s="68" t="n"/>
      <c r="K216" s="68" t="n"/>
      <c r="L216" s="68" t="n"/>
      <c r="M216" s="68" t="n"/>
      <c r="N216" s="68" t="n"/>
      <c r="O216" s="66" t="n"/>
      <c r="P216" s="66" t="n"/>
      <c r="Q216" s="66" t="n"/>
      <c r="R216" s="66" t="n"/>
      <c r="S216" s="66" t="n"/>
      <c r="T216" s="66" t="n"/>
      <c r="U216" s="69" t="e">
        <f aca="false" ca="false" dt2D="false" dtr="false" t="normal">O216/G216*100</f>
        <v>#DIV/0!</v>
      </c>
      <c r="V216" s="66" t="n"/>
      <c r="W216" s="81" t="n">
        <f aca="false" ca="false" dt2D="false" dtr="false" t="normal">V216/E216*100</f>
        <v>0</v>
      </c>
      <c r="X216" s="66" t="n">
        <v>0</v>
      </c>
      <c r="Y216" s="81" t="n">
        <f aca="false" ca="false" dt2D="false" dtr="false" t="normal">X216/E216*100</f>
        <v>0</v>
      </c>
      <c r="Z216" s="66" t="n"/>
      <c r="AA216" s="66" t="n"/>
      <c r="AB216" s="66" t="n"/>
      <c r="AC216" s="66" t="n"/>
      <c r="AD216" s="66" t="n"/>
      <c r="AE216" s="66" t="n"/>
    </row>
    <row customFormat="true" ht="15" outlineLevel="0" r="217" s="36">
      <c r="A217" s="87" t="n"/>
      <c r="B217" s="92" t="s">
        <v>219</v>
      </c>
      <c r="C217" s="66" t="n">
        <v>43.4</v>
      </c>
      <c r="D217" s="66" t="n">
        <v>11</v>
      </c>
      <c r="E217" s="66" t="n">
        <v>11</v>
      </c>
      <c r="F217" s="67" t="n">
        <f aca="false" ca="false" dt2D="false" dtr="false" t="normal">E217/C217</f>
        <v>0.2534562211981567</v>
      </c>
      <c r="G217" s="68" t="n"/>
      <c r="H217" s="67" t="n">
        <f aca="false" ca="false" dt2D="false" dtr="false" t="normal">G217/D217*100</f>
        <v>0</v>
      </c>
      <c r="I217" s="68" t="n"/>
      <c r="J217" s="68" t="n"/>
      <c r="K217" s="68" t="n"/>
      <c r="L217" s="68" t="n"/>
      <c r="M217" s="68" t="n"/>
      <c r="N217" s="68" t="n"/>
      <c r="O217" s="66" t="n"/>
      <c r="P217" s="66" t="n"/>
      <c r="Q217" s="66" t="n"/>
      <c r="R217" s="66" t="n"/>
      <c r="S217" s="66" t="n"/>
      <c r="T217" s="66" t="n"/>
      <c r="U217" s="69" t="e">
        <f aca="false" ca="false" dt2D="false" dtr="false" t="normal">O217/G217*100</f>
        <v>#DIV/0!</v>
      </c>
      <c r="V217" s="66" t="n">
        <v>1</v>
      </c>
      <c r="W217" s="81" t="n">
        <f aca="false" ca="false" dt2D="false" dtr="false" t="normal">V217/E217*100</f>
        <v>9.090909090909092</v>
      </c>
      <c r="X217" s="66" t="n">
        <v>1</v>
      </c>
      <c r="Y217" s="81" t="n">
        <f aca="false" ca="false" dt2D="false" dtr="false" t="normal">X217/E217*100</f>
        <v>9.090909090909092</v>
      </c>
      <c r="Z217" s="66" t="n"/>
      <c r="AA217" s="66" t="n"/>
      <c r="AB217" s="66" t="n"/>
      <c r="AC217" s="66" t="n"/>
      <c r="AD217" s="66" t="n"/>
      <c r="AE217" s="66" t="n"/>
    </row>
    <row customFormat="true" ht="15" outlineLevel="0" r="218" s="36">
      <c r="A218" s="66" t="n"/>
      <c r="B218" s="92" t="s">
        <v>220</v>
      </c>
      <c r="C218" s="66" t="n">
        <v>97.9</v>
      </c>
      <c r="D218" s="66" t="n">
        <v>84</v>
      </c>
      <c r="E218" s="66" t="n">
        <v>78</v>
      </c>
      <c r="F218" s="67" t="n">
        <f aca="false" ca="false" dt2D="false" dtr="false" t="normal">E218/C218</f>
        <v>0.7967313585291113</v>
      </c>
      <c r="G218" s="68" t="n"/>
      <c r="H218" s="67" t="n">
        <f aca="false" ca="false" dt2D="false" dtr="false" t="normal">G218/D218*100</f>
        <v>0</v>
      </c>
      <c r="I218" s="68" t="n"/>
      <c r="J218" s="68" t="n"/>
      <c r="K218" s="68" t="n"/>
      <c r="L218" s="68" t="n"/>
      <c r="M218" s="68" t="n"/>
      <c r="N218" s="68" t="n"/>
      <c r="O218" s="66" t="n"/>
      <c r="P218" s="66" t="n"/>
      <c r="Q218" s="66" t="n"/>
      <c r="R218" s="66" t="n"/>
      <c r="S218" s="66" t="n"/>
      <c r="T218" s="66" t="n"/>
      <c r="U218" s="69" t="e">
        <f aca="false" ca="false" dt2D="false" dtr="false" t="normal">O218/G218*100</f>
        <v>#DIV/0!</v>
      </c>
      <c r="V218" s="66" t="n">
        <v>11</v>
      </c>
      <c r="W218" s="81" t="n">
        <f aca="false" ca="false" dt2D="false" dtr="false" t="normal">V218/E218*100</f>
        <v>14.102564102564102</v>
      </c>
      <c r="X218" s="66" t="n">
        <v>10</v>
      </c>
      <c r="Y218" s="81" t="n">
        <f aca="false" ca="false" dt2D="false" dtr="false" t="normal">X218/E218*100</f>
        <v>12.82051282051282</v>
      </c>
      <c r="Z218" s="66" t="n"/>
      <c r="AA218" s="66" t="n"/>
      <c r="AB218" s="66" t="n"/>
      <c r="AC218" s="66" t="n"/>
      <c r="AD218" s="66" t="n"/>
      <c r="AE218" s="66" t="n"/>
    </row>
    <row customFormat="true" ht="15" outlineLevel="0" r="219" s="36">
      <c r="A219" s="66" t="n"/>
      <c r="B219" s="92" t="s">
        <v>221</v>
      </c>
      <c r="C219" s="66" t="n">
        <v>68.643</v>
      </c>
      <c r="D219" s="66" t="n">
        <v>22</v>
      </c>
      <c r="E219" s="66" t="n">
        <v>55</v>
      </c>
      <c r="F219" s="67" t="n">
        <f aca="false" ca="false" dt2D="false" dtr="false" t="normal">E219/C219</f>
        <v>0.8012470317439506</v>
      </c>
      <c r="G219" s="68" t="n"/>
      <c r="H219" s="67" t="n">
        <f aca="false" ca="false" dt2D="false" dtr="false" t="normal">G219/D219*100</f>
        <v>0</v>
      </c>
      <c r="I219" s="68" t="n"/>
      <c r="J219" s="68" t="n"/>
      <c r="K219" s="68" t="n"/>
      <c r="L219" s="68" t="n"/>
      <c r="M219" s="68" t="n"/>
      <c r="N219" s="68" t="n"/>
      <c r="O219" s="66" t="n"/>
      <c r="P219" s="66" t="n"/>
      <c r="Q219" s="66" t="n"/>
      <c r="R219" s="66" t="n"/>
      <c r="S219" s="66" t="n"/>
      <c r="T219" s="66" t="n"/>
      <c r="U219" s="69" t="e">
        <f aca="false" ca="false" dt2D="false" dtr="false" t="normal">O219/G219*100</f>
        <v>#DIV/0!</v>
      </c>
      <c r="V219" s="66" t="n">
        <v>8</v>
      </c>
      <c r="W219" s="81" t="n">
        <f aca="false" ca="false" dt2D="false" dtr="false" t="normal">V219/E219*100</f>
        <v>14.545454545454545</v>
      </c>
      <c r="X219" s="66" t="n">
        <v>8</v>
      </c>
      <c r="Y219" s="81" t="n">
        <f aca="false" ca="false" dt2D="false" dtr="false" t="normal">X219/E219*100</f>
        <v>14.545454545454545</v>
      </c>
      <c r="Z219" s="66" t="n"/>
      <c r="AA219" s="66" t="n"/>
      <c r="AB219" s="66" t="n"/>
      <c r="AC219" s="66" t="n"/>
      <c r="AD219" s="66" t="n"/>
      <c r="AE219" s="66" t="n"/>
    </row>
    <row customFormat="true" ht="15" outlineLevel="0" r="220" s="36">
      <c r="A220" s="66" t="n"/>
      <c r="B220" s="91" t="s">
        <v>222</v>
      </c>
      <c r="C220" s="66" t="n">
        <v>53.9</v>
      </c>
      <c r="D220" s="66" t="n">
        <v>38</v>
      </c>
      <c r="E220" s="66" t="n">
        <v>48</v>
      </c>
      <c r="F220" s="67" t="n">
        <f aca="false" ca="false" dt2D="false" dtr="false" t="normal">E220/C220</f>
        <v>0.8905380333951762</v>
      </c>
      <c r="G220" s="68" t="n"/>
      <c r="H220" s="67" t="n">
        <f aca="false" ca="false" dt2D="false" dtr="false" t="normal">G220/D220*100</f>
        <v>0</v>
      </c>
      <c r="I220" s="68" t="n"/>
      <c r="J220" s="68" t="n"/>
      <c r="K220" s="68" t="n"/>
      <c r="L220" s="68" t="n"/>
      <c r="M220" s="68" t="n"/>
      <c r="N220" s="68" t="n"/>
      <c r="O220" s="66" t="n"/>
      <c r="P220" s="66" t="n"/>
      <c r="Q220" s="66" t="n"/>
      <c r="R220" s="66" t="n"/>
      <c r="S220" s="66" t="n"/>
      <c r="T220" s="66" t="n"/>
      <c r="U220" s="69" t="e">
        <f aca="false" ca="false" dt2D="false" dtr="false" t="normal">O220/G220*100</f>
        <v>#DIV/0!</v>
      </c>
      <c r="V220" s="66" t="n">
        <v>7</v>
      </c>
      <c r="W220" s="81" t="n">
        <f aca="false" ca="false" dt2D="false" dtr="false" t="normal">V220/E220*100</f>
        <v>14.583333333333334</v>
      </c>
      <c r="X220" s="66" t="n">
        <v>5</v>
      </c>
      <c r="Y220" s="81" t="n">
        <f aca="false" ca="false" dt2D="false" dtr="false" t="normal">X220/E220*100</f>
        <v>10.416666666666668</v>
      </c>
      <c r="Z220" s="66" t="n"/>
      <c r="AA220" s="66" t="n"/>
      <c r="AB220" s="66" t="n"/>
      <c r="AC220" s="66" t="n"/>
      <c r="AD220" s="66" t="n"/>
      <c r="AE220" s="66" t="n"/>
    </row>
    <row customFormat="true" ht="15" outlineLevel="0" r="221" s="36">
      <c r="A221" s="66" t="n"/>
      <c r="B221" s="92" t="s">
        <v>223</v>
      </c>
      <c r="C221" s="66" t="n">
        <v>0</v>
      </c>
      <c r="D221" s="66" t="n"/>
      <c r="E221" s="66" t="n">
        <v>0</v>
      </c>
      <c r="F221" s="67" t="e">
        <f aca="false" ca="false" dt2D="false" dtr="false" t="normal">E221/C221</f>
        <v>#DIV/0!</v>
      </c>
      <c r="G221" s="68" t="n"/>
      <c r="H221" s="67" t="e">
        <f aca="false" ca="false" dt2D="false" dtr="false" t="normal">G221/D221*100</f>
        <v>#DIV/0!</v>
      </c>
      <c r="I221" s="68" t="n"/>
      <c r="J221" s="68" t="n"/>
      <c r="K221" s="68" t="n"/>
      <c r="L221" s="68" t="n"/>
      <c r="M221" s="68" t="n"/>
      <c r="N221" s="68" t="n"/>
      <c r="O221" s="66" t="n"/>
      <c r="P221" s="66" t="n"/>
      <c r="Q221" s="66" t="n"/>
      <c r="R221" s="66" t="n"/>
      <c r="S221" s="66" t="n"/>
      <c r="T221" s="66" t="n"/>
      <c r="U221" s="69" t="e">
        <f aca="false" ca="false" dt2D="false" dtr="false" t="normal">O221/G221*100</f>
        <v>#DIV/0!</v>
      </c>
      <c r="V221" s="66" t="n"/>
      <c r="W221" s="81" t="e">
        <f aca="false" ca="false" dt2D="false" dtr="false" t="normal">V221/E221*100</f>
        <v>#DIV/0!</v>
      </c>
      <c r="X221" s="66" t="n"/>
      <c r="Y221" s="81" t="e">
        <f aca="false" ca="false" dt2D="false" dtr="false" t="normal">X221/E221*100</f>
        <v>#DIV/0!</v>
      </c>
      <c r="Z221" s="66" t="n"/>
      <c r="AA221" s="66" t="n"/>
      <c r="AB221" s="66" t="n"/>
      <c r="AC221" s="66" t="n"/>
      <c r="AD221" s="66" t="n"/>
      <c r="AE221" s="66" t="n"/>
    </row>
    <row customFormat="true" ht="15" outlineLevel="0" r="222" s="36">
      <c r="A222" s="87" t="n"/>
      <c r="B222" s="92" t="s">
        <v>224</v>
      </c>
      <c r="C222" s="66" t="n">
        <v>0</v>
      </c>
      <c r="D222" s="66" t="n"/>
      <c r="E222" s="66" t="n">
        <v>0</v>
      </c>
      <c r="F222" s="67" t="e">
        <f aca="false" ca="false" dt2D="false" dtr="false" t="normal">E222/C222</f>
        <v>#DIV/0!</v>
      </c>
      <c r="G222" s="68" t="n"/>
      <c r="H222" s="67" t="e">
        <f aca="false" ca="false" dt2D="false" dtr="false" t="normal">G222/D222*100</f>
        <v>#DIV/0!</v>
      </c>
      <c r="I222" s="68" t="n"/>
      <c r="J222" s="68" t="n"/>
      <c r="K222" s="68" t="n"/>
      <c r="L222" s="68" t="n"/>
      <c r="M222" s="68" t="n"/>
      <c r="N222" s="68" t="n"/>
      <c r="O222" s="66" t="n"/>
      <c r="P222" s="66" t="n"/>
      <c r="Q222" s="66" t="n"/>
      <c r="R222" s="66" t="n"/>
      <c r="S222" s="66" t="n"/>
      <c r="T222" s="66" t="n"/>
      <c r="U222" s="69" t="e">
        <f aca="false" ca="false" dt2D="false" dtr="false" t="normal">O222/G222*100</f>
        <v>#DIV/0!</v>
      </c>
      <c r="V222" s="66" t="n"/>
      <c r="W222" s="81" t="e">
        <f aca="false" ca="false" dt2D="false" dtr="false" t="normal">V222/E222*100</f>
        <v>#DIV/0!</v>
      </c>
      <c r="X222" s="66" t="n"/>
      <c r="Y222" s="81" t="e">
        <f aca="false" ca="false" dt2D="false" dtr="false" t="normal">X222/E222*100</f>
        <v>#DIV/0!</v>
      </c>
      <c r="Z222" s="66" t="n"/>
      <c r="AA222" s="66" t="n"/>
      <c r="AB222" s="66" t="n"/>
      <c r="AC222" s="66" t="n"/>
      <c r="AD222" s="66" t="n"/>
      <c r="AE222" s="66" t="n"/>
    </row>
    <row customFormat="true" ht="15" outlineLevel="0" r="223" s="36">
      <c r="A223" s="87" t="n"/>
      <c r="B223" s="92" t="s">
        <v>225</v>
      </c>
      <c r="C223" s="66" t="n">
        <v>37.5</v>
      </c>
      <c r="D223" s="66" t="n">
        <v>12</v>
      </c>
      <c r="E223" s="66" t="n">
        <v>26</v>
      </c>
      <c r="F223" s="67" t="n">
        <f aca="false" ca="false" dt2D="false" dtr="false" t="normal">E223/C223</f>
        <v>0.6933333333333334</v>
      </c>
      <c r="G223" s="68" t="n"/>
      <c r="H223" s="67" t="n">
        <f aca="false" ca="false" dt2D="false" dtr="false" t="normal">G223/D223*100</f>
        <v>0</v>
      </c>
      <c r="I223" s="68" t="n"/>
      <c r="J223" s="68" t="n"/>
      <c r="K223" s="68" t="n"/>
      <c r="L223" s="68" t="n"/>
      <c r="M223" s="68" t="n"/>
      <c r="N223" s="68" t="n"/>
      <c r="O223" s="66" t="n"/>
      <c r="P223" s="66" t="n"/>
      <c r="Q223" s="66" t="n"/>
      <c r="R223" s="66" t="n"/>
      <c r="S223" s="66" t="n"/>
      <c r="T223" s="66" t="n"/>
      <c r="U223" s="69" t="e">
        <f aca="false" ca="false" dt2D="false" dtr="false" t="normal">O223/G223*100</f>
        <v>#DIV/0!</v>
      </c>
      <c r="V223" s="66" t="n">
        <v>3</v>
      </c>
      <c r="W223" s="81" t="n">
        <f aca="false" ca="false" dt2D="false" dtr="false" t="normal">V223/E223*100</f>
        <v>11.538461538461538</v>
      </c>
      <c r="X223" s="66" t="n">
        <v>2</v>
      </c>
      <c r="Y223" s="81" t="n">
        <f aca="false" ca="false" dt2D="false" dtr="false" t="normal">X223/E223*100</f>
        <v>7.6923076923076925</v>
      </c>
      <c r="Z223" s="66" t="n"/>
      <c r="AA223" s="66" t="n"/>
      <c r="AB223" s="66" t="n"/>
      <c r="AC223" s="66" t="n"/>
      <c r="AD223" s="66" t="n"/>
      <c r="AE223" s="66" t="n"/>
    </row>
    <row customFormat="true" ht="15" outlineLevel="0" r="224" s="36">
      <c r="A224" s="87" t="n"/>
      <c r="B224" s="92" t="s">
        <v>226</v>
      </c>
      <c r="C224" s="66" t="n">
        <v>0</v>
      </c>
      <c r="D224" s="66" t="n"/>
      <c r="E224" s="66" t="n">
        <v>0</v>
      </c>
      <c r="F224" s="67" t="e">
        <f aca="false" ca="false" dt2D="false" dtr="false" t="normal">E224/C224</f>
        <v>#DIV/0!</v>
      </c>
      <c r="G224" s="68" t="n"/>
      <c r="H224" s="67" t="e">
        <f aca="false" ca="false" dt2D="false" dtr="false" t="normal">G224/D224*100</f>
        <v>#DIV/0!</v>
      </c>
      <c r="I224" s="68" t="n"/>
      <c r="J224" s="68" t="n"/>
      <c r="K224" s="68" t="n"/>
      <c r="L224" s="68" t="n"/>
      <c r="M224" s="68" t="n"/>
      <c r="N224" s="68" t="n"/>
      <c r="O224" s="66" t="n"/>
      <c r="P224" s="66" t="n"/>
      <c r="Q224" s="66" t="n"/>
      <c r="R224" s="66" t="n"/>
      <c r="S224" s="66" t="n"/>
      <c r="T224" s="66" t="n"/>
      <c r="U224" s="69" t="e">
        <f aca="false" ca="false" dt2D="false" dtr="false" t="normal">O224/G224*100</f>
        <v>#DIV/0!</v>
      </c>
      <c r="V224" s="66" t="n"/>
      <c r="W224" s="81" t="e">
        <f aca="false" ca="false" dt2D="false" dtr="false" t="normal">V224/E224*100</f>
        <v>#DIV/0!</v>
      </c>
      <c r="X224" s="66" t="n"/>
      <c r="Y224" s="81" t="e">
        <f aca="false" ca="false" dt2D="false" dtr="false" t="normal">X224/E224*100</f>
        <v>#DIV/0!</v>
      </c>
      <c r="Z224" s="66" t="n"/>
      <c r="AA224" s="66" t="n"/>
      <c r="AB224" s="66" t="n"/>
      <c r="AC224" s="66" t="n"/>
      <c r="AD224" s="66" t="n"/>
      <c r="AE224" s="66" t="n"/>
    </row>
    <row customFormat="true" ht="15" outlineLevel="0" r="225" s="36">
      <c r="A225" s="87" t="n"/>
      <c r="B225" s="92" t="s">
        <v>227</v>
      </c>
      <c r="C225" s="66" t="n">
        <v>0</v>
      </c>
      <c r="D225" s="66" t="n"/>
      <c r="E225" s="66" t="n">
        <v>0</v>
      </c>
      <c r="F225" s="67" t="e">
        <f aca="false" ca="false" dt2D="false" dtr="false" t="normal">E225/C225</f>
        <v>#DIV/0!</v>
      </c>
      <c r="G225" s="68" t="n"/>
      <c r="H225" s="67" t="e">
        <f aca="false" ca="false" dt2D="false" dtr="false" t="normal">G225/D225*100</f>
        <v>#DIV/0!</v>
      </c>
      <c r="I225" s="68" t="n"/>
      <c r="J225" s="68" t="n"/>
      <c r="K225" s="68" t="n"/>
      <c r="L225" s="68" t="n"/>
      <c r="M225" s="68" t="n"/>
      <c r="N225" s="68" t="n"/>
      <c r="O225" s="66" t="n"/>
      <c r="P225" s="66" t="n"/>
      <c r="Q225" s="66" t="n"/>
      <c r="R225" s="66" t="n"/>
      <c r="S225" s="66" t="n"/>
      <c r="T225" s="66" t="n"/>
      <c r="U225" s="69" t="e">
        <f aca="false" ca="false" dt2D="false" dtr="false" t="normal">O225/G225*100</f>
        <v>#DIV/0!</v>
      </c>
      <c r="V225" s="66" t="n"/>
      <c r="W225" s="81" t="e">
        <f aca="false" ca="false" dt2D="false" dtr="false" t="normal">V225/E225*100</f>
        <v>#DIV/0!</v>
      </c>
      <c r="X225" s="66" t="n"/>
      <c r="Y225" s="81" t="e">
        <f aca="false" ca="false" dt2D="false" dtr="false" t="normal">X225/E225*100</f>
        <v>#DIV/0!</v>
      </c>
      <c r="Z225" s="66" t="n"/>
      <c r="AA225" s="66" t="n"/>
      <c r="AB225" s="66" t="n"/>
      <c r="AC225" s="66" t="n"/>
      <c r="AD225" s="66" t="n"/>
      <c r="AE225" s="66" t="n"/>
    </row>
    <row customFormat="true" ht="15" outlineLevel="0" r="226" s="36">
      <c r="A226" s="87" t="n"/>
      <c r="B226" s="92" t="s">
        <v>228</v>
      </c>
      <c r="C226" s="66" t="n">
        <v>0</v>
      </c>
      <c r="D226" s="66" t="n"/>
      <c r="E226" s="66" t="n">
        <v>0</v>
      </c>
      <c r="F226" s="67" t="e">
        <f aca="false" ca="false" dt2D="false" dtr="false" t="normal">E226/C226</f>
        <v>#DIV/0!</v>
      </c>
      <c r="G226" s="68" t="n"/>
      <c r="H226" s="67" t="e">
        <f aca="false" ca="false" dt2D="false" dtr="false" t="normal">G226/D226*100</f>
        <v>#DIV/0!</v>
      </c>
      <c r="I226" s="68" t="n"/>
      <c r="J226" s="68" t="n"/>
      <c r="K226" s="68" t="n"/>
      <c r="L226" s="68" t="n"/>
      <c r="M226" s="68" t="n"/>
      <c r="N226" s="68" t="n"/>
      <c r="O226" s="66" t="n"/>
      <c r="P226" s="66" t="n"/>
      <c r="Q226" s="66" t="n"/>
      <c r="R226" s="66" t="n"/>
      <c r="S226" s="66" t="n"/>
      <c r="T226" s="66" t="n"/>
      <c r="U226" s="69" t="e">
        <f aca="false" ca="false" dt2D="false" dtr="false" t="normal">O226/G226*100</f>
        <v>#DIV/0!</v>
      </c>
      <c r="V226" s="66" t="n"/>
      <c r="W226" s="81" t="e">
        <f aca="false" ca="false" dt2D="false" dtr="false" t="normal">V226/E226*100</f>
        <v>#DIV/0!</v>
      </c>
      <c r="X226" s="66" t="n"/>
      <c r="Y226" s="81" t="e">
        <f aca="false" ca="false" dt2D="false" dtr="false" t="normal">X226/E226*100</f>
        <v>#DIV/0!</v>
      </c>
      <c r="Z226" s="66" t="n"/>
      <c r="AA226" s="66" t="n"/>
      <c r="AB226" s="66" t="n"/>
      <c r="AC226" s="66" t="n"/>
      <c r="AD226" s="66" t="n"/>
      <c r="AE226" s="66" t="n"/>
    </row>
    <row customFormat="true" ht="15" outlineLevel="0" r="227" s="36">
      <c r="A227" s="87" t="n"/>
      <c r="B227" s="92" t="s">
        <v>229</v>
      </c>
      <c r="C227" s="66" t="n">
        <v>123.5</v>
      </c>
      <c r="D227" s="66" t="n">
        <v>36</v>
      </c>
      <c r="E227" s="66" t="n">
        <v>48</v>
      </c>
      <c r="F227" s="67" t="n">
        <f aca="false" ca="false" dt2D="false" dtr="false" t="normal">E227/C227</f>
        <v>0.38866396761133604</v>
      </c>
      <c r="G227" s="68" t="n"/>
      <c r="H227" s="67" t="n">
        <f aca="false" ca="false" dt2D="false" dtr="false" t="normal">G227/D227*100</f>
        <v>0</v>
      </c>
      <c r="I227" s="68" t="n"/>
      <c r="J227" s="68" t="n"/>
      <c r="K227" s="68" t="n"/>
      <c r="L227" s="68" t="n"/>
      <c r="M227" s="68" t="n"/>
      <c r="N227" s="68" t="n"/>
      <c r="O227" s="66" t="n"/>
      <c r="P227" s="66" t="n"/>
      <c r="Q227" s="66" t="n"/>
      <c r="R227" s="66" t="n"/>
      <c r="S227" s="66" t="n"/>
      <c r="T227" s="66" t="n"/>
      <c r="U227" s="69" t="e">
        <f aca="false" ca="false" dt2D="false" dtr="false" t="normal">O227/G227*100</f>
        <v>#DIV/0!</v>
      </c>
      <c r="V227" s="66" t="n">
        <v>7</v>
      </c>
      <c r="W227" s="81" t="n">
        <f aca="false" ca="false" dt2D="false" dtr="false" t="normal">V227/E227*100</f>
        <v>14.583333333333334</v>
      </c>
      <c r="X227" s="66" t="n">
        <v>7</v>
      </c>
      <c r="Y227" s="81" t="n">
        <f aca="false" ca="false" dt2D="false" dtr="false" t="normal">X227/E227*100</f>
        <v>14.583333333333334</v>
      </c>
      <c r="Z227" s="66" t="n"/>
      <c r="AA227" s="66" t="n"/>
      <c r="AB227" s="66" t="n"/>
      <c r="AC227" s="66" t="n"/>
      <c r="AD227" s="66" t="n"/>
      <c r="AE227" s="66" t="n"/>
    </row>
    <row customFormat="true" ht="15" outlineLevel="0" r="228" s="36">
      <c r="A228" s="87" t="n"/>
      <c r="B228" s="92" t="s">
        <v>230</v>
      </c>
      <c r="C228" s="66" t="n">
        <v>234.293</v>
      </c>
      <c r="D228" s="66" t="n">
        <v>206</v>
      </c>
      <c r="E228" s="66" t="n">
        <v>30</v>
      </c>
      <c r="F228" s="67" t="n">
        <f aca="false" ca="false" dt2D="false" dtr="false" t="normal">E228/C228</f>
        <v>0.1280447986068726</v>
      </c>
      <c r="G228" s="68" t="n"/>
      <c r="H228" s="67" t="n">
        <f aca="false" ca="false" dt2D="false" dtr="false" t="normal">G228/D228*100</f>
        <v>0</v>
      </c>
      <c r="I228" s="68" t="n"/>
      <c r="J228" s="68" t="n"/>
      <c r="K228" s="68" t="n"/>
      <c r="L228" s="68" t="n"/>
      <c r="M228" s="68" t="n"/>
      <c r="N228" s="68" t="n"/>
      <c r="O228" s="66" t="n"/>
      <c r="P228" s="66" t="n"/>
      <c r="Q228" s="66" t="n"/>
      <c r="R228" s="66" t="n"/>
      <c r="S228" s="66" t="n"/>
      <c r="T228" s="66" t="n"/>
      <c r="U228" s="69" t="e">
        <f aca="false" ca="false" dt2D="false" dtr="false" t="normal">O228/G228*100</f>
        <v>#DIV/0!</v>
      </c>
      <c r="V228" s="66" t="n"/>
      <c r="W228" s="81" t="n">
        <f aca="false" ca="false" dt2D="false" dtr="false" t="normal">V228/E228*100</f>
        <v>0</v>
      </c>
      <c r="X228" s="66" t="n"/>
      <c r="Y228" s="81" t="n">
        <f aca="false" ca="false" dt2D="false" dtr="false" t="normal">X228/E228*100</f>
        <v>0</v>
      </c>
      <c r="Z228" s="66" t="n"/>
      <c r="AA228" s="66" t="n"/>
      <c r="AB228" s="66" t="n"/>
      <c r="AC228" s="66" t="n"/>
      <c r="AD228" s="66" t="n"/>
      <c r="AE228" s="66" t="n"/>
    </row>
    <row customFormat="true" ht="15" outlineLevel="0" r="229" s="36">
      <c r="A229" s="87" t="n"/>
      <c r="B229" s="92" t="s">
        <v>231</v>
      </c>
      <c r="C229" s="66" t="n">
        <v>176.8</v>
      </c>
      <c r="D229" s="66" t="n">
        <v>10</v>
      </c>
      <c r="E229" s="66" t="n">
        <v>145</v>
      </c>
      <c r="F229" s="67" t="n">
        <f aca="false" ca="false" dt2D="false" dtr="false" t="normal">E229/C229</f>
        <v>0.8201357466063349</v>
      </c>
      <c r="G229" s="68" t="n"/>
      <c r="H229" s="67" t="n">
        <f aca="false" ca="false" dt2D="false" dtr="false" t="normal">G229/D229*100</f>
        <v>0</v>
      </c>
      <c r="I229" s="68" t="n"/>
      <c r="J229" s="68" t="n"/>
      <c r="K229" s="68" t="n"/>
      <c r="L229" s="68" t="n"/>
      <c r="M229" s="68" t="n"/>
      <c r="N229" s="68" t="n"/>
      <c r="O229" s="66" t="n"/>
      <c r="P229" s="66" t="n"/>
      <c r="Q229" s="66" t="n"/>
      <c r="R229" s="66" t="n"/>
      <c r="S229" s="66" t="n"/>
      <c r="T229" s="66" t="n"/>
      <c r="U229" s="69" t="e">
        <f aca="false" ca="false" dt2D="false" dtr="false" t="normal">O229/G229*100</f>
        <v>#DIV/0!</v>
      </c>
      <c r="V229" s="66" t="n">
        <v>21</v>
      </c>
      <c r="W229" s="81" t="n">
        <f aca="false" ca="false" dt2D="false" dtr="false" t="normal">V229/E229*100</f>
        <v>14.482758620689657</v>
      </c>
      <c r="X229" s="66" t="n">
        <v>10</v>
      </c>
      <c r="Y229" s="81" t="n">
        <f aca="false" ca="false" dt2D="false" dtr="false" t="normal">X229/E229*100</f>
        <v>6.896551724137931</v>
      </c>
      <c r="Z229" s="66" t="n"/>
      <c r="AA229" s="66" t="n"/>
      <c r="AB229" s="66" t="n"/>
      <c r="AC229" s="66" t="n"/>
      <c r="AD229" s="66" t="n"/>
      <c r="AE229" s="66" t="n"/>
    </row>
    <row customFormat="true" ht="15" outlineLevel="0" r="230" s="36">
      <c r="A230" s="87" t="n"/>
      <c r="B230" s="91" t="s">
        <v>232</v>
      </c>
      <c r="C230" s="66" t="n">
        <v>470.1</v>
      </c>
      <c r="D230" s="66" t="n">
        <v>697</v>
      </c>
      <c r="E230" s="66" t="n">
        <v>940</v>
      </c>
      <c r="F230" s="67" t="n">
        <f aca="false" ca="false" dt2D="false" dtr="false" t="normal">E230/C230</f>
        <v>1.9995745586045521</v>
      </c>
      <c r="G230" s="68" t="n"/>
      <c r="H230" s="67" t="n">
        <f aca="false" ca="false" dt2D="false" dtr="false" t="normal">G230/D230*100</f>
        <v>0</v>
      </c>
      <c r="I230" s="68" t="n"/>
      <c r="J230" s="68" t="n"/>
      <c r="K230" s="68" t="n"/>
      <c r="L230" s="68" t="n"/>
      <c r="M230" s="68" t="n"/>
      <c r="N230" s="68" t="n"/>
      <c r="O230" s="66" t="n"/>
      <c r="P230" s="66" t="n"/>
      <c r="Q230" s="66" t="n"/>
      <c r="R230" s="66" t="n"/>
      <c r="S230" s="66" t="n"/>
      <c r="T230" s="66" t="n"/>
      <c r="U230" s="69" t="e">
        <f aca="false" ca="false" dt2D="false" dtr="false" t="normal">O230/G230*100</f>
        <v>#DIV/0!</v>
      </c>
      <c r="V230" s="66" t="n">
        <v>141</v>
      </c>
      <c r="W230" s="81" t="n">
        <f aca="false" ca="false" dt2D="false" dtr="false" t="normal">V230/E230*100</f>
        <v>15</v>
      </c>
      <c r="X230" s="66" t="n">
        <v>25</v>
      </c>
      <c r="Y230" s="81" t="n">
        <f aca="false" ca="false" dt2D="false" dtr="false" t="normal">X230/E230*100</f>
        <v>2.6595744680851063</v>
      </c>
      <c r="Z230" s="66" t="n"/>
      <c r="AA230" s="66" t="n"/>
      <c r="AB230" s="66" t="n"/>
      <c r="AC230" s="66" t="n"/>
      <c r="AD230" s="66" t="n"/>
      <c r="AE230" s="66" t="n"/>
    </row>
    <row customFormat="true" ht="15" outlineLevel="0" r="231" s="36">
      <c r="A231" s="87" t="n"/>
      <c r="B231" s="91" t="s">
        <v>233</v>
      </c>
      <c r="C231" s="66" t="n">
        <v>327.5</v>
      </c>
      <c r="D231" s="66" t="n">
        <v>367</v>
      </c>
      <c r="E231" s="66" t="n">
        <v>340</v>
      </c>
      <c r="F231" s="67" t="n">
        <f aca="false" ca="false" dt2D="false" dtr="false" t="normal">E231/C231</f>
        <v>1.0381679389312977</v>
      </c>
      <c r="G231" s="68" t="n"/>
      <c r="H231" s="67" t="n">
        <f aca="false" ca="false" dt2D="false" dtr="false" t="normal">G231/D231*100</f>
        <v>0</v>
      </c>
      <c r="I231" s="68" t="n"/>
      <c r="J231" s="68" t="n"/>
      <c r="K231" s="68" t="n"/>
      <c r="L231" s="68" t="n"/>
      <c r="M231" s="68" t="n"/>
      <c r="N231" s="68" t="n"/>
      <c r="O231" s="66" t="n"/>
      <c r="P231" s="66" t="n"/>
      <c r="Q231" s="66" t="n"/>
      <c r="R231" s="66" t="n"/>
      <c r="S231" s="66" t="n"/>
      <c r="T231" s="66" t="n"/>
      <c r="U231" s="69" t="e">
        <f aca="false" ca="false" dt2D="false" dtr="false" t="normal">O231/G231*100</f>
        <v>#DIV/0!</v>
      </c>
      <c r="V231" s="66" t="n">
        <v>51</v>
      </c>
      <c r="W231" s="81" t="n">
        <f aca="false" ca="false" dt2D="false" dtr="false" t="normal">V231/E231*100</f>
        <v>15</v>
      </c>
      <c r="X231" s="66" t="n">
        <v>20</v>
      </c>
      <c r="Y231" s="81" t="n">
        <f aca="false" ca="false" dt2D="false" dtr="false" t="normal">X231/E231*100</f>
        <v>5.88235294117647</v>
      </c>
      <c r="Z231" s="66" t="n"/>
      <c r="AA231" s="66" t="n"/>
      <c r="AB231" s="66" t="n"/>
      <c r="AC231" s="66" t="n"/>
      <c r="AD231" s="66" t="n"/>
      <c r="AE231" s="66" t="n"/>
    </row>
    <row customFormat="true" ht="15" outlineLevel="0" r="232" s="36">
      <c r="A232" s="87" t="n"/>
      <c r="B232" s="71" t="s">
        <v>234</v>
      </c>
      <c r="C232" s="66" t="n">
        <v>1369.35</v>
      </c>
      <c r="D232" s="66" t="n">
        <v>329</v>
      </c>
      <c r="E232" s="66" t="n">
        <v>187</v>
      </c>
      <c r="F232" s="67" t="n">
        <f aca="false" ca="false" dt2D="false" dtr="false" t="normal">E232/C232</f>
        <v>0.13656114214773435</v>
      </c>
      <c r="G232" s="68" t="n"/>
      <c r="H232" s="67" t="n">
        <f aca="false" ca="false" dt2D="false" dtr="false" t="normal">G232/D232*100</f>
        <v>0</v>
      </c>
      <c r="I232" s="68" t="n"/>
      <c r="J232" s="68" t="n"/>
      <c r="K232" s="68" t="n"/>
      <c r="L232" s="68" t="n"/>
      <c r="M232" s="68" t="n"/>
      <c r="N232" s="68" t="n"/>
      <c r="O232" s="66" t="n"/>
      <c r="P232" s="66" t="n"/>
      <c r="Q232" s="66" t="n"/>
      <c r="R232" s="66" t="n"/>
      <c r="S232" s="66" t="n"/>
      <c r="T232" s="66" t="n"/>
      <c r="U232" s="69" t="e">
        <f aca="false" ca="false" dt2D="false" dtr="false" t="normal">O232/G232*100</f>
        <v>#DIV/0!</v>
      </c>
      <c r="V232" s="66" t="n">
        <v>28</v>
      </c>
      <c r="W232" s="81" t="n">
        <f aca="false" ca="false" dt2D="false" dtr="false" t="normal">V232/E232*100</f>
        <v>14.973262032085561</v>
      </c>
      <c r="X232" s="66" t="n">
        <v>12</v>
      </c>
      <c r="Y232" s="81" t="n">
        <f aca="false" ca="false" dt2D="false" dtr="false" t="normal">X232/E232*100</f>
        <v>6.417112299465241</v>
      </c>
      <c r="Z232" s="66" t="n"/>
      <c r="AA232" s="66" t="n"/>
      <c r="AB232" s="66" t="n"/>
      <c r="AC232" s="66" t="n"/>
      <c r="AD232" s="66" t="n"/>
      <c r="AE232" s="66" t="n"/>
    </row>
    <row customFormat="true" ht="15" outlineLevel="0" r="233" s="36">
      <c r="A233" s="87" t="n"/>
      <c r="B233" s="71" t="s">
        <v>235</v>
      </c>
      <c r="C233" s="66" t="n">
        <v>0</v>
      </c>
      <c r="D233" s="66" t="n"/>
      <c r="E233" s="66" t="n">
        <v>0</v>
      </c>
      <c r="F233" s="67" t="e">
        <f aca="false" ca="false" dt2D="false" dtr="false" t="normal">E233/C233</f>
        <v>#DIV/0!</v>
      </c>
      <c r="G233" s="68" t="n"/>
      <c r="H233" s="67" t="e">
        <f aca="false" ca="false" dt2D="false" dtr="false" t="normal">G233/D233*100</f>
        <v>#DIV/0!</v>
      </c>
      <c r="I233" s="68" t="n"/>
      <c r="J233" s="68" t="n"/>
      <c r="K233" s="68" t="n"/>
      <c r="L233" s="68" t="n"/>
      <c r="M233" s="68" t="n"/>
      <c r="N233" s="68" t="n"/>
      <c r="O233" s="66" t="n"/>
      <c r="P233" s="66" t="n"/>
      <c r="Q233" s="66" t="n"/>
      <c r="R233" s="66" t="n"/>
      <c r="S233" s="66" t="n"/>
      <c r="T233" s="66" t="n"/>
      <c r="U233" s="69" t="e">
        <f aca="false" ca="false" dt2D="false" dtr="false" t="normal">O233/G233*100</f>
        <v>#DIV/0!</v>
      </c>
      <c r="V233" s="66" t="n"/>
      <c r="W233" s="81" t="e">
        <f aca="false" ca="false" dt2D="false" dtr="false" t="normal">V233/E233*100</f>
        <v>#DIV/0!</v>
      </c>
      <c r="X233" s="66" t="n"/>
      <c r="Y233" s="81" t="e">
        <f aca="false" ca="false" dt2D="false" dtr="false" t="normal">X233/E233*100</f>
        <v>#DIV/0!</v>
      </c>
      <c r="Z233" s="66" t="n"/>
      <c r="AA233" s="66" t="n"/>
      <c r="AB233" s="66" t="n"/>
      <c r="AC233" s="66" t="n"/>
      <c r="AD233" s="66" t="n"/>
      <c r="AE233" s="66" t="n"/>
    </row>
    <row customFormat="true" ht="15" outlineLevel="0" r="234" s="36">
      <c r="A234" s="87" t="n"/>
      <c r="B234" s="71" t="s">
        <v>236</v>
      </c>
      <c r="C234" s="66" t="n">
        <v>0</v>
      </c>
      <c r="D234" s="66" t="n"/>
      <c r="E234" s="66" t="n">
        <v>0</v>
      </c>
      <c r="F234" s="67" t="e">
        <f aca="false" ca="false" dt2D="false" dtr="false" t="normal">E234/C234</f>
        <v>#DIV/0!</v>
      </c>
      <c r="G234" s="68" t="n"/>
      <c r="H234" s="67" t="e">
        <f aca="false" ca="false" dt2D="false" dtr="false" t="normal">G234/D234*100</f>
        <v>#DIV/0!</v>
      </c>
      <c r="I234" s="68" t="n"/>
      <c r="J234" s="68" t="n"/>
      <c r="K234" s="68" t="n"/>
      <c r="L234" s="68" t="n"/>
      <c r="M234" s="68" t="n"/>
      <c r="N234" s="68" t="n"/>
      <c r="O234" s="66" t="n"/>
      <c r="P234" s="66" t="n"/>
      <c r="Q234" s="66" t="n"/>
      <c r="R234" s="66" t="n"/>
      <c r="S234" s="66" t="n"/>
      <c r="T234" s="66" t="n"/>
      <c r="U234" s="69" t="e">
        <f aca="false" ca="false" dt2D="false" dtr="false" t="normal">O234/G234*100</f>
        <v>#DIV/0!</v>
      </c>
      <c r="V234" s="66" t="n"/>
      <c r="W234" s="81" t="e">
        <f aca="false" ca="false" dt2D="false" dtr="false" t="normal">V234/E234*100</f>
        <v>#DIV/0!</v>
      </c>
      <c r="X234" s="66" t="n"/>
      <c r="Y234" s="81" t="e">
        <f aca="false" ca="false" dt2D="false" dtr="false" t="normal">X234/E234*100</f>
        <v>#DIV/0!</v>
      </c>
      <c r="Z234" s="66" t="n"/>
      <c r="AA234" s="66" t="n"/>
      <c r="AB234" s="66" t="n"/>
      <c r="AC234" s="66" t="n"/>
      <c r="AD234" s="66" t="n"/>
      <c r="AE234" s="66" t="n"/>
    </row>
    <row customFormat="true" ht="15" outlineLevel="0" r="235" s="36">
      <c r="A235" s="66" t="n"/>
      <c r="B235" s="71" t="s">
        <v>77</v>
      </c>
      <c r="C235" s="66" t="n">
        <v>50.681</v>
      </c>
      <c r="D235" s="66" t="n">
        <v>662</v>
      </c>
      <c r="E235" s="66" t="n">
        <v>91</v>
      </c>
      <c r="F235" s="67" t="n">
        <f aca="false" ca="false" dt2D="false" dtr="false" t="normal">E235/C235</f>
        <v>1.7955446814388036</v>
      </c>
      <c r="G235" s="68" t="n"/>
      <c r="H235" s="67" t="n">
        <f aca="false" ca="false" dt2D="false" dtr="false" t="normal">G235/D235*100</f>
        <v>0</v>
      </c>
      <c r="I235" s="68" t="n"/>
      <c r="J235" s="68" t="n"/>
      <c r="K235" s="68" t="n"/>
      <c r="L235" s="68" t="n"/>
      <c r="M235" s="68" t="n"/>
      <c r="N235" s="68" t="n"/>
      <c r="O235" s="66" t="n"/>
      <c r="P235" s="66" t="n"/>
      <c r="Q235" s="66" t="n"/>
      <c r="R235" s="66" t="n"/>
      <c r="S235" s="66" t="n"/>
      <c r="T235" s="66" t="n"/>
      <c r="U235" s="69" t="e">
        <f aca="false" ca="false" dt2D="false" dtr="false" t="normal">O235/G235*100</f>
        <v>#DIV/0!</v>
      </c>
      <c r="V235" s="66" t="n">
        <v>13</v>
      </c>
      <c r="W235" s="81" t="n">
        <f aca="false" ca="false" dt2D="false" dtr="false" t="normal">V235/E235*100</f>
        <v>14.285714285714285</v>
      </c>
      <c r="X235" s="66" t="n">
        <v>12</v>
      </c>
      <c r="Y235" s="81" t="n">
        <f aca="false" ca="false" dt2D="false" dtr="false" t="normal">X235/E235*100</f>
        <v>13.186813186813188</v>
      </c>
      <c r="Z235" s="66" t="n"/>
      <c r="AA235" s="66" t="n"/>
      <c r="AB235" s="66" t="n"/>
      <c r="AC235" s="66" t="n"/>
      <c r="AD235" s="66" t="n"/>
      <c r="AE235" s="66" t="n"/>
    </row>
    <row customFormat="true" ht="15" outlineLevel="0" r="236" s="36">
      <c r="A236" s="66" t="n"/>
      <c r="B236" s="71" t="s">
        <v>78</v>
      </c>
      <c r="C236" s="66" t="n">
        <v>72.627</v>
      </c>
      <c r="D236" s="66" t="n"/>
      <c r="E236" s="66" t="n">
        <v>84</v>
      </c>
      <c r="F236" s="67" t="n">
        <f aca="false" ca="false" dt2D="false" dtr="false" t="normal">E236/C236</f>
        <v>1.1565946548804165</v>
      </c>
      <c r="G236" s="68" t="n"/>
      <c r="H236" s="67" t="e">
        <f aca="false" ca="false" dt2D="false" dtr="false" t="normal">G236/D236*100</f>
        <v>#DIV/0!</v>
      </c>
      <c r="I236" s="68" t="n"/>
      <c r="J236" s="68" t="n"/>
      <c r="K236" s="68" t="n"/>
      <c r="L236" s="68" t="n"/>
      <c r="M236" s="68" t="n"/>
      <c r="N236" s="68" t="n"/>
      <c r="O236" s="66" t="n"/>
      <c r="P236" s="66" t="n"/>
      <c r="Q236" s="66" t="n"/>
      <c r="R236" s="66" t="n"/>
      <c r="S236" s="66" t="n"/>
      <c r="T236" s="66" t="n"/>
      <c r="U236" s="69" t="e">
        <f aca="false" ca="false" dt2D="false" dtr="false" t="normal">O236/G236*100</f>
        <v>#DIV/0!</v>
      </c>
      <c r="V236" s="66" t="n">
        <v>12</v>
      </c>
      <c r="W236" s="81" t="n">
        <f aca="false" ca="false" dt2D="false" dtr="false" t="normal">V236/E236*100</f>
        <v>14.285714285714285</v>
      </c>
      <c r="X236" s="66" t="n">
        <v>12</v>
      </c>
      <c r="Y236" s="81" t="n">
        <f aca="false" ca="false" dt2D="false" dtr="false" t="normal">X236/E236*100</f>
        <v>14.285714285714285</v>
      </c>
      <c r="Z236" s="66" t="n"/>
      <c r="AA236" s="66" t="n"/>
      <c r="AB236" s="66" t="n"/>
      <c r="AC236" s="66" t="n"/>
      <c r="AD236" s="66" t="n"/>
      <c r="AE236" s="66" t="n"/>
    </row>
    <row customFormat="true" ht="15" outlineLevel="0" r="237" s="36">
      <c r="A237" s="66" t="n"/>
      <c r="B237" s="71" t="s">
        <v>79</v>
      </c>
      <c r="C237" s="66" t="n">
        <v>37.656</v>
      </c>
      <c r="D237" s="66" t="n"/>
      <c r="E237" s="66" t="n">
        <v>18</v>
      </c>
      <c r="F237" s="67" t="n">
        <f aca="false" ca="false" dt2D="false" dtr="false" t="normal">E237/C237</f>
        <v>0.47801147227533464</v>
      </c>
      <c r="G237" s="68" t="n"/>
      <c r="H237" s="67" t="e">
        <f aca="false" ca="false" dt2D="false" dtr="false" t="normal">G237/D237*100</f>
        <v>#DIV/0!</v>
      </c>
      <c r="I237" s="68" t="n"/>
      <c r="J237" s="68" t="n"/>
      <c r="K237" s="68" t="n"/>
      <c r="L237" s="68" t="n"/>
      <c r="M237" s="68" t="n"/>
      <c r="N237" s="68" t="n"/>
      <c r="O237" s="66" t="n"/>
      <c r="P237" s="66" t="n"/>
      <c r="Q237" s="66" t="n"/>
      <c r="R237" s="66" t="n"/>
      <c r="S237" s="66" t="n"/>
      <c r="T237" s="66" t="n"/>
      <c r="U237" s="69" t="e">
        <f aca="false" ca="false" dt2D="false" dtr="false" t="normal">O237/G237*100</f>
        <v>#DIV/0!</v>
      </c>
      <c r="V237" s="66" t="n">
        <v>2</v>
      </c>
      <c r="W237" s="81" t="n">
        <f aca="false" ca="false" dt2D="false" dtr="false" t="normal">V237/E237*100</f>
        <v>11.11111111111111</v>
      </c>
      <c r="X237" s="66" t="n">
        <v>2</v>
      </c>
      <c r="Y237" s="81" t="n">
        <f aca="false" ca="false" dt2D="false" dtr="false" t="normal">X237/E237*100</f>
        <v>11.11111111111111</v>
      </c>
      <c r="Z237" s="66" t="n"/>
      <c r="AA237" s="66" t="n"/>
      <c r="AB237" s="66" t="n"/>
      <c r="AC237" s="66" t="n"/>
      <c r="AD237" s="66" t="n"/>
      <c r="AE237" s="66" t="n"/>
    </row>
    <row customFormat="true" ht="15" outlineLevel="0" r="238" s="36">
      <c r="A238" s="66" t="n"/>
      <c r="B238" s="71" t="s">
        <v>132</v>
      </c>
      <c r="C238" s="66" t="n">
        <v>544.636</v>
      </c>
      <c r="D238" s="66" t="n"/>
      <c r="E238" s="66" t="n">
        <v>175</v>
      </c>
      <c r="F238" s="67" t="n">
        <f aca="false" ca="false" dt2D="false" dtr="false" t="normal">E238/C238</f>
        <v>0.32131552082491793</v>
      </c>
      <c r="G238" s="68" t="n"/>
      <c r="H238" s="67" t="e">
        <f aca="false" ca="false" dt2D="false" dtr="false" t="normal">G238/D238*100</f>
        <v>#DIV/0!</v>
      </c>
      <c r="I238" s="68" t="n"/>
      <c r="J238" s="68" t="n"/>
      <c r="K238" s="68" t="n"/>
      <c r="L238" s="68" t="n"/>
      <c r="M238" s="68" t="n"/>
      <c r="N238" s="68" t="n"/>
      <c r="O238" s="66" t="n"/>
      <c r="P238" s="66" t="n"/>
      <c r="Q238" s="66" t="n"/>
      <c r="R238" s="66" t="n"/>
      <c r="S238" s="66" t="n"/>
      <c r="T238" s="66" t="n"/>
      <c r="U238" s="69" t="e">
        <f aca="false" ca="false" dt2D="false" dtr="false" t="normal">O238/G238*100</f>
        <v>#DIV/0!</v>
      </c>
      <c r="V238" s="66" t="n">
        <v>25</v>
      </c>
      <c r="W238" s="81" t="n">
        <f aca="false" ca="false" dt2D="false" dtr="false" t="normal">V238/E238*100</f>
        <v>14.285714285714285</v>
      </c>
      <c r="X238" s="66" t="n">
        <v>25</v>
      </c>
      <c r="Y238" s="81" t="n">
        <f aca="false" ca="false" dt2D="false" dtr="false" t="normal">X238/E238*100</f>
        <v>14.285714285714285</v>
      </c>
      <c r="Z238" s="66" t="n"/>
      <c r="AA238" s="66" t="n"/>
      <c r="AB238" s="66" t="n"/>
      <c r="AC238" s="66" t="n"/>
      <c r="AD238" s="66" t="n"/>
      <c r="AE238" s="66" t="n"/>
    </row>
    <row customFormat="true" ht="15" outlineLevel="0" r="239" s="36">
      <c r="A239" s="87" t="n"/>
      <c r="B239" s="71" t="s">
        <v>133</v>
      </c>
      <c r="C239" s="66" t="n">
        <v>205.368</v>
      </c>
      <c r="D239" s="66" t="n"/>
      <c r="E239" s="66" t="n">
        <v>47</v>
      </c>
      <c r="F239" s="67" t="n">
        <f aca="false" ca="false" dt2D="false" dtr="false" t="normal">E239/C239</f>
        <v>0.22885746562268708</v>
      </c>
      <c r="G239" s="68" t="n"/>
      <c r="H239" s="67" t="e">
        <f aca="false" ca="false" dt2D="false" dtr="false" t="normal">G239/D239*100</f>
        <v>#DIV/0!</v>
      </c>
      <c r="I239" s="68" t="n"/>
      <c r="J239" s="68" t="n"/>
      <c r="K239" s="68" t="n"/>
      <c r="L239" s="68" t="n"/>
      <c r="M239" s="68" t="n"/>
      <c r="N239" s="68" t="n"/>
      <c r="O239" s="66" t="n"/>
      <c r="P239" s="66" t="n"/>
      <c r="Q239" s="66" t="n"/>
      <c r="R239" s="66" t="n"/>
      <c r="S239" s="66" t="n"/>
      <c r="T239" s="66" t="n"/>
      <c r="U239" s="69" t="e">
        <f aca="false" ca="false" dt2D="false" dtr="false" t="normal">O239/G239*100</f>
        <v>#DIV/0!</v>
      </c>
      <c r="V239" s="66" t="n">
        <v>7</v>
      </c>
      <c r="W239" s="81" t="n">
        <f aca="false" ca="false" dt2D="false" dtr="false" t="normal">V239/E239*100</f>
        <v>14.893617021276595</v>
      </c>
      <c r="X239" s="66" t="n">
        <v>7</v>
      </c>
      <c r="Y239" s="81" t="n">
        <f aca="false" ca="false" dt2D="false" dtr="false" t="normal">X239/E239*100</f>
        <v>14.893617021276595</v>
      </c>
      <c r="Z239" s="66" t="n"/>
      <c r="AA239" s="66" t="n"/>
      <c r="AB239" s="66" t="n"/>
      <c r="AC239" s="66" t="n"/>
      <c r="AD239" s="66" t="n"/>
      <c r="AE239" s="66" t="n"/>
    </row>
    <row customFormat="true" ht="15" outlineLevel="0" r="240" s="36">
      <c r="A240" s="87" t="n"/>
      <c r="B240" s="71" t="s">
        <v>134</v>
      </c>
      <c r="C240" s="66" t="n">
        <v>37.494</v>
      </c>
      <c r="D240" s="66" t="n"/>
      <c r="E240" s="66" t="n">
        <v>8</v>
      </c>
      <c r="F240" s="67" t="n">
        <f aca="false" ca="false" dt2D="false" dtr="false" t="normal">E240/C240</f>
        <v>0.21336747212887394</v>
      </c>
      <c r="G240" s="68" t="n"/>
      <c r="H240" s="67" t="e">
        <f aca="false" ca="false" dt2D="false" dtr="false" t="normal">G240/D240*100</f>
        <v>#DIV/0!</v>
      </c>
      <c r="I240" s="68" t="n"/>
      <c r="J240" s="68" t="n"/>
      <c r="K240" s="68" t="n"/>
      <c r="L240" s="68" t="n"/>
      <c r="M240" s="68" t="n"/>
      <c r="N240" s="68" t="n"/>
      <c r="O240" s="66" t="n"/>
      <c r="P240" s="66" t="n"/>
      <c r="Q240" s="66" t="n"/>
      <c r="R240" s="66" t="n"/>
      <c r="S240" s="66" t="n"/>
      <c r="T240" s="66" t="n"/>
      <c r="U240" s="69" t="e">
        <f aca="false" ca="false" dt2D="false" dtr="false" t="normal">O240/G240*100</f>
        <v>#DIV/0!</v>
      </c>
      <c r="V240" s="66" t="n">
        <v>1</v>
      </c>
      <c r="W240" s="81" t="n">
        <f aca="false" ca="false" dt2D="false" dtr="false" t="normal">V240/E240*100</f>
        <v>12.5</v>
      </c>
      <c r="X240" s="66" t="n">
        <v>1</v>
      </c>
      <c r="Y240" s="81" t="n">
        <f aca="false" ca="false" dt2D="false" dtr="false" t="normal">X240/E240*100</f>
        <v>12.5</v>
      </c>
      <c r="Z240" s="66" t="n"/>
      <c r="AA240" s="66" t="n"/>
      <c r="AB240" s="66" t="n"/>
      <c r="AC240" s="66" t="n"/>
      <c r="AD240" s="66" t="n"/>
      <c r="AE240" s="66" t="n"/>
    </row>
    <row customFormat="true" ht="15" outlineLevel="0" r="241" s="36">
      <c r="A241" s="75" t="n"/>
      <c r="B241" s="93" t="s">
        <v>80</v>
      </c>
      <c r="C241" s="75" t="n">
        <f aca="false" ca="false" dt2D="false" dtr="false" t="normal">C212+C213+C214+C215+C216+C217+C218+C219+C220+C221+C222+C223+C224+C225+C226+C227+C228+C229+C230+C231+C232+C233+C234+C235+C236+C237+C238+C239+C240</f>
        <v>4035.548</v>
      </c>
      <c r="D241" s="75" t="n">
        <f aca="false" ca="false" dt2D="false" dtr="false" t="normal">D212+D213+D214+D215+D216+D217+D218+D219+D220+D221+D222+D223+D224+D225+D226+D227+D228+D229+D230+D231+D232+D233+D234+D235+D236+D237+D238+D239+D240</f>
        <v>2529</v>
      </c>
      <c r="E241" s="75" t="n">
        <f aca="false" ca="false" dt2D="false" dtr="false" t="normal">E212+E213+E214+E215+E216+E217+E218+E219+E220+E221+E222+E223+E224+E225+E226+E227+E228+E229+E230+E231+E232+E233+E234+E235+E236+E237+E238+E239+E240</f>
        <v>2386</v>
      </c>
      <c r="F241" s="76" t="n">
        <f aca="false" ca="false" dt2D="false" dtr="false" t="normal">E241/C241</f>
        <v>0.5912456003496923</v>
      </c>
      <c r="G241" s="75" t="n">
        <f aca="false" ca="false" dt2D="false" dtr="false" t="normal">G212+G213+G214+G215+G216+G217+G218+G219+G220+G221+G222+G223+G224+G225+G226+G227+G228+G229+G230+G231+G232+G233+G234+G235+G236+G237+G238+G239+G240</f>
        <v>0</v>
      </c>
      <c r="H241" s="76" t="n">
        <f aca="false" ca="false" dt2D="false" dtr="false" t="normal">G241/D241*100</f>
        <v>0</v>
      </c>
      <c r="I241" s="75" t="n">
        <f aca="false" ca="false" dt2D="false" dtr="false" t="normal">I212+I213+I214+I215+I216+I217+I218+I219+I220+I221+I222+I223+I224+I225+I226+I227+I228+I229+I230+I231+I232+I233+I234+I235+I236+I237+I238+I239+I240</f>
        <v>0</v>
      </c>
      <c r="J241" s="75" t="n">
        <f aca="false" ca="false" dt2D="false" dtr="false" t="normal">J212+J213+J214+J215+J216+J217+J218+J219+J220+J221+J222+J223+J224+J225+J226+J227+J228+J229+J230+J231+J232+J233+J234+J235+J236+J237+J238+J239+J240</f>
        <v>0</v>
      </c>
      <c r="K241" s="75" t="n">
        <f aca="false" ca="false" dt2D="false" dtr="false" t="normal">K212+K213+K214+K215+K216+K217+K218+K219+K220+K221+K222+K223+K224+K225+K226+K227+K228+K229+K230+K231+K232+K233+K234+K235+K236+K237+K238+K239+K240</f>
        <v>0</v>
      </c>
      <c r="L241" s="75" t="n">
        <f aca="false" ca="false" dt2D="false" dtr="false" t="normal">L212+L213+L214+L215+L216+L217+L218+L219+L220+L221+L222+L223+L224+L225+L226+L227+L228+L229+L230+L231+L232+L233+L234+L235+L236+L237+L238+L239+L240</f>
        <v>0</v>
      </c>
      <c r="M241" s="75" t="n">
        <f aca="false" ca="false" dt2D="false" dtr="false" t="normal">M212+M213+M214+M215+M216+M217+M218+M219+M220+M221+M222+M223+M224+M225+M226+M227+M228+M229+M230+M231+M232+M233+M234+M235+M236+M237+M238+M239+M240</f>
        <v>0</v>
      </c>
      <c r="N241" s="75" t="n">
        <f aca="false" ca="false" dt2D="false" dtr="false" t="normal">N212+N213+N214+N215+N216+N217+N218+N219+N220+N221+N222+N223+N224+N225+N226+N227+N228+N229+N230+N231+N232+N233+N234+N235+N236+N237+N238+N239+N240</f>
        <v>0</v>
      </c>
      <c r="O241" s="75" t="n">
        <f aca="false" ca="false" dt2D="false" dtr="false" t="normal">O212+O213+O214+O215+O216+O217+O218+O219+O220+O221+O222+O223+O224+O225+O226+O227+O228+O229+O230+O231+O232+O233+O234+O235+O236+O237+O238+O239+O240</f>
        <v>0</v>
      </c>
      <c r="P241" s="75" t="n">
        <f aca="false" ca="false" dt2D="false" dtr="false" t="normal">P212+P213+P214+P215+P216+P217+P218+P219+P220+P221+P222+P223+P224+P225+P226+P227+P228+P229+P230+P231+P232+P233+P234+P235+P236+P237+P238+P239+P240</f>
        <v>0</v>
      </c>
      <c r="Q241" s="75" t="n">
        <f aca="false" ca="false" dt2D="false" dtr="false" t="normal">Q212+Q213+Q214+Q215+Q216+Q217+Q218+Q219+Q220+Q221+Q222+Q223+Q224+Q225+Q226+Q227+Q228+Q229+Q230+Q231+Q232+Q233+Q234+Q235+Q236+Q237+Q238+Q239+Q240</f>
        <v>0</v>
      </c>
      <c r="R241" s="75" t="n">
        <f aca="false" ca="false" dt2D="false" dtr="false" t="normal">R212+R213+R214+R215+R216+R217+R218+R219+R220+R221+R222+R223+R224+R225+R226+R227+R228+R229+R230+R231+R232+R233+R234+R235+R236+R237+R238+R239+R240</f>
        <v>0</v>
      </c>
      <c r="S241" s="75" t="n">
        <f aca="false" ca="false" dt2D="false" dtr="false" t="normal">S212+S213+S214+S215+S216+S217+S218+S219+S220+S221+S222+S223+S224+S225+S226+S227+S228+S229+S230+S231+S232+S233+S234+S235+S236+S237+S238+S239+S240</f>
        <v>0</v>
      </c>
      <c r="T241" s="75" t="n">
        <f aca="false" ca="false" dt2D="false" dtr="false" t="normal">T212+T213+T214+T215+T216+T217+T218+T219+T220+T221+T222+T223+T224+T225+T226+T227+T228+T229+T230+T231+T232+T233+T234+T235+T236+T237+T238+T239+T240</f>
        <v>0</v>
      </c>
      <c r="U241" s="77" t="e">
        <f aca="false" ca="false" dt2D="false" dtr="false" t="normal">O241/G241*100</f>
        <v>#DIV/0!</v>
      </c>
      <c r="V241" s="75" t="n">
        <f aca="false" ca="false" dt2D="false" dtr="false" t="normal">V212+V213+V214+V215+V216+V217+V218+V219+V220+V221+V222+V223+V224+V225+V226+V227+V228+V229+V230+V231+V232+V233+V234+V235+V236+V237+V238+V239+V240</f>
        <v>345</v>
      </c>
      <c r="W241" s="78" t="n">
        <f aca="false" ca="false" dt2D="false" dtr="false" t="normal">V241/E241*100</f>
        <v>14.459346186085497</v>
      </c>
      <c r="X241" s="75" t="n">
        <f aca="false" ca="false" dt2D="false" dtr="false" t="normal">X212+X213+X214+X215+X216+X217+X218+X219+X220+X221+X222+X223+X224+X225+X226+X227+X228+X229+X230+X231+X232+X233+X234+X235+X236+X237+X238+X239+X240</f>
        <v>160</v>
      </c>
      <c r="Y241" s="78" t="n">
        <f aca="false" ca="false" dt2D="false" dtr="false" t="normal">X241/E241*100</f>
        <v>6.705783738474434</v>
      </c>
      <c r="Z241" s="75" t="n">
        <f aca="false" ca="false" dt2D="false" dtr="false" t="normal">Z212+Z213+Z214+Z215+Z216+Z217+Z218+Z219+Z220+Z221+Z222+Z223+Z224+Z225+Z226+Z227+Z228+Z229+Z230+Z231+Z232+Z233+Z234+Z235+Z236+Z237+Z238+Z239+Z240</f>
        <v>0</v>
      </c>
      <c r="AA241" s="75" t="n">
        <f aca="false" ca="false" dt2D="false" dtr="false" t="normal">AA212+AA213+AA214+AA215+AA216+AA217+AA218+AA219+AA220+AA221+AA222+AA223+AA224+AA225+AA226+AA227+AA228+AA229+AA230+AA231+AA232+AA233+AA234+AA235+AA236+AA237+AA238+AA239+AA240</f>
        <v>0</v>
      </c>
      <c r="AB241" s="75" t="n">
        <f aca="false" ca="false" dt2D="false" dtr="false" t="normal">AB212+AB213+AB214+AB215+AB216+AB217+AB218+AB219+AB220+AB221+AB222+AB223+AB224+AB225+AB226+AB227+AB228+AB229+AB230+AB231+AB232+AB233+AB234+AB235+AB236+AB237+AB238+AB239+AB240</f>
        <v>0</v>
      </c>
      <c r="AC241" s="75" t="n">
        <f aca="false" ca="false" dt2D="false" dtr="false" t="normal">AC212+AC213+AC214+AC215+AC216+AC217+AC218+AC219+AC220+AC221+AC222+AC223+AC224+AC225+AC226+AC227+AC228+AC229+AC230+AC231+AC232+AC233+AC234+AC235+AC236+AC237+AC238+AC239+AC240</f>
        <v>0</v>
      </c>
      <c r="AD241" s="75" t="n">
        <f aca="false" ca="false" dt2D="false" dtr="false" t="normal">AD212+AD213+AD214+AD215+AD216+AD217+AD218+AD219+AD220+AD221+AD222+AD223+AD224+AD225+AD226+AD227+AD228+AD229+AD230+AD231+AD232+AD233+AD234+AD235+AD236+AD237+AD238+AD239+AD240</f>
        <v>0</v>
      </c>
      <c r="AE241" s="75" t="n">
        <f aca="false" ca="false" dt2D="false" dtr="false" t="normal">AE212+AE213+AE214+AE215+AE216+AE217+AE218+AE219+AE220+AE221+AE222+AE223+AE224+AE225+AE226+AE227+AE228+AE229+AE230+AE231+AE232+AE233+AE234+AE235+AE236+AE237+AE238+AE239+AE240</f>
        <v>0</v>
      </c>
    </row>
    <row customFormat="true" ht="15" outlineLevel="0" r="242" s="36">
      <c r="A242" s="75" t="n">
        <v>12</v>
      </c>
      <c r="B242" s="86" t="s">
        <v>237</v>
      </c>
      <c r="C242" s="63" t="n"/>
      <c r="D242" s="63" t="n"/>
      <c r="E242" s="63" t="n"/>
      <c r="F242" s="67" t="n"/>
      <c r="G242" s="63" t="n"/>
      <c r="H242" s="67" t="n"/>
      <c r="I242" s="63" t="n"/>
      <c r="J242" s="63" t="n"/>
      <c r="K242" s="63" t="n"/>
      <c r="L242" s="63" t="n"/>
      <c r="M242" s="63" t="n"/>
      <c r="N242" s="63" t="n"/>
      <c r="O242" s="63" t="n"/>
      <c r="P242" s="63" t="n"/>
      <c r="Q242" s="63" t="n"/>
      <c r="R242" s="63" t="n"/>
      <c r="S242" s="63" t="n"/>
      <c r="T242" s="63" t="n"/>
      <c r="U242" s="69" t="n"/>
      <c r="V242" s="63" t="n"/>
      <c r="W242" s="77" t="n"/>
      <c r="X242" s="63" t="n"/>
      <c r="Y242" s="77" t="n"/>
      <c r="Z242" s="63" t="n"/>
      <c r="AA242" s="63" t="n"/>
      <c r="AB242" s="63" t="n"/>
      <c r="AC242" s="63" t="n"/>
      <c r="AD242" s="63" t="n"/>
      <c r="AE242" s="63" t="n"/>
    </row>
    <row customFormat="true" ht="15" outlineLevel="0" r="243" s="36">
      <c r="A243" s="87" t="n"/>
      <c r="B243" s="116" t="s">
        <v>642</v>
      </c>
      <c r="C243" s="66" t="n"/>
      <c r="D243" s="66" t="n"/>
      <c r="E243" s="66" t="n"/>
      <c r="F243" s="67" t="e">
        <f aca="false" ca="false" dt2D="false" dtr="false" t="normal">E243/C243</f>
        <v>#DIV/0!</v>
      </c>
      <c r="G243" s="68" t="n"/>
      <c r="H243" s="67" t="e">
        <f aca="false" ca="false" dt2D="false" dtr="false" t="normal">G243/D243*100</f>
        <v>#DIV/0!</v>
      </c>
      <c r="I243" s="68" t="n"/>
      <c r="J243" s="68" t="n"/>
      <c r="K243" s="68" t="n"/>
      <c r="L243" s="68" t="n"/>
      <c r="M243" s="68" t="n"/>
      <c r="N243" s="68" t="n"/>
      <c r="O243" s="66" t="n"/>
      <c r="P243" s="66" t="n"/>
      <c r="Q243" s="66" t="n"/>
      <c r="R243" s="66" t="n"/>
      <c r="S243" s="66" t="n"/>
      <c r="T243" s="66" t="n"/>
      <c r="U243" s="69" t="e">
        <f aca="false" ca="false" dt2D="false" dtr="false" t="normal">O243/G243*100</f>
        <v>#DIV/0!</v>
      </c>
      <c r="V243" s="66" t="n"/>
      <c r="W243" s="81" t="e">
        <f aca="false" ca="false" dt2D="false" dtr="false" t="normal">V243/E243*100</f>
        <v>#DIV/0!</v>
      </c>
      <c r="X243" s="66" t="n">
        <v>30</v>
      </c>
      <c r="Y243" s="81" t="e">
        <f aca="false" ca="false" dt2D="false" dtr="false" t="normal">X243/E243*100</f>
        <v>#DIV/0!</v>
      </c>
      <c r="Z243" s="66" t="n"/>
      <c r="AA243" s="66" t="n"/>
      <c r="AB243" s="66" t="n"/>
      <c r="AC243" s="66" t="n"/>
      <c r="AD243" s="66" t="n"/>
      <c r="AE243" s="66" t="n"/>
    </row>
    <row customFormat="true" ht="15" outlineLevel="0" r="244" s="36">
      <c r="A244" s="87" t="n"/>
      <c r="B244" s="117" t="s">
        <v>643</v>
      </c>
      <c r="C244" s="66" t="n"/>
      <c r="D244" s="66" t="n"/>
      <c r="E244" s="66" t="n"/>
      <c r="F244" s="67" t="e">
        <f aca="false" ca="false" dt2D="false" dtr="false" t="normal">E244/C244</f>
        <v>#DIV/0!</v>
      </c>
      <c r="G244" s="68" t="n"/>
      <c r="H244" s="67" t="e">
        <f aca="false" ca="false" dt2D="false" dtr="false" t="normal">G244/D244*100</f>
        <v>#DIV/0!</v>
      </c>
      <c r="I244" s="68" t="n"/>
      <c r="J244" s="68" t="n"/>
      <c r="K244" s="68" t="n"/>
      <c r="L244" s="68" t="n"/>
      <c r="M244" s="68" t="n"/>
      <c r="N244" s="68" t="n"/>
      <c r="O244" s="66" t="n"/>
      <c r="P244" s="66" t="n"/>
      <c r="Q244" s="66" t="n"/>
      <c r="R244" s="66" t="n"/>
      <c r="S244" s="66" t="n"/>
      <c r="T244" s="66" t="n"/>
      <c r="U244" s="69" t="e">
        <f aca="false" ca="false" dt2D="false" dtr="false" t="normal">O244/G244*100</f>
        <v>#DIV/0!</v>
      </c>
      <c r="V244" s="66" t="n"/>
      <c r="W244" s="81" t="e">
        <f aca="false" ca="false" dt2D="false" dtr="false" t="normal">V244/E244*100</f>
        <v>#DIV/0!</v>
      </c>
      <c r="X244" s="66" t="n">
        <v>50</v>
      </c>
      <c r="Y244" s="81" t="e">
        <f aca="false" ca="false" dt2D="false" dtr="false" t="normal">X244/E244*100</f>
        <v>#DIV/0!</v>
      </c>
      <c r="Z244" s="66" t="n"/>
      <c r="AA244" s="66" t="n"/>
      <c r="AB244" s="66" t="n"/>
      <c r="AC244" s="66" t="n"/>
      <c r="AD244" s="66" t="n"/>
      <c r="AE244" s="66" t="n"/>
    </row>
    <row customFormat="true" ht="15" outlineLevel="0" r="245" s="36">
      <c r="A245" s="87" t="n"/>
      <c r="B245" s="117" t="s">
        <v>644</v>
      </c>
      <c r="C245" s="66" t="n"/>
      <c r="D245" s="66" t="n"/>
      <c r="E245" s="66" t="n"/>
      <c r="F245" s="67" t="e">
        <f aca="false" ca="false" dt2D="false" dtr="false" t="normal">E245/C245</f>
        <v>#DIV/0!</v>
      </c>
      <c r="G245" s="68" t="n"/>
      <c r="H245" s="67" t="e">
        <f aca="false" ca="false" dt2D="false" dtr="false" t="normal">G245/D245*100</f>
        <v>#DIV/0!</v>
      </c>
      <c r="I245" s="68" t="n"/>
      <c r="J245" s="68" t="n"/>
      <c r="K245" s="68" t="n"/>
      <c r="L245" s="68" t="n"/>
      <c r="M245" s="68" t="n"/>
      <c r="N245" s="68" t="n"/>
      <c r="O245" s="66" t="n"/>
      <c r="P245" s="66" t="n"/>
      <c r="Q245" s="66" t="n"/>
      <c r="R245" s="66" t="n"/>
      <c r="S245" s="66" t="n"/>
      <c r="T245" s="66" t="n"/>
      <c r="U245" s="69" t="e">
        <f aca="false" ca="false" dt2D="false" dtr="false" t="normal">O245/G245*100</f>
        <v>#DIV/0!</v>
      </c>
      <c r="V245" s="66" t="n"/>
      <c r="W245" s="81" t="e">
        <f aca="false" ca="false" dt2D="false" dtr="false" t="normal">V245/E245*100</f>
        <v>#DIV/0!</v>
      </c>
      <c r="X245" s="66" t="n"/>
      <c r="Y245" s="81" t="e">
        <f aca="false" ca="false" dt2D="false" dtr="false" t="normal">X245/E245*100</f>
        <v>#DIV/0!</v>
      </c>
      <c r="Z245" s="66" t="n"/>
      <c r="AA245" s="66" t="n"/>
      <c r="AB245" s="66" t="n"/>
      <c r="AC245" s="66" t="n"/>
      <c r="AD245" s="66" t="n"/>
      <c r="AE245" s="66" t="n"/>
    </row>
    <row customFormat="true" ht="15" outlineLevel="0" r="246" s="36">
      <c r="A246" s="87" t="n"/>
      <c r="B246" s="117" t="s">
        <v>645</v>
      </c>
      <c r="C246" s="66" t="n"/>
      <c r="D246" s="66" t="n"/>
      <c r="E246" s="66" t="n"/>
      <c r="F246" s="67" t="e">
        <f aca="false" ca="false" dt2D="false" dtr="false" t="normal">E246/C246</f>
        <v>#DIV/0!</v>
      </c>
      <c r="G246" s="68" t="n"/>
      <c r="H246" s="67" t="e">
        <f aca="false" ca="false" dt2D="false" dtr="false" t="normal">G246/D246*100</f>
        <v>#DIV/0!</v>
      </c>
      <c r="I246" s="68" t="n"/>
      <c r="J246" s="68" t="n"/>
      <c r="K246" s="68" t="n"/>
      <c r="L246" s="68" t="n"/>
      <c r="M246" s="68" t="n"/>
      <c r="N246" s="68" t="n"/>
      <c r="O246" s="66" t="n"/>
      <c r="P246" s="66" t="n"/>
      <c r="Q246" s="66" t="n"/>
      <c r="R246" s="66" t="n"/>
      <c r="S246" s="66" t="n"/>
      <c r="T246" s="66" t="n"/>
      <c r="U246" s="69" t="e">
        <f aca="false" ca="false" dt2D="false" dtr="false" t="normal">O246/G246*100</f>
        <v>#DIV/0!</v>
      </c>
      <c r="V246" s="66" t="n"/>
      <c r="W246" s="81" t="e">
        <f aca="false" ca="false" dt2D="false" dtr="false" t="normal">V246/E246*100</f>
        <v>#DIV/0!</v>
      </c>
      <c r="X246" s="66" t="n">
        <v>50</v>
      </c>
      <c r="Y246" s="81" t="e">
        <f aca="false" ca="false" dt2D="false" dtr="false" t="normal">X246/E246*100</f>
        <v>#DIV/0!</v>
      </c>
      <c r="Z246" s="66" t="n"/>
      <c r="AA246" s="66" t="n"/>
      <c r="AB246" s="66" t="n"/>
      <c r="AC246" s="66" t="n"/>
      <c r="AD246" s="66" t="n"/>
      <c r="AE246" s="66" t="n"/>
    </row>
    <row customFormat="true" ht="25.5" outlineLevel="0" r="247" s="36">
      <c r="A247" s="87" t="n"/>
      <c r="B247" s="117" t="s">
        <v>617</v>
      </c>
      <c r="C247" s="66" t="n"/>
      <c r="D247" s="66" t="n"/>
      <c r="E247" s="66" t="n"/>
      <c r="F247" s="67" t="e">
        <f aca="false" ca="false" dt2D="false" dtr="false" t="normal">E247/C247</f>
        <v>#DIV/0!</v>
      </c>
      <c r="G247" s="68" t="n"/>
      <c r="H247" s="67" t="e">
        <f aca="false" ca="false" dt2D="false" dtr="false" t="normal">G247/D247*100</f>
        <v>#DIV/0!</v>
      </c>
      <c r="I247" s="68" t="n"/>
      <c r="J247" s="68" t="n"/>
      <c r="K247" s="68" t="n"/>
      <c r="L247" s="68" t="n"/>
      <c r="M247" s="68" t="n"/>
      <c r="N247" s="68" t="n"/>
      <c r="O247" s="66" t="n"/>
      <c r="P247" s="66" t="n"/>
      <c r="Q247" s="66" t="n"/>
      <c r="R247" s="66" t="n"/>
      <c r="S247" s="66" t="n"/>
      <c r="T247" s="66" t="n"/>
      <c r="U247" s="69" t="e">
        <f aca="false" ca="false" dt2D="false" dtr="false" t="normal">O247/G247*100</f>
        <v>#DIV/0!</v>
      </c>
      <c r="V247" s="66" t="n"/>
      <c r="W247" s="81" t="e">
        <f aca="false" ca="false" dt2D="false" dtr="false" t="normal">V247/E247*100</f>
        <v>#DIV/0!</v>
      </c>
      <c r="X247" s="66" t="n"/>
      <c r="Y247" s="81" t="e">
        <f aca="false" ca="false" dt2D="false" dtr="false" t="normal">X247/E247*100</f>
        <v>#DIV/0!</v>
      </c>
      <c r="Z247" s="66" t="n"/>
      <c r="AA247" s="66" t="n"/>
      <c r="AB247" s="66" t="n"/>
      <c r="AC247" s="66" t="n"/>
      <c r="AD247" s="66" t="n"/>
      <c r="AE247" s="66" t="n"/>
    </row>
    <row customFormat="true" ht="25.5" outlineLevel="0" r="248" s="36">
      <c r="A248" s="87" t="n"/>
      <c r="B248" s="117" t="s">
        <v>646</v>
      </c>
      <c r="C248" s="66" t="n"/>
      <c r="D248" s="66" t="n"/>
      <c r="E248" s="66" t="n"/>
      <c r="F248" s="67" t="e">
        <f aca="false" ca="false" dt2D="false" dtr="false" t="normal">E248/C248</f>
        <v>#DIV/0!</v>
      </c>
      <c r="G248" s="68" t="n"/>
      <c r="H248" s="67" t="e">
        <f aca="false" ca="false" dt2D="false" dtr="false" t="normal">G248/D248*100</f>
        <v>#DIV/0!</v>
      </c>
      <c r="I248" s="68" t="n"/>
      <c r="J248" s="68" t="n"/>
      <c r="K248" s="68" t="n"/>
      <c r="L248" s="68" t="n"/>
      <c r="M248" s="68" t="n"/>
      <c r="N248" s="68" t="n"/>
      <c r="O248" s="66" t="n"/>
      <c r="P248" s="66" t="n"/>
      <c r="Q248" s="66" t="n"/>
      <c r="R248" s="66" t="n"/>
      <c r="S248" s="66" t="n"/>
      <c r="T248" s="66" t="n"/>
      <c r="U248" s="69" t="e">
        <f aca="false" ca="false" dt2D="false" dtr="false" t="normal">O248/G248*100</f>
        <v>#DIV/0!</v>
      </c>
      <c r="V248" s="66" t="n"/>
      <c r="W248" s="81" t="e">
        <f aca="false" ca="false" dt2D="false" dtr="false" t="normal">V248/E248*100</f>
        <v>#DIV/0!</v>
      </c>
      <c r="X248" s="66" t="n"/>
      <c r="Y248" s="81" t="e">
        <f aca="false" ca="false" dt2D="false" dtr="false" t="normal">X248/E248*100</f>
        <v>#DIV/0!</v>
      </c>
      <c r="Z248" s="66" t="n"/>
      <c r="AA248" s="66" t="n"/>
      <c r="AB248" s="66" t="n"/>
      <c r="AC248" s="66" t="n"/>
      <c r="AD248" s="66" t="n"/>
      <c r="AE248" s="66" t="n"/>
    </row>
    <row customFormat="true" ht="15" outlineLevel="0" r="249" s="36">
      <c r="A249" s="87" t="n"/>
      <c r="B249" s="117" t="s">
        <v>647</v>
      </c>
      <c r="C249" s="66" t="n"/>
      <c r="D249" s="66" t="n"/>
      <c r="E249" s="66" t="n"/>
      <c r="F249" s="67" t="e">
        <f aca="false" ca="false" dt2D="false" dtr="false" t="normal">E249/C249</f>
        <v>#DIV/0!</v>
      </c>
      <c r="G249" s="68" t="n"/>
      <c r="H249" s="67" t="e">
        <f aca="false" ca="false" dt2D="false" dtr="false" t="normal">G249/D249*100</f>
        <v>#DIV/0!</v>
      </c>
      <c r="I249" s="68" t="n"/>
      <c r="J249" s="68" t="n"/>
      <c r="K249" s="68" t="n"/>
      <c r="L249" s="68" t="n"/>
      <c r="M249" s="68" t="n"/>
      <c r="N249" s="68" t="n"/>
      <c r="O249" s="66" t="n"/>
      <c r="P249" s="66" t="n"/>
      <c r="Q249" s="66" t="n"/>
      <c r="R249" s="66" t="n"/>
      <c r="S249" s="66" t="n"/>
      <c r="T249" s="66" t="n"/>
      <c r="U249" s="69" t="e">
        <f aca="false" ca="false" dt2D="false" dtr="false" t="normal">O249/G249*100</f>
        <v>#DIV/0!</v>
      </c>
      <c r="V249" s="66" t="n"/>
      <c r="W249" s="81" t="e">
        <f aca="false" ca="false" dt2D="false" dtr="false" t="normal">V249/E249*100</f>
        <v>#DIV/0!</v>
      </c>
      <c r="X249" s="66" t="n"/>
      <c r="Y249" s="81" t="e">
        <f aca="false" ca="false" dt2D="false" dtr="false" t="normal">X249/E249*100</f>
        <v>#DIV/0!</v>
      </c>
      <c r="Z249" s="66" t="n"/>
      <c r="AA249" s="66" t="n"/>
      <c r="AB249" s="66" t="n"/>
      <c r="AC249" s="66" t="n"/>
      <c r="AD249" s="66" t="n"/>
      <c r="AE249" s="66" t="n"/>
    </row>
    <row customFormat="true" ht="25.5" outlineLevel="0" r="250" s="36">
      <c r="A250" s="87" t="n"/>
      <c r="B250" s="117" t="s">
        <v>648</v>
      </c>
      <c r="C250" s="66" t="n"/>
      <c r="D250" s="66" t="n"/>
      <c r="E250" s="66" t="n"/>
      <c r="F250" s="67" t="e">
        <f aca="false" ca="false" dt2D="false" dtr="false" t="normal">E250/C250</f>
        <v>#DIV/0!</v>
      </c>
      <c r="G250" s="68" t="n"/>
      <c r="H250" s="67" t="e">
        <f aca="false" ca="false" dt2D="false" dtr="false" t="normal">G250/D250*100</f>
        <v>#DIV/0!</v>
      </c>
      <c r="I250" s="68" t="n"/>
      <c r="J250" s="68" t="n"/>
      <c r="K250" s="68" t="n"/>
      <c r="L250" s="68" t="n"/>
      <c r="M250" s="68" t="n"/>
      <c r="N250" s="68" t="n"/>
      <c r="O250" s="66" t="n"/>
      <c r="P250" s="66" t="n"/>
      <c r="Q250" s="66" t="n"/>
      <c r="R250" s="66" t="n"/>
      <c r="S250" s="66" t="n"/>
      <c r="T250" s="66" t="n"/>
      <c r="U250" s="69" t="e">
        <f aca="false" ca="false" dt2D="false" dtr="false" t="normal">O250/G250*100</f>
        <v>#DIV/0!</v>
      </c>
      <c r="V250" s="66" t="n"/>
      <c r="W250" s="81" t="e">
        <f aca="false" ca="false" dt2D="false" dtr="false" t="normal">V250/E250*100</f>
        <v>#DIV/0!</v>
      </c>
      <c r="X250" s="66" t="n">
        <v>50</v>
      </c>
      <c r="Y250" s="81" t="e">
        <f aca="false" ca="false" dt2D="false" dtr="false" t="normal">X250/E250*100</f>
        <v>#DIV/0!</v>
      </c>
      <c r="Z250" s="66" t="n"/>
      <c r="AA250" s="66" t="n"/>
      <c r="AB250" s="66" t="n"/>
      <c r="AC250" s="66" t="n"/>
      <c r="AD250" s="66" t="n"/>
      <c r="AE250" s="66" t="n"/>
    </row>
    <row customFormat="true" ht="25.5" outlineLevel="0" r="251" s="36">
      <c r="A251" s="87" t="n"/>
      <c r="B251" s="117" t="s">
        <v>649</v>
      </c>
      <c r="C251" s="66" t="n"/>
      <c r="D251" s="66" t="n"/>
      <c r="E251" s="66" t="n"/>
      <c r="F251" s="67" t="e">
        <f aca="false" ca="false" dt2D="false" dtr="false" t="normal">E251/C251</f>
        <v>#DIV/0!</v>
      </c>
      <c r="G251" s="68" t="n"/>
      <c r="H251" s="67" t="e">
        <f aca="false" ca="false" dt2D="false" dtr="false" t="normal">G251/D251*100</f>
        <v>#DIV/0!</v>
      </c>
      <c r="I251" s="68" t="n"/>
      <c r="J251" s="68" t="n"/>
      <c r="K251" s="68" t="n"/>
      <c r="L251" s="68" t="n"/>
      <c r="M251" s="68" t="n"/>
      <c r="N251" s="68" t="n"/>
      <c r="O251" s="66" t="n"/>
      <c r="P251" s="66" t="n"/>
      <c r="Q251" s="66" t="n"/>
      <c r="R251" s="66" t="n"/>
      <c r="S251" s="66" t="n"/>
      <c r="T251" s="66" t="n"/>
      <c r="U251" s="69" t="e">
        <f aca="false" ca="false" dt2D="false" dtr="false" t="normal">O251/G251*100</f>
        <v>#DIV/0!</v>
      </c>
      <c r="V251" s="66" t="n"/>
      <c r="W251" s="81" t="e">
        <f aca="false" ca="false" dt2D="false" dtr="false" t="normal">V251/E251*100</f>
        <v>#DIV/0!</v>
      </c>
      <c r="X251" s="66" t="n">
        <v>60</v>
      </c>
      <c r="Y251" s="81" t="e">
        <f aca="false" ca="false" dt2D="false" dtr="false" t="normal">X251/E251*100</f>
        <v>#DIV/0!</v>
      </c>
      <c r="Z251" s="66" t="n"/>
      <c r="AA251" s="66" t="n"/>
      <c r="AB251" s="66" t="n"/>
      <c r="AC251" s="66" t="n"/>
      <c r="AD251" s="66" t="n"/>
      <c r="AE251" s="66" t="n"/>
    </row>
    <row customFormat="true" ht="25.5" outlineLevel="0" r="252" s="36">
      <c r="A252" s="87" t="n"/>
      <c r="B252" s="117" t="s">
        <v>650</v>
      </c>
      <c r="C252" s="66" t="n"/>
      <c r="D252" s="66" t="n"/>
      <c r="E252" s="66" t="n"/>
      <c r="F252" s="67" t="e">
        <f aca="false" ca="false" dt2D="false" dtr="false" t="normal">E252/C252</f>
        <v>#DIV/0!</v>
      </c>
      <c r="G252" s="68" t="n"/>
      <c r="H252" s="67" t="e">
        <f aca="false" ca="false" dt2D="false" dtr="false" t="normal">G252/D252*100</f>
        <v>#DIV/0!</v>
      </c>
      <c r="I252" s="68" t="n"/>
      <c r="J252" s="68" t="n"/>
      <c r="K252" s="68" t="n"/>
      <c r="L252" s="68" t="n"/>
      <c r="M252" s="68" t="n"/>
      <c r="N252" s="68" t="n"/>
      <c r="O252" s="66" t="n"/>
      <c r="P252" s="66" t="n"/>
      <c r="Q252" s="66" t="n"/>
      <c r="R252" s="66" t="n"/>
      <c r="S252" s="66" t="n"/>
      <c r="T252" s="66" t="n"/>
      <c r="U252" s="69" t="e">
        <f aca="false" ca="false" dt2D="false" dtr="false" t="normal">O252/G252*100</f>
        <v>#DIV/0!</v>
      </c>
      <c r="V252" s="66" t="n"/>
      <c r="W252" s="81" t="e">
        <f aca="false" ca="false" dt2D="false" dtr="false" t="normal">V252/E252*100</f>
        <v>#DIV/0!</v>
      </c>
      <c r="X252" s="66" t="n">
        <v>90</v>
      </c>
      <c r="Y252" s="81" t="e">
        <f aca="false" ca="false" dt2D="false" dtr="false" t="normal">X252/E252*100</f>
        <v>#DIV/0!</v>
      </c>
      <c r="Z252" s="66" t="n"/>
      <c r="AA252" s="66" t="n"/>
      <c r="AB252" s="66" t="n"/>
      <c r="AC252" s="66" t="n"/>
      <c r="AD252" s="66" t="n"/>
      <c r="AE252" s="66" t="n"/>
    </row>
    <row customFormat="true" ht="15" outlineLevel="0" r="253" s="36">
      <c r="A253" s="87" t="n"/>
      <c r="B253" s="117" t="s">
        <v>651</v>
      </c>
      <c r="C253" s="66" t="n"/>
      <c r="D253" s="66" t="n"/>
      <c r="E253" s="66" t="n"/>
      <c r="F253" s="67" t="e">
        <f aca="false" ca="false" dt2D="false" dtr="false" t="normal">E253/C253</f>
        <v>#DIV/0!</v>
      </c>
      <c r="G253" s="68" t="n"/>
      <c r="H253" s="67" t="e">
        <f aca="false" ca="false" dt2D="false" dtr="false" t="normal">G253/D253*100</f>
        <v>#DIV/0!</v>
      </c>
      <c r="I253" s="68" t="n"/>
      <c r="J253" s="68" t="n"/>
      <c r="K253" s="68" t="n"/>
      <c r="L253" s="68" t="n"/>
      <c r="M253" s="68" t="n"/>
      <c r="N253" s="68" t="n"/>
      <c r="O253" s="66" t="n"/>
      <c r="P253" s="66" t="n"/>
      <c r="Q253" s="66" t="n"/>
      <c r="R253" s="66" t="n"/>
      <c r="S253" s="66" t="n"/>
      <c r="T253" s="66" t="n"/>
      <c r="U253" s="69" t="e">
        <f aca="false" ca="false" dt2D="false" dtr="false" t="normal">O253/G253*100</f>
        <v>#DIV/0!</v>
      </c>
      <c r="V253" s="66" t="n"/>
      <c r="W253" s="81" t="e">
        <f aca="false" ca="false" dt2D="false" dtr="false" t="normal">V253/E253*100</f>
        <v>#DIV/0!</v>
      </c>
      <c r="X253" s="66" t="n">
        <v>100</v>
      </c>
      <c r="Y253" s="81" t="e">
        <f aca="false" ca="false" dt2D="false" dtr="false" t="normal">X253/E253*100</f>
        <v>#DIV/0!</v>
      </c>
      <c r="Z253" s="66" t="n"/>
      <c r="AA253" s="66" t="n"/>
      <c r="AB253" s="66" t="n"/>
      <c r="AC253" s="66" t="n"/>
      <c r="AD253" s="66" t="n"/>
      <c r="AE253" s="66" t="n"/>
    </row>
    <row customFormat="true" ht="25.5" outlineLevel="0" r="254" s="36">
      <c r="A254" s="87" t="n"/>
      <c r="B254" s="117" t="s">
        <v>652</v>
      </c>
      <c r="C254" s="66" t="n"/>
      <c r="D254" s="66" t="n"/>
      <c r="E254" s="66" t="n"/>
      <c r="F254" s="67" t="e">
        <f aca="false" ca="false" dt2D="false" dtr="false" t="normal">E254/C254</f>
        <v>#DIV/0!</v>
      </c>
      <c r="G254" s="68" t="n"/>
      <c r="H254" s="67" t="e">
        <f aca="false" ca="false" dt2D="false" dtr="false" t="normal">G254/D254*100</f>
        <v>#DIV/0!</v>
      </c>
      <c r="I254" s="68" t="n"/>
      <c r="J254" s="68" t="n"/>
      <c r="K254" s="68" t="n"/>
      <c r="L254" s="68" t="n"/>
      <c r="M254" s="68" t="n"/>
      <c r="N254" s="68" t="n"/>
      <c r="O254" s="66" t="n"/>
      <c r="P254" s="66" t="n"/>
      <c r="Q254" s="66" t="n"/>
      <c r="R254" s="66" t="n"/>
      <c r="S254" s="66" t="n"/>
      <c r="T254" s="66" t="n"/>
      <c r="U254" s="69" t="e">
        <f aca="false" ca="false" dt2D="false" dtr="false" t="normal">O254/G254*100</f>
        <v>#DIV/0!</v>
      </c>
      <c r="V254" s="66" t="n"/>
      <c r="W254" s="81" t="e">
        <f aca="false" ca="false" dt2D="false" dtr="false" t="normal">V254/E254*100</f>
        <v>#DIV/0!</v>
      </c>
      <c r="X254" s="66" t="n">
        <v>110</v>
      </c>
      <c r="Y254" s="81" t="e">
        <f aca="false" ca="false" dt2D="false" dtr="false" t="normal">X254/E254*100</f>
        <v>#DIV/0!</v>
      </c>
      <c r="Z254" s="66" t="n"/>
      <c r="AA254" s="66" t="n"/>
      <c r="AB254" s="66" t="n"/>
      <c r="AC254" s="66" t="n"/>
      <c r="AD254" s="66" t="n"/>
      <c r="AE254" s="66" t="n"/>
    </row>
    <row customFormat="true" ht="25.5" outlineLevel="0" r="255" s="36">
      <c r="A255" s="87" t="n"/>
      <c r="B255" s="117" t="s">
        <v>653</v>
      </c>
      <c r="C255" s="66" t="n"/>
      <c r="D255" s="66" t="n"/>
      <c r="E255" s="66" t="n"/>
      <c r="F255" s="67" t="e">
        <f aca="false" ca="false" dt2D="false" dtr="false" t="normal">E255/C255</f>
        <v>#DIV/0!</v>
      </c>
      <c r="G255" s="68" t="n"/>
      <c r="H255" s="67" t="e">
        <f aca="false" ca="false" dt2D="false" dtr="false" t="normal">G255/D255*100</f>
        <v>#DIV/0!</v>
      </c>
      <c r="I255" s="68" t="n"/>
      <c r="J255" s="68" t="n"/>
      <c r="K255" s="68" t="n"/>
      <c r="L255" s="68" t="n"/>
      <c r="M255" s="68" t="n"/>
      <c r="N255" s="68" t="n"/>
      <c r="O255" s="66" t="n"/>
      <c r="P255" s="66" t="n"/>
      <c r="Q255" s="66" t="n"/>
      <c r="R255" s="66" t="n"/>
      <c r="S255" s="66" t="n"/>
      <c r="T255" s="66" t="n"/>
      <c r="U255" s="69" t="e">
        <f aca="false" ca="false" dt2D="false" dtr="false" t="normal">O255/G255*100</f>
        <v>#DIV/0!</v>
      </c>
      <c r="V255" s="66" t="n"/>
      <c r="W255" s="81" t="e">
        <f aca="false" ca="false" dt2D="false" dtr="false" t="normal">V255/E255*100</f>
        <v>#DIV/0!</v>
      </c>
      <c r="X255" s="66" t="n">
        <v>118</v>
      </c>
      <c r="Y255" s="81" t="e">
        <f aca="false" ca="false" dt2D="false" dtr="false" t="normal">X255/E255*100</f>
        <v>#DIV/0!</v>
      </c>
      <c r="Z255" s="66" t="n"/>
      <c r="AA255" s="66" t="n"/>
      <c r="AB255" s="66" t="n"/>
      <c r="AC255" s="66" t="n"/>
      <c r="AD255" s="66" t="n"/>
      <c r="AE255" s="66" t="n"/>
    </row>
    <row customFormat="true" ht="15" outlineLevel="0" r="256" s="36">
      <c r="A256" s="87" t="n"/>
      <c r="B256" s="117" t="s">
        <v>654</v>
      </c>
      <c r="C256" s="66" t="n"/>
      <c r="D256" s="66" t="n"/>
      <c r="E256" s="66" t="n"/>
      <c r="F256" s="67" t="e">
        <f aca="false" ca="false" dt2D="false" dtr="false" t="normal">E256/C256</f>
        <v>#DIV/0!</v>
      </c>
      <c r="G256" s="68" t="n"/>
      <c r="H256" s="67" t="e">
        <f aca="false" ca="false" dt2D="false" dtr="false" t="normal">G256/D256*100</f>
        <v>#DIV/0!</v>
      </c>
      <c r="I256" s="68" t="n"/>
      <c r="J256" s="68" t="n"/>
      <c r="K256" s="68" t="n"/>
      <c r="L256" s="68" t="n"/>
      <c r="M256" s="68" t="n"/>
      <c r="N256" s="68" t="n"/>
      <c r="O256" s="66" t="n"/>
      <c r="P256" s="66" t="n"/>
      <c r="Q256" s="66" t="n"/>
      <c r="R256" s="66" t="n"/>
      <c r="S256" s="66" t="n"/>
      <c r="T256" s="66" t="n"/>
      <c r="U256" s="69" t="e">
        <f aca="false" ca="false" dt2D="false" dtr="false" t="normal">O256/G256*100</f>
        <v>#DIV/0!</v>
      </c>
      <c r="V256" s="66" t="n"/>
      <c r="W256" s="81" t="e">
        <f aca="false" ca="false" dt2D="false" dtr="false" t="normal">V256/E256*100</f>
        <v>#DIV/0!</v>
      </c>
      <c r="X256" s="66" t="n">
        <v>50</v>
      </c>
      <c r="Y256" s="81" t="e">
        <f aca="false" ca="false" dt2D="false" dtr="false" t="normal">X256/E256*100</f>
        <v>#DIV/0!</v>
      </c>
      <c r="Z256" s="66" t="n"/>
      <c r="AA256" s="66" t="n"/>
      <c r="AB256" s="66" t="n"/>
      <c r="AC256" s="66" t="n"/>
      <c r="AD256" s="66" t="n"/>
      <c r="AE256" s="66" t="n"/>
    </row>
    <row customFormat="true" ht="15" outlineLevel="0" r="257" s="36">
      <c r="A257" s="87" t="n"/>
      <c r="B257" s="117" t="s">
        <v>655</v>
      </c>
      <c r="C257" s="66" t="n"/>
      <c r="D257" s="66" t="n"/>
      <c r="E257" s="66" t="n"/>
      <c r="F257" s="67" t="e">
        <f aca="false" ca="false" dt2D="false" dtr="false" t="normal">E257/C257</f>
        <v>#DIV/0!</v>
      </c>
      <c r="G257" s="68" t="n"/>
      <c r="H257" s="67" t="e">
        <f aca="false" ca="false" dt2D="false" dtr="false" t="normal">G257/D257*100</f>
        <v>#DIV/0!</v>
      </c>
      <c r="I257" s="68" t="n"/>
      <c r="J257" s="68" t="n"/>
      <c r="K257" s="68" t="n"/>
      <c r="L257" s="68" t="n"/>
      <c r="M257" s="68" t="n"/>
      <c r="N257" s="68" t="n"/>
      <c r="O257" s="66" t="n"/>
      <c r="P257" s="66" t="n"/>
      <c r="Q257" s="66" t="n"/>
      <c r="R257" s="66" t="n"/>
      <c r="S257" s="66" t="n"/>
      <c r="T257" s="66" t="n"/>
      <c r="U257" s="69" t="e">
        <f aca="false" ca="false" dt2D="false" dtr="false" t="normal">O257/G257*100</f>
        <v>#DIV/0!</v>
      </c>
      <c r="V257" s="66" t="n"/>
      <c r="W257" s="81" t="e">
        <f aca="false" ca="false" dt2D="false" dtr="false" t="normal">V257/E257*100</f>
        <v>#DIV/0!</v>
      </c>
      <c r="X257" s="66" t="n">
        <v>100</v>
      </c>
      <c r="Y257" s="81" t="e">
        <f aca="false" ca="false" dt2D="false" dtr="false" t="normal">X257/E257*100</f>
        <v>#DIV/0!</v>
      </c>
      <c r="Z257" s="66" t="n"/>
      <c r="AA257" s="66" t="n"/>
      <c r="AB257" s="66" t="n"/>
      <c r="AC257" s="66" t="n"/>
      <c r="AD257" s="66" t="n"/>
      <c r="AE257" s="66" t="n"/>
    </row>
    <row customFormat="true" ht="25.5" outlineLevel="0" r="258" s="36">
      <c r="A258" s="87" t="n"/>
      <c r="B258" s="117" t="s">
        <v>656</v>
      </c>
      <c r="C258" s="66" t="n"/>
      <c r="D258" s="66" t="n"/>
      <c r="E258" s="66" t="n"/>
      <c r="F258" s="67" t="e">
        <f aca="false" ca="false" dt2D="false" dtr="false" t="normal">E258/C258</f>
        <v>#DIV/0!</v>
      </c>
      <c r="G258" s="68" t="n"/>
      <c r="H258" s="67" t="e">
        <f aca="false" ca="false" dt2D="false" dtr="false" t="normal">G258/D258*100</f>
        <v>#DIV/0!</v>
      </c>
      <c r="I258" s="68" t="n"/>
      <c r="J258" s="68" t="n"/>
      <c r="K258" s="68" t="n"/>
      <c r="L258" s="68" t="n"/>
      <c r="M258" s="68" t="n"/>
      <c r="N258" s="68" t="n"/>
      <c r="O258" s="66" t="n"/>
      <c r="P258" s="66" t="n"/>
      <c r="Q258" s="66" t="n"/>
      <c r="R258" s="66" t="n"/>
      <c r="S258" s="66" t="n"/>
      <c r="T258" s="66" t="n"/>
      <c r="U258" s="69" t="e">
        <f aca="false" ca="false" dt2D="false" dtr="false" t="normal">O258/G258*100</f>
        <v>#DIV/0!</v>
      </c>
      <c r="V258" s="66" t="n"/>
      <c r="W258" s="81" t="e">
        <f aca="false" ca="false" dt2D="false" dtr="false" t="normal">V258/E258*100</f>
        <v>#DIV/0!</v>
      </c>
      <c r="X258" s="66" t="n"/>
      <c r="Y258" s="81" t="e">
        <f aca="false" ca="false" dt2D="false" dtr="false" t="normal">X258/E258*100</f>
        <v>#DIV/0!</v>
      </c>
      <c r="Z258" s="66" t="n"/>
      <c r="AA258" s="66" t="n"/>
      <c r="AB258" s="66" t="n"/>
      <c r="AC258" s="66" t="n"/>
      <c r="AD258" s="66" t="n"/>
      <c r="AE258" s="66" t="n"/>
    </row>
    <row customFormat="true" ht="15" outlineLevel="0" r="259" s="36">
      <c r="A259" s="87" t="n"/>
      <c r="B259" s="117" t="s">
        <v>657</v>
      </c>
      <c r="C259" s="66" t="n"/>
      <c r="D259" s="66" t="n"/>
      <c r="E259" s="66" t="n"/>
      <c r="F259" s="67" t="e">
        <f aca="false" ca="false" dt2D="false" dtr="false" t="normal">E259/C259</f>
        <v>#DIV/0!</v>
      </c>
      <c r="G259" s="68" t="n"/>
      <c r="H259" s="67" t="e">
        <f aca="false" ca="false" dt2D="false" dtr="false" t="normal">G259/D259*100</f>
        <v>#DIV/0!</v>
      </c>
      <c r="I259" s="68" t="n"/>
      <c r="J259" s="68" t="n"/>
      <c r="K259" s="68" t="n"/>
      <c r="L259" s="68" t="n"/>
      <c r="M259" s="68" t="n"/>
      <c r="N259" s="68" t="n"/>
      <c r="O259" s="66" t="n"/>
      <c r="P259" s="66" t="n"/>
      <c r="Q259" s="66" t="n"/>
      <c r="R259" s="66" t="n"/>
      <c r="S259" s="66" t="n"/>
      <c r="T259" s="66" t="n"/>
      <c r="U259" s="69" t="e">
        <f aca="false" ca="false" dt2D="false" dtr="false" t="normal">O259/G259*100</f>
        <v>#DIV/0!</v>
      </c>
      <c r="V259" s="66" t="n"/>
      <c r="W259" s="81" t="e">
        <f aca="false" ca="false" dt2D="false" dtr="false" t="normal">V259/E259*100</f>
        <v>#DIV/0!</v>
      </c>
      <c r="X259" s="66" t="n">
        <v>80</v>
      </c>
      <c r="Y259" s="81" t="e">
        <f aca="false" ca="false" dt2D="false" dtr="false" t="normal">X259/E259*100</f>
        <v>#DIV/0!</v>
      </c>
      <c r="Z259" s="66" t="n"/>
      <c r="AA259" s="66" t="n"/>
      <c r="AB259" s="66" t="n"/>
      <c r="AC259" s="66" t="n"/>
      <c r="AD259" s="66" t="n"/>
      <c r="AE259" s="66" t="n"/>
    </row>
    <row customFormat="true" ht="15" outlineLevel="0" r="260" s="36">
      <c r="A260" s="87" t="n"/>
      <c r="B260" s="117" t="s">
        <v>658</v>
      </c>
      <c r="C260" s="66" t="n"/>
      <c r="D260" s="66" t="n"/>
      <c r="E260" s="66" t="n"/>
      <c r="F260" s="67" t="e">
        <f aca="false" ca="false" dt2D="false" dtr="false" t="normal">E260/C260</f>
        <v>#DIV/0!</v>
      </c>
      <c r="G260" s="68" t="n"/>
      <c r="H260" s="67" t="e">
        <f aca="false" ca="false" dt2D="false" dtr="false" t="normal">G260/D260*100</f>
        <v>#DIV/0!</v>
      </c>
      <c r="I260" s="68" t="n"/>
      <c r="J260" s="68" t="n"/>
      <c r="K260" s="68" t="n"/>
      <c r="L260" s="68" t="n"/>
      <c r="M260" s="68" t="n"/>
      <c r="N260" s="68" t="n"/>
      <c r="O260" s="66" t="n"/>
      <c r="P260" s="66" t="n"/>
      <c r="Q260" s="66" t="n"/>
      <c r="R260" s="66" t="n"/>
      <c r="S260" s="66" t="n"/>
      <c r="T260" s="66" t="n"/>
      <c r="U260" s="69" t="e">
        <f aca="false" ca="false" dt2D="false" dtr="false" t="normal">O260/G260*100</f>
        <v>#DIV/0!</v>
      </c>
      <c r="V260" s="66" t="n"/>
      <c r="W260" s="81" t="e">
        <f aca="false" ca="false" dt2D="false" dtr="false" t="normal">V260/E260*100</f>
        <v>#DIV/0!</v>
      </c>
      <c r="X260" s="66" t="n">
        <v>50</v>
      </c>
      <c r="Y260" s="81" t="e">
        <f aca="false" ca="false" dt2D="false" dtr="false" t="normal">X260/E260*100</f>
        <v>#DIV/0!</v>
      </c>
      <c r="Z260" s="66" t="n"/>
      <c r="AA260" s="66" t="n"/>
      <c r="AB260" s="66" t="n"/>
      <c r="AC260" s="66" t="n"/>
      <c r="AD260" s="66" t="n"/>
      <c r="AE260" s="66" t="n"/>
    </row>
    <row customFormat="true" ht="15" outlineLevel="0" r="261" s="36">
      <c r="A261" s="87" t="n"/>
      <c r="B261" s="117" t="s">
        <v>659</v>
      </c>
      <c r="C261" s="66" t="n"/>
      <c r="D261" s="66" t="n"/>
      <c r="E261" s="66" t="n"/>
      <c r="F261" s="67" t="e">
        <f aca="false" ca="false" dt2D="false" dtr="false" t="normal">E261/C261</f>
        <v>#DIV/0!</v>
      </c>
      <c r="G261" s="68" t="n"/>
      <c r="H261" s="67" t="e">
        <f aca="false" ca="false" dt2D="false" dtr="false" t="normal">G261/D261*100</f>
        <v>#DIV/0!</v>
      </c>
      <c r="I261" s="68" t="n"/>
      <c r="J261" s="68" t="n"/>
      <c r="K261" s="68" t="n"/>
      <c r="L261" s="68" t="n"/>
      <c r="M261" s="68" t="n"/>
      <c r="N261" s="68" t="n"/>
      <c r="O261" s="66" t="n"/>
      <c r="P261" s="66" t="n"/>
      <c r="Q261" s="66" t="n"/>
      <c r="R261" s="66" t="n"/>
      <c r="S261" s="66" t="n"/>
      <c r="T261" s="66" t="n"/>
      <c r="U261" s="69" t="e">
        <f aca="false" ca="false" dt2D="false" dtr="false" t="normal">O261/G261*100</f>
        <v>#DIV/0!</v>
      </c>
      <c r="V261" s="66" t="n"/>
      <c r="W261" s="81" t="e">
        <f aca="false" ca="false" dt2D="false" dtr="false" t="normal">V261/E261*100</f>
        <v>#DIV/0!</v>
      </c>
      <c r="X261" s="66" t="n">
        <v>40</v>
      </c>
      <c r="Y261" s="81" t="e">
        <f aca="false" ca="false" dt2D="false" dtr="false" t="normal">X261/E261*100</f>
        <v>#DIV/0!</v>
      </c>
      <c r="Z261" s="66" t="n"/>
      <c r="AA261" s="66" t="n"/>
      <c r="AB261" s="66" t="n"/>
      <c r="AC261" s="66" t="n"/>
      <c r="AD261" s="66" t="n"/>
      <c r="AE261" s="66" t="n"/>
    </row>
    <row customFormat="true" ht="15" outlineLevel="0" r="262" s="36">
      <c r="A262" s="87" t="n"/>
      <c r="B262" s="117" t="s">
        <v>660</v>
      </c>
      <c r="C262" s="66" t="n"/>
      <c r="D262" s="66" t="n"/>
      <c r="E262" s="66" t="n"/>
      <c r="F262" s="67" t="e">
        <f aca="false" ca="false" dt2D="false" dtr="false" t="normal">E262/C262</f>
        <v>#DIV/0!</v>
      </c>
      <c r="G262" s="68" t="n"/>
      <c r="H262" s="67" t="e">
        <f aca="false" ca="false" dt2D="false" dtr="false" t="normal">G262/D262*100</f>
        <v>#DIV/0!</v>
      </c>
      <c r="I262" s="68" t="n"/>
      <c r="J262" s="68" t="n"/>
      <c r="K262" s="68" t="n"/>
      <c r="L262" s="68" t="n"/>
      <c r="M262" s="68" t="n"/>
      <c r="N262" s="68" t="n"/>
      <c r="O262" s="66" t="n"/>
      <c r="P262" s="66" t="n"/>
      <c r="Q262" s="66" t="n"/>
      <c r="R262" s="66" t="n"/>
      <c r="S262" s="66" t="n"/>
      <c r="T262" s="66" t="n"/>
      <c r="U262" s="69" t="e">
        <f aca="false" ca="false" dt2D="false" dtr="false" t="normal">O262/G262*100</f>
        <v>#DIV/0!</v>
      </c>
      <c r="V262" s="66" t="n"/>
      <c r="W262" s="81" t="e">
        <f aca="false" ca="false" dt2D="false" dtr="false" t="normal">V262/E262*100</f>
        <v>#DIV/0!</v>
      </c>
      <c r="X262" s="66" t="n">
        <v>50</v>
      </c>
      <c r="Y262" s="81" t="e">
        <f aca="false" ca="false" dt2D="false" dtr="false" t="normal">X262/E262*100</f>
        <v>#DIV/0!</v>
      </c>
      <c r="Z262" s="66" t="n"/>
      <c r="AA262" s="66" t="n"/>
      <c r="AB262" s="66" t="n"/>
      <c r="AC262" s="66" t="n"/>
      <c r="AD262" s="66" t="n"/>
      <c r="AE262" s="66" t="n"/>
    </row>
    <row customFormat="true" ht="15" outlineLevel="0" r="263" s="36">
      <c r="A263" s="87" t="n"/>
      <c r="B263" s="117" t="s">
        <v>661</v>
      </c>
      <c r="C263" s="66" t="n"/>
      <c r="D263" s="66" t="n"/>
      <c r="E263" s="66" t="n"/>
      <c r="F263" s="67" t="e">
        <f aca="false" ca="false" dt2D="false" dtr="false" t="normal">E263/C263</f>
        <v>#DIV/0!</v>
      </c>
      <c r="G263" s="68" t="n"/>
      <c r="H263" s="67" t="e">
        <f aca="false" ca="false" dt2D="false" dtr="false" t="normal">G263/D263*100</f>
        <v>#DIV/0!</v>
      </c>
      <c r="I263" s="68" t="n"/>
      <c r="J263" s="68" t="n"/>
      <c r="K263" s="68" t="n"/>
      <c r="L263" s="68" t="n"/>
      <c r="M263" s="68" t="n"/>
      <c r="N263" s="68" t="n"/>
      <c r="O263" s="66" t="n"/>
      <c r="P263" s="66" t="n"/>
      <c r="Q263" s="66" t="n"/>
      <c r="R263" s="66" t="n"/>
      <c r="S263" s="66" t="n"/>
      <c r="T263" s="66" t="n"/>
      <c r="U263" s="69" t="e">
        <f aca="false" ca="false" dt2D="false" dtr="false" t="normal">O263/G263*100</f>
        <v>#DIV/0!</v>
      </c>
      <c r="V263" s="66" t="n"/>
      <c r="W263" s="81" t="e">
        <f aca="false" ca="false" dt2D="false" dtr="false" t="normal">V263/E263*100</f>
        <v>#DIV/0!</v>
      </c>
      <c r="X263" s="66" t="n">
        <v>30</v>
      </c>
      <c r="Y263" s="81" t="e">
        <f aca="false" ca="false" dt2D="false" dtr="false" t="normal">X263/E263*100</f>
        <v>#DIV/0!</v>
      </c>
      <c r="Z263" s="66" t="n"/>
      <c r="AA263" s="66" t="n"/>
      <c r="AB263" s="66" t="n"/>
      <c r="AC263" s="66" t="n"/>
      <c r="AD263" s="66" t="n"/>
      <c r="AE263" s="66" t="n"/>
    </row>
    <row customFormat="true" ht="15" outlineLevel="0" r="264" s="36">
      <c r="A264" s="87" t="n"/>
      <c r="B264" s="117" t="s">
        <v>258</v>
      </c>
      <c r="C264" s="66" t="n"/>
      <c r="D264" s="66" t="n"/>
      <c r="E264" s="66" t="n"/>
      <c r="F264" s="67" t="e">
        <f aca="false" ca="false" dt2D="false" dtr="false" t="normal">E264/C264</f>
        <v>#DIV/0!</v>
      </c>
      <c r="G264" s="68" t="n"/>
      <c r="H264" s="67" t="e">
        <f aca="false" ca="false" dt2D="false" dtr="false" t="normal">G264/D264*100</f>
        <v>#DIV/0!</v>
      </c>
      <c r="I264" s="68" t="n"/>
      <c r="J264" s="68" t="n"/>
      <c r="K264" s="68" t="n"/>
      <c r="L264" s="68" t="n"/>
      <c r="M264" s="68" t="n"/>
      <c r="N264" s="68" t="n"/>
      <c r="O264" s="66" t="n"/>
      <c r="P264" s="66" t="n"/>
      <c r="Q264" s="66" t="n"/>
      <c r="R264" s="66" t="n"/>
      <c r="S264" s="66" t="n"/>
      <c r="T264" s="66" t="n"/>
      <c r="U264" s="69" t="e">
        <f aca="false" ca="false" dt2D="false" dtr="false" t="normal">O264/G264*100</f>
        <v>#DIV/0!</v>
      </c>
      <c r="V264" s="66" t="n"/>
      <c r="W264" s="81" t="e">
        <f aca="false" ca="false" dt2D="false" dtr="false" t="normal">V264/E264*100</f>
        <v>#DIV/0!</v>
      </c>
      <c r="X264" s="66" t="n">
        <v>50</v>
      </c>
      <c r="Y264" s="81" t="e">
        <f aca="false" ca="false" dt2D="false" dtr="false" t="normal">X264/E264*100</f>
        <v>#DIV/0!</v>
      </c>
      <c r="Z264" s="66" t="n"/>
      <c r="AA264" s="66" t="n"/>
      <c r="AB264" s="66" t="n"/>
      <c r="AC264" s="66" t="n"/>
      <c r="AD264" s="66" t="n"/>
      <c r="AE264" s="66" t="n"/>
    </row>
    <row customFormat="true" ht="15" outlineLevel="0" r="265" s="36">
      <c r="A265" s="87" t="n"/>
      <c r="B265" s="117" t="s">
        <v>259</v>
      </c>
      <c r="C265" s="66" t="n"/>
      <c r="D265" s="66" t="n"/>
      <c r="E265" s="66" t="n"/>
      <c r="F265" s="67" t="e">
        <f aca="false" ca="false" dt2D="false" dtr="false" t="normal">E265/C265</f>
        <v>#DIV/0!</v>
      </c>
      <c r="G265" s="68" t="n"/>
      <c r="H265" s="67" t="e">
        <f aca="false" ca="false" dt2D="false" dtr="false" t="normal">G265/D265*100</f>
        <v>#DIV/0!</v>
      </c>
      <c r="I265" s="68" t="n"/>
      <c r="J265" s="68" t="n"/>
      <c r="K265" s="68" t="n"/>
      <c r="L265" s="68" t="n"/>
      <c r="M265" s="68" t="n"/>
      <c r="N265" s="68" t="n"/>
      <c r="O265" s="66" t="n"/>
      <c r="P265" s="66" t="n"/>
      <c r="Q265" s="66" t="n"/>
      <c r="R265" s="66" t="n"/>
      <c r="S265" s="66" t="n"/>
      <c r="T265" s="66" t="n"/>
      <c r="U265" s="69" t="e">
        <f aca="false" ca="false" dt2D="false" dtr="false" t="normal">O265/G265*100</f>
        <v>#DIV/0!</v>
      </c>
      <c r="V265" s="66" t="n"/>
      <c r="W265" s="81" t="e">
        <f aca="false" ca="false" dt2D="false" dtr="false" t="normal">V265/E265*100</f>
        <v>#DIV/0!</v>
      </c>
      <c r="X265" s="66" t="n">
        <v>20</v>
      </c>
      <c r="Y265" s="81" t="e">
        <f aca="false" ca="false" dt2D="false" dtr="false" t="normal">X265/E265*100</f>
        <v>#DIV/0!</v>
      </c>
      <c r="Z265" s="66" t="n"/>
      <c r="AA265" s="66" t="n"/>
      <c r="AB265" s="66" t="n"/>
      <c r="AC265" s="66" t="n"/>
      <c r="AD265" s="66" t="n"/>
      <c r="AE265" s="66" t="n"/>
    </row>
    <row customFormat="true" ht="15" outlineLevel="0" r="266" s="36">
      <c r="A266" s="87" t="n"/>
      <c r="B266" s="117" t="s">
        <v>260</v>
      </c>
      <c r="C266" s="66" t="n"/>
      <c r="D266" s="66" t="n"/>
      <c r="E266" s="66" t="n"/>
      <c r="F266" s="67" t="e">
        <f aca="false" ca="false" dt2D="false" dtr="false" t="normal">E266/C266</f>
        <v>#DIV/0!</v>
      </c>
      <c r="G266" s="68" t="n"/>
      <c r="H266" s="67" t="e">
        <f aca="false" ca="false" dt2D="false" dtr="false" t="normal">G266/D266*100</f>
        <v>#DIV/0!</v>
      </c>
      <c r="I266" s="68" t="n"/>
      <c r="J266" s="68" t="n"/>
      <c r="K266" s="68" t="n"/>
      <c r="L266" s="68" t="n"/>
      <c r="M266" s="68" t="n"/>
      <c r="N266" s="68" t="n"/>
      <c r="O266" s="66" t="n"/>
      <c r="P266" s="66" t="n"/>
      <c r="Q266" s="66" t="n"/>
      <c r="R266" s="66" t="n"/>
      <c r="S266" s="66" t="n"/>
      <c r="T266" s="66" t="n"/>
      <c r="U266" s="69" t="e">
        <f aca="false" ca="false" dt2D="false" dtr="false" t="normal">O266/G266*100</f>
        <v>#DIV/0!</v>
      </c>
      <c r="V266" s="66" t="n"/>
      <c r="W266" s="81" t="e">
        <f aca="false" ca="false" dt2D="false" dtr="false" t="normal">V266/E266*100</f>
        <v>#DIV/0!</v>
      </c>
      <c r="X266" s="66" t="n">
        <v>20</v>
      </c>
      <c r="Y266" s="81" t="e">
        <f aca="false" ca="false" dt2D="false" dtr="false" t="normal">X266/E266*100</f>
        <v>#DIV/0!</v>
      </c>
      <c r="Z266" s="66" t="n"/>
      <c r="AA266" s="66" t="n"/>
      <c r="AB266" s="66" t="n"/>
      <c r="AC266" s="66" t="n"/>
      <c r="AD266" s="66" t="n"/>
      <c r="AE266" s="66" t="n"/>
    </row>
    <row customFormat="true" ht="25.5" outlineLevel="0" r="267" s="36">
      <c r="A267" s="87" t="n"/>
      <c r="B267" s="117" t="s">
        <v>662</v>
      </c>
      <c r="C267" s="66" t="n"/>
      <c r="D267" s="66" t="n"/>
      <c r="E267" s="66" t="n"/>
      <c r="F267" s="67" t="e">
        <f aca="false" ca="false" dt2D="false" dtr="false" t="normal">E267/C267</f>
        <v>#DIV/0!</v>
      </c>
      <c r="G267" s="68" t="n"/>
      <c r="H267" s="67" t="e">
        <f aca="false" ca="false" dt2D="false" dtr="false" t="normal">G267/D267*100</f>
        <v>#DIV/0!</v>
      </c>
      <c r="I267" s="68" t="n"/>
      <c r="J267" s="68" t="n"/>
      <c r="K267" s="68" t="n"/>
      <c r="L267" s="68" t="n"/>
      <c r="M267" s="68" t="n"/>
      <c r="N267" s="68" t="n"/>
      <c r="O267" s="66" t="n"/>
      <c r="P267" s="66" t="n"/>
      <c r="Q267" s="66" t="n"/>
      <c r="R267" s="66" t="n"/>
      <c r="S267" s="66" t="n"/>
      <c r="T267" s="66" t="n"/>
      <c r="U267" s="69" t="e">
        <f aca="false" ca="false" dt2D="false" dtr="false" t="normal">O267/G267*100</f>
        <v>#DIV/0!</v>
      </c>
      <c r="V267" s="66" t="n"/>
      <c r="W267" s="81" t="e">
        <f aca="false" ca="false" dt2D="false" dtr="false" t="normal">V267/E267*100</f>
        <v>#DIV/0!</v>
      </c>
      <c r="X267" s="66" t="n">
        <v>106</v>
      </c>
      <c r="Y267" s="81" t="e">
        <f aca="false" ca="false" dt2D="false" dtr="false" t="normal">X267/E267*100</f>
        <v>#DIV/0!</v>
      </c>
      <c r="Z267" s="66" t="n"/>
      <c r="AA267" s="66" t="n"/>
      <c r="AB267" s="66" t="n"/>
      <c r="AC267" s="66" t="n"/>
      <c r="AD267" s="66" t="n"/>
      <c r="AE267" s="66" t="n"/>
    </row>
    <row customFormat="true" ht="25.5" outlineLevel="0" r="268" s="36">
      <c r="A268" s="87" t="n"/>
      <c r="B268" s="117" t="s">
        <v>663</v>
      </c>
      <c r="C268" s="66" t="n"/>
      <c r="D268" s="66" t="n"/>
      <c r="E268" s="66" t="n"/>
      <c r="F268" s="67" t="e">
        <f aca="false" ca="false" dt2D="false" dtr="false" t="normal">E268/C268</f>
        <v>#DIV/0!</v>
      </c>
      <c r="G268" s="68" t="n"/>
      <c r="H268" s="67" t="e">
        <f aca="false" ca="false" dt2D="false" dtr="false" t="normal">G268/D268*100</f>
        <v>#DIV/0!</v>
      </c>
      <c r="I268" s="68" t="n"/>
      <c r="J268" s="68" t="n"/>
      <c r="K268" s="68" t="n"/>
      <c r="L268" s="68" t="n"/>
      <c r="M268" s="68" t="n"/>
      <c r="N268" s="68" t="n"/>
      <c r="O268" s="66" t="n"/>
      <c r="P268" s="66" t="n"/>
      <c r="Q268" s="66" t="n"/>
      <c r="R268" s="66" t="n"/>
      <c r="S268" s="66" t="n"/>
      <c r="T268" s="66" t="n"/>
      <c r="U268" s="69" t="e">
        <f aca="false" ca="false" dt2D="false" dtr="false" t="normal">O268/G268*100</f>
        <v>#DIV/0!</v>
      </c>
      <c r="V268" s="66" t="n"/>
      <c r="W268" s="81" t="e">
        <f aca="false" ca="false" dt2D="false" dtr="false" t="normal">V268/E268*100</f>
        <v>#DIV/0!</v>
      </c>
      <c r="X268" s="66" t="n">
        <v>115</v>
      </c>
      <c r="Y268" s="81" t="e">
        <f aca="false" ca="false" dt2D="false" dtr="false" t="normal">X268/E268*100</f>
        <v>#DIV/0!</v>
      </c>
      <c r="Z268" s="66" t="n"/>
      <c r="AA268" s="66" t="n"/>
      <c r="AB268" s="66" t="n"/>
      <c r="AC268" s="66" t="n"/>
      <c r="AD268" s="66" t="n"/>
      <c r="AE268" s="66" t="n"/>
    </row>
    <row customFormat="true" ht="25.5" outlineLevel="0" r="269" s="36">
      <c r="A269" s="87" t="n"/>
      <c r="B269" s="117" t="s">
        <v>664</v>
      </c>
      <c r="C269" s="66" t="n"/>
      <c r="D269" s="66" t="n"/>
      <c r="E269" s="66" t="n"/>
      <c r="F269" s="67" t="e">
        <f aca="false" ca="false" dt2D="false" dtr="false" t="normal">E269/C269</f>
        <v>#DIV/0!</v>
      </c>
      <c r="G269" s="68" t="n"/>
      <c r="H269" s="67" t="e">
        <f aca="false" ca="false" dt2D="false" dtr="false" t="normal">G269/D269*100</f>
        <v>#DIV/0!</v>
      </c>
      <c r="I269" s="68" t="n"/>
      <c r="J269" s="68" t="n"/>
      <c r="K269" s="68" t="n"/>
      <c r="L269" s="68" t="n"/>
      <c r="M269" s="68" t="n"/>
      <c r="N269" s="68" t="n"/>
      <c r="O269" s="66" t="n"/>
      <c r="P269" s="66" t="n"/>
      <c r="Q269" s="66" t="n"/>
      <c r="R269" s="66" t="n"/>
      <c r="S269" s="66" t="n"/>
      <c r="T269" s="66" t="n"/>
      <c r="U269" s="69" t="e">
        <f aca="false" ca="false" dt2D="false" dtr="false" t="normal">O269/G269*100</f>
        <v>#DIV/0!</v>
      </c>
      <c r="V269" s="66" t="n"/>
      <c r="W269" s="81" t="e">
        <f aca="false" ca="false" dt2D="false" dtr="false" t="normal">V269/E269*100</f>
        <v>#DIV/0!</v>
      </c>
      <c r="X269" s="66" t="n"/>
      <c r="Y269" s="81" t="e">
        <f aca="false" ca="false" dt2D="false" dtr="false" t="normal">X269/E269*100</f>
        <v>#DIV/0!</v>
      </c>
      <c r="Z269" s="66" t="n"/>
      <c r="AA269" s="66" t="n"/>
      <c r="AB269" s="66" t="n"/>
      <c r="AC269" s="66" t="n"/>
      <c r="AD269" s="66" t="n"/>
      <c r="AE269" s="66" t="n"/>
    </row>
    <row customFormat="true" ht="25.5" outlineLevel="0" r="270" s="36">
      <c r="A270" s="87" t="n"/>
      <c r="B270" s="117" t="s">
        <v>665</v>
      </c>
      <c r="C270" s="66" t="n"/>
      <c r="D270" s="66" t="n"/>
      <c r="E270" s="66" t="n"/>
      <c r="F270" s="67" t="e">
        <f aca="false" ca="false" dt2D="false" dtr="false" t="normal">E270/C270</f>
        <v>#DIV/0!</v>
      </c>
      <c r="G270" s="68" t="n"/>
      <c r="H270" s="67" t="e">
        <f aca="false" ca="false" dt2D="false" dtr="false" t="normal">G270/D270*100</f>
        <v>#DIV/0!</v>
      </c>
      <c r="I270" s="68" t="n"/>
      <c r="J270" s="68" t="n"/>
      <c r="K270" s="68" t="n"/>
      <c r="L270" s="68" t="n"/>
      <c r="M270" s="68" t="n"/>
      <c r="N270" s="68" t="n"/>
      <c r="O270" s="66" t="n"/>
      <c r="P270" s="66" t="n"/>
      <c r="Q270" s="66" t="n"/>
      <c r="R270" s="66" t="n"/>
      <c r="S270" s="66" t="n"/>
      <c r="T270" s="66" t="n"/>
      <c r="U270" s="69" t="e">
        <f aca="false" ca="false" dt2D="false" dtr="false" t="normal">O270/G270*100</f>
        <v>#DIV/0!</v>
      </c>
      <c r="V270" s="66" t="n"/>
      <c r="W270" s="81" t="e">
        <f aca="false" ca="false" dt2D="false" dtr="false" t="normal">V270/E270*100</f>
        <v>#DIV/0!</v>
      </c>
      <c r="X270" s="66" t="n">
        <v>113</v>
      </c>
      <c r="Y270" s="81" t="e">
        <f aca="false" ca="false" dt2D="false" dtr="false" t="normal">X270/E270*100</f>
        <v>#DIV/0!</v>
      </c>
      <c r="Z270" s="66" t="n"/>
      <c r="AA270" s="66" t="n"/>
      <c r="AB270" s="66" t="n"/>
      <c r="AC270" s="66" t="n"/>
      <c r="AD270" s="66" t="n"/>
      <c r="AE270" s="66" t="n"/>
    </row>
    <row customFormat="true" ht="15" outlineLevel="0" r="271" s="36">
      <c r="A271" s="87" t="n"/>
      <c r="B271" s="117" t="s">
        <v>666</v>
      </c>
      <c r="C271" s="66" t="n"/>
      <c r="D271" s="66" t="n"/>
      <c r="E271" s="66" t="n"/>
      <c r="F271" s="67" t="e">
        <f aca="false" ca="false" dt2D="false" dtr="false" t="normal">E271/C271</f>
        <v>#DIV/0!</v>
      </c>
      <c r="G271" s="68" t="n"/>
      <c r="H271" s="67" t="e">
        <f aca="false" ca="false" dt2D="false" dtr="false" t="normal">G271/D271*100</f>
        <v>#DIV/0!</v>
      </c>
      <c r="I271" s="68" t="n"/>
      <c r="J271" s="68" t="n"/>
      <c r="K271" s="68" t="n"/>
      <c r="L271" s="68" t="n"/>
      <c r="M271" s="68" t="n"/>
      <c r="N271" s="68" t="n"/>
      <c r="O271" s="66" t="n"/>
      <c r="P271" s="66" t="n"/>
      <c r="Q271" s="66" t="n"/>
      <c r="R271" s="66" t="n"/>
      <c r="S271" s="66" t="n"/>
      <c r="T271" s="66" t="n"/>
      <c r="U271" s="69" t="e">
        <f aca="false" ca="false" dt2D="false" dtr="false" t="normal">O271/G271*100</f>
        <v>#DIV/0!</v>
      </c>
      <c r="V271" s="66" t="n"/>
      <c r="W271" s="81" t="e">
        <f aca="false" ca="false" dt2D="false" dtr="false" t="normal">V271/E271*100</f>
        <v>#DIV/0!</v>
      </c>
      <c r="X271" s="66" t="n">
        <v>100</v>
      </c>
      <c r="Y271" s="81" t="e">
        <f aca="false" ca="false" dt2D="false" dtr="false" t="normal">X271/E271*100</f>
        <v>#DIV/0!</v>
      </c>
      <c r="Z271" s="66" t="n"/>
      <c r="AA271" s="66" t="n"/>
      <c r="AB271" s="66" t="n"/>
      <c r="AC271" s="66" t="n"/>
      <c r="AD271" s="66" t="n"/>
      <c r="AE271" s="66" t="n"/>
    </row>
    <row customFormat="true" ht="15" outlineLevel="0" r="272" s="36">
      <c r="A272" s="87" t="n"/>
      <c r="B272" s="117" t="s">
        <v>667</v>
      </c>
      <c r="C272" s="66" t="n"/>
      <c r="D272" s="66" t="n"/>
      <c r="E272" s="66" t="n"/>
      <c r="F272" s="67" t="e">
        <f aca="false" ca="false" dt2D="false" dtr="false" t="normal">E272/C272</f>
        <v>#DIV/0!</v>
      </c>
      <c r="G272" s="68" t="n"/>
      <c r="H272" s="67" t="e">
        <f aca="false" ca="false" dt2D="false" dtr="false" t="normal">G272/D272*100</f>
        <v>#DIV/0!</v>
      </c>
      <c r="I272" s="68" t="n"/>
      <c r="J272" s="68" t="n"/>
      <c r="K272" s="68" t="n"/>
      <c r="L272" s="68" t="n"/>
      <c r="M272" s="68" t="n"/>
      <c r="N272" s="68" t="n"/>
      <c r="O272" s="66" t="n"/>
      <c r="P272" s="66" t="n"/>
      <c r="Q272" s="66" t="n"/>
      <c r="R272" s="66" t="n"/>
      <c r="S272" s="66" t="n"/>
      <c r="T272" s="66" t="n"/>
      <c r="U272" s="69" t="e">
        <f aca="false" ca="false" dt2D="false" dtr="false" t="normal">O272/G272*100</f>
        <v>#DIV/0!</v>
      </c>
      <c r="V272" s="66" t="n"/>
      <c r="W272" s="81" t="e">
        <f aca="false" ca="false" dt2D="false" dtr="false" t="normal">V272/E272*100</f>
        <v>#DIV/0!</v>
      </c>
      <c r="X272" s="66" t="n">
        <v>50</v>
      </c>
      <c r="Y272" s="81" t="e">
        <f aca="false" ca="false" dt2D="false" dtr="false" t="normal">X272/E272*100</f>
        <v>#DIV/0!</v>
      </c>
      <c r="Z272" s="66" t="n"/>
      <c r="AA272" s="66" t="n"/>
      <c r="AB272" s="66" t="n"/>
      <c r="AC272" s="66" t="n"/>
      <c r="AD272" s="66" t="n"/>
      <c r="AE272" s="66" t="n"/>
    </row>
    <row customFormat="true" ht="15" outlineLevel="0" r="273" s="36">
      <c r="A273" s="87" t="n"/>
      <c r="B273" s="117" t="s">
        <v>668</v>
      </c>
      <c r="C273" s="66" t="n"/>
      <c r="D273" s="66" t="n"/>
      <c r="E273" s="66" t="n"/>
      <c r="F273" s="67" t="e">
        <f aca="false" ca="false" dt2D="false" dtr="false" t="normal">E273/C273</f>
        <v>#DIV/0!</v>
      </c>
      <c r="G273" s="68" t="n"/>
      <c r="H273" s="67" t="e">
        <f aca="false" ca="false" dt2D="false" dtr="false" t="normal">G273/D273*100</f>
        <v>#DIV/0!</v>
      </c>
      <c r="I273" s="68" t="n"/>
      <c r="J273" s="68" t="n"/>
      <c r="K273" s="68" t="n"/>
      <c r="L273" s="68" t="n"/>
      <c r="M273" s="68" t="n"/>
      <c r="N273" s="68" t="n"/>
      <c r="O273" s="66" t="n"/>
      <c r="P273" s="66" t="n"/>
      <c r="Q273" s="66" t="n"/>
      <c r="R273" s="66" t="n"/>
      <c r="S273" s="66" t="n"/>
      <c r="T273" s="66" t="n"/>
      <c r="U273" s="69" t="e">
        <f aca="false" ca="false" dt2D="false" dtr="false" t="normal">O273/G273*100</f>
        <v>#DIV/0!</v>
      </c>
      <c r="V273" s="66" t="n"/>
      <c r="W273" s="81" t="e">
        <f aca="false" ca="false" dt2D="false" dtr="false" t="normal">V273/E273*100</f>
        <v>#DIV/0!</v>
      </c>
      <c r="X273" s="66" t="n">
        <v>133</v>
      </c>
      <c r="Y273" s="81" t="e">
        <f aca="false" ca="false" dt2D="false" dtr="false" t="normal">X273/E273*100</f>
        <v>#DIV/0!</v>
      </c>
      <c r="Z273" s="66" t="n"/>
      <c r="AA273" s="66" t="n"/>
      <c r="AB273" s="66" t="n"/>
      <c r="AC273" s="66" t="n"/>
      <c r="AD273" s="66" t="n"/>
      <c r="AE273" s="66" t="n"/>
    </row>
    <row customFormat="true" ht="25.5" outlineLevel="0" r="274" s="36">
      <c r="A274" s="87" t="n"/>
      <c r="B274" s="117" t="s">
        <v>669</v>
      </c>
      <c r="C274" s="66" t="n"/>
      <c r="D274" s="66" t="n"/>
      <c r="E274" s="66" t="n"/>
      <c r="F274" s="67" t="e">
        <f aca="false" ca="false" dt2D="false" dtr="false" t="normal">E274/C274</f>
        <v>#DIV/0!</v>
      </c>
      <c r="G274" s="68" t="n"/>
      <c r="H274" s="67" t="e">
        <f aca="false" ca="false" dt2D="false" dtr="false" t="normal">G274/D274*100</f>
        <v>#DIV/0!</v>
      </c>
      <c r="I274" s="68" t="n"/>
      <c r="J274" s="68" t="n"/>
      <c r="K274" s="68" t="n"/>
      <c r="L274" s="68" t="n"/>
      <c r="M274" s="68" t="n"/>
      <c r="N274" s="68" t="n"/>
      <c r="O274" s="66" t="n"/>
      <c r="P274" s="66" t="n"/>
      <c r="Q274" s="66" t="n"/>
      <c r="R274" s="66" t="n"/>
      <c r="S274" s="66" t="n"/>
      <c r="T274" s="66" t="n"/>
      <c r="U274" s="69" t="e">
        <f aca="false" ca="false" dt2D="false" dtr="false" t="normal">O274/G274*100</f>
        <v>#DIV/0!</v>
      </c>
      <c r="V274" s="66" t="n"/>
      <c r="W274" s="81" t="e">
        <f aca="false" ca="false" dt2D="false" dtr="false" t="normal">V274/E274*100</f>
        <v>#DIV/0!</v>
      </c>
      <c r="X274" s="66" t="n">
        <v>25</v>
      </c>
      <c r="Y274" s="81" t="e">
        <f aca="false" ca="false" dt2D="false" dtr="false" t="normal">X274/E274*100</f>
        <v>#DIV/0!</v>
      </c>
      <c r="Z274" s="66" t="n"/>
      <c r="AA274" s="66" t="n"/>
      <c r="AB274" s="66" t="n"/>
      <c r="AC274" s="66" t="n"/>
      <c r="AD274" s="66" t="n"/>
      <c r="AE274" s="66" t="n"/>
    </row>
    <row customFormat="true" ht="25.5" outlineLevel="0" r="275" s="36">
      <c r="A275" s="87" t="n"/>
      <c r="B275" s="116" t="s">
        <v>670</v>
      </c>
      <c r="C275" s="66" t="n"/>
      <c r="D275" s="66" t="n"/>
      <c r="E275" s="66" t="n"/>
      <c r="F275" s="67" t="e">
        <f aca="false" ca="false" dt2D="false" dtr="false" t="normal">E275/C275</f>
        <v>#DIV/0!</v>
      </c>
      <c r="G275" s="68" t="n"/>
      <c r="H275" s="67" t="e">
        <f aca="false" ca="false" dt2D="false" dtr="false" t="normal">G275/D275*100</f>
        <v>#DIV/0!</v>
      </c>
      <c r="I275" s="68" t="n"/>
      <c r="J275" s="68" t="n"/>
      <c r="K275" s="68" t="n"/>
      <c r="L275" s="68" t="n"/>
      <c r="M275" s="68" t="n"/>
      <c r="N275" s="68" t="n"/>
      <c r="O275" s="66" t="n"/>
      <c r="P275" s="66" t="n"/>
      <c r="Q275" s="66" t="n"/>
      <c r="R275" s="66" t="n"/>
      <c r="S275" s="66" t="n"/>
      <c r="T275" s="66" t="n"/>
      <c r="U275" s="69" t="e">
        <f aca="false" ca="false" dt2D="false" dtr="false" t="normal">O275/G275*100</f>
        <v>#DIV/0!</v>
      </c>
      <c r="V275" s="66" t="n"/>
      <c r="W275" s="81" t="e">
        <f aca="false" ca="false" dt2D="false" dtr="false" t="normal">V275/E275*100</f>
        <v>#DIV/0!</v>
      </c>
      <c r="X275" s="66" t="n">
        <v>25</v>
      </c>
      <c r="Y275" s="81" t="e">
        <f aca="false" ca="false" dt2D="false" dtr="false" t="normal">X275/E275*100</f>
        <v>#DIV/0!</v>
      </c>
      <c r="Z275" s="66" t="n"/>
      <c r="AA275" s="66" t="n"/>
      <c r="AB275" s="66" t="n"/>
      <c r="AC275" s="66" t="n"/>
      <c r="AD275" s="66" t="n"/>
      <c r="AE275" s="66" t="n"/>
    </row>
    <row customFormat="true" ht="15" outlineLevel="0" r="276" s="36">
      <c r="A276" s="87" t="n"/>
      <c r="B276" s="117" t="s">
        <v>671</v>
      </c>
      <c r="C276" s="66" t="n"/>
      <c r="D276" s="66" t="n"/>
      <c r="E276" s="66" t="n"/>
      <c r="F276" s="67" t="e">
        <f aca="false" ca="false" dt2D="false" dtr="false" t="normal">E276/C276</f>
        <v>#DIV/0!</v>
      </c>
      <c r="G276" s="68" t="n"/>
      <c r="H276" s="67" t="e">
        <f aca="false" ca="false" dt2D="false" dtr="false" t="normal">G276/D276*100</f>
        <v>#DIV/0!</v>
      </c>
      <c r="I276" s="68" t="n"/>
      <c r="J276" s="68" t="n"/>
      <c r="K276" s="68" t="n"/>
      <c r="L276" s="68" t="n"/>
      <c r="M276" s="68" t="n"/>
      <c r="N276" s="68" t="n"/>
      <c r="O276" s="66" t="n"/>
      <c r="P276" s="66" t="n"/>
      <c r="Q276" s="66" t="n"/>
      <c r="R276" s="66" t="n"/>
      <c r="S276" s="66" t="n"/>
      <c r="T276" s="66" t="n"/>
      <c r="U276" s="69" t="e">
        <f aca="false" ca="false" dt2D="false" dtr="false" t="normal">O276/G276*100</f>
        <v>#DIV/0!</v>
      </c>
      <c r="V276" s="66" t="n"/>
      <c r="W276" s="81" t="e">
        <f aca="false" ca="false" dt2D="false" dtr="false" t="normal">V276/E276*100</f>
        <v>#DIV/0!</v>
      </c>
      <c r="X276" s="66" t="n">
        <v>10</v>
      </c>
      <c r="Y276" s="81" t="e">
        <f aca="false" ca="false" dt2D="false" dtr="false" t="normal">X276/E276*100</f>
        <v>#DIV/0!</v>
      </c>
      <c r="Z276" s="66" t="n"/>
      <c r="AA276" s="66" t="n"/>
      <c r="AB276" s="66" t="n"/>
      <c r="AC276" s="66" t="n"/>
      <c r="AD276" s="66" t="n"/>
      <c r="AE276" s="66" t="n"/>
    </row>
    <row customFormat="true" ht="15" outlineLevel="0" r="277" s="36">
      <c r="A277" s="87" t="n"/>
      <c r="B277" s="117" t="s">
        <v>672</v>
      </c>
      <c r="C277" s="66" t="n"/>
      <c r="D277" s="66" t="n"/>
      <c r="E277" s="66" t="n"/>
      <c r="F277" s="67" t="e">
        <f aca="false" ca="false" dt2D="false" dtr="false" t="normal">E277/C277</f>
        <v>#DIV/0!</v>
      </c>
      <c r="G277" s="68" t="n"/>
      <c r="H277" s="67" t="e">
        <f aca="false" ca="false" dt2D="false" dtr="false" t="normal">G277/D277*100</f>
        <v>#DIV/0!</v>
      </c>
      <c r="I277" s="68" t="n"/>
      <c r="J277" s="68" t="n"/>
      <c r="K277" s="68" t="n"/>
      <c r="L277" s="68" t="n"/>
      <c r="M277" s="68" t="n"/>
      <c r="N277" s="68" t="n"/>
      <c r="O277" s="66" t="n"/>
      <c r="P277" s="66" t="n"/>
      <c r="Q277" s="66" t="n"/>
      <c r="R277" s="66" t="n"/>
      <c r="S277" s="66" t="n"/>
      <c r="T277" s="66" t="n"/>
      <c r="U277" s="69" t="e">
        <f aca="false" ca="false" dt2D="false" dtr="false" t="normal">O277/G277*100</f>
        <v>#DIV/0!</v>
      </c>
      <c r="V277" s="66" t="n"/>
      <c r="W277" s="81" t="e">
        <f aca="false" ca="false" dt2D="false" dtr="false" t="normal">V277/E277*100</f>
        <v>#DIV/0!</v>
      </c>
      <c r="X277" s="66" t="n">
        <v>100</v>
      </c>
      <c r="Y277" s="81" t="e">
        <f aca="false" ca="false" dt2D="false" dtr="false" t="normal">X277/E277*100</f>
        <v>#DIV/0!</v>
      </c>
      <c r="Z277" s="66" t="n"/>
      <c r="AA277" s="66" t="n"/>
      <c r="AB277" s="66" t="n"/>
      <c r="AC277" s="66" t="n"/>
      <c r="AD277" s="66" t="n"/>
      <c r="AE277" s="66" t="n"/>
    </row>
    <row customFormat="true" ht="15" outlineLevel="0" r="278" s="36">
      <c r="A278" s="87" t="n"/>
      <c r="B278" s="117" t="s">
        <v>673</v>
      </c>
      <c r="C278" s="66" t="n"/>
      <c r="D278" s="66" t="n"/>
      <c r="E278" s="66" t="n"/>
      <c r="F278" s="67" t="e">
        <f aca="false" ca="false" dt2D="false" dtr="false" t="normal">E278/C278</f>
        <v>#DIV/0!</v>
      </c>
      <c r="G278" s="68" t="n"/>
      <c r="H278" s="67" t="e">
        <f aca="false" ca="false" dt2D="false" dtr="false" t="normal">G278/D278*100</f>
        <v>#DIV/0!</v>
      </c>
      <c r="I278" s="68" t="n"/>
      <c r="J278" s="68" t="n"/>
      <c r="K278" s="68" t="n"/>
      <c r="L278" s="68" t="n"/>
      <c r="M278" s="68" t="n"/>
      <c r="N278" s="68" t="n"/>
      <c r="O278" s="66" t="n"/>
      <c r="P278" s="66" t="n"/>
      <c r="Q278" s="66" t="n"/>
      <c r="R278" s="66" t="n"/>
      <c r="S278" s="66" t="n"/>
      <c r="T278" s="66" t="n"/>
      <c r="U278" s="69" t="e">
        <f aca="false" ca="false" dt2D="false" dtr="false" t="normal">O278/G278*100</f>
        <v>#DIV/0!</v>
      </c>
      <c r="V278" s="66" t="n"/>
      <c r="W278" s="81" t="e">
        <f aca="false" ca="false" dt2D="false" dtr="false" t="normal">V278/E278*100</f>
        <v>#DIV/0!</v>
      </c>
      <c r="X278" s="66" t="n">
        <v>6</v>
      </c>
      <c r="Y278" s="81" t="e">
        <f aca="false" ca="false" dt2D="false" dtr="false" t="normal">X278/E278*100</f>
        <v>#DIV/0!</v>
      </c>
      <c r="Z278" s="66" t="n"/>
      <c r="AA278" s="66" t="n"/>
      <c r="AB278" s="66" t="n"/>
      <c r="AC278" s="66" t="n"/>
      <c r="AD278" s="66" t="n"/>
      <c r="AE278" s="66" t="n"/>
    </row>
    <row customFormat="true" ht="15" outlineLevel="0" r="279" s="36">
      <c r="A279" s="87" t="n"/>
      <c r="B279" s="117" t="s">
        <v>674</v>
      </c>
      <c r="C279" s="66" t="n"/>
      <c r="D279" s="66" t="n"/>
      <c r="E279" s="66" t="n"/>
      <c r="F279" s="67" t="e">
        <f aca="false" ca="false" dt2D="false" dtr="false" t="normal">E279/C279</f>
        <v>#DIV/0!</v>
      </c>
      <c r="G279" s="68" t="n"/>
      <c r="H279" s="67" t="e">
        <f aca="false" ca="false" dt2D="false" dtr="false" t="normal">G279/D279*100</f>
        <v>#DIV/0!</v>
      </c>
      <c r="I279" s="68" t="n"/>
      <c r="J279" s="68" t="n"/>
      <c r="K279" s="68" t="n"/>
      <c r="L279" s="68" t="n"/>
      <c r="M279" s="68" t="n"/>
      <c r="N279" s="68" t="n"/>
      <c r="O279" s="66" t="n"/>
      <c r="P279" s="66" t="n"/>
      <c r="Q279" s="66" t="n"/>
      <c r="R279" s="66" t="n"/>
      <c r="S279" s="66" t="n"/>
      <c r="T279" s="66" t="n"/>
      <c r="U279" s="69" t="e">
        <f aca="false" ca="false" dt2D="false" dtr="false" t="normal">O279/G279*100</f>
        <v>#DIV/0!</v>
      </c>
      <c r="V279" s="66" t="n"/>
      <c r="W279" s="81" t="e">
        <f aca="false" ca="false" dt2D="false" dtr="false" t="normal">V279/E279*100</f>
        <v>#DIV/0!</v>
      </c>
      <c r="X279" s="66" t="n">
        <v>100</v>
      </c>
      <c r="Y279" s="81" t="e">
        <f aca="false" ca="false" dt2D="false" dtr="false" t="normal">X279/E279*100</f>
        <v>#DIV/0!</v>
      </c>
      <c r="Z279" s="66" t="n"/>
      <c r="AA279" s="66" t="n"/>
      <c r="AB279" s="66" t="n"/>
      <c r="AC279" s="66" t="n"/>
      <c r="AD279" s="66" t="n"/>
      <c r="AE279" s="66" t="n"/>
    </row>
    <row customFormat="true" ht="15" outlineLevel="0" r="280" s="36">
      <c r="A280" s="87" t="n"/>
      <c r="B280" s="117" t="s">
        <v>675</v>
      </c>
      <c r="C280" s="66" t="n"/>
      <c r="D280" s="66" t="n"/>
      <c r="E280" s="66" t="n"/>
      <c r="F280" s="67" t="e">
        <f aca="false" ca="false" dt2D="false" dtr="false" t="normal">E280/C280</f>
        <v>#DIV/0!</v>
      </c>
      <c r="G280" s="68" t="n"/>
      <c r="H280" s="67" t="e">
        <f aca="false" ca="false" dt2D="false" dtr="false" t="normal">G280/D280*100</f>
        <v>#DIV/0!</v>
      </c>
      <c r="I280" s="68" t="n"/>
      <c r="J280" s="68" t="n"/>
      <c r="K280" s="68" t="n"/>
      <c r="L280" s="68" t="n"/>
      <c r="M280" s="68" t="n"/>
      <c r="N280" s="68" t="n"/>
      <c r="O280" s="66" t="n"/>
      <c r="P280" s="66" t="n"/>
      <c r="Q280" s="66" t="n"/>
      <c r="R280" s="66" t="n"/>
      <c r="S280" s="66" t="n"/>
      <c r="T280" s="66" t="n"/>
      <c r="U280" s="69" t="e">
        <f aca="false" ca="false" dt2D="false" dtr="false" t="normal">O280/G280*100</f>
        <v>#DIV/0!</v>
      </c>
      <c r="V280" s="66" t="n"/>
      <c r="W280" s="81" t="e">
        <f aca="false" ca="false" dt2D="false" dtr="false" t="normal">V280/E280*100</f>
        <v>#DIV/0!</v>
      </c>
      <c r="X280" s="66" t="n">
        <v>50</v>
      </c>
      <c r="Y280" s="81" t="e">
        <f aca="false" ca="false" dt2D="false" dtr="false" t="normal">X280/E280*100</f>
        <v>#DIV/0!</v>
      </c>
      <c r="Z280" s="66" t="n"/>
      <c r="AA280" s="66" t="n"/>
      <c r="AB280" s="66" t="n"/>
      <c r="AC280" s="66" t="n"/>
      <c r="AD280" s="66" t="n"/>
      <c r="AE280" s="66" t="n"/>
    </row>
    <row customFormat="true" ht="25.5" outlineLevel="0" r="281" s="36">
      <c r="A281" s="87" t="n"/>
      <c r="B281" s="117" t="s">
        <v>676</v>
      </c>
      <c r="C281" s="66" t="n"/>
      <c r="D281" s="66" t="n"/>
      <c r="E281" s="66" t="n"/>
      <c r="F281" s="67" t="e">
        <f aca="false" ca="false" dt2D="false" dtr="false" t="normal">E281/C281</f>
        <v>#DIV/0!</v>
      </c>
      <c r="G281" s="68" t="n"/>
      <c r="H281" s="67" t="e">
        <f aca="false" ca="false" dt2D="false" dtr="false" t="normal">G281/D281*100</f>
        <v>#DIV/0!</v>
      </c>
      <c r="I281" s="68" t="n"/>
      <c r="J281" s="68" t="n"/>
      <c r="K281" s="68" t="n"/>
      <c r="L281" s="68" t="n"/>
      <c r="M281" s="68" t="n"/>
      <c r="N281" s="68" t="n"/>
      <c r="O281" s="66" t="n"/>
      <c r="P281" s="66" t="n"/>
      <c r="Q281" s="66" t="n"/>
      <c r="R281" s="66" t="n"/>
      <c r="S281" s="66" t="n"/>
      <c r="T281" s="66" t="n"/>
      <c r="U281" s="69" t="e">
        <f aca="false" ca="false" dt2D="false" dtr="false" t="normal">O281/G281*100</f>
        <v>#DIV/0!</v>
      </c>
      <c r="V281" s="66" t="n"/>
      <c r="W281" s="81" t="e">
        <f aca="false" ca="false" dt2D="false" dtr="false" t="normal">V281/E281*100</f>
        <v>#DIV/0!</v>
      </c>
      <c r="X281" s="66" t="n">
        <v>164</v>
      </c>
      <c r="Y281" s="81" t="e">
        <f aca="false" ca="false" dt2D="false" dtr="false" t="normal">X281/E281*100</f>
        <v>#DIV/0!</v>
      </c>
      <c r="Z281" s="66" t="n"/>
      <c r="AA281" s="66" t="n"/>
      <c r="AB281" s="66" t="n"/>
      <c r="AC281" s="66" t="n"/>
      <c r="AD281" s="66" t="n"/>
      <c r="AE281" s="66" t="n"/>
    </row>
    <row customFormat="true" ht="25.5" outlineLevel="0" r="282" s="36">
      <c r="A282" s="87" t="n"/>
      <c r="B282" s="117" t="s">
        <v>677</v>
      </c>
      <c r="C282" s="66" t="n"/>
      <c r="D282" s="66" t="n"/>
      <c r="E282" s="66" t="n"/>
      <c r="F282" s="67" t="e">
        <f aca="false" ca="false" dt2D="false" dtr="false" t="normal">E282/C282</f>
        <v>#DIV/0!</v>
      </c>
      <c r="G282" s="68" t="n"/>
      <c r="H282" s="67" t="e">
        <f aca="false" ca="false" dt2D="false" dtr="false" t="normal">G282/D282*100</f>
        <v>#DIV/0!</v>
      </c>
      <c r="I282" s="68" t="n"/>
      <c r="J282" s="68" t="n"/>
      <c r="K282" s="68" t="n"/>
      <c r="L282" s="68" t="n"/>
      <c r="M282" s="68" t="n"/>
      <c r="N282" s="68" t="n"/>
      <c r="O282" s="66" t="n"/>
      <c r="P282" s="66" t="n"/>
      <c r="Q282" s="66" t="n"/>
      <c r="R282" s="66" t="n"/>
      <c r="S282" s="66" t="n"/>
      <c r="T282" s="66" t="n"/>
      <c r="U282" s="69" t="e">
        <f aca="false" ca="false" dt2D="false" dtr="false" t="normal">O282/G282*100</f>
        <v>#DIV/0!</v>
      </c>
      <c r="V282" s="66" t="n"/>
      <c r="W282" s="81" t="e">
        <f aca="false" ca="false" dt2D="false" dtr="false" t="normal">V282/E282*100</f>
        <v>#DIV/0!</v>
      </c>
      <c r="X282" s="66" t="n">
        <v>158</v>
      </c>
      <c r="Y282" s="81" t="e">
        <f aca="false" ca="false" dt2D="false" dtr="false" t="normal">X282/E282*100</f>
        <v>#DIV/0!</v>
      </c>
      <c r="Z282" s="66" t="n"/>
      <c r="AA282" s="66" t="n"/>
      <c r="AB282" s="66" t="n"/>
      <c r="AC282" s="66" t="n"/>
      <c r="AD282" s="66" t="n"/>
      <c r="AE282" s="66" t="n"/>
    </row>
    <row customFormat="true" ht="25.5" outlineLevel="0" r="283" s="36">
      <c r="A283" s="87" t="n"/>
      <c r="B283" s="117" t="s">
        <v>678</v>
      </c>
      <c r="C283" s="66" t="n"/>
      <c r="D283" s="66" t="n"/>
      <c r="E283" s="66" t="n"/>
      <c r="F283" s="67" t="e">
        <f aca="false" ca="false" dt2D="false" dtr="false" t="normal">E283/C283</f>
        <v>#DIV/0!</v>
      </c>
      <c r="G283" s="68" t="n"/>
      <c r="H283" s="67" t="e">
        <f aca="false" ca="false" dt2D="false" dtr="false" t="normal">G283/D283*100</f>
        <v>#DIV/0!</v>
      </c>
      <c r="I283" s="68" t="n"/>
      <c r="J283" s="68" t="n"/>
      <c r="K283" s="68" t="n"/>
      <c r="L283" s="68" t="n"/>
      <c r="M283" s="68" t="n"/>
      <c r="N283" s="68" t="n"/>
      <c r="O283" s="66" t="n"/>
      <c r="P283" s="66" t="n"/>
      <c r="Q283" s="66" t="n"/>
      <c r="R283" s="66" t="n"/>
      <c r="S283" s="66" t="n"/>
      <c r="T283" s="66" t="n"/>
      <c r="U283" s="69" t="e">
        <f aca="false" ca="false" dt2D="false" dtr="false" t="normal">O283/G283*100</f>
        <v>#DIV/0!</v>
      </c>
      <c r="V283" s="66" t="n"/>
      <c r="W283" s="81" t="e">
        <f aca="false" ca="false" dt2D="false" dtr="false" t="normal">V283/E283*100</f>
        <v>#DIV/0!</v>
      </c>
      <c r="X283" s="66" t="n">
        <v>50</v>
      </c>
      <c r="Y283" s="81" t="e">
        <f aca="false" ca="false" dt2D="false" dtr="false" t="normal">X283/E283*100</f>
        <v>#DIV/0!</v>
      </c>
      <c r="Z283" s="66" t="n"/>
      <c r="AA283" s="66" t="n"/>
      <c r="AB283" s="66" t="n"/>
      <c r="AC283" s="66" t="n"/>
      <c r="AD283" s="66" t="n"/>
      <c r="AE283" s="66" t="n"/>
    </row>
    <row customFormat="true" ht="15" outlineLevel="0" r="284" s="36">
      <c r="A284" s="87" t="n"/>
      <c r="B284" s="117" t="s">
        <v>679</v>
      </c>
      <c r="C284" s="66" t="n"/>
      <c r="D284" s="66" t="n"/>
      <c r="E284" s="66" t="n"/>
      <c r="F284" s="67" t="e">
        <f aca="false" ca="false" dt2D="false" dtr="false" t="normal">E284/C284</f>
        <v>#DIV/0!</v>
      </c>
      <c r="G284" s="68" t="n"/>
      <c r="H284" s="67" t="e">
        <f aca="false" ca="false" dt2D="false" dtr="false" t="normal">G284/D284*100</f>
        <v>#DIV/0!</v>
      </c>
      <c r="I284" s="68" t="n"/>
      <c r="J284" s="68" t="n"/>
      <c r="K284" s="68" t="n"/>
      <c r="L284" s="68" t="n"/>
      <c r="M284" s="68" t="n"/>
      <c r="N284" s="68" t="n"/>
      <c r="O284" s="66" t="n"/>
      <c r="P284" s="66" t="n"/>
      <c r="Q284" s="66" t="n"/>
      <c r="R284" s="66" t="n"/>
      <c r="S284" s="66" t="n"/>
      <c r="T284" s="66" t="n"/>
      <c r="U284" s="69" t="e">
        <f aca="false" ca="false" dt2D="false" dtr="false" t="normal">O284/G284*100</f>
        <v>#DIV/0!</v>
      </c>
      <c r="V284" s="66" t="n"/>
      <c r="W284" s="81" t="e">
        <f aca="false" ca="false" dt2D="false" dtr="false" t="normal">V284/E284*100</f>
        <v>#DIV/0!</v>
      </c>
      <c r="X284" s="66" t="n">
        <v>100</v>
      </c>
      <c r="Y284" s="81" t="e">
        <f aca="false" ca="false" dt2D="false" dtr="false" t="normal">X284/E284*100</f>
        <v>#DIV/0!</v>
      </c>
      <c r="Z284" s="66" t="n"/>
      <c r="AA284" s="66" t="n"/>
      <c r="AB284" s="66" t="n"/>
      <c r="AC284" s="66" t="n"/>
      <c r="AD284" s="66" t="n"/>
      <c r="AE284" s="66" t="n"/>
    </row>
    <row customFormat="true" ht="25.5" outlineLevel="0" r="285" s="36">
      <c r="A285" s="87" t="n"/>
      <c r="B285" s="117" t="s">
        <v>680</v>
      </c>
      <c r="C285" s="66" t="n"/>
      <c r="D285" s="66" t="n"/>
      <c r="E285" s="66" t="n"/>
      <c r="F285" s="67" t="e">
        <f aca="false" ca="false" dt2D="false" dtr="false" t="normal">E285/C285</f>
        <v>#DIV/0!</v>
      </c>
      <c r="G285" s="68" t="n"/>
      <c r="H285" s="67" t="e">
        <f aca="false" ca="false" dt2D="false" dtr="false" t="normal">G285/D285*100</f>
        <v>#DIV/0!</v>
      </c>
      <c r="I285" s="68" t="n"/>
      <c r="J285" s="68" t="n"/>
      <c r="K285" s="68" t="n"/>
      <c r="L285" s="68" t="n"/>
      <c r="M285" s="68" t="n"/>
      <c r="N285" s="68" t="n"/>
      <c r="O285" s="66" t="n"/>
      <c r="P285" s="66" t="n"/>
      <c r="Q285" s="66" t="n"/>
      <c r="R285" s="66" t="n"/>
      <c r="S285" s="66" t="n"/>
      <c r="T285" s="66" t="n"/>
      <c r="U285" s="69" t="e">
        <f aca="false" ca="false" dt2D="false" dtr="false" t="normal">O285/G285*100</f>
        <v>#DIV/0!</v>
      </c>
      <c r="V285" s="66" t="n"/>
      <c r="W285" s="81" t="e">
        <f aca="false" ca="false" dt2D="false" dtr="false" t="normal">V285/E285*100</f>
        <v>#DIV/0!</v>
      </c>
      <c r="X285" s="66" t="n">
        <v>40</v>
      </c>
      <c r="Y285" s="81" t="e">
        <f aca="false" ca="false" dt2D="false" dtr="false" t="normal">X285/E285*100</f>
        <v>#DIV/0!</v>
      </c>
      <c r="Z285" s="66" t="n"/>
      <c r="AA285" s="66" t="n"/>
      <c r="AB285" s="66" t="n"/>
      <c r="AC285" s="66" t="n"/>
      <c r="AD285" s="66" t="n"/>
      <c r="AE285" s="66" t="n"/>
    </row>
    <row customFormat="true" ht="15" outlineLevel="0" r="286" s="36">
      <c r="A286" s="87" t="n"/>
      <c r="B286" s="118" t="s">
        <v>681</v>
      </c>
      <c r="C286" s="66" t="n"/>
      <c r="D286" s="66" t="n"/>
      <c r="E286" s="66" t="n"/>
      <c r="F286" s="67" t="e">
        <f aca="false" ca="false" dt2D="false" dtr="false" t="normal">E286/C286</f>
        <v>#DIV/0!</v>
      </c>
      <c r="G286" s="68" t="n"/>
      <c r="H286" s="67" t="e">
        <f aca="false" ca="false" dt2D="false" dtr="false" t="normal">G286/D286*100</f>
        <v>#DIV/0!</v>
      </c>
      <c r="I286" s="68" t="n"/>
      <c r="J286" s="68" t="n"/>
      <c r="K286" s="68" t="n"/>
      <c r="L286" s="68" t="n"/>
      <c r="M286" s="68" t="n"/>
      <c r="N286" s="68" t="n"/>
      <c r="O286" s="66" t="n"/>
      <c r="P286" s="66" t="n"/>
      <c r="Q286" s="66" t="n"/>
      <c r="R286" s="66" t="n"/>
      <c r="S286" s="66" t="n"/>
      <c r="T286" s="66" t="n"/>
      <c r="U286" s="69" t="e">
        <f aca="false" ca="false" dt2D="false" dtr="false" t="normal">O286/G286*100</f>
        <v>#DIV/0!</v>
      </c>
      <c r="V286" s="66" t="n"/>
      <c r="W286" s="81" t="e">
        <f aca="false" ca="false" dt2D="false" dtr="false" t="normal">V286/E286*100</f>
        <v>#DIV/0!</v>
      </c>
      <c r="X286" s="66" t="n"/>
      <c r="Y286" s="81" t="e">
        <f aca="false" ca="false" dt2D="false" dtr="false" t="normal">X286/E286*100</f>
        <v>#DIV/0!</v>
      </c>
      <c r="Z286" s="66" t="n"/>
      <c r="AA286" s="66" t="n"/>
      <c r="AB286" s="66" t="n"/>
      <c r="AC286" s="66" t="n"/>
      <c r="AD286" s="66" t="n"/>
      <c r="AE286" s="66" t="n"/>
    </row>
    <row customFormat="true" ht="15" outlineLevel="0" r="287" s="36">
      <c r="A287" s="87" t="n"/>
      <c r="B287" s="118" t="s">
        <v>682</v>
      </c>
      <c r="C287" s="66" t="n"/>
      <c r="D287" s="66" t="n"/>
      <c r="E287" s="66" t="n"/>
      <c r="F287" s="67" t="e">
        <f aca="false" ca="false" dt2D="false" dtr="false" t="normal">E287/C287</f>
        <v>#DIV/0!</v>
      </c>
      <c r="G287" s="68" t="n"/>
      <c r="H287" s="67" t="e">
        <f aca="false" ca="false" dt2D="false" dtr="false" t="normal">G287/D287*100</f>
        <v>#DIV/0!</v>
      </c>
      <c r="I287" s="68" t="n"/>
      <c r="J287" s="68" t="n"/>
      <c r="K287" s="68" t="n"/>
      <c r="L287" s="68" t="n"/>
      <c r="M287" s="68" t="n"/>
      <c r="N287" s="68" t="n"/>
      <c r="O287" s="66" t="n"/>
      <c r="P287" s="66" t="n"/>
      <c r="Q287" s="66" t="n"/>
      <c r="R287" s="66" t="n"/>
      <c r="S287" s="66" t="n"/>
      <c r="T287" s="66" t="n"/>
      <c r="U287" s="69" t="e">
        <f aca="false" ca="false" dt2D="false" dtr="false" t="normal">O287/G287*100</f>
        <v>#DIV/0!</v>
      </c>
      <c r="V287" s="66" t="n"/>
      <c r="W287" s="81" t="e">
        <f aca="false" ca="false" dt2D="false" dtr="false" t="normal">V287/E287*100</f>
        <v>#DIV/0!</v>
      </c>
      <c r="X287" s="66" t="n"/>
      <c r="Y287" s="81" t="e">
        <f aca="false" ca="false" dt2D="false" dtr="false" t="normal">X287/E287*100</f>
        <v>#DIV/0!</v>
      </c>
      <c r="Z287" s="66" t="n"/>
      <c r="AA287" s="66" t="n"/>
      <c r="AB287" s="66" t="n"/>
      <c r="AC287" s="66" t="n"/>
      <c r="AD287" s="66" t="n"/>
      <c r="AE287" s="66" t="n"/>
    </row>
    <row customFormat="true" ht="15" outlineLevel="0" r="288" s="36">
      <c r="A288" s="94" t="n"/>
      <c r="B288" s="118" t="s">
        <v>683</v>
      </c>
      <c r="C288" s="66" t="n"/>
      <c r="D288" s="66" t="n"/>
      <c r="E288" s="66" t="n"/>
      <c r="F288" s="67" t="e">
        <f aca="false" ca="false" dt2D="false" dtr="false" t="normal">E288/C288</f>
        <v>#DIV/0!</v>
      </c>
      <c r="G288" s="68" t="n"/>
      <c r="H288" s="67" t="e">
        <f aca="false" ca="false" dt2D="false" dtr="false" t="normal">G288/D288*100</f>
        <v>#DIV/0!</v>
      </c>
      <c r="I288" s="68" t="n"/>
      <c r="J288" s="68" t="n"/>
      <c r="K288" s="68" t="n"/>
      <c r="L288" s="68" t="n"/>
      <c r="M288" s="68" t="n"/>
      <c r="N288" s="68" t="n"/>
      <c r="O288" s="66" t="n"/>
      <c r="P288" s="66" t="n"/>
      <c r="Q288" s="66" t="n"/>
      <c r="R288" s="66" t="n"/>
      <c r="S288" s="66" t="n"/>
      <c r="T288" s="66" t="n"/>
      <c r="U288" s="69" t="e">
        <f aca="false" ca="false" dt2D="false" dtr="false" t="normal">O288/G288*100</f>
        <v>#DIV/0!</v>
      </c>
      <c r="V288" s="66" t="n"/>
      <c r="W288" s="81" t="e">
        <f aca="false" ca="false" dt2D="false" dtr="false" t="normal">V288/E288*100</f>
        <v>#DIV/0!</v>
      </c>
      <c r="X288" s="66" t="n"/>
      <c r="Y288" s="81" t="e">
        <f aca="false" ca="false" dt2D="false" dtr="false" t="normal">X288/E288*100</f>
        <v>#DIV/0!</v>
      </c>
      <c r="Z288" s="66" t="n"/>
      <c r="AA288" s="66" t="n"/>
      <c r="AB288" s="66" t="n"/>
      <c r="AC288" s="66" t="n"/>
      <c r="AD288" s="66" t="n"/>
      <c r="AE288" s="66" t="n"/>
    </row>
    <row customFormat="true" ht="25.5" outlineLevel="0" r="289" s="36">
      <c r="A289" s="72" t="n"/>
      <c r="B289" s="118" t="s">
        <v>623</v>
      </c>
      <c r="C289" s="66" t="n"/>
      <c r="D289" s="66" t="n"/>
      <c r="E289" s="66" t="n"/>
      <c r="F289" s="67" t="e">
        <f aca="false" ca="false" dt2D="false" dtr="false" t="normal">E289/C289</f>
        <v>#DIV/0!</v>
      </c>
      <c r="G289" s="68" t="n"/>
      <c r="H289" s="67" t="e">
        <f aca="false" ca="false" dt2D="false" dtr="false" t="normal">G289/D289*100</f>
        <v>#DIV/0!</v>
      </c>
      <c r="I289" s="68" t="n"/>
      <c r="J289" s="68" t="n"/>
      <c r="K289" s="68" t="n"/>
      <c r="L289" s="68" t="n"/>
      <c r="M289" s="68" t="n"/>
      <c r="N289" s="68" t="n"/>
      <c r="O289" s="66" t="n"/>
      <c r="P289" s="66" t="n"/>
      <c r="Q289" s="66" t="n"/>
      <c r="R289" s="66" t="n"/>
      <c r="S289" s="66" t="n"/>
      <c r="T289" s="66" t="n"/>
      <c r="U289" s="69" t="e">
        <f aca="false" ca="false" dt2D="false" dtr="false" t="normal">O289/G289*100</f>
        <v>#DIV/0!</v>
      </c>
      <c r="V289" s="66" t="n"/>
      <c r="W289" s="81" t="e">
        <f aca="false" ca="false" dt2D="false" dtr="false" t="normal">V289/E289*100</f>
        <v>#DIV/0!</v>
      </c>
      <c r="X289" s="66" t="n">
        <v>100</v>
      </c>
      <c r="Y289" s="81" t="e">
        <f aca="false" ca="false" dt2D="false" dtr="false" t="normal">X289/E289*100</f>
        <v>#DIV/0!</v>
      </c>
      <c r="Z289" s="66" t="n"/>
      <c r="AA289" s="66" t="n"/>
      <c r="AB289" s="66" t="n"/>
      <c r="AC289" s="66" t="n"/>
      <c r="AD289" s="66" t="n"/>
      <c r="AE289" s="66" t="n"/>
    </row>
    <row customFormat="true" ht="25.5" outlineLevel="0" r="290" s="36">
      <c r="A290" s="72" t="n"/>
      <c r="B290" s="118" t="s">
        <v>684</v>
      </c>
      <c r="C290" s="66" t="n"/>
      <c r="D290" s="66" t="n"/>
      <c r="E290" s="66" t="n"/>
      <c r="F290" s="67" t="e">
        <f aca="false" ca="false" dt2D="false" dtr="false" t="normal">E290/C290</f>
        <v>#DIV/0!</v>
      </c>
      <c r="G290" s="68" t="n"/>
      <c r="H290" s="67" t="e">
        <f aca="false" ca="false" dt2D="false" dtr="false" t="normal">G290/D290*100</f>
        <v>#DIV/0!</v>
      </c>
      <c r="I290" s="68" t="n"/>
      <c r="J290" s="68" t="n"/>
      <c r="K290" s="68" t="n"/>
      <c r="L290" s="68" t="n"/>
      <c r="M290" s="68" t="n"/>
      <c r="N290" s="68" t="n"/>
      <c r="O290" s="66" t="n"/>
      <c r="P290" s="66" t="n"/>
      <c r="Q290" s="66" t="n"/>
      <c r="R290" s="66" t="n"/>
      <c r="S290" s="66" t="n"/>
      <c r="T290" s="66" t="n"/>
      <c r="U290" s="69" t="e">
        <f aca="false" ca="false" dt2D="false" dtr="false" t="normal">O290/G290*100</f>
        <v>#DIV/0!</v>
      </c>
      <c r="V290" s="66" t="n"/>
      <c r="W290" s="81" t="e">
        <f aca="false" ca="false" dt2D="false" dtr="false" t="normal">V290/E290*100</f>
        <v>#DIV/0!</v>
      </c>
      <c r="X290" s="66" t="n">
        <v>100</v>
      </c>
      <c r="Y290" s="81" t="e">
        <f aca="false" ca="false" dt2D="false" dtr="false" t="normal">X290/E290*100</f>
        <v>#DIV/0!</v>
      </c>
      <c r="Z290" s="66" t="n"/>
      <c r="AA290" s="66" t="n"/>
      <c r="AB290" s="66" t="n"/>
      <c r="AC290" s="66" t="n"/>
      <c r="AD290" s="66" t="n"/>
      <c r="AE290" s="66" t="n"/>
    </row>
    <row customFormat="true" ht="25.5" outlineLevel="0" r="291" s="36">
      <c r="A291" s="72" t="n"/>
      <c r="B291" s="118" t="s">
        <v>685</v>
      </c>
      <c r="C291" s="66" t="n"/>
      <c r="D291" s="66" t="n"/>
      <c r="E291" s="66" t="n"/>
      <c r="F291" s="67" t="e">
        <f aca="false" ca="false" dt2D="false" dtr="false" t="normal">E291/C291</f>
        <v>#DIV/0!</v>
      </c>
      <c r="G291" s="68" t="n"/>
      <c r="H291" s="67" t="e">
        <f aca="false" ca="false" dt2D="false" dtr="false" t="normal">G291/D291*100</f>
        <v>#DIV/0!</v>
      </c>
      <c r="I291" s="68" t="n"/>
      <c r="J291" s="68" t="n"/>
      <c r="K291" s="68" t="n"/>
      <c r="L291" s="68" t="n"/>
      <c r="M291" s="68" t="n"/>
      <c r="N291" s="68" t="n"/>
      <c r="O291" s="66" t="n"/>
      <c r="P291" s="66" t="n"/>
      <c r="Q291" s="66" t="n"/>
      <c r="R291" s="66" t="n"/>
      <c r="S291" s="66" t="n"/>
      <c r="T291" s="66" t="n"/>
      <c r="U291" s="69" t="e">
        <f aca="false" ca="false" dt2D="false" dtr="false" t="normal">O291/G291*100</f>
        <v>#DIV/0!</v>
      </c>
      <c r="V291" s="66" t="n"/>
      <c r="W291" s="81" t="e">
        <f aca="false" ca="false" dt2D="false" dtr="false" t="normal">V291/E291*100</f>
        <v>#DIV/0!</v>
      </c>
      <c r="X291" s="66" t="n">
        <v>100</v>
      </c>
      <c r="Y291" s="81" t="e">
        <f aca="false" ca="false" dt2D="false" dtr="false" t="normal">X291/E291*100</f>
        <v>#DIV/0!</v>
      </c>
      <c r="Z291" s="66" t="n"/>
      <c r="AA291" s="66" t="n"/>
      <c r="AB291" s="66" t="n"/>
      <c r="AC291" s="66" t="n"/>
      <c r="AD291" s="66" t="n"/>
      <c r="AE291" s="66" t="n"/>
    </row>
    <row customFormat="true" ht="15" outlineLevel="0" r="292" s="36">
      <c r="A292" s="73" t="s">
        <v>80</v>
      </c>
      <c r="B292" s="74" t="s"/>
      <c r="C292" s="75" t="n">
        <f aca="false" ca="false" dt2D="false" dtr="false" t="normal">SUM(C243:C291)</f>
        <v>0</v>
      </c>
      <c r="D292" s="75" t="n">
        <f aca="false" ca="false" dt2D="false" dtr="false" t="normal">SUM(D243:D291)</f>
        <v>0</v>
      </c>
      <c r="E292" s="75" t="n">
        <f aca="false" ca="false" dt2D="false" dtr="false" t="normal">SUM(E243:E291)</f>
        <v>0</v>
      </c>
      <c r="F292" s="76" t="e">
        <f aca="false" ca="false" dt2D="false" dtr="false" t="normal">E292/C292</f>
        <v>#DIV/0!</v>
      </c>
      <c r="G292" s="75" t="n">
        <f aca="false" ca="false" dt2D="false" dtr="false" t="normal">SUM(G243:G291)</f>
        <v>0</v>
      </c>
      <c r="H292" s="76" t="e">
        <f aca="false" ca="false" dt2D="false" dtr="false" t="normal">G292/D292*100</f>
        <v>#DIV/0!</v>
      </c>
      <c r="I292" s="75" t="n">
        <f aca="false" ca="false" dt2D="false" dtr="false" t="normal">SUM(I243:I291)</f>
        <v>0</v>
      </c>
      <c r="J292" s="75" t="n">
        <f aca="false" ca="false" dt2D="false" dtr="false" t="normal">SUM(J243:J291)</f>
        <v>0</v>
      </c>
      <c r="K292" s="75" t="n">
        <f aca="false" ca="false" dt2D="false" dtr="false" t="normal">SUM(K243:K291)</f>
        <v>0</v>
      </c>
      <c r="L292" s="75" t="n">
        <f aca="false" ca="false" dt2D="false" dtr="false" t="normal">SUM(L243:L291)</f>
        <v>0</v>
      </c>
      <c r="M292" s="75" t="n">
        <f aca="false" ca="false" dt2D="false" dtr="false" t="normal">SUM(M243:M291)</f>
        <v>0</v>
      </c>
      <c r="N292" s="75" t="n">
        <f aca="false" ca="false" dt2D="false" dtr="false" t="normal">SUM(N243:N291)</f>
        <v>0</v>
      </c>
      <c r="O292" s="75" t="n">
        <f aca="false" ca="false" dt2D="false" dtr="false" t="normal">SUM(O243:O291)</f>
        <v>0</v>
      </c>
      <c r="P292" s="75" t="n">
        <f aca="false" ca="false" dt2D="false" dtr="false" t="normal">SUM(P243:P291)</f>
        <v>0</v>
      </c>
      <c r="Q292" s="75" t="n">
        <f aca="false" ca="false" dt2D="false" dtr="false" t="normal">SUM(Q243:Q291)</f>
        <v>0</v>
      </c>
      <c r="R292" s="75" t="n">
        <f aca="false" ca="false" dt2D="false" dtr="false" t="normal">SUM(R243:R291)</f>
        <v>0</v>
      </c>
      <c r="S292" s="75" t="n">
        <f aca="false" ca="false" dt2D="false" dtr="false" t="normal">SUM(S243:S291)</f>
        <v>0</v>
      </c>
      <c r="T292" s="75" t="n">
        <f aca="false" ca="false" dt2D="false" dtr="false" t="normal">SUM(T243:T291)</f>
        <v>0</v>
      </c>
      <c r="U292" s="77" t="e">
        <f aca="false" ca="false" dt2D="false" dtr="false" t="normal">O292/G292*100</f>
        <v>#DIV/0!</v>
      </c>
      <c r="V292" s="75" t="n">
        <f aca="false" ca="false" dt2D="false" dtr="false" t="normal">SUM(V243:V291)</f>
        <v>0</v>
      </c>
      <c r="W292" s="78" t="e">
        <f aca="false" ca="false" dt2D="false" dtr="false" t="normal">V292/E292*100</f>
        <v>#DIV/0!</v>
      </c>
      <c r="X292" s="75" t="n">
        <f aca="false" ca="false" dt2D="false" dtr="false" t="normal">SUM(X243:X291)</f>
        <v>2893</v>
      </c>
      <c r="Y292" s="78" t="e">
        <f aca="false" ca="false" dt2D="false" dtr="false" t="normal">X292/E292*100</f>
        <v>#DIV/0!</v>
      </c>
      <c r="Z292" s="75" t="n">
        <f aca="false" ca="false" dt2D="false" dtr="false" t="normal">SUM(Z243:Z291)</f>
        <v>0</v>
      </c>
      <c r="AA292" s="75" t="n">
        <f aca="false" ca="false" dt2D="false" dtr="false" t="normal">SUM(AA243:AA291)</f>
        <v>0</v>
      </c>
      <c r="AB292" s="75" t="n">
        <f aca="false" ca="false" dt2D="false" dtr="false" t="normal">SUM(AB243:AB291)</f>
        <v>0</v>
      </c>
      <c r="AC292" s="75" t="n">
        <f aca="false" ca="false" dt2D="false" dtr="false" t="normal">SUM(AC243:AC291)</f>
        <v>0</v>
      </c>
      <c r="AD292" s="75" t="n">
        <f aca="false" ca="false" dt2D="false" dtr="false" t="normal">SUM(AD243:AD291)</f>
        <v>0</v>
      </c>
      <c r="AE292" s="75" t="n">
        <f aca="false" ca="false" dt2D="false" dtr="false" t="normal">SUM(AE243:AE291)</f>
        <v>0</v>
      </c>
    </row>
    <row customFormat="true" ht="15" outlineLevel="0" r="293" s="36">
      <c r="A293" s="85" t="n">
        <v>13</v>
      </c>
      <c r="B293" s="86" t="s">
        <v>283</v>
      </c>
      <c r="C293" s="63" t="n"/>
      <c r="D293" s="63" t="n"/>
      <c r="E293" s="63" t="n"/>
      <c r="F293" s="67" t="n"/>
      <c r="G293" s="63" t="n"/>
      <c r="H293" s="67" t="n"/>
      <c r="I293" s="63" t="n"/>
      <c r="J293" s="63" t="n"/>
      <c r="K293" s="63" t="n"/>
      <c r="L293" s="63" t="n"/>
      <c r="M293" s="63" t="n"/>
      <c r="N293" s="63" t="n"/>
      <c r="O293" s="63" t="n"/>
      <c r="P293" s="63" t="n"/>
      <c r="Q293" s="63" t="n"/>
      <c r="R293" s="63" t="n"/>
      <c r="S293" s="63" t="n"/>
      <c r="T293" s="63" t="n"/>
      <c r="U293" s="69" t="n"/>
      <c r="V293" s="63" t="n"/>
      <c r="W293" s="77" t="n"/>
      <c r="X293" s="63" t="n"/>
      <c r="Y293" s="77" t="n"/>
      <c r="Z293" s="63" t="n"/>
      <c r="AA293" s="63" t="n"/>
      <c r="AB293" s="63" t="n"/>
      <c r="AC293" s="63" t="n"/>
      <c r="AD293" s="63" t="n"/>
      <c r="AE293" s="63" t="n"/>
    </row>
    <row customFormat="true" ht="15" outlineLevel="0" r="294" s="36">
      <c r="A294" s="87" t="n"/>
      <c r="B294" s="70" t="s">
        <v>284</v>
      </c>
      <c r="C294" s="66" t="n">
        <v>0</v>
      </c>
      <c r="D294" s="66" t="n"/>
      <c r="E294" s="66" t="n">
        <v>0</v>
      </c>
      <c r="F294" s="67" t="e">
        <f aca="false" ca="false" dt2D="false" dtr="false" t="normal">E294/C294</f>
        <v>#DIV/0!</v>
      </c>
      <c r="G294" s="68" t="n"/>
      <c r="H294" s="67" t="e">
        <f aca="false" ca="false" dt2D="false" dtr="false" t="normal">G294/D294*100</f>
        <v>#DIV/0!</v>
      </c>
      <c r="I294" s="68" t="n"/>
      <c r="J294" s="68" t="n"/>
      <c r="K294" s="68" t="n"/>
      <c r="L294" s="68" t="n"/>
      <c r="M294" s="68" t="n"/>
      <c r="N294" s="68" t="n"/>
      <c r="O294" s="66" t="n"/>
      <c r="P294" s="66" t="n"/>
      <c r="Q294" s="66" t="n"/>
      <c r="R294" s="66" t="n"/>
      <c r="S294" s="66" t="n"/>
      <c r="T294" s="66" t="n"/>
      <c r="U294" s="69" t="e">
        <f aca="false" ca="false" dt2D="false" dtr="false" t="normal">O294/G294*100</f>
        <v>#DIV/0!</v>
      </c>
      <c r="V294" s="95" t="n"/>
      <c r="W294" s="81" t="e">
        <f aca="false" ca="false" dt2D="false" dtr="false" t="normal">V294/E294*100</f>
        <v>#DIV/0!</v>
      </c>
      <c r="X294" s="66" t="n"/>
      <c r="Y294" s="81" t="e">
        <f aca="false" ca="false" dt2D="false" dtr="false" t="normal">X294/E294*100</f>
        <v>#DIV/0!</v>
      </c>
      <c r="Z294" s="66" t="n"/>
      <c r="AA294" s="66" t="n"/>
      <c r="AB294" s="66" t="n"/>
      <c r="AC294" s="66" t="n"/>
      <c r="AD294" s="66" t="n"/>
      <c r="AE294" s="66" t="n"/>
    </row>
    <row customFormat="true" ht="15" outlineLevel="0" r="295" s="36">
      <c r="A295" s="87" t="n"/>
      <c r="B295" s="70" t="s">
        <v>285</v>
      </c>
      <c r="C295" s="66" t="n">
        <v>0</v>
      </c>
      <c r="D295" s="66" t="n"/>
      <c r="E295" s="66" t="n">
        <v>0</v>
      </c>
      <c r="F295" s="67" t="e">
        <f aca="false" ca="false" dt2D="false" dtr="false" t="normal">E295/C295</f>
        <v>#DIV/0!</v>
      </c>
      <c r="G295" s="68" t="n"/>
      <c r="H295" s="67" t="e">
        <f aca="false" ca="false" dt2D="false" dtr="false" t="normal">G295/D295*100</f>
        <v>#DIV/0!</v>
      </c>
      <c r="I295" s="68" t="n"/>
      <c r="J295" s="68" t="n"/>
      <c r="K295" s="68" t="n"/>
      <c r="L295" s="68" t="n"/>
      <c r="M295" s="68" t="n"/>
      <c r="N295" s="68" t="n"/>
      <c r="O295" s="66" t="n"/>
      <c r="P295" s="66" t="n"/>
      <c r="Q295" s="66" t="n"/>
      <c r="R295" s="66" t="n"/>
      <c r="S295" s="66" t="n"/>
      <c r="T295" s="66" t="n"/>
      <c r="U295" s="69" t="e">
        <f aca="false" ca="false" dt2D="false" dtr="false" t="normal">O295/G295*100</f>
        <v>#DIV/0!</v>
      </c>
      <c r="V295" s="66" t="n"/>
      <c r="W295" s="81" t="e">
        <f aca="false" ca="false" dt2D="false" dtr="false" t="normal">V295/E295*100</f>
        <v>#DIV/0!</v>
      </c>
      <c r="X295" s="66" t="n"/>
      <c r="Y295" s="81" t="e">
        <f aca="false" ca="false" dt2D="false" dtr="false" t="normal">X295/E295*100</f>
        <v>#DIV/0!</v>
      </c>
      <c r="Z295" s="66" t="n"/>
      <c r="AA295" s="66" t="n"/>
      <c r="AB295" s="66" t="n"/>
      <c r="AC295" s="66" t="n"/>
      <c r="AD295" s="66" t="n"/>
      <c r="AE295" s="66" t="n"/>
    </row>
    <row customFormat="true" ht="15" outlineLevel="0" r="296" s="36">
      <c r="A296" s="87" t="n"/>
      <c r="B296" s="70" t="s">
        <v>286</v>
      </c>
      <c r="C296" s="66" t="n">
        <v>0</v>
      </c>
      <c r="D296" s="66" t="n"/>
      <c r="E296" s="66" t="n">
        <v>0</v>
      </c>
      <c r="F296" s="67" t="e">
        <f aca="false" ca="false" dt2D="false" dtr="false" t="normal">E296/C296</f>
        <v>#DIV/0!</v>
      </c>
      <c r="G296" s="68" t="n"/>
      <c r="H296" s="67" t="e">
        <f aca="false" ca="false" dt2D="false" dtr="false" t="normal">G296/D296*100</f>
        <v>#DIV/0!</v>
      </c>
      <c r="I296" s="68" t="n"/>
      <c r="J296" s="68" t="n"/>
      <c r="K296" s="68" t="n"/>
      <c r="L296" s="68" t="n"/>
      <c r="M296" s="68" t="n"/>
      <c r="N296" s="68" t="n"/>
      <c r="O296" s="66" t="n"/>
      <c r="P296" s="66" t="n"/>
      <c r="Q296" s="66" t="n"/>
      <c r="R296" s="66" t="n"/>
      <c r="S296" s="66" t="n"/>
      <c r="T296" s="66" t="n"/>
      <c r="U296" s="69" t="e">
        <f aca="false" ca="false" dt2D="false" dtr="false" t="normal">O296/G296*100</f>
        <v>#DIV/0!</v>
      </c>
      <c r="V296" s="66" t="n"/>
      <c r="W296" s="81" t="e">
        <f aca="false" ca="false" dt2D="false" dtr="false" t="normal">V296/E296*100</f>
        <v>#DIV/0!</v>
      </c>
      <c r="X296" s="66" t="n"/>
      <c r="Y296" s="81" t="e">
        <f aca="false" ca="false" dt2D="false" dtr="false" t="normal">X296/E296*100</f>
        <v>#DIV/0!</v>
      </c>
      <c r="Z296" s="66" t="n"/>
      <c r="AA296" s="66" t="n"/>
      <c r="AB296" s="66" t="n"/>
      <c r="AC296" s="66" t="n"/>
      <c r="AD296" s="66" t="n"/>
      <c r="AE296" s="66" t="n"/>
    </row>
    <row customFormat="true" ht="15" outlineLevel="0" r="297" s="36">
      <c r="A297" s="87" t="n"/>
      <c r="B297" s="70" t="s">
        <v>287</v>
      </c>
      <c r="C297" s="66" t="n">
        <v>54</v>
      </c>
      <c r="D297" s="66" t="n">
        <v>264</v>
      </c>
      <c r="E297" s="66" t="n">
        <v>178</v>
      </c>
      <c r="F297" s="67" t="n">
        <f aca="false" ca="false" dt2D="false" dtr="false" t="normal">E297/C297</f>
        <v>3.2962962962962963</v>
      </c>
      <c r="G297" s="68" t="n"/>
      <c r="H297" s="67" t="n">
        <f aca="false" ca="false" dt2D="false" dtr="false" t="normal">G297/D297*100</f>
        <v>0</v>
      </c>
      <c r="I297" s="68" t="n"/>
      <c r="J297" s="68" t="n"/>
      <c r="K297" s="68" t="n"/>
      <c r="L297" s="68" t="n"/>
      <c r="M297" s="68" t="n"/>
      <c r="N297" s="68" t="n"/>
      <c r="O297" s="66" t="n"/>
      <c r="P297" s="66" t="n"/>
      <c r="Q297" s="66" t="n"/>
      <c r="R297" s="66" t="n"/>
      <c r="S297" s="66" t="n"/>
      <c r="T297" s="66" t="n"/>
      <c r="U297" s="69" t="e">
        <f aca="false" ca="false" dt2D="false" dtr="false" t="normal">O297/G297*100</f>
        <v>#DIV/0!</v>
      </c>
      <c r="V297" s="66" t="n">
        <v>26</v>
      </c>
      <c r="W297" s="81" t="n">
        <f aca="false" ca="false" dt2D="false" dtr="false" t="normal">V297/E297*100</f>
        <v>14.606741573033707</v>
      </c>
      <c r="X297" s="66" t="n">
        <v>10</v>
      </c>
      <c r="Y297" s="81" t="n">
        <f aca="false" ca="false" dt2D="false" dtr="false" t="normal">X297/E297*100</f>
        <v>5.617977528089887</v>
      </c>
      <c r="Z297" s="66" t="n"/>
      <c r="AA297" s="66" t="n"/>
      <c r="AB297" s="66" t="n"/>
      <c r="AC297" s="66" t="n"/>
      <c r="AD297" s="66" t="n"/>
      <c r="AE297" s="66" t="n"/>
    </row>
    <row customFormat="true" ht="15" outlineLevel="0" r="298" s="36">
      <c r="A298" s="87" t="n"/>
      <c r="B298" s="70" t="s">
        <v>288</v>
      </c>
      <c r="C298" s="66" t="n">
        <v>0</v>
      </c>
      <c r="D298" s="66" t="n"/>
      <c r="E298" s="66" t="n">
        <v>0</v>
      </c>
      <c r="F298" s="67" t="e">
        <f aca="false" ca="false" dt2D="false" dtr="false" t="normal">E298/C298</f>
        <v>#DIV/0!</v>
      </c>
      <c r="G298" s="68" t="n"/>
      <c r="H298" s="67" t="e">
        <f aca="false" ca="false" dt2D="false" dtr="false" t="normal">G298/D298*100</f>
        <v>#DIV/0!</v>
      </c>
      <c r="I298" s="68" t="n"/>
      <c r="J298" s="68" t="n"/>
      <c r="K298" s="68" t="n"/>
      <c r="L298" s="68" t="n"/>
      <c r="M298" s="68" t="n"/>
      <c r="N298" s="68" t="n"/>
      <c r="O298" s="66" t="n"/>
      <c r="P298" s="66" t="n"/>
      <c r="Q298" s="66" t="n"/>
      <c r="R298" s="66" t="n"/>
      <c r="S298" s="66" t="n"/>
      <c r="T298" s="66" t="n"/>
      <c r="U298" s="69" t="e">
        <f aca="false" ca="false" dt2D="false" dtr="false" t="normal">O298/G298*100</f>
        <v>#DIV/0!</v>
      </c>
      <c r="V298" s="66" t="n"/>
      <c r="W298" s="81" t="e">
        <f aca="false" ca="false" dt2D="false" dtr="false" t="normal">V298/E298*100</f>
        <v>#DIV/0!</v>
      </c>
      <c r="X298" s="66" t="n"/>
      <c r="Y298" s="81" t="e">
        <f aca="false" ca="false" dt2D="false" dtr="false" t="normal">X298/E298*100</f>
        <v>#DIV/0!</v>
      </c>
      <c r="Z298" s="66" t="n"/>
      <c r="AA298" s="66" t="n"/>
      <c r="AB298" s="66" t="n"/>
      <c r="AC298" s="66" t="n"/>
      <c r="AD298" s="66" t="n"/>
      <c r="AE298" s="66" t="n"/>
    </row>
    <row customFormat="true" ht="15" outlineLevel="0" r="299" s="36">
      <c r="A299" s="87" t="n"/>
      <c r="B299" s="70" t="s">
        <v>289</v>
      </c>
      <c r="C299" s="66" t="n">
        <v>0</v>
      </c>
      <c r="D299" s="66" t="n"/>
      <c r="E299" s="66" t="n">
        <v>0</v>
      </c>
      <c r="F299" s="67" t="e">
        <f aca="false" ca="false" dt2D="false" dtr="false" t="normal">E299/C299</f>
        <v>#DIV/0!</v>
      </c>
      <c r="G299" s="68" t="n"/>
      <c r="H299" s="67" t="e">
        <f aca="false" ca="false" dt2D="false" dtr="false" t="normal">G299/D299*100</f>
        <v>#DIV/0!</v>
      </c>
      <c r="I299" s="68" t="n"/>
      <c r="J299" s="68" t="n"/>
      <c r="K299" s="68" t="n"/>
      <c r="L299" s="68" t="n"/>
      <c r="M299" s="68" t="n"/>
      <c r="N299" s="68" t="n"/>
      <c r="O299" s="66" t="n"/>
      <c r="P299" s="66" t="n"/>
      <c r="Q299" s="66" t="n"/>
      <c r="R299" s="66" t="n"/>
      <c r="S299" s="66" t="n"/>
      <c r="T299" s="66" t="n"/>
      <c r="U299" s="69" t="e">
        <f aca="false" ca="false" dt2D="false" dtr="false" t="normal">O299/G299*100</f>
        <v>#DIV/0!</v>
      </c>
      <c r="V299" s="66" t="n"/>
      <c r="W299" s="81" t="e">
        <f aca="false" ca="false" dt2D="false" dtr="false" t="normal">V299/E299*100</f>
        <v>#DIV/0!</v>
      </c>
      <c r="X299" s="66" t="n"/>
      <c r="Y299" s="81" t="e">
        <f aca="false" ca="false" dt2D="false" dtr="false" t="normal">X299/E299*100</f>
        <v>#DIV/0!</v>
      </c>
      <c r="Z299" s="66" t="n"/>
      <c r="AA299" s="66" t="n"/>
      <c r="AB299" s="66" t="n"/>
      <c r="AC299" s="66" t="n"/>
      <c r="AD299" s="66" t="n"/>
      <c r="AE299" s="66" t="n"/>
    </row>
    <row customFormat="true" ht="15" outlineLevel="0" r="300" s="36">
      <c r="A300" s="87" t="n"/>
      <c r="B300" s="70" t="s">
        <v>290</v>
      </c>
      <c r="C300" s="66" t="n">
        <v>0</v>
      </c>
      <c r="D300" s="66" t="n"/>
      <c r="E300" s="66" t="n">
        <v>0</v>
      </c>
      <c r="F300" s="67" t="e">
        <f aca="false" ca="false" dt2D="false" dtr="false" t="normal">E300/C300</f>
        <v>#DIV/0!</v>
      </c>
      <c r="G300" s="68" t="n"/>
      <c r="H300" s="67" t="e">
        <f aca="false" ca="false" dt2D="false" dtr="false" t="normal">G300/D300*100</f>
        <v>#DIV/0!</v>
      </c>
      <c r="I300" s="68" t="n"/>
      <c r="J300" s="68" t="n"/>
      <c r="K300" s="68" t="n"/>
      <c r="L300" s="68" t="n"/>
      <c r="M300" s="68" t="n"/>
      <c r="N300" s="68" t="n"/>
      <c r="O300" s="66" t="n"/>
      <c r="P300" s="66" t="n"/>
      <c r="Q300" s="66" t="n"/>
      <c r="R300" s="66" t="n"/>
      <c r="S300" s="66" t="n"/>
      <c r="T300" s="66" t="n"/>
      <c r="U300" s="69" t="e">
        <f aca="false" ca="false" dt2D="false" dtr="false" t="normal">O300/G300*100</f>
        <v>#DIV/0!</v>
      </c>
      <c r="V300" s="66" t="n"/>
      <c r="W300" s="81" t="e">
        <f aca="false" ca="false" dt2D="false" dtr="false" t="normal">V300/E300*100</f>
        <v>#DIV/0!</v>
      </c>
      <c r="X300" s="66" t="n"/>
      <c r="Y300" s="81" t="e">
        <f aca="false" ca="false" dt2D="false" dtr="false" t="normal">X300/E300*100</f>
        <v>#DIV/0!</v>
      </c>
      <c r="Z300" s="66" t="n"/>
      <c r="AA300" s="66" t="n"/>
      <c r="AB300" s="66" t="n"/>
      <c r="AC300" s="66" t="n"/>
      <c r="AD300" s="66" t="n"/>
      <c r="AE300" s="66" t="n"/>
    </row>
    <row customFormat="true" ht="15" outlineLevel="0" r="301" s="36">
      <c r="A301" s="87" t="n"/>
      <c r="B301" s="70" t="s">
        <v>291</v>
      </c>
      <c r="C301" s="66" t="n">
        <v>45.3</v>
      </c>
      <c r="D301" s="66" t="n">
        <v>25</v>
      </c>
      <c r="E301" s="66" t="n">
        <v>24</v>
      </c>
      <c r="F301" s="67" t="n">
        <f aca="false" ca="false" dt2D="false" dtr="false" t="normal">E301/C301</f>
        <v>0.5298013245033113</v>
      </c>
      <c r="G301" s="68" t="n"/>
      <c r="H301" s="67" t="n">
        <f aca="false" ca="false" dt2D="false" dtr="false" t="normal">G301/D301*100</f>
        <v>0</v>
      </c>
      <c r="I301" s="68" t="n"/>
      <c r="J301" s="68" t="n"/>
      <c r="K301" s="68" t="n"/>
      <c r="L301" s="68" t="n"/>
      <c r="M301" s="68" t="n"/>
      <c r="N301" s="68" t="n"/>
      <c r="O301" s="66" t="n"/>
      <c r="P301" s="66" t="n"/>
      <c r="Q301" s="66" t="n"/>
      <c r="R301" s="66" t="n"/>
      <c r="S301" s="66" t="n"/>
      <c r="T301" s="66" t="n"/>
      <c r="U301" s="69" t="e">
        <f aca="false" ca="false" dt2D="false" dtr="false" t="normal">O301/G301*100</f>
        <v>#DIV/0!</v>
      </c>
      <c r="V301" s="66" t="n">
        <v>3</v>
      </c>
      <c r="W301" s="81" t="n">
        <f aca="false" ca="false" dt2D="false" dtr="false" t="normal">V301/E301*100</f>
        <v>12.5</v>
      </c>
      <c r="X301" s="66" t="n">
        <v>3</v>
      </c>
      <c r="Y301" s="81" t="n">
        <f aca="false" ca="false" dt2D="false" dtr="false" t="normal">X301/E301*100</f>
        <v>12.5</v>
      </c>
      <c r="Z301" s="66" t="n"/>
      <c r="AA301" s="66" t="n"/>
      <c r="AB301" s="66" t="n"/>
      <c r="AC301" s="66" t="n"/>
      <c r="AD301" s="66" t="n"/>
      <c r="AE301" s="66" t="n"/>
    </row>
    <row customFormat="true" ht="15" outlineLevel="0" r="302" s="36">
      <c r="A302" s="87" t="n"/>
      <c r="B302" s="70" t="s">
        <v>93</v>
      </c>
      <c r="C302" s="66" t="n">
        <v>0</v>
      </c>
      <c r="D302" s="66" t="n"/>
      <c r="E302" s="66" t="n">
        <v>0</v>
      </c>
      <c r="F302" s="67" t="e">
        <f aca="false" ca="false" dt2D="false" dtr="false" t="normal">E302/C302</f>
        <v>#DIV/0!</v>
      </c>
      <c r="G302" s="68" t="n"/>
      <c r="H302" s="67" t="e">
        <f aca="false" ca="false" dt2D="false" dtr="false" t="normal">G302/D302*100</f>
        <v>#DIV/0!</v>
      </c>
      <c r="I302" s="68" t="n"/>
      <c r="J302" s="68" t="n"/>
      <c r="K302" s="68" t="n"/>
      <c r="L302" s="68" t="n"/>
      <c r="M302" s="68" t="n"/>
      <c r="N302" s="68" t="n"/>
      <c r="O302" s="66" t="n"/>
      <c r="P302" s="66" t="n"/>
      <c r="Q302" s="66" t="n"/>
      <c r="R302" s="66" t="n"/>
      <c r="S302" s="66" t="n"/>
      <c r="T302" s="66" t="n"/>
      <c r="U302" s="69" t="e">
        <f aca="false" ca="false" dt2D="false" dtr="false" t="normal">O302/G302*100</f>
        <v>#DIV/0!</v>
      </c>
      <c r="V302" s="66" t="n"/>
      <c r="W302" s="81" t="e">
        <f aca="false" ca="false" dt2D="false" dtr="false" t="normal">V302/E302*100</f>
        <v>#DIV/0!</v>
      </c>
      <c r="X302" s="66" t="n"/>
      <c r="Y302" s="81" t="e">
        <f aca="false" ca="false" dt2D="false" dtr="false" t="normal">X302/E302*100</f>
        <v>#DIV/0!</v>
      </c>
      <c r="Z302" s="66" t="n"/>
      <c r="AA302" s="66" t="n"/>
      <c r="AB302" s="66" t="n"/>
      <c r="AC302" s="66" t="n"/>
      <c r="AD302" s="66" t="n"/>
      <c r="AE302" s="66" t="n"/>
    </row>
    <row customFormat="true" ht="15" outlineLevel="0" r="303" s="36">
      <c r="A303" s="87" t="n"/>
      <c r="B303" s="70" t="s">
        <v>94</v>
      </c>
      <c r="C303" s="66" t="n">
        <v>1900</v>
      </c>
      <c r="D303" s="66" t="n">
        <v>110</v>
      </c>
      <c r="E303" s="66" t="n">
        <v>79</v>
      </c>
      <c r="F303" s="67" t="n">
        <f aca="false" ca="false" dt2D="false" dtr="false" t="normal">E303/C303</f>
        <v>0.041578947368421056</v>
      </c>
      <c r="G303" s="68" t="n"/>
      <c r="H303" s="67" t="n">
        <f aca="false" ca="false" dt2D="false" dtr="false" t="normal">G303/D303*100</f>
        <v>0</v>
      </c>
      <c r="I303" s="68" t="n"/>
      <c r="J303" s="68" t="n"/>
      <c r="K303" s="68" t="n"/>
      <c r="L303" s="68" t="n"/>
      <c r="M303" s="68" t="n"/>
      <c r="N303" s="68" t="n"/>
      <c r="O303" s="66" t="n"/>
      <c r="P303" s="66" t="n"/>
      <c r="Q303" s="66" t="n"/>
      <c r="R303" s="66" t="n"/>
      <c r="S303" s="66" t="n"/>
      <c r="T303" s="66" t="n"/>
      <c r="U303" s="69" t="e">
        <f aca="false" ca="false" dt2D="false" dtr="false" t="normal">O303/G303*100</f>
        <v>#DIV/0!</v>
      </c>
      <c r="V303" s="66" t="n">
        <v>11</v>
      </c>
      <c r="W303" s="81" t="n">
        <f aca="false" ca="false" dt2D="false" dtr="false" t="normal">V303/E303*100</f>
        <v>13.924050632911392</v>
      </c>
      <c r="X303" s="66" t="n">
        <v>10</v>
      </c>
      <c r="Y303" s="81" t="n">
        <f aca="false" ca="false" dt2D="false" dtr="false" t="normal">X303/E303*100</f>
        <v>12.658227848101266</v>
      </c>
      <c r="Z303" s="66" t="n"/>
      <c r="AA303" s="66" t="n"/>
      <c r="AB303" s="66" t="n"/>
      <c r="AC303" s="66" t="n"/>
      <c r="AD303" s="66" t="n"/>
      <c r="AE303" s="66" t="n"/>
    </row>
    <row customFormat="true" ht="15" outlineLevel="0" r="304" s="36">
      <c r="A304" s="87" t="n"/>
      <c r="B304" s="70" t="s">
        <v>292</v>
      </c>
      <c r="C304" s="66" t="n">
        <v>0</v>
      </c>
      <c r="D304" s="66" t="n"/>
      <c r="E304" s="66" t="n">
        <v>0</v>
      </c>
      <c r="F304" s="67" t="e">
        <f aca="false" ca="false" dt2D="false" dtr="false" t="normal">E304/C304</f>
        <v>#DIV/0!</v>
      </c>
      <c r="G304" s="68" t="n"/>
      <c r="H304" s="67" t="e">
        <f aca="false" ca="false" dt2D="false" dtr="false" t="normal">G304/D304*100</f>
        <v>#DIV/0!</v>
      </c>
      <c r="I304" s="68" t="n"/>
      <c r="J304" s="68" t="n"/>
      <c r="K304" s="68" t="n"/>
      <c r="L304" s="68" t="n"/>
      <c r="M304" s="68" t="n"/>
      <c r="N304" s="68" t="n"/>
      <c r="O304" s="66" t="n"/>
      <c r="P304" s="66" t="n"/>
      <c r="Q304" s="66" t="n"/>
      <c r="R304" s="66" t="n"/>
      <c r="S304" s="66" t="n"/>
      <c r="T304" s="66" t="n"/>
      <c r="U304" s="69" t="e">
        <f aca="false" ca="false" dt2D="false" dtr="false" t="normal">O304/G304*100</f>
        <v>#DIV/0!</v>
      </c>
      <c r="V304" s="66" t="n"/>
      <c r="W304" s="81" t="e">
        <f aca="false" ca="false" dt2D="false" dtr="false" t="normal">V304/E304*100</f>
        <v>#DIV/0!</v>
      </c>
      <c r="X304" s="66" t="n"/>
      <c r="Y304" s="81" t="e">
        <f aca="false" ca="false" dt2D="false" dtr="false" t="normal">X304/E304*100</f>
        <v>#DIV/0!</v>
      </c>
      <c r="Z304" s="66" t="n"/>
      <c r="AA304" s="66" t="n"/>
      <c r="AB304" s="66" t="n"/>
      <c r="AC304" s="66" t="n"/>
      <c r="AD304" s="66" t="n"/>
      <c r="AE304" s="66" t="n"/>
    </row>
    <row customFormat="true" ht="15" outlineLevel="0" r="305" s="36">
      <c r="A305" s="87" t="n"/>
      <c r="B305" s="70" t="s">
        <v>293</v>
      </c>
      <c r="C305" s="66" t="n">
        <v>0</v>
      </c>
      <c r="D305" s="66" t="n"/>
      <c r="E305" s="66" t="n">
        <v>0</v>
      </c>
      <c r="F305" s="67" t="e">
        <f aca="false" ca="false" dt2D="false" dtr="false" t="normal">E305/C305</f>
        <v>#DIV/0!</v>
      </c>
      <c r="G305" s="68" t="n"/>
      <c r="H305" s="67" t="e">
        <f aca="false" ca="false" dt2D="false" dtr="false" t="normal">G305/D305*100</f>
        <v>#DIV/0!</v>
      </c>
      <c r="I305" s="68" t="n"/>
      <c r="J305" s="68" t="n"/>
      <c r="K305" s="68" t="n"/>
      <c r="L305" s="68" t="n"/>
      <c r="M305" s="68" t="n"/>
      <c r="N305" s="68" t="n"/>
      <c r="O305" s="66" t="n"/>
      <c r="P305" s="66" t="n"/>
      <c r="Q305" s="66" t="n"/>
      <c r="R305" s="66" t="n"/>
      <c r="S305" s="66" t="n"/>
      <c r="T305" s="66" t="n"/>
      <c r="U305" s="69" t="e">
        <f aca="false" ca="false" dt2D="false" dtr="false" t="normal">O305/G305*100</f>
        <v>#DIV/0!</v>
      </c>
      <c r="V305" s="66" t="n">
        <v>2</v>
      </c>
      <c r="W305" s="81" t="e">
        <f aca="false" ca="false" dt2D="false" dtr="false" t="normal">V305/E305*100</f>
        <v>#DIV/0!</v>
      </c>
      <c r="X305" s="66" t="n">
        <v>2</v>
      </c>
      <c r="Y305" s="81" t="e">
        <f aca="false" ca="false" dt2D="false" dtr="false" t="normal">X305/E305*100</f>
        <v>#DIV/0!</v>
      </c>
      <c r="Z305" s="66" t="n"/>
      <c r="AA305" s="66" t="n"/>
      <c r="AB305" s="66" t="n"/>
      <c r="AC305" s="66" t="n"/>
      <c r="AD305" s="66" t="n"/>
      <c r="AE305" s="66" t="n"/>
    </row>
    <row customFormat="true" ht="15" outlineLevel="0" r="306" s="36">
      <c r="A306" s="87" t="n"/>
      <c r="B306" s="70" t="s">
        <v>294</v>
      </c>
      <c r="C306" s="66" t="n">
        <v>0</v>
      </c>
      <c r="D306" s="66" t="n"/>
      <c r="E306" s="66" t="n">
        <v>0</v>
      </c>
      <c r="F306" s="67" t="e">
        <f aca="false" ca="false" dt2D="false" dtr="false" t="normal">E306/C306</f>
        <v>#DIV/0!</v>
      </c>
      <c r="G306" s="68" t="n"/>
      <c r="H306" s="67" t="e">
        <f aca="false" ca="false" dt2D="false" dtr="false" t="normal">G306/D306*100</f>
        <v>#DIV/0!</v>
      </c>
      <c r="I306" s="68" t="n"/>
      <c r="J306" s="68" t="n"/>
      <c r="K306" s="68" t="n"/>
      <c r="L306" s="68" t="n"/>
      <c r="M306" s="68" t="n"/>
      <c r="N306" s="68" t="n"/>
      <c r="O306" s="66" t="n"/>
      <c r="P306" s="66" t="n"/>
      <c r="Q306" s="66" t="n"/>
      <c r="R306" s="66" t="n"/>
      <c r="S306" s="66" t="n"/>
      <c r="T306" s="66" t="n"/>
      <c r="U306" s="69" t="e">
        <f aca="false" ca="false" dt2D="false" dtr="false" t="normal">O306/G306*100</f>
        <v>#DIV/0!</v>
      </c>
      <c r="V306" s="66" t="n"/>
      <c r="W306" s="81" t="e">
        <f aca="false" ca="false" dt2D="false" dtr="false" t="normal">V306/E306*100</f>
        <v>#DIV/0!</v>
      </c>
      <c r="X306" s="66" t="n"/>
      <c r="Y306" s="81" t="e">
        <f aca="false" ca="false" dt2D="false" dtr="false" t="normal">X306/E306*100</f>
        <v>#DIV/0!</v>
      </c>
      <c r="Z306" s="66" t="n"/>
      <c r="AA306" s="66" t="n"/>
      <c r="AB306" s="66" t="n"/>
      <c r="AC306" s="66" t="n"/>
      <c r="AD306" s="66" t="n"/>
      <c r="AE306" s="66" t="n"/>
    </row>
    <row customFormat="true" ht="15" outlineLevel="0" r="307" s="36">
      <c r="A307" s="87" t="n"/>
      <c r="B307" s="70" t="s">
        <v>295</v>
      </c>
      <c r="C307" s="66" t="n">
        <v>860.76</v>
      </c>
      <c r="D307" s="66" t="n">
        <v>1474</v>
      </c>
      <c r="E307" s="66" t="n">
        <v>1531</v>
      </c>
      <c r="F307" s="67" t="n">
        <f aca="false" ca="false" dt2D="false" dtr="false" t="normal">E307/C307</f>
        <v>1.7786607184348715</v>
      </c>
      <c r="G307" s="68" t="n"/>
      <c r="H307" s="67" t="n">
        <f aca="false" ca="false" dt2D="false" dtr="false" t="normal">G307/D307*100</f>
        <v>0</v>
      </c>
      <c r="I307" s="68" t="n"/>
      <c r="J307" s="68" t="n"/>
      <c r="K307" s="68" t="n"/>
      <c r="L307" s="68" t="n"/>
      <c r="M307" s="68" t="n"/>
      <c r="N307" s="68" t="n"/>
      <c r="O307" s="66" t="n"/>
      <c r="P307" s="66" t="n"/>
      <c r="Q307" s="66" t="n"/>
      <c r="R307" s="66" t="n"/>
      <c r="S307" s="66" t="n"/>
      <c r="T307" s="66" t="n"/>
      <c r="U307" s="69" t="e">
        <f aca="false" ca="false" dt2D="false" dtr="false" t="normal">O307/G307*100</f>
        <v>#DIV/0!</v>
      </c>
      <c r="V307" s="66" t="n">
        <v>229</v>
      </c>
      <c r="W307" s="81" t="n">
        <f aca="false" ca="false" dt2D="false" dtr="false" t="normal">V307/E307*100</f>
        <v>14.95754408883083</v>
      </c>
      <c r="X307" s="66" t="n">
        <v>45</v>
      </c>
      <c r="Y307" s="81" t="n">
        <f aca="false" ca="false" dt2D="false" dtr="false" t="normal">X307/E307*100</f>
        <v>2.939255388634879</v>
      </c>
      <c r="Z307" s="66" t="n"/>
      <c r="AA307" s="66" t="n"/>
      <c r="AB307" s="66" t="n"/>
      <c r="AC307" s="66" t="n"/>
      <c r="AD307" s="66" t="n"/>
      <c r="AE307" s="66" t="n"/>
    </row>
    <row customFormat="true" ht="15" outlineLevel="0" r="308" s="36">
      <c r="A308" s="87" t="n"/>
      <c r="B308" s="65" t="s">
        <v>296</v>
      </c>
      <c r="C308" s="66" t="n">
        <v>190.5</v>
      </c>
      <c r="D308" s="66" t="n">
        <v>227</v>
      </c>
      <c r="E308" s="66" t="n">
        <v>90</v>
      </c>
      <c r="F308" s="67" t="n">
        <f aca="false" ca="false" dt2D="false" dtr="false" t="normal">E308/C308</f>
        <v>0.4724409448818897</v>
      </c>
      <c r="G308" s="68" t="n"/>
      <c r="H308" s="67" t="n">
        <f aca="false" ca="false" dt2D="false" dtr="false" t="normal">G308/D308*100</f>
        <v>0</v>
      </c>
      <c r="I308" s="68" t="n"/>
      <c r="J308" s="68" t="n"/>
      <c r="K308" s="68" t="n"/>
      <c r="L308" s="68" t="n"/>
      <c r="M308" s="68" t="n"/>
      <c r="N308" s="68" t="n"/>
      <c r="O308" s="66" t="n"/>
      <c r="P308" s="66" t="n"/>
      <c r="Q308" s="66" t="n"/>
      <c r="R308" s="66" t="n"/>
      <c r="S308" s="66" t="n"/>
      <c r="T308" s="66" t="n"/>
      <c r="U308" s="69" t="e">
        <f aca="false" ca="false" dt2D="false" dtr="false" t="normal">O308/G308*100</f>
        <v>#DIV/0!</v>
      </c>
      <c r="V308" s="66" t="n">
        <v>13</v>
      </c>
      <c r="W308" s="81" t="n">
        <f aca="false" ca="false" dt2D="false" dtr="false" t="normal">V308/E308*100</f>
        <v>14.444444444444443</v>
      </c>
      <c r="X308" s="66" t="n">
        <v>5</v>
      </c>
      <c r="Y308" s="81" t="n">
        <f aca="false" ca="false" dt2D="false" dtr="false" t="normal">X308/E308*100</f>
        <v>5.555555555555555</v>
      </c>
      <c r="Z308" s="66" t="n"/>
      <c r="AA308" s="66" t="n"/>
      <c r="AB308" s="66" t="n"/>
      <c r="AC308" s="66" t="n"/>
      <c r="AD308" s="66" t="n"/>
      <c r="AE308" s="66" t="n"/>
    </row>
    <row customFormat="true" ht="15" outlineLevel="0" r="309" s="36">
      <c r="A309" s="87" t="n"/>
      <c r="B309" s="71" t="s">
        <v>297</v>
      </c>
      <c r="C309" s="66" t="n">
        <v>999.221</v>
      </c>
      <c r="D309" s="66" t="n">
        <v>50</v>
      </c>
      <c r="E309" s="66" t="n">
        <v>11</v>
      </c>
      <c r="F309" s="67" t="n">
        <f aca="false" ca="false" dt2D="false" dtr="false" t="normal">E309/C309</f>
        <v>0.011008575680455074</v>
      </c>
      <c r="G309" s="68" t="n"/>
      <c r="H309" s="67" t="n">
        <f aca="false" ca="false" dt2D="false" dtr="false" t="normal">G309/D309*100</f>
        <v>0</v>
      </c>
      <c r="I309" s="68" t="n"/>
      <c r="J309" s="68" t="n"/>
      <c r="K309" s="68" t="n"/>
      <c r="L309" s="68" t="n"/>
      <c r="M309" s="68" t="n"/>
      <c r="N309" s="68" t="n"/>
      <c r="O309" s="66" t="n"/>
      <c r="P309" s="66" t="n"/>
      <c r="Q309" s="66" t="n"/>
      <c r="R309" s="66" t="n"/>
      <c r="S309" s="66" t="n"/>
      <c r="T309" s="66" t="n"/>
      <c r="U309" s="69" t="e">
        <f aca="false" ca="false" dt2D="false" dtr="false" t="normal">O309/G309*100</f>
        <v>#DIV/0!</v>
      </c>
      <c r="V309" s="66" t="n">
        <v>1</v>
      </c>
      <c r="W309" s="81" t="n">
        <f aca="false" ca="false" dt2D="false" dtr="false" t="normal">V309/E309*100</f>
        <v>9.090909090909092</v>
      </c>
      <c r="X309" s="66" t="n">
        <v>1</v>
      </c>
      <c r="Y309" s="81" t="n">
        <f aca="false" ca="false" dt2D="false" dtr="false" t="normal">X309/E309*100</f>
        <v>9.090909090909092</v>
      </c>
      <c r="Z309" s="66" t="n"/>
      <c r="AA309" s="66" t="n"/>
      <c r="AB309" s="66" t="n"/>
      <c r="AC309" s="66" t="n"/>
      <c r="AD309" s="66" t="n"/>
      <c r="AE309" s="66" t="n"/>
    </row>
    <row customFormat="true" ht="15" outlineLevel="0" r="310" s="36">
      <c r="A310" s="87" t="n"/>
      <c r="B310" s="71" t="s">
        <v>298</v>
      </c>
      <c r="C310" s="66" t="n">
        <v>0</v>
      </c>
      <c r="D310" s="66" t="n"/>
      <c r="E310" s="66" t="n">
        <v>0</v>
      </c>
      <c r="F310" s="67" t="e">
        <f aca="false" ca="false" dt2D="false" dtr="false" t="normal">E310/C310</f>
        <v>#DIV/0!</v>
      </c>
      <c r="G310" s="68" t="n"/>
      <c r="H310" s="67" t="e">
        <f aca="false" ca="false" dt2D="false" dtr="false" t="normal">G310/D310*100</f>
        <v>#DIV/0!</v>
      </c>
      <c r="I310" s="68" t="n"/>
      <c r="J310" s="68" t="n"/>
      <c r="K310" s="68" t="n"/>
      <c r="L310" s="68" t="n"/>
      <c r="M310" s="68" t="n"/>
      <c r="N310" s="68" t="n"/>
      <c r="O310" s="66" t="n"/>
      <c r="P310" s="66" t="n"/>
      <c r="Q310" s="66" t="n"/>
      <c r="R310" s="66" t="n"/>
      <c r="S310" s="66" t="n"/>
      <c r="T310" s="66" t="n"/>
      <c r="U310" s="69" t="e">
        <f aca="false" ca="false" dt2D="false" dtr="false" t="normal">O310/G310*100</f>
        <v>#DIV/0!</v>
      </c>
      <c r="V310" s="66" t="n"/>
      <c r="W310" s="81" t="e">
        <f aca="false" ca="false" dt2D="false" dtr="false" t="normal">V310/E310*100</f>
        <v>#DIV/0!</v>
      </c>
      <c r="X310" s="66" t="n">
        <v>0</v>
      </c>
      <c r="Y310" s="81" t="e">
        <f aca="false" ca="false" dt2D="false" dtr="false" t="normal">X310/E310*100</f>
        <v>#DIV/0!</v>
      </c>
      <c r="Z310" s="66" t="n"/>
      <c r="AA310" s="66" t="n"/>
      <c r="AB310" s="66" t="n"/>
      <c r="AC310" s="66" t="n"/>
      <c r="AD310" s="66" t="n"/>
      <c r="AE310" s="66" t="n"/>
    </row>
    <row customFormat="true" ht="15" outlineLevel="0" r="311" s="36">
      <c r="A311" s="66" t="n"/>
      <c r="B311" s="71" t="s">
        <v>299</v>
      </c>
      <c r="C311" s="66" t="n">
        <v>0</v>
      </c>
      <c r="D311" s="66" t="n"/>
      <c r="E311" s="66" t="n">
        <v>0</v>
      </c>
      <c r="F311" s="67" t="e">
        <f aca="false" ca="false" dt2D="false" dtr="false" t="normal">E311/C311</f>
        <v>#DIV/0!</v>
      </c>
      <c r="G311" s="68" t="n"/>
      <c r="H311" s="67" t="e">
        <f aca="false" ca="false" dt2D="false" dtr="false" t="normal">G311/D311*100</f>
        <v>#DIV/0!</v>
      </c>
      <c r="I311" s="68" t="n"/>
      <c r="J311" s="68" t="n"/>
      <c r="K311" s="68" t="n"/>
      <c r="L311" s="68" t="n"/>
      <c r="M311" s="68" t="n"/>
      <c r="N311" s="68" t="n"/>
      <c r="O311" s="66" t="n"/>
      <c r="P311" s="66" t="n"/>
      <c r="Q311" s="66" t="n"/>
      <c r="R311" s="66" t="n"/>
      <c r="S311" s="66" t="n"/>
      <c r="T311" s="66" t="n"/>
      <c r="U311" s="69" t="e">
        <f aca="false" ca="false" dt2D="false" dtr="false" t="normal">O311/G311*100</f>
        <v>#DIV/0!</v>
      </c>
      <c r="V311" s="66" t="n"/>
      <c r="W311" s="81" t="e">
        <f aca="false" ca="false" dt2D="false" dtr="false" t="normal">V311/E311*100</f>
        <v>#DIV/0!</v>
      </c>
      <c r="X311" s="66" t="n"/>
      <c r="Y311" s="81" t="e">
        <f aca="false" ca="false" dt2D="false" dtr="false" t="normal">X311/E311*100</f>
        <v>#DIV/0!</v>
      </c>
      <c r="Z311" s="66" t="n"/>
      <c r="AA311" s="66" t="n"/>
      <c r="AB311" s="66" t="n"/>
      <c r="AC311" s="66" t="n"/>
      <c r="AD311" s="66" t="n"/>
      <c r="AE311" s="66" t="n"/>
    </row>
    <row customFormat="true" ht="15" outlineLevel="0" r="312" s="36">
      <c r="A312" s="66" t="n"/>
      <c r="B312" s="71" t="s">
        <v>77</v>
      </c>
      <c r="C312" s="66" t="n">
        <v>2123.194</v>
      </c>
      <c r="D312" s="66" t="n">
        <v>1275</v>
      </c>
      <c r="E312" s="66" t="n">
        <v>495</v>
      </c>
      <c r="F312" s="67" t="n">
        <f aca="false" ca="false" dt2D="false" dtr="false" t="normal">E312/C312</f>
        <v>0.23313931746227617</v>
      </c>
      <c r="G312" s="68" t="n"/>
      <c r="H312" s="67" t="n">
        <f aca="false" ca="false" dt2D="false" dtr="false" t="normal">G312/D312*100</f>
        <v>0</v>
      </c>
      <c r="I312" s="68" t="n"/>
      <c r="J312" s="68" t="n"/>
      <c r="K312" s="68" t="n"/>
      <c r="L312" s="68" t="n"/>
      <c r="M312" s="68" t="n"/>
      <c r="N312" s="68" t="n"/>
      <c r="O312" s="66" t="n"/>
      <c r="P312" s="66" t="n"/>
      <c r="Q312" s="66" t="n"/>
      <c r="R312" s="66" t="n"/>
      <c r="S312" s="66" t="n"/>
      <c r="T312" s="66" t="n"/>
      <c r="U312" s="69" t="e">
        <f aca="false" ca="false" dt2D="false" dtr="false" t="normal">O312/G312*100</f>
        <v>#DIV/0!</v>
      </c>
      <c r="V312" s="66" t="n">
        <v>74</v>
      </c>
      <c r="W312" s="81" t="n">
        <f aca="false" ca="false" dt2D="false" dtr="false" t="normal">V312/E312*100</f>
        <v>14.949494949494948</v>
      </c>
      <c r="X312" s="66" t="n">
        <v>70</v>
      </c>
      <c r="Y312" s="81" t="n">
        <f aca="false" ca="false" dt2D="false" dtr="false" t="normal">X312/E312*100</f>
        <v>14.14141414141414</v>
      </c>
      <c r="Z312" s="66" t="n"/>
      <c r="AA312" s="66" t="n"/>
      <c r="AB312" s="66" t="n"/>
      <c r="AC312" s="66" t="n"/>
      <c r="AD312" s="66" t="n"/>
      <c r="AE312" s="66" t="n"/>
    </row>
    <row customFormat="true" ht="15" outlineLevel="0" r="313" s="36">
      <c r="A313" s="66" t="n"/>
      <c r="B313" s="65" t="s">
        <v>78</v>
      </c>
      <c r="C313" s="66" t="n">
        <v>2035.13</v>
      </c>
      <c r="D313" s="66" t="n"/>
      <c r="E313" s="66" t="n">
        <v>69</v>
      </c>
      <c r="F313" s="67" t="n">
        <f aca="false" ca="false" dt2D="false" dtr="false" t="normal">E313/C313</f>
        <v>0.03390446801924201</v>
      </c>
      <c r="G313" s="68" t="n"/>
      <c r="H313" s="67" t="e">
        <f aca="false" ca="false" dt2D="false" dtr="false" t="normal">G313/D313*100</f>
        <v>#DIV/0!</v>
      </c>
      <c r="I313" s="68" t="n"/>
      <c r="J313" s="68" t="n"/>
      <c r="K313" s="68" t="n"/>
      <c r="L313" s="68" t="n"/>
      <c r="M313" s="68" t="n"/>
      <c r="N313" s="68" t="n"/>
      <c r="O313" s="66" t="n"/>
      <c r="P313" s="66" t="n"/>
      <c r="Q313" s="66" t="n"/>
      <c r="R313" s="66" t="n"/>
      <c r="S313" s="66" t="n"/>
      <c r="T313" s="66" t="n"/>
      <c r="U313" s="69" t="e">
        <f aca="false" ca="false" dt2D="false" dtr="false" t="normal">O313/G313*100</f>
        <v>#DIV/0!</v>
      </c>
      <c r="V313" s="66" t="n">
        <v>10</v>
      </c>
      <c r="W313" s="81" t="n">
        <f aca="false" ca="false" dt2D="false" dtr="false" t="normal">V313/E313*100</f>
        <v>14.492753623188406</v>
      </c>
      <c r="X313" s="66" t="n">
        <v>10</v>
      </c>
      <c r="Y313" s="81" t="n">
        <f aca="false" ca="false" dt2D="false" dtr="false" t="normal">X313/E313*100</f>
        <v>14.492753623188406</v>
      </c>
      <c r="Z313" s="66" t="n"/>
      <c r="AA313" s="66" t="n"/>
      <c r="AB313" s="66" t="n"/>
      <c r="AC313" s="66" t="n"/>
      <c r="AD313" s="66" t="n"/>
      <c r="AE313" s="66" t="n"/>
    </row>
    <row customFormat="true" ht="15" outlineLevel="0" r="314" s="36">
      <c r="A314" s="73" t="s">
        <v>80</v>
      </c>
      <c r="B314" s="74" t="s"/>
      <c r="C314" s="75" t="n">
        <f aca="false" ca="false" dt2D="false" dtr="false" t="normal">SUM(C294:C313)</f>
        <v>8208.105</v>
      </c>
      <c r="D314" s="75" t="n">
        <f aca="false" ca="false" dt2D="false" dtr="false" t="normal">SUM(D294:D313)</f>
        <v>3425</v>
      </c>
      <c r="E314" s="75" t="n">
        <f aca="false" ca="false" dt2D="false" dtr="false" t="normal">SUM(E294:E313)</f>
        <v>2477</v>
      </c>
      <c r="F314" s="76" t="n">
        <f aca="false" ca="false" dt2D="false" dtr="false" t="normal">E314/C314</f>
        <v>0.3017748920122245</v>
      </c>
      <c r="G314" s="75" t="n">
        <f aca="false" ca="false" dt2D="false" dtr="false" t="normal">SUM(G294:G313)</f>
        <v>0</v>
      </c>
      <c r="H314" s="76" t="n">
        <f aca="false" ca="false" dt2D="false" dtr="false" t="normal">G314/D314*100</f>
        <v>0</v>
      </c>
      <c r="I314" s="75" t="n">
        <f aca="false" ca="false" dt2D="false" dtr="false" t="normal">SUM(I294:I313)</f>
        <v>0</v>
      </c>
      <c r="J314" s="75" t="n">
        <f aca="false" ca="false" dt2D="false" dtr="false" t="normal">SUM(J294:J313)</f>
        <v>0</v>
      </c>
      <c r="K314" s="75" t="n">
        <f aca="false" ca="false" dt2D="false" dtr="false" t="normal">SUM(K294:K313)</f>
        <v>0</v>
      </c>
      <c r="L314" s="75" t="n">
        <f aca="false" ca="false" dt2D="false" dtr="false" t="normal">SUM(L294:L313)</f>
        <v>0</v>
      </c>
      <c r="M314" s="75" t="n">
        <f aca="false" ca="false" dt2D="false" dtr="false" t="normal">SUM(M294:M313)</f>
        <v>0</v>
      </c>
      <c r="N314" s="75" t="n">
        <f aca="false" ca="false" dt2D="false" dtr="false" t="normal">SUM(N294:N313)</f>
        <v>0</v>
      </c>
      <c r="O314" s="75" t="n">
        <f aca="false" ca="false" dt2D="false" dtr="false" t="normal">SUM(O294:O313)</f>
        <v>0</v>
      </c>
      <c r="P314" s="75" t="n">
        <f aca="false" ca="false" dt2D="false" dtr="false" t="normal">SUM(P294:P313)</f>
        <v>0</v>
      </c>
      <c r="Q314" s="75" t="n">
        <f aca="false" ca="false" dt2D="false" dtr="false" t="normal">SUM(Q294:Q313)</f>
        <v>0</v>
      </c>
      <c r="R314" s="75" t="n">
        <f aca="false" ca="false" dt2D="false" dtr="false" t="normal">SUM(R294:R313)</f>
        <v>0</v>
      </c>
      <c r="S314" s="75" t="n">
        <f aca="false" ca="false" dt2D="false" dtr="false" t="normal">SUM(S294:S313)</f>
        <v>0</v>
      </c>
      <c r="T314" s="75" t="n">
        <f aca="false" ca="false" dt2D="false" dtr="false" t="normal">SUM(T294:T313)</f>
        <v>0</v>
      </c>
      <c r="U314" s="77" t="e">
        <f aca="false" ca="false" dt2D="false" dtr="false" t="normal">O314/G314*100</f>
        <v>#DIV/0!</v>
      </c>
      <c r="V314" s="75" t="n">
        <f aca="false" ca="false" dt2D="false" dtr="false" t="normal">SUM(V294:V313)</f>
        <v>369</v>
      </c>
      <c r="W314" s="78" t="n">
        <f aca="false" ca="false" dt2D="false" dtr="false" t="normal">V314/E314*100</f>
        <v>14.897052886556317</v>
      </c>
      <c r="X314" s="75" t="n">
        <f aca="false" ca="false" dt2D="false" dtr="false" t="normal">SUM(X294:X313)</f>
        <v>156</v>
      </c>
      <c r="Y314" s="78" t="n">
        <f aca="false" ca="false" dt2D="false" dtr="false" t="normal">X314/E314*100</f>
        <v>6.297941057731126</v>
      </c>
      <c r="Z314" s="75" t="n">
        <f aca="false" ca="false" dt2D="false" dtr="false" t="normal">SUM(Z294:Z313)</f>
        <v>0</v>
      </c>
      <c r="AA314" s="75" t="n">
        <f aca="false" ca="false" dt2D="false" dtr="false" t="normal">SUM(AA294:AA313)</f>
        <v>0</v>
      </c>
      <c r="AB314" s="75" t="n">
        <f aca="false" ca="false" dt2D="false" dtr="false" t="normal">SUM(AB294:AB313)</f>
        <v>0</v>
      </c>
      <c r="AC314" s="75" t="n">
        <f aca="false" ca="false" dt2D="false" dtr="false" t="normal">SUM(AC294:AC313)</f>
        <v>0</v>
      </c>
      <c r="AD314" s="75" t="n">
        <f aca="false" ca="false" dt2D="false" dtr="false" t="normal">SUM(AD294:AD313)</f>
        <v>0</v>
      </c>
      <c r="AE314" s="75" t="n">
        <f aca="false" ca="false" dt2D="false" dtr="false" t="normal">SUM(AE294:AE313)</f>
        <v>0</v>
      </c>
    </row>
    <row customFormat="true" ht="15" outlineLevel="0" r="315" s="36">
      <c r="A315" s="85" t="n">
        <v>14</v>
      </c>
      <c r="B315" s="86" t="s">
        <v>300</v>
      </c>
      <c r="C315" s="63" t="n"/>
      <c r="D315" s="63" t="n"/>
      <c r="E315" s="63" t="n"/>
      <c r="F315" s="67" t="n"/>
      <c r="G315" s="63" t="n"/>
      <c r="H315" s="67" t="n"/>
      <c r="I315" s="63" t="n"/>
      <c r="J315" s="63" t="n"/>
      <c r="K315" s="63" t="n"/>
      <c r="L315" s="63" t="n"/>
      <c r="M315" s="63" t="n"/>
      <c r="N315" s="63" t="n"/>
      <c r="O315" s="63" t="n"/>
      <c r="P315" s="63" t="n"/>
      <c r="Q315" s="63" t="n"/>
      <c r="R315" s="63" t="n"/>
      <c r="S315" s="63" t="n"/>
      <c r="T315" s="63" t="n"/>
      <c r="U315" s="69" t="n"/>
      <c r="V315" s="63" t="n"/>
      <c r="W315" s="77" t="n"/>
      <c r="X315" s="63" t="n"/>
      <c r="Y315" s="77" t="n"/>
      <c r="Z315" s="63" t="n"/>
      <c r="AA315" s="63" t="n"/>
      <c r="AB315" s="63" t="n"/>
      <c r="AC315" s="63" t="n"/>
      <c r="AD315" s="63" t="n"/>
      <c r="AE315" s="63" t="n"/>
    </row>
    <row customFormat="true" ht="15" outlineLevel="0" r="316" s="36">
      <c r="A316" s="87" t="n"/>
      <c r="B316" s="70" t="s">
        <v>301</v>
      </c>
      <c r="C316" s="66" t="n">
        <v>42.3</v>
      </c>
      <c r="D316" s="66" t="n">
        <v>21</v>
      </c>
      <c r="E316" s="66" t="n">
        <v>15.51</v>
      </c>
      <c r="F316" s="67" t="n">
        <f aca="false" ca="false" dt2D="false" dtr="false" t="normal">E316/C316</f>
        <v>0.36666666666666664</v>
      </c>
      <c r="G316" s="68" t="n"/>
      <c r="H316" s="67" t="n">
        <f aca="false" ca="false" dt2D="false" dtr="false" t="normal">G316/D316*100</f>
        <v>0</v>
      </c>
      <c r="I316" s="68" t="n"/>
      <c r="J316" s="68" t="n"/>
      <c r="K316" s="68" t="n"/>
      <c r="L316" s="68" t="n"/>
      <c r="M316" s="68" t="n"/>
      <c r="N316" s="68" t="n"/>
      <c r="O316" s="66" t="n"/>
      <c r="P316" s="66" t="n"/>
      <c r="Q316" s="66" t="n"/>
      <c r="R316" s="66" t="n"/>
      <c r="S316" s="66" t="n"/>
      <c r="T316" s="66" t="n"/>
      <c r="U316" s="69" t="e">
        <f aca="false" ca="false" dt2D="false" dtr="false" t="normal">O316/G316*100</f>
        <v>#DIV/0!</v>
      </c>
      <c r="V316" s="66" t="n"/>
      <c r="W316" s="81" t="n">
        <f aca="false" ca="false" dt2D="false" dtr="false" t="normal">V316/E316*100</f>
        <v>0</v>
      </c>
      <c r="X316" s="66" t="n"/>
      <c r="Y316" s="81" t="n">
        <f aca="false" ca="false" dt2D="false" dtr="false" t="normal">X316/E316*100</f>
        <v>0</v>
      </c>
      <c r="Z316" s="66" t="n"/>
      <c r="AA316" s="66" t="n"/>
      <c r="AB316" s="66" t="n"/>
      <c r="AC316" s="66" t="n"/>
      <c r="AD316" s="66" t="n"/>
      <c r="AE316" s="66" t="n"/>
    </row>
    <row customFormat="true" ht="15" outlineLevel="0" r="317" s="36">
      <c r="A317" s="87" t="n"/>
      <c r="B317" s="70" t="s">
        <v>302</v>
      </c>
      <c r="C317" s="66" t="n">
        <v>0</v>
      </c>
      <c r="D317" s="66" t="n"/>
      <c r="E317" s="66" t="n">
        <v>0</v>
      </c>
      <c r="F317" s="67" t="e">
        <f aca="false" ca="false" dt2D="false" dtr="false" t="normal">E317/C317</f>
        <v>#DIV/0!</v>
      </c>
      <c r="G317" s="68" t="n"/>
      <c r="H317" s="67" t="e">
        <f aca="false" ca="false" dt2D="false" dtr="false" t="normal">G317/D317*100</f>
        <v>#DIV/0!</v>
      </c>
      <c r="I317" s="68" t="n"/>
      <c r="J317" s="68" t="n"/>
      <c r="K317" s="68" t="n"/>
      <c r="L317" s="68" t="n"/>
      <c r="M317" s="68" t="n"/>
      <c r="N317" s="68" t="n"/>
      <c r="O317" s="66" t="n"/>
      <c r="P317" s="66" t="n"/>
      <c r="Q317" s="66" t="n"/>
      <c r="R317" s="66" t="n"/>
      <c r="S317" s="66" t="n"/>
      <c r="T317" s="66" t="n"/>
      <c r="U317" s="69" t="e">
        <f aca="false" ca="false" dt2D="false" dtr="false" t="normal">O317/G317*100</f>
        <v>#DIV/0!</v>
      </c>
      <c r="V317" s="66" t="n"/>
      <c r="W317" s="81" t="e">
        <f aca="false" ca="false" dt2D="false" dtr="false" t="normal">V317/E317*100</f>
        <v>#DIV/0!</v>
      </c>
      <c r="X317" s="66" t="n"/>
      <c r="Y317" s="81" t="e">
        <f aca="false" ca="false" dt2D="false" dtr="false" t="normal">X317/E317*100</f>
        <v>#DIV/0!</v>
      </c>
      <c r="Z317" s="66" t="n"/>
      <c r="AA317" s="66" t="n"/>
      <c r="AB317" s="66" t="n"/>
      <c r="AC317" s="66" t="n"/>
      <c r="AD317" s="66" t="n"/>
      <c r="AE317" s="66" t="n"/>
    </row>
    <row customFormat="true" ht="15" outlineLevel="0" r="318" s="36">
      <c r="A318" s="87" t="n"/>
      <c r="B318" s="70" t="s">
        <v>303</v>
      </c>
      <c r="C318" s="66" t="n">
        <v>338.23</v>
      </c>
      <c r="D318" s="66" t="n">
        <v>52</v>
      </c>
      <c r="E318" s="66" t="n">
        <v>52.1913620916846</v>
      </c>
      <c r="F318" s="67" t="n">
        <f aca="false" ca="false" dt2D="false" dtr="false" t="normal">E318/C318</f>
        <v>0.15430731186377492</v>
      </c>
      <c r="G318" s="68" t="n"/>
      <c r="H318" s="67" t="n">
        <f aca="false" ca="false" dt2D="false" dtr="false" t="normal">G318/D318*100</f>
        <v>0</v>
      </c>
      <c r="I318" s="68" t="n"/>
      <c r="J318" s="68" t="n"/>
      <c r="K318" s="68" t="n"/>
      <c r="L318" s="68" t="n"/>
      <c r="M318" s="68" t="n"/>
      <c r="N318" s="68" t="n"/>
      <c r="O318" s="66" t="n"/>
      <c r="P318" s="66" t="n"/>
      <c r="Q318" s="66" t="n"/>
      <c r="R318" s="66" t="n"/>
      <c r="S318" s="66" t="n"/>
      <c r="T318" s="66" t="n"/>
      <c r="U318" s="69" t="e">
        <f aca="false" ca="false" dt2D="false" dtr="false" t="normal">O318/G318*100</f>
        <v>#DIV/0!</v>
      </c>
      <c r="V318" s="66" t="n">
        <v>7</v>
      </c>
      <c r="W318" s="81" t="n">
        <f aca="false" ca="false" dt2D="false" dtr="false" t="normal">V318/E318*100</f>
        <v>13.412181095605625</v>
      </c>
      <c r="X318" s="66" t="n">
        <v>7</v>
      </c>
      <c r="Y318" s="81" t="n">
        <f aca="false" ca="false" dt2D="false" dtr="false" t="normal">X318/E318*100</f>
        <v>13.412181095605625</v>
      </c>
      <c r="Z318" s="66" t="n"/>
      <c r="AA318" s="66" t="n"/>
      <c r="AB318" s="66" t="n"/>
      <c r="AC318" s="66" t="n"/>
      <c r="AD318" s="66" t="n"/>
      <c r="AE318" s="66" t="n"/>
    </row>
    <row customFormat="true" ht="15" outlineLevel="0" r="319" s="36">
      <c r="A319" s="87" t="n"/>
      <c r="B319" s="70" t="s">
        <v>304</v>
      </c>
      <c r="C319" s="66" t="n">
        <v>1303.8</v>
      </c>
      <c r="D319" s="66" t="n">
        <v>822</v>
      </c>
      <c r="E319" s="66" t="n">
        <v>636.679797514956</v>
      </c>
      <c r="F319" s="67" t="n">
        <f aca="false" ca="false" dt2D="false" dtr="false" t="normal">E319/C319</f>
        <v>0.48832627513035465</v>
      </c>
      <c r="G319" s="68" t="n"/>
      <c r="H319" s="67" t="n">
        <f aca="false" ca="false" dt2D="false" dtr="false" t="normal">G319/D319*100</f>
        <v>0</v>
      </c>
      <c r="I319" s="68" t="n"/>
      <c r="J319" s="68" t="n"/>
      <c r="K319" s="68" t="n"/>
      <c r="L319" s="68" t="n"/>
      <c r="M319" s="68" t="n"/>
      <c r="N319" s="68" t="n"/>
      <c r="O319" s="66" t="n"/>
      <c r="P319" s="66" t="n"/>
      <c r="Q319" s="66" t="n"/>
      <c r="R319" s="66" t="n"/>
      <c r="S319" s="66" t="n"/>
      <c r="T319" s="66" t="n"/>
      <c r="U319" s="69" t="e">
        <f aca="false" ca="false" dt2D="false" dtr="false" t="normal">O319/G319*100</f>
        <v>#DIV/0!</v>
      </c>
      <c r="V319" s="66" t="n">
        <v>95</v>
      </c>
      <c r="W319" s="81" t="n">
        <f aca="false" ca="false" dt2D="false" dtr="false" t="normal">V319/E319*100</f>
        <v>14.921158229112544</v>
      </c>
      <c r="X319" s="66" t="n">
        <v>94</v>
      </c>
      <c r="Y319" s="81" t="n">
        <f aca="false" ca="false" dt2D="false" dtr="false" t="normal">X319/E319*100</f>
        <v>14.764093405648202</v>
      </c>
      <c r="Z319" s="66" t="n"/>
      <c r="AA319" s="66" t="n"/>
      <c r="AB319" s="66" t="n"/>
      <c r="AC319" s="66" t="n"/>
      <c r="AD319" s="66" t="n"/>
      <c r="AE319" s="66" t="n"/>
    </row>
    <row customFormat="true" ht="15" outlineLevel="0" r="320" s="36">
      <c r="A320" s="87" t="n"/>
      <c r="B320" s="70" t="s">
        <v>305</v>
      </c>
      <c r="C320" s="66" t="n">
        <v>296.28</v>
      </c>
      <c r="D320" s="66" t="n">
        <v>96</v>
      </c>
      <c r="E320" s="66" t="n">
        <v>118</v>
      </c>
      <c r="F320" s="67" t="n">
        <f aca="false" ca="false" dt2D="false" dtr="false" t="normal">E320/C320</f>
        <v>0.39827190495477255</v>
      </c>
      <c r="G320" s="68" t="n"/>
      <c r="H320" s="67" t="n">
        <f aca="false" ca="false" dt2D="false" dtr="false" t="normal">G320/D320*100</f>
        <v>0</v>
      </c>
      <c r="I320" s="68" t="n"/>
      <c r="J320" s="68" t="n"/>
      <c r="K320" s="68" t="n"/>
      <c r="L320" s="68" t="n"/>
      <c r="M320" s="68" t="n"/>
      <c r="N320" s="68" t="n"/>
      <c r="O320" s="66" t="n"/>
      <c r="P320" s="66" t="n"/>
      <c r="Q320" s="66" t="n"/>
      <c r="R320" s="66" t="n"/>
      <c r="S320" s="66" t="n"/>
      <c r="T320" s="66" t="n"/>
      <c r="U320" s="69" t="e">
        <f aca="false" ca="false" dt2D="false" dtr="false" t="normal">O320/G320*100</f>
        <v>#DIV/0!</v>
      </c>
      <c r="V320" s="66" t="n">
        <v>17</v>
      </c>
      <c r="W320" s="81" t="n">
        <f aca="false" ca="false" dt2D="false" dtr="false" t="normal">V320/E320*100</f>
        <v>14.40677966101695</v>
      </c>
      <c r="X320" s="66" t="n">
        <v>17</v>
      </c>
      <c r="Y320" s="81" t="n">
        <f aca="false" ca="false" dt2D="false" dtr="false" t="normal">X320/E320*100</f>
        <v>14.40677966101695</v>
      </c>
      <c r="Z320" s="66" t="n"/>
      <c r="AA320" s="66" t="n"/>
      <c r="AB320" s="66" t="n"/>
      <c r="AC320" s="66" t="n"/>
      <c r="AD320" s="66" t="n"/>
      <c r="AE320" s="66" t="n"/>
    </row>
    <row customFormat="true" ht="15" outlineLevel="0" r="321" s="36">
      <c r="A321" s="87" t="n"/>
      <c r="B321" s="70" t="s">
        <v>67</v>
      </c>
      <c r="C321" s="66" t="n">
        <v>423.1</v>
      </c>
      <c r="D321" s="66" t="n">
        <v>93</v>
      </c>
      <c r="E321" s="66" t="n">
        <v>306.1</v>
      </c>
      <c r="F321" s="67" t="n">
        <f aca="false" ca="false" dt2D="false" dtr="false" t="normal">E321/C321</f>
        <v>0.7234696289293312</v>
      </c>
      <c r="G321" s="68" t="n"/>
      <c r="H321" s="67" t="n">
        <f aca="false" ca="false" dt2D="false" dtr="false" t="normal">G321/D321*100</f>
        <v>0</v>
      </c>
      <c r="I321" s="68" t="n"/>
      <c r="J321" s="68" t="n"/>
      <c r="K321" s="68" t="n"/>
      <c r="L321" s="68" t="n"/>
      <c r="M321" s="68" t="n"/>
      <c r="N321" s="68" t="n"/>
      <c r="O321" s="66" t="n"/>
      <c r="P321" s="66" t="n"/>
      <c r="Q321" s="66" t="n"/>
      <c r="R321" s="66" t="n"/>
      <c r="S321" s="66" t="n"/>
      <c r="T321" s="66" t="n"/>
      <c r="U321" s="69" t="e">
        <f aca="false" ca="false" dt2D="false" dtr="false" t="normal">O321/G321*100</f>
        <v>#DIV/0!</v>
      </c>
      <c r="V321" s="66" t="n">
        <v>45</v>
      </c>
      <c r="W321" s="81" t="n">
        <f aca="false" ca="false" dt2D="false" dtr="false" t="normal">V321/E321*100</f>
        <v>14.70107807905913</v>
      </c>
      <c r="X321" s="66" t="n">
        <v>15</v>
      </c>
      <c r="Y321" s="81" t="n">
        <f aca="false" ca="false" dt2D="false" dtr="false" t="normal">X321/E321*100</f>
        <v>4.900359359686377</v>
      </c>
      <c r="Z321" s="66" t="n"/>
      <c r="AA321" s="66" t="n"/>
      <c r="AB321" s="66" t="n"/>
      <c r="AC321" s="66" t="n"/>
      <c r="AD321" s="66" t="n"/>
      <c r="AE321" s="66" t="n"/>
    </row>
    <row customFormat="true" ht="15" outlineLevel="0" r="322" s="36">
      <c r="A322" s="87" t="n"/>
      <c r="B322" s="70" t="s">
        <v>306</v>
      </c>
      <c r="C322" s="66" t="n">
        <v>723</v>
      </c>
      <c r="D322" s="66" t="n">
        <v>117</v>
      </c>
      <c r="E322" s="66" t="n">
        <v>148.12875</v>
      </c>
      <c r="F322" s="67" t="n">
        <f aca="false" ca="false" dt2D="false" dtr="false" t="normal">E322/C322</f>
        <v>0.20488070539419082</v>
      </c>
      <c r="G322" s="68" t="n"/>
      <c r="H322" s="67" t="n">
        <f aca="false" ca="false" dt2D="false" dtr="false" t="normal">G322/D322*100</f>
        <v>0</v>
      </c>
      <c r="I322" s="68" t="n"/>
      <c r="J322" s="68" t="n"/>
      <c r="K322" s="68" t="n"/>
      <c r="L322" s="68" t="n"/>
      <c r="M322" s="68" t="n"/>
      <c r="N322" s="68" t="n"/>
      <c r="O322" s="66" t="n"/>
      <c r="P322" s="66" t="n"/>
      <c r="Q322" s="66" t="n"/>
      <c r="R322" s="66" t="n"/>
      <c r="S322" s="66" t="n"/>
      <c r="T322" s="66" t="n"/>
      <c r="U322" s="69" t="e">
        <f aca="false" ca="false" dt2D="false" dtr="false" t="normal">O322/G322*100</f>
        <v>#DIV/0!</v>
      </c>
      <c r="V322" s="66" t="n">
        <v>22</v>
      </c>
      <c r="W322" s="81" t="n">
        <f aca="false" ca="false" dt2D="false" dtr="false" t="normal">V322/E322*100</f>
        <v>14.851944676506083</v>
      </c>
      <c r="X322" s="66" t="n">
        <v>18</v>
      </c>
      <c r="Y322" s="81" t="n">
        <f aca="false" ca="false" dt2D="false" dtr="false" t="normal">X322/E322*100</f>
        <v>12.151591098959523</v>
      </c>
      <c r="Z322" s="66" t="n"/>
      <c r="AA322" s="66" t="n"/>
      <c r="AB322" s="66" t="n"/>
      <c r="AC322" s="66" t="n"/>
      <c r="AD322" s="66" t="n"/>
      <c r="AE322" s="66" t="n"/>
    </row>
    <row customFormat="true" ht="15" outlineLevel="0" r="323" s="36">
      <c r="A323" s="87" t="n"/>
      <c r="B323" s="70" t="s">
        <v>307</v>
      </c>
      <c r="C323" s="66" t="n">
        <v>879</v>
      </c>
      <c r="D323" s="66" t="n">
        <v>296</v>
      </c>
      <c r="E323" s="66" t="n">
        <v>259.912700647705</v>
      </c>
      <c r="F323" s="67" t="n">
        <f aca="false" ca="false" dt2D="false" dtr="false" t="normal">E323/C323</f>
        <v>0.2956913545480146</v>
      </c>
      <c r="G323" s="68" t="n"/>
      <c r="H323" s="67" t="n">
        <f aca="false" ca="false" dt2D="false" dtr="false" t="normal">G323/D323*100</f>
        <v>0</v>
      </c>
      <c r="I323" s="68" t="n"/>
      <c r="J323" s="68" t="n"/>
      <c r="K323" s="68" t="n"/>
      <c r="L323" s="68" t="n"/>
      <c r="M323" s="68" t="n"/>
      <c r="N323" s="68" t="n"/>
      <c r="O323" s="66" t="n"/>
      <c r="P323" s="66" t="n"/>
      <c r="Q323" s="66" t="n"/>
      <c r="R323" s="66" t="n"/>
      <c r="S323" s="66" t="n"/>
      <c r="T323" s="66" t="n"/>
      <c r="U323" s="69" t="e">
        <f aca="false" ca="false" dt2D="false" dtr="false" t="normal">O323/G323*100</f>
        <v>#DIV/0!</v>
      </c>
      <c r="V323" s="66" t="n">
        <v>38</v>
      </c>
      <c r="W323" s="81" t="n">
        <f aca="false" ca="false" dt2D="false" dtr="false" t="normal">V323/E323*100</f>
        <v>14.620293623706596</v>
      </c>
      <c r="X323" s="66" t="n">
        <v>26</v>
      </c>
      <c r="Y323" s="81" t="n">
        <f aca="false" ca="false" dt2D="false" dtr="false" t="normal">X323/E323*100</f>
        <v>10.00335879516767</v>
      </c>
      <c r="Z323" s="66" t="n"/>
      <c r="AA323" s="66" t="n"/>
      <c r="AB323" s="66" t="n"/>
      <c r="AC323" s="66" t="n"/>
      <c r="AD323" s="66" t="n"/>
      <c r="AE323" s="66" t="n"/>
    </row>
    <row customFormat="true" ht="15" outlineLevel="0" r="324" s="36">
      <c r="A324" s="87" t="n"/>
      <c r="B324" s="71" t="s">
        <v>308</v>
      </c>
      <c r="C324" s="66" t="n">
        <v>233.194</v>
      </c>
      <c r="D324" s="66" t="n"/>
      <c r="E324" s="66" t="n">
        <v>19.5491976047904</v>
      </c>
      <c r="F324" s="67" t="n">
        <f aca="false" ca="false" dt2D="false" dtr="false" t="normal">E324/C324</f>
        <v>0.08383233532934131</v>
      </c>
      <c r="G324" s="68" t="n"/>
      <c r="H324" s="67" t="e">
        <f aca="false" ca="false" dt2D="false" dtr="false" t="normal">G324/D324*100</f>
        <v>#DIV/0!</v>
      </c>
      <c r="I324" s="68" t="n"/>
      <c r="J324" s="68" t="n"/>
      <c r="K324" s="68" t="n"/>
      <c r="L324" s="68" t="n"/>
      <c r="M324" s="68" t="n"/>
      <c r="N324" s="68" t="n"/>
      <c r="O324" s="66" t="n"/>
      <c r="P324" s="66" t="n"/>
      <c r="Q324" s="66" t="n"/>
      <c r="R324" s="66" t="n"/>
      <c r="S324" s="66" t="n"/>
      <c r="T324" s="66" t="n"/>
      <c r="U324" s="69" t="e">
        <f aca="false" ca="false" dt2D="false" dtr="false" t="normal">O324/G324*100</f>
        <v>#DIV/0!</v>
      </c>
      <c r="V324" s="66" t="n"/>
      <c r="W324" s="81" t="n">
        <f aca="false" ca="false" dt2D="false" dtr="false" t="normal">V324/E324*100</f>
        <v>0</v>
      </c>
      <c r="X324" s="66" t="n"/>
      <c r="Y324" s="81" t="n">
        <f aca="false" ca="false" dt2D="false" dtr="false" t="normal">X324/E324*100</f>
        <v>0</v>
      </c>
      <c r="Z324" s="66" t="n"/>
      <c r="AA324" s="66" t="n"/>
      <c r="AB324" s="66" t="n"/>
      <c r="AC324" s="66" t="n"/>
      <c r="AD324" s="66" t="n"/>
      <c r="AE324" s="66" t="n"/>
    </row>
    <row customFormat="true" ht="15" outlineLevel="0" r="325" s="36">
      <c r="A325" s="87" t="n"/>
      <c r="B325" s="71" t="s">
        <v>309</v>
      </c>
      <c r="C325" s="66" t="n">
        <v>241.269</v>
      </c>
      <c r="D325" s="66" t="n">
        <v>13</v>
      </c>
      <c r="E325" s="66" t="n">
        <v>28.0918662674651</v>
      </c>
      <c r="F325" s="67" t="n">
        <f aca="false" ca="false" dt2D="false" dtr="false" t="normal">E325/C325</f>
        <v>0.11643379906852959</v>
      </c>
      <c r="G325" s="68" t="n"/>
      <c r="H325" s="67" t="n">
        <f aca="false" ca="false" dt2D="false" dtr="false" t="normal">G325/D325*100</f>
        <v>0</v>
      </c>
      <c r="I325" s="68" t="n"/>
      <c r="J325" s="68" t="n"/>
      <c r="K325" s="68" t="n"/>
      <c r="L325" s="68" t="n"/>
      <c r="M325" s="68" t="n"/>
      <c r="N325" s="68" t="n"/>
      <c r="O325" s="66" t="n"/>
      <c r="P325" s="66" t="n"/>
      <c r="Q325" s="66" t="n"/>
      <c r="R325" s="66" t="n"/>
      <c r="S325" s="66" t="n"/>
      <c r="T325" s="66" t="n"/>
      <c r="U325" s="69" t="e">
        <f aca="false" ca="false" dt2D="false" dtr="false" t="normal">O325/G325*100</f>
        <v>#DIV/0!</v>
      </c>
      <c r="V325" s="66" t="n"/>
      <c r="W325" s="81" t="n">
        <f aca="false" ca="false" dt2D="false" dtr="false" t="normal">V325/E325*100</f>
        <v>0</v>
      </c>
      <c r="X325" s="66" t="n"/>
      <c r="Y325" s="81" t="n">
        <f aca="false" ca="false" dt2D="false" dtr="false" t="normal">X325/E325*100</f>
        <v>0</v>
      </c>
      <c r="Z325" s="66" t="n"/>
      <c r="AA325" s="66" t="n"/>
      <c r="AB325" s="66" t="n"/>
      <c r="AC325" s="66" t="n"/>
      <c r="AD325" s="66" t="n"/>
      <c r="AE325" s="66" t="n"/>
    </row>
    <row customFormat="true" ht="15" outlineLevel="0" r="326" s="36">
      <c r="A326" s="87" t="n"/>
      <c r="B326" s="71" t="s">
        <v>310</v>
      </c>
      <c r="C326" s="66" t="n">
        <v>130.796</v>
      </c>
      <c r="D326" s="66" t="n">
        <v>116</v>
      </c>
      <c r="E326" s="66" t="n">
        <v>58.0323549488054</v>
      </c>
      <c r="F326" s="67" t="n">
        <f aca="false" ca="false" dt2D="false" dtr="false" t="normal">E326/C326</f>
        <v>0.4436860068259385</v>
      </c>
      <c r="G326" s="68" t="n"/>
      <c r="H326" s="67" t="n">
        <f aca="false" ca="false" dt2D="false" dtr="false" t="normal">G326/D326*100</f>
        <v>0</v>
      </c>
      <c r="I326" s="68" t="n"/>
      <c r="J326" s="68" t="n"/>
      <c r="K326" s="68" t="n"/>
      <c r="L326" s="68" t="n"/>
      <c r="M326" s="68" t="n"/>
      <c r="N326" s="68" t="n"/>
      <c r="O326" s="66" t="n"/>
      <c r="P326" s="66" t="n"/>
      <c r="Q326" s="66" t="n"/>
      <c r="R326" s="66" t="n"/>
      <c r="S326" s="66" t="n"/>
      <c r="T326" s="66" t="n"/>
      <c r="U326" s="69" t="e">
        <f aca="false" ca="false" dt2D="false" dtr="false" t="normal">O326/G326*100</f>
        <v>#DIV/0!</v>
      </c>
      <c r="V326" s="66" t="n">
        <v>8</v>
      </c>
      <c r="W326" s="81" t="n">
        <f aca="false" ca="false" dt2D="false" dtr="false" t="normal">V326/E326*100</f>
        <v>13.785413338916507</v>
      </c>
      <c r="X326" s="66" t="n">
        <v>2</v>
      </c>
      <c r="Y326" s="81" t="n">
        <f aca="false" ca="false" dt2D="false" dtr="false" t="normal">X326/E326*100</f>
        <v>3.446353334729127</v>
      </c>
      <c r="Z326" s="66" t="n"/>
      <c r="AA326" s="66" t="n"/>
      <c r="AB326" s="66" t="n"/>
      <c r="AC326" s="66" t="n"/>
      <c r="AD326" s="66" t="n"/>
      <c r="AE326" s="66" t="n"/>
    </row>
    <row customFormat="true" ht="15" outlineLevel="0" r="327" s="36">
      <c r="A327" s="87" t="n"/>
      <c r="B327" s="71" t="s">
        <v>77</v>
      </c>
      <c r="C327" s="66" t="n">
        <v>1081.23</v>
      </c>
      <c r="D327" s="66" t="n">
        <v>936</v>
      </c>
      <c r="E327" s="66" t="n">
        <v>626.453318017722</v>
      </c>
      <c r="F327" s="67" t="n">
        <f aca="false" ca="false" dt2D="false" dtr="false" t="normal">E327/C327</f>
        <v>0.5793895082616302</v>
      </c>
      <c r="G327" s="68" t="n"/>
      <c r="H327" s="67" t="n">
        <f aca="false" ca="false" dt2D="false" dtr="false" t="normal">G327/D327*100</f>
        <v>0</v>
      </c>
      <c r="I327" s="68" t="n"/>
      <c r="J327" s="68" t="n"/>
      <c r="K327" s="68" t="n"/>
      <c r="L327" s="68" t="n"/>
      <c r="M327" s="68" t="n"/>
      <c r="N327" s="68" t="n"/>
      <c r="O327" s="66" t="n"/>
      <c r="P327" s="66" t="n"/>
      <c r="Q327" s="66" t="n"/>
      <c r="R327" s="66" t="n"/>
      <c r="S327" s="66" t="n"/>
      <c r="T327" s="66" t="n"/>
      <c r="U327" s="69" t="e">
        <f aca="false" ca="false" dt2D="false" dtr="false" t="normal">O327/G327*100</f>
        <v>#DIV/0!</v>
      </c>
      <c r="V327" s="66" t="n">
        <v>93</v>
      </c>
      <c r="W327" s="81" t="n">
        <f aca="false" ca="false" dt2D="false" dtr="false" t="normal">V327/E327*100</f>
        <v>14.845479675050433</v>
      </c>
      <c r="X327" s="66" t="n">
        <v>31</v>
      </c>
      <c r="Y327" s="81" t="n">
        <f aca="false" ca="false" dt2D="false" dtr="false" t="normal">X327/E327*100</f>
        <v>4.9484932250168105</v>
      </c>
      <c r="Z327" s="66" t="n"/>
      <c r="AA327" s="66" t="n"/>
      <c r="AB327" s="66" t="n"/>
      <c r="AC327" s="66" t="n"/>
      <c r="AD327" s="66" t="n"/>
      <c r="AE327" s="66" t="n"/>
    </row>
    <row customFormat="true" ht="15" outlineLevel="0" r="328" s="36">
      <c r="A328" s="87" t="n"/>
      <c r="B328" s="71" t="s">
        <v>78</v>
      </c>
      <c r="C328" s="66" t="n">
        <v>0</v>
      </c>
      <c r="D328" s="66" t="n"/>
      <c r="E328" s="66" t="n">
        <v>0</v>
      </c>
      <c r="F328" s="67" t="e">
        <f aca="false" ca="false" dt2D="false" dtr="false" t="normal">E328/C328</f>
        <v>#DIV/0!</v>
      </c>
      <c r="G328" s="68" t="n"/>
      <c r="H328" s="67" t="e">
        <f aca="false" ca="false" dt2D="false" dtr="false" t="normal">G328/D328*100</f>
        <v>#DIV/0!</v>
      </c>
      <c r="I328" s="68" t="n"/>
      <c r="J328" s="68" t="n"/>
      <c r="K328" s="68" t="n"/>
      <c r="L328" s="68" t="n"/>
      <c r="M328" s="68" t="n"/>
      <c r="N328" s="68" t="n"/>
      <c r="O328" s="66" t="n"/>
      <c r="P328" s="66" t="n"/>
      <c r="Q328" s="66" t="n"/>
      <c r="R328" s="66" t="n"/>
      <c r="S328" s="66" t="n"/>
      <c r="T328" s="66" t="n"/>
      <c r="U328" s="69" t="e">
        <f aca="false" ca="false" dt2D="false" dtr="false" t="normal">O328/G328*100</f>
        <v>#DIV/0!</v>
      </c>
      <c r="V328" s="66" t="n"/>
      <c r="W328" s="81" t="e">
        <f aca="false" ca="false" dt2D="false" dtr="false" t="normal">V328/E328*100</f>
        <v>#DIV/0!</v>
      </c>
      <c r="X328" s="66" t="n"/>
      <c r="Y328" s="81" t="e">
        <f aca="false" ca="false" dt2D="false" dtr="false" t="normal">X328/E328*100</f>
        <v>#DIV/0!</v>
      </c>
      <c r="Z328" s="66" t="n"/>
      <c r="AA328" s="66" t="n"/>
      <c r="AB328" s="66" t="n"/>
      <c r="AC328" s="66" t="n"/>
      <c r="AD328" s="66" t="n"/>
      <c r="AE328" s="66" t="n"/>
    </row>
    <row customFormat="true" ht="15" outlineLevel="0" r="329" s="36">
      <c r="A329" s="97" t="n"/>
      <c r="B329" s="71" t="s">
        <v>79</v>
      </c>
      <c r="C329" s="66" t="n">
        <v>940.123</v>
      </c>
      <c r="D329" s="66" t="n"/>
      <c r="E329" s="66" t="n">
        <v>320.397047534691</v>
      </c>
      <c r="F329" s="67" t="n">
        <f aca="false" ca="false" dt2D="false" dtr="false" t="normal">E329/C329</f>
        <v>0.3408033284311643</v>
      </c>
      <c r="G329" s="68" t="n"/>
      <c r="H329" s="67" t="e">
        <f aca="false" ca="false" dt2D="false" dtr="false" t="normal">G329/D329*100</f>
        <v>#DIV/0!</v>
      </c>
      <c r="I329" s="68" t="n"/>
      <c r="J329" s="68" t="n"/>
      <c r="K329" s="68" t="n"/>
      <c r="L329" s="68" t="n"/>
      <c r="M329" s="68" t="n"/>
      <c r="N329" s="68" t="n"/>
      <c r="O329" s="66" t="n"/>
      <c r="P329" s="66" t="n"/>
      <c r="Q329" s="66" t="n"/>
      <c r="R329" s="66" t="n"/>
      <c r="S329" s="66" t="n"/>
      <c r="T329" s="66" t="n"/>
      <c r="U329" s="69" t="e">
        <f aca="false" ca="false" dt2D="false" dtr="false" t="normal">O329/G329*100</f>
        <v>#DIV/0!</v>
      </c>
      <c r="V329" s="66" t="n">
        <v>48</v>
      </c>
      <c r="W329" s="81" t="n">
        <f aca="false" ca="false" dt2D="false" dtr="false" t="normal">V329/E329*100</f>
        <v>14.981411460978814</v>
      </c>
      <c r="X329" s="66" t="n">
        <v>16</v>
      </c>
      <c r="Y329" s="81" t="n">
        <f aca="false" ca="false" dt2D="false" dtr="false" t="normal">X329/E329*100</f>
        <v>4.993803820326271</v>
      </c>
      <c r="Z329" s="66" t="n"/>
      <c r="AA329" s="66" t="n"/>
      <c r="AB329" s="66" t="n"/>
      <c r="AC329" s="66" t="n"/>
      <c r="AD329" s="66" t="n"/>
      <c r="AE329" s="66" t="n"/>
    </row>
    <row customFormat="true" ht="15" outlineLevel="0" r="330" s="36">
      <c r="A330" s="73" t="s">
        <v>80</v>
      </c>
      <c r="B330" s="74" t="s"/>
      <c r="C330" s="75" t="n">
        <f aca="false" ca="false" dt2D="false" dtr="false" t="normal">SUM(C316:C329)</f>
        <v>6632.322</v>
      </c>
      <c r="D330" s="75" t="n">
        <f aca="false" ca="false" dt2D="false" dtr="false" t="normal">SUM(D316:D329)</f>
        <v>2562</v>
      </c>
      <c r="E330" s="75" t="n">
        <f aca="false" ca="false" dt2D="false" dtr="false" t="normal">SUM(E316:E329)</f>
        <v>2589.0463946278205</v>
      </c>
      <c r="F330" s="76" t="n">
        <f aca="false" ca="false" dt2D="false" dtr="false" t="normal">E330/C330</f>
        <v>0.39036801811308625</v>
      </c>
      <c r="G330" s="75" t="n">
        <f aca="false" ca="false" dt2D="false" dtr="false" t="normal">SUM(G316:G329)</f>
        <v>0</v>
      </c>
      <c r="H330" s="76" t="n">
        <f aca="false" ca="false" dt2D="false" dtr="false" t="normal">G330/D330*100</f>
        <v>0</v>
      </c>
      <c r="I330" s="75" t="n">
        <f aca="false" ca="false" dt2D="false" dtr="false" t="normal">SUM(I316:I329)</f>
        <v>0</v>
      </c>
      <c r="J330" s="75" t="n">
        <f aca="false" ca="false" dt2D="false" dtr="false" t="normal">SUM(J316:J329)</f>
        <v>0</v>
      </c>
      <c r="K330" s="75" t="n">
        <f aca="false" ca="false" dt2D="false" dtr="false" t="normal">SUM(K316:K329)</f>
        <v>0</v>
      </c>
      <c r="L330" s="75" t="n">
        <f aca="false" ca="false" dt2D="false" dtr="false" t="normal">SUM(L316:L329)</f>
        <v>0</v>
      </c>
      <c r="M330" s="75" t="n">
        <f aca="false" ca="false" dt2D="false" dtr="false" t="normal">SUM(M316:M329)</f>
        <v>0</v>
      </c>
      <c r="N330" s="75" t="n">
        <f aca="false" ca="false" dt2D="false" dtr="false" t="normal">SUM(N316:N329)</f>
        <v>0</v>
      </c>
      <c r="O330" s="75" t="n">
        <f aca="false" ca="false" dt2D="false" dtr="false" t="normal">SUM(O316:O329)</f>
        <v>0</v>
      </c>
      <c r="P330" s="75" t="n">
        <f aca="false" ca="false" dt2D="false" dtr="false" t="normal">SUM(P316:P329)</f>
        <v>0</v>
      </c>
      <c r="Q330" s="75" t="n">
        <f aca="false" ca="false" dt2D="false" dtr="false" t="normal">SUM(Q316:Q329)</f>
        <v>0</v>
      </c>
      <c r="R330" s="75" t="n">
        <f aca="false" ca="false" dt2D="false" dtr="false" t="normal">SUM(R316:R329)</f>
        <v>0</v>
      </c>
      <c r="S330" s="75" t="n">
        <f aca="false" ca="false" dt2D="false" dtr="false" t="normal">SUM(S316:S329)</f>
        <v>0</v>
      </c>
      <c r="T330" s="75" t="n">
        <f aca="false" ca="false" dt2D="false" dtr="false" t="normal">SUM(T316:T329)</f>
        <v>0</v>
      </c>
      <c r="U330" s="77" t="e">
        <f aca="false" ca="false" dt2D="false" dtr="false" t="normal">O330/G330*100</f>
        <v>#DIV/0!</v>
      </c>
      <c r="V330" s="75" t="n">
        <f aca="false" ca="false" dt2D="false" dtr="false" t="normal">SUM(V316:V329)</f>
        <v>373</v>
      </c>
      <c r="W330" s="78" t="n">
        <f aca="false" ca="false" dt2D="false" dtr="false" t="normal">V330/E330*100</f>
        <v>14.406848821788662</v>
      </c>
      <c r="X330" s="75" t="n">
        <f aca="false" ca="false" dt2D="false" dtr="false" t="normal">SUM(X316:X329)</f>
        <v>226</v>
      </c>
      <c r="Y330" s="78" t="n">
        <f aca="false" ca="false" dt2D="false" dtr="false" t="normal">X330/E330*100</f>
        <v>8.729082664140048</v>
      </c>
      <c r="Z330" s="75" t="n">
        <f aca="false" ca="false" dt2D="false" dtr="false" t="normal">SUM(Z316:Z329)</f>
        <v>0</v>
      </c>
      <c r="AA330" s="75" t="n">
        <f aca="false" ca="false" dt2D="false" dtr="false" t="normal">SUM(AA316:AA329)</f>
        <v>0</v>
      </c>
      <c r="AB330" s="75" t="n">
        <f aca="false" ca="false" dt2D="false" dtr="false" t="normal">SUM(AB316:AB329)</f>
        <v>0</v>
      </c>
      <c r="AC330" s="75" t="n">
        <f aca="false" ca="false" dt2D="false" dtr="false" t="normal">SUM(AC316:AC329)</f>
        <v>0</v>
      </c>
      <c r="AD330" s="75" t="n">
        <f aca="false" ca="false" dt2D="false" dtr="false" t="normal">SUM(AD316:AD329)</f>
        <v>0</v>
      </c>
      <c r="AE330" s="75" t="n">
        <f aca="false" ca="false" dt2D="false" dtr="false" t="normal">SUM(AE316:AE329)</f>
        <v>0</v>
      </c>
    </row>
    <row customFormat="true" ht="15" outlineLevel="0" r="331" s="36">
      <c r="A331" s="85" t="n">
        <v>15</v>
      </c>
      <c r="B331" s="99" t="s">
        <v>311</v>
      </c>
      <c r="C331" s="75" t="n"/>
      <c r="D331" s="75" t="n"/>
      <c r="E331" s="75" t="n"/>
      <c r="F331" s="67" t="n"/>
      <c r="G331" s="75" t="n"/>
      <c r="H331" s="67" t="n"/>
      <c r="I331" s="75" t="n"/>
      <c r="J331" s="75" t="n"/>
      <c r="K331" s="75" t="n"/>
      <c r="L331" s="75" t="n"/>
      <c r="M331" s="75" t="n"/>
      <c r="N331" s="75" t="n"/>
      <c r="O331" s="75" t="n"/>
      <c r="P331" s="75" t="n"/>
      <c r="Q331" s="75" t="n"/>
      <c r="R331" s="75" t="n"/>
      <c r="S331" s="75" t="n"/>
      <c r="T331" s="75" t="n"/>
      <c r="U331" s="69" t="n"/>
      <c r="V331" s="75" t="n"/>
      <c r="W331" s="78" t="n"/>
      <c r="X331" s="75" t="n"/>
      <c r="Y331" s="78" t="n"/>
      <c r="Z331" s="75" t="n"/>
      <c r="AA331" s="75" t="n"/>
      <c r="AB331" s="75" t="n"/>
      <c r="AC331" s="75" t="n"/>
      <c r="AD331" s="75" t="n"/>
      <c r="AE331" s="75" t="n"/>
    </row>
    <row customFormat="true" ht="15" outlineLevel="0" r="332" s="36">
      <c r="A332" s="72" t="n"/>
      <c r="B332" s="70" t="s">
        <v>312</v>
      </c>
      <c r="C332" s="66" t="n">
        <v>57.5</v>
      </c>
      <c r="D332" s="66" t="n">
        <v>113</v>
      </c>
      <c r="E332" s="66" t="n">
        <v>152</v>
      </c>
      <c r="F332" s="67" t="n">
        <f aca="false" ca="false" dt2D="false" dtr="false" t="normal">E332/C332</f>
        <v>2.643478260869565</v>
      </c>
      <c r="G332" s="68" t="n"/>
      <c r="H332" s="67" t="n">
        <f aca="false" ca="false" dt2D="false" dtr="false" t="normal">G332/D332*100</f>
        <v>0</v>
      </c>
      <c r="I332" s="68" t="n"/>
      <c r="J332" s="68" t="n"/>
      <c r="K332" s="68" t="n"/>
      <c r="L332" s="68" t="n"/>
      <c r="M332" s="68" t="n"/>
      <c r="N332" s="68" t="n"/>
      <c r="O332" s="66" t="n"/>
      <c r="P332" s="66" t="n"/>
      <c r="Q332" s="66" t="n"/>
      <c r="R332" s="66" t="n"/>
      <c r="S332" s="66" t="n"/>
      <c r="T332" s="66" t="n"/>
      <c r="U332" s="69" t="e">
        <f aca="false" ca="false" dt2D="false" dtr="false" t="normal">O332/G332*100</f>
        <v>#DIV/0!</v>
      </c>
      <c r="V332" s="66" t="n">
        <v>22</v>
      </c>
      <c r="W332" s="81" t="n">
        <f aca="false" ca="false" dt2D="false" dtr="false" t="normal">V332/E332*100</f>
        <v>14.473684210526317</v>
      </c>
      <c r="X332" s="66" t="n">
        <v>15</v>
      </c>
      <c r="Y332" s="81" t="n">
        <f aca="false" ca="false" dt2D="false" dtr="false" t="normal">X332/E332*100</f>
        <v>9.868421052631579</v>
      </c>
      <c r="Z332" s="66" t="n"/>
      <c r="AA332" s="66" t="n"/>
      <c r="AB332" s="66" t="n"/>
      <c r="AC332" s="66" t="n"/>
      <c r="AD332" s="66" t="n"/>
      <c r="AE332" s="66" t="n"/>
    </row>
    <row customFormat="true" ht="15" outlineLevel="0" r="333" s="36">
      <c r="A333" s="72" t="n"/>
      <c r="B333" s="70" t="s">
        <v>313</v>
      </c>
      <c r="C333" s="66" t="n">
        <v>0</v>
      </c>
      <c r="D333" s="66" t="n"/>
      <c r="E333" s="66" t="n">
        <v>0</v>
      </c>
      <c r="F333" s="67" t="e">
        <f aca="false" ca="false" dt2D="false" dtr="false" t="normal">E333/C333</f>
        <v>#DIV/0!</v>
      </c>
      <c r="G333" s="68" t="n"/>
      <c r="H333" s="67" t="e">
        <f aca="false" ca="false" dt2D="false" dtr="false" t="normal">G333/D333*100</f>
        <v>#DIV/0!</v>
      </c>
      <c r="I333" s="68" t="n"/>
      <c r="J333" s="68" t="n"/>
      <c r="K333" s="68" t="n"/>
      <c r="L333" s="68" t="n"/>
      <c r="M333" s="68" t="n"/>
      <c r="N333" s="68" t="n"/>
      <c r="O333" s="66" t="n"/>
      <c r="P333" s="66" t="n"/>
      <c r="Q333" s="66" t="n"/>
      <c r="R333" s="66" t="n"/>
      <c r="S333" s="66" t="n"/>
      <c r="T333" s="66" t="n"/>
      <c r="U333" s="69" t="e">
        <f aca="false" ca="false" dt2D="false" dtr="false" t="normal">O333/G333*100</f>
        <v>#DIV/0!</v>
      </c>
      <c r="V333" s="66" t="n"/>
      <c r="W333" s="81" t="e">
        <f aca="false" ca="false" dt2D="false" dtr="false" t="normal">V333/E333*100</f>
        <v>#DIV/0!</v>
      </c>
      <c r="X333" s="66" t="n"/>
      <c r="Y333" s="81" t="e">
        <f aca="false" ca="false" dt2D="false" dtr="false" t="normal">X333/E333*100</f>
        <v>#DIV/0!</v>
      </c>
      <c r="Z333" s="66" t="n"/>
      <c r="AA333" s="66" t="n"/>
      <c r="AB333" s="66" t="n"/>
      <c r="AC333" s="66" t="n"/>
      <c r="AD333" s="66" t="n"/>
      <c r="AE333" s="66" t="n"/>
    </row>
    <row customFormat="true" ht="15" outlineLevel="0" r="334" s="36">
      <c r="A334" s="72" t="n"/>
      <c r="B334" s="100" t="s">
        <v>314</v>
      </c>
      <c r="C334" s="66" t="n">
        <v>0</v>
      </c>
      <c r="D334" s="66" t="n"/>
      <c r="E334" s="66" t="n">
        <v>0</v>
      </c>
      <c r="F334" s="67" t="e">
        <f aca="false" ca="false" dt2D="false" dtr="false" t="normal">E334/C334</f>
        <v>#DIV/0!</v>
      </c>
      <c r="G334" s="68" t="n"/>
      <c r="H334" s="67" t="e">
        <f aca="false" ca="false" dt2D="false" dtr="false" t="normal">G334/D334*100</f>
        <v>#DIV/0!</v>
      </c>
      <c r="I334" s="68" t="n"/>
      <c r="J334" s="68" t="n"/>
      <c r="K334" s="68" t="n"/>
      <c r="L334" s="68" t="n"/>
      <c r="M334" s="68" t="n"/>
      <c r="N334" s="68" t="n"/>
      <c r="O334" s="66" t="n"/>
      <c r="P334" s="66" t="n"/>
      <c r="Q334" s="66" t="n"/>
      <c r="R334" s="66" t="n"/>
      <c r="S334" s="66" t="n"/>
      <c r="T334" s="66" t="n"/>
      <c r="U334" s="69" t="e">
        <f aca="false" ca="false" dt2D="false" dtr="false" t="normal">O334/G334*100</f>
        <v>#DIV/0!</v>
      </c>
      <c r="V334" s="66" t="n"/>
      <c r="W334" s="81" t="e">
        <f aca="false" ca="false" dt2D="false" dtr="false" t="normal">V334/E334*100</f>
        <v>#DIV/0!</v>
      </c>
      <c r="X334" s="66" t="n"/>
      <c r="Y334" s="81" t="e">
        <f aca="false" ca="false" dt2D="false" dtr="false" t="normal">X334/E334*100</f>
        <v>#DIV/0!</v>
      </c>
      <c r="Z334" s="66" t="n"/>
      <c r="AA334" s="66" t="n"/>
      <c r="AB334" s="66" t="n"/>
      <c r="AC334" s="66" t="n"/>
      <c r="AD334" s="66" t="n"/>
      <c r="AE334" s="66" t="n"/>
    </row>
    <row customFormat="true" ht="15" outlineLevel="0" r="335" s="36">
      <c r="A335" s="72" t="n"/>
      <c r="B335" s="71" t="s">
        <v>315</v>
      </c>
      <c r="C335" s="66" t="n">
        <v>55.7</v>
      </c>
      <c r="D335" s="66" t="n">
        <v>4</v>
      </c>
      <c r="E335" s="66" t="n">
        <v>141</v>
      </c>
      <c r="F335" s="67" t="n">
        <f aca="false" ca="false" dt2D="false" dtr="false" t="normal">E335/C335</f>
        <v>2.5314183123877916</v>
      </c>
      <c r="G335" s="68" t="n"/>
      <c r="H335" s="67" t="n">
        <f aca="false" ca="false" dt2D="false" dtr="false" t="normal">G335/D335*100</f>
        <v>0</v>
      </c>
      <c r="I335" s="68" t="n"/>
      <c r="J335" s="68" t="n"/>
      <c r="K335" s="68" t="n"/>
      <c r="L335" s="68" t="n"/>
      <c r="M335" s="68" t="n"/>
      <c r="N335" s="68" t="n"/>
      <c r="O335" s="66" t="n"/>
      <c r="P335" s="66" t="n"/>
      <c r="Q335" s="66" t="n"/>
      <c r="R335" s="66" t="n"/>
      <c r="S335" s="66" t="n"/>
      <c r="T335" s="66" t="n"/>
      <c r="U335" s="69" t="e">
        <f aca="false" ca="false" dt2D="false" dtr="false" t="normal">O335/G335*100</f>
        <v>#DIV/0!</v>
      </c>
      <c r="V335" s="66" t="n">
        <v>21</v>
      </c>
      <c r="W335" s="81" t="n">
        <f aca="false" ca="false" dt2D="false" dtr="false" t="normal">V335/E335*100</f>
        <v>14.893617021276595</v>
      </c>
      <c r="X335" s="66" t="n">
        <v>4</v>
      </c>
      <c r="Y335" s="81" t="n">
        <f aca="false" ca="false" dt2D="false" dtr="false" t="normal">X335/E335*100</f>
        <v>2.8368794326241136</v>
      </c>
      <c r="Z335" s="66" t="n"/>
      <c r="AA335" s="66" t="n"/>
      <c r="AB335" s="66" t="n"/>
      <c r="AC335" s="66" t="n"/>
      <c r="AD335" s="66" t="n"/>
      <c r="AE335" s="66" t="n"/>
    </row>
    <row customFormat="true" ht="15" outlineLevel="0" r="336" s="36">
      <c r="A336" s="72" t="n"/>
      <c r="B336" s="71" t="s">
        <v>77</v>
      </c>
      <c r="C336" s="66" t="n">
        <v>843.07</v>
      </c>
      <c r="D336" s="66" t="n">
        <v>183</v>
      </c>
      <c r="E336" s="66" t="n">
        <v>939</v>
      </c>
      <c r="F336" s="67" t="n">
        <f aca="false" ca="false" dt2D="false" dtr="false" t="normal">E336/C336</f>
        <v>1.1137865183199498</v>
      </c>
      <c r="G336" s="68" t="n"/>
      <c r="H336" s="67" t="n">
        <f aca="false" ca="false" dt2D="false" dtr="false" t="normal">G336/D336*100</f>
        <v>0</v>
      </c>
      <c r="I336" s="68" t="n"/>
      <c r="J336" s="68" t="n"/>
      <c r="K336" s="68" t="n"/>
      <c r="L336" s="68" t="n"/>
      <c r="M336" s="68" t="n"/>
      <c r="N336" s="68" t="n"/>
      <c r="O336" s="66" t="n"/>
      <c r="P336" s="66" t="n"/>
      <c r="Q336" s="66" t="n"/>
      <c r="R336" s="66" t="n"/>
      <c r="S336" s="66" t="n"/>
      <c r="T336" s="66" t="n"/>
      <c r="U336" s="69" t="e">
        <f aca="false" ca="false" dt2D="false" dtr="false" t="normal">O336/G336*100</f>
        <v>#DIV/0!</v>
      </c>
      <c r="V336" s="66" t="n">
        <v>140</v>
      </c>
      <c r="W336" s="81" t="n">
        <f aca="false" ca="false" dt2D="false" dtr="false" t="normal">V336/E336*100</f>
        <v>14.909478168264112</v>
      </c>
      <c r="X336" s="66" t="n">
        <v>30</v>
      </c>
      <c r="Y336" s="81" t="n">
        <f aca="false" ca="false" dt2D="false" dtr="false" t="normal">X336/E336*100</f>
        <v>3.1948881789137378</v>
      </c>
      <c r="Z336" s="66" t="n"/>
      <c r="AA336" s="66" t="n"/>
      <c r="AB336" s="66" t="n"/>
      <c r="AC336" s="66" t="n"/>
      <c r="AD336" s="66" t="n"/>
      <c r="AE336" s="66" t="n"/>
    </row>
    <row customFormat="true" ht="15" outlineLevel="0" r="337" s="36">
      <c r="A337" s="73" t="s">
        <v>80</v>
      </c>
      <c r="B337" s="74" t="s"/>
      <c r="C337" s="75" t="n">
        <f aca="false" ca="false" dt2D="false" dtr="false" t="normal">SUM(C332:C336)</f>
        <v>956.27</v>
      </c>
      <c r="D337" s="75" t="n">
        <f aca="false" ca="false" dt2D="false" dtr="false" t="normal">SUM(D332:D336)</f>
        <v>300</v>
      </c>
      <c r="E337" s="75" t="n">
        <f aca="false" ca="false" dt2D="false" dtr="false" t="normal">SUM(E332:E336)</f>
        <v>1232</v>
      </c>
      <c r="F337" s="78" t="n">
        <f aca="false" ca="false" dt2D="false" dtr="false" t="normal">E337/C337</f>
        <v>1.2883390674181978</v>
      </c>
      <c r="G337" s="75" t="n">
        <f aca="false" ca="false" dt2D="false" dtr="false" t="normal">SUM(G332:G336)</f>
        <v>0</v>
      </c>
      <c r="H337" s="78" t="n">
        <f aca="false" ca="false" dt2D="false" dtr="false" t="normal">G337/D337*100</f>
        <v>0</v>
      </c>
      <c r="I337" s="75" t="n">
        <f aca="false" ca="false" dt2D="false" dtr="false" t="normal">SUM(I332:I336)</f>
        <v>0</v>
      </c>
      <c r="J337" s="75" t="n">
        <f aca="false" ca="false" dt2D="false" dtr="false" t="normal">SUM(J332:J336)</f>
        <v>0</v>
      </c>
      <c r="K337" s="75" t="n">
        <f aca="false" ca="false" dt2D="false" dtr="false" t="normal">SUM(K332:K336)</f>
        <v>0</v>
      </c>
      <c r="L337" s="75" t="n">
        <f aca="false" ca="false" dt2D="false" dtr="false" t="normal">SUM(L332:L336)</f>
        <v>0</v>
      </c>
      <c r="M337" s="75" t="n">
        <f aca="false" ca="false" dt2D="false" dtr="false" t="normal">SUM(M332:M336)</f>
        <v>0</v>
      </c>
      <c r="N337" s="75" t="n">
        <f aca="false" ca="false" dt2D="false" dtr="false" t="normal">SUM(N332:N336)</f>
        <v>0</v>
      </c>
      <c r="O337" s="75" t="n">
        <f aca="false" ca="false" dt2D="false" dtr="false" t="normal">SUM(O332:O336)</f>
        <v>0</v>
      </c>
      <c r="P337" s="75" t="n">
        <f aca="false" ca="false" dt2D="false" dtr="false" t="normal">SUM(P332:P336)</f>
        <v>0</v>
      </c>
      <c r="Q337" s="75" t="n">
        <f aca="false" ca="false" dt2D="false" dtr="false" t="normal">SUM(Q332:Q336)</f>
        <v>0</v>
      </c>
      <c r="R337" s="75" t="n">
        <f aca="false" ca="false" dt2D="false" dtr="false" t="normal">SUM(R332:R336)</f>
        <v>0</v>
      </c>
      <c r="S337" s="75" t="n">
        <f aca="false" ca="false" dt2D="false" dtr="false" t="normal">SUM(S332:S336)</f>
        <v>0</v>
      </c>
      <c r="T337" s="75" t="n">
        <f aca="false" ca="false" dt2D="false" dtr="false" t="normal">SUM(T332:T336)</f>
        <v>0</v>
      </c>
      <c r="U337" s="78" t="e">
        <f aca="false" ca="false" dt2D="false" dtr="false" t="normal">O337/G337*100</f>
        <v>#DIV/0!</v>
      </c>
      <c r="V337" s="75" t="n">
        <f aca="false" ca="false" dt2D="false" dtr="false" t="normal">SUM(V332:V336)</f>
        <v>183</v>
      </c>
      <c r="W337" s="78" t="n">
        <f aca="false" ca="false" dt2D="false" dtr="false" t="normal">V337/E337*100</f>
        <v>14.853896103896103</v>
      </c>
      <c r="X337" s="75" t="n">
        <f aca="false" ca="false" dt2D="false" dtr="false" t="normal">SUM(X332:X336)</f>
        <v>49</v>
      </c>
      <c r="Y337" s="78" t="n">
        <f aca="false" ca="false" dt2D="false" dtr="false" t="normal">X337/E337*100</f>
        <v>3.977272727272727</v>
      </c>
      <c r="Z337" s="75" t="n">
        <f aca="false" ca="false" dt2D="false" dtr="false" t="normal">SUM(Z332:Z336)</f>
        <v>0</v>
      </c>
      <c r="AA337" s="75" t="n">
        <f aca="false" ca="false" dt2D="false" dtr="false" t="normal">SUM(AA332:AA336)</f>
        <v>0</v>
      </c>
      <c r="AB337" s="75" t="n">
        <f aca="false" ca="false" dt2D="false" dtr="false" t="normal">SUM(AB332:AB336)</f>
        <v>0</v>
      </c>
      <c r="AC337" s="75" t="n">
        <f aca="false" ca="false" dt2D="false" dtr="false" t="normal">SUM(AC332:AC336)</f>
        <v>0</v>
      </c>
      <c r="AD337" s="75" t="n">
        <f aca="false" ca="false" dt2D="false" dtr="false" t="normal">SUM(AD332:AD336)</f>
        <v>0</v>
      </c>
      <c r="AE337" s="75" t="n">
        <f aca="false" ca="false" dt2D="false" dtr="false" t="normal">SUM(AE332:AE336)</f>
        <v>0</v>
      </c>
    </row>
    <row customFormat="true" ht="15" outlineLevel="0" r="338" s="36">
      <c r="A338" s="85" t="n">
        <v>16</v>
      </c>
      <c r="B338" s="86" t="s">
        <v>316</v>
      </c>
      <c r="C338" s="63" t="n"/>
      <c r="D338" s="63" t="n"/>
      <c r="E338" s="63" t="n"/>
      <c r="F338" s="67" t="n"/>
      <c r="G338" s="63" t="n"/>
      <c r="H338" s="67" t="n"/>
      <c r="I338" s="63" t="n"/>
      <c r="J338" s="63" t="n"/>
      <c r="K338" s="63" t="n"/>
      <c r="L338" s="63" t="n"/>
      <c r="M338" s="63" t="n"/>
      <c r="N338" s="63" t="n"/>
      <c r="O338" s="63" t="n"/>
      <c r="P338" s="63" t="n"/>
      <c r="Q338" s="63" t="n"/>
      <c r="R338" s="63" t="n"/>
      <c r="S338" s="63" t="n"/>
      <c r="T338" s="63" t="n"/>
      <c r="U338" s="69" t="n"/>
      <c r="V338" s="63" t="n"/>
      <c r="W338" s="77" t="n"/>
      <c r="X338" s="63" t="n"/>
      <c r="Y338" s="77" t="n"/>
      <c r="Z338" s="63" t="n"/>
      <c r="AA338" s="63" t="n"/>
      <c r="AB338" s="63" t="n"/>
      <c r="AC338" s="63" t="n"/>
      <c r="AD338" s="63" t="n"/>
      <c r="AE338" s="63" t="n"/>
    </row>
    <row customFormat="true" ht="15" outlineLevel="0" r="339" s="36">
      <c r="A339" s="87" t="n"/>
      <c r="B339" s="117" t="s">
        <v>686</v>
      </c>
      <c r="C339" s="66" t="n"/>
      <c r="D339" s="66" t="n"/>
      <c r="E339" s="96" t="n"/>
      <c r="F339" s="67" t="e">
        <f aca="false" ca="false" dt2D="false" dtr="false" t="normal">E339/C339</f>
        <v>#DIV/0!</v>
      </c>
      <c r="G339" s="68" t="n"/>
      <c r="H339" s="67" t="e">
        <f aca="false" ca="false" dt2D="false" dtr="false" t="normal">G339/D339*100</f>
        <v>#DIV/0!</v>
      </c>
      <c r="I339" s="68" t="n"/>
      <c r="J339" s="68" t="n"/>
      <c r="K339" s="68" t="n"/>
      <c r="L339" s="68" t="n"/>
      <c r="M339" s="68" t="n"/>
      <c r="N339" s="68" t="n"/>
      <c r="O339" s="66" t="n"/>
      <c r="P339" s="66" t="n"/>
      <c r="Q339" s="66" t="n"/>
      <c r="R339" s="66" t="n"/>
      <c r="S339" s="66" t="n"/>
      <c r="T339" s="66" t="n"/>
      <c r="U339" s="69" t="e">
        <f aca="false" ca="false" dt2D="false" dtr="false" t="normal">O339/G339*100</f>
        <v>#DIV/0!</v>
      </c>
      <c r="V339" s="66" t="n"/>
      <c r="W339" s="81" t="e">
        <f aca="false" ca="false" dt2D="false" dtr="false" t="normal">V339/E339*100</f>
        <v>#DIV/0!</v>
      </c>
      <c r="X339" s="66" t="n">
        <v>8</v>
      </c>
      <c r="Y339" s="81" t="e">
        <f aca="false" ca="false" dt2D="false" dtr="false" t="normal">X339/E339*100</f>
        <v>#DIV/0!</v>
      </c>
      <c r="Z339" s="66" t="n"/>
      <c r="AA339" s="66" t="n"/>
      <c r="AB339" s="66" t="n"/>
      <c r="AC339" s="66" t="n"/>
      <c r="AD339" s="66" t="n"/>
      <c r="AE339" s="66" t="n"/>
    </row>
    <row customFormat="true" ht="15" outlineLevel="0" r="340" s="36">
      <c r="A340" s="66" t="n"/>
      <c r="B340" s="117" t="s">
        <v>687</v>
      </c>
      <c r="C340" s="66" t="n"/>
      <c r="D340" s="66" t="n"/>
      <c r="E340" s="96" t="n"/>
      <c r="F340" s="67" t="e">
        <f aca="false" ca="false" dt2D="false" dtr="false" t="normal">E340/C340</f>
        <v>#DIV/0!</v>
      </c>
      <c r="G340" s="68" t="n"/>
      <c r="H340" s="67" t="e">
        <f aca="false" ca="false" dt2D="false" dtr="false" t="normal">G340/D340*100</f>
        <v>#DIV/0!</v>
      </c>
      <c r="I340" s="68" t="n"/>
      <c r="J340" s="68" t="n"/>
      <c r="K340" s="68" t="n"/>
      <c r="L340" s="68" t="n"/>
      <c r="M340" s="68" t="n"/>
      <c r="N340" s="68" t="n"/>
      <c r="O340" s="66" t="n"/>
      <c r="P340" s="66" t="n"/>
      <c r="Q340" s="66" t="n"/>
      <c r="R340" s="66" t="n"/>
      <c r="S340" s="66" t="n"/>
      <c r="T340" s="66" t="n"/>
      <c r="U340" s="69" t="e">
        <f aca="false" ca="false" dt2D="false" dtr="false" t="normal">O340/G340*100</f>
        <v>#DIV/0!</v>
      </c>
      <c r="V340" s="66" t="n"/>
      <c r="W340" s="81" t="e">
        <f aca="false" ca="false" dt2D="false" dtr="false" t="normal">V340/E340*100</f>
        <v>#DIV/0!</v>
      </c>
      <c r="X340" s="66" t="n">
        <v>60</v>
      </c>
      <c r="Y340" s="81" t="e">
        <f aca="false" ca="false" dt2D="false" dtr="false" t="normal">X340/E340*100</f>
        <v>#DIV/0!</v>
      </c>
      <c r="Z340" s="66" t="n"/>
      <c r="AA340" s="66" t="n"/>
      <c r="AB340" s="66" t="n"/>
      <c r="AC340" s="66" t="n"/>
      <c r="AD340" s="66" t="n"/>
      <c r="AE340" s="66" t="n"/>
    </row>
    <row customFormat="true" ht="25.5" outlineLevel="0" r="341" s="36">
      <c r="A341" s="87" t="n"/>
      <c r="B341" s="117" t="s">
        <v>688</v>
      </c>
      <c r="C341" s="66" t="n"/>
      <c r="D341" s="66" t="n"/>
      <c r="E341" s="96" t="n"/>
      <c r="F341" s="67" t="e">
        <f aca="false" ca="false" dt2D="false" dtr="false" t="normal">E341/C341</f>
        <v>#DIV/0!</v>
      </c>
      <c r="G341" s="68" t="n"/>
      <c r="H341" s="67" t="e">
        <f aca="false" ca="false" dt2D="false" dtr="false" t="normal">G341/D341*100</f>
        <v>#DIV/0!</v>
      </c>
      <c r="I341" s="68" t="n"/>
      <c r="J341" s="68" t="n"/>
      <c r="K341" s="68" t="n"/>
      <c r="L341" s="68" t="n"/>
      <c r="M341" s="68" t="n"/>
      <c r="N341" s="68" t="n"/>
      <c r="O341" s="66" t="n"/>
      <c r="P341" s="66" t="n"/>
      <c r="Q341" s="66" t="n"/>
      <c r="R341" s="66" t="n"/>
      <c r="S341" s="66" t="n"/>
      <c r="T341" s="66" t="n"/>
      <c r="U341" s="69" t="e">
        <f aca="false" ca="false" dt2D="false" dtr="false" t="normal">O341/G341*100</f>
        <v>#DIV/0!</v>
      </c>
      <c r="V341" s="66" t="n"/>
      <c r="W341" s="81" t="e">
        <f aca="false" ca="false" dt2D="false" dtr="false" t="normal">V341/E341*100</f>
        <v>#DIV/0!</v>
      </c>
      <c r="X341" s="66" t="n"/>
      <c r="Y341" s="81" t="e">
        <f aca="false" ca="false" dt2D="false" dtr="false" t="normal">X341/E341*100</f>
        <v>#DIV/0!</v>
      </c>
      <c r="Z341" s="66" t="n"/>
      <c r="AA341" s="66" t="n"/>
      <c r="AB341" s="66" t="n"/>
      <c r="AC341" s="66" t="n"/>
      <c r="AD341" s="66" t="n"/>
      <c r="AE341" s="66" t="n"/>
    </row>
    <row customFormat="true" ht="25.5" outlineLevel="0" r="342" s="36">
      <c r="A342" s="87" t="n"/>
      <c r="B342" s="117" t="s">
        <v>689</v>
      </c>
      <c r="C342" s="66" t="n"/>
      <c r="D342" s="66" t="n"/>
      <c r="E342" s="96" t="n"/>
      <c r="F342" s="67" t="e">
        <f aca="false" ca="false" dt2D="false" dtr="false" t="normal">E342/C342</f>
        <v>#DIV/0!</v>
      </c>
      <c r="G342" s="68" t="n"/>
      <c r="H342" s="67" t="e">
        <f aca="false" ca="false" dt2D="false" dtr="false" t="normal">G342/D342*100</f>
        <v>#DIV/0!</v>
      </c>
      <c r="I342" s="68" t="n"/>
      <c r="J342" s="68" t="n"/>
      <c r="K342" s="68" t="n"/>
      <c r="L342" s="68" t="n"/>
      <c r="M342" s="68" t="n"/>
      <c r="N342" s="68" t="n"/>
      <c r="O342" s="66" t="n"/>
      <c r="P342" s="66" t="n"/>
      <c r="Q342" s="66" t="n"/>
      <c r="R342" s="66" t="n"/>
      <c r="S342" s="66" t="n"/>
      <c r="T342" s="66" t="n"/>
      <c r="U342" s="69" t="e">
        <f aca="false" ca="false" dt2D="false" dtr="false" t="normal">O342/G342*100</f>
        <v>#DIV/0!</v>
      </c>
      <c r="V342" s="66" t="n"/>
      <c r="W342" s="81" t="e">
        <f aca="false" ca="false" dt2D="false" dtr="false" t="normal">V342/E342*100</f>
        <v>#DIV/0!</v>
      </c>
      <c r="X342" s="66" t="n">
        <v>7</v>
      </c>
      <c r="Y342" s="81" t="e">
        <f aca="false" ca="false" dt2D="false" dtr="false" t="normal">X342/E342*100</f>
        <v>#DIV/0!</v>
      </c>
      <c r="Z342" s="66" t="n"/>
      <c r="AA342" s="66" t="n"/>
      <c r="AB342" s="66" t="n"/>
      <c r="AC342" s="66" t="n"/>
      <c r="AD342" s="66" t="n"/>
      <c r="AE342" s="66" t="n"/>
    </row>
    <row customFormat="true" ht="25.5" outlineLevel="0" r="343" s="36">
      <c r="A343" s="87" t="n"/>
      <c r="B343" s="117" t="s">
        <v>690</v>
      </c>
      <c r="C343" s="66" t="n"/>
      <c r="D343" s="66" t="n"/>
      <c r="E343" s="96" t="n"/>
      <c r="F343" s="67" t="e">
        <f aca="false" ca="false" dt2D="false" dtr="false" t="normal">E343/C343</f>
        <v>#DIV/0!</v>
      </c>
      <c r="G343" s="68" t="n"/>
      <c r="H343" s="67" t="e">
        <f aca="false" ca="false" dt2D="false" dtr="false" t="normal">G343/D343*100</f>
        <v>#DIV/0!</v>
      </c>
      <c r="I343" s="68" t="n"/>
      <c r="J343" s="68" t="n"/>
      <c r="K343" s="68" t="n"/>
      <c r="L343" s="68" t="n"/>
      <c r="M343" s="68" t="n"/>
      <c r="N343" s="68" t="n"/>
      <c r="O343" s="66" t="n"/>
      <c r="P343" s="66" t="n"/>
      <c r="Q343" s="66" t="n"/>
      <c r="R343" s="66" t="n"/>
      <c r="S343" s="66" t="n"/>
      <c r="T343" s="66" t="n"/>
      <c r="U343" s="69" t="e">
        <f aca="false" ca="false" dt2D="false" dtr="false" t="normal">O343/G343*100</f>
        <v>#DIV/0!</v>
      </c>
      <c r="V343" s="66" t="n"/>
      <c r="W343" s="81" t="e">
        <f aca="false" ca="false" dt2D="false" dtr="false" t="normal">V343/E343*100</f>
        <v>#DIV/0!</v>
      </c>
      <c r="X343" s="66" t="n">
        <v>60</v>
      </c>
      <c r="Y343" s="81" t="e">
        <f aca="false" ca="false" dt2D="false" dtr="false" t="normal">X343/E343*100</f>
        <v>#DIV/0!</v>
      </c>
      <c r="Z343" s="66" t="n"/>
      <c r="AA343" s="66" t="n"/>
      <c r="AB343" s="66" t="n"/>
      <c r="AC343" s="66" t="n"/>
      <c r="AD343" s="66" t="n"/>
      <c r="AE343" s="66" t="n"/>
    </row>
    <row customFormat="true" ht="15" outlineLevel="0" r="344" s="36">
      <c r="A344" s="87" t="n"/>
      <c r="B344" s="117" t="s">
        <v>691</v>
      </c>
      <c r="C344" s="66" t="n"/>
      <c r="D344" s="66" t="n"/>
      <c r="E344" s="96" t="n"/>
      <c r="F344" s="67" t="e">
        <f aca="false" ca="false" dt2D="false" dtr="false" t="normal">E344/C344</f>
        <v>#DIV/0!</v>
      </c>
      <c r="G344" s="68" t="n"/>
      <c r="H344" s="67" t="e">
        <f aca="false" ca="false" dt2D="false" dtr="false" t="normal">G344/D344*100</f>
        <v>#DIV/0!</v>
      </c>
      <c r="I344" s="68" t="n"/>
      <c r="J344" s="68" t="n"/>
      <c r="K344" s="68" t="n"/>
      <c r="L344" s="68" t="n"/>
      <c r="M344" s="68" t="n"/>
      <c r="N344" s="68" t="n"/>
      <c r="O344" s="66" t="n"/>
      <c r="P344" s="66" t="n"/>
      <c r="Q344" s="66" t="n"/>
      <c r="R344" s="66" t="n"/>
      <c r="S344" s="66" t="n"/>
      <c r="T344" s="66" t="n"/>
      <c r="U344" s="69" t="e">
        <f aca="false" ca="false" dt2D="false" dtr="false" t="normal">O344/G344*100</f>
        <v>#DIV/0!</v>
      </c>
      <c r="V344" s="66" t="n"/>
      <c r="W344" s="81" t="e">
        <f aca="false" ca="false" dt2D="false" dtr="false" t="normal">V344/E344*100</f>
        <v>#DIV/0!</v>
      </c>
      <c r="X344" s="66" t="n"/>
      <c r="Y344" s="81" t="e">
        <f aca="false" ca="false" dt2D="false" dtr="false" t="normal">X344/E344*100</f>
        <v>#DIV/0!</v>
      </c>
      <c r="Z344" s="66" t="n"/>
      <c r="AA344" s="66" t="n"/>
      <c r="AB344" s="66" t="n"/>
      <c r="AC344" s="66" t="n"/>
      <c r="AD344" s="66" t="n"/>
      <c r="AE344" s="66" t="n"/>
    </row>
    <row customFormat="true" ht="15" outlineLevel="0" r="345" s="36">
      <c r="A345" s="87" t="n"/>
      <c r="B345" s="117" t="s">
        <v>692</v>
      </c>
      <c r="C345" s="66" t="n"/>
      <c r="D345" s="66" t="n"/>
      <c r="E345" s="96" t="n"/>
      <c r="F345" s="67" t="e">
        <f aca="false" ca="false" dt2D="false" dtr="false" t="normal">E345/C345</f>
        <v>#DIV/0!</v>
      </c>
      <c r="G345" s="68" t="n"/>
      <c r="H345" s="67" t="e">
        <f aca="false" ca="false" dt2D="false" dtr="false" t="normal">G345/D345*100</f>
        <v>#DIV/0!</v>
      </c>
      <c r="I345" s="68" t="n"/>
      <c r="J345" s="68" t="n"/>
      <c r="K345" s="68" t="n"/>
      <c r="L345" s="68" t="n"/>
      <c r="M345" s="68" t="n"/>
      <c r="N345" s="68" t="n"/>
      <c r="O345" s="66" t="n"/>
      <c r="P345" s="66" t="n"/>
      <c r="Q345" s="66" t="n"/>
      <c r="R345" s="66" t="n"/>
      <c r="S345" s="66" t="n"/>
      <c r="T345" s="66" t="n"/>
      <c r="U345" s="69" t="e">
        <f aca="false" ca="false" dt2D="false" dtr="false" t="normal">O345/G345*100</f>
        <v>#DIV/0!</v>
      </c>
      <c r="V345" s="66" t="n"/>
      <c r="W345" s="81" t="e">
        <f aca="false" ca="false" dt2D="false" dtr="false" t="normal">V345/E345*100</f>
        <v>#DIV/0!</v>
      </c>
      <c r="X345" s="66" t="n">
        <v>6</v>
      </c>
      <c r="Y345" s="81" t="e">
        <f aca="false" ca="false" dt2D="false" dtr="false" t="normal">X345/E345*100</f>
        <v>#DIV/0!</v>
      </c>
      <c r="Z345" s="66" t="n"/>
      <c r="AA345" s="66" t="n"/>
      <c r="AB345" s="66" t="n"/>
      <c r="AC345" s="66" t="n"/>
      <c r="AD345" s="66" t="n"/>
      <c r="AE345" s="66" t="n"/>
    </row>
    <row customFormat="true" ht="15" outlineLevel="0" r="346" s="36">
      <c r="A346" s="87" t="n"/>
      <c r="B346" s="117" t="s">
        <v>693</v>
      </c>
      <c r="C346" s="66" t="n"/>
      <c r="D346" s="66" t="n"/>
      <c r="E346" s="96" t="n"/>
      <c r="F346" s="67" t="e">
        <f aca="false" ca="false" dt2D="false" dtr="false" t="normal">E346/C346</f>
        <v>#DIV/0!</v>
      </c>
      <c r="G346" s="68" t="n"/>
      <c r="H346" s="67" t="e">
        <f aca="false" ca="false" dt2D="false" dtr="false" t="normal">G346/D346*100</f>
        <v>#DIV/0!</v>
      </c>
      <c r="I346" s="68" t="n"/>
      <c r="J346" s="68" t="n"/>
      <c r="K346" s="68" t="n"/>
      <c r="L346" s="68" t="n"/>
      <c r="M346" s="68" t="n"/>
      <c r="N346" s="68" t="n"/>
      <c r="O346" s="66" t="n"/>
      <c r="P346" s="66" t="n"/>
      <c r="Q346" s="66" t="n"/>
      <c r="R346" s="66" t="n"/>
      <c r="S346" s="66" t="n"/>
      <c r="T346" s="66" t="n"/>
      <c r="U346" s="69" t="e">
        <f aca="false" ca="false" dt2D="false" dtr="false" t="normal">O346/G346*100</f>
        <v>#DIV/0!</v>
      </c>
      <c r="V346" s="66" t="n"/>
      <c r="W346" s="81" t="e">
        <f aca="false" ca="false" dt2D="false" dtr="false" t="normal">V346/E346*100</f>
        <v>#DIV/0!</v>
      </c>
      <c r="X346" s="66" t="n">
        <v>8</v>
      </c>
      <c r="Y346" s="81" t="e">
        <f aca="false" ca="false" dt2D="false" dtr="false" t="normal">X346/E346*100</f>
        <v>#DIV/0!</v>
      </c>
      <c r="Z346" s="66" t="n"/>
      <c r="AA346" s="66" t="n"/>
      <c r="AB346" s="66" t="n"/>
      <c r="AC346" s="66" t="n"/>
      <c r="AD346" s="66" t="n"/>
      <c r="AE346" s="66" t="n"/>
    </row>
    <row customFormat="true" ht="15" outlineLevel="0" r="347" s="36">
      <c r="A347" s="87" t="n"/>
      <c r="B347" s="117" t="s">
        <v>694</v>
      </c>
      <c r="C347" s="66" t="n"/>
      <c r="D347" s="66" t="n"/>
      <c r="E347" s="96" t="n"/>
      <c r="F347" s="67" t="e">
        <f aca="false" ca="false" dt2D="false" dtr="false" t="normal">E347/C347</f>
        <v>#DIV/0!</v>
      </c>
      <c r="G347" s="68" t="n"/>
      <c r="H347" s="67" t="e">
        <f aca="false" ca="false" dt2D="false" dtr="false" t="normal">G347/D347*100</f>
        <v>#DIV/0!</v>
      </c>
      <c r="I347" s="68" t="n"/>
      <c r="J347" s="68" t="n"/>
      <c r="K347" s="68" t="n"/>
      <c r="L347" s="68" t="n"/>
      <c r="M347" s="68" t="n"/>
      <c r="N347" s="68" t="n"/>
      <c r="O347" s="66" t="n"/>
      <c r="P347" s="66" t="n"/>
      <c r="Q347" s="66" t="n"/>
      <c r="R347" s="66" t="n"/>
      <c r="S347" s="66" t="n"/>
      <c r="T347" s="66" t="n"/>
      <c r="U347" s="69" t="e">
        <f aca="false" ca="false" dt2D="false" dtr="false" t="normal">O347/G347*100</f>
        <v>#DIV/0!</v>
      </c>
      <c r="V347" s="66" t="n"/>
      <c r="W347" s="81" t="e">
        <f aca="false" ca="false" dt2D="false" dtr="false" t="normal">V347/E347*100</f>
        <v>#DIV/0!</v>
      </c>
      <c r="X347" s="66" t="n">
        <v>80</v>
      </c>
      <c r="Y347" s="81" t="e">
        <f aca="false" ca="false" dt2D="false" dtr="false" t="normal">X347/E347*100</f>
        <v>#DIV/0!</v>
      </c>
      <c r="Z347" s="66" t="n"/>
      <c r="AA347" s="66" t="n"/>
      <c r="AB347" s="66" t="n"/>
      <c r="AC347" s="66" t="n"/>
      <c r="AD347" s="66" t="n"/>
      <c r="AE347" s="66" t="n"/>
    </row>
    <row customFormat="true" ht="15" outlineLevel="0" r="348" s="36">
      <c r="A348" s="87" t="n"/>
      <c r="B348" s="117" t="s">
        <v>695</v>
      </c>
      <c r="C348" s="66" t="n"/>
      <c r="D348" s="66" t="n"/>
      <c r="E348" s="96" t="n"/>
      <c r="F348" s="67" t="e">
        <f aca="false" ca="false" dt2D="false" dtr="false" t="normal">E348/C348</f>
        <v>#DIV/0!</v>
      </c>
      <c r="G348" s="68" t="n"/>
      <c r="H348" s="67" t="e">
        <f aca="false" ca="false" dt2D="false" dtr="false" t="normal">G348/D348*100</f>
        <v>#DIV/0!</v>
      </c>
      <c r="I348" s="68" t="n"/>
      <c r="J348" s="68" t="n"/>
      <c r="K348" s="68" t="n"/>
      <c r="L348" s="68" t="n"/>
      <c r="M348" s="68" t="n"/>
      <c r="N348" s="68" t="n"/>
      <c r="O348" s="66" t="n"/>
      <c r="P348" s="66" t="n"/>
      <c r="Q348" s="66" t="n"/>
      <c r="R348" s="66" t="n"/>
      <c r="S348" s="66" t="n"/>
      <c r="T348" s="66" t="n"/>
      <c r="U348" s="69" t="e">
        <f aca="false" ca="false" dt2D="false" dtr="false" t="normal">O348/G348*100</f>
        <v>#DIV/0!</v>
      </c>
      <c r="V348" s="66" t="n"/>
      <c r="W348" s="81" t="e">
        <f aca="false" ca="false" dt2D="false" dtr="false" t="normal">V348/E348*100</f>
        <v>#DIV/0!</v>
      </c>
      <c r="X348" s="66" t="n">
        <v>80</v>
      </c>
      <c r="Y348" s="81" t="e">
        <f aca="false" ca="false" dt2D="false" dtr="false" t="normal">X348/E348*100</f>
        <v>#DIV/0!</v>
      </c>
      <c r="Z348" s="66" t="n"/>
      <c r="AA348" s="66" t="n"/>
      <c r="AB348" s="66" t="n"/>
      <c r="AC348" s="66" t="n"/>
      <c r="AD348" s="66" t="n"/>
      <c r="AE348" s="66" t="n"/>
    </row>
    <row customFormat="true" ht="15" outlineLevel="0" r="349" s="36">
      <c r="A349" s="87" t="n"/>
      <c r="B349" s="117" t="s">
        <v>696</v>
      </c>
      <c r="C349" s="66" t="n"/>
      <c r="D349" s="66" t="n"/>
      <c r="E349" s="96" t="n"/>
      <c r="F349" s="67" t="e">
        <f aca="false" ca="false" dt2D="false" dtr="false" t="normal">E349/C349</f>
        <v>#DIV/0!</v>
      </c>
      <c r="G349" s="68" t="n"/>
      <c r="H349" s="67" t="e">
        <f aca="false" ca="false" dt2D="false" dtr="false" t="normal">G349/D349*100</f>
        <v>#DIV/0!</v>
      </c>
      <c r="I349" s="68" t="n"/>
      <c r="J349" s="68" t="n"/>
      <c r="K349" s="68" t="n"/>
      <c r="L349" s="68" t="n"/>
      <c r="M349" s="68" t="n"/>
      <c r="N349" s="68" t="n"/>
      <c r="O349" s="66" t="n"/>
      <c r="P349" s="66" t="n"/>
      <c r="Q349" s="66" t="n"/>
      <c r="R349" s="66" t="n"/>
      <c r="S349" s="66" t="n"/>
      <c r="T349" s="66" t="n"/>
      <c r="U349" s="69" t="e">
        <f aca="false" ca="false" dt2D="false" dtr="false" t="normal">O349/G349*100</f>
        <v>#DIV/0!</v>
      </c>
      <c r="V349" s="66" t="n"/>
      <c r="W349" s="81" t="e">
        <f aca="false" ca="false" dt2D="false" dtr="false" t="normal">V349/E349*100</f>
        <v>#DIV/0!</v>
      </c>
      <c r="X349" s="66" t="n">
        <v>40</v>
      </c>
      <c r="Y349" s="81" t="e">
        <f aca="false" ca="false" dt2D="false" dtr="false" t="normal">X349/E349*100</f>
        <v>#DIV/0!</v>
      </c>
      <c r="Z349" s="66" t="n"/>
      <c r="AA349" s="66" t="n"/>
      <c r="AB349" s="66" t="n"/>
      <c r="AC349" s="66" t="n"/>
      <c r="AD349" s="66" t="n"/>
      <c r="AE349" s="66" t="n"/>
    </row>
    <row customFormat="true" ht="25.5" outlineLevel="0" r="350" s="36">
      <c r="A350" s="87" t="n"/>
      <c r="B350" s="117" t="s">
        <v>697</v>
      </c>
      <c r="C350" s="66" t="n"/>
      <c r="D350" s="66" t="n"/>
      <c r="E350" s="96" t="n"/>
      <c r="F350" s="67" t="e">
        <f aca="false" ca="false" dt2D="false" dtr="false" t="normal">E350/C350</f>
        <v>#DIV/0!</v>
      </c>
      <c r="G350" s="68" t="n"/>
      <c r="H350" s="67" t="e">
        <f aca="false" ca="false" dt2D="false" dtr="false" t="normal">G350/D350*100</f>
        <v>#DIV/0!</v>
      </c>
      <c r="I350" s="68" t="n"/>
      <c r="J350" s="68" t="n"/>
      <c r="K350" s="68" t="n"/>
      <c r="L350" s="68" t="n"/>
      <c r="M350" s="68" t="n"/>
      <c r="N350" s="68" t="n"/>
      <c r="O350" s="66" t="n"/>
      <c r="P350" s="66" t="n"/>
      <c r="Q350" s="66" t="n"/>
      <c r="R350" s="66" t="n"/>
      <c r="S350" s="66" t="n"/>
      <c r="T350" s="66" t="n"/>
      <c r="U350" s="69" t="e">
        <f aca="false" ca="false" dt2D="false" dtr="false" t="normal">O350/G350*100</f>
        <v>#DIV/0!</v>
      </c>
      <c r="V350" s="66" t="n"/>
      <c r="W350" s="81" t="e">
        <f aca="false" ca="false" dt2D="false" dtr="false" t="normal">V350/E350*100</f>
        <v>#DIV/0!</v>
      </c>
      <c r="X350" s="66" t="n">
        <v>1</v>
      </c>
      <c r="Y350" s="81" t="e">
        <f aca="false" ca="false" dt2D="false" dtr="false" t="normal">X350/E350*100</f>
        <v>#DIV/0!</v>
      </c>
      <c r="Z350" s="66" t="n"/>
      <c r="AA350" s="66" t="n"/>
      <c r="AB350" s="66" t="n"/>
      <c r="AC350" s="66" t="n"/>
      <c r="AD350" s="66" t="n"/>
      <c r="AE350" s="66" t="n"/>
    </row>
    <row customFormat="true" ht="25.5" outlineLevel="0" r="351" s="36">
      <c r="A351" s="87" t="n"/>
      <c r="B351" s="117" t="s">
        <v>698</v>
      </c>
      <c r="C351" s="66" t="n"/>
      <c r="D351" s="66" t="n"/>
      <c r="E351" s="96" t="n"/>
      <c r="F351" s="67" t="e">
        <f aca="false" ca="false" dt2D="false" dtr="false" t="normal">E351/C351</f>
        <v>#DIV/0!</v>
      </c>
      <c r="G351" s="68" t="n"/>
      <c r="H351" s="67" t="e">
        <f aca="false" ca="false" dt2D="false" dtr="false" t="normal">G351/D351*100</f>
        <v>#DIV/0!</v>
      </c>
      <c r="I351" s="68" t="n"/>
      <c r="J351" s="68" t="n"/>
      <c r="K351" s="68" t="n"/>
      <c r="L351" s="68" t="n"/>
      <c r="M351" s="68" t="n"/>
      <c r="N351" s="68" t="n"/>
      <c r="O351" s="66" t="n"/>
      <c r="P351" s="66" t="n"/>
      <c r="Q351" s="66" t="n"/>
      <c r="R351" s="66" t="n"/>
      <c r="S351" s="66" t="n"/>
      <c r="T351" s="66" t="n"/>
      <c r="U351" s="69" t="e">
        <f aca="false" ca="false" dt2D="false" dtr="false" t="normal">O351/G351*100</f>
        <v>#DIV/0!</v>
      </c>
      <c r="V351" s="66" t="n"/>
      <c r="W351" s="81" t="e">
        <f aca="false" ca="false" dt2D="false" dtr="false" t="normal">V351/E351*100</f>
        <v>#DIV/0!</v>
      </c>
      <c r="X351" s="66" t="n">
        <v>25</v>
      </c>
      <c r="Y351" s="81" t="e">
        <f aca="false" ca="false" dt2D="false" dtr="false" t="normal">X351/E351*100</f>
        <v>#DIV/0!</v>
      </c>
      <c r="Z351" s="66" t="n"/>
      <c r="AA351" s="66" t="n"/>
      <c r="AB351" s="66" t="n"/>
      <c r="AC351" s="66" t="n"/>
      <c r="AD351" s="66" t="n"/>
      <c r="AE351" s="66" t="n"/>
    </row>
    <row customFormat="true" ht="15" outlineLevel="0" r="352" s="36">
      <c r="A352" s="87" t="n"/>
      <c r="B352" s="117" t="s">
        <v>699</v>
      </c>
      <c r="C352" s="66" t="n"/>
      <c r="D352" s="66" t="n"/>
      <c r="E352" s="96" t="n"/>
      <c r="F352" s="67" t="e">
        <f aca="false" ca="false" dt2D="false" dtr="false" t="normal">E352/C352</f>
        <v>#DIV/0!</v>
      </c>
      <c r="G352" s="68" t="n"/>
      <c r="H352" s="67" t="e">
        <f aca="false" ca="false" dt2D="false" dtr="false" t="normal">G352/D352*100</f>
        <v>#DIV/0!</v>
      </c>
      <c r="I352" s="68" t="n"/>
      <c r="J352" s="68" t="n"/>
      <c r="K352" s="68" t="n"/>
      <c r="L352" s="68" t="n"/>
      <c r="M352" s="68" t="n"/>
      <c r="N352" s="68" t="n"/>
      <c r="O352" s="66" t="n"/>
      <c r="P352" s="66" t="n"/>
      <c r="Q352" s="66" t="n"/>
      <c r="R352" s="66" t="n"/>
      <c r="S352" s="66" t="n"/>
      <c r="T352" s="66" t="n"/>
      <c r="U352" s="69" t="e">
        <f aca="false" ca="false" dt2D="false" dtr="false" t="normal">O352/G352*100</f>
        <v>#DIV/0!</v>
      </c>
      <c r="V352" s="66" t="n"/>
      <c r="W352" s="81" t="e">
        <f aca="false" ca="false" dt2D="false" dtr="false" t="normal">V352/E352*100</f>
        <v>#DIV/0!</v>
      </c>
      <c r="X352" s="66" t="n">
        <v>60</v>
      </c>
      <c r="Y352" s="81" t="e">
        <f aca="false" ca="false" dt2D="false" dtr="false" t="normal">X352/E352*100</f>
        <v>#DIV/0!</v>
      </c>
      <c r="Z352" s="66" t="n"/>
      <c r="AA352" s="66" t="n"/>
      <c r="AB352" s="66" t="n"/>
      <c r="AC352" s="66" t="n"/>
      <c r="AD352" s="66" t="n"/>
      <c r="AE352" s="66" t="n"/>
    </row>
    <row customFormat="true" ht="15" outlineLevel="0" r="353" s="36">
      <c r="A353" s="87" t="n"/>
      <c r="B353" s="117" t="s">
        <v>700</v>
      </c>
      <c r="C353" s="66" t="n"/>
      <c r="D353" s="66" t="n"/>
      <c r="E353" s="96" t="n"/>
      <c r="F353" s="67" t="e">
        <f aca="false" ca="false" dt2D="false" dtr="false" t="normal">E353/C353</f>
        <v>#DIV/0!</v>
      </c>
      <c r="G353" s="68" t="n"/>
      <c r="H353" s="67" t="e">
        <f aca="false" ca="false" dt2D="false" dtr="false" t="normal">G353/D353*100</f>
        <v>#DIV/0!</v>
      </c>
      <c r="I353" s="68" t="n"/>
      <c r="J353" s="68" t="n"/>
      <c r="K353" s="68" t="n"/>
      <c r="L353" s="68" t="n"/>
      <c r="M353" s="68" t="n"/>
      <c r="N353" s="68" t="n"/>
      <c r="O353" s="66" t="n"/>
      <c r="P353" s="66" t="n"/>
      <c r="Q353" s="66" t="n"/>
      <c r="R353" s="66" t="n"/>
      <c r="S353" s="66" t="n"/>
      <c r="T353" s="66" t="n"/>
      <c r="U353" s="69" t="e">
        <f aca="false" ca="false" dt2D="false" dtr="false" t="normal">O353/G353*100</f>
        <v>#DIV/0!</v>
      </c>
      <c r="V353" s="66" t="n"/>
      <c r="W353" s="81" t="e">
        <f aca="false" ca="false" dt2D="false" dtr="false" t="normal">V353/E353*100</f>
        <v>#DIV/0!</v>
      </c>
      <c r="X353" s="66" t="n">
        <v>4</v>
      </c>
      <c r="Y353" s="81" t="e">
        <f aca="false" ca="false" dt2D="false" dtr="false" t="normal">X353/E353*100</f>
        <v>#DIV/0!</v>
      </c>
      <c r="Z353" s="66" t="n"/>
      <c r="AA353" s="66" t="n"/>
      <c r="AB353" s="66" t="n"/>
      <c r="AC353" s="66" t="n"/>
      <c r="AD353" s="66" t="n"/>
      <c r="AE353" s="66" t="n"/>
    </row>
    <row customFormat="true" ht="15" outlineLevel="0" r="354" s="36">
      <c r="A354" s="87" t="n"/>
      <c r="B354" s="117" t="s">
        <v>701</v>
      </c>
      <c r="C354" s="66" t="n"/>
      <c r="D354" s="66" t="n"/>
      <c r="E354" s="96" t="n"/>
      <c r="F354" s="67" t="e">
        <f aca="false" ca="false" dt2D="false" dtr="false" t="normal">E354/C354</f>
        <v>#DIV/0!</v>
      </c>
      <c r="G354" s="68" t="n"/>
      <c r="H354" s="67" t="e">
        <f aca="false" ca="false" dt2D="false" dtr="false" t="normal">G354/D354*100</f>
        <v>#DIV/0!</v>
      </c>
      <c r="I354" s="68" t="n"/>
      <c r="J354" s="68" t="n"/>
      <c r="K354" s="68" t="n"/>
      <c r="L354" s="68" t="n"/>
      <c r="M354" s="68" t="n"/>
      <c r="N354" s="68" t="n"/>
      <c r="O354" s="66" t="n"/>
      <c r="P354" s="66" t="n"/>
      <c r="Q354" s="66" t="n"/>
      <c r="R354" s="66" t="n"/>
      <c r="S354" s="66" t="n"/>
      <c r="T354" s="66" t="n"/>
      <c r="U354" s="69" t="e">
        <f aca="false" ca="false" dt2D="false" dtr="false" t="normal">O354/G354*100</f>
        <v>#DIV/0!</v>
      </c>
      <c r="V354" s="66" t="n"/>
      <c r="W354" s="81" t="e">
        <f aca="false" ca="false" dt2D="false" dtr="false" t="normal">V354/E354*100</f>
        <v>#DIV/0!</v>
      </c>
      <c r="X354" s="66" t="n">
        <v>2</v>
      </c>
      <c r="Y354" s="81" t="e">
        <f aca="false" ca="false" dt2D="false" dtr="false" t="normal">X354/E354*100</f>
        <v>#DIV/0!</v>
      </c>
      <c r="Z354" s="66" t="n"/>
      <c r="AA354" s="66" t="n"/>
      <c r="AB354" s="66" t="n"/>
      <c r="AC354" s="66" t="n"/>
      <c r="AD354" s="66" t="n"/>
      <c r="AE354" s="66" t="n"/>
    </row>
    <row customFormat="true" ht="15" outlineLevel="0" r="355" s="36">
      <c r="A355" s="87" t="n"/>
      <c r="B355" s="118" t="s">
        <v>702</v>
      </c>
      <c r="C355" s="66" t="n"/>
      <c r="D355" s="66" t="n"/>
      <c r="E355" s="96" t="n"/>
      <c r="F355" s="67" t="e">
        <f aca="false" ca="false" dt2D="false" dtr="false" t="normal">E355/C355</f>
        <v>#DIV/0!</v>
      </c>
      <c r="G355" s="68" t="n"/>
      <c r="H355" s="67" t="e">
        <f aca="false" ca="false" dt2D="false" dtr="false" t="normal">G355/D355*100</f>
        <v>#DIV/0!</v>
      </c>
      <c r="I355" s="68" t="n"/>
      <c r="J355" s="68" t="n"/>
      <c r="K355" s="68" t="n"/>
      <c r="L355" s="68" t="n"/>
      <c r="M355" s="68" t="n"/>
      <c r="N355" s="68" t="n"/>
      <c r="O355" s="66" t="n"/>
      <c r="P355" s="66" t="n"/>
      <c r="Q355" s="66" t="n"/>
      <c r="R355" s="66" t="n"/>
      <c r="S355" s="66" t="n"/>
      <c r="T355" s="66" t="n"/>
      <c r="U355" s="69" t="e">
        <f aca="false" ca="false" dt2D="false" dtr="false" t="normal">O355/G355*100</f>
        <v>#DIV/0!</v>
      </c>
      <c r="V355" s="66" t="n"/>
      <c r="W355" s="81" t="e">
        <f aca="false" ca="false" dt2D="false" dtr="false" t="normal">V355/E355*100</f>
        <v>#DIV/0!</v>
      </c>
      <c r="X355" s="66" t="n">
        <v>3</v>
      </c>
      <c r="Y355" s="81" t="e">
        <f aca="false" ca="false" dt2D="false" dtr="false" t="normal">X355/E355*100</f>
        <v>#DIV/0!</v>
      </c>
      <c r="Z355" s="66" t="n"/>
      <c r="AA355" s="66" t="n"/>
      <c r="AB355" s="66" t="n"/>
      <c r="AC355" s="66" t="n"/>
      <c r="AD355" s="66" t="n"/>
      <c r="AE355" s="66" t="n"/>
    </row>
    <row customFormat="true" ht="15" outlineLevel="0" r="356" s="36">
      <c r="A356" s="87" t="n"/>
      <c r="B356" s="118" t="s">
        <v>703</v>
      </c>
      <c r="C356" s="66" t="n"/>
      <c r="D356" s="66" t="n"/>
      <c r="E356" s="96" t="n"/>
      <c r="F356" s="67" t="e">
        <f aca="false" ca="false" dt2D="false" dtr="false" t="normal">E356/C356</f>
        <v>#DIV/0!</v>
      </c>
      <c r="G356" s="68" t="n"/>
      <c r="H356" s="67" t="e">
        <f aca="false" ca="false" dt2D="false" dtr="false" t="normal">G356/D356*100</f>
        <v>#DIV/0!</v>
      </c>
      <c r="I356" s="68" t="n"/>
      <c r="J356" s="68" t="n"/>
      <c r="K356" s="68" t="n"/>
      <c r="L356" s="68" t="n"/>
      <c r="M356" s="68" t="n"/>
      <c r="N356" s="68" t="n"/>
      <c r="O356" s="66" t="n"/>
      <c r="P356" s="66" t="n"/>
      <c r="Q356" s="66" t="n"/>
      <c r="R356" s="66" t="n"/>
      <c r="S356" s="66" t="n"/>
      <c r="T356" s="66" t="n"/>
      <c r="U356" s="69" t="e">
        <f aca="false" ca="false" dt2D="false" dtr="false" t="normal">O356/G356*100</f>
        <v>#DIV/0!</v>
      </c>
      <c r="V356" s="66" t="n"/>
      <c r="W356" s="81" t="e">
        <f aca="false" ca="false" dt2D="false" dtr="false" t="normal">V356/E356*100</f>
        <v>#DIV/0!</v>
      </c>
      <c r="X356" s="66" t="n"/>
      <c r="Y356" s="81" t="e">
        <f aca="false" ca="false" dt2D="false" dtr="false" t="normal">X356/E356*100</f>
        <v>#DIV/0!</v>
      </c>
      <c r="Z356" s="66" t="n"/>
      <c r="AA356" s="66" t="n"/>
      <c r="AB356" s="66" t="n"/>
      <c r="AC356" s="66" t="n"/>
      <c r="AD356" s="66" t="n"/>
      <c r="AE356" s="66" t="n"/>
    </row>
    <row customFormat="true" ht="15" outlineLevel="0" r="357" s="36">
      <c r="A357" s="87" t="n"/>
      <c r="B357" s="118" t="s">
        <v>704</v>
      </c>
      <c r="C357" s="66" t="n"/>
      <c r="D357" s="66" t="n"/>
      <c r="E357" s="96" t="n"/>
      <c r="F357" s="67" t="e">
        <f aca="false" ca="false" dt2D="false" dtr="false" t="normal">E357/C357</f>
        <v>#DIV/0!</v>
      </c>
      <c r="G357" s="68" t="n"/>
      <c r="H357" s="67" t="e">
        <f aca="false" ca="false" dt2D="false" dtr="false" t="normal">G357/D357*100</f>
        <v>#DIV/0!</v>
      </c>
      <c r="I357" s="68" t="n"/>
      <c r="J357" s="68" t="n"/>
      <c r="K357" s="68" t="n"/>
      <c r="L357" s="68" t="n"/>
      <c r="M357" s="68" t="n"/>
      <c r="N357" s="68" t="n"/>
      <c r="O357" s="66" t="n"/>
      <c r="P357" s="66" t="n"/>
      <c r="Q357" s="66" t="n"/>
      <c r="R357" s="66" t="n"/>
      <c r="S357" s="66" t="n"/>
      <c r="T357" s="66" t="n"/>
      <c r="U357" s="69" t="e">
        <f aca="false" ca="false" dt2D="false" dtr="false" t="normal">O357/G357*100</f>
        <v>#DIV/0!</v>
      </c>
      <c r="V357" s="66" t="n"/>
      <c r="W357" s="81" t="e">
        <f aca="false" ca="false" dt2D="false" dtr="false" t="normal">V357/E357*100</f>
        <v>#DIV/0!</v>
      </c>
      <c r="X357" s="66" t="n">
        <v>2</v>
      </c>
      <c r="Y357" s="81" t="e">
        <f aca="false" ca="false" dt2D="false" dtr="false" t="normal">X357/E357*100</f>
        <v>#DIV/0!</v>
      </c>
      <c r="Z357" s="66" t="n"/>
      <c r="AA357" s="66" t="n"/>
      <c r="AB357" s="66" t="n"/>
      <c r="AC357" s="66" t="n"/>
      <c r="AD357" s="66" t="n"/>
      <c r="AE357" s="66" t="n"/>
    </row>
    <row customFormat="true" ht="25.5" outlineLevel="0" r="358" s="36">
      <c r="A358" s="72" t="n"/>
      <c r="B358" s="118" t="s">
        <v>705</v>
      </c>
      <c r="C358" s="66" t="n"/>
      <c r="D358" s="66" t="n"/>
      <c r="E358" s="96" t="n"/>
      <c r="F358" s="67" t="e">
        <f aca="false" ca="false" dt2D="false" dtr="false" t="normal">E358/C358</f>
        <v>#DIV/0!</v>
      </c>
      <c r="G358" s="68" t="n"/>
      <c r="H358" s="67" t="e">
        <f aca="false" ca="false" dt2D="false" dtr="false" t="normal">G358/D358*100</f>
        <v>#DIV/0!</v>
      </c>
      <c r="I358" s="68" t="n"/>
      <c r="J358" s="68" t="n"/>
      <c r="K358" s="68" t="n"/>
      <c r="L358" s="68" t="n"/>
      <c r="M358" s="68" t="n"/>
      <c r="N358" s="68" t="n"/>
      <c r="O358" s="66" t="n"/>
      <c r="P358" s="66" t="n"/>
      <c r="Q358" s="66" t="n"/>
      <c r="R358" s="66" t="n"/>
      <c r="S358" s="66" t="n"/>
      <c r="T358" s="66" t="n"/>
      <c r="U358" s="69" t="e">
        <f aca="false" ca="false" dt2D="false" dtr="false" t="normal">O358/G358*100</f>
        <v>#DIV/0!</v>
      </c>
      <c r="V358" s="66" t="n"/>
      <c r="W358" s="81" t="e">
        <f aca="false" ca="false" dt2D="false" dtr="false" t="normal">V358/E358*100</f>
        <v>#DIV/0!</v>
      </c>
      <c r="X358" s="66" t="n">
        <v>613</v>
      </c>
      <c r="Y358" s="81" t="e">
        <f aca="false" ca="false" dt2D="false" dtr="false" t="normal">X358/E358*100</f>
        <v>#DIV/0!</v>
      </c>
      <c r="Z358" s="66" t="n"/>
      <c r="AA358" s="66" t="n"/>
      <c r="AB358" s="66" t="n"/>
      <c r="AC358" s="66" t="n"/>
      <c r="AD358" s="66" t="n"/>
      <c r="AE358" s="66" t="n"/>
    </row>
    <row customFormat="true" ht="25.5" outlineLevel="0" r="359" s="36">
      <c r="A359" s="72" t="n"/>
      <c r="B359" s="118" t="s">
        <v>684</v>
      </c>
      <c r="C359" s="66" t="n"/>
      <c r="D359" s="66" t="n"/>
      <c r="E359" s="96" t="n"/>
      <c r="F359" s="67" t="e">
        <f aca="false" ca="false" dt2D="false" dtr="false" t="normal">E359/C359</f>
        <v>#DIV/0!</v>
      </c>
      <c r="G359" s="68" t="n"/>
      <c r="H359" s="67" t="e">
        <f aca="false" ca="false" dt2D="false" dtr="false" t="normal">G359/D359*100</f>
        <v>#DIV/0!</v>
      </c>
      <c r="I359" s="68" t="n"/>
      <c r="J359" s="68" t="n"/>
      <c r="K359" s="68" t="n"/>
      <c r="L359" s="68" t="n"/>
      <c r="M359" s="68" t="n"/>
      <c r="N359" s="68" t="n"/>
      <c r="O359" s="66" t="n"/>
      <c r="P359" s="66" t="n"/>
      <c r="Q359" s="66" t="n"/>
      <c r="R359" s="66" t="n"/>
      <c r="S359" s="66" t="n"/>
      <c r="T359" s="66" t="n"/>
      <c r="U359" s="69" t="e">
        <f aca="false" ca="false" dt2D="false" dtr="false" t="normal">O359/G359*100</f>
        <v>#DIV/0!</v>
      </c>
      <c r="V359" s="66" t="n"/>
      <c r="W359" s="81" t="e">
        <f aca="false" ca="false" dt2D="false" dtr="false" t="normal">V359/E359*100</f>
        <v>#DIV/0!</v>
      </c>
      <c r="X359" s="66" t="n">
        <v>4</v>
      </c>
      <c r="Y359" s="81" t="e">
        <f aca="false" ca="false" dt2D="false" dtr="false" t="normal">X359/E359*100</f>
        <v>#DIV/0!</v>
      </c>
      <c r="Z359" s="66" t="n"/>
      <c r="AA359" s="66" t="n"/>
      <c r="AB359" s="66" t="n"/>
      <c r="AC359" s="66" t="n"/>
      <c r="AD359" s="66" t="n"/>
      <c r="AE359" s="66" t="n"/>
    </row>
    <row customFormat="true" ht="25.5" outlineLevel="0" r="360" s="36">
      <c r="A360" s="72" t="n"/>
      <c r="B360" s="118" t="s">
        <v>685</v>
      </c>
      <c r="C360" s="66" t="n"/>
      <c r="D360" s="66" t="n"/>
      <c r="E360" s="96" t="n"/>
      <c r="F360" s="67" t="e">
        <f aca="false" ca="false" dt2D="false" dtr="false" t="normal">E360/C360</f>
        <v>#DIV/0!</v>
      </c>
      <c r="G360" s="68" t="n"/>
      <c r="H360" s="67" t="e">
        <f aca="false" ca="false" dt2D="false" dtr="false" t="normal">G360/D360*100</f>
        <v>#DIV/0!</v>
      </c>
      <c r="I360" s="68" t="n"/>
      <c r="J360" s="68" t="n"/>
      <c r="K360" s="68" t="n"/>
      <c r="L360" s="68" t="n"/>
      <c r="M360" s="68" t="n"/>
      <c r="N360" s="68" t="n"/>
      <c r="O360" s="66" t="n"/>
      <c r="P360" s="66" t="n"/>
      <c r="Q360" s="66" t="n"/>
      <c r="R360" s="66" t="n"/>
      <c r="S360" s="66" t="n"/>
      <c r="T360" s="66" t="n"/>
      <c r="U360" s="69" t="e">
        <f aca="false" ca="false" dt2D="false" dtr="false" t="normal">O360/G360*100</f>
        <v>#DIV/0!</v>
      </c>
      <c r="V360" s="66" t="n"/>
      <c r="W360" s="81" t="e">
        <f aca="false" ca="false" dt2D="false" dtr="false" t="normal">V360/E360*100</f>
        <v>#DIV/0!</v>
      </c>
      <c r="X360" s="66" t="n">
        <v>2</v>
      </c>
      <c r="Y360" s="81" t="e">
        <f aca="false" ca="false" dt2D="false" dtr="false" t="normal">X360/E360*100</f>
        <v>#DIV/0!</v>
      </c>
      <c r="Z360" s="66" t="n"/>
      <c r="AA360" s="66" t="n"/>
      <c r="AB360" s="66" t="n"/>
      <c r="AC360" s="66" t="n"/>
      <c r="AD360" s="66" t="n"/>
      <c r="AE360" s="66" t="n"/>
    </row>
    <row customFormat="true" ht="15" outlineLevel="0" r="361" s="36">
      <c r="A361" s="73" t="s">
        <v>80</v>
      </c>
      <c r="B361" s="74" t="s"/>
      <c r="C361" s="75" t="n">
        <f aca="false" ca="false" dt2D="false" dtr="false" t="normal">SUM(C339:C360)</f>
        <v>0</v>
      </c>
      <c r="D361" s="75" t="n">
        <f aca="false" ca="false" dt2D="false" dtr="false" t="normal">SUM(D339:D360)</f>
        <v>0</v>
      </c>
      <c r="E361" s="98" t="n">
        <f aca="false" ca="false" dt2D="false" dtr="false" t="normal">SUM(E339:E360)</f>
        <v>0</v>
      </c>
      <c r="F361" s="78" t="e">
        <f aca="false" ca="false" dt2D="false" dtr="false" t="normal">E361/C361</f>
        <v>#DIV/0!</v>
      </c>
      <c r="G361" s="75" t="n">
        <f aca="false" ca="false" dt2D="false" dtr="false" t="normal">SUM(G339:G360)</f>
        <v>0</v>
      </c>
      <c r="H361" s="78" t="e">
        <f aca="false" ca="false" dt2D="false" dtr="false" t="normal">G361/D361*100</f>
        <v>#DIV/0!</v>
      </c>
      <c r="I361" s="75" t="n">
        <f aca="false" ca="false" dt2D="false" dtr="false" t="normal">SUM(I339:I360)</f>
        <v>0</v>
      </c>
      <c r="J361" s="75" t="n">
        <f aca="false" ca="false" dt2D="false" dtr="false" t="normal">SUM(J339:J360)</f>
        <v>0</v>
      </c>
      <c r="K361" s="75" t="n">
        <f aca="false" ca="false" dt2D="false" dtr="false" t="normal">SUM(K339:K360)</f>
        <v>0</v>
      </c>
      <c r="L361" s="75" t="n">
        <f aca="false" ca="false" dt2D="false" dtr="false" t="normal">SUM(L339:L360)</f>
        <v>0</v>
      </c>
      <c r="M361" s="75" t="n">
        <f aca="false" ca="false" dt2D="false" dtr="false" t="normal">SUM(M339:M360)</f>
        <v>0</v>
      </c>
      <c r="N361" s="75" t="n">
        <f aca="false" ca="false" dt2D="false" dtr="false" t="normal">SUM(N339:N360)</f>
        <v>0</v>
      </c>
      <c r="O361" s="75" t="n">
        <f aca="false" ca="false" dt2D="false" dtr="false" t="normal">SUM(O339:O360)</f>
        <v>0</v>
      </c>
      <c r="P361" s="75" t="n">
        <f aca="false" ca="false" dt2D="false" dtr="false" t="normal">SUM(P339:P360)</f>
        <v>0</v>
      </c>
      <c r="Q361" s="75" t="n">
        <f aca="false" ca="false" dt2D="false" dtr="false" t="normal">SUM(Q339:Q360)</f>
        <v>0</v>
      </c>
      <c r="R361" s="75" t="n">
        <f aca="false" ca="false" dt2D="false" dtr="false" t="normal">SUM(R339:R360)</f>
        <v>0</v>
      </c>
      <c r="S361" s="75" t="n">
        <f aca="false" ca="false" dt2D="false" dtr="false" t="normal">SUM(S339:S360)</f>
        <v>0</v>
      </c>
      <c r="T361" s="75" t="n">
        <f aca="false" ca="false" dt2D="false" dtr="false" t="normal">SUM(T339:T360)</f>
        <v>0</v>
      </c>
      <c r="U361" s="78" t="e">
        <f aca="false" ca="false" dt2D="false" dtr="false" t="normal">O361/G361*100</f>
        <v>#DIV/0!</v>
      </c>
      <c r="V361" s="75" t="n">
        <f aca="false" ca="false" dt2D="false" dtr="false" t="normal">SUM(V339:V360)</f>
        <v>0</v>
      </c>
      <c r="W361" s="78" t="e">
        <f aca="false" ca="false" dt2D="false" dtr="false" t="normal">V361/E361*100</f>
        <v>#DIV/0!</v>
      </c>
      <c r="X361" s="75" t="n">
        <f aca="false" ca="false" dt2D="false" dtr="false" t="normal">SUM(X339:X360)</f>
        <v>1065</v>
      </c>
      <c r="Y361" s="78" t="e">
        <f aca="false" ca="false" dt2D="false" dtr="false" t="normal">X361/E361*100</f>
        <v>#DIV/0!</v>
      </c>
      <c r="Z361" s="75" t="n">
        <f aca="false" ca="false" dt2D="false" dtr="false" t="normal">SUM(Z339:Z360)</f>
        <v>0</v>
      </c>
      <c r="AA361" s="75" t="n">
        <f aca="false" ca="false" dt2D="false" dtr="false" t="normal">SUM(AA339:AA360)</f>
        <v>0</v>
      </c>
      <c r="AB361" s="75" t="n">
        <f aca="false" ca="false" dt2D="false" dtr="false" t="normal">SUM(AB339:AB360)</f>
        <v>0</v>
      </c>
      <c r="AC361" s="75" t="n">
        <f aca="false" ca="false" dt2D="false" dtr="false" t="normal">SUM(AC339:AC360)</f>
        <v>0</v>
      </c>
      <c r="AD361" s="75" t="n">
        <f aca="false" ca="false" dt2D="false" dtr="false" t="normal">SUM(AD339:AD360)</f>
        <v>0</v>
      </c>
      <c r="AE361" s="75" t="n">
        <f aca="false" ca="false" dt2D="false" dtr="false" t="normal">SUM(AE339:AE360)</f>
        <v>0</v>
      </c>
    </row>
    <row customFormat="true" ht="15" outlineLevel="0" r="362" s="36">
      <c r="A362" s="85" t="n">
        <v>17</v>
      </c>
      <c r="B362" s="86" t="s">
        <v>336</v>
      </c>
      <c r="C362" s="63" t="n"/>
      <c r="D362" s="63" t="n"/>
      <c r="E362" s="63" t="n"/>
      <c r="F362" s="67" t="n"/>
      <c r="G362" s="63" t="n"/>
      <c r="H362" s="67" t="n"/>
      <c r="I362" s="63" t="n"/>
      <c r="J362" s="63" t="n"/>
      <c r="K362" s="63" t="n"/>
      <c r="L362" s="63" t="n"/>
      <c r="M362" s="63" t="n"/>
      <c r="N362" s="63" t="n"/>
      <c r="O362" s="63" t="n"/>
      <c r="P362" s="63" t="n"/>
      <c r="Q362" s="63" t="n"/>
      <c r="R362" s="63" t="n"/>
      <c r="S362" s="63" t="n"/>
      <c r="T362" s="63" t="n"/>
      <c r="U362" s="69" t="n"/>
      <c r="V362" s="63" t="n"/>
      <c r="W362" s="77" t="n"/>
      <c r="X362" s="63" t="n"/>
      <c r="Y362" s="77" t="n"/>
      <c r="Z362" s="63" t="n"/>
      <c r="AA362" s="63" t="n"/>
      <c r="AB362" s="63" t="n"/>
      <c r="AC362" s="63" t="n"/>
      <c r="AD362" s="63" t="n"/>
      <c r="AE362" s="63" t="n"/>
    </row>
    <row customFormat="true" ht="15" outlineLevel="0" r="363" s="36">
      <c r="A363" s="87" t="n"/>
      <c r="B363" s="92" t="s">
        <v>337</v>
      </c>
      <c r="C363" s="66" t="n">
        <v>0</v>
      </c>
      <c r="D363" s="66" t="n"/>
      <c r="E363" s="66" t="n">
        <v>0</v>
      </c>
      <c r="F363" s="67" t="e">
        <f aca="false" ca="false" dt2D="false" dtr="false" t="normal">E363/C363</f>
        <v>#DIV/0!</v>
      </c>
      <c r="G363" s="68" t="n"/>
      <c r="H363" s="67" t="e">
        <f aca="false" ca="false" dt2D="false" dtr="false" t="normal">G363/D363*100</f>
        <v>#DIV/0!</v>
      </c>
      <c r="I363" s="68" t="n"/>
      <c r="J363" s="68" t="n"/>
      <c r="K363" s="68" t="n"/>
      <c r="L363" s="68" t="n"/>
      <c r="M363" s="68" t="n"/>
      <c r="N363" s="68" t="n"/>
      <c r="O363" s="66" t="n"/>
      <c r="P363" s="66" t="n"/>
      <c r="Q363" s="66" t="n"/>
      <c r="R363" s="66" t="n"/>
      <c r="S363" s="66" t="n"/>
      <c r="T363" s="66" t="n"/>
      <c r="U363" s="69" t="e">
        <f aca="false" ca="false" dt2D="false" dtr="false" t="normal">O363/G363*100</f>
        <v>#DIV/0!</v>
      </c>
      <c r="V363" s="66" t="n"/>
      <c r="W363" s="81" t="e">
        <f aca="false" ca="false" dt2D="false" dtr="false" t="normal">V363/E363*100</f>
        <v>#DIV/0!</v>
      </c>
      <c r="X363" s="66" t="n"/>
      <c r="Y363" s="81" t="e">
        <f aca="false" ca="false" dt2D="false" dtr="false" t="normal">X363/E363*100</f>
        <v>#DIV/0!</v>
      </c>
      <c r="Z363" s="66" t="n"/>
      <c r="AA363" s="66" t="n"/>
      <c r="AB363" s="66" t="n"/>
      <c r="AC363" s="66" t="n"/>
      <c r="AD363" s="66" t="n"/>
      <c r="AE363" s="66" t="n"/>
    </row>
    <row customFormat="true" ht="15" outlineLevel="0" r="364" s="36">
      <c r="A364" s="87" t="n"/>
      <c r="B364" s="92" t="s">
        <v>338</v>
      </c>
      <c r="C364" s="66" t="n">
        <v>0</v>
      </c>
      <c r="D364" s="66" t="n"/>
      <c r="E364" s="66" t="n">
        <v>0</v>
      </c>
      <c r="F364" s="67" t="e">
        <f aca="false" ca="false" dt2D="false" dtr="false" t="normal">E364/C364</f>
        <v>#DIV/0!</v>
      </c>
      <c r="G364" s="68" t="n"/>
      <c r="H364" s="67" t="e">
        <f aca="false" ca="false" dt2D="false" dtr="false" t="normal">G364/D364*100</f>
        <v>#DIV/0!</v>
      </c>
      <c r="I364" s="68" t="n"/>
      <c r="J364" s="68" t="n"/>
      <c r="K364" s="68" t="n"/>
      <c r="L364" s="68" t="n"/>
      <c r="M364" s="68" t="n"/>
      <c r="N364" s="68" t="n"/>
      <c r="O364" s="66" t="n"/>
      <c r="P364" s="66" t="n"/>
      <c r="Q364" s="66" t="n"/>
      <c r="R364" s="66" t="n"/>
      <c r="S364" s="66" t="n"/>
      <c r="T364" s="66" t="n"/>
      <c r="U364" s="69" t="e">
        <f aca="false" ca="false" dt2D="false" dtr="false" t="normal">O364/G364*100</f>
        <v>#DIV/0!</v>
      </c>
      <c r="V364" s="66" t="n"/>
      <c r="W364" s="81" t="e">
        <f aca="false" ca="false" dt2D="false" dtr="false" t="normal">V364/E364*100</f>
        <v>#DIV/0!</v>
      </c>
      <c r="X364" s="66" t="n"/>
      <c r="Y364" s="81" t="e">
        <f aca="false" ca="false" dt2D="false" dtr="false" t="normal">X364/E364*100</f>
        <v>#DIV/0!</v>
      </c>
      <c r="Z364" s="66" t="n"/>
      <c r="AA364" s="66" t="n"/>
      <c r="AB364" s="66" t="n"/>
      <c r="AC364" s="66" t="n"/>
      <c r="AD364" s="66" t="n"/>
      <c r="AE364" s="66" t="n"/>
    </row>
    <row customFormat="true" customHeight="true" ht="22.5" outlineLevel="0" r="365" s="36">
      <c r="A365" s="87" t="n"/>
      <c r="B365" s="92" t="s">
        <v>339</v>
      </c>
      <c r="C365" s="66" t="n">
        <v>114.24</v>
      </c>
      <c r="D365" s="66" t="n">
        <v>37</v>
      </c>
      <c r="E365" s="66" t="n">
        <v>34</v>
      </c>
      <c r="F365" s="67" t="n">
        <f aca="false" ca="false" dt2D="false" dtr="false" t="normal">E365/C365</f>
        <v>0.2976190476190476</v>
      </c>
      <c r="G365" s="68" t="n"/>
      <c r="H365" s="67" t="n">
        <f aca="false" ca="false" dt2D="false" dtr="false" t="normal">G365/D365*100</f>
        <v>0</v>
      </c>
      <c r="I365" s="68" t="n"/>
      <c r="J365" s="68" t="n"/>
      <c r="K365" s="68" t="n"/>
      <c r="L365" s="68" t="n"/>
      <c r="M365" s="68" t="n"/>
      <c r="N365" s="68" t="n"/>
      <c r="O365" s="66" t="n"/>
      <c r="P365" s="66" t="n"/>
      <c r="Q365" s="66" t="n"/>
      <c r="R365" s="66" t="n"/>
      <c r="S365" s="66" t="n"/>
      <c r="T365" s="66" t="n"/>
      <c r="U365" s="69" t="e">
        <f aca="false" ca="false" dt2D="false" dtr="false" t="normal">O365/G365*100</f>
        <v>#DIV/0!</v>
      </c>
      <c r="V365" s="66" t="n">
        <v>5</v>
      </c>
      <c r="W365" s="81" t="n">
        <f aca="false" ca="false" dt2D="false" dtr="false" t="normal">V365/E365*100</f>
        <v>14.705882352941178</v>
      </c>
      <c r="X365" s="66" t="n">
        <v>5</v>
      </c>
      <c r="Y365" s="81" t="n">
        <f aca="false" ca="false" dt2D="false" dtr="false" t="normal">X365/E365*100</f>
        <v>14.705882352941178</v>
      </c>
      <c r="Z365" s="66" t="n"/>
      <c r="AA365" s="66" t="n"/>
      <c r="AB365" s="66" t="n"/>
      <c r="AC365" s="66" t="n"/>
      <c r="AD365" s="66" t="n"/>
      <c r="AE365" s="66" t="n"/>
    </row>
    <row customFormat="true" ht="15" outlineLevel="0" r="366" s="36">
      <c r="A366" s="87" t="n"/>
      <c r="B366" s="92" t="s">
        <v>67</v>
      </c>
      <c r="C366" s="66" t="n">
        <v>423</v>
      </c>
      <c r="D366" s="66" t="n">
        <v>46</v>
      </c>
      <c r="E366" s="66" t="n">
        <v>253.4</v>
      </c>
      <c r="F366" s="67" t="n">
        <f aca="false" ca="false" dt2D="false" dtr="false" t="normal">E366/C366</f>
        <v>0.5990543735224586</v>
      </c>
      <c r="G366" s="68" t="n"/>
      <c r="H366" s="67" t="n">
        <f aca="false" ca="false" dt2D="false" dtr="false" t="normal">G366/D366*100</f>
        <v>0</v>
      </c>
      <c r="I366" s="68" t="n"/>
      <c r="J366" s="68" t="n"/>
      <c r="K366" s="68" t="n"/>
      <c r="L366" s="68" t="n"/>
      <c r="M366" s="68" t="n"/>
      <c r="N366" s="68" t="n"/>
      <c r="O366" s="66" t="n"/>
      <c r="P366" s="66" t="n"/>
      <c r="Q366" s="66" t="n"/>
      <c r="R366" s="66" t="n"/>
      <c r="S366" s="66" t="n"/>
      <c r="T366" s="66" t="n"/>
      <c r="U366" s="69" t="e">
        <f aca="false" ca="false" dt2D="false" dtr="false" t="normal">O366/G366*100</f>
        <v>#DIV/0!</v>
      </c>
      <c r="V366" s="66" t="n">
        <v>38</v>
      </c>
      <c r="W366" s="81" t="n">
        <f aca="false" ca="false" dt2D="false" dtr="false" t="normal">V366/E366*100</f>
        <v>14.99605367008682</v>
      </c>
      <c r="X366" s="66" t="n">
        <v>15</v>
      </c>
      <c r="Y366" s="81" t="n">
        <f aca="false" ca="false" dt2D="false" dtr="false" t="normal">X366/E366*100</f>
        <v>5.919494869771113</v>
      </c>
      <c r="Z366" s="66" t="n"/>
      <c r="AA366" s="66" t="n"/>
      <c r="AB366" s="66" t="n"/>
      <c r="AC366" s="66" t="n"/>
      <c r="AD366" s="66" t="n"/>
      <c r="AE366" s="66" t="n"/>
    </row>
    <row customFormat="true" ht="15" outlineLevel="0" r="367" s="36">
      <c r="A367" s="87" t="n"/>
      <c r="B367" s="92" t="s">
        <v>340</v>
      </c>
      <c r="C367" s="66" t="n">
        <v>0</v>
      </c>
      <c r="D367" s="66" t="n"/>
      <c r="E367" s="66" t="n">
        <v>0</v>
      </c>
      <c r="F367" s="67" t="e">
        <f aca="false" ca="false" dt2D="false" dtr="false" t="normal">E367/C367</f>
        <v>#DIV/0!</v>
      </c>
      <c r="G367" s="68" t="n"/>
      <c r="H367" s="67" t="e">
        <f aca="false" ca="false" dt2D="false" dtr="false" t="normal">G367/D367*100</f>
        <v>#DIV/0!</v>
      </c>
      <c r="I367" s="68" t="n"/>
      <c r="J367" s="68" t="n"/>
      <c r="K367" s="68" t="n"/>
      <c r="L367" s="68" t="n"/>
      <c r="M367" s="68" t="n"/>
      <c r="N367" s="68" t="n"/>
      <c r="O367" s="66" t="n"/>
      <c r="P367" s="66" t="n"/>
      <c r="Q367" s="66" t="n"/>
      <c r="R367" s="66" t="n"/>
      <c r="S367" s="66" t="n"/>
      <c r="T367" s="66" t="n"/>
      <c r="U367" s="69" t="e">
        <f aca="false" ca="false" dt2D="false" dtr="false" t="normal">O367/G367*100</f>
        <v>#DIV/0!</v>
      </c>
      <c r="V367" s="66" t="n"/>
      <c r="W367" s="81" t="e">
        <f aca="false" ca="false" dt2D="false" dtr="false" t="normal">V367/E367*100</f>
        <v>#DIV/0!</v>
      </c>
      <c r="X367" s="66" t="n"/>
      <c r="Y367" s="81" t="e">
        <f aca="false" ca="false" dt2D="false" dtr="false" t="normal">X367/E367*100</f>
        <v>#DIV/0!</v>
      </c>
      <c r="Z367" s="66" t="n"/>
      <c r="AA367" s="66" t="n"/>
      <c r="AB367" s="66" t="n"/>
      <c r="AC367" s="66" t="n"/>
      <c r="AD367" s="66" t="n"/>
      <c r="AE367" s="66" t="n"/>
    </row>
    <row customFormat="true" ht="15" outlineLevel="0" r="368" s="36">
      <c r="A368" s="72" t="n"/>
      <c r="B368" s="71" t="s">
        <v>341</v>
      </c>
      <c r="C368" s="66" t="n">
        <v>0</v>
      </c>
      <c r="D368" s="66" t="n"/>
      <c r="E368" s="66" t="n">
        <v>0</v>
      </c>
      <c r="F368" s="67" t="e">
        <f aca="false" ca="false" dt2D="false" dtr="false" t="normal">E368/C368</f>
        <v>#DIV/0!</v>
      </c>
      <c r="G368" s="68" t="n"/>
      <c r="H368" s="67" t="e">
        <f aca="false" ca="false" dt2D="false" dtr="false" t="normal">G368/D368*100</f>
        <v>#DIV/0!</v>
      </c>
      <c r="I368" s="68" t="n"/>
      <c r="J368" s="68" t="n"/>
      <c r="K368" s="68" t="n"/>
      <c r="L368" s="68" t="n"/>
      <c r="M368" s="68" t="n"/>
      <c r="N368" s="68" t="n"/>
      <c r="O368" s="66" t="n"/>
      <c r="P368" s="66" t="n"/>
      <c r="Q368" s="66" t="n"/>
      <c r="R368" s="66" t="n"/>
      <c r="S368" s="66" t="n"/>
      <c r="T368" s="66" t="n"/>
      <c r="U368" s="69" t="e">
        <f aca="false" ca="false" dt2D="false" dtr="false" t="normal">O368/G368*100</f>
        <v>#DIV/0!</v>
      </c>
      <c r="V368" s="66" t="n"/>
      <c r="W368" s="81" t="e">
        <f aca="false" ca="false" dt2D="false" dtr="false" t="normal">V368/E368*100</f>
        <v>#DIV/0!</v>
      </c>
      <c r="X368" s="66" t="n"/>
      <c r="Y368" s="81" t="e">
        <f aca="false" ca="false" dt2D="false" dtr="false" t="normal">X368/E368*100</f>
        <v>#DIV/0!</v>
      </c>
      <c r="Z368" s="66" t="n"/>
      <c r="AA368" s="66" t="n"/>
      <c r="AB368" s="66" t="n"/>
      <c r="AC368" s="66" t="n"/>
      <c r="AD368" s="66" t="n"/>
      <c r="AE368" s="66" t="n"/>
    </row>
    <row customFormat="true" ht="15" outlineLevel="0" r="369" s="36">
      <c r="A369" s="72" t="n"/>
      <c r="B369" s="71" t="s">
        <v>342</v>
      </c>
      <c r="C369" s="66" t="n">
        <v>0</v>
      </c>
      <c r="D369" s="66" t="n"/>
      <c r="E369" s="66" t="n">
        <v>0</v>
      </c>
      <c r="F369" s="67" t="e">
        <f aca="false" ca="false" dt2D="false" dtr="false" t="normal">E369/C369</f>
        <v>#DIV/0!</v>
      </c>
      <c r="G369" s="68" t="n"/>
      <c r="H369" s="67" t="e">
        <f aca="false" ca="false" dt2D="false" dtr="false" t="normal">G369/D369*100</f>
        <v>#DIV/0!</v>
      </c>
      <c r="I369" s="68" t="n"/>
      <c r="J369" s="68" t="n"/>
      <c r="K369" s="68" t="n"/>
      <c r="L369" s="68" t="n"/>
      <c r="M369" s="68" t="n"/>
      <c r="N369" s="68" t="n"/>
      <c r="O369" s="66" t="n"/>
      <c r="P369" s="66" t="n"/>
      <c r="Q369" s="66" t="n"/>
      <c r="R369" s="66" t="n"/>
      <c r="S369" s="66" t="n"/>
      <c r="T369" s="66" t="n"/>
      <c r="U369" s="69" t="e">
        <f aca="false" ca="false" dt2D="false" dtr="false" t="normal">O369/G369*100</f>
        <v>#DIV/0!</v>
      </c>
      <c r="V369" s="66" t="n"/>
      <c r="W369" s="81" t="e">
        <f aca="false" ca="false" dt2D="false" dtr="false" t="normal">V369/E369*100</f>
        <v>#DIV/0!</v>
      </c>
      <c r="X369" s="66" t="n"/>
      <c r="Y369" s="81" t="e">
        <f aca="false" ca="false" dt2D="false" dtr="false" t="normal">X369/E369*100</f>
        <v>#DIV/0!</v>
      </c>
      <c r="Z369" s="66" t="n"/>
      <c r="AA369" s="66" t="n"/>
      <c r="AB369" s="66" t="n"/>
      <c r="AC369" s="66" t="n"/>
      <c r="AD369" s="66" t="n"/>
      <c r="AE369" s="66" t="n"/>
    </row>
    <row customFormat="true" ht="15" outlineLevel="0" r="370" s="36">
      <c r="A370" s="72" t="n"/>
      <c r="B370" s="71" t="s">
        <v>77</v>
      </c>
      <c r="C370" s="66" t="n">
        <v>0</v>
      </c>
      <c r="D370" s="66" t="n"/>
      <c r="E370" s="66" t="n">
        <v>0</v>
      </c>
      <c r="F370" s="67" t="e">
        <f aca="false" ca="false" dt2D="false" dtr="false" t="normal">E370/C370</f>
        <v>#DIV/0!</v>
      </c>
      <c r="G370" s="68" t="n"/>
      <c r="H370" s="67" t="e">
        <f aca="false" ca="false" dt2D="false" dtr="false" t="normal">G370/D370*100</f>
        <v>#DIV/0!</v>
      </c>
      <c r="I370" s="68" t="n"/>
      <c r="J370" s="68" t="n"/>
      <c r="K370" s="68" t="n"/>
      <c r="L370" s="68" t="n"/>
      <c r="M370" s="68" t="n"/>
      <c r="N370" s="68" t="n"/>
      <c r="O370" s="66" t="n"/>
      <c r="P370" s="66" t="n"/>
      <c r="Q370" s="66" t="n"/>
      <c r="R370" s="66" t="n"/>
      <c r="S370" s="66" t="n"/>
      <c r="T370" s="66" t="n"/>
      <c r="U370" s="69" t="e">
        <f aca="false" ca="false" dt2D="false" dtr="false" t="normal">O370/G370*100</f>
        <v>#DIV/0!</v>
      </c>
      <c r="V370" s="66" t="n"/>
      <c r="W370" s="81" t="e">
        <f aca="false" ca="false" dt2D="false" dtr="false" t="normal">V370/E370*100</f>
        <v>#DIV/0!</v>
      </c>
      <c r="X370" s="66" t="n"/>
      <c r="Y370" s="81" t="e">
        <f aca="false" ca="false" dt2D="false" dtr="false" t="normal">X370/E370*100</f>
        <v>#DIV/0!</v>
      </c>
      <c r="Z370" s="66" t="n"/>
      <c r="AA370" s="66" t="n"/>
      <c r="AB370" s="66" t="n"/>
      <c r="AC370" s="66" t="n"/>
      <c r="AD370" s="66" t="n"/>
      <c r="AE370" s="66" t="n"/>
    </row>
    <row customFormat="true" ht="15" outlineLevel="0" r="371" s="36">
      <c r="A371" s="73" t="s">
        <v>80</v>
      </c>
      <c r="B371" s="74" t="s"/>
      <c r="C371" s="75" t="n">
        <f aca="false" ca="false" dt2D="false" dtr="false" t="normal">SUM(C363:C370)</f>
        <v>537.24</v>
      </c>
      <c r="D371" s="75" t="n">
        <f aca="false" ca="false" dt2D="false" dtr="false" t="normal">SUM(D363:D370)</f>
        <v>83</v>
      </c>
      <c r="E371" s="75" t="n">
        <f aca="false" ca="false" dt2D="false" dtr="false" t="normal">SUM(E363:E370)</f>
        <v>287.4</v>
      </c>
      <c r="F371" s="76" t="n">
        <f aca="false" ca="false" dt2D="false" dtr="false" t="normal">E371/C371</f>
        <v>0.5349564440473531</v>
      </c>
      <c r="G371" s="75" t="n">
        <f aca="false" ca="false" dt2D="false" dtr="false" t="normal">SUM(G363:G370)</f>
        <v>0</v>
      </c>
      <c r="H371" s="76" t="n">
        <f aca="false" ca="false" dt2D="false" dtr="false" t="normal">G371/D371*100</f>
        <v>0</v>
      </c>
      <c r="I371" s="75" t="n">
        <f aca="false" ca="false" dt2D="false" dtr="false" t="normal">SUM(I363:I370)</f>
        <v>0</v>
      </c>
      <c r="J371" s="75" t="n">
        <f aca="false" ca="false" dt2D="false" dtr="false" t="normal">SUM(J363:J370)</f>
        <v>0</v>
      </c>
      <c r="K371" s="75" t="n">
        <f aca="false" ca="false" dt2D="false" dtr="false" t="normal">SUM(K363:K370)</f>
        <v>0</v>
      </c>
      <c r="L371" s="75" t="n">
        <f aca="false" ca="false" dt2D="false" dtr="false" t="normal">SUM(L363:L370)</f>
        <v>0</v>
      </c>
      <c r="M371" s="75" t="n">
        <f aca="false" ca="false" dt2D="false" dtr="false" t="normal">SUM(M363:M370)</f>
        <v>0</v>
      </c>
      <c r="N371" s="75" t="n">
        <f aca="false" ca="false" dt2D="false" dtr="false" t="normal">SUM(N363:N370)</f>
        <v>0</v>
      </c>
      <c r="O371" s="75" t="n">
        <f aca="false" ca="false" dt2D="false" dtr="false" t="normal">SUM(O363:O370)</f>
        <v>0</v>
      </c>
      <c r="P371" s="75" t="n">
        <f aca="false" ca="false" dt2D="false" dtr="false" t="normal">SUM(P363:P370)</f>
        <v>0</v>
      </c>
      <c r="Q371" s="75" t="n">
        <f aca="false" ca="false" dt2D="false" dtr="false" t="normal">SUM(Q363:Q370)</f>
        <v>0</v>
      </c>
      <c r="R371" s="75" t="n">
        <f aca="false" ca="false" dt2D="false" dtr="false" t="normal">SUM(R363:R370)</f>
        <v>0</v>
      </c>
      <c r="S371" s="75" t="n">
        <f aca="false" ca="false" dt2D="false" dtr="false" t="normal">SUM(S363:S370)</f>
        <v>0</v>
      </c>
      <c r="T371" s="75" t="n">
        <f aca="false" ca="false" dt2D="false" dtr="false" t="normal">SUM(T363:T370)</f>
        <v>0</v>
      </c>
      <c r="U371" s="77" t="e">
        <f aca="false" ca="false" dt2D="false" dtr="false" t="normal">O371/G371*100</f>
        <v>#DIV/0!</v>
      </c>
      <c r="V371" s="75" t="n">
        <f aca="false" ca="false" dt2D="false" dtr="false" t="normal">SUM(V363:V370)</f>
        <v>43</v>
      </c>
      <c r="W371" s="78" t="n">
        <f aca="false" ca="false" dt2D="false" dtr="false" t="normal">V371/E371*100</f>
        <v>14.961725817675713</v>
      </c>
      <c r="X371" s="75" t="n">
        <f aca="false" ca="false" dt2D="false" dtr="false" t="normal">SUM(X363:X370)</f>
        <v>20</v>
      </c>
      <c r="Y371" s="78" t="n">
        <f aca="false" ca="false" dt2D="false" dtr="false" t="normal">X371/E371*100</f>
        <v>6.958942240779402</v>
      </c>
      <c r="Z371" s="75" t="n">
        <f aca="false" ca="false" dt2D="false" dtr="false" t="normal">SUM(Z363:Z370)</f>
        <v>0</v>
      </c>
      <c r="AA371" s="75" t="n">
        <f aca="false" ca="false" dt2D="false" dtr="false" t="normal">SUM(AA363:AA370)</f>
        <v>0</v>
      </c>
      <c r="AB371" s="75" t="n">
        <f aca="false" ca="false" dt2D="false" dtr="false" t="normal">SUM(AB363:AB370)</f>
        <v>0</v>
      </c>
      <c r="AC371" s="75" t="n">
        <f aca="false" ca="false" dt2D="false" dtr="false" t="normal">SUM(AC363:AC370)</f>
        <v>0</v>
      </c>
      <c r="AD371" s="75" t="n">
        <f aca="false" ca="false" dt2D="false" dtr="false" t="normal">SUM(AD363:AD370)</f>
        <v>0</v>
      </c>
      <c r="AE371" s="75" t="n">
        <f aca="false" ca="false" dt2D="false" dtr="false" t="normal">SUM(AE363:AE370)</f>
        <v>0</v>
      </c>
    </row>
    <row customFormat="true" ht="15" outlineLevel="0" r="372" s="36">
      <c r="A372" s="85" t="n">
        <v>18</v>
      </c>
      <c r="B372" s="86" t="s">
        <v>343</v>
      </c>
      <c r="C372" s="63" t="n"/>
      <c r="D372" s="63" t="n"/>
      <c r="E372" s="63" t="n"/>
      <c r="F372" s="67" t="n"/>
      <c r="G372" s="63" t="n"/>
      <c r="H372" s="67" t="n"/>
      <c r="I372" s="63" t="n"/>
      <c r="J372" s="63" t="n"/>
      <c r="K372" s="63" t="n"/>
      <c r="L372" s="63" t="n"/>
      <c r="M372" s="63" t="n"/>
      <c r="N372" s="63" t="n"/>
      <c r="O372" s="63" t="n"/>
      <c r="P372" s="63" t="n"/>
      <c r="Q372" s="63" t="n"/>
      <c r="R372" s="63" t="n"/>
      <c r="S372" s="63" t="n"/>
      <c r="T372" s="63" t="n"/>
      <c r="U372" s="69" t="n"/>
      <c r="V372" s="63" t="n"/>
      <c r="W372" s="77" t="n"/>
      <c r="X372" s="63" t="n"/>
      <c r="Y372" s="77" t="n"/>
      <c r="Z372" s="63" t="n"/>
      <c r="AA372" s="63" t="n"/>
      <c r="AB372" s="63" t="n"/>
      <c r="AC372" s="63" t="n"/>
      <c r="AD372" s="63" t="n"/>
      <c r="AE372" s="63" t="n"/>
    </row>
    <row customFormat="true" ht="15" outlineLevel="0" r="373" s="36">
      <c r="A373" s="87" t="n"/>
      <c r="B373" s="70" t="s">
        <v>344</v>
      </c>
      <c r="C373" s="66" t="n"/>
      <c r="D373" s="66" t="n"/>
      <c r="E373" s="66" t="n"/>
      <c r="F373" s="67" t="e">
        <f aca="false" ca="false" dt2D="false" dtr="false" t="normal">E373/C373</f>
        <v>#DIV/0!</v>
      </c>
      <c r="G373" s="68" t="n"/>
      <c r="H373" s="67" t="e">
        <f aca="false" ca="false" dt2D="false" dtr="false" t="normal">G373/D373*100</f>
        <v>#DIV/0!</v>
      </c>
      <c r="I373" s="68" t="n"/>
      <c r="J373" s="68" t="n"/>
      <c r="K373" s="68" t="n"/>
      <c r="L373" s="68" t="n"/>
      <c r="M373" s="68" t="n"/>
      <c r="N373" s="68" t="n"/>
      <c r="O373" s="66" t="n"/>
      <c r="P373" s="66" t="n"/>
      <c r="Q373" s="66" t="n"/>
      <c r="R373" s="66" t="n"/>
      <c r="S373" s="66" t="n"/>
      <c r="T373" s="66" t="n"/>
      <c r="U373" s="69" t="e">
        <f aca="false" ca="false" dt2D="false" dtr="false" t="normal">O373/G373*100</f>
        <v>#DIV/0!</v>
      </c>
      <c r="V373" s="66" t="n"/>
      <c r="W373" s="81" t="e">
        <f aca="false" ca="false" dt2D="false" dtr="false" t="normal">V373/E373*100</f>
        <v>#DIV/0!</v>
      </c>
      <c r="X373" s="66" t="n"/>
      <c r="Y373" s="81" t="e">
        <f aca="false" ca="false" dt2D="false" dtr="false" t="normal">X373/E373*100</f>
        <v>#DIV/0!</v>
      </c>
      <c r="Z373" s="66" t="n"/>
      <c r="AA373" s="66" t="n"/>
      <c r="AB373" s="66" t="n"/>
      <c r="AC373" s="66" t="n"/>
      <c r="AD373" s="66" t="n"/>
      <c r="AE373" s="66" t="n"/>
    </row>
    <row customFormat="true" ht="15" outlineLevel="0" r="374" s="36">
      <c r="A374" s="87" t="n"/>
      <c r="B374" s="70" t="s">
        <v>345</v>
      </c>
      <c r="C374" s="66" t="n"/>
      <c r="D374" s="66" t="n"/>
      <c r="E374" s="66" t="n"/>
      <c r="F374" s="67" t="e">
        <f aca="false" ca="false" dt2D="false" dtr="false" t="normal">E374/C374</f>
        <v>#DIV/0!</v>
      </c>
      <c r="G374" s="68" t="n"/>
      <c r="H374" s="67" t="e">
        <f aca="false" ca="false" dt2D="false" dtr="false" t="normal">G374/D374*100</f>
        <v>#DIV/0!</v>
      </c>
      <c r="I374" s="68" t="n"/>
      <c r="J374" s="68" t="n"/>
      <c r="K374" s="68" t="n"/>
      <c r="L374" s="68" t="n"/>
      <c r="M374" s="68" t="n"/>
      <c r="N374" s="68" t="n"/>
      <c r="O374" s="66" t="n"/>
      <c r="P374" s="66" t="n"/>
      <c r="Q374" s="66" t="n"/>
      <c r="R374" s="66" t="n"/>
      <c r="S374" s="66" t="n"/>
      <c r="T374" s="66" t="n"/>
      <c r="U374" s="69" t="e">
        <f aca="false" ca="false" dt2D="false" dtr="false" t="normal">O374/G374*100</f>
        <v>#DIV/0!</v>
      </c>
      <c r="V374" s="66" t="n"/>
      <c r="W374" s="81" t="e">
        <f aca="false" ca="false" dt2D="false" dtr="false" t="normal">V374/E374*100</f>
        <v>#DIV/0!</v>
      </c>
      <c r="X374" s="66" t="n"/>
      <c r="Y374" s="81" t="e">
        <f aca="false" ca="false" dt2D="false" dtr="false" t="normal">X374/E374*100</f>
        <v>#DIV/0!</v>
      </c>
      <c r="Z374" s="66" t="n"/>
      <c r="AA374" s="66" t="n"/>
      <c r="AB374" s="66" t="n"/>
      <c r="AC374" s="66" t="n"/>
      <c r="AD374" s="66" t="n"/>
      <c r="AE374" s="66" t="n"/>
    </row>
    <row customFormat="true" ht="15" outlineLevel="0" r="375" s="36">
      <c r="A375" s="87" t="n"/>
      <c r="B375" s="70" t="s">
        <v>346</v>
      </c>
      <c r="C375" s="66" t="n"/>
      <c r="D375" s="66" t="n"/>
      <c r="E375" s="66" t="n"/>
      <c r="F375" s="67" t="e">
        <f aca="false" ca="false" dt2D="false" dtr="false" t="normal">E375/C375</f>
        <v>#DIV/0!</v>
      </c>
      <c r="G375" s="68" t="n"/>
      <c r="H375" s="67" t="e">
        <f aca="false" ca="false" dt2D="false" dtr="false" t="normal">G375/D375*100</f>
        <v>#DIV/0!</v>
      </c>
      <c r="I375" s="68" t="n"/>
      <c r="J375" s="68" t="n"/>
      <c r="K375" s="68" t="n"/>
      <c r="L375" s="68" t="n"/>
      <c r="M375" s="68" t="n"/>
      <c r="N375" s="68" t="n"/>
      <c r="O375" s="66" t="n"/>
      <c r="P375" s="66" t="n"/>
      <c r="Q375" s="66" t="n"/>
      <c r="R375" s="66" t="n"/>
      <c r="S375" s="66" t="n"/>
      <c r="T375" s="66" t="n"/>
      <c r="U375" s="69" t="e">
        <f aca="false" ca="false" dt2D="false" dtr="false" t="normal">O375/G375*100</f>
        <v>#DIV/0!</v>
      </c>
      <c r="V375" s="66" t="n"/>
      <c r="W375" s="81" t="e">
        <f aca="false" ca="false" dt2D="false" dtr="false" t="normal">V375/E375*100</f>
        <v>#DIV/0!</v>
      </c>
      <c r="X375" s="66" t="n"/>
      <c r="Y375" s="81" t="e">
        <f aca="false" ca="false" dt2D="false" dtr="false" t="normal">X375/E375*100</f>
        <v>#DIV/0!</v>
      </c>
      <c r="Z375" s="66" t="n"/>
      <c r="AA375" s="66" t="n"/>
      <c r="AB375" s="66" t="n"/>
      <c r="AC375" s="66" t="n"/>
      <c r="AD375" s="66" t="n"/>
      <c r="AE375" s="66" t="n"/>
    </row>
    <row customFormat="true" ht="15" outlineLevel="0" r="376" s="36">
      <c r="A376" s="87" t="n"/>
      <c r="B376" s="70" t="s">
        <v>347</v>
      </c>
      <c r="C376" s="66" t="n"/>
      <c r="D376" s="66" t="n"/>
      <c r="E376" s="66" t="n"/>
      <c r="F376" s="67" t="e">
        <f aca="false" ca="false" dt2D="false" dtr="false" t="normal">E376/C376</f>
        <v>#DIV/0!</v>
      </c>
      <c r="G376" s="68" t="n"/>
      <c r="H376" s="67" t="e">
        <f aca="false" ca="false" dt2D="false" dtr="false" t="normal">G376/D376*100</f>
        <v>#DIV/0!</v>
      </c>
      <c r="I376" s="68" t="n"/>
      <c r="J376" s="68" t="n"/>
      <c r="K376" s="68" t="n"/>
      <c r="L376" s="68" t="n"/>
      <c r="M376" s="68" t="n"/>
      <c r="N376" s="68" t="n"/>
      <c r="O376" s="66" t="n"/>
      <c r="P376" s="66" t="n"/>
      <c r="Q376" s="66" t="n"/>
      <c r="R376" s="66" t="n"/>
      <c r="S376" s="66" t="n"/>
      <c r="T376" s="66" t="n"/>
      <c r="U376" s="69" t="e">
        <f aca="false" ca="false" dt2D="false" dtr="false" t="normal">O376/G376*100</f>
        <v>#DIV/0!</v>
      </c>
      <c r="V376" s="66" t="n"/>
      <c r="W376" s="81" t="e">
        <f aca="false" ca="false" dt2D="false" dtr="false" t="normal">V376/E376*100</f>
        <v>#DIV/0!</v>
      </c>
      <c r="X376" s="66" t="n"/>
      <c r="Y376" s="81" t="e">
        <f aca="false" ca="false" dt2D="false" dtr="false" t="normal">X376/E376*100</f>
        <v>#DIV/0!</v>
      </c>
      <c r="Z376" s="66" t="n"/>
      <c r="AA376" s="66" t="n"/>
      <c r="AB376" s="66" t="n"/>
      <c r="AC376" s="66" t="n"/>
      <c r="AD376" s="66" t="n"/>
      <c r="AE376" s="66" t="n"/>
    </row>
    <row customFormat="true" ht="15" outlineLevel="0" r="377" s="36">
      <c r="A377" s="87" t="n"/>
      <c r="B377" s="65" t="s">
        <v>348</v>
      </c>
      <c r="C377" s="66" t="n"/>
      <c r="D377" s="66" t="n"/>
      <c r="E377" s="66" t="n"/>
      <c r="F377" s="67" t="e">
        <f aca="false" ca="false" dt2D="false" dtr="false" t="normal">E377/C377</f>
        <v>#DIV/0!</v>
      </c>
      <c r="G377" s="68" t="n"/>
      <c r="H377" s="67" t="e">
        <f aca="false" ca="false" dt2D="false" dtr="false" t="normal">G377/D377*100</f>
        <v>#DIV/0!</v>
      </c>
      <c r="I377" s="68" t="n"/>
      <c r="J377" s="68" t="n"/>
      <c r="K377" s="68" t="n"/>
      <c r="L377" s="68" t="n"/>
      <c r="M377" s="68" t="n"/>
      <c r="N377" s="68" t="n"/>
      <c r="O377" s="66" t="n"/>
      <c r="P377" s="66" t="n"/>
      <c r="Q377" s="66" t="n"/>
      <c r="R377" s="66" t="n"/>
      <c r="S377" s="66" t="n"/>
      <c r="T377" s="66" t="n"/>
      <c r="U377" s="69" t="e">
        <f aca="false" ca="false" dt2D="false" dtr="false" t="normal">O377/G377*100</f>
        <v>#DIV/0!</v>
      </c>
      <c r="V377" s="66" t="n"/>
      <c r="W377" s="81" t="e">
        <f aca="false" ca="false" dt2D="false" dtr="false" t="normal">V377/E377*100</f>
        <v>#DIV/0!</v>
      </c>
      <c r="X377" s="66" t="n"/>
      <c r="Y377" s="81" t="e">
        <f aca="false" ca="false" dt2D="false" dtr="false" t="normal">X377/E377*100</f>
        <v>#DIV/0!</v>
      </c>
      <c r="Z377" s="66" t="n"/>
      <c r="AA377" s="66" t="n"/>
      <c r="AB377" s="66" t="n"/>
      <c r="AC377" s="66" t="n"/>
      <c r="AD377" s="66" t="n"/>
      <c r="AE377" s="66" t="n"/>
    </row>
    <row customFormat="true" ht="15" outlineLevel="0" r="378" s="36">
      <c r="A378" s="87" t="n"/>
      <c r="B378" s="71" t="s">
        <v>349</v>
      </c>
      <c r="C378" s="66" t="n"/>
      <c r="D378" s="66" t="n"/>
      <c r="E378" s="66" t="n"/>
      <c r="F378" s="67" t="e">
        <f aca="false" ca="false" dt2D="false" dtr="false" t="normal">E378/C378</f>
        <v>#DIV/0!</v>
      </c>
      <c r="G378" s="68" t="n"/>
      <c r="H378" s="67" t="e">
        <f aca="false" ca="false" dt2D="false" dtr="false" t="normal">G378/D378*100</f>
        <v>#DIV/0!</v>
      </c>
      <c r="I378" s="68" t="n"/>
      <c r="J378" s="68" t="n"/>
      <c r="K378" s="68" t="n"/>
      <c r="L378" s="68" t="n"/>
      <c r="M378" s="68" t="n"/>
      <c r="N378" s="68" t="n"/>
      <c r="O378" s="66" t="n"/>
      <c r="P378" s="66" t="n"/>
      <c r="Q378" s="66" t="n"/>
      <c r="R378" s="66" t="n"/>
      <c r="S378" s="66" t="n"/>
      <c r="T378" s="66" t="n"/>
      <c r="U378" s="69" t="e">
        <f aca="false" ca="false" dt2D="false" dtr="false" t="normal">O378/G378*100</f>
        <v>#DIV/0!</v>
      </c>
      <c r="V378" s="66" t="n"/>
      <c r="W378" s="81" t="e">
        <f aca="false" ca="false" dt2D="false" dtr="false" t="normal">V378/E378*100</f>
        <v>#DIV/0!</v>
      </c>
      <c r="X378" s="66" t="n"/>
      <c r="Y378" s="81" t="e">
        <f aca="false" ca="false" dt2D="false" dtr="false" t="normal">X378/E378*100</f>
        <v>#DIV/0!</v>
      </c>
      <c r="Z378" s="66" t="n"/>
      <c r="AA378" s="66" t="n"/>
      <c r="AB378" s="66" t="n"/>
      <c r="AC378" s="66" t="n"/>
      <c r="AD378" s="66" t="n"/>
      <c r="AE378" s="66" t="n"/>
    </row>
    <row customFormat="true" ht="15" outlineLevel="0" r="379" s="36">
      <c r="A379" s="87" t="n"/>
      <c r="B379" s="71" t="s">
        <v>350</v>
      </c>
      <c r="C379" s="66" t="n"/>
      <c r="D379" s="66" t="n"/>
      <c r="E379" s="66" t="n"/>
      <c r="F379" s="67" t="e">
        <f aca="false" ca="false" dt2D="false" dtr="false" t="normal">E379/C379</f>
        <v>#DIV/0!</v>
      </c>
      <c r="G379" s="68" t="n"/>
      <c r="H379" s="67" t="e">
        <f aca="false" ca="false" dt2D="false" dtr="false" t="normal">G379/D379*100</f>
        <v>#DIV/0!</v>
      </c>
      <c r="I379" s="68" t="n"/>
      <c r="J379" s="68" t="n"/>
      <c r="K379" s="68" t="n"/>
      <c r="L379" s="68" t="n"/>
      <c r="M379" s="68" t="n"/>
      <c r="N379" s="68" t="n"/>
      <c r="O379" s="66" t="n"/>
      <c r="P379" s="66" t="n"/>
      <c r="Q379" s="66" t="n"/>
      <c r="R379" s="66" t="n"/>
      <c r="S379" s="66" t="n"/>
      <c r="T379" s="66" t="n"/>
      <c r="U379" s="69" t="e">
        <f aca="false" ca="false" dt2D="false" dtr="false" t="normal">O379/G379*100</f>
        <v>#DIV/0!</v>
      </c>
      <c r="V379" s="66" t="n"/>
      <c r="W379" s="81" t="e">
        <f aca="false" ca="false" dt2D="false" dtr="false" t="normal">V379/E379*100</f>
        <v>#DIV/0!</v>
      </c>
      <c r="X379" s="66" t="n"/>
      <c r="Y379" s="81" t="e">
        <f aca="false" ca="false" dt2D="false" dtr="false" t="normal">X379/E379*100</f>
        <v>#DIV/0!</v>
      </c>
      <c r="Z379" s="66" t="n"/>
      <c r="AA379" s="66" t="n"/>
      <c r="AB379" s="66" t="n"/>
      <c r="AC379" s="66" t="n"/>
      <c r="AD379" s="66" t="n"/>
      <c r="AE379" s="66" t="n"/>
    </row>
    <row customFormat="true" ht="15" outlineLevel="0" r="380" s="36">
      <c r="A380" s="94" t="n"/>
      <c r="B380" s="71" t="s">
        <v>77</v>
      </c>
      <c r="C380" s="66" t="n"/>
      <c r="D380" s="66" t="n"/>
      <c r="E380" s="66" t="n"/>
      <c r="F380" s="67" t="e">
        <f aca="false" ca="false" dt2D="false" dtr="false" t="normal">E380/C380</f>
        <v>#DIV/0!</v>
      </c>
      <c r="G380" s="68" t="n"/>
      <c r="H380" s="67" t="e">
        <f aca="false" ca="false" dt2D="false" dtr="false" t="normal">G380/D380*100</f>
        <v>#DIV/0!</v>
      </c>
      <c r="I380" s="68" t="n"/>
      <c r="J380" s="68" t="n"/>
      <c r="K380" s="68" t="n"/>
      <c r="L380" s="68" t="n"/>
      <c r="M380" s="68" t="n"/>
      <c r="N380" s="68" t="n"/>
      <c r="O380" s="66" t="n"/>
      <c r="P380" s="66" t="n"/>
      <c r="Q380" s="66" t="n"/>
      <c r="R380" s="66" t="n"/>
      <c r="S380" s="66" t="n"/>
      <c r="T380" s="66" t="n"/>
      <c r="U380" s="69" t="e">
        <f aca="false" ca="false" dt2D="false" dtr="false" t="normal">O380/G380*100</f>
        <v>#DIV/0!</v>
      </c>
      <c r="V380" s="66" t="n"/>
      <c r="W380" s="81" t="e">
        <f aca="false" ca="false" dt2D="false" dtr="false" t="normal">V380/E380*100</f>
        <v>#DIV/0!</v>
      </c>
      <c r="X380" s="66" t="n"/>
      <c r="Y380" s="81" t="e">
        <f aca="false" ca="false" dt2D="false" dtr="false" t="normal">X380/E380*100</f>
        <v>#DIV/0!</v>
      </c>
      <c r="Z380" s="66" t="n"/>
      <c r="AA380" s="66" t="n"/>
      <c r="AB380" s="66" t="n"/>
      <c r="AC380" s="66" t="n"/>
      <c r="AD380" s="66" t="n"/>
      <c r="AE380" s="66" t="n"/>
    </row>
    <row customFormat="true" ht="15" outlineLevel="0" r="381" s="36">
      <c r="A381" s="73" t="s">
        <v>80</v>
      </c>
      <c r="B381" s="74" t="s"/>
      <c r="C381" s="75" t="n">
        <f aca="false" ca="false" dt2D="false" dtr="false" t="normal">SUM(C373:C380)</f>
        <v>0</v>
      </c>
      <c r="D381" s="75" t="n">
        <f aca="false" ca="false" dt2D="false" dtr="false" t="normal">SUM(D373:D380)</f>
        <v>0</v>
      </c>
      <c r="E381" s="75" t="n">
        <f aca="false" ca="false" dt2D="false" dtr="false" t="normal">SUM(E373:E380)</f>
        <v>0</v>
      </c>
      <c r="F381" s="78" t="e">
        <f aca="false" ca="false" dt2D="false" dtr="false" t="normal">E381/C381</f>
        <v>#DIV/0!</v>
      </c>
      <c r="G381" s="75" t="n">
        <f aca="false" ca="false" dt2D="false" dtr="false" t="normal">SUM(G373:G380)</f>
        <v>0</v>
      </c>
      <c r="H381" s="78" t="e">
        <f aca="false" ca="false" dt2D="false" dtr="false" t="normal">G381/D381*100</f>
        <v>#DIV/0!</v>
      </c>
      <c r="I381" s="75" t="n">
        <f aca="false" ca="false" dt2D="false" dtr="false" t="normal">SUM(I373:I380)</f>
        <v>0</v>
      </c>
      <c r="J381" s="75" t="n">
        <f aca="false" ca="false" dt2D="false" dtr="false" t="normal">SUM(J373:J380)</f>
        <v>0</v>
      </c>
      <c r="K381" s="75" t="n">
        <f aca="false" ca="false" dt2D="false" dtr="false" t="normal">SUM(K373:K380)</f>
        <v>0</v>
      </c>
      <c r="L381" s="75" t="n">
        <f aca="false" ca="false" dt2D="false" dtr="false" t="normal">SUM(L373:L380)</f>
        <v>0</v>
      </c>
      <c r="M381" s="75" t="n">
        <f aca="false" ca="false" dt2D="false" dtr="false" t="normal">SUM(M373:M380)</f>
        <v>0</v>
      </c>
      <c r="N381" s="75" t="n">
        <f aca="false" ca="false" dt2D="false" dtr="false" t="normal">SUM(N373:N380)</f>
        <v>0</v>
      </c>
      <c r="O381" s="75" t="n">
        <f aca="false" ca="false" dt2D="false" dtr="false" t="normal">SUM(O373:O380)</f>
        <v>0</v>
      </c>
      <c r="P381" s="75" t="n">
        <f aca="false" ca="false" dt2D="false" dtr="false" t="normal">SUM(P373:P380)</f>
        <v>0</v>
      </c>
      <c r="Q381" s="75" t="n">
        <f aca="false" ca="false" dt2D="false" dtr="false" t="normal">SUM(Q373:Q380)</f>
        <v>0</v>
      </c>
      <c r="R381" s="75" t="n">
        <f aca="false" ca="false" dt2D="false" dtr="false" t="normal">SUM(R373:R380)</f>
        <v>0</v>
      </c>
      <c r="S381" s="75" t="n">
        <f aca="false" ca="false" dt2D="false" dtr="false" t="normal">SUM(S373:S380)</f>
        <v>0</v>
      </c>
      <c r="T381" s="75" t="n">
        <f aca="false" ca="false" dt2D="false" dtr="false" t="normal">SUM(T373:T380)</f>
        <v>0</v>
      </c>
      <c r="U381" s="78" t="e">
        <f aca="false" ca="false" dt2D="false" dtr="false" t="normal">O381/G381*100</f>
        <v>#DIV/0!</v>
      </c>
      <c r="V381" s="75" t="n">
        <f aca="false" ca="false" dt2D="false" dtr="false" t="normal">SUM(V373:V380)</f>
        <v>0</v>
      </c>
      <c r="W381" s="78" t="e">
        <f aca="false" ca="false" dt2D="false" dtr="false" t="normal">V381/E381*100</f>
        <v>#DIV/0!</v>
      </c>
      <c r="X381" s="75" t="n">
        <f aca="false" ca="false" dt2D="false" dtr="false" t="normal">SUM(X373:X380)</f>
        <v>0</v>
      </c>
      <c r="Y381" s="78" t="e">
        <f aca="false" ca="false" dt2D="false" dtr="false" t="normal">X381/E381*100</f>
        <v>#DIV/0!</v>
      </c>
      <c r="Z381" s="75" t="n">
        <f aca="false" ca="false" dt2D="false" dtr="false" t="normal">SUM(Z373:Z380)</f>
        <v>0</v>
      </c>
      <c r="AA381" s="75" t="n">
        <f aca="false" ca="false" dt2D="false" dtr="false" t="normal">SUM(AA373:AA380)</f>
        <v>0</v>
      </c>
      <c r="AB381" s="75" t="n">
        <f aca="false" ca="false" dt2D="false" dtr="false" t="normal">SUM(AB373:AB380)</f>
        <v>0</v>
      </c>
      <c r="AC381" s="75" t="n">
        <f aca="false" ca="false" dt2D="false" dtr="false" t="normal">SUM(AC373:AC380)</f>
        <v>0</v>
      </c>
      <c r="AD381" s="75" t="n">
        <f aca="false" ca="false" dt2D="false" dtr="false" t="normal">SUM(AD373:AD380)</f>
        <v>0</v>
      </c>
      <c r="AE381" s="75" t="n">
        <f aca="false" ca="false" dt2D="false" dtr="false" t="normal">SUM(AE373:AE380)</f>
        <v>0</v>
      </c>
    </row>
    <row customFormat="true" ht="15" outlineLevel="0" r="382" s="36">
      <c r="A382" s="85" t="n">
        <v>19</v>
      </c>
      <c r="B382" s="86" t="s">
        <v>351</v>
      </c>
      <c r="C382" s="63" t="n"/>
      <c r="D382" s="63" t="n"/>
      <c r="E382" s="63" t="n"/>
      <c r="F382" s="67" t="n"/>
      <c r="G382" s="63" t="n"/>
      <c r="H382" s="67" t="n"/>
      <c r="I382" s="63" t="n"/>
      <c r="J382" s="63" t="n"/>
      <c r="K382" s="63" t="n"/>
      <c r="L382" s="63" t="n"/>
      <c r="M382" s="63" t="n"/>
      <c r="N382" s="63" t="n"/>
      <c r="O382" s="63" t="n"/>
      <c r="P382" s="63" t="n"/>
      <c r="Q382" s="63" t="n"/>
      <c r="R382" s="63" t="n"/>
      <c r="S382" s="63" t="n"/>
      <c r="T382" s="63" t="n"/>
      <c r="U382" s="69" t="n"/>
      <c r="V382" s="63" t="n"/>
      <c r="W382" s="77" t="n"/>
      <c r="X382" s="63" t="n"/>
      <c r="Y382" s="77" t="n"/>
      <c r="Z382" s="63" t="n"/>
      <c r="AA382" s="63" t="n"/>
      <c r="AB382" s="63" t="n"/>
      <c r="AC382" s="63" t="n"/>
      <c r="AD382" s="63" t="n"/>
      <c r="AE382" s="63" t="n"/>
    </row>
    <row customFormat="true" ht="15" outlineLevel="0" r="383" s="36">
      <c r="A383" s="87" t="n"/>
      <c r="B383" s="92" t="s">
        <v>352</v>
      </c>
      <c r="C383" s="66" t="n">
        <v>80.5</v>
      </c>
      <c r="D383" s="66" t="n">
        <v>123</v>
      </c>
      <c r="E383" s="66" t="n">
        <v>128</v>
      </c>
      <c r="F383" s="67" t="n">
        <f aca="false" ca="false" dt2D="false" dtr="false" t="normal">E383/C383</f>
        <v>1.590062111801242</v>
      </c>
      <c r="G383" s="68" t="n"/>
      <c r="H383" s="67" t="n">
        <f aca="false" ca="false" dt2D="false" dtr="false" t="normal">G383/D383*100</f>
        <v>0</v>
      </c>
      <c r="I383" s="68" t="n"/>
      <c r="J383" s="68" t="n"/>
      <c r="K383" s="68" t="n"/>
      <c r="L383" s="68" t="n"/>
      <c r="M383" s="68" t="n"/>
      <c r="N383" s="68" t="n"/>
      <c r="O383" s="66" t="n"/>
      <c r="P383" s="66" t="n"/>
      <c r="Q383" s="66" t="n"/>
      <c r="R383" s="66" t="n"/>
      <c r="S383" s="66" t="n"/>
      <c r="T383" s="66" t="n"/>
      <c r="U383" s="69" t="e">
        <f aca="false" ca="false" dt2D="false" dtr="false" t="normal">O383/G383*100</f>
        <v>#DIV/0!</v>
      </c>
      <c r="V383" s="66" t="n">
        <v>19</v>
      </c>
      <c r="W383" s="81" t="n">
        <f aca="false" ca="false" dt2D="false" dtr="false" t="normal">V383/E383*100</f>
        <v>14.84375</v>
      </c>
      <c r="X383" s="66" t="n">
        <v>19</v>
      </c>
      <c r="Y383" s="81" t="n">
        <f aca="false" ca="false" dt2D="false" dtr="false" t="normal">X383/E383*100</f>
        <v>14.84375</v>
      </c>
      <c r="Z383" s="66" t="n"/>
      <c r="AA383" s="66" t="n"/>
      <c r="AB383" s="66" t="n"/>
      <c r="AC383" s="66" t="n"/>
      <c r="AD383" s="66" t="n"/>
      <c r="AE383" s="66" t="n"/>
    </row>
    <row customFormat="true" ht="15" outlineLevel="0" r="384" s="36">
      <c r="A384" s="87" t="n"/>
      <c r="B384" s="92" t="s">
        <v>353</v>
      </c>
      <c r="C384" s="66" t="n">
        <v>347.4</v>
      </c>
      <c r="D384" s="66" t="n">
        <v>537</v>
      </c>
      <c r="E384" s="66" t="n">
        <v>687</v>
      </c>
      <c r="F384" s="67" t="n">
        <f aca="false" ca="false" dt2D="false" dtr="false" t="normal">E384/C384</f>
        <v>1.9775474956822108</v>
      </c>
      <c r="G384" s="68" t="n"/>
      <c r="H384" s="67" t="n">
        <f aca="false" ca="false" dt2D="false" dtr="false" t="normal">G384/D384*100</f>
        <v>0</v>
      </c>
      <c r="I384" s="68" t="n"/>
      <c r="J384" s="68" t="n"/>
      <c r="K384" s="68" t="n"/>
      <c r="L384" s="68" t="n"/>
      <c r="M384" s="68" t="n"/>
      <c r="N384" s="68" t="n"/>
      <c r="O384" s="66" t="n"/>
      <c r="P384" s="66" t="n"/>
      <c r="Q384" s="66" t="n"/>
      <c r="R384" s="66" t="n"/>
      <c r="S384" s="66" t="n"/>
      <c r="T384" s="66" t="n"/>
      <c r="U384" s="69" t="e">
        <f aca="false" ca="false" dt2D="false" dtr="false" t="normal">O384/G384*100</f>
        <v>#DIV/0!</v>
      </c>
      <c r="V384" s="66" t="n">
        <v>103</v>
      </c>
      <c r="W384" s="81" t="n">
        <f aca="false" ca="false" dt2D="false" dtr="false" t="normal">V384/E384*100</f>
        <v>14.992721979621543</v>
      </c>
      <c r="X384" s="66" t="n">
        <v>11</v>
      </c>
      <c r="Y384" s="81" t="n">
        <f aca="false" ca="false" dt2D="false" dtr="false" t="normal">X384/E384*100</f>
        <v>1.6011644832605532</v>
      </c>
      <c r="Z384" s="66" t="n"/>
      <c r="AA384" s="66" t="n"/>
      <c r="AB384" s="66" t="n"/>
      <c r="AC384" s="66" t="n"/>
      <c r="AD384" s="66" t="n"/>
      <c r="AE384" s="66" t="n"/>
    </row>
    <row customFormat="true" ht="15" outlineLevel="0" r="385" s="36">
      <c r="A385" s="87" t="n"/>
      <c r="B385" s="92" t="s">
        <v>354</v>
      </c>
      <c r="C385" s="66" t="n">
        <v>183</v>
      </c>
      <c r="D385" s="66" t="n">
        <v>270</v>
      </c>
      <c r="E385" s="66" t="n">
        <v>292</v>
      </c>
      <c r="F385" s="67" t="n">
        <f aca="false" ca="false" dt2D="false" dtr="false" t="normal">E385/C385</f>
        <v>1.5956284153005464</v>
      </c>
      <c r="G385" s="68" t="n"/>
      <c r="H385" s="67" t="n">
        <f aca="false" ca="false" dt2D="false" dtr="false" t="normal">G385/D385*100</f>
        <v>0</v>
      </c>
      <c r="I385" s="68" t="n"/>
      <c r="J385" s="68" t="n"/>
      <c r="K385" s="68" t="n"/>
      <c r="L385" s="68" t="n"/>
      <c r="M385" s="68" t="n"/>
      <c r="N385" s="68" t="n"/>
      <c r="O385" s="66" t="n"/>
      <c r="P385" s="66" t="n"/>
      <c r="Q385" s="66" t="n"/>
      <c r="R385" s="66" t="n"/>
      <c r="S385" s="66" t="n"/>
      <c r="T385" s="66" t="n"/>
      <c r="U385" s="69" t="e">
        <f aca="false" ca="false" dt2D="false" dtr="false" t="normal">O385/G385*100</f>
        <v>#DIV/0!</v>
      </c>
      <c r="V385" s="66" t="n">
        <v>43</v>
      </c>
      <c r="W385" s="81" t="n">
        <f aca="false" ca="false" dt2D="false" dtr="false" t="normal">V385/E385*100</f>
        <v>14.726027397260275</v>
      </c>
      <c r="X385" s="66" t="n">
        <v>20</v>
      </c>
      <c r="Y385" s="81" t="n">
        <f aca="false" ca="false" dt2D="false" dtr="false" t="normal">X385/E385*100</f>
        <v>6.8493150684931505</v>
      </c>
      <c r="Z385" s="66" t="n"/>
      <c r="AA385" s="66" t="n"/>
      <c r="AB385" s="66" t="n"/>
      <c r="AC385" s="66" t="n"/>
      <c r="AD385" s="66" t="n"/>
      <c r="AE385" s="66" t="n"/>
    </row>
    <row customFormat="true" ht="15" outlineLevel="0" r="386" s="36">
      <c r="A386" s="87" t="n"/>
      <c r="B386" s="92" t="s">
        <v>355</v>
      </c>
      <c r="C386" s="66" t="n">
        <v>114.5</v>
      </c>
      <c r="D386" s="66" t="n">
        <v>147</v>
      </c>
      <c r="E386" s="66" t="n">
        <v>147</v>
      </c>
      <c r="F386" s="67" t="n">
        <f aca="false" ca="false" dt2D="false" dtr="false" t="normal">E386/C386</f>
        <v>1.2838427947598254</v>
      </c>
      <c r="G386" s="68" t="n"/>
      <c r="H386" s="67" t="n">
        <f aca="false" ca="false" dt2D="false" dtr="false" t="normal">G386/D386*100</f>
        <v>0</v>
      </c>
      <c r="I386" s="68" t="n"/>
      <c r="J386" s="68" t="n"/>
      <c r="K386" s="68" t="n"/>
      <c r="L386" s="68" t="n"/>
      <c r="M386" s="68" t="n"/>
      <c r="N386" s="68" t="n"/>
      <c r="O386" s="66" t="n"/>
      <c r="P386" s="66" t="n"/>
      <c r="Q386" s="66" t="n"/>
      <c r="R386" s="66" t="n"/>
      <c r="S386" s="66" t="n"/>
      <c r="T386" s="66" t="n"/>
      <c r="U386" s="69" t="e">
        <f aca="false" ca="false" dt2D="false" dtr="false" t="normal">O386/G386*100</f>
        <v>#DIV/0!</v>
      </c>
      <c r="V386" s="66" t="n">
        <v>22</v>
      </c>
      <c r="W386" s="81" t="n">
        <f aca="false" ca="false" dt2D="false" dtr="false" t="normal">V386/E386*100</f>
        <v>14.965986394557824</v>
      </c>
      <c r="X386" s="66" t="n">
        <v>15</v>
      </c>
      <c r="Y386" s="81" t="n">
        <f aca="false" ca="false" dt2D="false" dtr="false" t="normal">X386/E386*100</f>
        <v>10.204081632653061</v>
      </c>
      <c r="Z386" s="66" t="n"/>
      <c r="AA386" s="66" t="n"/>
      <c r="AB386" s="66" t="n"/>
      <c r="AC386" s="66" t="n"/>
      <c r="AD386" s="66" t="n"/>
      <c r="AE386" s="66" t="n"/>
    </row>
    <row customFormat="true" ht="15" outlineLevel="0" r="387" s="36">
      <c r="A387" s="87" t="n"/>
      <c r="B387" s="92" t="s">
        <v>356</v>
      </c>
      <c r="C387" s="66" t="n">
        <v>42.5</v>
      </c>
      <c r="D387" s="66" t="n">
        <v>39</v>
      </c>
      <c r="E387" s="66" t="n">
        <v>51</v>
      </c>
      <c r="F387" s="67" t="n">
        <f aca="false" ca="false" dt2D="false" dtr="false" t="normal">E387/C387</f>
        <v>1.2</v>
      </c>
      <c r="G387" s="68" t="n"/>
      <c r="H387" s="67" t="n">
        <f aca="false" ca="false" dt2D="false" dtr="false" t="normal">G387/D387*100</f>
        <v>0</v>
      </c>
      <c r="I387" s="68" t="n"/>
      <c r="J387" s="68" t="n"/>
      <c r="K387" s="68" t="n"/>
      <c r="L387" s="68" t="n"/>
      <c r="M387" s="68" t="n"/>
      <c r="N387" s="68" t="n"/>
      <c r="O387" s="66" t="n"/>
      <c r="P387" s="66" t="n"/>
      <c r="Q387" s="66" t="n"/>
      <c r="R387" s="66" t="n"/>
      <c r="S387" s="66" t="n"/>
      <c r="T387" s="66" t="n"/>
      <c r="U387" s="69" t="e">
        <f aca="false" ca="false" dt2D="false" dtr="false" t="normal">O387/G387*100</f>
        <v>#DIV/0!</v>
      </c>
      <c r="V387" s="66" t="n">
        <v>7</v>
      </c>
      <c r="W387" s="81" t="n">
        <f aca="false" ca="false" dt2D="false" dtr="false" t="normal">V387/E387*100</f>
        <v>13.725490196078432</v>
      </c>
      <c r="X387" s="66" t="n">
        <v>7</v>
      </c>
      <c r="Y387" s="81" t="n">
        <f aca="false" ca="false" dt2D="false" dtr="false" t="normal">X387/E387*100</f>
        <v>13.725490196078432</v>
      </c>
      <c r="Z387" s="66" t="n"/>
      <c r="AA387" s="66" t="n"/>
      <c r="AB387" s="66" t="n"/>
      <c r="AC387" s="66" t="n"/>
      <c r="AD387" s="66" t="n"/>
      <c r="AE387" s="66" t="n"/>
    </row>
    <row customFormat="true" ht="15" outlineLevel="0" r="388" s="36">
      <c r="A388" s="87" t="n"/>
      <c r="B388" s="92" t="s">
        <v>357</v>
      </c>
      <c r="C388" s="66" t="n">
        <v>118.56</v>
      </c>
      <c r="D388" s="66" t="n">
        <v>92</v>
      </c>
      <c r="E388" s="66" t="n">
        <v>101</v>
      </c>
      <c r="F388" s="67" t="n">
        <f aca="false" ca="false" dt2D="false" dtr="false" t="normal">E388/C388</f>
        <v>0.851889338731444</v>
      </c>
      <c r="G388" s="68" t="n"/>
      <c r="H388" s="67" t="n">
        <f aca="false" ca="false" dt2D="false" dtr="false" t="normal">G388/D388*100</f>
        <v>0</v>
      </c>
      <c r="I388" s="68" t="n"/>
      <c r="J388" s="68" t="n"/>
      <c r="K388" s="68" t="n"/>
      <c r="L388" s="68" t="n"/>
      <c r="M388" s="68" t="n"/>
      <c r="N388" s="68" t="n"/>
      <c r="O388" s="66" t="n"/>
      <c r="P388" s="66" t="n"/>
      <c r="Q388" s="66" t="n"/>
      <c r="R388" s="66" t="n"/>
      <c r="S388" s="66" t="n"/>
      <c r="T388" s="66" t="n"/>
      <c r="U388" s="69" t="e">
        <f aca="false" ca="false" dt2D="false" dtr="false" t="normal">O388/G388*100</f>
        <v>#DIV/0!</v>
      </c>
      <c r="V388" s="66" t="n">
        <v>15</v>
      </c>
      <c r="W388" s="81" t="n">
        <f aca="false" ca="false" dt2D="false" dtr="false" t="normal">V388/E388*100</f>
        <v>14.85148514851485</v>
      </c>
      <c r="X388" s="66" t="n">
        <v>14</v>
      </c>
      <c r="Y388" s="81" t="n">
        <f aca="false" ca="false" dt2D="false" dtr="false" t="normal">X388/E388*100</f>
        <v>13.861386138613863</v>
      </c>
      <c r="Z388" s="66" t="n"/>
      <c r="AA388" s="66" t="n"/>
      <c r="AB388" s="66" t="n"/>
      <c r="AC388" s="66" t="n"/>
      <c r="AD388" s="66" t="n"/>
      <c r="AE388" s="66" t="n"/>
    </row>
    <row customFormat="true" ht="15" outlineLevel="0" r="389" s="36">
      <c r="A389" s="87" t="n"/>
      <c r="B389" s="92" t="s">
        <v>358</v>
      </c>
      <c r="C389" s="66" t="n">
        <v>70.4</v>
      </c>
      <c r="D389" s="66" t="n">
        <v>89</v>
      </c>
      <c r="E389" s="66" t="n">
        <v>91</v>
      </c>
      <c r="F389" s="67" t="n">
        <f aca="false" ca="false" dt2D="false" dtr="false" t="normal">E389/C389</f>
        <v>1.2926136363636365</v>
      </c>
      <c r="G389" s="68" t="n"/>
      <c r="H389" s="67" t="n">
        <f aca="false" ca="false" dt2D="false" dtr="false" t="normal">G389/D389*100</f>
        <v>0</v>
      </c>
      <c r="I389" s="68" t="n"/>
      <c r="J389" s="68" t="n"/>
      <c r="K389" s="68" t="n"/>
      <c r="L389" s="68" t="n"/>
      <c r="M389" s="68" t="n"/>
      <c r="N389" s="68" t="n"/>
      <c r="O389" s="66" t="n"/>
      <c r="P389" s="66" t="n"/>
      <c r="Q389" s="66" t="n"/>
      <c r="R389" s="66" t="n"/>
      <c r="S389" s="66" t="n"/>
      <c r="T389" s="66" t="n"/>
      <c r="U389" s="69" t="e">
        <f aca="false" ca="false" dt2D="false" dtr="false" t="normal">O389/G389*100</f>
        <v>#DIV/0!</v>
      </c>
      <c r="V389" s="66" t="n">
        <v>13</v>
      </c>
      <c r="W389" s="81" t="n">
        <f aca="false" ca="false" dt2D="false" dtr="false" t="normal">V389/E389*100</f>
        <v>14.285714285714285</v>
      </c>
      <c r="X389" s="66" t="n">
        <v>12</v>
      </c>
      <c r="Y389" s="81" t="n">
        <f aca="false" ca="false" dt2D="false" dtr="false" t="normal">X389/E389*100</f>
        <v>13.186813186813188</v>
      </c>
      <c r="Z389" s="66" t="n"/>
      <c r="AA389" s="66" t="n"/>
      <c r="AB389" s="66" t="n"/>
      <c r="AC389" s="66" t="n"/>
      <c r="AD389" s="66" t="n"/>
      <c r="AE389" s="66" t="n"/>
    </row>
    <row customFormat="true" ht="15" outlineLevel="0" r="390" s="36">
      <c r="A390" s="87" t="n"/>
      <c r="B390" s="92" t="s">
        <v>359</v>
      </c>
      <c r="C390" s="66" t="n">
        <v>1063.4</v>
      </c>
      <c r="D390" s="66" t="n">
        <v>1105</v>
      </c>
      <c r="E390" s="66" t="n">
        <v>1275</v>
      </c>
      <c r="F390" s="67" t="n">
        <f aca="false" ca="false" dt2D="false" dtr="false" t="normal">E390/C390</f>
        <v>1.1989843896934362</v>
      </c>
      <c r="G390" s="68" t="n"/>
      <c r="H390" s="67" t="n">
        <f aca="false" ca="false" dt2D="false" dtr="false" t="normal">G390/D390*100</f>
        <v>0</v>
      </c>
      <c r="I390" s="68" t="n"/>
      <c r="J390" s="68" t="n"/>
      <c r="K390" s="68" t="n"/>
      <c r="L390" s="68" t="n"/>
      <c r="M390" s="68" t="n"/>
      <c r="N390" s="68" t="n"/>
      <c r="O390" s="66" t="n"/>
      <c r="P390" s="66" t="n"/>
      <c r="Q390" s="66" t="n"/>
      <c r="R390" s="66" t="n"/>
      <c r="S390" s="66" t="n"/>
      <c r="T390" s="66" t="n"/>
      <c r="U390" s="69" t="e">
        <f aca="false" ca="false" dt2D="false" dtr="false" t="normal">O390/G390*100</f>
        <v>#DIV/0!</v>
      </c>
      <c r="V390" s="66" t="n">
        <v>191</v>
      </c>
      <c r="W390" s="81" t="n">
        <f aca="false" ca="false" dt2D="false" dtr="false" t="normal">V390/E390*100</f>
        <v>14.980392156862745</v>
      </c>
      <c r="X390" s="66" t="n">
        <v>45</v>
      </c>
      <c r="Y390" s="81" t="n">
        <f aca="false" ca="false" dt2D="false" dtr="false" t="normal">X390/E390*100</f>
        <v>3.5294117647058822</v>
      </c>
      <c r="Z390" s="66" t="n"/>
      <c r="AA390" s="66" t="n"/>
      <c r="AB390" s="66" t="n"/>
      <c r="AC390" s="66" t="n"/>
      <c r="AD390" s="66" t="n"/>
      <c r="AE390" s="66" t="n"/>
    </row>
    <row customFormat="true" ht="15" outlineLevel="0" r="391" s="36">
      <c r="A391" s="87" t="n"/>
      <c r="B391" s="92" t="s">
        <v>360</v>
      </c>
      <c r="C391" s="66" t="n">
        <v>109.19</v>
      </c>
      <c r="D391" s="66" t="n">
        <v>146</v>
      </c>
      <c r="E391" s="66" t="n">
        <v>167</v>
      </c>
      <c r="F391" s="67" t="n">
        <f aca="false" ca="false" dt2D="false" dtr="false" t="normal">E391/C391</f>
        <v>1.529444088286473</v>
      </c>
      <c r="G391" s="68" t="n"/>
      <c r="H391" s="67" t="n">
        <f aca="false" ca="false" dt2D="false" dtr="false" t="normal">G391/D391*100</f>
        <v>0</v>
      </c>
      <c r="I391" s="68" t="n"/>
      <c r="J391" s="68" t="n"/>
      <c r="K391" s="68" t="n"/>
      <c r="L391" s="68" t="n"/>
      <c r="M391" s="68" t="n"/>
      <c r="N391" s="68" t="n"/>
      <c r="O391" s="66" t="n"/>
      <c r="P391" s="66" t="n"/>
      <c r="Q391" s="66" t="n"/>
      <c r="R391" s="66" t="n"/>
      <c r="S391" s="66" t="n"/>
      <c r="T391" s="66" t="n"/>
      <c r="U391" s="69" t="e">
        <f aca="false" ca="false" dt2D="false" dtr="false" t="normal">O391/G391*100</f>
        <v>#DIV/0!</v>
      </c>
      <c r="V391" s="66" t="n">
        <v>25</v>
      </c>
      <c r="W391" s="81" t="n">
        <f aca="false" ca="false" dt2D="false" dtr="false" t="normal">V391/E391*100</f>
        <v>14.97005988023952</v>
      </c>
      <c r="X391" s="66" t="n">
        <v>24</v>
      </c>
      <c r="Y391" s="81" t="n">
        <f aca="false" ca="false" dt2D="false" dtr="false" t="normal">X391/E391*100</f>
        <v>14.37125748502994</v>
      </c>
      <c r="Z391" s="66" t="n"/>
      <c r="AA391" s="66" t="n"/>
      <c r="AB391" s="66" t="n"/>
      <c r="AC391" s="66" t="n"/>
      <c r="AD391" s="66" t="n"/>
      <c r="AE391" s="66" t="n"/>
    </row>
    <row customFormat="true" ht="15" outlineLevel="0" r="392" s="36">
      <c r="A392" s="87" t="n"/>
      <c r="B392" s="92" t="s">
        <v>67</v>
      </c>
      <c r="C392" s="66" t="n">
        <v>448</v>
      </c>
      <c r="D392" s="66" t="n">
        <v>336</v>
      </c>
      <c r="E392" s="66" t="n">
        <v>814.2</v>
      </c>
      <c r="F392" s="67" t="n">
        <f aca="false" ca="false" dt2D="false" dtr="false" t="normal">E392/C392</f>
        <v>1.8174107142857143</v>
      </c>
      <c r="G392" s="68" t="n"/>
      <c r="H392" s="67" t="n">
        <f aca="false" ca="false" dt2D="false" dtr="false" t="normal">G392/D392*100</f>
        <v>0</v>
      </c>
      <c r="I392" s="68" t="n"/>
      <c r="J392" s="68" t="n"/>
      <c r="K392" s="68" t="n"/>
      <c r="L392" s="68" t="n"/>
      <c r="M392" s="68" t="n"/>
      <c r="N392" s="68" t="n"/>
      <c r="O392" s="66" t="n"/>
      <c r="P392" s="66" t="n"/>
      <c r="Q392" s="66" t="n"/>
      <c r="R392" s="66" t="n"/>
      <c r="S392" s="66" t="n"/>
      <c r="T392" s="66" t="n"/>
      <c r="U392" s="69" t="e">
        <f aca="false" ca="false" dt2D="false" dtr="false" t="normal">O392/G392*100</f>
        <v>#DIV/0!</v>
      </c>
      <c r="V392" s="66" t="n">
        <v>122</v>
      </c>
      <c r="W392" s="81" t="n">
        <f aca="false" ca="false" dt2D="false" dtr="false" t="normal">V392/E392*100</f>
        <v>14.984033407025299</v>
      </c>
      <c r="X392" s="66" t="n">
        <v>50</v>
      </c>
      <c r="Y392" s="81" t="n">
        <f aca="false" ca="false" dt2D="false" dtr="false" t="normal">X392/E392*100</f>
        <v>6.140997297961189</v>
      </c>
      <c r="Z392" s="66" t="n"/>
      <c r="AA392" s="66" t="n"/>
      <c r="AB392" s="66" t="n"/>
      <c r="AC392" s="66" t="n"/>
      <c r="AD392" s="66" t="n"/>
      <c r="AE392" s="66" t="n"/>
    </row>
    <row customFormat="true" ht="15" outlineLevel="0" r="393" s="36">
      <c r="A393" s="87" t="n"/>
      <c r="B393" s="92" t="s">
        <v>361</v>
      </c>
      <c r="C393" s="66" t="n">
        <v>75.6</v>
      </c>
      <c r="D393" s="66" t="n">
        <v>105</v>
      </c>
      <c r="E393" s="66" t="n">
        <v>121</v>
      </c>
      <c r="F393" s="67" t="n">
        <f aca="false" ca="false" dt2D="false" dtr="false" t="normal">E393/C393</f>
        <v>1.6005291005291002</v>
      </c>
      <c r="G393" s="68" t="n"/>
      <c r="H393" s="67" t="n">
        <f aca="false" ca="false" dt2D="false" dtr="false" t="normal">G393/D393*100</f>
        <v>0</v>
      </c>
      <c r="I393" s="68" t="n"/>
      <c r="J393" s="68" t="n"/>
      <c r="K393" s="68" t="n"/>
      <c r="L393" s="68" t="n"/>
      <c r="M393" s="68" t="n"/>
      <c r="N393" s="68" t="n"/>
      <c r="O393" s="66" t="n"/>
      <c r="P393" s="66" t="n"/>
      <c r="Q393" s="66" t="n"/>
      <c r="R393" s="66" t="n"/>
      <c r="S393" s="66" t="n"/>
      <c r="T393" s="66" t="n"/>
      <c r="U393" s="69" t="e">
        <f aca="false" ca="false" dt2D="false" dtr="false" t="normal">O393/G393*100</f>
        <v>#DIV/0!</v>
      </c>
      <c r="V393" s="66" t="n">
        <v>18</v>
      </c>
      <c r="W393" s="81" t="n">
        <f aca="false" ca="false" dt2D="false" dtr="false" t="normal">V393/E393*100</f>
        <v>14.87603305785124</v>
      </c>
      <c r="X393" s="66" t="n">
        <v>12</v>
      </c>
      <c r="Y393" s="81" t="n">
        <f aca="false" ca="false" dt2D="false" dtr="false" t="normal">X393/E393*100</f>
        <v>9.917355371900827</v>
      </c>
      <c r="Z393" s="66" t="n"/>
      <c r="AA393" s="66" t="n"/>
      <c r="AB393" s="66" t="n"/>
      <c r="AC393" s="66" t="n"/>
      <c r="AD393" s="66" t="n"/>
      <c r="AE393" s="66" t="n"/>
    </row>
    <row customFormat="true" ht="15" outlineLevel="0" r="394" s="36">
      <c r="A394" s="87" t="n"/>
      <c r="B394" s="92" t="s">
        <v>362</v>
      </c>
      <c r="C394" s="66" t="n">
        <v>194</v>
      </c>
      <c r="D394" s="66" t="n">
        <v>284</v>
      </c>
      <c r="E394" s="66" t="n">
        <v>309</v>
      </c>
      <c r="F394" s="67" t="n">
        <f aca="false" ca="false" dt2D="false" dtr="false" t="normal">E394/C394</f>
        <v>1.5927835051546395</v>
      </c>
      <c r="G394" s="68" t="n"/>
      <c r="H394" s="67" t="n">
        <f aca="false" ca="false" dt2D="false" dtr="false" t="normal">G394/D394*100</f>
        <v>0</v>
      </c>
      <c r="I394" s="68" t="n"/>
      <c r="J394" s="68" t="n"/>
      <c r="K394" s="68" t="n"/>
      <c r="L394" s="68" t="n"/>
      <c r="M394" s="68" t="n"/>
      <c r="N394" s="68" t="n"/>
      <c r="O394" s="66" t="n"/>
      <c r="P394" s="66" t="n"/>
      <c r="Q394" s="66" t="n"/>
      <c r="R394" s="66" t="n"/>
      <c r="S394" s="66" t="n"/>
      <c r="T394" s="66" t="n"/>
      <c r="U394" s="69" t="e">
        <f aca="false" ca="false" dt2D="false" dtr="false" t="normal">O394/G394*100</f>
        <v>#DIV/0!</v>
      </c>
      <c r="V394" s="66" t="n">
        <v>46</v>
      </c>
      <c r="W394" s="81" t="n">
        <f aca="false" ca="false" dt2D="false" dtr="false" t="normal">V394/E394*100</f>
        <v>14.886731391585762</v>
      </c>
      <c r="X394" s="66" t="n">
        <v>20</v>
      </c>
      <c r="Y394" s="81" t="n">
        <f aca="false" ca="false" dt2D="false" dtr="false" t="normal">X394/E394*100</f>
        <v>6.472491909385113</v>
      </c>
      <c r="Z394" s="66" t="n"/>
      <c r="AA394" s="66" t="n"/>
      <c r="AB394" s="66" t="n"/>
      <c r="AC394" s="66" t="n"/>
      <c r="AD394" s="66" t="n"/>
      <c r="AE394" s="66" t="n"/>
    </row>
    <row customFormat="true" ht="15" outlineLevel="0" r="395" s="36">
      <c r="A395" s="87" t="n"/>
      <c r="B395" s="92" t="s">
        <v>363</v>
      </c>
      <c r="C395" s="66" t="n">
        <v>190.3</v>
      </c>
      <c r="D395" s="66" t="n"/>
      <c r="E395" s="66" t="n">
        <v>195</v>
      </c>
      <c r="F395" s="67" t="n">
        <f aca="false" ca="false" dt2D="false" dtr="false" t="normal">E395/C395</f>
        <v>1.024697845507094</v>
      </c>
      <c r="G395" s="68" t="n"/>
      <c r="H395" s="67" t="e">
        <f aca="false" ca="false" dt2D="false" dtr="false" t="normal">G395/D395*100</f>
        <v>#DIV/0!</v>
      </c>
      <c r="I395" s="68" t="n"/>
      <c r="J395" s="68" t="n"/>
      <c r="K395" s="68" t="n"/>
      <c r="L395" s="68" t="n"/>
      <c r="M395" s="68" t="n"/>
      <c r="N395" s="68" t="n"/>
      <c r="O395" s="66" t="n"/>
      <c r="P395" s="66" t="n"/>
      <c r="Q395" s="66" t="n"/>
      <c r="R395" s="66" t="n"/>
      <c r="S395" s="66" t="n"/>
      <c r="T395" s="66" t="n"/>
      <c r="U395" s="69" t="e">
        <f aca="false" ca="false" dt2D="false" dtr="false" t="normal">O395/G395*100</f>
        <v>#DIV/0!</v>
      </c>
      <c r="V395" s="66" t="n">
        <v>29</v>
      </c>
      <c r="W395" s="81" t="n">
        <f aca="false" ca="false" dt2D="false" dtr="false" t="normal">V395/E395*100</f>
        <v>14.871794871794872</v>
      </c>
      <c r="X395" s="66" t="n">
        <v>20</v>
      </c>
      <c r="Y395" s="81" t="n">
        <f aca="false" ca="false" dt2D="false" dtr="false" t="normal">X395/E395*100</f>
        <v>10.256410256410255</v>
      </c>
      <c r="Z395" s="66" t="n"/>
      <c r="AA395" s="66" t="n"/>
      <c r="AB395" s="66" t="n"/>
      <c r="AC395" s="66" t="n"/>
      <c r="AD395" s="66" t="n"/>
      <c r="AE395" s="66" t="n"/>
    </row>
    <row customFormat="true" ht="15" outlineLevel="0" r="396" s="36">
      <c r="A396" s="87" t="n"/>
      <c r="B396" s="92" t="s">
        <v>364</v>
      </c>
      <c r="C396" s="66" t="n">
        <v>70.1</v>
      </c>
      <c r="D396" s="66" t="n">
        <v>96</v>
      </c>
      <c r="E396" s="66" t="n">
        <v>73</v>
      </c>
      <c r="F396" s="67" t="n">
        <f aca="false" ca="false" dt2D="false" dtr="false" t="normal">E396/C396</f>
        <v>1.0413694721825961</v>
      </c>
      <c r="G396" s="68" t="n"/>
      <c r="H396" s="67" t="n">
        <f aca="false" ca="false" dt2D="false" dtr="false" t="normal">G396/D396*100</f>
        <v>0</v>
      </c>
      <c r="I396" s="68" t="n"/>
      <c r="J396" s="68" t="n"/>
      <c r="K396" s="68" t="n"/>
      <c r="L396" s="68" t="n"/>
      <c r="M396" s="68" t="n"/>
      <c r="N396" s="68" t="n"/>
      <c r="O396" s="66" t="n"/>
      <c r="P396" s="66" t="n"/>
      <c r="Q396" s="66" t="n"/>
      <c r="R396" s="66" t="n"/>
      <c r="S396" s="66" t="n"/>
      <c r="T396" s="66" t="n"/>
      <c r="U396" s="69" t="e">
        <f aca="false" ca="false" dt2D="false" dtr="false" t="normal">O396/G396*100</f>
        <v>#DIV/0!</v>
      </c>
      <c r="V396" s="66" t="n">
        <v>10</v>
      </c>
      <c r="W396" s="81" t="n">
        <f aca="false" ca="false" dt2D="false" dtr="false" t="normal">V396/E396*100</f>
        <v>13.698630136986301</v>
      </c>
      <c r="X396" s="66" t="n">
        <v>8</v>
      </c>
      <c r="Y396" s="81" t="n">
        <f aca="false" ca="false" dt2D="false" dtr="false" t="normal">X396/E396*100</f>
        <v>10.95890410958904</v>
      </c>
      <c r="Z396" s="66" t="n"/>
      <c r="AA396" s="66" t="n"/>
      <c r="AB396" s="66" t="n"/>
      <c r="AC396" s="66" t="n"/>
      <c r="AD396" s="66" t="n"/>
      <c r="AE396" s="66" t="n"/>
    </row>
    <row customFormat="true" ht="15" outlineLevel="0" r="397" s="36">
      <c r="A397" s="87" t="n"/>
      <c r="B397" s="92" t="s">
        <v>365</v>
      </c>
      <c r="C397" s="66" t="n">
        <v>145.5</v>
      </c>
      <c r="D397" s="66" t="n">
        <v>72</v>
      </c>
      <c r="E397" s="66" t="n">
        <v>77</v>
      </c>
      <c r="F397" s="67" t="n">
        <f aca="false" ca="false" dt2D="false" dtr="false" t="normal">E397/C397</f>
        <v>0.5292096219931273</v>
      </c>
      <c r="G397" s="68" t="n"/>
      <c r="H397" s="67" t="n">
        <f aca="false" ca="false" dt2D="false" dtr="false" t="normal">G397/D397*100</f>
        <v>0</v>
      </c>
      <c r="I397" s="68" t="n"/>
      <c r="J397" s="68" t="n"/>
      <c r="K397" s="68" t="n"/>
      <c r="L397" s="68" t="n"/>
      <c r="M397" s="68" t="n"/>
      <c r="N397" s="68" t="n"/>
      <c r="O397" s="66" t="n"/>
      <c r="P397" s="66" t="n"/>
      <c r="Q397" s="66" t="n"/>
      <c r="R397" s="66" t="n"/>
      <c r="S397" s="66" t="n"/>
      <c r="T397" s="66" t="n"/>
      <c r="U397" s="69" t="e">
        <f aca="false" ca="false" dt2D="false" dtr="false" t="normal">O397/G397*100</f>
        <v>#DIV/0!</v>
      </c>
      <c r="V397" s="66" t="n">
        <v>11</v>
      </c>
      <c r="W397" s="81" t="n">
        <f aca="false" ca="false" dt2D="false" dtr="false" t="normal">V397/E397*100</f>
        <v>14.285714285714285</v>
      </c>
      <c r="X397" s="66" t="n">
        <v>11</v>
      </c>
      <c r="Y397" s="81" t="n">
        <f aca="false" ca="false" dt2D="false" dtr="false" t="normal">X397/E397*100</f>
        <v>14.285714285714285</v>
      </c>
      <c r="Z397" s="66" t="n"/>
      <c r="AA397" s="66" t="n"/>
      <c r="AB397" s="66" t="n"/>
      <c r="AC397" s="66" t="n"/>
      <c r="AD397" s="66" t="n"/>
      <c r="AE397" s="66" t="n"/>
    </row>
    <row customFormat="true" ht="15" outlineLevel="0" r="398" s="36">
      <c r="A398" s="87" t="n"/>
      <c r="B398" s="92" t="s">
        <v>366</v>
      </c>
      <c r="C398" s="66" t="n">
        <v>282.22</v>
      </c>
      <c r="D398" s="66" t="n">
        <v>291</v>
      </c>
      <c r="E398" s="66" t="n">
        <v>298</v>
      </c>
      <c r="F398" s="67" t="n">
        <f aca="false" ca="false" dt2D="false" dtr="false" t="normal">E398/C398</f>
        <v>1.0559138260931187</v>
      </c>
      <c r="G398" s="68" t="n"/>
      <c r="H398" s="67" t="n">
        <f aca="false" ca="false" dt2D="false" dtr="false" t="normal">G398/D398*100</f>
        <v>0</v>
      </c>
      <c r="I398" s="68" t="n"/>
      <c r="J398" s="68" t="n"/>
      <c r="K398" s="68" t="n"/>
      <c r="L398" s="68" t="n"/>
      <c r="M398" s="68" t="n"/>
      <c r="N398" s="68" t="n"/>
      <c r="O398" s="66" t="n"/>
      <c r="P398" s="66" t="n"/>
      <c r="Q398" s="66" t="n"/>
      <c r="R398" s="66" t="n"/>
      <c r="S398" s="66" t="n"/>
      <c r="T398" s="66" t="n"/>
      <c r="U398" s="69" t="e">
        <f aca="false" ca="false" dt2D="false" dtr="false" t="normal">O398/G398*100</f>
        <v>#DIV/0!</v>
      </c>
      <c r="V398" s="66" t="n">
        <v>44</v>
      </c>
      <c r="W398" s="81" t="n">
        <f aca="false" ca="false" dt2D="false" dtr="false" t="normal">V398/E398*100</f>
        <v>14.76510067114094</v>
      </c>
      <c r="X398" s="66" t="n">
        <v>5</v>
      </c>
      <c r="Y398" s="81" t="n">
        <f aca="false" ca="false" dt2D="false" dtr="false" t="normal">X398/E398*100</f>
        <v>1.6778523489932886</v>
      </c>
      <c r="Z398" s="66" t="n"/>
      <c r="AA398" s="66" t="n"/>
      <c r="AB398" s="66" t="n"/>
      <c r="AC398" s="66" t="n"/>
      <c r="AD398" s="66" t="n"/>
      <c r="AE398" s="66" t="n"/>
    </row>
    <row customFormat="true" ht="15" outlineLevel="0" r="399" s="36">
      <c r="A399" s="87" t="n"/>
      <c r="B399" s="92" t="s">
        <v>367</v>
      </c>
      <c r="C399" s="66" t="n">
        <v>148.6</v>
      </c>
      <c r="D399" s="66" t="n">
        <v>166</v>
      </c>
      <c r="E399" s="66" t="n">
        <v>168</v>
      </c>
      <c r="F399" s="67" t="n">
        <f aca="false" ca="false" dt2D="false" dtr="false" t="normal">E399/C399</f>
        <v>1.1305518169582773</v>
      </c>
      <c r="G399" s="68" t="n"/>
      <c r="H399" s="67" t="n">
        <f aca="false" ca="false" dt2D="false" dtr="false" t="normal">G399/D399*100</f>
        <v>0</v>
      </c>
      <c r="I399" s="68" t="n"/>
      <c r="J399" s="68" t="n"/>
      <c r="K399" s="68" t="n"/>
      <c r="L399" s="68" t="n"/>
      <c r="M399" s="68" t="n"/>
      <c r="N399" s="68" t="n"/>
      <c r="O399" s="66" t="n"/>
      <c r="P399" s="66" t="n"/>
      <c r="Q399" s="66" t="n"/>
      <c r="R399" s="66" t="n"/>
      <c r="S399" s="66" t="n"/>
      <c r="T399" s="66" t="n"/>
      <c r="U399" s="69" t="e">
        <f aca="false" ca="false" dt2D="false" dtr="false" t="normal">O399/G399*100</f>
        <v>#DIV/0!</v>
      </c>
      <c r="V399" s="66" t="n">
        <v>25</v>
      </c>
      <c r="W399" s="81" t="n">
        <f aca="false" ca="false" dt2D="false" dtr="false" t="normal">V399/E399*100</f>
        <v>14.880952380952381</v>
      </c>
      <c r="X399" s="66" t="n">
        <v>16</v>
      </c>
      <c r="Y399" s="81" t="n">
        <f aca="false" ca="false" dt2D="false" dtr="false" t="normal">X399/E399*100</f>
        <v>9.523809523809524</v>
      </c>
      <c r="Z399" s="66" t="n"/>
      <c r="AA399" s="66" t="n"/>
      <c r="AB399" s="66" t="n"/>
      <c r="AC399" s="66" t="n"/>
      <c r="AD399" s="66" t="n"/>
      <c r="AE399" s="66" t="n"/>
    </row>
    <row customFormat="true" ht="15" outlineLevel="0" r="400" s="36">
      <c r="A400" s="87" t="n"/>
      <c r="B400" s="92" t="s">
        <v>368</v>
      </c>
      <c r="C400" s="66" t="n">
        <v>148.3</v>
      </c>
      <c r="D400" s="66" t="n">
        <v>105</v>
      </c>
      <c r="E400" s="66" t="n">
        <v>116</v>
      </c>
      <c r="F400" s="67" t="n">
        <f aca="false" ca="false" dt2D="false" dtr="false" t="normal">E400/C400</f>
        <v>0.7821982467970331</v>
      </c>
      <c r="G400" s="68" t="n"/>
      <c r="H400" s="67" t="n">
        <f aca="false" ca="false" dt2D="false" dtr="false" t="normal">G400/D400*100</f>
        <v>0</v>
      </c>
      <c r="I400" s="68" t="n"/>
      <c r="J400" s="68" t="n"/>
      <c r="K400" s="68" t="n"/>
      <c r="L400" s="68" t="n"/>
      <c r="M400" s="68" t="n"/>
      <c r="N400" s="68" t="n"/>
      <c r="O400" s="66" t="n"/>
      <c r="P400" s="66" t="n"/>
      <c r="Q400" s="66" t="n"/>
      <c r="R400" s="66" t="n"/>
      <c r="S400" s="66" t="n"/>
      <c r="T400" s="66" t="n"/>
      <c r="U400" s="69" t="e">
        <f aca="false" ca="false" dt2D="false" dtr="false" t="normal">O400/G400*100</f>
        <v>#DIV/0!</v>
      </c>
      <c r="V400" s="66" t="n">
        <v>17</v>
      </c>
      <c r="W400" s="81" t="n">
        <f aca="false" ca="false" dt2D="false" dtr="false" t="normal">V400/E400*100</f>
        <v>14.655172413793101</v>
      </c>
      <c r="X400" s="66" t="n">
        <v>15</v>
      </c>
      <c r="Y400" s="81" t="n">
        <f aca="false" ca="false" dt2D="false" dtr="false" t="normal">X400/E400*100</f>
        <v>12.931034482758621</v>
      </c>
      <c r="Z400" s="66" t="n"/>
      <c r="AA400" s="66" t="n"/>
      <c r="AB400" s="66" t="n"/>
      <c r="AC400" s="66" t="n"/>
      <c r="AD400" s="66" t="n"/>
      <c r="AE400" s="66" t="n"/>
    </row>
    <row customFormat="true" ht="15" outlineLevel="0" r="401" s="36">
      <c r="A401" s="87" t="n"/>
      <c r="B401" s="92" t="s">
        <v>369</v>
      </c>
      <c r="C401" s="66" t="n">
        <v>145.1</v>
      </c>
      <c r="D401" s="66" t="n">
        <v>325</v>
      </c>
      <c r="E401" s="66" t="n">
        <v>316</v>
      </c>
      <c r="F401" s="67" t="n">
        <f aca="false" ca="false" dt2D="false" dtr="false" t="normal">E401/C401</f>
        <v>2.177808407994487</v>
      </c>
      <c r="G401" s="68" t="n"/>
      <c r="H401" s="67" t="n">
        <f aca="false" ca="false" dt2D="false" dtr="false" t="normal">G401/D401*100</f>
        <v>0</v>
      </c>
      <c r="I401" s="68" t="n"/>
      <c r="J401" s="68" t="n"/>
      <c r="K401" s="68" t="n"/>
      <c r="L401" s="68" t="n"/>
      <c r="M401" s="68" t="n"/>
      <c r="N401" s="68" t="n"/>
      <c r="O401" s="66" t="n"/>
      <c r="P401" s="66" t="n"/>
      <c r="Q401" s="66" t="n"/>
      <c r="R401" s="66" t="n"/>
      <c r="S401" s="66" t="n"/>
      <c r="T401" s="66" t="n"/>
      <c r="U401" s="69" t="e">
        <f aca="false" ca="false" dt2D="false" dtr="false" t="normal">O401/G401*100</f>
        <v>#DIV/0!</v>
      </c>
      <c r="V401" s="66" t="n">
        <v>47</v>
      </c>
      <c r="W401" s="81" t="n">
        <f aca="false" ca="false" dt2D="false" dtr="false" t="normal">V401/E401*100</f>
        <v>14.873417721518987</v>
      </c>
      <c r="X401" s="66" t="n">
        <v>8</v>
      </c>
      <c r="Y401" s="81" t="n">
        <f aca="false" ca="false" dt2D="false" dtr="false" t="normal">X401/E401*100</f>
        <v>2.5316455696202533</v>
      </c>
      <c r="Z401" s="66" t="n"/>
      <c r="AA401" s="66" t="n"/>
      <c r="AB401" s="66" t="n"/>
      <c r="AC401" s="66" t="n"/>
      <c r="AD401" s="66" t="n"/>
      <c r="AE401" s="66" t="n"/>
    </row>
    <row customFormat="true" ht="15" outlineLevel="0" r="402" s="36">
      <c r="A402" s="87" t="n"/>
      <c r="B402" s="92" t="s">
        <v>370</v>
      </c>
      <c r="C402" s="66" t="n">
        <v>115.2</v>
      </c>
      <c r="D402" s="66" t="n">
        <v>280</v>
      </c>
      <c r="E402" s="66" t="n">
        <v>237</v>
      </c>
      <c r="F402" s="67" t="n">
        <f aca="false" ca="false" dt2D="false" dtr="false" t="normal">E402/C402</f>
        <v>2.0572916666666665</v>
      </c>
      <c r="G402" s="68" t="n"/>
      <c r="H402" s="67" t="n">
        <f aca="false" ca="false" dt2D="false" dtr="false" t="normal">G402/D402*100</f>
        <v>0</v>
      </c>
      <c r="I402" s="68" t="n"/>
      <c r="J402" s="68" t="n"/>
      <c r="K402" s="68" t="n"/>
      <c r="L402" s="68" t="n"/>
      <c r="M402" s="68" t="n"/>
      <c r="N402" s="68" t="n"/>
      <c r="O402" s="66" t="n"/>
      <c r="P402" s="66" t="n"/>
      <c r="Q402" s="66" t="n"/>
      <c r="R402" s="66" t="n"/>
      <c r="S402" s="66" t="n"/>
      <c r="T402" s="66" t="n"/>
      <c r="U402" s="69" t="e">
        <f aca="false" ca="false" dt2D="false" dtr="false" t="normal">O402/G402*100</f>
        <v>#DIV/0!</v>
      </c>
      <c r="V402" s="66" t="n">
        <v>35</v>
      </c>
      <c r="W402" s="81" t="n">
        <f aca="false" ca="false" dt2D="false" dtr="false" t="normal">V402/E402*100</f>
        <v>14.767932489451477</v>
      </c>
      <c r="X402" s="66" t="n">
        <v>8</v>
      </c>
      <c r="Y402" s="81" t="n">
        <f aca="false" ca="false" dt2D="false" dtr="false" t="normal">X402/E402*100</f>
        <v>3.375527426160337</v>
      </c>
      <c r="Z402" s="66" t="n"/>
      <c r="AA402" s="66" t="n"/>
      <c r="AB402" s="66" t="n"/>
      <c r="AC402" s="66" t="n"/>
      <c r="AD402" s="66" t="n"/>
      <c r="AE402" s="66" t="n"/>
    </row>
    <row customFormat="true" ht="15" outlineLevel="0" r="403" s="36">
      <c r="A403" s="87" t="n"/>
      <c r="B403" s="102" t="s">
        <v>371</v>
      </c>
      <c r="C403" s="66" t="n">
        <v>73.3</v>
      </c>
      <c r="D403" s="66" t="n">
        <v>83</v>
      </c>
      <c r="E403" s="66" t="n">
        <v>85</v>
      </c>
      <c r="F403" s="67" t="n">
        <f aca="false" ca="false" dt2D="false" dtr="false" t="normal">E403/C403</f>
        <v>1.1596180081855387</v>
      </c>
      <c r="G403" s="68" t="n"/>
      <c r="H403" s="67" t="n">
        <f aca="false" ca="false" dt2D="false" dtr="false" t="normal">G403/D403*100</f>
        <v>0</v>
      </c>
      <c r="I403" s="68" t="n"/>
      <c r="J403" s="68" t="n"/>
      <c r="K403" s="68" t="n"/>
      <c r="L403" s="68" t="n"/>
      <c r="M403" s="68" t="n"/>
      <c r="N403" s="68" t="n"/>
      <c r="O403" s="66" t="n"/>
      <c r="P403" s="66" t="n"/>
      <c r="Q403" s="66" t="n"/>
      <c r="R403" s="66" t="n"/>
      <c r="S403" s="66" t="n"/>
      <c r="T403" s="66" t="n"/>
      <c r="U403" s="69" t="e">
        <f aca="false" ca="false" dt2D="false" dtr="false" t="normal">O403/G403*100</f>
        <v>#DIV/0!</v>
      </c>
      <c r="V403" s="66" t="n">
        <v>12</v>
      </c>
      <c r="W403" s="81" t="n">
        <f aca="false" ca="false" dt2D="false" dtr="false" t="normal">V403/E403*100</f>
        <v>14.117647058823529</v>
      </c>
      <c r="X403" s="66" t="n">
        <v>10</v>
      </c>
      <c r="Y403" s="81" t="n">
        <f aca="false" ca="false" dt2D="false" dtr="false" t="normal">X403/E403*100</f>
        <v>11.76470588235294</v>
      </c>
      <c r="Z403" s="66" t="n"/>
      <c r="AA403" s="66" t="n"/>
      <c r="AB403" s="66" t="n"/>
      <c r="AC403" s="66" t="n"/>
      <c r="AD403" s="66" t="n"/>
      <c r="AE403" s="66" t="n"/>
    </row>
    <row customFormat="true" ht="15" outlineLevel="0" r="404" s="36">
      <c r="A404" s="87" t="n"/>
      <c r="B404" s="92" t="s">
        <v>372</v>
      </c>
      <c r="C404" s="66" t="n">
        <v>532.2</v>
      </c>
      <c r="D404" s="66" t="n">
        <v>546</v>
      </c>
      <c r="E404" s="66" t="n">
        <v>483</v>
      </c>
      <c r="F404" s="67" t="n">
        <f aca="false" ca="false" dt2D="false" dtr="false" t="normal">E404/C404</f>
        <v>0.9075535512965052</v>
      </c>
      <c r="G404" s="68" t="n"/>
      <c r="H404" s="67" t="n">
        <f aca="false" ca="false" dt2D="false" dtr="false" t="normal">G404/D404*100</f>
        <v>0</v>
      </c>
      <c r="I404" s="68" t="n"/>
      <c r="J404" s="68" t="n"/>
      <c r="K404" s="68" t="n"/>
      <c r="L404" s="68" t="n"/>
      <c r="M404" s="68" t="n"/>
      <c r="N404" s="68" t="n"/>
      <c r="O404" s="66" t="n"/>
      <c r="P404" s="66" t="n"/>
      <c r="Q404" s="66" t="n"/>
      <c r="R404" s="66" t="n"/>
      <c r="S404" s="66" t="n"/>
      <c r="T404" s="66" t="n"/>
      <c r="U404" s="69" t="e">
        <f aca="false" ca="false" dt2D="false" dtr="false" t="normal">O404/G404*100</f>
        <v>#DIV/0!</v>
      </c>
      <c r="V404" s="66" t="n">
        <v>72</v>
      </c>
      <c r="W404" s="81" t="n">
        <f aca="false" ca="false" dt2D="false" dtr="false" t="normal">V404/E404*100</f>
        <v>14.906832298136646</v>
      </c>
      <c r="X404" s="66" t="n">
        <v>20</v>
      </c>
      <c r="Y404" s="81" t="n">
        <f aca="false" ca="false" dt2D="false" dtr="false" t="normal">X404/E404*100</f>
        <v>4.140786749482402</v>
      </c>
      <c r="Z404" s="66" t="n"/>
      <c r="AA404" s="66" t="n"/>
      <c r="AB404" s="66" t="n"/>
      <c r="AC404" s="66" t="n"/>
      <c r="AD404" s="66" t="n"/>
      <c r="AE404" s="66" t="n"/>
    </row>
    <row customFormat="true" ht="15" outlineLevel="0" r="405" s="36">
      <c r="A405" s="87" t="n"/>
      <c r="B405" s="92" t="s">
        <v>373</v>
      </c>
      <c r="C405" s="66" t="n">
        <v>196.9</v>
      </c>
      <c r="D405" s="66" t="n">
        <v>156</v>
      </c>
      <c r="E405" s="66" t="n">
        <v>225</v>
      </c>
      <c r="F405" s="67" t="n">
        <f aca="false" ca="false" dt2D="false" dtr="false" t="normal">E405/C405</f>
        <v>1.142712036566785</v>
      </c>
      <c r="G405" s="68" t="n"/>
      <c r="H405" s="67" t="n">
        <f aca="false" ca="false" dt2D="false" dtr="false" t="normal">G405/D405*100</f>
        <v>0</v>
      </c>
      <c r="I405" s="68" t="n"/>
      <c r="J405" s="68" t="n"/>
      <c r="K405" s="68" t="n"/>
      <c r="L405" s="68" t="n"/>
      <c r="M405" s="68" t="n"/>
      <c r="N405" s="68" t="n"/>
      <c r="O405" s="66" t="n"/>
      <c r="P405" s="66" t="n"/>
      <c r="Q405" s="66" t="n"/>
      <c r="R405" s="66" t="n"/>
      <c r="S405" s="66" t="n"/>
      <c r="T405" s="66" t="n"/>
      <c r="U405" s="69" t="e">
        <f aca="false" ca="false" dt2D="false" dtr="false" t="normal">O405/G405*100</f>
        <v>#DIV/0!</v>
      </c>
      <c r="V405" s="66" t="n">
        <v>33</v>
      </c>
      <c r="W405" s="81" t="n">
        <f aca="false" ca="false" dt2D="false" dtr="false" t="normal">V405/E405*100</f>
        <v>14.666666666666666</v>
      </c>
      <c r="X405" s="66" t="n">
        <v>30</v>
      </c>
      <c r="Y405" s="81" t="n">
        <f aca="false" ca="false" dt2D="false" dtr="false" t="normal">X405/E405*100</f>
        <v>13.333333333333334</v>
      </c>
      <c r="Z405" s="66" t="n"/>
      <c r="AA405" s="66" t="n"/>
      <c r="AB405" s="66" t="n"/>
      <c r="AC405" s="66" t="n"/>
      <c r="AD405" s="66" t="n"/>
      <c r="AE405" s="66" t="n"/>
    </row>
    <row customFormat="true" ht="15" outlineLevel="0" r="406" s="36">
      <c r="A406" s="87" t="n"/>
      <c r="B406" s="92" t="s">
        <v>374</v>
      </c>
      <c r="C406" s="66" t="n">
        <v>0</v>
      </c>
      <c r="D406" s="66" t="n"/>
      <c r="E406" s="66" t="n">
        <v>0</v>
      </c>
      <c r="F406" s="67" t="e">
        <f aca="false" ca="false" dt2D="false" dtr="false" t="normal">E406/C406</f>
        <v>#DIV/0!</v>
      </c>
      <c r="G406" s="68" t="n"/>
      <c r="H406" s="67" t="e">
        <f aca="false" ca="false" dt2D="false" dtr="false" t="normal">G406/D406*100</f>
        <v>#DIV/0!</v>
      </c>
      <c r="I406" s="68" t="n"/>
      <c r="J406" s="68" t="n"/>
      <c r="K406" s="68" t="n"/>
      <c r="L406" s="68" t="n"/>
      <c r="M406" s="68" t="n"/>
      <c r="N406" s="68" t="n"/>
      <c r="O406" s="66" t="n"/>
      <c r="P406" s="66" t="n"/>
      <c r="Q406" s="66" t="n"/>
      <c r="R406" s="66" t="n"/>
      <c r="S406" s="66" t="n"/>
      <c r="T406" s="66" t="n"/>
      <c r="U406" s="69" t="e">
        <f aca="false" ca="false" dt2D="false" dtr="false" t="normal">O406/G406*100</f>
        <v>#DIV/0!</v>
      </c>
      <c r="V406" s="66" t="n"/>
      <c r="W406" s="81" t="e">
        <f aca="false" ca="false" dt2D="false" dtr="false" t="normal">V406/E406*100</f>
        <v>#DIV/0!</v>
      </c>
      <c r="X406" s="66" t="n"/>
      <c r="Y406" s="81" t="e">
        <f aca="false" ca="false" dt2D="false" dtr="false" t="normal">X406/E406*100</f>
        <v>#DIV/0!</v>
      </c>
      <c r="Z406" s="66" t="n"/>
      <c r="AA406" s="66" t="n"/>
      <c r="AB406" s="66" t="n"/>
      <c r="AC406" s="66" t="n"/>
      <c r="AD406" s="66" t="n"/>
      <c r="AE406" s="66" t="n"/>
    </row>
    <row customFormat="true" ht="15" outlineLevel="0" r="407" s="36">
      <c r="A407" s="87" t="n"/>
      <c r="B407" s="103" t="s">
        <v>375</v>
      </c>
      <c r="C407" s="66" t="n">
        <v>60.5</v>
      </c>
      <c r="D407" s="66" t="n">
        <v>49</v>
      </c>
      <c r="E407" s="66" t="n">
        <v>68</v>
      </c>
      <c r="F407" s="67" t="n">
        <f aca="false" ca="false" dt2D="false" dtr="false" t="normal">E407/C407</f>
        <v>1.1239669421487604</v>
      </c>
      <c r="G407" s="68" t="n"/>
      <c r="H407" s="67" t="n">
        <f aca="false" ca="false" dt2D="false" dtr="false" t="normal">G407/D407*100</f>
        <v>0</v>
      </c>
      <c r="I407" s="68" t="n"/>
      <c r="J407" s="68" t="n"/>
      <c r="K407" s="68" t="n"/>
      <c r="L407" s="68" t="n"/>
      <c r="M407" s="68" t="n"/>
      <c r="N407" s="68" t="n"/>
      <c r="O407" s="66" t="n"/>
      <c r="P407" s="66" t="n"/>
      <c r="Q407" s="66" t="n"/>
      <c r="R407" s="66" t="n"/>
      <c r="S407" s="66" t="n"/>
      <c r="T407" s="66" t="n"/>
      <c r="U407" s="69" t="e">
        <f aca="false" ca="false" dt2D="false" dtr="false" t="normal">O407/G407*100</f>
        <v>#DIV/0!</v>
      </c>
      <c r="V407" s="66" t="n">
        <v>10</v>
      </c>
      <c r="W407" s="81" t="n">
        <f aca="false" ca="false" dt2D="false" dtr="false" t="normal">V407/E407*100</f>
        <v>14.705882352941178</v>
      </c>
      <c r="X407" s="66" t="n">
        <v>7</v>
      </c>
      <c r="Y407" s="81" t="n">
        <f aca="false" ca="false" dt2D="false" dtr="false" t="normal">X407/E407*100</f>
        <v>10.294117647058822</v>
      </c>
      <c r="Z407" s="66" t="n"/>
      <c r="AA407" s="66" t="n"/>
      <c r="AB407" s="66" t="n"/>
      <c r="AC407" s="66" t="n"/>
      <c r="AD407" s="66" t="n"/>
      <c r="AE407" s="66" t="n"/>
    </row>
    <row customFormat="true" ht="15" outlineLevel="0" r="408" s="36">
      <c r="A408" s="87" t="n"/>
      <c r="B408" s="92" t="s">
        <v>376</v>
      </c>
      <c r="C408" s="66" t="n">
        <v>43.5</v>
      </c>
      <c r="D408" s="66" t="n">
        <v>60</v>
      </c>
      <c r="E408" s="66" t="n">
        <v>57</v>
      </c>
      <c r="F408" s="67" t="n">
        <f aca="false" ca="false" dt2D="false" dtr="false" t="normal">E408/C408</f>
        <v>1.3103448275862069</v>
      </c>
      <c r="G408" s="68" t="n"/>
      <c r="H408" s="67" t="n">
        <f aca="false" ca="false" dt2D="false" dtr="false" t="normal">G408/D408*100</f>
        <v>0</v>
      </c>
      <c r="I408" s="68" t="n"/>
      <c r="J408" s="68" t="n"/>
      <c r="K408" s="68" t="n"/>
      <c r="L408" s="68" t="n"/>
      <c r="M408" s="68" t="n"/>
      <c r="N408" s="68" t="n"/>
      <c r="O408" s="66" t="n"/>
      <c r="P408" s="66" t="n"/>
      <c r="Q408" s="66" t="n"/>
      <c r="R408" s="66" t="n"/>
      <c r="S408" s="66" t="n"/>
      <c r="T408" s="66" t="n"/>
      <c r="U408" s="69" t="e">
        <f aca="false" ca="false" dt2D="false" dtr="false" t="normal">O408/G408*100</f>
        <v>#DIV/0!</v>
      </c>
      <c r="V408" s="66" t="n">
        <v>8</v>
      </c>
      <c r="W408" s="81" t="n">
        <f aca="false" ca="false" dt2D="false" dtr="false" t="normal">V408/E408*100</f>
        <v>14.035087719298245</v>
      </c>
      <c r="X408" s="66" t="n">
        <v>8</v>
      </c>
      <c r="Y408" s="81" t="n">
        <f aca="false" ca="false" dt2D="false" dtr="false" t="normal">X408/E408*100</f>
        <v>14.035087719298245</v>
      </c>
      <c r="Z408" s="66" t="n"/>
      <c r="AA408" s="66" t="n"/>
      <c r="AB408" s="66" t="n"/>
      <c r="AC408" s="66" t="n"/>
      <c r="AD408" s="66" t="n"/>
      <c r="AE408" s="66" t="n"/>
    </row>
    <row customFormat="true" ht="15" outlineLevel="0" r="409" s="36">
      <c r="A409" s="87" t="n"/>
      <c r="B409" s="102" t="s">
        <v>377</v>
      </c>
      <c r="C409" s="66" t="n">
        <v>155.5</v>
      </c>
      <c r="D409" s="66" t="n">
        <v>89</v>
      </c>
      <c r="E409" s="66" t="n">
        <v>87</v>
      </c>
      <c r="F409" s="67" t="n">
        <f aca="false" ca="false" dt2D="false" dtr="false" t="normal">E409/C409</f>
        <v>0.5594855305466238</v>
      </c>
      <c r="G409" s="68" t="n"/>
      <c r="H409" s="67" t="n">
        <f aca="false" ca="false" dt2D="false" dtr="false" t="normal">G409/D409*100</f>
        <v>0</v>
      </c>
      <c r="I409" s="68" t="n"/>
      <c r="J409" s="68" t="n"/>
      <c r="K409" s="68" t="n"/>
      <c r="L409" s="68" t="n"/>
      <c r="M409" s="68" t="n"/>
      <c r="N409" s="68" t="n"/>
      <c r="O409" s="66" t="n"/>
      <c r="P409" s="66" t="n"/>
      <c r="Q409" s="66" t="n"/>
      <c r="R409" s="66" t="n"/>
      <c r="S409" s="66" t="n"/>
      <c r="T409" s="66" t="n"/>
      <c r="U409" s="69" t="e">
        <f aca="false" ca="false" dt2D="false" dtr="false" t="normal">O409/G409*100</f>
        <v>#DIV/0!</v>
      </c>
      <c r="V409" s="66" t="n">
        <v>13</v>
      </c>
      <c r="W409" s="81" t="n">
        <f aca="false" ca="false" dt2D="false" dtr="false" t="normal">V409/E409*100</f>
        <v>14.942528735632186</v>
      </c>
      <c r="X409" s="66" t="n">
        <v>13</v>
      </c>
      <c r="Y409" s="81" t="n">
        <f aca="false" ca="false" dt2D="false" dtr="false" t="normal">X409/E409*100</f>
        <v>14.942528735632186</v>
      </c>
      <c r="Z409" s="66" t="n"/>
      <c r="AA409" s="66" t="n"/>
      <c r="AB409" s="66" t="n"/>
      <c r="AC409" s="66" t="n"/>
      <c r="AD409" s="66" t="n"/>
      <c r="AE409" s="66" t="n"/>
    </row>
    <row customFormat="true" ht="15" outlineLevel="0" r="410" s="36">
      <c r="A410" s="87" t="n"/>
      <c r="B410" s="71" t="s">
        <v>378</v>
      </c>
      <c r="C410" s="66" t="n">
        <v>0</v>
      </c>
      <c r="D410" s="66" t="n"/>
      <c r="E410" s="66" t="n">
        <v>0</v>
      </c>
      <c r="F410" s="67" t="e">
        <f aca="false" ca="false" dt2D="false" dtr="false" t="normal">E410/C410</f>
        <v>#DIV/0!</v>
      </c>
      <c r="G410" s="68" t="n"/>
      <c r="H410" s="67" t="e">
        <f aca="false" ca="false" dt2D="false" dtr="false" t="normal">G410/D410*100</f>
        <v>#DIV/0!</v>
      </c>
      <c r="I410" s="68" t="n"/>
      <c r="J410" s="68" t="n"/>
      <c r="K410" s="68" t="n"/>
      <c r="L410" s="68" t="n"/>
      <c r="M410" s="68" t="n"/>
      <c r="N410" s="68" t="n"/>
      <c r="O410" s="66" t="n"/>
      <c r="P410" s="66" t="n"/>
      <c r="Q410" s="66" t="n"/>
      <c r="R410" s="66" t="n"/>
      <c r="S410" s="66" t="n"/>
      <c r="T410" s="66" t="n"/>
      <c r="U410" s="69" t="e">
        <f aca="false" ca="false" dt2D="false" dtr="false" t="normal">O410/G410*100</f>
        <v>#DIV/0!</v>
      </c>
      <c r="V410" s="66" t="n"/>
      <c r="W410" s="81" t="e">
        <f aca="false" ca="false" dt2D="false" dtr="false" t="normal">V410/E410*100</f>
        <v>#DIV/0!</v>
      </c>
      <c r="X410" s="66" t="n"/>
      <c r="Y410" s="81" t="e">
        <f aca="false" ca="false" dt2D="false" dtr="false" t="normal">X410/E410*100</f>
        <v>#DIV/0!</v>
      </c>
      <c r="Z410" s="66" t="n"/>
      <c r="AA410" s="66" t="n"/>
      <c r="AB410" s="66" t="n"/>
      <c r="AC410" s="66" t="n"/>
      <c r="AD410" s="66" t="n"/>
      <c r="AE410" s="66" t="n"/>
    </row>
    <row customFormat="true" ht="15" outlineLevel="0" r="411" s="36">
      <c r="A411" s="87" t="n"/>
      <c r="B411" s="71" t="s">
        <v>379</v>
      </c>
      <c r="C411" s="66" t="n">
        <v>366.227</v>
      </c>
      <c r="D411" s="66" t="n">
        <v>249</v>
      </c>
      <c r="E411" s="66" t="n">
        <v>880</v>
      </c>
      <c r="F411" s="67" t="n">
        <f aca="false" ca="false" dt2D="false" dtr="false" t="normal">E411/C411</f>
        <v>2.402881273090187</v>
      </c>
      <c r="G411" s="68" t="n"/>
      <c r="H411" s="67" t="n">
        <f aca="false" ca="false" dt2D="false" dtr="false" t="normal">G411/D411*100</f>
        <v>0</v>
      </c>
      <c r="I411" s="68" t="n"/>
      <c r="J411" s="68" t="n"/>
      <c r="K411" s="68" t="n"/>
      <c r="L411" s="68" t="n"/>
      <c r="M411" s="68" t="n"/>
      <c r="N411" s="68" t="n"/>
      <c r="O411" s="66" t="n"/>
      <c r="P411" s="66" t="n"/>
      <c r="Q411" s="66" t="n"/>
      <c r="R411" s="66" t="n"/>
      <c r="S411" s="66" t="n"/>
      <c r="T411" s="66" t="n"/>
      <c r="U411" s="69" t="e">
        <f aca="false" ca="false" dt2D="false" dtr="false" t="normal">O411/G411*100</f>
        <v>#DIV/0!</v>
      </c>
      <c r="V411" s="66" t="n">
        <v>132</v>
      </c>
      <c r="W411" s="81" t="n">
        <f aca="false" ca="false" dt2D="false" dtr="false" t="normal">V411/E411*100</f>
        <v>15</v>
      </c>
      <c r="X411" s="66" t="n">
        <v>3</v>
      </c>
      <c r="Y411" s="81" t="n">
        <f aca="false" ca="false" dt2D="false" dtr="false" t="normal">X411/E411*100</f>
        <v>0.3409090909090909</v>
      </c>
      <c r="Z411" s="66" t="n"/>
      <c r="AA411" s="66" t="n"/>
      <c r="AB411" s="66" t="n"/>
      <c r="AC411" s="66" t="n"/>
      <c r="AD411" s="66" t="n"/>
      <c r="AE411" s="66" t="n"/>
    </row>
    <row customFormat="true" ht="15" outlineLevel="0" r="412" s="36">
      <c r="A412" s="87" t="n"/>
      <c r="B412" s="71" t="s">
        <v>77</v>
      </c>
      <c r="C412" s="66" t="n">
        <v>264.667</v>
      </c>
      <c r="D412" s="66" t="n">
        <v>2257</v>
      </c>
      <c r="E412" s="66" t="n">
        <v>113</v>
      </c>
      <c r="F412" s="67" t="n">
        <f aca="false" ca="false" dt2D="false" dtr="false" t="normal">E412/C412</f>
        <v>0.42695160333551224</v>
      </c>
      <c r="G412" s="68" t="n"/>
      <c r="H412" s="67" t="n">
        <f aca="false" ca="false" dt2D="false" dtr="false" t="normal">G412/D412*100</f>
        <v>0</v>
      </c>
      <c r="I412" s="68" t="n"/>
      <c r="J412" s="68" t="n"/>
      <c r="K412" s="68" t="n"/>
      <c r="L412" s="68" t="n"/>
      <c r="M412" s="68" t="n"/>
      <c r="N412" s="68" t="n"/>
      <c r="O412" s="66" t="n"/>
      <c r="P412" s="66" t="n"/>
      <c r="Q412" s="66" t="n"/>
      <c r="R412" s="66" t="n"/>
      <c r="S412" s="66" t="n"/>
      <c r="T412" s="66" t="n"/>
      <c r="U412" s="69" t="e">
        <f aca="false" ca="false" dt2D="false" dtr="false" t="normal">O412/G412*100</f>
        <v>#DIV/0!</v>
      </c>
      <c r="V412" s="66" t="n">
        <v>16</v>
      </c>
      <c r="W412" s="81" t="n">
        <f aca="false" ca="false" dt2D="false" dtr="false" t="normal">V412/E412*100</f>
        <v>14.15929203539823</v>
      </c>
      <c r="X412" s="66" t="n">
        <v>16</v>
      </c>
      <c r="Y412" s="81" t="n">
        <f aca="false" ca="false" dt2D="false" dtr="false" t="normal">X412/E412*100</f>
        <v>14.15929203539823</v>
      </c>
      <c r="Z412" s="66" t="n"/>
      <c r="AA412" s="66" t="n"/>
      <c r="AB412" s="66" t="n"/>
      <c r="AC412" s="66" t="n"/>
      <c r="AD412" s="66" t="n"/>
      <c r="AE412" s="66" t="n"/>
    </row>
    <row customFormat="true" ht="15" outlineLevel="0" r="413" s="36">
      <c r="A413" s="87" t="n"/>
      <c r="B413" s="71" t="s">
        <v>78</v>
      </c>
      <c r="C413" s="66" t="n">
        <v>232.811</v>
      </c>
      <c r="D413" s="66" t="n"/>
      <c r="E413" s="66" t="n">
        <v>69</v>
      </c>
      <c r="F413" s="67" t="n">
        <f aca="false" ca="false" dt2D="false" dtr="false" t="normal">E413/C413</f>
        <v>0.2963777484740841</v>
      </c>
      <c r="G413" s="68" t="n"/>
      <c r="H413" s="67" t="e">
        <f aca="false" ca="false" dt2D="false" dtr="false" t="normal">G413/D413*100</f>
        <v>#DIV/0!</v>
      </c>
      <c r="I413" s="68" t="n"/>
      <c r="J413" s="68" t="n"/>
      <c r="K413" s="68" t="n"/>
      <c r="L413" s="68" t="n"/>
      <c r="M413" s="68" t="n"/>
      <c r="N413" s="68" t="n"/>
      <c r="O413" s="66" t="n"/>
      <c r="P413" s="66" t="n"/>
      <c r="Q413" s="66" t="n"/>
      <c r="R413" s="66" t="n"/>
      <c r="S413" s="66" t="n"/>
      <c r="T413" s="66" t="n"/>
      <c r="U413" s="69" t="e">
        <f aca="false" ca="false" dt2D="false" dtr="false" t="normal">O413/G413*100</f>
        <v>#DIV/0!</v>
      </c>
      <c r="V413" s="66" t="n">
        <v>10</v>
      </c>
      <c r="W413" s="81" t="n">
        <f aca="false" ca="false" dt2D="false" dtr="false" t="normal">V413/E413*100</f>
        <v>14.492753623188406</v>
      </c>
      <c r="X413" s="66" t="n">
        <v>10</v>
      </c>
      <c r="Y413" s="81" t="n">
        <f aca="false" ca="false" dt2D="false" dtr="false" t="normal">X413/E413*100</f>
        <v>14.492753623188406</v>
      </c>
      <c r="Z413" s="66" t="n"/>
      <c r="AA413" s="66" t="n"/>
      <c r="AB413" s="66" t="n"/>
      <c r="AC413" s="66" t="n"/>
      <c r="AD413" s="66" t="n"/>
      <c r="AE413" s="66" t="n"/>
    </row>
    <row customFormat="true" ht="15" outlineLevel="0" r="414" s="36">
      <c r="A414" s="87" t="n"/>
      <c r="B414" s="71" t="s">
        <v>79</v>
      </c>
      <c r="C414" s="66" t="n">
        <v>0</v>
      </c>
      <c r="D414" s="66" t="n"/>
      <c r="E414" s="66" t="n">
        <v>0</v>
      </c>
      <c r="F414" s="67" t="e">
        <f aca="false" ca="false" dt2D="false" dtr="false" t="normal">E414/C414</f>
        <v>#DIV/0!</v>
      </c>
      <c r="G414" s="68" t="n"/>
      <c r="H414" s="67" t="e">
        <f aca="false" ca="false" dt2D="false" dtr="false" t="normal">G414/D414*100</f>
        <v>#DIV/0!</v>
      </c>
      <c r="I414" s="68" t="n"/>
      <c r="J414" s="68" t="n"/>
      <c r="K414" s="68" t="n"/>
      <c r="L414" s="68" t="n"/>
      <c r="M414" s="68" t="n"/>
      <c r="N414" s="68" t="n"/>
      <c r="O414" s="66" t="n"/>
      <c r="P414" s="66" t="n"/>
      <c r="Q414" s="66" t="n"/>
      <c r="R414" s="66" t="n"/>
      <c r="S414" s="66" t="n"/>
      <c r="T414" s="66" t="n"/>
      <c r="U414" s="69" t="e">
        <f aca="false" ca="false" dt2D="false" dtr="false" t="normal">O414/G414*100</f>
        <v>#DIV/0!</v>
      </c>
      <c r="V414" s="66" t="n"/>
      <c r="W414" s="81" t="e">
        <f aca="false" ca="false" dt2D="false" dtr="false" t="normal">V414/E414*100</f>
        <v>#DIV/0!</v>
      </c>
      <c r="X414" s="66" t="n"/>
      <c r="Y414" s="81" t="e">
        <f aca="false" ca="false" dt2D="false" dtr="false" t="normal">X414/E414*100</f>
        <v>#DIV/0!</v>
      </c>
      <c r="Z414" s="66" t="n"/>
      <c r="AA414" s="66" t="n"/>
      <c r="AB414" s="66" t="n"/>
      <c r="AC414" s="66" t="n"/>
      <c r="AD414" s="66" t="n"/>
      <c r="AE414" s="66" t="n"/>
    </row>
    <row customFormat="true" ht="15" outlineLevel="0" r="415" s="36">
      <c r="A415" s="87" t="n"/>
      <c r="B415" s="71" t="s">
        <v>132</v>
      </c>
      <c r="C415" s="66" t="n">
        <v>0</v>
      </c>
      <c r="D415" s="66" t="n"/>
      <c r="E415" s="66" t="n">
        <v>0</v>
      </c>
      <c r="F415" s="67" t="e">
        <f aca="false" ca="false" dt2D="false" dtr="false" t="normal">E415/C415</f>
        <v>#DIV/0!</v>
      </c>
      <c r="G415" s="68" t="n"/>
      <c r="H415" s="67" t="e">
        <f aca="false" ca="false" dt2D="false" dtr="false" t="normal">G415/D415*100</f>
        <v>#DIV/0!</v>
      </c>
      <c r="I415" s="68" t="n"/>
      <c r="J415" s="68" t="n"/>
      <c r="K415" s="68" t="n"/>
      <c r="L415" s="68" t="n"/>
      <c r="M415" s="68" t="n"/>
      <c r="N415" s="68" t="n"/>
      <c r="O415" s="66" t="n"/>
      <c r="P415" s="66" t="n"/>
      <c r="Q415" s="66" t="n"/>
      <c r="R415" s="66" t="n"/>
      <c r="S415" s="66" t="n"/>
      <c r="T415" s="66" t="n"/>
      <c r="U415" s="69" t="e">
        <f aca="false" ca="false" dt2D="false" dtr="false" t="normal">O415/G415*100</f>
        <v>#DIV/0!</v>
      </c>
      <c r="V415" s="66" t="n"/>
      <c r="W415" s="81" t="e">
        <f aca="false" ca="false" dt2D="false" dtr="false" t="normal">V415/E415*100</f>
        <v>#DIV/0!</v>
      </c>
      <c r="X415" s="66" t="n"/>
      <c r="Y415" s="81" t="e">
        <f aca="false" ca="false" dt2D="false" dtr="false" t="normal">X415/E415*100</f>
        <v>#DIV/0!</v>
      </c>
      <c r="Z415" s="66" t="n"/>
      <c r="AA415" s="66" t="n"/>
      <c r="AB415" s="66" t="n"/>
      <c r="AC415" s="66" t="n"/>
      <c r="AD415" s="66" t="n"/>
      <c r="AE415" s="66" t="n"/>
    </row>
    <row customFormat="true" ht="15" outlineLevel="0" r="416" s="36">
      <c r="A416" s="87" t="n"/>
      <c r="B416" s="71" t="s">
        <v>133</v>
      </c>
      <c r="C416" s="66" t="n">
        <v>616.112</v>
      </c>
      <c r="D416" s="66" t="n"/>
      <c r="E416" s="66" t="n">
        <v>261</v>
      </c>
      <c r="F416" s="67" t="n">
        <f aca="false" ca="false" dt2D="false" dtr="false" t="normal">E416/C416</f>
        <v>0.4236242761056431</v>
      </c>
      <c r="G416" s="68" t="n"/>
      <c r="H416" s="67" t="e">
        <f aca="false" ca="false" dt2D="false" dtr="false" t="normal">G416/D416*100</f>
        <v>#DIV/0!</v>
      </c>
      <c r="I416" s="68" t="n"/>
      <c r="J416" s="68" t="n"/>
      <c r="K416" s="68" t="n"/>
      <c r="L416" s="68" t="n"/>
      <c r="M416" s="68" t="n"/>
      <c r="N416" s="68" t="n"/>
      <c r="O416" s="66" t="n"/>
      <c r="P416" s="66" t="n"/>
      <c r="Q416" s="66" t="n"/>
      <c r="R416" s="66" t="n"/>
      <c r="S416" s="66" t="n"/>
      <c r="T416" s="66" t="n"/>
      <c r="U416" s="69" t="e">
        <f aca="false" ca="false" dt2D="false" dtr="false" t="normal">O416/G416*100</f>
        <v>#DIV/0!</v>
      </c>
      <c r="V416" s="66" t="n">
        <v>39</v>
      </c>
      <c r="W416" s="81" t="n">
        <f aca="false" ca="false" dt2D="false" dtr="false" t="normal">V416/E416*100</f>
        <v>14.942528735632186</v>
      </c>
      <c r="X416" s="66" t="n">
        <v>10</v>
      </c>
      <c r="Y416" s="81" t="n">
        <f aca="false" ca="false" dt2D="false" dtr="false" t="normal">X416/E416*100</f>
        <v>3.8314176245210727</v>
      </c>
      <c r="Z416" s="66" t="n"/>
      <c r="AA416" s="66" t="n"/>
      <c r="AB416" s="66" t="n"/>
      <c r="AC416" s="66" t="n"/>
      <c r="AD416" s="66" t="n"/>
      <c r="AE416" s="66" t="n"/>
    </row>
    <row customFormat="true" ht="15" outlineLevel="0" r="417" s="36">
      <c r="A417" s="87" t="n"/>
      <c r="B417" s="71" t="s">
        <v>134</v>
      </c>
      <c r="C417" s="66" t="n">
        <v>58.304</v>
      </c>
      <c r="D417" s="66" t="n"/>
      <c r="E417" s="66" t="n">
        <v>18</v>
      </c>
      <c r="F417" s="67" t="n">
        <f aca="false" ca="false" dt2D="false" dtr="false" t="normal">E417/C417</f>
        <v>0.30872667398463227</v>
      </c>
      <c r="G417" s="68" t="n"/>
      <c r="H417" s="67" t="e">
        <f aca="false" ca="false" dt2D="false" dtr="false" t="normal">G417/D417*100</f>
        <v>#DIV/0!</v>
      </c>
      <c r="I417" s="68" t="n"/>
      <c r="J417" s="68" t="n"/>
      <c r="K417" s="68" t="n"/>
      <c r="L417" s="68" t="n"/>
      <c r="M417" s="68" t="n"/>
      <c r="N417" s="68" t="n"/>
      <c r="O417" s="66" t="n"/>
      <c r="P417" s="66" t="n"/>
      <c r="Q417" s="66" t="n"/>
      <c r="R417" s="66" t="n"/>
      <c r="S417" s="66" t="n"/>
      <c r="T417" s="66" t="n"/>
      <c r="U417" s="69" t="e">
        <f aca="false" ca="false" dt2D="false" dtr="false" t="normal">O417/G417*100</f>
        <v>#DIV/0!</v>
      </c>
      <c r="V417" s="66" t="n">
        <v>2</v>
      </c>
      <c r="W417" s="81" t="n">
        <f aca="false" ca="false" dt2D="false" dtr="false" t="normal">V417/E417*100</f>
        <v>11.11111111111111</v>
      </c>
      <c r="X417" s="66" t="n">
        <v>2</v>
      </c>
      <c r="Y417" s="81" t="n">
        <f aca="false" ca="false" dt2D="false" dtr="false" t="normal">X417/E417*100</f>
        <v>11.11111111111111</v>
      </c>
      <c r="Z417" s="66" t="n"/>
      <c r="AA417" s="66" t="n"/>
      <c r="AB417" s="66" t="n"/>
      <c r="AC417" s="66" t="n"/>
      <c r="AD417" s="66" t="n"/>
      <c r="AE417" s="66" t="n"/>
    </row>
    <row customFormat="true" ht="15" outlineLevel="0" r="418" s="36">
      <c r="A418" s="87" t="n"/>
      <c r="B418" s="71" t="s">
        <v>135</v>
      </c>
      <c r="C418" s="66" t="n">
        <v>97.24</v>
      </c>
      <c r="D418" s="66" t="n"/>
      <c r="E418" s="66" t="n">
        <v>50</v>
      </c>
      <c r="F418" s="67" t="n">
        <f aca="false" ca="false" dt2D="false" dtr="false" t="normal">E418/C418</f>
        <v>0.5141916906622789</v>
      </c>
      <c r="G418" s="68" t="n"/>
      <c r="H418" s="67" t="e">
        <f aca="false" ca="false" dt2D="false" dtr="false" t="normal">G418/D418*100</f>
        <v>#DIV/0!</v>
      </c>
      <c r="I418" s="68" t="n"/>
      <c r="J418" s="68" t="n"/>
      <c r="K418" s="68" t="n"/>
      <c r="L418" s="68" t="n"/>
      <c r="M418" s="68" t="n"/>
      <c r="N418" s="68" t="n"/>
      <c r="O418" s="66" t="n"/>
      <c r="P418" s="66" t="n"/>
      <c r="Q418" s="66" t="n"/>
      <c r="R418" s="66" t="n"/>
      <c r="S418" s="66" t="n"/>
      <c r="T418" s="66" t="n"/>
      <c r="U418" s="69" t="e">
        <f aca="false" ca="false" dt2D="false" dtr="false" t="normal">O418/G418*100</f>
        <v>#DIV/0!</v>
      </c>
      <c r="V418" s="66" t="n">
        <v>7</v>
      </c>
      <c r="W418" s="81" t="n">
        <f aca="false" ca="false" dt2D="false" dtr="false" t="normal">V418/E418*100</f>
        <v>14.000000000000002</v>
      </c>
      <c r="X418" s="66" t="n">
        <v>7</v>
      </c>
      <c r="Y418" s="81" t="n">
        <f aca="false" ca="false" dt2D="false" dtr="false" t="normal">X418/E418*100</f>
        <v>14.000000000000002</v>
      </c>
      <c r="Z418" s="66" t="n"/>
      <c r="AA418" s="66" t="n"/>
      <c r="AB418" s="66" t="n"/>
      <c r="AC418" s="66" t="n"/>
      <c r="AD418" s="66" t="n"/>
      <c r="AE418" s="66" t="n"/>
    </row>
    <row customFormat="true" ht="15" outlineLevel="0" r="419" s="36">
      <c r="A419" s="87" t="n"/>
      <c r="B419" s="71" t="s">
        <v>136</v>
      </c>
      <c r="C419" s="66" t="n">
        <v>1033.56</v>
      </c>
      <c r="D419" s="66" t="n"/>
      <c r="E419" s="66" t="n">
        <v>878</v>
      </c>
      <c r="F419" s="67" t="n">
        <f aca="false" ca="false" dt2D="false" dtr="false" t="normal">E419/C419</f>
        <v>0.8494910793761369</v>
      </c>
      <c r="G419" s="68" t="n"/>
      <c r="H419" s="67" t="e">
        <f aca="false" ca="false" dt2D="false" dtr="false" t="normal">G419/D419*100</f>
        <v>#DIV/0!</v>
      </c>
      <c r="I419" s="68" t="n"/>
      <c r="J419" s="68" t="n"/>
      <c r="K419" s="68" t="n"/>
      <c r="L419" s="68" t="n"/>
      <c r="M419" s="68" t="n"/>
      <c r="N419" s="68" t="n"/>
      <c r="O419" s="66" t="n"/>
      <c r="P419" s="66" t="n"/>
      <c r="Q419" s="66" t="n"/>
      <c r="R419" s="66" t="n"/>
      <c r="S419" s="66" t="n"/>
      <c r="T419" s="66" t="n"/>
      <c r="U419" s="69" t="e">
        <f aca="false" ca="false" dt2D="false" dtr="false" t="normal">O419/G419*100</f>
        <v>#DIV/0!</v>
      </c>
      <c r="V419" s="66" t="n">
        <v>131</v>
      </c>
      <c r="W419" s="81" t="n">
        <f aca="false" ca="false" dt2D="false" dtr="false" t="normal">V419/E419*100</f>
        <v>14.92027334851936</v>
      </c>
      <c r="X419" s="66" t="n">
        <v>131</v>
      </c>
      <c r="Y419" s="81" t="n">
        <f aca="false" ca="false" dt2D="false" dtr="false" t="normal">X419/E419*100</f>
        <v>14.92027334851936</v>
      </c>
      <c r="Z419" s="66" t="n"/>
      <c r="AA419" s="66" t="n"/>
      <c r="AB419" s="66" t="n"/>
      <c r="AC419" s="66" t="n"/>
      <c r="AD419" s="66" t="n"/>
      <c r="AE419" s="66" t="n"/>
    </row>
    <row customFormat="true" ht="15" outlineLevel="0" r="420" s="36">
      <c r="A420" s="87" t="n"/>
      <c r="B420" s="71" t="s">
        <v>380</v>
      </c>
      <c r="C420" s="66" t="n">
        <v>232.139</v>
      </c>
      <c r="D420" s="66" t="n"/>
      <c r="E420" s="66" t="n">
        <v>312</v>
      </c>
      <c r="F420" s="67" t="n">
        <f aca="false" ca="false" dt2D="false" dtr="false" t="normal">E420/C420</f>
        <v>1.3440223314479687</v>
      </c>
      <c r="G420" s="68" t="n"/>
      <c r="H420" s="67" t="e">
        <f aca="false" ca="false" dt2D="false" dtr="false" t="normal">G420/D420*100</f>
        <v>#DIV/0!</v>
      </c>
      <c r="I420" s="68" t="n"/>
      <c r="J420" s="68" t="n"/>
      <c r="K420" s="68" t="n"/>
      <c r="L420" s="68" t="n"/>
      <c r="M420" s="68" t="n"/>
      <c r="N420" s="68" t="n"/>
      <c r="O420" s="66" t="n"/>
      <c r="P420" s="66" t="n"/>
      <c r="Q420" s="66" t="n"/>
      <c r="R420" s="66" t="n"/>
      <c r="S420" s="66" t="n"/>
      <c r="T420" s="66" t="n"/>
      <c r="U420" s="69" t="e">
        <f aca="false" ca="false" dt2D="false" dtr="false" t="normal">O420/G420*100</f>
        <v>#DIV/0!</v>
      </c>
      <c r="V420" s="66" t="n">
        <v>46</v>
      </c>
      <c r="W420" s="81" t="n">
        <f aca="false" ca="false" dt2D="false" dtr="false" t="normal">V420/E420*100</f>
        <v>14.743589743589745</v>
      </c>
      <c r="X420" s="66" t="n">
        <v>46</v>
      </c>
      <c r="Y420" s="81" t="n">
        <f aca="false" ca="false" dt2D="false" dtr="false" t="normal">X420/E420*100</f>
        <v>14.743589743589745</v>
      </c>
      <c r="Z420" s="66" t="n"/>
      <c r="AA420" s="66" t="n"/>
      <c r="AB420" s="66" t="n"/>
      <c r="AC420" s="66" t="n"/>
      <c r="AD420" s="66" t="n"/>
      <c r="AE420" s="66" t="n"/>
    </row>
    <row customFormat="true" ht="15" outlineLevel="0" r="421" s="36">
      <c r="A421" s="87" t="n"/>
      <c r="B421" s="71" t="s">
        <v>381</v>
      </c>
      <c r="C421" s="66" t="n">
        <v>218.58</v>
      </c>
      <c r="D421" s="66" t="n"/>
      <c r="E421" s="66" t="n">
        <v>276</v>
      </c>
      <c r="F421" s="67" t="n">
        <f aca="false" ca="false" dt2D="false" dtr="false" t="normal">E421/C421</f>
        <v>1.262695580565468</v>
      </c>
      <c r="G421" s="68" t="n"/>
      <c r="H421" s="67" t="e">
        <f aca="false" ca="false" dt2D="false" dtr="false" t="normal">G421/D421*100</f>
        <v>#DIV/0!</v>
      </c>
      <c r="I421" s="68" t="n"/>
      <c r="J421" s="68" t="n"/>
      <c r="K421" s="68" t="n"/>
      <c r="L421" s="68" t="n"/>
      <c r="M421" s="68" t="n"/>
      <c r="N421" s="68" t="n"/>
      <c r="O421" s="66" t="n"/>
      <c r="P421" s="66" t="n"/>
      <c r="Q421" s="66" t="n"/>
      <c r="R421" s="66" t="n"/>
      <c r="S421" s="66" t="n"/>
      <c r="T421" s="66" t="n"/>
      <c r="U421" s="69" t="e">
        <f aca="false" ca="false" dt2D="false" dtr="false" t="normal">O421/G421*100</f>
        <v>#DIV/0!</v>
      </c>
      <c r="V421" s="66" t="n">
        <v>41</v>
      </c>
      <c r="W421" s="81" t="n">
        <f aca="false" ca="false" dt2D="false" dtr="false" t="normal">V421/E421*100</f>
        <v>14.855072463768115</v>
      </c>
      <c r="X421" s="66" t="n">
        <v>41</v>
      </c>
      <c r="Y421" s="81" t="n">
        <f aca="false" ca="false" dt2D="false" dtr="false" t="normal">X421/E421*100</f>
        <v>14.855072463768115</v>
      </c>
      <c r="Z421" s="66" t="n"/>
      <c r="AA421" s="66" t="n"/>
      <c r="AB421" s="66" t="n"/>
      <c r="AC421" s="66" t="n"/>
      <c r="AD421" s="66" t="n"/>
      <c r="AE421" s="66" t="n"/>
    </row>
    <row customFormat="true" ht="15" outlineLevel="0" r="422" s="36">
      <c r="A422" s="87" t="n"/>
      <c r="B422" s="71" t="s">
        <v>382</v>
      </c>
      <c r="C422" s="66" t="n">
        <v>437.014</v>
      </c>
      <c r="D422" s="66" t="n"/>
      <c r="E422" s="66" t="n">
        <v>350</v>
      </c>
      <c r="F422" s="67" t="n">
        <f aca="false" ca="false" dt2D="false" dtr="false" t="normal">E422/C422</f>
        <v>0.8008896740150201</v>
      </c>
      <c r="G422" s="68" t="n"/>
      <c r="H422" s="67" t="e">
        <f aca="false" ca="false" dt2D="false" dtr="false" t="normal">G422/D422*100</f>
        <v>#DIV/0!</v>
      </c>
      <c r="I422" s="68" t="n"/>
      <c r="J422" s="68" t="n"/>
      <c r="K422" s="68" t="n"/>
      <c r="L422" s="68" t="n"/>
      <c r="M422" s="68" t="n"/>
      <c r="N422" s="68" t="n"/>
      <c r="O422" s="66" t="n"/>
      <c r="P422" s="66" t="n"/>
      <c r="Q422" s="66" t="n"/>
      <c r="R422" s="66" t="n"/>
      <c r="S422" s="66" t="n"/>
      <c r="T422" s="66" t="n"/>
      <c r="U422" s="69" t="e">
        <f aca="false" ca="false" dt2D="false" dtr="false" t="normal">O422/G422*100</f>
        <v>#DIV/0!</v>
      </c>
      <c r="V422" s="66" t="n">
        <v>52</v>
      </c>
      <c r="W422" s="81" t="n">
        <f aca="false" ca="false" dt2D="false" dtr="false" t="normal">V422/E422*100</f>
        <v>14.857142857142858</v>
      </c>
      <c r="X422" s="66" t="n">
        <v>52</v>
      </c>
      <c r="Y422" s="81" t="n">
        <f aca="false" ca="false" dt2D="false" dtr="false" t="normal">X422/E422*100</f>
        <v>14.857142857142858</v>
      </c>
      <c r="Z422" s="66" t="n"/>
      <c r="AA422" s="66" t="n"/>
      <c r="AB422" s="66" t="n"/>
      <c r="AC422" s="66" t="n"/>
      <c r="AD422" s="66" t="n"/>
      <c r="AE422" s="66" t="n"/>
    </row>
    <row customFormat="true" ht="15" outlineLevel="0" r="423" s="36">
      <c r="A423" s="73" t="s">
        <v>80</v>
      </c>
      <c r="B423" s="74" t="s"/>
      <c r="C423" s="75" t="n">
        <f aca="false" ca="false" dt2D="false" dtr="false" t="normal">SUM(C383:C422)</f>
        <v>8710.923999999999</v>
      </c>
      <c r="D423" s="75" t="n">
        <f aca="false" ca="false" dt2D="false" dtr="false" t="normal">SUM(D383:D422)</f>
        <v>8097</v>
      </c>
      <c r="E423" s="75" t="n">
        <f aca="false" ca="false" dt2D="false" dtr="false" t="normal">SUM(E383:E422)</f>
        <v>9875.2</v>
      </c>
      <c r="F423" s="76" t="n">
        <f aca="false" ca="false" dt2D="false" dtr="false" t="normal">E423/C423</f>
        <v>1.133657003550944</v>
      </c>
      <c r="G423" s="75" t="n">
        <f aca="false" ca="false" dt2D="false" dtr="false" t="normal">SUM(G383:G422)</f>
        <v>0</v>
      </c>
      <c r="H423" s="76" t="n">
        <f aca="false" ca="false" dt2D="false" dtr="false" t="normal">G423/D423*100</f>
        <v>0</v>
      </c>
      <c r="I423" s="75" t="n">
        <f aca="false" ca="false" dt2D="false" dtr="false" t="normal">SUM(I383:I422)</f>
        <v>0</v>
      </c>
      <c r="J423" s="75" t="n">
        <f aca="false" ca="false" dt2D="false" dtr="false" t="normal">SUM(J383:J422)</f>
        <v>0</v>
      </c>
      <c r="K423" s="75" t="n">
        <f aca="false" ca="false" dt2D="false" dtr="false" t="normal">SUM(K383:K422)</f>
        <v>0</v>
      </c>
      <c r="L423" s="75" t="n">
        <f aca="false" ca="false" dt2D="false" dtr="false" t="normal">SUM(L383:L422)</f>
        <v>0</v>
      </c>
      <c r="M423" s="75" t="n">
        <f aca="false" ca="false" dt2D="false" dtr="false" t="normal">SUM(M383:M422)</f>
        <v>0</v>
      </c>
      <c r="N423" s="75" t="n">
        <f aca="false" ca="false" dt2D="false" dtr="false" t="normal">SUM(N383:N422)</f>
        <v>0</v>
      </c>
      <c r="O423" s="75" t="n">
        <f aca="false" ca="false" dt2D="false" dtr="false" t="normal">SUM(O383:O422)</f>
        <v>0</v>
      </c>
      <c r="P423" s="75" t="n">
        <f aca="false" ca="false" dt2D="false" dtr="false" t="normal">SUM(P383:P422)</f>
        <v>0</v>
      </c>
      <c r="Q423" s="75" t="n">
        <f aca="false" ca="false" dt2D="false" dtr="false" t="normal">SUM(Q383:Q422)</f>
        <v>0</v>
      </c>
      <c r="R423" s="75" t="n">
        <f aca="false" ca="false" dt2D="false" dtr="false" t="normal">SUM(R383:R422)</f>
        <v>0</v>
      </c>
      <c r="S423" s="75" t="n">
        <f aca="false" ca="false" dt2D="false" dtr="false" t="normal">SUM(S383:S422)</f>
        <v>0</v>
      </c>
      <c r="T423" s="75" t="n">
        <f aca="false" ca="false" dt2D="false" dtr="false" t="normal">SUM(T383:T422)</f>
        <v>0</v>
      </c>
      <c r="U423" s="77" t="e">
        <f aca="false" ca="false" dt2D="false" dtr="false" t="normal">O423/G423*100</f>
        <v>#DIV/0!</v>
      </c>
      <c r="V423" s="75" t="n">
        <f aca="false" ca="false" dt2D="false" dtr="false" t="normal">SUM(V383:V422)</f>
        <v>1466</v>
      </c>
      <c r="W423" s="78" t="n">
        <f aca="false" ca="false" dt2D="false" dtr="false" t="normal">V423/E423*100</f>
        <v>14.845268956578096</v>
      </c>
      <c r="X423" s="75" t="n">
        <f aca="false" ca="false" dt2D="false" dtr="false" t="normal">SUM(X383:X422)</f>
        <v>746</v>
      </c>
      <c r="Y423" s="78" t="n">
        <f aca="false" ca="false" dt2D="false" dtr="false" t="normal">X423/E423*100</f>
        <v>7.554277381723915</v>
      </c>
      <c r="Z423" s="75" t="n">
        <f aca="false" ca="false" dt2D="false" dtr="false" t="normal">SUM(Z383:Z422)</f>
        <v>0</v>
      </c>
      <c r="AA423" s="75" t="n">
        <f aca="false" ca="false" dt2D="false" dtr="false" t="normal">SUM(AA383:AA422)</f>
        <v>0</v>
      </c>
      <c r="AB423" s="75" t="n">
        <f aca="false" ca="false" dt2D="false" dtr="false" t="normal">SUM(AB383:AB422)</f>
        <v>0</v>
      </c>
      <c r="AC423" s="75" t="n">
        <f aca="false" ca="false" dt2D="false" dtr="false" t="normal">SUM(AC383:AC422)</f>
        <v>0</v>
      </c>
      <c r="AD423" s="75" t="n">
        <f aca="false" ca="false" dt2D="false" dtr="false" t="normal">SUM(AD383:AD422)</f>
        <v>0</v>
      </c>
      <c r="AE423" s="75" t="n">
        <f aca="false" ca="false" dt2D="false" dtr="false" t="normal">SUM(AE383:AE422)</f>
        <v>0</v>
      </c>
    </row>
    <row customFormat="true" ht="15" outlineLevel="0" r="424" s="36">
      <c r="A424" s="85" t="n">
        <v>20</v>
      </c>
      <c r="B424" s="99" t="s">
        <v>383</v>
      </c>
      <c r="C424" s="75" t="n"/>
      <c r="D424" s="75" t="n"/>
      <c r="E424" s="75" t="n"/>
      <c r="F424" s="67" t="n"/>
      <c r="G424" s="75" t="n"/>
      <c r="H424" s="67" t="n"/>
      <c r="I424" s="75" t="n"/>
      <c r="J424" s="75" t="n"/>
      <c r="K424" s="75" t="n"/>
      <c r="L424" s="75" t="n"/>
      <c r="M424" s="75" t="n"/>
      <c r="N424" s="75" t="n"/>
      <c r="O424" s="75" t="n"/>
      <c r="P424" s="75" t="n"/>
      <c r="Q424" s="75" t="n"/>
      <c r="R424" s="75" t="n"/>
      <c r="S424" s="75" t="n"/>
      <c r="T424" s="75" t="n"/>
      <c r="U424" s="69" t="n"/>
      <c r="V424" s="75" t="n"/>
      <c r="W424" s="78" t="n"/>
      <c r="X424" s="75" t="n"/>
      <c r="Y424" s="78" t="n"/>
      <c r="Z424" s="75" t="n"/>
      <c r="AA424" s="75" t="n"/>
      <c r="AB424" s="75" t="n"/>
      <c r="AC424" s="75" t="n"/>
      <c r="AD424" s="75" t="n"/>
      <c r="AE424" s="75" t="n"/>
    </row>
    <row customFormat="true" ht="25.5" outlineLevel="0" r="425" s="36">
      <c r="A425" s="85" t="n"/>
      <c r="B425" s="70" t="s">
        <v>706</v>
      </c>
      <c r="C425" s="75" t="n"/>
      <c r="D425" s="75" t="n"/>
      <c r="E425" s="75" t="n"/>
      <c r="F425" s="67" t="e">
        <f aca="false" ca="false" dt2D="false" dtr="false" t="normal">E425/C425</f>
        <v>#DIV/0!</v>
      </c>
      <c r="G425" s="75" t="n"/>
      <c r="H425" s="67" t="e">
        <f aca="false" ca="false" dt2D="false" dtr="false" t="normal">G425/D425*100</f>
        <v>#DIV/0!</v>
      </c>
      <c r="I425" s="75" t="n"/>
      <c r="J425" s="75" t="n"/>
      <c r="K425" s="75" t="n"/>
      <c r="L425" s="75" t="n"/>
      <c r="M425" s="75" t="n"/>
      <c r="N425" s="75" t="n"/>
      <c r="O425" s="75" t="n"/>
      <c r="P425" s="75" t="n"/>
      <c r="Q425" s="75" t="n"/>
      <c r="R425" s="75" t="n"/>
      <c r="S425" s="75" t="n"/>
      <c r="T425" s="75" t="n"/>
      <c r="U425" s="69" t="e">
        <f aca="false" ca="false" dt2D="false" dtr="false" t="normal">O425/G425*100</f>
        <v>#DIV/0!</v>
      </c>
      <c r="V425" s="75" t="n"/>
      <c r="W425" s="81" t="e">
        <f aca="false" ca="false" dt2D="false" dtr="false" t="normal">V425/E425*100</f>
        <v>#DIV/0!</v>
      </c>
      <c r="X425" s="75" t="n"/>
      <c r="Y425" s="81" t="e">
        <f aca="false" ca="false" dt2D="false" dtr="false" t="normal">X425/E425*100</f>
        <v>#DIV/0!</v>
      </c>
      <c r="Z425" s="75" t="n"/>
      <c r="AA425" s="75" t="n"/>
      <c r="AB425" s="75" t="n"/>
      <c r="AC425" s="75" t="n"/>
      <c r="AD425" s="75" t="n"/>
      <c r="AE425" s="75" t="n"/>
    </row>
    <row customFormat="true" ht="25.5" outlineLevel="0" r="426" s="36">
      <c r="A426" s="85" t="n"/>
      <c r="B426" s="70" t="s">
        <v>707</v>
      </c>
      <c r="C426" s="75" t="n"/>
      <c r="D426" s="75" t="n"/>
      <c r="E426" s="75" t="n"/>
      <c r="F426" s="67" t="e">
        <f aca="false" ca="false" dt2D="false" dtr="false" t="normal">E426/C426</f>
        <v>#DIV/0!</v>
      </c>
      <c r="G426" s="75" t="n"/>
      <c r="H426" s="67" t="e">
        <f aca="false" ca="false" dt2D="false" dtr="false" t="normal">G426/D426*100</f>
        <v>#DIV/0!</v>
      </c>
      <c r="I426" s="75" t="n"/>
      <c r="J426" s="75" t="n"/>
      <c r="K426" s="75" t="n"/>
      <c r="L426" s="75" t="n"/>
      <c r="M426" s="75" t="n"/>
      <c r="N426" s="75" t="n"/>
      <c r="O426" s="75" t="n"/>
      <c r="P426" s="75" t="n"/>
      <c r="Q426" s="75" t="n"/>
      <c r="R426" s="75" t="n"/>
      <c r="S426" s="75" t="n"/>
      <c r="T426" s="75" t="n"/>
      <c r="U426" s="69" t="e">
        <f aca="false" ca="false" dt2D="false" dtr="false" t="normal">O426/G426*100</f>
        <v>#DIV/0!</v>
      </c>
      <c r="V426" s="75" t="n"/>
      <c r="W426" s="81" t="e">
        <f aca="false" ca="false" dt2D="false" dtr="false" t="normal">V426/E426*100</f>
        <v>#DIV/0!</v>
      </c>
      <c r="X426" s="75" t="n"/>
      <c r="Y426" s="81" t="e">
        <f aca="false" ca="false" dt2D="false" dtr="false" t="normal">X426/E426*100</f>
        <v>#DIV/0!</v>
      </c>
      <c r="Z426" s="75" t="n"/>
      <c r="AA426" s="75" t="n"/>
      <c r="AB426" s="75" t="n"/>
      <c r="AC426" s="75" t="n"/>
      <c r="AD426" s="75" t="n"/>
      <c r="AE426" s="75" t="n"/>
    </row>
    <row customFormat="true" ht="15" outlineLevel="0" r="427" s="36">
      <c r="A427" s="85" t="n"/>
      <c r="B427" s="71" t="s">
        <v>708</v>
      </c>
      <c r="C427" s="75" t="n"/>
      <c r="D427" s="75" t="n"/>
      <c r="E427" s="75" t="n"/>
      <c r="F427" s="67" t="e">
        <f aca="false" ca="false" dt2D="false" dtr="false" t="normal">E427/C427</f>
        <v>#DIV/0!</v>
      </c>
      <c r="G427" s="75" t="n"/>
      <c r="H427" s="67" t="e">
        <f aca="false" ca="false" dt2D="false" dtr="false" t="normal">G427/D427*100</f>
        <v>#DIV/0!</v>
      </c>
      <c r="I427" s="75" t="n"/>
      <c r="J427" s="75" t="n"/>
      <c r="K427" s="75" t="n"/>
      <c r="L427" s="75" t="n"/>
      <c r="M427" s="75" t="n"/>
      <c r="N427" s="75" t="n"/>
      <c r="O427" s="75" t="n"/>
      <c r="P427" s="75" t="n"/>
      <c r="Q427" s="75" t="n"/>
      <c r="R427" s="75" t="n"/>
      <c r="S427" s="75" t="n"/>
      <c r="T427" s="75" t="n"/>
      <c r="U427" s="69" t="e">
        <f aca="false" ca="false" dt2D="false" dtr="false" t="normal">O427/G427*100</f>
        <v>#DIV/0!</v>
      </c>
      <c r="V427" s="75" t="n"/>
      <c r="W427" s="81" t="e">
        <f aca="false" ca="false" dt2D="false" dtr="false" t="normal">V427/E427*100</f>
        <v>#DIV/0!</v>
      </c>
      <c r="X427" s="75" t="n"/>
      <c r="Y427" s="81" t="e">
        <f aca="false" ca="false" dt2D="false" dtr="false" t="normal">X427/E427*100</f>
        <v>#DIV/0!</v>
      </c>
      <c r="Z427" s="75" t="n"/>
      <c r="AA427" s="75" t="n"/>
      <c r="AB427" s="75" t="n"/>
      <c r="AC427" s="75" t="n"/>
      <c r="AD427" s="75" t="n"/>
      <c r="AE427" s="75" t="n"/>
    </row>
    <row customFormat="true" ht="25.5" outlineLevel="0" r="428" s="36">
      <c r="A428" s="85" t="n"/>
      <c r="B428" s="71" t="s">
        <v>709</v>
      </c>
      <c r="C428" s="75" t="n"/>
      <c r="D428" s="75" t="n"/>
      <c r="E428" s="75" t="n"/>
      <c r="F428" s="67" t="e">
        <f aca="false" ca="false" dt2D="false" dtr="false" t="normal">E428/C428</f>
        <v>#DIV/0!</v>
      </c>
      <c r="G428" s="75" t="n"/>
      <c r="H428" s="67" t="e">
        <f aca="false" ca="false" dt2D="false" dtr="false" t="normal">G428/D428*100</f>
        <v>#DIV/0!</v>
      </c>
      <c r="I428" s="75" t="n"/>
      <c r="J428" s="75" t="n"/>
      <c r="K428" s="75" t="n"/>
      <c r="L428" s="75" t="n"/>
      <c r="M428" s="75" t="n"/>
      <c r="N428" s="75" t="n"/>
      <c r="O428" s="75" t="n"/>
      <c r="P428" s="75" t="n"/>
      <c r="Q428" s="75" t="n"/>
      <c r="R428" s="75" t="n"/>
      <c r="S428" s="75" t="n"/>
      <c r="T428" s="75" t="n"/>
      <c r="U428" s="69" t="e">
        <f aca="false" ca="false" dt2D="false" dtr="false" t="normal">O428/G428*100</f>
        <v>#DIV/0!</v>
      </c>
      <c r="V428" s="75" t="n"/>
      <c r="W428" s="81" t="e">
        <f aca="false" ca="false" dt2D="false" dtr="false" t="normal">V428/E428*100</f>
        <v>#DIV/0!</v>
      </c>
      <c r="X428" s="75" t="n"/>
      <c r="Y428" s="81" t="e">
        <f aca="false" ca="false" dt2D="false" dtr="false" t="normal">X428/E428*100</f>
        <v>#DIV/0!</v>
      </c>
      <c r="Z428" s="75" t="n"/>
      <c r="AA428" s="75" t="n"/>
      <c r="AB428" s="75" t="n"/>
      <c r="AC428" s="75" t="n"/>
      <c r="AD428" s="75" t="n"/>
      <c r="AE428" s="75" t="n"/>
    </row>
    <row customFormat="true" ht="15" outlineLevel="0" r="429" s="36">
      <c r="A429" s="85" t="n"/>
      <c r="B429" s="71" t="s">
        <v>710</v>
      </c>
      <c r="C429" s="66" t="n">
        <v>269.2</v>
      </c>
      <c r="D429" s="66" t="n"/>
      <c r="E429" s="66" t="n">
        <v>213.505294117647</v>
      </c>
      <c r="F429" s="67" t="n">
        <f aca="false" ca="false" dt2D="false" dtr="false" t="normal">E429/C429</f>
        <v>0.7931103050432652</v>
      </c>
      <c r="G429" s="75" t="n"/>
      <c r="H429" s="67" t="e">
        <f aca="false" ca="false" dt2D="false" dtr="false" t="normal">G429/D429*100</f>
        <v>#DIV/0!</v>
      </c>
      <c r="I429" s="75" t="n"/>
      <c r="J429" s="75" t="n"/>
      <c r="K429" s="75" t="n"/>
      <c r="L429" s="75" t="n"/>
      <c r="M429" s="75" t="n"/>
      <c r="N429" s="75" t="n"/>
      <c r="O429" s="75" t="n"/>
      <c r="P429" s="75" t="n"/>
      <c r="Q429" s="75" t="n"/>
      <c r="R429" s="75" t="n"/>
      <c r="S429" s="75" t="n"/>
      <c r="T429" s="75" t="n"/>
      <c r="U429" s="69" t="e">
        <f aca="false" ca="false" dt2D="false" dtr="false" t="normal">O429/G429*100</f>
        <v>#DIV/0!</v>
      </c>
      <c r="V429" s="66" t="n"/>
      <c r="W429" s="81" t="n">
        <f aca="false" ca="false" dt2D="false" dtr="false" t="normal">V429/E429*100</f>
        <v>0</v>
      </c>
      <c r="X429" s="66" t="n"/>
      <c r="Y429" s="81" t="n">
        <f aca="false" ca="false" dt2D="false" dtr="false" t="normal">X429/E429*100</f>
        <v>0</v>
      </c>
      <c r="Z429" s="75" t="n"/>
      <c r="AA429" s="75" t="n"/>
      <c r="AB429" s="75" t="n"/>
      <c r="AC429" s="75" t="n"/>
      <c r="AD429" s="75" t="n"/>
      <c r="AE429" s="75" t="n"/>
    </row>
    <row customFormat="true" ht="25.5" outlineLevel="0" r="430" s="36">
      <c r="A430" s="85" t="n"/>
      <c r="B430" s="71" t="s">
        <v>598</v>
      </c>
      <c r="C430" s="66" t="n">
        <v>3054.777</v>
      </c>
      <c r="D430" s="66" t="n"/>
      <c r="E430" s="66" t="n">
        <v>74656.1139111266</v>
      </c>
      <c r="F430" s="67" t="n">
        <f aca="false" ca="false" dt2D="false" dtr="false" t="normal">E430/C430</f>
        <v>24.439137099410715</v>
      </c>
      <c r="G430" s="75" t="n"/>
      <c r="H430" s="67" t="e">
        <f aca="false" ca="false" dt2D="false" dtr="false" t="normal">G430/D430*100</f>
        <v>#DIV/0!</v>
      </c>
      <c r="I430" s="75" t="n"/>
      <c r="J430" s="75" t="n"/>
      <c r="K430" s="75" t="n"/>
      <c r="L430" s="75" t="n"/>
      <c r="M430" s="75" t="n"/>
      <c r="N430" s="75" t="n"/>
      <c r="O430" s="75" t="n"/>
      <c r="P430" s="75" t="n"/>
      <c r="Q430" s="75" t="n"/>
      <c r="R430" s="75" t="n"/>
      <c r="S430" s="75" t="n"/>
      <c r="T430" s="75" t="n"/>
      <c r="U430" s="69" t="e">
        <f aca="false" ca="false" dt2D="false" dtr="false" t="normal">O430/G430*100</f>
        <v>#DIV/0!</v>
      </c>
      <c r="V430" s="66" t="n"/>
      <c r="W430" s="81" t="n">
        <f aca="false" ca="false" dt2D="false" dtr="false" t="normal">V430/E430*100</f>
        <v>0</v>
      </c>
      <c r="X430" s="66" t="n">
        <v>400</v>
      </c>
      <c r="Y430" s="81" t="n">
        <f aca="false" ca="false" dt2D="false" dtr="false" t="normal">X430/E430*100</f>
        <v>0.535790009745451</v>
      </c>
      <c r="Z430" s="75" t="n"/>
      <c r="AA430" s="75" t="n"/>
      <c r="AB430" s="75" t="n"/>
      <c r="AC430" s="75" t="n"/>
      <c r="AD430" s="75" t="n"/>
      <c r="AE430" s="75" t="n"/>
    </row>
    <row customFormat="true" ht="25.5" outlineLevel="0" r="431" s="36">
      <c r="A431" s="85" t="n"/>
      <c r="B431" s="71" t="s">
        <v>599</v>
      </c>
      <c r="C431" s="66" t="n">
        <v>1360.038</v>
      </c>
      <c r="D431" s="66" t="n"/>
      <c r="E431" s="66" t="n">
        <v>374.226213256484</v>
      </c>
      <c r="F431" s="67" t="n">
        <f aca="false" ca="false" dt2D="false" dtr="false" t="normal">E431/C431</f>
        <v>0.27515864502056864</v>
      </c>
      <c r="G431" s="75" t="n"/>
      <c r="H431" s="67" t="e">
        <f aca="false" ca="false" dt2D="false" dtr="false" t="normal">G431/D431*100</f>
        <v>#DIV/0!</v>
      </c>
      <c r="I431" s="75" t="n"/>
      <c r="J431" s="75" t="n"/>
      <c r="K431" s="75" t="n"/>
      <c r="L431" s="75" t="n"/>
      <c r="M431" s="75" t="n"/>
      <c r="N431" s="75" t="n"/>
      <c r="O431" s="75" t="n"/>
      <c r="P431" s="75" t="n"/>
      <c r="Q431" s="75" t="n"/>
      <c r="R431" s="75" t="n"/>
      <c r="S431" s="75" t="n"/>
      <c r="T431" s="75" t="n"/>
      <c r="U431" s="69" t="e">
        <f aca="false" ca="false" dt2D="false" dtr="false" t="normal">O431/G431*100</f>
        <v>#DIV/0!</v>
      </c>
      <c r="V431" s="66" t="n"/>
      <c r="W431" s="81" t="n">
        <f aca="false" ca="false" dt2D="false" dtr="false" t="normal">V431/E431*100</f>
        <v>0</v>
      </c>
      <c r="X431" s="66" t="n">
        <v>56</v>
      </c>
      <c r="Y431" s="81" t="n">
        <f aca="false" ca="false" dt2D="false" dtr="false" t="normal">X431/E431*100</f>
        <v>14.964210954837409</v>
      </c>
      <c r="Z431" s="75" t="n"/>
      <c r="AA431" s="75" t="n"/>
      <c r="AB431" s="75" t="n"/>
      <c r="AC431" s="75" t="n"/>
      <c r="AD431" s="75" t="n"/>
      <c r="AE431" s="75" t="n"/>
    </row>
    <row customFormat="true" ht="15" outlineLevel="0" r="432" s="36">
      <c r="A432" s="73" t="s">
        <v>80</v>
      </c>
      <c r="B432" s="74" t="s"/>
      <c r="C432" s="75" t="n">
        <f aca="false" ca="false" dt2D="false" dtr="false" t="normal">SUM(C425:C431)</f>
        <v>4684.014999999999</v>
      </c>
      <c r="D432" s="75" t="n">
        <f aca="false" ca="false" dt2D="false" dtr="false" t="normal">SUM(D425:D431)</f>
        <v>0</v>
      </c>
      <c r="E432" s="75" t="n">
        <f aca="false" ca="false" dt2D="false" dtr="false" t="normal">SUM(E425:E431)</f>
        <v>75243.84541850068</v>
      </c>
      <c r="F432" s="67" t="n">
        <f aca="false" ca="false" dt2D="false" dtr="false" t="normal">E432/C432</f>
        <v>16.063963377252357</v>
      </c>
      <c r="G432" s="75" t="n">
        <f aca="false" ca="false" dt2D="false" dtr="false" t="normal">SUM(G425:G431)</f>
        <v>0</v>
      </c>
      <c r="H432" s="67" t="e">
        <f aca="false" ca="false" dt2D="false" dtr="false" t="normal">G432/D432*100</f>
        <v>#DIV/0!</v>
      </c>
      <c r="I432" s="75" t="n">
        <f aca="false" ca="false" dt2D="false" dtr="false" t="normal">SUM(I425:I431)</f>
        <v>0</v>
      </c>
      <c r="J432" s="75" t="n">
        <f aca="false" ca="false" dt2D="false" dtr="false" t="normal">SUM(J425:J431)</f>
        <v>0</v>
      </c>
      <c r="K432" s="75" t="n">
        <f aca="false" ca="false" dt2D="false" dtr="false" t="normal">SUM(K425:K431)</f>
        <v>0</v>
      </c>
      <c r="L432" s="75" t="n">
        <f aca="false" ca="false" dt2D="false" dtr="false" t="normal">SUM(L425:L431)</f>
        <v>0</v>
      </c>
      <c r="M432" s="75" t="n">
        <f aca="false" ca="false" dt2D="false" dtr="false" t="normal">SUM(M425:M431)</f>
        <v>0</v>
      </c>
      <c r="N432" s="75" t="n">
        <f aca="false" ca="false" dt2D="false" dtr="false" t="normal">SUM(N425:N431)</f>
        <v>0</v>
      </c>
      <c r="O432" s="75" t="n">
        <f aca="false" ca="false" dt2D="false" dtr="false" t="normal">SUM(O425:O431)</f>
        <v>0</v>
      </c>
      <c r="P432" s="75" t="n">
        <f aca="false" ca="false" dt2D="false" dtr="false" t="normal">SUM(P425:P431)</f>
        <v>0</v>
      </c>
      <c r="Q432" s="75" t="n">
        <f aca="false" ca="false" dt2D="false" dtr="false" t="normal">SUM(Q425:Q431)</f>
        <v>0</v>
      </c>
      <c r="R432" s="75" t="n">
        <f aca="false" ca="false" dt2D="false" dtr="false" t="normal">SUM(R425:R431)</f>
        <v>0</v>
      </c>
      <c r="S432" s="75" t="n">
        <f aca="false" ca="false" dt2D="false" dtr="false" t="normal">SUM(S425:S431)</f>
        <v>0</v>
      </c>
      <c r="T432" s="75" t="n">
        <f aca="false" ca="false" dt2D="false" dtr="false" t="normal">SUM(T425:T431)</f>
        <v>0</v>
      </c>
      <c r="U432" s="69" t="e">
        <f aca="false" ca="false" dt2D="false" dtr="false" t="normal">O432/G432*100</f>
        <v>#DIV/0!</v>
      </c>
      <c r="V432" s="75" t="n">
        <f aca="false" ca="false" dt2D="false" dtr="false" t="normal">SUM(V425:V431)</f>
        <v>0</v>
      </c>
      <c r="W432" s="81" t="n">
        <f aca="false" ca="false" dt2D="false" dtr="false" t="normal">V432/E432*100</f>
        <v>0</v>
      </c>
      <c r="X432" s="75" t="n">
        <f aca="false" ca="false" dt2D="false" dtr="false" t="normal">SUM(X425:X431)</f>
        <v>456</v>
      </c>
      <c r="Y432" s="81" t="n">
        <f aca="false" ca="false" dt2D="false" dtr="false" t="normal">X432/E432*100</f>
        <v>0.6060296326746218</v>
      </c>
      <c r="Z432" s="75" t="n">
        <f aca="false" ca="false" dt2D="false" dtr="false" t="normal">SUM(Z425:Z431)</f>
        <v>0</v>
      </c>
      <c r="AA432" s="75" t="n">
        <f aca="false" ca="false" dt2D="false" dtr="false" t="normal">SUM(AA425:AA431)</f>
        <v>0</v>
      </c>
      <c r="AB432" s="75" t="n">
        <f aca="false" ca="false" dt2D="false" dtr="false" t="normal">SUM(AB425:AB431)</f>
        <v>0</v>
      </c>
      <c r="AC432" s="75" t="n">
        <f aca="false" ca="false" dt2D="false" dtr="false" t="normal">SUM(AC425:AC431)</f>
        <v>0</v>
      </c>
      <c r="AD432" s="75" t="n">
        <f aca="false" ca="false" dt2D="false" dtr="false" t="normal">SUM(AD425:AD431)</f>
        <v>0</v>
      </c>
      <c r="AE432" s="75" t="n">
        <f aca="false" ca="false" dt2D="false" dtr="false" t="normal">SUM(AE425:AE431)</f>
        <v>0</v>
      </c>
    </row>
    <row customFormat="true" ht="15" outlineLevel="0" r="433" s="36">
      <c r="A433" s="85" t="n">
        <v>21</v>
      </c>
      <c r="B433" s="99" t="s">
        <v>389</v>
      </c>
      <c r="C433" s="75" t="n"/>
      <c r="D433" s="75" t="n"/>
      <c r="E433" s="75" t="n"/>
      <c r="F433" s="67" t="n"/>
      <c r="G433" s="75" t="n"/>
      <c r="H433" s="67" t="n"/>
      <c r="I433" s="75" t="n"/>
      <c r="J433" s="75" t="n"/>
      <c r="K433" s="75" t="n"/>
      <c r="L433" s="75" t="n"/>
      <c r="M433" s="75" t="n"/>
      <c r="N433" s="75" t="n"/>
      <c r="O433" s="75" t="n"/>
      <c r="P433" s="75" t="n"/>
      <c r="Q433" s="75" t="n"/>
      <c r="R433" s="75" t="n"/>
      <c r="S433" s="75" t="n"/>
      <c r="T433" s="75" t="n"/>
      <c r="U433" s="69" t="n"/>
      <c r="V433" s="75" t="n"/>
      <c r="W433" s="81" t="n"/>
      <c r="X433" s="75" t="n"/>
      <c r="Y433" s="81" t="n"/>
      <c r="Z433" s="75" t="n"/>
      <c r="AA433" s="75" t="n"/>
      <c r="AB433" s="75" t="n"/>
      <c r="AC433" s="75" t="n"/>
      <c r="AD433" s="75" t="n"/>
      <c r="AE433" s="75" t="n"/>
    </row>
    <row customFormat="true" ht="15" outlineLevel="0" r="434" s="36">
      <c r="A434" s="85" t="n"/>
      <c r="B434" s="65" t="s">
        <v>340</v>
      </c>
      <c r="C434" s="66" t="n">
        <v>0</v>
      </c>
      <c r="D434" s="66" t="n"/>
      <c r="E434" s="66" t="n">
        <v>0</v>
      </c>
      <c r="F434" s="67" t="e">
        <f aca="false" ca="false" dt2D="false" dtr="false" t="normal">E434/C434</f>
        <v>#DIV/0!</v>
      </c>
      <c r="G434" s="75" t="n"/>
      <c r="H434" s="67" t="e">
        <f aca="false" ca="false" dt2D="false" dtr="false" t="normal">G434/D434*100</f>
        <v>#DIV/0!</v>
      </c>
      <c r="I434" s="75" t="n"/>
      <c r="J434" s="75" t="n"/>
      <c r="K434" s="75" t="n"/>
      <c r="L434" s="75" t="n"/>
      <c r="M434" s="75" t="n"/>
      <c r="N434" s="75" t="n"/>
      <c r="O434" s="75" t="n"/>
      <c r="P434" s="75" t="n"/>
      <c r="Q434" s="75" t="n"/>
      <c r="R434" s="75" t="n"/>
      <c r="S434" s="75" t="n"/>
      <c r="T434" s="75" t="n"/>
      <c r="U434" s="69" t="e">
        <f aca="false" ca="false" dt2D="false" dtr="false" t="normal">O434/G434*100</f>
        <v>#DIV/0!</v>
      </c>
      <c r="V434" s="75" t="n"/>
      <c r="W434" s="81" t="e">
        <f aca="false" ca="false" dt2D="false" dtr="false" t="normal">V434/E434*100</f>
        <v>#DIV/0!</v>
      </c>
      <c r="X434" s="75" t="n"/>
      <c r="Y434" s="81" t="e">
        <f aca="false" ca="false" dt2D="false" dtr="false" t="normal">X434/E434*100</f>
        <v>#DIV/0!</v>
      </c>
      <c r="Z434" s="75" t="n"/>
      <c r="AA434" s="75" t="n"/>
      <c r="AB434" s="75" t="n"/>
      <c r="AC434" s="75" t="n"/>
      <c r="AD434" s="75" t="n"/>
      <c r="AE434" s="75" t="n"/>
    </row>
    <row customFormat="true" ht="15" outlineLevel="0" r="435" s="36">
      <c r="A435" s="85" t="n"/>
      <c r="B435" s="70" t="s">
        <v>390</v>
      </c>
      <c r="C435" s="66" t="n">
        <v>0</v>
      </c>
      <c r="D435" s="66" t="n"/>
      <c r="E435" s="66" t="n">
        <v>0</v>
      </c>
      <c r="F435" s="67" t="e">
        <f aca="false" ca="false" dt2D="false" dtr="false" t="normal">E435/C435</f>
        <v>#DIV/0!</v>
      </c>
      <c r="G435" s="75" t="n"/>
      <c r="H435" s="67" t="e">
        <f aca="false" ca="false" dt2D="false" dtr="false" t="normal">G435/D435*100</f>
        <v>#DIV/0!</v>
      </c>
      <c r="I435" s="75" t="n"/>
      <c r="J435" s="75" t="n"/>
      <c r="K435" s="75" t="n"/>
      <c r="L435" s="75" t="n"/>
      <c r="M435" s="75" t="n"/>
      <c r="N435" s="75" t="n"/>
      <c r="O435" s="75" t="n"/>
      <c r="P435" s="75" t="n"/>
      <c r="Q435" s="75" t="n"/>
      <c r="R435" s="75" t="n"/>
      <c r="S435" s="75" t="n"/>
      <c r="T435" s="75" t="n"/>
      <c r="U435" s="69" t="e">
        <f aca="false" ca="false" dt2D="false" dtr="false" t="normal">O435/G435*100</f>
        <v>#DIV/0!</v>
      </c>
      <c r="V435" s="75" t="n"/>
      <c r="W435" s="81" t="e">
        <f aca="false" ca="false" dt2D="false" dtr="false" t="normal">V435/E435*100</f>
        <v>#DIV/0!</v>
      </c>
      <c r="X435" s="75" t="n"/>
      <c r="Y435" s="81" t="e">
        <f aca="false" ca="false" dt2D="false" dtr="false" t="normal">X435/E435*100</f>
        <v>#DIV/0!</v>
      </c>
      <c r="Z435" s="75" t="n"/>
      <c r="AA435" s="75" t="n"/>
      <c r="AB435" s="75" t="n"/>
      <c r="AC435" s="75" t="n"/>
      <c r="AD435" s="75" t="n"/>
      <c r="AE435" s="75" t="n"/>
    </row>
    <row customFormat="true" ht="15" outlineLevel="0" r="436" s="36">
      <c r="A436" s="85" t="n"/>
      <c r="B436" s="70" t="s">
        <v>391</v>
      </c>
      <c r="C436" s="66" t="n">
        <v>640.35</v>
      </c>
      <c r="D436" s="66" t="n">
        <v>1474</v>
      </c>
      <c r="E436" s="66" t="n">
        <v>1190</v>
      </c>
      <c r="F436" s="67" t="n">
        <f aca="false" ca="false" dt2D="false" dtr="false" t="normal">E436/C436</f>
        <v>1.858358710080425</v>
      </c>
      <c r="G436" s="75" t="n"/>
      <c r="H436" s="67" t="n">
        <f aca="false" ca="false" dt2D="false" dtr="false" t="normal">G436/D436*100</f>
        <v>0</v>
      </c>
      <c r="I436" s="75" t="n"/>
      <c r="J436" s="75" t="n"/>
      <c r="K436" s="75" t="n"/>
      <c r="L436" s="75" t="n"/>
      <c r="M436" s="75" t="n"/>
      <c r="N436" s="75" t="n"/>
      <c r="O436" s="75" t="n"/>
      <c r="P436" s="75" t="n"/>
      <c r="Q436" s="75" t="n"/>
      <c r="R436" s="75" t="n"/>
      <c r="S436" s="75" t="n"/>
      <c r="T436" s="75" t="n"/>
      <c r="U436" s="69" t="e">
        <f aca="false" ca="false" dt2D="false" dtr="false" t="normal">O436/G436*100</f>
        <v>#DIV/0!</v>
      </c>
      <c r="V436" s="66" t="n">
        <v>178</v>
      </c>
      <c r="W436" s="81" t="n">
        <f aca="false" ca="false" dt2D="false" dtr="false" t="normal">V436/E436*100</f>
        <v>14.957983193277311</v>
      </c>
      <c r="X436" s="66" t="n">
        <v>114</v>
      </c>
      <c r="Y436" s="81" t="n">
        <f aca="false" ca="false" dt2D="false" dtr="false" t="normal">X436/E436*100</f>
        <v>9.57983193277311</v>
      </c>
      <c r="Z436" s="75" t="n"/>
      <c r="AA436" s="75" t="n"/>
      <c r="AB436" s="75" t="n"/>
      <c r="AC436" s="75" t="n"/>
      <c r="AD436" s="75" t="n"/>
      <c r="AE436" s="75" t="n"/>
    </row>
    <row customFormat="true" ht="15" outlineLevel="0" r="437" s="36">
      <c r="A437" s="85" t="n"/>
      <c r="B437" s="70" t="s">
        <v>392</v>
      </c>
      <c r="C437" s="66" t="n">
        <v>1003.7</v>
      </c>
      <c r="D437" s="66" t="n">
        <v>879</v>
      </c>
      <c r="E437" s="66" t="n">
        <v>5282</v>
      </c>
      <c r="F437" s="67" t="n">
        <f aca="false" ca="false" dt2D="false" dtr="false" t="normal">E437/C437</f>
        <v>5.262528644017137</v>
      </c>
      <c r="G437" s="75" t="n"/>
      <c r="H437" s="67" t="n">
        <f aca="false" ca="false" dt2D="false" dtr="false" t="normal">G437/D437*100</f>
        <v>0</v>
      </c>
      <c r="I437" s="75" t="n"/>
      <c r="J437" s="75" t="n"/>
      <c r="K437" s="75" t="n"/>
      <c r="L437" s="75" t="n"/>
      <c r="M437" s="75" t="n"/>
      <c r="N437" s="75" t="n"/>
      <c r="O437" s="75" t="n"/>
      <c r="P437" s="75" t="n"/>
      <c r="Q437" s="75" t="n"/>
      <c r="R437" s="75" t="n"/>
      <c r="S437" s="75" t="n"/>
      <c r="T437" s="75" t="n"/>
      <c r="U437" s="69" t="e">
        <f aca="false" ca="false" dt2D="false" dtr="false" t="normal">O437/G437*100</f>
        <v>#DIV/0!</v>
      </c>
      <c r="V437" s="66" t="n">
        <v>792</v>
      </c>
      <c r="W437" s="81" t="n">
        <f aca="false" ca="false" dt2D="false" dtr="false" t="normal">V437/E437*100</f>
        <v>14.994320333207117</v>
      </c>
      <c r="X437" s="66" t="n">
        <v>264</v>
      </c>
      <c r="Y437" s="81" t="n">
        <f aca="false" ca="false" dt2D="false" dtr="false" t="normal">X437/E437*100</f>
        <v>4.998106777735707</v>
      </c>
      <c r="Z437" s="75" t="n"/>
      <c r="AA437" s="75" t="n"/>
      <c r="AB437" s="75" t="n"/>
      <c r="AC437" s="75" t="n"/>
      <c r="AD437" s="75" t="n"/>
      <c r="AE437" s="75" t="n"/>
    </row>
    <row customFormat="true" ht="15" outlineLevel="0" r="438" s="36">
      <c r="A438" s="85" t="n"/>
      <c r="B438" s="70" t="s">
        <v>393</v>
      </c>
      <c r="C438" s="66" t="n">
        <v>589.4</v>
      </c>
      <c r="D438" s="66" t="n">
        <v>292</v>
      </c>
      <c r="E438" s="66" t="n">
        <v>1015</v>
      </c>
      <c r="F438" s="67" t="n">
        <f aca="false" ca="false" dt2D="false" dtr="false" t="normal">E438/C438</f>
        <v>1.7220902612826603</v>
      </c>
      <c r="G438" s="75" t="n"/>
      <c r="H438" s="67" t="n">
        <f aca="false" ca="false" dt2D="false" dtr="false" t="normal">G438/D438*100</f>
        <v>0</v>
      </c>
      <c r="I438" s="75" t="n"/>
      <c r="J438" s="75" t="n"/>
      <c r="K438" s="75" t="n"/>
      <c r="L438" s="75" t="n"/>
      <c r="M438" s="75" t="n"/>
      <c r="N438" s="75" t="n"/>
      <c r="O438" s="75" t="n"/>
      <c r="P438" s="75" t="n"/>
      <c r="Q438" s="75" t="n"/>
      <c r="R438" s="75" t="n"/>
      <c r="S438" s="75" t="n"/>
      <c r="T438" s="75" t="n"/>
      <c r="U438" s="69" t="e">
        <f aca="false" ca="false" dt2D="false" dtr="false" t="normal">O438/G438*100</f>
        <v>#DIV/0!</v>
      </c>
      <c r="V438" s="66" t="n">
        <v>152</v>
      </c>
      <c r="W438" s="81" t="n">
        <f aca="false" ca="false" dt2D="false" dtr="false" t="normal">V438/E438*100</f>
        <v>14.97536945812808</v>
      </c>
      <c r="X438" s="66" t="n">
        <v>152</v>
      </c>
      <c r="Y438" s="81" t="n">
        <f aca="false" ca="false" dt2D="false" dtr="false" t="normal">X438/E438*100</f>
        <v>14.97536945812808</v>
      </c>
      <c r="Z438" s="75" t="n"/>
      <c r="AA438" s="75" t="n"/>
      <c r="AB438" s="75" t="n"/>
      <c r="AC438" s="75" t="n"/>
      <c r="AD438" s="75" t="n"/>
      <c r="AE438" s="75" t="n"/>
    </row>
    <row customFormat="true" ht="15" outlineLevel="0" r="439" s="36">
      <c r="A439" s="85" t="n"/>
      <c r="B439" s="71" t="s">
        <v>394</v>
      </c>
      <c r="C439" s="66" t="n">
        <v>442.273</v>
      </c>
      <c r="D439" s="66" t="n">
        <v>140</v>
      </c>
      <c r="E439" s="66" t="n">
        <v>534</v>
      </c>
      <c r="F439" s="67" t="n">
        <f aca="false" ca="false" dt2D="false" dtr="false" t="normal">E439/C439</f>
        <v>1.2073990499080884</v>
      </c>
      <c r="G439" s="75" t="n"/>
      <c r="H439" s="67" t="n">
        <f aca="false" ca="false" dt2D="false" dtr="false" t="normal">G439/D439*100</f>
        <v>0</v>
      </c>
      <c r="I439" s="75" t="n"/>
      <c r="J439" s="75" t="n"/>
      <c r="K439" s="75" t="n"/>
      <c r="L439" s="75" t="n"/>
      <c r="M439" s="75" t="n"/>
      <c r="N439" s="75" t="n"/>
      <c r="O439" s="75" t="n"/>
      <c r="P439" s="75" t="n"/>
      <c r="Q439" s="75" t="n"/>
      <c r="R439" s="75" t="n"/>
      <c r="S439" s="75" t="n"/>
      <c r="T439" s="75" t="n"/>
      <c r="U439" s="69" t="e">
        <f aca="false" ca="false" dt2D="false" dtr="false" t="normal">O439/G439*100</f>
        <v>#DIV/0!</v>
      </c>
      <c r="V439" s="66" t="n">
        <v>80</v>
      </c>
      <c r="W439" s="81" t="n">
        <f aca="false" ca="false" dt2D="false" dtr="false" t="normal">V439/E439*100</f>
        <v>14.981273408239701</v>
      </c>
      <c r="X439" s="66" t="n">
        <v>5</v>
      </c>
      <c r="Y439" s="81" t="n">
        <f aca="false" ca="false" dt2D="false" dtr="false" t="normal">X439/E439*100</f>
        <v>0.9363295880149813</v>
      </c>
      <c r="Z439" s="75" t="n"/>
      <c r="AA439" s="75" t="n"/>
      <c r="AB439" s="75" t="n"/>
      <c r="AC439" s="75" t="n"/>
      <c r="AD439" s="75" t="n"/>
      <c r="AE439" s="75" t="n"/>
    </row>
    <row customFormat="true" ht="15" outlineLevel="0" r="440" s="36">
      <c r="A440" s="85" t="n"/>
      <c r="B440" s="71" t="s">
        <v>395</v>
      </c>
      <c r="C440" s="66" t="n">
        <v>550.656</v>
      </c>
      <c r="D440" s="66" t="n">
        <v>239</v>
      </c>
      <c r="E440" s="66" t="n">
        <v>286</v>
      </c>
      <c r="F440" s="67" t="n">
        <f aca="false" ca="false" dt2D="false" dtr="false" t="normal">E440/C440</f>
        <v>0.5193805206880521</v>
      </c>
      <c r="G440" s="75" t="n"/>
      <c r="H440" s="67" t="n">
        <f aca="false" ca="false" dt2D="false" dtr="false" t="normal">G440/D440*100</f>
        <v>0</v>
      </c>
      <c r="I440" s="75" t="n"/>
      <c r="J440" s="75" t="n"/>
      <c r="K440" s="75" t="n"/>
      <c r="L440" s="75" t="n"/>
      <c r="M440" s="75" t="n"/>
      <c r="N440" s="75" t="n"/>
      <c r="O440" s="75" t="n"/>
      <c r="P440" s="75" t="n"/>
      <c r="Q440" s="75" t="n"/>
      <c r="R440" s="75" t="n"/>
      <c r="S440" s="75" t="n"/>
      <c r="T440" s="75" t="n"/>
      <c r="U440" s="69" t="e">
        <f aca="false" ca="false" dt2D="false" dtr="false" t="normal">O440/G440*100</f>
        <v>#DIV/0!</v>
      </c>
      <c r="V440" s="66" t="n">
        <v>42</v>
      </c>
      <c r="W440" s="81" t="n">
        <f aca="false" ca="false" dt2D="false" dtr="false" t="normal">V440/E440*100</f>
        <v>14.685314685314685</v>
      </c>
      <c r="X440" s="66" t="n">
        <v>5</v>
      </c>
      <c r="Y440" s="81" t="n">
        <f aca="false" ca="false" dt2D="false" dtr="false" t="normal">X440/E440*100</f>
        <v>1.7482517482517483</v>
      </c>
      <c r="Z440" s="75" t="n"/>
      <c r="AA440" s="75" t="n"/>
      <c r="AB440" s="75" t="n"/>
      <c r="AC440" s="75" t="n"/>
      <c r="AD440" s="75" t="n"/>
      <c r="AE440" s="75" t="n"/>
    </row>
    <row customFormat="true" ht="15" outlineLevel="0" r="441" s="36">
      <c r="A441" s="85" t="n"/>
      <c r="B441" s="71" t="s">
        <v>396</v>
      </c>
      <c r="C441" s="66" t="n">
        <v>275.083</v>
      </c>
      <c r="D441" s="66" t="n">
        <v>153</v>
      </c>
      <c r="E441" s="66" t="n">
        <v>158</v>
      </c>
      <c r="F441" s="67" t="n">
        <f aca="false" ca="false" dt2D="false" dtr="false" t="normal">E441/C441</f>
        <v>0.5743720986029671</v>
      </c>
      <c r="G441" s="75" t="n"/>
      <c r="H441" s="67" t="n">
        <f aca="false" ca="false" dt2D="false" dtr="false" t="normal">G441/D441*100</f>
        <v>0</v>
      </c>
      <c r="I441" s="75" t="n"/>
      <c r="J441" s="75" t="n"/>
      <c r="K441" s="75" t="n"/>
      <c r="L441" s="75" t="n"/>
      <c r="M441" s="75" t="n"/>
      <c r="N441" s="75" t="n"/>
      <c r="O441" s="75" t="n"/>
      <c r="P441" s="75" t="n"/>
      <c r="Q441" s="75" t="n"/>
      <c r="R441" s="75" t="n"/>
      <c r="S441" s="75" t="n"/>
      <c r="T441" s="75" t="n"/>
      <c r="U441" s="69" t="e">
        <f aca="false" ca="false" dt2D="false" dtr="false" t="normal">O441/G441*100</f>
        <v>#DIV/0!</v>
      </c>
      <c r="V441" s="66" t="n">
        <v>23</v>
      </c>
      <c r="W441" s="81" t="n">
        <f aca="false" ca="false" dt2D="false" dtr="false" t="normal">V441/E441*100</f>
        <v>14.556962025316455</v>
      </c>
      <c r="X441" s="66" t="n">
        <v>8</v>
      </c>
      <c r="Y441" s="81" t="n">
        <f aca="false" ca="false" dt2D="false" dtr="false" t="normal">X441/E441*100</f>
        <v>5.063291139240507</v>
      </c>
      <c r="Z441" s="75" t="n"/>
      <c r="AA441" s="75" t="n"/>
      <c r="AB441" s="75" t="n"/>
      <c r="AC441" s="75" t="n"/>
      <c r="AD441" s="75" t="n"/>
      <c r="AE441" s="75" t="n"/>
    </row>
    <row customFormat="true" ht="15" outlineLevel="0" r="442" s="36">
      <c r="A442" s="85" t="n"/>
      <c r="B442" s="71" t="s">
        <v>77</v>
      </c>
      <c r="C442" s="66" t="n">
        <v>38.149</v>
      </c>
      <c r="D442" s="66" t="n">
        <v>1005</v>
      </c>
      <c r="E442" s="66" t="n">
        <v>25</v>
      </c>
      <c r="F442" s="67" t="n">
        <f aca="false" ca="false" dt2D="false" dtr="false" t="normal">E442/C442</f>
        <v>0.6553251723505203</v>
      </c>
      <c r="G442" s="75" t="n"/>
      <c r="H442" s="67" t="n">
        <f aca="false" ca="false" dt2D="false" dtr="false" t="normal">G442/D442*100</f>
        <v>0</v>
      </c>
      <c r="I442" s="75" t="n"/>
      <c r="J442" s="75" t="n"/>
      <c r="K442" s="75" t="n"/>
      <c r="L442" s="75" t="n"/>
      <c r="M442" s="75" t="n"/>
      <c r="N442" s="75" t="n"/>
      <c r="O442" s="75" t="n"/>
      <c r="P442" s="75" t="n"/>
      <c r="Q442" s="75" t="n"/>
      <c r="R442" s="75" t="n"/>
      <c r="S442" s="75" t="n"/>
      <c r="T442" s="75" t="n"/>
      <c r="U442" s="69" t="e">
        <f aca="false" ca="false" dt2D="false" dtr="false" t="normal">O442/G442*100</f>
        <v>#DIV/0!</v>
      </c>
      <c r="V442" s="66" t="n">
        <v>3</v>
      </c>
      <c r="W442" s="81" t="n">
        <f aca="false" ca="false" dt2D="false" dtr="false" t="normal">V442/E442*100</f>
        <v>12</v>
      </c>
      <c r="X442" s="66" t="n">
        <v>3</v>
      </c>
      <c r="Y442" s="81" t="n">
        <f aca="false" ca="false" dt2D="false" dtr="false" t="normal">X442/E442*100</f>
        <v>12</v>
      </c>
      <c r="Z442" s="75" t="n"/>
      <c r="AA442" s="75" t="n"/>
      <c r="AB442" s="75" t="n"/>
      <c r="AC442" s="75" t="n"/>
      <c r="AD442" s="75" t="n"/>
      <c r="AE442" s="75" t="n"/>
    </row>
    <row customFormat="true" ht="15" outlineLevel="0" r="443" s="36">
      <c r="A443" s="85" t="n"/>
      <c r="B443" s="71" t="s">
        <v>79</v>
      </c>
      <c r="C443" s="66" t="n">
        <v>1444.371</v>
      </c>
      <c r="D443" s="66" t="n"/>
      <c r="E443" s="66" t="n">
        <v>1338</v>
      </c>
      <c r="F443" s="67" t="n">
        <f aca="false" ca="false" dt2D="false" dtr="false" t="normal">E443/C443</f>
        <v>0.9263547938860583</v>
      </c>
      <c r="G443" s="75" t="n"/>
      <c r="H443" s="67" t="e">
        <f aca="false" ca="false" dt2D="false" dtr="false" t="normal">G443/D443*100</f>
        <v>#DIV/0!</v>
      </c>
      <c r="I443" s="75" t="n"/>
      <c r="J443" s="75" t="n"/>
      <c r="K443" s="75" t="n"/>
      <c r="L443" s="75" t="n"/>
      <c r="M443" s="75" t="n"/>
      <c r="N443" s="75" t="n"/>
      <c r="O443" s="75" t="n"/>
      <c r="P443" s="75" t="n"/>
      <c r="Q443" s="75" t="n"/>
      <c r="R443" s="75" t="n"/>
      <c r="S443" s="75" t="n"/>
      <c r="T443" s="75" t="n"/>
      <c r="U443" s="69" t="e">
        <f aca="false" ca="false" dt2D="false" dtr="false" t="normal">O443/G443*100</f>
        <v>#DIV/0!</v>
      </c>
      <c r="V443" s="66" t="n">
        <v>200</v>
      </c>
      <c r="W443" s="81" t="n">
        <f aca="false" ca="false" dt2D="false" dtr="false" t="normal">V443/E443*100</f>
        <v>14.947683109118087</v>
      </c>
      <c r="X443" s="66" t="n">
        <v>200</v>
      </c>
      <c r="Y443" s="81" t="n">
        <f aca="false" ca="false" dt2D="false" dtr="false" t="normal">X443/E443*100</f>
        <v>14.947683109118087</v>
      </c>
      <c r="Z443" s="75" t="n"/>
      <c r="AA443" s="75" t="n"/>
      <c r="AB443" s="75" t="n"/>
      <c r="AC443" s="75" t="n"/>
      <c r="AD443" s="75" t="n"/>
      <c r="AE443" s="75" t="n"/>
    </row>
    <row customFormat="true" ht="15" outlineLevel="0" r="444" s="36">
      <c r="A444" s="73" t="s">
        <v>80</v>
      </c>
      <c r="B444" s="74" t="s"/>
      <c r="C444" s="75" t="n">
        <f aca="false" ca="false" dt2D="false" dtr="false" t="normal">SUM(C434:C443)</f>
        <v>4983.982</v>
      </c>
      <c r="D444" s="75" t="n">
        <f aca="false" ca="false" dt2D="false" dtr="false" t="normal">SUM(D434:D443)</f>
        <v>4182</v>
      </c>
      <c r="E444" s="75" t="n">
        <f aca="false" ca="false" dt2D="false" dtr="false" t="normal">SUM(E434:E443)</f>
        <v>9828</v>
      </c>
      <c r="F444" s="76" t="n">
        <f aca="false" ca="false" dt2D="false" dtr="false" t="normal">E444/C444</f>
        <v>1.9719172340510058</v>
      </c>
      <c r="G444" s="75" t="n">
        <f aca="false" ca="false" dt2D="false" dtr="false" t="normal">SUM(G434:G443)</f>
        <v>0</v>
      </c>
      <c r="H444" s="76" t="n">
        <f aca="false" ca="false" dt2D="false" dtr="false" t="normal">G444/D444*100</f>
        <v>0</v>
      </c>
      <c r="I444" s="75" t="n">
        <f aca="false" ca="false" dt2D="false" dtr="false" t="normal">SUM(I434:I443)</f>
        <v>0</v>
      </c>
      <c r="J444" s="75" t="n">
        <f aca="false" ca="false" dt2D="false" dtr="false" t="normal">SUM(J434:J443)</f>
        <v>0</v>
      </c>
      <c r="K444" s="75" t="n">
        <f aca="false" ca="false" dt2D="false" dtr="false" t="normal">SUM(K434:K443)</f>
        <v>0</v>
      </c>
      <c r="L444" s="75" t="n">
        <f aca="false" ca="false" dt2D="false" dtr="false" t="normal">SUM(L434:L443)</f>
        <v>0</v>
      </c>
      <c r="M444" s="75" t="n">
        <f aca="false" ca="false" dt2D="false" dtr="false" t="normal">SUM(M434:M443)</f>
        <v>0</v>
      </c>
      <c r="N444" s="75" t="n">
        <f aca="false" ca="false" dt2D="false" dtr="false" t="normal">SUM(N434:N443)</f>
        <v>0</v>
      </c>
      <c r="O444" s="75" t="n">
        <f aca="false" ca="false" dt2D="false" dtr="false" t="normal">SUM(O434:O443)</f>
        <v>0</v>
      </c>
      <c r="P444" s="75" t="n">
        <f aca="false" ca="false" dt2D="false" dtr="false" t="normal">SUM(P434:P443)</f>
        <v>0</v>
      </c>
      <c r="Q444" s="75" t="n">
        <f aca="false" ca="false" dt2D="false" dtr="false" t="normal">SUM(Q434:Q443)</f>
        <v>0</v>
      </c>
      <c r="R444" s="75" t="n">
        <f aca="false" ca="false" dt2D="false" dtr="false" t="normal">SUM(R434:R443)</f>
        <v>0</v>
      </c>
      <c r="S444" s="75" t="n">
        <f aca="false" ca="false" dt2D="false" dtr="false" t="normal">SUM(S434:S443)</f>
        <v>0</v>
      </c>
      <c r="T444" s="75" t="n">
        <f aca="false" ca="false" dt2D="false" dtr="false" t="normal">SUM(T434:T443)</f>
        <v>0</v>
      </c>
      <c r="U444" s="77" t="e">
        <f aca="false" ca="false" dt2D="false" dtr="false" t="normal">O444/G444*100</f>
        <v>#DIV/0!</v>
      </c>
      <c r="V444" s="75" t="n">
        <f aca="false" ca="false" dt2D="false" dtr="false" t="normal">SUM(V434:V443)</f>
        <v>1470</v>
      </c>
      <c r="W444" s="78" t="n">
        <f aca="false" ca="false" dt2D="false" dtr="false" t="normal">V444/E444*100</f>
        <v>14.957264957264957</v>
      </c>
      <c r="X444" s="75" t="n">
        <f aca="false" ca="false" dt2D="false" dtr="false" t="normal">SUM(X434:X443)</f>
        <v>751</v>
      </c>
      <c r="Y444" s="78" t="n">
        <f aca="false" ca="false" dt2D="false" dtr="false" t="normal">X444/E444*100</f>
        <v>7.641432641432641</v>
      </c>
      <c r="Z444" s="75" t="n">
        <f aca="false" ca="false" dt2D="false" dtr="false" t="normal">SUM(Z434:Z443)</f>
        <v>0</v>
      </c>
      <c r="AA444" s="75" t="n">
        <f aca="false" ca="false" dt2D="false" dtr="false" t="normal">SUM(AA434:AA443)</f>
        <v>0</v>
      </c>
      <c r="AB444" s="75" t="n">
        <f aca="false" ca="false" dt2D="false" dtr="false" t="normal">SUM(AB434:AB443)</f>
        <v>0</v>
      </c>
      <c r="AC444" s="75" t="n">
        <f aca="false" ca="false" dt2D="false" dtr="false" t="normal">SUM(AC434:AC443)</f>
        <v>0</v>
      </c>
      <c r="AD444" s="75" t="n">
        <f aca="false" ca="false" dt2D="false" dtr="false" t="normal">SUM(AD434:AD443)</f>
        <v>0</v>
      </c>
      <c r="AE444" s="75" t="n">
        <f aca="false" ca="false" dt2D="false" dtr="false" t="normal">SUM(AE434:AE443)</f>
        <v>0</v>
      </c>
    </row>
    <row customFormat="true" ht="15" outlineLevel="0" r="445" s="36">
      <c r="A445" s="85" t="n">
        <v>22</v>
      </c>
      <c r="B445" s="86" t="s">
        <v>397</v>
      </c>
      <c r="C445" s="63" t="n"/>
      <c r="D445" s="63" t="n"/>
      <c r="E445" s="63" t="n"/>
      <c r="F445" s="67" t="n"/>
      <c r="G445" s="63" t="n"/>
      <c r="H445" s="67" t="n"/>
      <c r="I445" s="63" t="n"/>
      <c r="J445" s="63" t="n"/>
      <c r="K445" s="63" t="n"/>
      <c r="L445" s="63" t="n"/>
      <c r="M445" s="63" t="n"/>
      <c r="N445" s="63" t="n"/>
      <c r="O445" s="63" t="n"/>
      <c r="P445" s="63" t="n"/>
      <c r="Q445" s="63" t="n"/>
      <c r="R445" s="63" t="n"/>
      <c r="S445" s="63" t="n"/>
      <c r="T445" s="63" t="n"/>
      <c r="U445" s="69" t="n"/>
      <c r="V445" s="63" t="n"/>
      <c r="W445" s="77" t="n"/>
      <c r="X445" s="63" t="n"/>
      <c r="Y445" s="77" t="n"/>
      <c r="Z445" s="63" t="n"/>
      <c r="AA445" s="63" t="n"/>
      <c r="AB445" s="63" t="n"/>
      <c r="AC445" s="63" t="n"/>
      <c r="AD445" s="63" t="n"/>
      <c r="AE445" s="63" t="n"/>
    </row>
    <row customFormat="true" ht="15" outlineLevel="0" r="446" s="36">
      <c r="A446" s="85" t="n"/>
      <c r="B446" s="116" t="s">
        <v>711</v>
      </c>
      <c r="C446" s="66" t="n"/>
      <c r="D446" s="66" t="n"/>
      <c r="E446" s="66" t="n"/>
      <c r="F446" s="67" t="e">
        <f aca="false" ca="false" dt2D="false" dtr="false" t="normal">E446/C446</f>
        <v>#DIV/0!</v>
      </c>
      <c r="G446" s="68" t="n"/>
      <c r="H446" s="67" t="e">
        <f aca="false" ca="false" dt2D="false" dtr="false" t="normal">G446/D446*100</f>
        <v>#DIV/0!</v>
      </c>
      <c r="I446" s="68" t="n"/>
      <c r="J446" s="68" t="n"/>
      <c r="K446" s="68" t="n"/>
      <c r="L446" s="68" t="n"/>
      <c r="M446" s="68" t="n"/>
      <c r="N446" s="68" t="n"/>
      <c r="O446" s="66" t="n"/>
      <c r="P446" s="66" t="n"/>
      <c r="Q446" s="66" t="n"/>
      <c r="R446" s="66" t="n"/>
      <c r="S446" s="66" t="n"/>
      <c r="T446" s="66" t="n"/>
      <c r="U446" s="69" t="e">
        <f aca="false" ca="false" dt2D="false" dtr="false" t="normal">O446/G446*100</f>
        <v>#DIV/0!</v>
      </c>
      <c r="V446" s="66" t="n"/>
      <c r="W446" s="81" t="e">
        <f aca="false" ca="false" dt2D="false" dtr="false" t="normal">V446/E446*100</f>
        <v>#DIV/0!</v>
      </c>
      <c r="X446" s="66" t="n">
        <v>102</v>
      </c>
      <c r="Y446" s="81" t="e">
        <f aca="false" ca="false" dt2D="false" dtr="false" t="normal">X446/E446*100</f>
        <v>#DIV/0!</v>
      </c>
      <c r="Z446" s="66" t="n"/>
      <c r="AA446" s="66" t="n"/>
      <c r="AB446" s="66" t="n"/>
      <c r="AC446" s="66" t="n"/>
      <c r="AD446" s="66" t="n"/>
      <c r="AE446" s="66" t="n"/>
    </row>
    <row customFormat="true" ht="15" outlineLevel="0" r="447" s="36">
      <c r="A447" s="87" t="n"/>
      <c r="B447" s="117" t="s">
        <v>712</v>
      </c>
      <c r="C447" s="44" t="n"/>
      <c r="D447" s="44" t="n"/>
      <c r="E447" s="44" t="n"/>
      <c r="F447" s="67" t="e">
        <f aca="false" ca="false" dt2D="false" dtr="false" t="normal">E447/C447</f>
        <v>#DIV/0!</v>
      </c>
      <c r="G447" s="44" t="n"/>
      <c r="H447" s="67" t="e">
        <f aca="false" ca="false" dt2D="false" dtr="false" t="normal">G447/D447*100</f>
        <v>#DIV/0!</v>
      </c>
      <c r="I447" s="44" t="n"/>
      <c r="J447" s="44" t="n"/>
      <c r="K447" s="44" t="n"/>
      <c r="L447" s="44" t="n"/>
      <c r="M447" s="44" t="n"/>
      <c r="N447" s="44" t="n"/>
      <c r="O447" s="44" t="n"/>
      <c r="P447" s="44" t="n"/>
      <c r="Q447" s="44" t="n"/>
      <c r="R447" s="44" t="n"/>
      <c r="S447" s="44" t="n"/>
      <c r="T447" s="44" t="n"/>
      <c r="U447" s="69" t="e">
        <f aca="false" ca="false" dt2D="false" dtr="false" t="normal">O447/G447*100</f>
        <v>#DIV/0!</v>
      </c>
      <c r="V447" s="44" t="n"/>
      <c r="W447" s="69" t="e">
        <f aca="false" ca="false" dt2D="false" dtr="false" t="normal">V447/E447*100</f>
        <v>#DIV/0!</v>
      </c>
      <c r="X447" s="44" t="n">
        <v>183</v>
      </c>
      <c r="Y447" s="69" t="e">
        <f aca="false" ca="false" dt2D="false" dtr="false" t="normal">X447/E447*100</f>
        <v>#DIV/0!</v>
      </c>
      <c r="Z447" s="44" t="n"/>
      <c r="AA447" s="44" t="n"/>
      <c r="AB447" s="44" t="n"/>
      <c r="AC447" s="44" t="n"/>
      <c r="AD447" s="44" t="n"/>
      <c r="AE447" s="44" t="n"/>
    </row>
    <row customFormat="true" ht="25.5" outlineLevel="0" r="448" s="36">
      <c r="A448" s="87" t="n"/>
      <c r="B448" s="117" t="s">
        <v>713</v>
      </c>
      <c r="C448" s="66" t="n"/>
      <c r="D448" s="66" t="n"/>
      <c r="E448" s="66" t="n"/>
      <c r="F448" s="67" t="e">
        <f aca="false" ca="false" dt2D="false" dtr="false" t="normal">E448/C448</f>
        <v>#DIV/0!</v>
      </c>
      <c r="G448" s="68" t="n"/>
      <c r="H448" s="67" t="e">
        <f aca="false" ca="false" dt2D="false" dtr="false" t="normal">G448/D448*100</f>
        <v>#DIV/0!</v>
      </c>
      <c r="I448" s="68" t="n"/>
      <c r="J448" s="68" t="n"/>
      <c r="K448" s="68" t="n"/>
      <c r="L448" s="68" t="n"/>
      <c r="M448" s="68" t="n"/>
      <c r="N448" s="68" t="n"/>
      <c r="O448" s="66" t="n"/>
      <c r="P448" s="66" t="n"/>
      <c r="Q448" s="66" t="n"/>
      <c r="R448" s="66" t="n"/>
      <c r="S448" s="66" t="n"/>
      <c r="T448" s="66" t="n"/>
      <c r="U448" s="69" t="e">
        <f aca="false" ca="false" dt2D="false" dtr="false" t="normal">O448/G448*100</f>
        <v>#DIV/0!</v>
      </c>
      <c r="V448" s="66" t="n"/>
      <c r="W448" s="81" t="e">
        <f aca="false" ca="false" dt2D="false" dtr="false" t="normal">V448/E448*100</f>
        <v>#DIV/0!</v>
      </c>
      <c r="X448" s="66" t="n">
        <v>271</v>
      </c>
      <c r="Y448" s="81" t="e">
        <f aca="false" ca="false" dt2D="false" dtr="false" t="normal">X448/E448*100</f>
        <v>#DIV/0!</v>
      </c>
      <c r="Z448" s="66" t="n"/>
      <c r="AA448" s="66" t="n"/>
      <c r="AB448" s="66" t="n"/>
      <c r="AC448" s="66" t="n"/>
      <c r="AD448" s="66" t="n"/>
      <c r="AE448" s="66" t="n"/>
    </row>
    <row customFormat="true" ht="25.5" outlineLevel="0" r="449" s="36">
      <c r="A449" s="87" t="n"/>
      <c r="B449" s="116" t="s">
        <v>713</v>
      </c>
      <c r="C449" s="66" t="n"/>
      <c r="D449" s="66" t="n"/>
      <c r="E449" s="66" t="n"/>
      <c r="F449" s="67" t="e">
        <f aca="false" ca="false" dt2D="false" dtr="false" t="normal">E449/C449</f>
        <v>#DIV/0!</v>
      </c>
      <c r="G449" s="68" t="n"/>
      <c r="H449" s="67" t="e">
        <f aca="false" ca="false" dt2D="false" dtr="false" t="normal">G449/D449*100</f>
        <v>#DIV/0!</v>
      </c>
      <c r="I449" s="68" t="n"/>
      <c r="J449" s="68" t="n"/>
      <c r="K449" s="68" t="n"/>
      <c r="L449" s="68" t="n"/>
      <c r="M449" s="68" t="n"/>
      <c r="N449" s="68" t="n"/>
      <c r="O449" s="66" t="n"/>
      <c r="P449" s="66" t="n"/>
      <c r="Q449" s="66" t="n"/>
      <c r="R449" s="66" t="n"/>
      <c r="S449" s="66" t="n"/>
      <c r="T449" s="66" t="n"/>
      <c r="U449" s="69" t="e">
        <f aca="false" ca="false" dt2D="false" dtr="false" t="normal">O449/G449*100</f>
        <v>#DIV/0!</v>
      </c>
      <c r="V449" s="66" t="n"/>
      <c r="W449" s="81" t="e">
        <f aca="false" ca="false" dt2D="false" dtr="false" t="normal">V449/E449*100</f>
        <v>#DIV/0!</v>
      </c>
      <c r="X449" s="66" t="n">
        <v>292</v>
      </c>
      <c r="Y449" s="81" t="e">
        <f aca="false" ca="false" dt2D="false" dtr="false" t="normal">X449/E449*100</f>
        <v>#DIV/0!</v>
      </c>
      <c r="Z449" s="66" t="n"/>
      <c r="AA449" s="66" t="n"/>
      <c r="AB449" s="66" t="n"/>
      <c r="AC449" s="66" t="n"/>
      <c r="AD449" s="66" t="n"/>
      <c r="AE449" s="66" t="n"/>
    </row>
    <row customFormat="true" ht="15" outlineLevel="0" r="450" s="36">
      <c r="A450" s="87" t="n"/>
      <c r="B450" s="117" t="s">
        <v>714</v>
      </c>
      <c r="C450" s="66" t="n"/>
      <c r="D450" s="66" t="n"/>
      <c r="E450" s="66" t="n"/>
      <c r="F450" s="67" t="e">
        <f aca="false" ca="false" dt2D="false" dtr="false" t="normal">E450/C450</f>
        <v>#DIV/0!</v>
      </c>
      <c r="G450" s="68" t="n"/>
      <c r="H450" s="67" t="e">
        <f aca="false" ca="false" dt2D="false" dtr="false" t="normal">G450/D450*100</f>
        <v>#DIV/0!</v>
      </c>
      <c r="I450" s="68" t="n"/>
      <c r="J450" s="68" t="n"/>
      <c r="K450" s="68" t="n"/>
      <c r="L450" s="68" t="n"/>
      <c r="M450" s="68" t="n"/>
      <c r="N450" s="68" t="n"/>
      <c r="O450" s="66" t="n"/>
      <c r="P450" s="66" t="n"/>
      <c r="Q450" s="66" t="n"/>
      <c r="R450" s="66" t="n"/>
      <c r="S450" s="66" t="n"/>
      <c r="T450" s="66" t="n"/>
      <c r="U450" s="69" t="e">
        <f aca="false" ca="false" dt2D="false" dtr="false" t="normal">O450/G450*100</f>
        <v>#DIV/0!</v>
      </c>
      <c r="V450" s="66" t="n"/>
      <c r="W450" s="81" t="e">
        <f aca="false" ca="false" dt2D="false" dtr="false" t="normal">V450/E450*100</f>
        <v>#DIV/0!</v>
      </c>
      <c r="X450" s="66" t="n">
        <v>172</v>
      </c>
      <c r="Y450" s="81" t="e">
        <f aca="false" ca="false" dt2D="false" dtr="false" t="normal">X450/E450*100</f>
        <v>#DIV/0!</v>
      </c>
      <c r="Z450" s="66" t="n"/>
      <c r="AA450" s="66" t="n"/>
      <c r="AB450" s="66" t="n"/>
      <c r="AC450" s="66" t="n"/>
      <c r="AD450" s="66" t="n"/>
      <c r="AE450" s="66" t="n"/>
    </row>
    <row customFormat="true" ht="15" outlineLevel="0" r="451" s="36">
      <c r="A451" s="87" t="n"/>
      <c r="B451" s="117" t="s">
        <v>715</v>
      </c>
      <c r="C451" s="66" t="n"/>
      <c r="D451" s="66" t="n"/>
      <c r="E451" s="66" t="n"/>
      <c r="F451" s="67" t="e">
        <f aca="false" ca="false" dt2D="false" dtr="false" t="normal">E451/C451</f>
        <v>#DIV/0!</v>
      </c>
      <c r="G451" s="68" t="n"/>
      <c r="H451" s="67" t="e">
        <f aca="false" ca="false" dt2D="false" dtr="false" t="normal">G451/D451*100</f>
        <v>#DIV/0!</v>
      </c>
      <c r="I451" s="68" t="n"/>
      <c r="J451" s="68" t="n"/>
      <c r="K451" s="68" t="n"/>
      <c r="L451" s="68" t="n"/>
      <c r="M451" s="68" t="n"/>
      <c r="N451" s="68" t="n"/>
      <c r="O451" s="66" t="n"/>
      <c r="P451" s="66" t="n"/>
      <c r="Q451" s="66" t="n"/>
      <c r="R451" s="66" t="n"/>
      <c r="S451" s="66" t="n"/>
      <c r="T451" s="66" t="n"/>
      <c r="U451" s="69" t="e">
        <f aca="false" ca="false" dt2D="false" dtr="false" t="normal">O451/G451*100</f>
        <v>#DIV/0!</v>
      </c>
      <c r="V451" s="66" t="n"/>
      <c r="W451" s="81" t="e">
        <f aca="false" ca="false" dt2D="false" dtr="false" t="normal">V451/E451*100</f>
        <v>#DIV/0!</v>
      </c>
      <c r="X451" s="66" t="n">
        <v>129</v>
      </c>
      <c r="Y451" s="81" t="e">
        <f aca="false" ca="false" dt2D="false" dtr="false" t="normal">X451/E451*100</f>
        <v>#DIV/0!</v>
      </c>
      <c r="Z451" s="66" t="n"/>
      <c r="AA451" s="66" t="n"/>
      <c r="AB451" s="66" t="n"/>
      <c r="AC451" s="66" t="n"/>
      <c r="AD451" s="66" t="n"/>
      <c r="AE451" s="66" t="n"/>
    </row>
    <row customFormat="true" ht="15" outlineLevel="0" r="452" s="36">
      <c r="A452" s="87" t="n"/>
      <c r="B452" s="117" t="s">
        <v>716</v>
      </c>
      <c r="C452" s="66" t="n"/>
      <c r="D452" s="66" t="n"/>
      <c r="E452" s="66" t="n"/>
      <c r="F452" s="67" t="e">
        <f aca="false" ca="false" dt2D="false" dtr="false" t="normal">E452/C452</f>
        <v>#DIV/0!</v>
      </c>
      <c r="G452" s="68" t="n"/>
      <c r="H452" s="67" t="e">
        <f aca="false" ca="false" dt2D="false" dtr="false" t="normal">G452/D452*100</f>
        <v>#DIV/0!</v>
      </c>
      <c r="I452" s="68" t="n"/>
      <c r="J452" s="68" t="n"/>
      <c r="K452" s="68" t="n"/>
      <c r="L452" s="68" t="n"/>
      <c r="M452" s="68" t="n"/>
      <c r="N452" s="68" t="n"/>
      <c r="O452" s="66" t="n"/>
      <c r="P452" s="66" t="n"/>
      <c r="Q452" s="66" t="n"/>
      <c r="R452" s="66" t="n"/>
      <c r="S452" s="66" t="n"/>
      <c r="T452" s="66" t="n"/>
      <c r="U452" s="69" t="e">
        <f aca="false" ca="false" dt2D="false" dtr="false" t="normal">O452/G452*100</f>
        <v>#DIV/0!</v>
      </c>
      <c r="V452" s="66" t="n"/>
      <c r="W452" s="81" t="e">
        <f aca="false" ca="false" dt2D="false" dtr="false" t="normal">V452/E452*100</f>
        <v>#DIV/0!</v>
      </c>
      <c r="X452" s="66" t="n">
        <v>150</v>
      </c>
      <c r="Y452" s="81" t="e">
        <f aca="false" ca="false" dt2D="false" dtr="false" t="normal">X452/E452*100</f>
        <v>#DIV/0!</v>
      </c>
      <c r="Z452" s="66" t="n"/>
      <c r="AA452" s="66" t="n"/>
      <c r="AB452" s="66" t="n"/>
      <c r="AC452" s="66" t="n"/>
      <c r="AD452" s="66" t="n"/>
      <c r="AE452" s="66" t="n"/>
    </row>
    <row customFormat="true" ht="15" outlineLevel="0" r="453" s="36">
      <c r="A453" s="87" t="n"/>
      <c r="B453" s="116" t="s">
        <v>717</v>
      </c>
      <c r="C453" s="66" t="n"/>
      <c r="D453" s="66" t="n"/>
      <c r="E453" s="66" t="n"/>
      <c r="F453" s="67" t="e">
        <f aca="false" ca="false" dt2D="false" dtr="false" t="normal">E453/C453</f>
        <v>#DIV/0!</v>
      </c>
      <c r="G453" s="68" t="n"/>
      <c r="H453" s="67" t="e">
        <f aca="false" ca="false" dt2D="false" dtr="false" t="normal">G453/D453*100</f>
        <v>#DIV/0!</v>
      </c>
      <c r="I453" s="68" t="n"/>
      <c r="J453" s="68" t="n"/>
      <c r="K453" s="68" t="n"/>
      <c r="L453" s="68" t="n"/>
      <c r="M453" s="68" t="n"/>
      <c r="N453" s="68" t="n"/>
      <c r="O453" s="66" t="n"/>
      <c r="P453" s="66" t="n"/>
      <c r="Q453" s="66" t="n"/>
      <c r="R453" s="66" t="n"/>
      <c r="S453" s="66" t="n"/>
      <c r="T453" s="66" t="n"/>
      <c r="U453" s="69" t="e">
        <f aca="false" ca="false" dt2D="false" dtr="false" t="normal">O453/G453*100</f>
        <v>#DIV/0!</v>
      </c>
      <c r="V453" s="66" t="n"/>
      <c r="W453" s="81" t="e">
        <f aca="false" ca="false" dt2D="false" dtr="false" t="normal">V453/E453*100</f>
        <v>#DIV/0!</v>
      </c>
      <c r="X453" s="66" t="n">
        <v>99</v>
      </c>
      <c r="Y453" s="81" t="e">
        <f aca="false" ca="false" dt2D="false" dtr="false" t="normal">X453/E453*100</f>
        <v>#DIV/0!</v>
      </c>
      <c r="Z453" s="66" t="n"/>
      <c r="AA453" s="66" t="n"/>
      <c r="AB453" s="66" t="n"/>
      <c r="AC453" s="66" t="n"/>
      <c r="AD453" s="66" t="n"/>
      <c r="AE453" s="66" t="n"/>
    </row>
    <row customFormat="true" ht="15" outlineLevel="0" r="454" s="36">
      <c r="A454" s="87" t="n"/>
      <c r="B454" s="116" t="s">
        <v>718</v>
      </c>
      <c r="C454" s="66" t="n"/>
      <c r="D454" s="66" t="n"/>
      <c r="E454" s="66" t="n"/>
      <c r="F454" s="67" t="e">
        <f aca="false" ca="false" dt2D="false" dtr="false" t="normal">E454/C454</f>
        <v>#DIV/0!</v>
      </c>
      <c r="G454" s="68" t="n"/>
      <c r="H454" s="67" t="e">
        <f aca="false" ca="false" dt2D="false" dtr="false" t="normal">G454/D454*100</f>
        <v>#DIV/0!</v>
      </c>
      <c r="I454" s="68" t="n"/>
      <c r="J454" s="68" t="n"/>
      <c r="K454" s="68" t="n"/>
      <c r="L454" s="68" t="n"/>
      <c r="M454" s="68" t="n"/>
      <c r="N454" s="68" t="n"/>
      <c r="O454" s="66" t="n"/>
      <c r="P454" s="66" t="n"/>
      <c r="Q454" s="66" t="n"/>
      <c r="R454" s="66" t="n"/>
      <c r="S454" s="66" t="n"/>
      <c r="T454" s="66" t="n"/>
      <c r="U454" s="69" t="e">
        <f aca="false" ca="false" dt2D="false" dtr="false" t="normal">O454/G454*100</f>
        <v>#DIV/0!</v>
      </c>
      <c r="V454" s="66" t="n"/>
      <c r="W454" s="81" t="e">
        <f aca="false" ca="false" dt2D="false" dtr="false" t="normal">V454/E454*100</f>
        <v>#DIV/0!</v>
      </c>
      <c r="X454" s="66" t="n">
        <v>151</v>
      </c>
      <c r="Y454" s="81" t="e">
        <f aca="false" ca="false" dt2D="false" dtr="false" t="normal">X454/E454*100</f>
        <v>#DIV/0!</v>
      </c>
      <c r="Z454" s="66" t="n"/>
      <c r="AA454" s="66" t="n"/>
      <c r="AB454" s="66" t="n"/>
      <c r="AC454" s="66" t="n"/>
      <c r="AD454" s="66" t="n"/>
      <c r="AE454" s="66" t="n"/>
    </row>
    <row customFormat="true" ht="15" outlineLevel="0" r="455" s="36">
      <c r="A455" s="87" t="n"/>
      <c r="B455" s="117" t="s">
        <v>719</v>
      </c>
      <c r="C455" s="66" t="n"/>
      <c r="D455" s="66" t="n"/>
      <c r="E455" s="66" t="n"/>
      <c r="F455" s="67" t="e">
        <f aca="false" ca="false" dt2D="false" dtr="false" t="normal">E455/C455</f>
        <v>#DIV/0!</v>
      </c>
      <c r="G455" s="68" t="n"/>
      <c r="H455" s="67" t="e">
        <f aca="false" ca="false" dt2D="false" dtr="false" t="normal">G455/D455*100</f>
        <v>#DIV/0!</v>
      </c>
      <c r="I455" s="68" t="n"/>
      <c r="J455" s="68" t="n"/>
      <c r="K455" s="68" t="n"/>
      <c r="L455" s="68" t="n"/>
      <c r="M455" s="68" t="n"/>
      <c r="N455" s="68" t="n"/>
      <c r="O455" s="66" t="n"/>
      <c r="P455" s="66" t="n"/>
      <c r="Q455" s="66" t="n"/>
      <c r="R455" s="66" t="n"/>
      <c r="S455" s="66" t="n"/>
      <c r="T455" s="66" t="n"/>
      <c r="U455" s="69" t="e">
        <f aca="false" ca="false" dt2D="false" dtr="false" t="normal">O455/G455*100</f>
        <v>#DIV/0!</v>
      </c>
      <c r="V455" s="66" t="n"/>
      <c r="W455" s="81" t="e">
        <f aca="false" ca="false" dt2D="false" dtr="false" t="normal">V455/E455*100</f>
        <v>#DIV/0!</v>
      </c>
      <c r="X455" s="66" t="n">
        <v>123</v>
      </c>
      <c r="Y455" s="81" t="e">
        <f aca="false" ca="false" dt2D="false" dtr="false" t="normal">X455/E455*100</f>
        <v>#DIV/0!</v>
      </c>
      <c r="Z455" s="66" t="n"/>
      <c r="AA455" s="66" t="n"/>
      <c r="AB455" s="66" t="n"/>
      <c r="AC455" s="66" t="n"/>
      <c r="AD455" s="66" t="n"/>
      <c r="AE455" s="66" t="n"/>
    </row>
    <row customFormat="true" ht="15" outlineLevel="0" r="456" s="36">
      <c r="A456" s="87" t="n"/>
      <c r="B456" s="117" t="s">
        <v>720</v>
      </c>
      <c r="C456" s="66" t="n"/>
      <c r="D456" s="66" t="n"/>
      <c r="E456" s="66" t="n"/>
      <c r="F456" s="67" t="e">
        <f aca="false" ca="false" dt2D="false" dtr="false" t="normal">E456/C456</f>
        <v>#DIV/0!</v>
      </c>
      <c r="G456" s="68" t="n"/>
      <c r="H456" s="67" t="e">
        <f aca="false" ca="false" dt2D="false" dtr="false" t="normal">G456/D456*100</f>
        <v>#DIV/0!</v>
      </c>
      <c r="I456" s="68" t="n"/>
      <c r="J456" s="68" t="n"/>
      <c r="K456" s="68" t="n"/>
      <c r="L456" s="68" t="n"/>
      <c r="M456" s="68" t="n"/>
      <c r="N456" s="68" t="n"/>
      <c r="O456" s="66" t="n"/>
      <c r="P456" s="66" t="n"/>
      <c r="Q456" s="66" t="n"/>
      <c r="R456" s="66" t="n"/>
      <c r="S456" s="66" t="n"/>
      <c r="T456" s="66" t="n"/>
      <c r="U456" s="69" t="e">
        <f aca="false" ca="false" dt2D="false" dtr="false" t="normal">O456/G456*100</f>
        <v>#DIV/0!</v>
      </c>
      <c r="V456" s="66" t="n"/>
      <c r="W456" s="81" t="e">
        <f aca="false" ca="false" dt2D="false" dtr="false" t="normal">V456/E456*100</f>
        <v>#DIV/0!</v>
      </c>
      <c r="X456" s="66" t="n">
        <v>125</v>
      </c>
      <c r="Y456" s="81" t="e">
        <f aca="false" ca="false" dt2D="false" dtr="false" t="normal">X456/E456*100</f>
        <v>#DIV/0!</v>
      </c>
      <c r="Z456" s="66" t="n"/>
      <c r="AA456" s="66" t="n"/>
      <c r="AB456" s="66" t="n"/>
      <c r="AC456" s="66" t="n"/>
      <c r="AD456" s="66" t="n"/>
      <c r="AE456" s="66" t="n"/>
    </row>
    <row customFormat="true" ht="25.5" outlineLevel="0" r="457" s="36">
      <c r="A457" s="87" t="n"/>
      <c r="B457" s="117" t="s">
        <v>721</v>
      </c>
      <c r="C457" s="66" t="n"/>
      <c r="D457" s="66" t="n"/>
      <c r="E457" s="66" t="n"/>
      <c r="F457" s="67" t="e">
        <f aca="false" ca="false" dt2D="false" dtr="false" t="normal">E457/C457</f>
        <v>#DIV/0!</v>
      </c>
      <c r="G457" s="68" t="n"/>
      <c r="H457" s="67" t="e">
        <f aca="false" ca="false" dt2D="false" dtr="false" t="normal">G457/D457*100</f>
        <v>#DIV/0!</v>
      </c>
      <c r="I457" s="68" t="n"/>
      <c r="J457" s="68" t="n"/>
      <c r="K457" s="68" t="n"/>
      <c r="L457" s="68" t="n"/>
      <c r="M457" s="68" t="n"/>
      <c r="N457" s="68" t="n"/>
      <c r="O457" s="66" t="n"/>
      <c r="P457" s="66" t="n"/>
      <c r="Q457" s="66" t="n"/>
      <c r="R457" s="66" t="n"/>
      <c r="S457" s="66" t="n"/>
      <c r="T457" s="66" t="n"/>
      <c r="U457" s="69" t="e">
        <f aca="false" ca="false" dt2D="false" dtr="false" t="normal">O457/G457*100</f>
        <v>#DIV/0!</v>
      </c>
      <c r="V457" s="66" t="n"/>
      <c r="W457" s="81" t="e">
        <f aca="false" ca="false" dt2D="false" dtr="false" t="normal">V457/E457*100</f>
        <v>#DIV/0!</v>
      </c>
      <c r="X457" s="66" t="n">
        <v>118</v>
      </c>
      <c r="Y457" s="81" t="e">
        <f aca="false" ca="false" dt2D="false" dtr="false" t="normal">X457/E457*100</f>
        <v>#DIV/0!</v>
      </c>
      <c r="Z457" s="66" t="n"/>
      <c r="AA457" s="66" t="n"/>
      <c r="AB457" s="66" t="n"/>
      <c r="AC457" s="66" t="n"/>
      <c r="AD457" s="66" t="n"/>
      <c r="AE457" s="66" t="n"/>
    </row>
    <row customFormat="true" ht="15" outlineLevel="0" r="458" s="36">
      <c r="A458" s="87" t="n"/>
      <c r="B458" s="117" t="s">
        <v>722</v>
      </c>
      <c r="C458" s="66" t="n"/>
      <c r="D458" s="66" t="n"/>
      <c r="E458" s="66" t="n"/>
      <c r="F458" s="67" t="e">
        <f aca="false" ca="false" dt2D="false" dtr="false" t="normal">E458/C458</f>
        <v>#DIV/0!</v>
      </c>
      <c r="G458" s="68" t="n"/>
      <c r="H458" s="67" t="e">
        <f aca="false" ca="false" dt2D="false" dtr="false" t="normal">G458/D458*100</f>
        <v>#DIV/0!</v>
      </c>
      <c r="I458" s="68" t="n"/>
      <c r="J458" s="68" t="n"/>
      <c r="K458" s="68" t="n"/>
      <c r="L458" s="68" t="n"/>
      <c r="M458" s="68" t="n"/>
      <c r="N458" s="68" t="n"/>
      <c r="O458" s="66" t="n"/>
      <c r="P458" s="66" t="n"/>
      <c r="Q458" s="66" t="n"/>
      <c r="R458" s="66" t="n"/>
      <c r="S458" s="66" t="n"/>
      <c r="T458" s="66" t="n"/>
      <c r="U458" s="69" t="e">
        <f aca="false" ca="false" dt2D="false" dtr="false" t="normal">O458/G458*100</f>
        <v>#DIV/0!</v>
      </c>
      <c r="V458" s="66" t="n"/>
      <c r="W458" s="81" t="e">
        <f aca="false" ca="false" dt2D="false" dtr="false" t="normal">V458/E458*100</f>
        <v>#DIV/0!</v>
      </c>
      <c r="X458" s="66" t="n">
        <v>50</v>
      </c>
      <c r="Y458" s="81" t="e">
        <f aca="false" ca="false" dt2D="false" dtr="false" t="normal">X458/E458*100</f>
        <v>#DIV/0!</v>
      </c>
      <c r="Z458" s="66" t="n"/>
      <c r="AA458" s="66" t="n"/>
      <c r="AB458" s="66" t="n"/>
      <c r="AC458" s="66" t="n"/>
      <c r="AD458" s="66" t="n"/>
      <c r="AE458" s="66" t="n"/>
    </row>
    <row customFormat="true" ht="15" outlineLevel="0" r="459" s="36">
      <c r="A459" s="87" t="n"/>
      <c r="B459" s="116" t="s">
        <v>723</v>
      </c>
      <c r="C459" s="66" t="n"/>
      <c r="D459" s="66" t="n"/>
      <c r="E459" s="66" t="n"/>
      <c r="F459" s="67" t="e">
        <f aca="false" ca="false" dt2D="false" dtr="false" t="normal">E459/C459</f>
        <v>#DIV/0!</v>
      </c>
      <c r="G459" s="68" t="n"/>
      <c r="H459" s="67" t="e">
        <f aca="false" ca="false" dt2D="false" dtr="false" t="normal">G459/D459*100</f>
        <v>#DIV/0!</v>
      </c>
      <c r="I459" s="68" t="n"/>
      <c r="J459" s="68" t="n"/>
      <c r="K459" s="68" t="n"/>
      <c r="L459" s="68" t="n"/>
      <c r="M459" s="68" t="n"/>
      <c r="N459" s="68" t="n"/>
      <c r="O459" s="66" t="n"/>
      <c r="P459" s="66" t="n"/>
      <c r="Q459" s="66" t="n"/>
      <c r="R459" s="66" t="n"/>
      <c r="S459" s="66" t="n"/>
      <c r="T459" s="66" t="n"/>
      <c r="U459" s="69" t="e">
        <f aca="false" ca="false" dt2D="false" dtr="false" t="normal">O459/G459*100</f>
        <v>#DIV/0!</v>
      </c>
      <c r="V459" s="66" t="n"/>
      <c r="W459" s="81" t="e">
        <f aca="false" ca="false" dt2D="false" dtr="false" t="normal">V459/E459*100</f>
        <v>#DIV/0!</v>
      </c>
      <c r="X459" s="66" t="n">
        <v>210</v>
      </c>
      <c r="Y459" s="81" t="e">
        <f aca="false" ca="false" dt2D="false" dtr="false" t="normal">X459/E459*100</f>
        <v>#DIV/0!</v>
      </c>
      <c r="Z459" s="66" t="n"/>
      <c r="AA459" s="66" t="n"/>
      <c r="AB459" s="66" t="n"/>
      <c r="AC459" s="66" t="n"/>
      <c r="AD459" s="66" t="n"/>
      <c r="AE459" s="66" t="n"/>
    </row>
    <row customFormat="true" ht="25.5" outlineLevel="0" r="460" s="36">
      <c r="A460" s="87" t="n"/>
      <c r="B460" s="117" t="s">
        <v>724</v>
      </c>
      <c r="C460" s="66" t="n"/>
      <c r="D460" s="66" t="n"/>
      <c r="E460" s="66" t="n"/>
      <c r="F460" s="67" t="e">
        <f aca="false" ca="false" dt2D="false" dtr="false" t="normal">E460/C460</f>
        <v>#DIV/0!</v>
      </c>
      <c r="G460" s="68" t="n"/>
      <c r="H460" s="67" t="e">
        <f aca="false" ca="false" dt2D="false" dtr="false" t="normal">G460/D460*100</f>
        <v>#DIV/0!</v>
      </c>
      <c r="I460" s="68" t="n"/>
      <c r="J460" s="68" t="n"/>
      <c r="K460" s="68" t="n"/>
      <c r="L460" s="68" t="n"/>
      <c r="M460" s="68" t="n"/>
      <c r="N460" s="68" t="n"/>
      <c r="O460" s="66" t="n"/>
      <c r="P460" s="66" t="n"/>
      <c r="Q460" s="66" t="n"/>
      <c r="R460" s="66" t="n"/>
      <c r="S460" s="66" t="n"/>
      <c r="T460" s="66" t="n"/>
      <c r="U460" s="69" t="e">
        <f aca="false" ca="false" dt2D="false" dtr="false" t="normal">O460/G460*100</f>
        <v>#DIV/0!</v>
      </c>
      <c r="V460" s="66" t="n"/>
      <c r="W460" s="81" t="e">
        <f aca="false" ca="false" dt2D="false" dtr="false" t="normal">V460/E460*100</f>
        <v>#DIV/0!</v>
      </c>
      <c r="X460" s="66" t="n">
        <v>125</v>
      </c>
      <c r="Y460" s="81" t="e">
        <f aca="false" ca="false" dt2D="false" dtr="false" t="normal">X460/E460*100</f>
        <v>#DIV/0!</v>
      </c>
      <c r="Z460" s="66" t="n"/>
      <c r="AA460" s="66" t="n"/>
      <c r="AB460" s="66" t="n"/>
      <c r="AC460" s="66" t="n"/>
      <c r="AD460" s="66" t="n"/>
      <c r="AE460" s="66" t="n"/>
    </row>
    <row customFormat="true" ht="25.5" outlineLevel="0" r="461" s="36">
      <c r="A461" s="87" t="n"/>
      <c r="B461" s="117" t="s">
        <v>725</v>
      </c>
      <c r="C461" s="66" t="n"/>
      <c r="D461" s="66" t="n"/>
      <c r="E461" s="66" t="n"/>
      <c r="F461" s="67" t="e">
        <f aca="false" ca="false" dt2D="false" dtr="false" t="normal">E461/C461</f>
        <v>#DIV/0!</v>
      </c>
      <c r="G461" s="68" t="n"/>
      <c r="H461" s="67" t="e">
        <f aca="false" ca="false" dt2D="false" dtr="false" t="normal">G461/D461*100</f>
        <v>#DIV/0!</v>
      </c>
      <c r="I461" s="68" t="n"/>
      <c r="J461" s="68" t="n"/>
      <c r="K461" s="68" t="n"/>
      <c r="L461" s="68" t="n"/>
      <c r="M461" s="68" t="n"/>
      <c r="N461" s="68" t="n"/>
      <c r="O461" s="66" t="n"/>
      <c r="P461" s="66" t="n"/>
      <c r="Q461" s="66" t="n"/>
      <c r="R461" s="66" t="n"/>
      <c r="S461" s="66" t="n"/>
      <c r="T461" s="66" t="n"/>
      <c r="U461" s="69" t="e">
        <f aca="false" ca="false" dt2D="false" dtr="false" t="normal">O461/G461*100</f>
        <v>#DIV/0!</v>
      </c>
      <c r="V461" s="66" t="n"/>
      <c r="W461" s="81" t="n">
        <v>0</v>
      </c>
      <c r="X461" s="66" t="n">
        <v>113</v>
      </c>
      <c r="Y461" s="81" t="e">
        <f aca="false" ca="false" dt2D="false" dtr="false" t="normal">X461/E461*100</f>
        <v>#DIV/0!</v>
      </c>
      <c r="Z461" s="66" t="n"/>
      <c r="AA461" s="66" t="n"/>
      <c r="AB461" s="66" t="n"/>
      <c r="AC461" s="66" t="n"/>
      <c r="AD461" s="66" t="n"/>
      <c r="AE461" s="66" t="n"/>
    </row>
    <row customFormat="true" ht="15" outlineLevel="0" r="462" s="36">
      <c r="A462" s="87" t="n"/>
      <c r="B462" s="117" t="s">
        <v>726</v>
      </c>
      <c r="C462" s="66" t="n"/>
      <c r="D462" s="66" t="n"/>
      <c r="E462" s="66" t="n"/>
      <c r="F462" s="67" t="e">
        <f aca="false" ca="false" dt2D="false" dtr="false" t="normal">E462/C462</f>
        <v>#DIV/0!</v>
      </c>
      <c r="G462" s="68" t="n"/>
      <c r="H462" s="67" t="e">
        <f aca="false" ca="false" dt2D="false" dtr="false" t="normal">G462/D462*100</f>
        <v>#DIV/0!</v>
      </c>
      <c r="I462" s="68" t="n"/>
      <c r="J462" s="68" t="n"/>
      <c r="K462" s="68" t="n"/>
      <c r="L462" s="68" t="n"/>
      <c r="M462" s="68" t="n"/>
      <c r="N462" s="68" t="n"/>
      <c r="O462" s="66" t="n"/>
      <c r="P462" s="66" t="n"/>
      <c r="Q462" s="66" t="n"/>
      <c r="R462" s="66" t="n"/>
      <c r="S462" s="66" t="n"/>
      <c r="T462" s="66" t="n"/>
      <c r="U462" s="69" t="e">
        <f aca="false" ca="false" dt2D="false" dtr="false" t="normal">O462/G462*100</f>
        <v>#DIV/0!</v>
      </c>
      <c r="V462" s="66" t="n"/>
      <c r="W462" s="81" t="e">
        <f aca="false" ca="false" dt2D="false" dtr="false" t="normal">V462/E462*100</f>
        <v>#DIV/0!</v>
      </c>
      <c r="X462" s="66" t="n">
        <v>104</v>
      </c>
      <c r="Y462" s="81" t="e">
        <f aca="false" ca="false" dt2D="false" dtr="false" t="normal">X462/E462*100</f>
        <v>#DIV/0!</v>
      </c>
      <c r="Z462" s="66" t="n"/>
      <c r="AA462" s="66" t="n"/>
      <c r="AB462" s="66" t="n"/>
      <c r="AC462" s="66" t="n"/>
      <c r="AD462" s="66" t="n"/>
      <c r="AE462" s="66" t="n"/>
    </row>
    <row customFormat="true" ht="15" outlineLevel="0" r="463" s="36">
      <c r="A463" s="87" t="n"/>
      <c r="B463" s="117" t="s">
        <v>727</v>
      </c>
      <c r="C463" s="66" t="n"/>
      <c r="D463" s="66" t="n"/>
      <c r="E463" s="66" t="n"/>
      <c r="F463" s="67" t="e">
        <f aca="false" ca="false" dt2D="false" dtr="false" t="normal">E463/C463</f>
        <v>#DIV/0!</v>
      </c>
      <c r="G463" s="68" t="n"/>
      <c r="H463" s="67" t="e">
        <f aca="false" ca="false" dt2D="false" dtr="false" t="normal">G463/D463*100</f>
        <v>#DIV/0!</v>
      </c>
      <c r="I463" s="68" t="n"/>
      <c r="J463" s="68" t="n"/>
      <c r="K463" s="68" t="n"/>
      <c r="L463" s="68" t="n"/>
      <c r="M463" s="68" t="n"/>
      <c r="N463" s="68" t="n"/>
      <c r="O463" s="66" t="n"/>
      <c r="P463" s="66" t="n"/>
      <c r="Q463" s="66" t="n"/>
      <c r="R463" s="66" t="n"/>
      <c r="S463" s="66" t="n"/>
      <c r="T463" s="66" t="n"/>
      <c r="U463" s="69" t="e">
        <f aca="false" ca="false" dt2D="false" dtr="false" t="normal">O463/G463*100</f>
        <v>#DIV/0!</v>
      </c>
      <c r="V463" s="66" t="n"/>
      <c r="W463" s="81" t="e">
        <f aca="false" ca="false" dt2D="false" dtr="false" t="normal">V463/E463*100</f>
        <v>#DIV/0!</v>
      </c>
      <c r="X463" s="66" t="n">
        <v>100</v>
      </c>
      <c r="Y463" s="81" t="e">
        <f aca="false" ca="false" dt2D="false" dtr="false" t="normal">X463/E463*100</f>
        <v>#DIV/0!</v>
      </c>
      <c r="Z463" s="66" t="n"/>
      <c r="AA463" s="66" t="n"/>
      <c r="AB463" s="66" t="n"/>
      <c r="AC463" s="66" t="n"/>
      <c r="AD463" s="66" t="n"/>
      <c r="AE463" s="66" t="n"/>
    </row>
    <row customFormat="true" ht="25.5" outlineLevel="0" r="464" s="36">
      <c r="A464" s="87" t="n"/>
      <c r="B464" s="117" t="s">
        <v>728</v>
      </c>
      <c r="C464" s="66" t="n"/>
      <c r="D464" s="66" t="n"/>
      <c r="E464" s="66" t="n"/>
      <c r="F464" s="67" t="e">
        <f aca="false" ca="false" dt2D="false" dtr="false" t="normal">E464/C464</f>
        <v>#DIV/0!</v>
      </c>
      <c r="G464" s="68" t="n"/>
      <c r="H464" s="67" t="e">
        <f aca="false" ca="false" dt2D="false" dtr="false" t="normal">G464/D464*100</f>
        <v>#DIV/0!</v>
      </c>
      <c r="I464" s="68" t="n"/>
      <c r="J464" s="68" t="n"/>
      <c r="K464" s="68" t="n"/>
      <c r="L464" s="68" t="n"/>
      <c r="M464" s="68" t="n"/>
      <c r="N464" s="68" t="n"/>
      <c r="O464" s="66" t="n"/>
      <c r="P464" s="66" t="n"/>
      <c r="Q464" s="66" t="n"/>
      <c r="R464" s="66" t="n"/>
      <c r="S464" s="66" t="n"/>
      <c r="T464" s="66" t="n"/>
      <c r="U464" s="69" t="e">
        <f aca="false" ca="false" dt2D="false" dtr="false" t="normal">O464/G464*100</f>
        <v>#DIV/0!</v>
      </c>
      <c r="V464" s="66" t="n"/>
      <c r="W464" s="81" t="e">
        <f aca="false" ca="false" dt2D="false" dtr="false" t="normal">V464/E464*100</f>
        <v>#DIV/0!</v>
      </c>
      <c r="X464" s="66" t="n">
        <v>116</v>
      </c>
      <c r="Y464" s="81" t="e">
        <f aca="false" ca="false" dt2D="false" dtr="false" t="normal">X464/E464*100</f>
        <v>#DIV/0!</v>
      </c>
      <c r="Z464" s="66" t="n"/>
      <c r="AA464" s="66" t="n"/>
      <c r="AB464" s="66" t="n"/>
      <c r="AC464" s="66" t="n"/>
      <c r="AD464" s="66" t="n"/>
      <c r="AE464" s="66" t="n"/>
    </row>
    <row customFormat="true" ht="15" outlineLevel="0" r="465" s="36">
      <c r="A465" s="87" t="n"/>
      <c r="B465" s="117" t="s">
        <v>729</v>
      </c>
      <c r="C465" s="66" t="n"/>
      <c r="D465" s="66" t="n"/>
      <c r="E465" s="66" t="n"/>
      <c r="F465" s="67" t="e">
        <f aca="false" ca="false" dt2D="false" dtr="false" t="normal">E465/C465</f>
        <v>#DIV/0!</v>
      </c>
      <c r="G465" s="68" t="n"/>
      <c r="H465" s="67" t="e">
        <f aca="false" ca="false" dt2D="false" dtr="false" t="normal">G465/D465*100</f>
        <v>#DIV/0!</v>
      </c>
      <c r="I465" s="68" t="n"/>
      <c r="J465" s="68" t="n"/>
      <c r="K465" s="68" t="n"/>
      <c r="L465" s="68" t="n"/>
      <c r="M465" s="68" t="n"/>
      <c r="N465" s="68" t="n"/>
      <c r="O465" s="66" t="n"/>
      <c r="P465" s="66" t="n"/>
      <c r="Q465" s="66" t="n"/>
      <c r="R465" s="66" t="n"/>
      <c r="S465" s="66" t="n"/>
      <c r="T465" s="66" t="n"/>
      <c r="U465" s="69" t="e">
        <f aca="false" ca="false" dt2D="false" dtr="false" t="normal">O465/G465*100</f>
        <v>#DIV/0!</v>
      </c>
      <c r="V465" s="66" t="n"/>
      <c r="W465" s="81" t="e">
        <f aca="false" ca="false" dt2D="false" dtr="false" t="normal">V465/E465*100</f>
        <v>#DIV/0!</v>
      </c>
      <c r="X465" s="66" t="n">
        <v>122</v>
      </c>
      <c r="Y465" s="81" t="e">
        <f aca="false" ca="false" dt2D="false" dtr="false" t="normal">X465/E465*100</f>
        <v>#DIV/0!</v>
      </c>
      <c r="Z465" s="66" t="n"/>
      <c r="AA465" s="66" t="n"/>
      <c r="AB465" s="66" t="n"/>
      <c r="AC465" s="66" t="n"/>
      <c r="AD465" s="66" t="n"/>
      <c r="AE465" s="66" t="n"/>
    </row>
    <row customFormat="true" ht="15" outlineLevel="0" r="466" s="36">
      <c r="A466" s="87" t="n"/>
      <c r="B466" s="117" t="s">
        <v>730</v>
      </c>
      <c r="C466" s="66" t="n"/>
      <c r="D466" s="66" t="n"/>
      <c r="E466" s="66" t="n"/>
      <c r="F466" s="67" t="e">
        <f aca="false" ca="false" dt2D="false" dtr="false" t="normal">E466/C466</f>
        <v>#DIV/0!</v>
      </c>
      <c r="G466" s="68" t="n"/>
      <c r="H466" s="67" t="e">
        <f aca="false" ca="false" dt2D="false" dtr="false" t="normal">G466/D466*100</f>
        <v>#DIV/0!</v>
      </c>
      <c r="I466" s="68" t="n"/>
      <c r="J466" s="68" t="n"/>
      <c r="K466" s="68" t="n"/>
      <c r="L466" s="68" t="n"/>
      <c r="M466" s="68" t="n"/>
      <c r="N466" s="68" t="n"/>
      <c r="O466" s="66" t="n"/>
      <c r="P466" s="66" t="n"/>
      <c r="Q466" s="66" t="n"/>
      <c r="R466" s="66" t="n"/>
      <c r="S466" s="66" t="n"/>
      <c r="T466" s="66" t="n"/>
      <c r="U466" s="69" t="e">
        <f aca="false" ca="false" dt2D="false" dtr="false" t="normal">O466/G466*100</f>
        <v>#DIV/0!</v>
      </c>
      <c r="V466" s="66" t="n"/>
      <c r="W466" s="81" t="e">
        <f aca="false" ca="false" dt2D="false" dtr="false" t="normal">V466/E466*100</f>
        <v>#DIV/0!</v>
      </c>
      <c r="X466" s="66" t="n">
        <v>138</v>
      </c>
      <c r="Y466" s="81" t="e">
        <f aca="false" ca="false" dt2D="false" dtr="false" t="normal">X466/E466*100</f>
        <v>#DIV/0!</v>
      </c>
      <c r="Z466" s="66" t="n"/>
      <c r="AA466" s="66" t="n"/>
      <c r="AB466" s="66" t="n"/>
      <c r="AC466" s="66" t="n"/>
      <c r="AD466" s="66" t="n"/>
      <c r="AE466" s="66" t="n"/>
    </row>
    <row customFormat="true" ht="15" outlineLevel="0" r="467" s="36">
      <c r="A467" s="87" t="n"/>
      <c r="B467" s="117" t="s">
        <v>731</v>
      </c>
      <c r="C467" s="66" t="n"/>
      <c r="D467" s="66" t="n"/>
      <c r="E467" s="66" t="n"/>
      <c r="F467" s="67" t="e">
        <f aca="false" ca="false" dt2D="false" dtr="false" t="normal">E467/C467</f>
        <v>#DIV/0!</v>
      </c>
      <c r="G467" s="68" t="n"/>
      <c r="H467" s="67" t="e">
        <f aca="false" ca="false" dt2D="false" dtr="false" t="normal">G467/D467*100</f>
        <v>#DIV/0!</v>
      </c>
      <c r="I467" s="68" t="n"/>
      <c r="J467" s="68" t="n"/>
      <c r="K467" s="68" t="n"/>
      <c r="L467" s="68" t="n"/>
      <c r="M467" s="68" t="n"/>
      <c r="N467" s="68" t="n"/>
      <c r="O467" s="66" t="n"/>
      <c r="P467" s="66" t="n"/>
      <c r="Q467" s="66" t="n"/>
      <c r="R467" s="66" t="n"/>
      <c r="S467" s="66" t="n"/>
      <c r="T467" s="66" t="n"/>
      <c r="U467" s="69" t="e">
        <f aca="false" ca="false" dt2D="false" dtr="false" t="normal">O467/G467*100</f>
        <v>#DIV/0!</v>
      </c>
      <c r="V467" s="66" t="n"/>
      <c r="W467" s="81" t="e">
        <f aca="false" ca="false" dt2D="false" dtr="false" t="normal">V467/E467*100</f>
        <v>#DIV/0!</v>
      </c>
      <c r="X467" s="66" t="n">
        <v>120</v>
      </c>
      <c r="Y467" s="81" t="e">
        <f aca="false" ca="false" dt2D="false" dtr="false" t="normal">X467/E467*100</f>
        <v>#DIV/0!</v>
      </c>
      <c r="Z467" s="66" t="n"/>
      <c r="AA467" s="66" t="n"/>
      <c r="AB467" s="66" t="n"/>
      <c r="AC467" s="66" t="n"/>
      <c r="AD467" s="66" t="n"/>
      <c r="AE467" s="66" t="n"/>
    </row>
    <row customFormat="true" ht="25.5" outlineLevel="0" r="468" s="36">
      <c r="A468" s="87" t="n"/>
      <c r="B468" s="117" t="s">
        <v>732</v>
      </c>
      <c r="C468" s="66" t="n"/>
      <c r="D468" s="66" t="n"/>
      <c r="E468" s="66" t="n"/>
      <c r="F468" s="67" t="e">
        <f aca="false" ca="false" dt2D="false" dtr="false" t="normal">E468/C468</f>
        <v>#DIV/0!</v>
      </c>
      <c r="G468" s="68" t="n"/>
      <c r="H468" s="67" t="e">
        <f aca="false" ca="false" dt2D="false" dtr="false" t="normal">G468/D468*100</f>
        <v>#DIV/0!</v>
      </c>
      <c r="I468" s="68" t="n"/>
      <c r="J468" s="68" t="n"/>
      <c r="K468" s="68" t="n"/>
      <c r="L468" s="68" t="n"/>
      <c r="M468" s="68" t="n"/>
      <c r="N468" s="68" t="n"/>
      <c r="O468" s="66" t="n"/>
      <c r="P468" s="66" t="n"/>
      <c r="Q468" s="66" t="n"/>
      <c r="R468" s="66" t="n"/>
      <c r="S468" s="66" t="n"/>
      <c r="T468" s="66" t="n"/>
      <c r="U468" s="69" t="e">
        <f aca="false" ca="false" dt2D="false" dtr="false" t="normal">O468/G468*100</f>
        <v>#DIV/0!</v>
      </c>
      <c r="V468" s="66" t="n"/>
      <c r="W468" s="81" t="e">
        <f aca="false" ca="false" dt2D="false" dtr="false" t="normal">V468/E468*100</f>
        <v>#DIV/0!</v>
      </c>
      <c r="X468" s="66" t="n">
        <v>108</v>
      </c>
      <c r="Y468" s="81" t="e">
        <f aca="false" ca="false" dt2D="false" dtr="false" t="normal">X468/E468*100</f>
        <v>#DIV/0!</v>
      </c>
      <c r="Z468" s="66" t="n"/>
      <c r="AA468" s="66" t="n"/>
      <c r="AB468" s="66" t="n"/>
      <c r="AC468" s="66" t="n"/>
      <c r="AD468" s="66" t="n"/>
      <c r="AE468" s="66" t="n"/>
    </row>
    <row customFormat="true" ht="15" outlineLevel="0" r="469" s="36">
      <c r="A469" s="87" t="n"/>
      <c r="B469" s="117" t="s">
        <v>733</v>
      </c>
      <c r="C469" s="66" t="n"/>
      <c r="D469" s="66" t="n"/>
      <c r="E469" s="66" t="n"/>
      <c r="F469" s="67" t="e">
        <f aca="false" ca="false" dt2D="false" dtr="false" t="normal">E469/C469</f>
        <v>#DIV/0!</v>
      </c>
      <c r="G469" s="68" t="n"/>
      <c r="H469" s="67" t="e">
        <f aca="false" ca="false" dt2D="false" dtr="false" t="normal">G469/D469*100</f>
        <v>#DIV/0!</v>
      </c>
      <c r="I469" s="68" t="n"/>
      <c r="J469" s="68" t="n"/>
      <c r="K469" s="68" t="n"/>
      <c r="L469" s="68" t="n"/>
      <c r="M469" s="68" t="n"/>
      <c r="N469" s="68" t="n"/>
      <c r="O469" s="66" t="n"/>
      <c r="P469" s="66" t="n"/>
      <c r="Q469" s="66" t="n"/>
      <c r="R469" s="66" t="n"/>
      <c r="S469" s="66" t="n"/>
      <c r="T469" s="66" t="n"/>
      <c r="U469" s="69" t="e">
        <f aca="false" ca="false" dt2D="false" dtr="false" t="normal">O469/G469*100</f>
        <v>#DIV/0!</v>
      </c>
      <c r="V469" s="66" t="n"/>
      <c r="W469" s="81" t="e">
        <f aca="false" ca="false" dt2D="false" dtr="false" t="normal">V469/E469*100</f>
        <v>#DIV/0!</v>
      </c>
      <c r="X469" s="66" t="n">
        <v>150</v>
      </c>
      <c r="Y469" s="81" t="e">
        <f aca="false" ca="false" dt2D="false" dtr="false" t="normal">X469/E469*100</f>
        <v>#DIV/0!</v>
      </c>
      <c r="Z469" s="66" t="n"/>
      <c r="AA469" s="66" t="n"/>
      <c r="AB469" s="66" t="n"/>
      <c r="AC469" s="66" t="n"/>
      <c r="AD469" s="66" t="n"/>
      <c r="AE469" s="66" t="n"/>
    </row>
    <row customFormat="true" ht="15" outlineLevel="0" r="470" s="36">
      <c r="A470" s="87" t="n"/>
      <c r="B470" s="117" t="s">
        <v>734</v>
      </c>
      <c r="C470" s="66" t="n"/>
      <c r="D470" s="66" t="n"/>
      <c r="E470" s="66" t="n"/>
      <c r="F470" s="67" t="e">
        <f aca="false" ca="false" dt2D="false" dtr="false" t="normal">E470/C470</f>
        <v>#DIV/0!</v>
      </c>
      <c r="G470" s="68" t="n"/>
      <c r="H470" s="67" t="e">
        <f aca="false" ca="false" dt2D="false" dtr="false" t="normal">G470/D470*100</f>
        <v>#DIV/0!</v>
      </c>
      <c r="I470" s="68" t="n"/>
      <c r="J470" s="68" t="n"/>
      <c r="K470" s="68" t="n"/>
      <c r="L470" s="68" t="n"/>
      <c r="M470" s="68" t="n"/>
      <c r="N470" s="68" t="n"/>
      <c r="O470" s="66" t="n"/>
      <c r="P470" s="66" t="n"/>
      <c r="Q470" s="66" t="n"/>
      <c r="R470" s="66" t="n"/>
      <c r="S470" s="66" t="n"/>
      <c r="T470" s="66" t="n"/>
      <c r="U470" s="69" t="e">
        <f aca="false" ca="false" dt2D="false" dtr="false" t="normal">O470/G470*100</f>
        <v>#DIV/0!</v>
      </c>
      <c r="V470" s="66" t="n"/>
      <c r="W470" s="81" t="e">
        <f aca="false" ca="false" dt2D="false" dtr="false" t="normal">V470/E470*100</f>
        <v>#DIV/0!</v>
      </c>
      <c r="X470" s="66" t="n">
        <v>108</v>
      </c>
      <c r="Y470" s="81" t="e">
        <f aca="false" ca="false" dt2D="false" dtr="false" t="normal">X470/E470*100</f>
        <v>#DIV/0!</v>
      </c>
      <c r="Z470" s="66" t="n"/>
      <c r="AA470" s="66" t="n"/>
      <c r="AB470" s="66" t="n"/>
      <c r="AC470" s="66" t="n"/>
      <c r="AD470" s="66" t="n"/>
      <c r="AE470" s="66" t="n"/>
    </row>
    <row customFormat="true" ht="15" outlineLevel="0" r="471" s="36">
      <c r="A471" s="87" t="n"/>
      <c r="B471" s="116" t="s">
        <v>735</v>
      </c>
      <c r="C471" s="66" t="n"/>
      <c r="D471" s="66" t="n"/>
      <c r="E471" s="66" t="n"/>
      <c r="F471" s="67" t="e">
        <f aca="false" ca="false" dt2D="false" dtr="false" t="normal">E471/C471</f>
        <v>#DIV/0!</v>
      </c>
      <c r="G471" s="68" t="n"/>
      <c r="H471" s="67" t="e">
        <f aca="false" ca="false" dt2D="false" dtr="false" t="normal">G471/D471*100</f>
        <v>#DIV/0!</v>
      </c>
      <c r="I471" s="68" t="n"/>
      <c r="J471" s="68" t="n"/>
      <c r="K471" s="68" t="n"/>
      <c r="L471" s="68" t="n"/>
      <c r="M471" s="68" t="n"/>
      <c r="N471" s="68" t="n"/>
      <c r="O471" s="66" t="n"/>
      <c r="P471" s="66" t="n"/>
      <c r="Q471" s="66" t="n"/>
      <c r="R471" s="66" t="n"/>
      <c r="S471" s="66" t="n"/>
      <c r="T471" s="66" t="n"/>
      <c r="U471" s="69" t="e">
        <f aca="false" ca="false" dt2D="false" dtr="false" t="normal">O471/G471*100</f>
        <v>#DIV/0!</v>
      </c>
      <c r="V471" s="66" t="n"/>
      <c r="W471" s="81" t="e">
        <f aca="false" ca="false" dt2D="false" dtr="false" t="normal">V471/E471*100</f>
        <v>#DIV/0!</v>
      </c>
      <c r="X471" s="66" t="n">
        <v>124</v>
      </c>
      <c r="Y471" s="81" t="e">
        <f aca="false" ca="false" dt2D="false" dtr="false" t="normal">X471/E471*100</f>
        <v>#DIV/0!</v>
      </c>
      <c r="Z471" s="66" t="n"/>
      <c r="AA471" s="66" t="n"/>
      <c r="AB471" s="66" t="n"/>
      <c r="AC471" s="66" t="n"/>
      <c r="AD471" s="66" t="n"/>
      <c r="AE471" s="66" t="n"/>
    </row>
    <row customFormat="true" ht="15" outlineLevel="0" r="472" s="36">
      <c r="A472" s="87" t="n"/>
      <c r="B472" s="117" t="s">
        <v>736</v>
      </c>
      <c r="C472" s="66" t="n"/>
      <c r="D472" s="66" t="n"/>
      <c r="E472" s="66" t="n"/>
      <c r="F472" s="67" t="e">
        <f aca="false" ca="false" dt2D="false" dtr="false" t="normal">E472/C472</f>
        <v>#DIV/0!</v>
      </c>
      <c r="G472" s="68" t="n"/>
      <c r="H472" s="67" t="e">
        <f aca="false" ca="false" dt2D="false" dtr="false" t="normal">G472/D472*100</f>
        <v>#DIV/0!</v>
      </c>
      <c r="I472" s="68" t="n"/>
      <c r="J472" s="68" t="n"/>
      <c r="K472" s="68" t="n"/>
      <c r="L472" s="68" t="n"/>
      <c r="M472" s="68" t="n"/>
      <c r="N472" s="68" t="n"/>
      <c r="O472" s="66" t="n"/>
      <c r="P472" s="66" t="n"/>
      <c r="Q472" s="66" t="n"/>
      <c r="R472" s="66" t="n"/>
      <c r="S472" s="66" t="n"/>
      <c r="T472" s="66" t="n"/>
      <c r="U472" s="69" t="e">
        <f aca="false" ca="false" dt2D="false" dtr="false" t="normal">O472/G472*100</f>
        <v>#DIV/0!</v>
      </c>
      <c r="V472" s="66" t="n"/>
      <c r="W472" s="81" t="e">
        <f aca="false" ca="false" dt2D="false" dtr="false" t="normal">V472/E472*100</f>
        <v>#DIV/0!</v>
      </c>
      <c r="X472" s="66" t="n">
        <v>104</v>
      </c>
      <c r="Y472" s="81" t="e">
        <f aca="false" ca="false" dt2D="false" dtr="false" t="normal">X472/E472*100</f>
        <v>#DIV/0!</v>
      </c>
      <c r="Z472" s="66" t="n"/>
      <c r="AA472" s="66" t="n"/>
      <c r="AB472" s="66" t="n"/>
      <c r="AC472" s="66" t="n"/>
      <c r="AD472" s="66" t="n"/>
      <c r="AE472" s="66" t="n"/>
    </row>
    <row customFormat="true" ht="15" outlineLevel="0" r="473" s="36">
      <c r="A473" s="87" t="n"/>
      <c r="B473" s="117" t="s">
        <v>737</v>
      </c>
      <c r="C473" s="66" t="n"/>
      <c r="D473" s="66" t="n"/>
      <c r="E473" s="66" t="n"/>
      <c r="F473" s="67" t="e">
        <f aca="false" ca="false" dt2D="false" dtr="false" t="normal">E473/C473</f>
        <v>#DIV/0!</v>
      </c>
      <c r="G473" s="68" t="n"/>
      <c r="H473" s="67" t="e">
        <f aca="false" ca="false" dt2D="false" dtr="false" t="normal">G473/D473*100</f>
        <v>#DIV/0!</v>
      </c>
      <c r="I473" s="68" t="n"/>
      <c r="J473" s="68" t="n"/>
      <c r="K473" s="68" t="n"/>
      <c r="L473" s="68" t="n"/>
      <c r="M473" s="68" t="n"/>
      <c r="N473" s="68" t="n"/>
      <c r="O473" s="66" t="n"/>
      <c r="P473" s="66" t="n"/>
      <c r="Q473" s="66" t="n"/>
      <c r="R473" s="66" t="n"/>
      <c r="S473" s="66" t="n"/>
      <c r="T473" s="66" t="n"/>
      <c r="U473" s="69" t="e">
        <f aca="false" ca="false" dt2D="false" dtr="false" t="normal">O473/G473*100</f>
        <v>#DIV/0!</v>
      </c>
      <c r="V473" s="66" t="n"/>
      <c r="W473" s="81" t="e">
        <f aca="false" ca="false" dt2D="false" dtr="false" t="normal">V473/E473*100</f>
        <v>#DIV/0!</v>
      </c>
      <c r="X473" s="66" t="n">
        <v>100</v>
      </c>
      <c r="Y473" s="81" t="e">
        <f aca="false" ca="false" dt2D="false" dtr="false" t="normal">X473/E473*100</f>
        <v>#DIV/0!</v>
      </c>
      <c r="Z473" s="66" t="n"/>
      <c r="AA473" s="66" t="n"/>
      <c r="AB473" s="66" t="n"/>
      <c r="AC473" s="66" t="n"/>
      <c r="AD473" s="66" t="n"/>
      <c r="AE473" s="66" t="n"/>
    </row>
    <row customFormat="true" ht="15" outlineLevel="0" r="474" s="36">
      <c r="A474" s="87" t="n"/>
      <c r="B474" s="117" t="s">
        <v>738</v>
      </c>
      <c r="C474" s="66" t="n"/>
      <c r="D474" s="66" t="n"/>
      <c r="E474" s="66" t="n"/>
      <c r="F474" s="67" t="e">
        <f aca="false" ca="false" dt2D="false" dtr="false" t="normal">E474/C474</f>
        <v>#DIV/0!</v>
      </c>
      <c r="G474" s="68" t="n"/>
      <c r="H474" s="67" t="e">
        <f aca="false" ca="false" dt2D="false" dtr="false" t="normal">G474/D474*100</f>
        <v>#DIV/0!</v>
      </c>
      <c r="I474" s="68" t="n"/>
      <c r="J474" s="68" t="n"/>
      <c r="K474" s="68" t="n"/>
      <c r="L474" s="68" t="n"/>
      <c r="M474" s="68" t="n"/>
      <c r="N474" s="68" t="n"/>
      <c r="O474" s="66" t="n"/>
      <c r="P474" s="66" t="n"/>
      <c r="Q474" s="66" t="n"/>
      <c r="R474" s="66" t="n"/>
      <c r="S474" s="66" t="n"/>
      <c r="T474" s="66" t="n"/>
      <c r="U474" s="69" t="e">
        <f aca="false" ca="false" dt2D="false" dtr="false" t="normal">O474/G474*100</f>
        <v>#DIV/0!</v>
      </c>
      <c r="V474" s="66" t="n"/>
      <c r="W474" s="81" t="e">
        <f aca="false" ca="false" dt2D="false" dtr="false" t="normal">V474/E474*100</f>
        <v>#DIV/0!</v>
      </c>
      <c r="X474" s="66" t="n">
        <v>100</v>
      </c>
      <c r="Y474" s="81" t="e">
        <f aca="false" ca="false" dt2D="false" dtr="false" t="normal">X474/E474*100</f>
        <v>#DIV/0!</v>
      </c>
      <c r="Z474" s="66" t="n"/>
      <c r="AA474" s="66" t="n"/>
      <c r="AB474" s="66" t="n"/>
      <c r="AC474" s="66" t="n"/>
      <c r="AD474" s="66" t="n"/>
      <c r="AE474" s="66" t="n"/>
    </row>
    <row customFormat="true" ht="25.5" outlineLevel="0" r="475" s="36">
      <c r="A475" s="87" t="n"/>
      <c r="B475" s="116" t="s">
        <v>739</v>
      </c>
      <c r="C475" s="66" t="n"/>
      <c r="D475" s="66" t="n"/>
      <c r="E475" s="66" t="n"/>
      <c r="F475" s="67" t="e">
        <f aca="false" ca="false" dt2D="false" dtr="false" t="normal">E475/C475</f>
        <v>#DIV/0!</v>
      </c>
      <c r="G475" s="68" t="n"/>
      <c r="H475" s="67" t="e">
        <f aca="false" ca="false" dt2D="false" dtr="false" t="normal">G475/D475*100</f>
        <v>#DIV/0!</v>
      </c>
      <c r="I475" s="68" t="n"/>
      <c r="J475" s="68" t="n"/>
      <c r="K475" s="68" t="n"/>
      <c r="L475" s="68" t="n"/>
      <c r="M475" s="68" t="n"/>
      <c r="N475" s="68" t="n"/>
      <c r="O475" s="66" t="n"/>
      <c r="P475" s="66" t="n"/>
      <c r="Q475" s="66" t="n"/>
      <c r="R475" s="66" t="n"/>
      <c r="S475" s="66" t="n"/>
      <c r="T475" s="66" t="n"/>
      <c r="U475" s="69" t="e">
        <f aca="false" ca="false" dt2D="false" dtr="false" t="normal">O475/G475*100</f>
        <v>#DIV/0!</v>
      </c>
      <c r="V475" s="66" t="n"/>
      <c r="W475" s="81" t="e">
        <f aca="false" ca="false" dt2D="false" dtr="false" t="normal">V475/E475*100</f>
        <v>#DIV/0!</v>
      </c>
      <c r="X475" s="66" t="n">
        <v>107</v>
      </c>
      <c r="Y475" s="81" t="e">
        <f aca="false" ca="false" dt2D="false" dtr="false" t="normal">X475/E475*100</f>
        <v>#DIV/0!</v>
      </c>
      <c r="Z475" s="66" t="n"/>
      <c r="AA475" s="66" t="n"/>
      <c r="AB475" s="66" t="n"/>
      <c r="AC475" s="66" t="n"/>
      <c r="AD475" s="66" t="n"/>
      <c r="AE475" s="66" t="n"/>
    </row>
    <row customFormat="true" ht="15" outlineLevel="0" r="476" s="36">
      <c r="A476" s="66" t="n"/>
      <c r="B476" s="117" t="s">
        <v>740</v>
      </c>
      <c r="C476" s="66" t="n"/>
      <c r="D476" s="66" t="n"/>
      <c r="E476" s="66" t="n"/>
      <c r="F476" s="67" t="e">
        <f aca="false" ca="false" dt2D="false" dtr="false" t="normal">E476/C476</f>
        <v>#DIV/0!</v>
      </c>
      <c r="G476" s="68" t="n"/>
      <c r="H476" s="67" t="e">
        <f aca="false" ca="false" dt2D="false" dtr="false" t="normal">G476/D476*100</f>
        <v>#DIV/0!</v>
      </c>
      <c r="I476" s="68" t="n"/>
      <c r="J476" s="68" t="n"/>
      <c r="K476" s="68" t="n"/>
      <c r="L476" s="68" t="n"/>
      <c r="M476" s="68" t="n"/>
      <c r="N476" s="68" t="n"/>
      <c r="O476" s="66" t="n"/>
      <c r="P476" s="66" t="n"/>
      <c r="Q476" s="66" t="n"/>
      <c r="R476" s="66" t="n"/>
      <c r="S476" s="66" t="n"/>
      <c r="T476" s="66" t="n"/>
      <c r="U476" s="69" t="e">
        <f aca="false" ca="false" dt2D="false" dtr="false" t="normal">O476/G476*100</f>
        <v>#DIV/0!</v>
      </c>
      <c r="V476" s="66" t="n"/>
      <c r="W476" s="81" t="e">
        <f aca="false" ca="false" dt2D="false" dtr="false" t="normal">V476/E476*100</f>
        <v>#DIV/0!</v>
      </c>
      <c r="X476" s="66" t="n">
        <v>100</v>
      </c>
      <c r="Y476" s="81" t="e">
        <f aca="false" ca="false" dt2D="false" dtr="false" t="normal">X476/E476*100</f>
        <v>#DIV/0!</v>
      </c>
      <c r="Z476" s="66" t="n"/>
      <c r="AA476" s="66" t="n"/>
      <c r="AB476" s="66" t="n"/>
      <c r="AC476" s="66" t="n"/>
      <c r="AD476" s="66" t="n"/>
      <c r="AE476" s="66" t="n"/>
    </row>
    <row customFormat="true" ht="15" outlineLevel="0" r="477" s="36">
      <c r="A477" s="66" t="n"/>
      <c r="B477" s="119" t="s">
        <v>741</v>
      </c>
      <c r="C477" s="66" t="n"/>
      <c r="D477" s="66" t="n"/>
      <c r="E477" s="66" t="n"/>
      <c r="F477" s="67" t="e">
        <f aca="false" ca="false" dt2D="false" dtr="false" t="normal">E477/C477</f>
        <v>#DIV/0!</v>
      </c>
      <c r="G477" s="68" t="n"/>
      <c r="H477" s="67" t="e">
        <f aca="false" ca="false" dt2D="false" dtr="false" t="normal">G477/D477*100</f>
        <v>#DIV/0!</v>
      </c>
      <c r="I477" s="68" t="n"/>
      <c r="J477" s="68" t="n"/>
      <c r="K477" s="68" t="n"/>
      <c r="L477" s="68" t="n"/>
      <c r="M477" s="68" t="n"/>
      <c r="N477" s="68" t="n"/>
      <c r="O477" s="66" t="n"/>
      <c r="P477" s="66" t="n"/>
      <c r="Q477" s="66" t="n"/>
      <c r="R477" s="66" t="n"/>
      <c r="S477" s="66" t="n"/>
      <c r="T477" s="66" t="n"/>
      <c r="U477" s="69" t="e">
        <f aca="false" ca="false" dt2D="false" dtr="false" t="normal">O477/G477*100</f>
        <v>#DIV/0!</v>
      </c>
      <c r="V477" s="66" t="n"/>
      <c r="W477" s="81" t="e">
        <f aca="false" ca="false" dt2D="false" dtr="false" t="normal">V477/E477*100</f>
        <v>#DIV/0!</v>
      </c>
      <c r="X477" s="66" t="n">
        <v>4</v>
      </c>
      <c r="Y477" s="81" t="e">
        <f aca="false" ca="false" dt2D="false" dtr="false" t="normal">X477/E477*100</f>
        <v>#DIV/0!</v>
      </c>
      <c r="Z477" s="66" t="n"/>
      <c r="AA477" s="66" t="n"/>
      <c r="AB477" s="66" t="n"/>
      <c r="AC477" s="66" t="n"/>
      <c r="AD477" s="66" t="n"/>
      <c r="AE477" s="66" t="n"/>
    </row>
    <row customFormat="true" ht="15" outlineLevel="0" r="478" s="36">
      <c r="A478" s="72" t="n"/>
      <c r="B478" s="119" t="s">
        <v>742</v>
      </c>
      <c r="C478" s="66" t="n"/>
      <c r="D478" s="66" t="n"/>
      <c r="E478" s="66" t="n"/>
      <c r="F478" s="67" t="e">
        <f aca="false" ca="false" dt2D="false" dtr="false" t="normal">E478/C478</f>
        <v>#DIV/0!</v>
      </c>
      <c r="G478" s="68" t="n"/>
      <c r="H478" s="67" t="e">
        <f aca="false" ca="false" dt2D="false" dtr="false" t="normal">G478/D478*100</f>
        <v>#DIV/0!</v>
      </c>
      <c r="I478" s="68" t="n"/>
      <c r="J478" s="68" t="n"/>
      <c r="K478" s="68" t="n"/>
      <c r="L478" s="68" t="n"/>
      <c r="M478" s="68" t="n"/>
      <c r="N478" s="68" t="n"/>
      <c r="O478" s="66" t="n"/>
      <c r="P478" s="66" t="n"/>
      <c r="Q478" s="66" t="n"/>
      <c r="R478" s="66" t="n"/>
      <c r="S478" s="66" t="n"/>
      <c r="T478" s="66" t="n"/>
      <c r="U478" s="69" t="e">
        <f aca="false" ca="false" dt2D="false" dtr="false" t="normal">O478/G478*100</f>
        <v>#DIV/0!</v>
      </c>
      <c r="V478" s="66" t="n"/>
      <c r="W478" s="81" t="e">
        <f aca="false" ca="false" dt2D="false" dtr="false" t="normal">V478/E478*100</f>
        <v>#DIV/0!</v>
      </c>
      <c r="X478" s="66" t="n"/>
      <c r="Y478" s="81" t="e">
        <f aca="false" ca="false" dt2D="false" dtr="false" t="normal">X478/E478*100</f>
        <v>#DIV/0!</v>
      </c>
      <c r="Z478" s="66" t="n"/>
      <c r="AA478" s="66" t="n"/>
      <c r="AB478" s="66" t="n"/>
      <c r="AC478" s="66" t="n"/>
      <c r="AD478" s="66" t="n"/>
      <c r="AE478" s="66" t="n"/>
    </row>
    <row customFormat="true" ht="15" outlineLevel="0" r="479" s="36">
      <c r="A479" s="72" t="n"/>
      <c r="B479" s="119" t="s">
        <v>743</v>
      </c>
      <c r="C479" s="66" t="n"/>
      <c r="D479" s="66" t="n"/>
      <c r="E479" s="66" t="n"/>
      <c r="F479" s="67" t="e">
        <f aca="false" ca="false" dt2D="false" dtr="false" t="normal">E479/C479</f>
        <v>#DIV/0!</v>
      </c>
      <c r="G479" s="68" t="n"/>
      <c r="H479" s="67" t="e">
        <f aca="false" ca="false" dt2D="false" dtr="false" t="normal">G479/D479*100</f>
        <v>#DIV/0!</v>
      </c>
      <c r="I479" s="68" t="n"/>
      <c r="J479" s="68" t="n"/>
      <c r="K479" s="68" t="n"/>
      <c r="L479" s="68" t="n"/>
      <c r="M479" s="68" t="n"/>
      <c r="N479" s="68" t="n"/>
      <c r="O479" s="66" t="n"/>
      <c r="P479" s="66" t="n"/>
      <c r="Q479" s="66" t="n"/>
      <c r="R479" s="66" t="n"/>
      <c r="S479" s="66" t="n"/>
      <c r="T479" s="66" t="n"/>
      <c r="U479" s="69" t="e">
        <f aca="false" ca="false" dt2D="false" dtr="false" t="normal">O479/G479*100</f>
        <v>#DIV/0!</v>
      </c>
      <c r="V479" s="66" t="n"/>
      <c r="W479" s="81" t="e">
        <f aca="false" ca="false" dt2D="false" dtr="false" t="normal">V479/E479*100</f>
        <v>#DIV/0!</v>
      </c>
      <c r="X479" s="66" t="n">
        <v>1</v>
      </c>
      <c r="Y479" s="81" t="e">
        <f aca="false" ca="false" dt2D="false" dtr="false" t="normal">X479/E479*100</f>
        <v>#DIV/0!</v>
      </c>
      <c r="Z479" s="66" t="n"/>
      <c r="AA479" s="66" t="n"/>
      <c r="AB479" s="66" t="n"/>
      <c r="AC479" s="66" t="n"/>
      <c r="AD479" s="66" t="n"/>
      <c r="AE479" s="66" t="n"/>
    </row>
    <row customFormat="true" ht="25.5" outlineLevel="0" r="480" s="36">
      <c r="A480" s="72" t="n"/>
      <c r="B480" s="118" t="s">
        <v>705</v>
      </c>
      <c r="C480" s="66" t="n"/>
      <c r="D480" s="66" t="n"/>
      <c r="E480" s="66" t="n"/>
      <c r="F480" s="67" t="e">
        <f aca="false" ca="false" dt2D="false" dtr="false" t="normal">E480/C480</f>
        <v>#DIV/0!</v>
      </c>
      <c r="G480" s="68" t="n"/>
      <c r="H480" s="67" t="e">
        <f aca="false" ca="false" dt2D="false" dtr="false" t="normal">G480/D480*100</f>
        <v>#DIV/0!</v>
      </c>
      <c r="I480" s="68" t="n"/>
      <c r="J480" s="68" t="n"/>
      <c r="K480" s="68" t="n"/>
      <c r="L480" s="68" t="n"/>
      <c r="M480" s="68" t="n"/>
      <c r="N480" s="68" t="n"/>
      <c r="O480" s="66" t="n"/>
      <c r="P480" s="66" t="n"/>
      <c r="Q480" s="66" t="n"/>
      <c r="R480" s="66" t="n"/>
      <c r="S480" s="66" t="n"/>
      <c r="T480" s="66" t="n"/>
      <c r="U480" s="69" t="e">
        <f aca="false" ca="false" dt2D="false" dtr="false" t="normal">O480/G480*100</f>
        <v>#DIV/0!</v>
      </c>
      <c r="V480" s="66" t="n"/>
      <c r="W480" s="81" t="e">
        <f aca="false" ca="false" dt2D="false" dtr="false" t="normal">V480/E480*100</f>
        <v>#DIV/0!</v>
      </c>
      <c r="X480" s="66" t="n">
        <v>100</v>
      </c>
      <c r="Y480" s="81" t="e">
        <f aca="false" ca="false" dt2D="false" dtr="false" t="normal">X480/E480*100</f>
        <v>#DIV/0!</v>
      </c>
      <c r="Z480" s="66" t="n"/>
      <c r="AA480" s="66" t="n"/>
      <c r="AB480" s="66" t="n"/>
      <c r="AC480" s="66" t="n"/>
      <c r="AD480" s="66" t="n"/>
      <c r="AE480" s="66" t="n"/>
    </row>
    <row customFormat="true" ht="25.5" outlineLevel="0" r="481" s="36">
      <c r="A481" s="72" t="n"/>
      <c r="B481" s="118" t="s">
        <v>684</v>
      </c>
      <c r="C481" s="66" t="n"/>
      <c r="D481" s="66" t="n"/>
      <c r="E481" s="66" t="n"/>
      <c r="F481" s="67" t="e">
        <f aca="false" ca="false" dt2D="false" dtr="false" t="normal">E481/C481</f>
        <v>#DIV/0!</v>
      </c>
      <c r="G481" s="68" t="n"/>
      <c r="H481" s="67" t="e">
        <f aca="false" ca="false" dt2D="false" dtr="false" t="normal">G481/D481*100</f>
        <v>#DIV/0!</v>
      </c>
      <c r="I481" s="68" t="n"/>
      <c r="J481" s="68" t="n"/>
      <c r="K481" s="68" t="n"/>
      <c r="L481" s="68" t="n"/>
      <c r="M481" s="68" t="n"/>
      <c r="N481" s="68" t="n"/>
      <c r="O481" s="66" t="n"/>
      <c r="P481" s="66" t="n"/>
      <c r="Q481" s="66" t="n"/>
      <c r="R481" s="66" t="n"/>
      <c r="S481" s="66" t="n"/>
      <c r="T481" s="66" t="n"/>
      <c r="U481" s="69" t="e">
        <f aca="false" ca="false" dt2D="false" dtr="false" t="normal">O481/G481*100</f>
        <v>#DIV/0!</v>
      </c>
      <c r="V481" s="66" t="n"/>
      <c r="W481" s="81" t="e">
        <f aca="false" ca="false" dt2D="false" dtr="false" t="normal">V481/E481*100</f>
        <v>#DIV/0!</v>
      </c>
      <c r="X481" s="66" t="n">
        <v>700</v>
      </c>
      <c r="Y481" s="81" t="e">
        <f aca="false" ca="false" dt2D="false" dtr="false" t="normal">X481/E481*100</f>
        <v>#DIV/0!</v>
      </c>
      <c r="Z481" s="66" t="n"/>
      <c r="AA481" s="66" t="n"/>
      <c r="AB481" s="66" t="n"/>
      <c r="AC481" s="66" t="n"/>
      <c r="AD481" s="66" t="n"/>
      <c r="AE481" s="66" t="n"/>
    </row>
    <row customFormat="true" ht="15" outlineLevel="0" r="482" s="36">
      <c r="A482" s="73" t="s">
        <v>80</v>
      </c>
      <c r="B482" s="74" t="s"/>
      <c r="C482" s="75" t="n">
        <f aca="false" ca="false" dt2D="false" dtr="false" t="normal">SUM(C446:C481)</f>
        <v>0</v>
      </c>
      <c r="D482" s="75" t="n">
        <f aca="false" ca="false" dt2D="false" dtr="false" t="normal">SUM(D446:D481)</f>
        <v>0</v>
      </c>
      <c r="E482" s="75" t="n">
        <f aca="false" ca="false" dt2D="false" dtr="false" t="normal">SUM(E446:E481)</f>
        <v>0</v>
      </c>
      <c r="F482" s="76" t="e">
        <f aca="false" ca="false" dt2D="false" dtr="false" t="normal">E482/C482</f>
        <v>#DIV/0!</v>
      </c>
      <c r="G482" s="75" t="n">
        <f aca="false" ca="false" dt2D="false" dtr="false" t="normal">SUM(G446:G481)</f>
        <v>0</v>
      </c>
      <c r="H482" s="76" t="e">
        <f aca="false" ca="false" dt2D="false" dtr="false" t="normal">G482/D482*100</f>
        <v>#DIV/0!</v>
      </c>
      <c r="I482" s="75" t="n">
        <f aca="false" ca="false" dt2D="false" dtr="false" t="normal">SUM(I446:I481)</f>
        <v>0</v>
      </c>
      <c r="J482" s="75" t="n">
        <f aca="false" ca="false" dt2D="false" dtr="false" t="normal">SUM(J446:J481)</f>
        <v>0</v>
      </c>
      <c r="K482" s="75" t="n">
        <f aca="false" ca="false" dt2D="false" dtr="false" t="normal">SUM(K446:K481)</f>
        <v>0</v>
      </c>
      <c r="L482" s="75" t="n">
        <f aca="false" ca="false" dt2D="false" dtr="false" t="normal">SUM(L446:L481)</f>
        <v>0</v>
      </c>
      <c r="M482" s="75" t="n">
        <f aca="false" ca="false" dt2D="false" dtr="false" t="normal">SUM(M446:M481)</f>
        <v>0</v>
      </c>
      <c r="N482" s="75" t="n">
        <f aca="false" ca="false" dt2D="false" dtr="false" t="normal">SUM(N446:N481)</f>
        <v>0</v>
      </c>
      <c r="O482" s="75" t="n">
        <f aca="false" ca="false" dt2D="false" dtr="false" t="normal">SUM(O446:O481)</f>
        <v>0</v>
      </c>
      <c r="P482" s="75" t="n">
        <f aca="false" ca="false" dt2D="false" dtr="false" t="normal">SUM(P446:P481)</f>
        <v>0</v>
      </c>
      <c r="Q482" s="75" t="n">
        <f aca="false" ca="false" dt2D="false" dtr="false" t="normal">SUM(Q446:Q481)</f>
        <v>0</v>
      </c>
      <c r="R482" s="75" t="n">
        <f aca="false" ca="false" dt2D="false" dtr="false" t="normal">SUM(R446:R481)</f>
        <v>0</v>
      </c>
      <c r="S482" s="75" t="n">
        <f aca="false" ca="false" dt2D="false" dtr="false" t="normal">SUM(S446:S481)</f>
        <v>0</v>
      </c>
      <c r="T482" s="75" t="n">
        <f aca="false" ca="false" dt2D="false" dtr="false" t="normal">SUM(T446:T481)</f>
        <v>0</v>
      </c>
      <c r="U482" s="77" t="e">
        <f aca="false" ca="false" dt2D="false" dtr="false" t="normal">O482/G482*100</f>
        <v>#DIV/0!</v>
      </c>
      <c r="V482" s="75" t="n">
        <f aca="false" ca="false" dt2D="false" dtr="false" t="normal">SUM(V446:V481)</f>
        <v>0</v>
      </c>
      <c r="W482" s="78" t="e">
        <f aca="false" ca="false" dt2D="false" dtr="false" t="normal">V482/E482*100</f>
        <v>#DIV/0!</v>
      </c>
      <c r="X482" s="75" t="n">
        <f aca="false" ca="false" dt2D="false" dtr="false" t="normal">SUM(X446:X481)</f>
        <v>4919</v>
      </c>
      <c r="Y482" s="78" t="e">
        <f aca="false" ca="false" dt2D="false" dtr="false" t="normal">X482/E482*100</f>
        <v>#DIV/0!</v>
      </c>
      <c r="Z482" s="75" t="n">
        <f aca="false" ca="false" dt2D="false" dtr="false" t="normal">SUM(Z446:Z481)</f>
        <v>0</v>
      </c>
      <c r="AA482" s="75" t="n">
        <f aca="false" ca="false" dt2D="false" dtr="false" t="normal">SUM(AA446:AA481)</f>
        <v>0</v>
      </c>
      <c r="AB482" s="75" t="n">
        <f aca="false" ca="false" dt2D="false" dtr="false" t="normal">SUM(AB446:AB481)</f>
        <v>0</v>
      </c>
      <c r="AC482" s="75" t="n">
        <f aca="false" ca="false" dt2D="false" dtr="false" t="normal">SUM(AC446:AC481)</f>
        <v>0</v>
      </c>
      <c r="AD482" s="75" t="n">
        <f aca="false" ca="false" dt2D="false" dtr="false" t="normal">SUM(AD446:AD481)</f>
        <v>0</v>
      </c>
      <c r="AE482" s="75" t="n">
        <f aca="false" ca="false" dt2D="false" dtr="false" t="normal">SUM(AE446:AE481)</f>
        <v>0</v>
      </c>
    </row>
    <row customFormat="true" ht="15" outlineLevel="0" r="483" s="36">
      <c r="A483" s="85" t="n">
        <v>23</v>
      </c>
      <c r="B483" s="86" t="s">
        <v>430</v>
      </c>
      <c r="C483" s="63" t="n"/>
      <c r="D483" s="63" t="n"/>
      <c r="E483" s="63" t="n"/>
      <c r="F483" s="67" t="n"/>
      <c r="G483" s="63" t="n"/>
      <c r="H483" s="67" t="n"/>
      <c r="I483" s="63" t="n"/>
      <c r="J483" s="63" t="n"/>
      <c r="K483" s="63" t="n"/>
      <c r="L483" s="63" t="n"/>
      <c r="M483" s="63" t="n"/>
      <c r="N483" s="63" t="n"/>
      <c r="O483" s="63" t="n"/>
      <c r="P483" s="63" t="n"/>
      <c r="Q483" s="63" t="n"/>
      <c r="R483" s="63" t="n"/>
      <c r="S483" s="63" t="n"/>
      <c r="T483" s="63" t="n"/>
      <c r="U483" s="69" t="n"/>
      <c r="V483" s="63" t="n"/>
      <c r="W483" s="77" t="n"/>
      <c r="X483" s="63" t="n"/>
      <c r="Y483" s="77" t="n"/>
      <c r="Z483" s="63" t="n"/>
      <c r="AA483" s="63" t="n"/>
      <c r="AB483" s="63" t="n"/>
      <c r="AC483" s="63" t="n"/>
      <c r="AD483" s="63" t="n"/>
      <c r="AE483" s="63" t="n"/>
    </row>
    <row customFormat="true" ht="15" outlineLevel="0" r="484" s="36">
      <c r="A484" s="87" t="n"/>
      <c r="B484" s="70" t="s">
        <v>431</v>
      </c>
      <c r="C484" s="66" t="n">
        <v>1017.8</v>
      </c>
      <c r="D484" s="66" t="n">
        <v>361</v>
      </c>
      <c r="E484" s="66" t="n">
        <v>290</v>
      </c>
      <c r="F484" s="67" t="n">
        <f aca="false" ca="false" dt2D="false" dtr="false" t="normal">E484/C484</f>
        <v>0.2849282766751817</v>
      </c>
      <c r="G484" s="68" t="n"/>
      <c r="H484" s="67" t="n">
        <f aca="false" ca="false" dt2D="false" dtr="false" t="normal">G484/D484*100</f>
        <v>0</v>
      </c>
      <c r="I484" s="68" t="n"/>
      <c r="J484" s="68" t="n"/>
      <c r="K484" s="68" t="n"/>
      <c r="L484" s="68" t="n"/>
      <c r="M484" s="68" t="n"/>
      <c r="N484" s="68" t="n"/>
      <c r="O484" s="66" t="n"/>
      <c r="P484" s="66" t="n"/>
      <c r="Q484" s="66" t="n"/>
      <c r="R484" s="66" t="n"/>
      <c r="S484" s="66" t="n"/>
      <c r="T484" s="66" t="n"/>
      <c r="U484" s="69" t="e">
        <f aca="false" ca="false" dt2D="false" dtr="false" t="normal">O484/G484*100</f>
        <v>#DIV/0!</v>
      </c>
      <c r="V484" s="66" t="n">
        <v>43</v>
      </c>
      <c r="W484" s="81" t="n">
        <f aca="false" ca="false" dt2D="false" dtr="false" t="normal">V484/E484*100</f>
        <v>14.827586206896552</v>
      </c>
      <c r="X484" s="66" t="n">
        <v>42</v>
      </c>
      <c r="Y484" s="81" t="n">
        <f aca="false" ca="false" dt2D="false" dtr="false" t="normal">X484/E484*100</f>
        <v>14.482758620689657</v>
      </c>
      <c r="Z484" s="66" t="n"/>
      <c r="AA484" s="66" t="n"/>
      <c r="AB484" s="66" t="n"/>
      <c r="AC484" s="66" t="n"/>
      <c r="AD484" s="66" t="n"/>
      <c r="AE484" s="66" t="n"/>
    </row>
    <row customFormat="true" ht="15" outlineLevel="0" r="485" s="36">
      <c r="A485" s="87" t="n"/>
      <c r="B485" s="70" t="s">
        <v>432</v>
      </c>
      <c r="C485" s="66" t="n">
        <v>1852.85</v>
      </c>
      <c r="D485" s="66" t="n">
        <v>712</v>
      </c>
      <c r="E485" s="66" t="n">
        <v>593</v>
      </c>
      <c r="F485" s="67" t="n">
        <f aca="false" ca="false" dt2D="false" dtr="false" t="normal">E485/C485</f>
        <v>0.32004749440051816</v>
      </c>
      <c r="G485" s="68" t="n"/>
      <c r="H485" s="67" t="n">
        <f aca="false" ca="false" dt2D="false" dtr="false" t="normal">G485/D485*100</f>
        <v>0</v>
      </c>
      <c r="I485" s="68" t="n"/>
      <c r="J485" s="68" t="n"/>
      <c r="K485" s="68" t="n"/>
      <c r="L485" s="68" t="n"/>
      <c r="M485" s="68" t="n"/>
      <c r="N485" s="68" t="n"/>
      <c r="O485" s="66" t="n"/>
      <c r="P485" s="66" t="n"/>
      <c r="Q485" s="66" t="n"/>
      <c r="R485" s="66" t="n"/>
      <c r="S485" s="66" t="n"/>
      <c r="T485" s="66" t="n"/>
      <c r="U485" s="69" t="e">
        <f aca="false" ca="false" dt2D="false" dtr="false" t="normal">O485/G485*100</f>
        <v>#DIV/0!</v>
      </c>
      <c r="V485" s="66" t="n">
        <v>88</v>
      </c>
      <c r="W485" s="81" t="n">
        <f aca="false" ca="false" dt2D="false" dtr="false" t="normal">V485/E485*100</f>
        <v>14.839797639123104</v>
      </c>
      <c r="X485" s="66" t="n">
        <v>59</v>
      </c>
      <c r="Y485" s="81" t="n">
        <f aca="false" ca="false" dt2D="false" dtr="false" t="normal">X485/E485*100</f>
        <v>9.949409780775717</v>
      </c>
      <c r="Z485" s="66" t="n"/>
      <c r="AA485" s="66" t="n"/>
      <c r="AB485" s="66" t="n"/>
      <c r="AC485" s="66" t="n"/>
      <c r="AD485" s="66" t="n"/>
      <c r="AE485" s="66" t="n"/>
    </row>
    <row customFormat="true" ht="15" outlineLevel="0" r="486" s="36">
      <c r="A486" s="87" t="n"/>
      <c r="B486" s="70" t="s">
        <v>433</v>
      </c>
      <c r="C486" s="66" t="n">
        <v>80</v>
      </c>
      <c r="D486" s="66" t="n">
        <v>50</v>
      </c>
      <c r="E486" s="66" t="n">
        <v>80</v>
      </c>
      <c r="F486" s="67" t="n">
        <f aca="false" ca="false" dt2D="false" dtr="false" t="normal">E486/C486</f>
        <v>1</v>
      </c>
      <c r="G486" s="68" t="n"/>
      <c r="H486" s="67" t="n">
        <f aca="false" ca="false" dt2D="false" dtr="false" t="normal">G486/D486*100</f>
        <v>0</v>
      </c>
      <c r="I486" s="68" t="n"/>
      <c r="J486" s="68" t="n"/>
      <c r="K486" s="68" t="n"/>
      <c r="L486" s="68" t="n"/>
      <c r="M486" s="68" t="n"/>
      <c r="N486" s="68" t="n"/>
      <c r="O486" s="66" t="n"/>
      <c r="P486" s="66" t="n"/>
      <c r="Q486" s="66" t="n"/>
      <c r="R486" s="66" t="n"/>
      <c r="S486" s="66" t="n"/>
      <c r="T486" s="66" t="n"/>
      <c r="U486" s="69" t="e">
        <f aca="false" ca="false" dt2D="false" dtr="false" t="normal">O486/G486*100</f>
        <v>#DIV/0!</v>
      </c>
      <c r="V486" s="66" t="n">
        <v>12</v>
      </c>
      <c r="W486" s="81" t="n">
        <f aca="false" ca="false" dt2D="false" dtr="false" t="normal">V486/E486*100</f>
        <v>15</v>
      </c>
      <c r="X486" s="66" t="n">
        <v>12</v>
      </c>
      <c r="Y486" s="81" t="n">
        <f aca="false" ca="false" dt2D="false" dtr="false" t="normal">X486/E486*100</f>
        <v>15</v>
      </c>
      <c r="Z486" s="66" t="n"/>
      <c r="AA486" s="66" t="n"/>
      <c r="AB486" s="66" t="n"/>
      <c r="AC486" s="66" t="n"/>
      <c r="AD486" s="66" t="n"/>
      <c r="AE486" s="66" t="n"/>
    </row>
    <row customFormat="true" ht="15" outlineLevel="0" r="487" s="36">
      <c r="A487" s="87" t="n"/>
      <c r="B487" s="70" t="s">
        <v>434</v>
      </c>
      <c r="C487" s="66" t="n">
        <v>540.32</v>
      </c>
      <c r="D487" s="66" t="n">
        <v>462</v>
      </c>
      <c r="E487" s="66" t="n">
        <v>346</v>
      </c>
      <c r="F487" s="67" t="n">
        <f aca="false" ca="false" dt2D="false" dtr="false" t="normal">E487/C487</f>
        <v>0.640361267397098</v>
      </c>
      <c r="G487" s="68" t="n"/>
      <c r="H487" s="67" t="n">
        <f aca="false" ca="false" dt2D="false" dtr="false" t="normal">G487/D487*100</f>
        <v>0</v>
      </c>
      <c r="I487" s="68" t="n"/>
      <c r="J487" s="68" t="n"/>
      <c r="K487" s="68" t="n"/>
      <c r="L487" s="68" t="n"/>
      <c r="M487" s="68" t="n"/>
      <c r="N487" s="68" t="n"/>
      <c r="O487" s="66" t="n"/>
      <c r="P487" s="66" t="n"/>
      <c r="Q487" s="66" t="n"/>
      <c r="R487" s="66" t="n"/>
      <c r="S487" s="66" t="n"/>
      <c r="T487" s="66" t="n"/>
      <c r="U487" s="69" t="e">
        <f aca="false" ca="false" dt2D="false" dtr="false" t="normal">O487/G487*100</f>
        <v>#DIV/0!</v>
      </c>
      <c r="V487" s="66" t="n">
        <v>51</v>
      </c>
      <c r="W487" s="81" t="n">
        <f aca="false" ca="false" dt2D="false" dtr="false" t="normal">V487/E487*100</f>
        <v>14.739884393063585</v>
      </c>
      <c r="X487" s="66" t="n">
        <v>20</v>
      </c>
      <c r="Y487" s="81" t="n">
        <f aca="false" ca="false" dt2D="false" dtr="false" t="normal">X487/E487*100</f>
        <v>5.780346820809249</v>
      </c>
      <c r="Z487" s="66" t="n"/>
      <c r="AA487" s="66" t="n"/>
      <c r="AB487" s="66" t="n"/>
      <c r="AC487" s="66" t="n"/>
      <c r="AD487" s="66" t="n"/>
      <c r="AE487" s="66" t="n"/>
    </row>
    <row customFormat="true" ht="15" outlineLevel="0" r="488" s="36">
      <c r="A488" s="87" t="n"/>
      <c r="B488" s="70" t="s">
        <v>435</v>
      </c>
      <c r="C488" s="66" t="n">
        <v>1859.84</v>
      </c>
      <c r="D488" s="66" t="n">
        <v>142</v>
      </c>
      <c r="E488" s="66" t="n">
        <v>241</v>
      </c>
      <c r="F488" s="67" t="n">
        <f aca="false" ca="false" dt2D="false" dtr="false" t="normal">E488/C488</f>
        <v>0.129581039229181</v>
      </c>
      <c r="G488" s="68" t="n"/>
      <c r="H488" s="67" t="n">
        <f aca="false" ca="false" dt2D="false" dtr="false" t="normal">G488/D488*100</f>
        <v>0</v>
      </c>
      <c r="I488" s="68" t="n"/>
      <c r="J488" s="68" t="n"/>
      <c r="K488" s="68" t="n"/>
      <c r="L488" s="68" t="n"/>
      <c r="M488" s="68" t="n"/>
      <c r="N488" s="68" t="n"/>
      <c r="O488" s="66" t="n"/>
      <c r="P488" s="66" t="n"/>
      <c r="Q488" s="66" t="n"/>
      <c r="R488" s="66" t="n"/>
      <c r="S488" s="66" t="n"/>
      <c r="T488" s="66" t="n"/>
      <c r="U488" s="69" t="e">
        <f aca="false" ca="false" dt2D="false" dtr="false" t="normal">O488/G488*100</f>
        <v>#DIV/0!</v>
      </c>
      <c r="V488" s="66" t="n">
        <v>36</v>
      </c>
      <c r="W488" s="81" t="n">
        <f aca="false" ca="false" dt2D="false" dtr="false" t="normal">V488/E488*100</f>
        <v>14.937759336099585</v>
      </c>
      <c r="X488" s="66" t="n">
        <v>32</v>
      </c>
      <c r="Y488" s="81" t="n">
        <f aca="false" ca="false" dt2D="false" dtr="false" t="normal">X488/E488*100</f>
        <v>13.278008298755188</v>
      </c>
      <c r="Z488" s="66" t="n"/>
      <c r="AA488" s="66" t="n"/>
      <c r="AB488" s="66" t="n"/>
      <c r="AC488" s="66" t="n"/>
      <c r="AD488" s="66" t="n"/>
      <c r="AE488" s="66" t="n"/>
    </row>
    <row customFormat="true" ht="15" outlineLevel="0" r="489" s="36">
      <c r="A489" s="87" t="n"/>
      <c r="B489" s="70" t="s">
        <v>67</v>
      </c>
      <c r="C489" s="66" t="n">
        <v>1128.6</v>
      </c>
      <c r="D489" s="66" t="n">
        <v>105</v>
      </c>
      <c r="E489" s="66" t="n">
        <v>693.2</v>
      </c>
      <c r="F489" s="67" t="n">
        <f aca="false" ca="false" dt2D="false" dtr="false" t="normal">E489/C489</f>
        <v>0.6142122984228249</v>
      </c>
      <c r="G489" s="68" t="n"/>
      <c r="H489" s="67" t="n">
        <f aca="false" ca="false" dt2D="false" dtr="false" t="normal">G489/D489*100</f>
        <v>0</v>
      </c>
      <c r="I489" s="68" t="n"/>
      <c r="J489" s="68" t="n"/>
      <c r="K489" s="68" t="n"/>
      <c r="L489" s="68" t="n"/>
      <c r="M489" s="68" t="n"/>
      <c r="N489" s="68" t="n"/>
      <c r="O489" s="66" t="n"/>
      <c r="P489" s="66" t="n"/>
      <c r="Q489" s="66" t="n"/>
      <c r="R489" s="66" t="n"/>
      <c r="S489" s="66" t="n"/>
      <c r="T489" s="66" t="n"/>
      <c r="U489" s="69" t="e">
        <f aca="false" ca="false" dt2D="false" dtr="false" t="normal">O489/G489*100</f>
        <v>#DIV/0!</v>
      </c>
      <c r="V489" s="66" t="n">
        <v>104</v>
      </c>
      <c r="W489" s="81" t="n">
        <f aca="false" ca="false" dt2D="false" dtr="false" t="normal">V489/E489*100</f>
        <v>15.002885170225042</v>
      </c>
      <c r="X489" s="66" t="n">
        <v>20</v>
      </c>
      <c r="Y489" s="81" t="n">
        <f aca="false" ca="false" dt2D="false" dtr="false" t="normal">X489/E489*100</f>
        <v>2.8851702250432774</v>
      </c>
      <c r="Z489" s="66" t="n"/>
      <c r="AA489" s="66" t="n"/>
      <c r="AB489" s="66" t="n"/>
      <c r="AC489" s="66" t="n"/>
      <c r="AD489" s="66" t="n"/>
      <c r="AE489" s="66" t="n"/>
    </row>
    <row customFormat="true" ht="15" outlineLevel="0" r="490" s="36">
      <c r="A490" s="87" t="n"/>
      <c r="B490" s="70" t="s">
        <v>436</v>
      </c>
      <c r="C490" s="66" t="n">
        <v>685.021</v>
      </c>
      <c r="D490" s="66" t="n">
        <v>343</v>
      </c>
      <c r="E490" s="66" t="n">
        <v>520</v>
      </c>
      <c r="F490" s="67" t="n">
        <f aca="false" ca="false" dt2D="false" dtr="false" t="normal">E490/C490</f>
        <v>0.7591008158873962</v>
      </c>
      <c r="G490" s="68" t="n"/>
      <c r="H490" s="67" t="n">
        <f aca="false" ca="false" dt2D="false" dtr="false" t="normal">G490/D490*100</f>
        <v>0</v>
      </c>
      <c r="I490" s="68" t="n"/>
      <c r="J490" s="68" t="n"/>
      <c r="K490" s="68" t="n"/>
      <c r="L490" s="68" t="n"/>
      <c r="M490" s="68" t="n"/>
      <c r="N490" s="68" t="n"/>
      <c r="O490" s="66" t="n"/>
      <c r="P490" s="66" t="n"/>
      <c r="Q490" s="66" t="n"/>
      <c r="R490" s="66" t="n"/>
      <c r="S490" s="66" t="n"/>
      <c r="T490" s="66" t="n"/>
      <c r="U490" s="69" t="e">
        <f aca="false" ca="false" dt2D="false" dtr="false" t="normal">O490/G490*100</f>
        <v>#DIV/0!</v>
      </c>
      <c r="V490" s="66" t="n">
        <v>78</v>
      </c>
      <c r="W490" s="81" t="n">
        <f aca="false" ca="false" dt2D="false" dtr="false" t="normal">V490/E490*100</f>
        <v>15</v>
      </c>
      <c r="X490" s="66" t="n">
        <v>78</v>
      </c>
      <c r="Y490" s="81" t="n">
        <f aca="false" ca="false" dt2D="false" dtr="false" t="normal">X490/E490*100</f>
        <v>15</v>
      </c>
      <c r="Z490" s="66" t="n"/>
      <c r="AA490" s="66" t="n"/>
      <c r="AB490" s="66" t="n"/>
      <c r="AC490" s="66" t="n"/>
      <c r="AD490" s="66" t="n"/>
      <c r="AE490" s="66" t="n"/>
    </row>
    <row customFormat="true" ht="15" outlineLevel="0" r="491" s="36">
      <c r="A491" s="87" t="n"/>
      <c r="B491" s="70" t="s">
        <v>437</v>
      </c>
      <c r="C491" s="66" t="n">
        <v>515.18</v>
      </c>
      <c r="D491" s="66" t="n">
        <v>443</v>
      </c>
      <c r="E491" s="66" t="n">
        <v>123</v>
      </c>
      <c r="F491" s="67" t="n">
        <f aca="false" ca="false" dt2D="false" dtr="false" t="normal">E491/C491</f>
        <v>0.23875150432858422</v>
      </c>
      <c r="G491" s="68" t="n"/>
      <c r="H491" s="67" t="n">
        <f aca="false" ca="false" dt2D="false" dtr="false" t="normal">G491/D491*100</f>
        <v>0</v>
      </c>
      <c r="I491" s="68" t="n"/>
      <c r="J491" s="68" t="n"/>
      <c r="K491" s="68" t="n"/>
      <c r="L491" s="68" t="n"/>
      <c r="M491" s="68" t="n"/>
      <c r="N491" s="68" t="n"/>
      <c r="O491" s="66" t="n"/>
      <c r="P491" s="66" t="n"/>
      <c r="Q491" s="66" t="n"/>
      <c r="R491" s="66" t="n"/>
      <c r="S491" s="66" t="n"/>
      <c r="T491" s="66" t="n"/>
      <c r="U491" s="69" t="e">
        <f aca="false" ca="false" dt2D="false" dtr="false" t="normal">O491/G491*100</f>
        <v>#DIV/0!</v>
      </c>
      <c r="V491" s="66" t="n">
        <v>18</v>
      </c>
      <c r="W491" s="81" t="n">
        <f aca="false" ca="false" dt2D="false" dtr="false" t="normal">V491/E491*100</f>
        <v>14.634146341463413</v>
      </c>
      <c r="X491" s="66" t="n">
        <v>18</v>
      </c>
      <c r="Y491" s="81" t="n">
        <f aca="false" ca="false" dt2D="false" dtr="false" t="normal">X491/E491*100</f>
        <v>14.634146341463413</v>
      </c>
      <c r="Z491" s="66" t="n"/>
      <c r="AA491" s="66" t="n"/>
      <c r="AB491" s="66" t="n"/>
      <c r="AC491" s="66" t="n"/>
      <c r="AD491" s="66" t="n"/>
      <c r="AE491" s="66" t="n"/>
    </row>
    <row customFormat="true" ht="15" outlineLevel="0" r="492" s="36">
      <c r="A492" s="87" t="n"/>
      <c r="B492" s="70" t="s">
        <v>438</v>
      </c>
      <c r="C492" s="66" t="n">
        <v>346.75</v>
      </c>
      <c r="D492" s="66" t="n">
        <v>208</v>
      </c>
      <c r="E492" s="66" t="n">
        <v>56</v>
      </c>
      <c r="F492" s="67" t="n">
        <f aca="false" ca="false" dt2D="false" dtr="false" t="normal">E492/C492</f>
        <v>0.16149963950973323</v>
      </c>
      <c r="G492" s="68" t="n"/>
      <c r="H492" s="67" t="n">
        <f aca="false" ca="false" dt2D="false" dtr="false" t="normal">G492/D492*100</f>
        <v>0</v>
      </c>
      <c r="I492" s="68" t="n"/>
      <c r="J492" s="68" t="n"/>
      <c r="K492" s="68" t="n"/>
      <c r="L492" s="68" t="n"/>
      <c r="M492" s="68" t="n"/>
      <c r="N492" s="68" t="n"/>
      <c r="O492" s="66" t="n"/>
      <c r="P492" s="66" t="n"/>
      <c r="Q492" s="66" t="n"/>
      <c r="R492" s="66" t="n"/>
      <c r="S492" s="66" t="n"/>
      <c r="T492" s="66" t="n"/>
      <c r="U492" s="69" t="e">
        <f aca="false" ca="false" dt2D="false" dtr="false" t="normal">O492/G492*100</f>
        <v>#DIV/0!</v>
      </c>
      <c r="V492" s="66" t="n">
        <v>8</v>
      </c>
      <c r="W492" s="81" t="n">
        <f aca="false" ca="false" dt2D="false" dtr="false" t="normal">V492/E492*100</f>
        <v>14.285714285714285</v>
      </c>
      <c r="X492" s="66" t="n">
        <v>8</v>
      </c>
      <c r="Y492" s="81" t="n">
        <f aca="false" ca="false" dt2D="false" dtr="false" t="normal">X492/E492*100</f>
        <v>14.285714285714285</v>
      </c>
      <c r="Z492" s="66" t="n"/>
      <c r="AA492" s="66" t="n"/>
      <c r="AB492" s="66" t="n"/>
      <c r="AC492" s="66" t="n"/>
      <c r="AD492" s="66" t="n"/>
      <c r="AE492" s="66" t="n"/>
    </row>
    <row customFormat="true" ht="15" outlineLevel="0" r="493" s="36">
      <c r="A493" s="87" t="n"/>
      <c r="B493" s="65" t="s">
        <v>439</v>
      </c>
      <c r="C493" s="66" t="n">
        <v>574.356</v>
      </c>
      <c r="D493" s="66" t="n">
        <v>361</v>
      </c>
      <c r="E493" s="66" t="n">
        <v>325</v>
      </c>
      <c r="F493" s="67" t="n">
        <f aca="false" ca="false" dt2D="false" dtr="false" t="normal">E493/C493</f>
        <v>0.5658511445862845</v>
      </c>
      <c r="G493" s="68" t="n"/>
      <c r="H493" s="67" t="n">
        <f aca="false" ca="false" dt2D="false" dtr="false" t="normal">G493/D493*100</f>
        <v>0</v>
      </c>
      <c r="I493" s="68" t="n"/>
      <c r="J493" s="68" t="n"/>
      <c r="K493" s="68" t="n"/>
      <c r="L493" s="68" t="n"/>
      <c r="M493" s="68" t="n"/>
      <c r="N493" s="68" t="n"/>
      <c r="O493" s="66" t="n"/>
      <c r="P493" s="66" t="n"/>
      <c r="Q493" s="66" t="n"/>
      <c r="R493" s="66" t="n"/>
      <c r="S493" s="66" t="n"/>
      <c r="T493" s="66" t="n"/>
      <c r="U493" s="69" t="e">
        <f aca="false" ca="false" dt2D="false" dtr="false" t="normal">O493/G493*100</f>
        <v>#DIV/0!</v>
      </c>
      <c r="V493" s="66" t="n">
        <v>48</v>
      </c>
      <c r="W493" s="81" t="n">
        <f aca="false" ca="false" dt2D="false" dtr="false" t="normal">V493/E493*100</f>
        <v>14.76923076923077</v>
      </c>
      <c r="X493" s="66" t="n">
        <v>48</v>
      </c>
      <c r="Y493" s="81" t="n">
        <f aca="false" ca="false" dt2D="false" dtr="false" t="normal">X493/E493*100</f>
        <v>14.76923076923077</v>
      </c>
      <c r="Z493" s="66" t="n"/>
      <c r="AA493" s="66" t="n"/>
      <c r="AB493" s="66" t="n"/>
      <c r="AC493" s="66" t="n"/>
      <c r="AD493" s="66" t="n"/>
      <c r="AE493" s="66" t="n"/>
    </row>
    <row customFormat="true" ht="15" outlineLevel="0" r="494" s="36">
      <c r="A494" s="87" t="n"/>
      <c r="B494" s="70" t="s">
        <v>440</v>
      </c>
      <c r="C494" s="66" t="n">
        <v>55.01</v>
      </c>
      <c r="D494" s="66" t="n"/>
      <c r="E494" s="66" t="n">
        <v>31</v>
      </c>
      <c r="F494" s="67" t="n">
        <f aca="false" ca="false" dt2D="false" dtr="false" t="normal">E494/C494</f>
        <v>0.5635339029267407</v>
      </c>
      <c r="G494" s="68" t="n"/>
      <c r="H494" s="67" t="e">
        <f aca="false" ca="false" dt2D="false" dtr="false" t="normal">G494/D494*100</f>
        <v>#DIV/0!</v>
      </c>
      <c r="I494" s="68" t="n"/>
      <c r="J494" s="68" t="n"/>
      <c r="K494" s="68" t="n"/>
      <c r="L494" s="68" t="n"/>
      <c r="M494" s="68" t="n"/>
      <c r="N494" s="68" t="n"/>
      <c r="O494" s="66" t="n"/>
      <c r="P494" s="66" t="n"/>
      <c r="Q494" s="66" t="n"/>
      <c r="R494" s="66" t="n"/>
      <c r="S494" s="66" t="n"/>
      <c r="T494" s="66" t="n"/>
      <c r="U494" s="69" t="e">
        <f aca="false" ca="false" dt2D="false" dtr="false" t="normal">O494/G494*100</f>
        <v>#DIV/0!</v>
      </c>
      <c r="V494" s="66" t="n">
        <v>4</v>
      </c>
      <c r="W494" s="81" t="n">
        <f aca="false" ca="false" dt2D="false" dtr="false" t="normal">V494/E494*100</f>
        <v>12.903225806451612</v>
      </c>
      <c r="X494" s="66" t="n">
        <v>4</v>
      </c>
      <c r="Y494" s="81" t="n">
        <f aca="false" ca="false" dt2D="false" dtr="false" t="normal">X494/E494*100</f>
        <v>12.903225806451612</v>
      </c>
      <c r="Z494" s="66" t="n"/>
      <c r="AA494" s="66" t="n"/>
      <c r="AB494" s="66" t="n"/>
      <c r="AC494" s="66" t="n"/>
      <c r="AD494" s="66" t="n"/>
      <c r="AE494" s="66" t="n"/>
    </row>
    <row customFormat="true" ht="15" outlineLevel="0" r="495" s="36">
      <c r="A495" s="87" t="n"/>
      <c r="B495" s="70" t="s">
        <v>440</v>
      </c>
      <c r="C495" s="66" t="n">
        <v>117.39</v>
      </c>
      <c r="D495" s="66" t="n"/>
      <c r="E495" s="66" t="n">
        <v>152</v>
      </c>
      <c r="F495" s="67" t="n">
        <f aca="false" ca="false" dt2D="false" dtr="false" t="normal">E495/C495</f>
        <v>1.294829201805946</v>
      </c>
      <c r="G495" s="68" t="n"/>
      <c r="H495" s="67" t="e">
        <f aca="false" ca="false" dt2D="false" dtr="false" t="normal">G495/D495*100</f>
        <v>#DIV/0!</v>
      </c>
      <c r="I495" s="68" t="n"/>
      <c r="J495" s="68" t="n"/>
      <c r="K495" s="68" t="n"/>
      <c r="L495" s="68" t="n"/>
      <c r="M495" s="68" t="n"/>
      <c r="N495" s="68" t="n"/>
      <c r="O495" s="66" t="n"/>
      <c r="P495" s="66" t="n"/>
      <c r="Q495" s="66" t="n"/>
      <c r="R495" s="66" t="n"/>
      <c r="S495" s="66" t="n"/>
      <c r="T495" s="66" t="n"/>
      <c r="U495" s="69" t="e">
        <f aca="false" ca="false" dt2D="false" dtr="false" t="normal">O495/G495*100</f>
        <v>#DIV/0!</v>
      </c>
      <c r="V495" s="66" t="n">
        <v>22</v>
      </c>
      <c r="W495" s="81" t="n">
        <f aca="false" ca="false" dt2D="false" dtr="false" t="normal">V495/E495*100</f>
        <v>14.473684210526317</v>
      </c>
      <c r="X495" s="66" t="n">
        <v>22</v>
      </c>
      <c r="Y495" s="81" t="n">
        <f aca="false" ca="false" dt2D="false" dtr="false" t="normal">X495/E495*100</f>
        <v>14.473684210526317</v>
      </c>
      <c r="Z495" s="66" t="n"/>
      <c r="AA495" s="66" t="n"/>
      <c r="AB495" s="66" t="n"/>
      <c r="AC495" s="66" t="n"/>
      <c r="AD495" s="66" t="n"/>
      <c r="AE495" s="66" t="n"/>
    </row>
    <row customFormat="true" ht="15" outlineLevel="0" r="496" s="36">
      <c r="A496" s="87" t="n"/>
      <c r="B496" s="70" t="s">
        <v>441</v>
      </c>
      <c r="C496" s="66" t="n">
        <v>1196.1</v>
      </c>
      <c r="D496" s="66" t="n">
        <v>432</v>
      </c>
      <c r="E496" s="66" t="n">
        <v>309</v>
      </c>
      <c r="F496" s="67" t="n">
        <f aca="false" ca="false" dt2D="false" dtr="false" t="normal">E496/C496</f>
        <v>0.2583396037120642</v>
      </c>
      <c r="G496" s="68" t="n"/>
      <c r="H496" s="67" t="n">
        <f aca="false" ca="false" dt2D="false" dtr="false" t="normal">G496/D496*100</f>
        <v>0</v>
      </c>
      <c r="I496" s="68" t="n"/>
      <c r="J496" s="68" t="n"/>
      <c r="K496" s="68" t="n"/>
      <c r="L496" s="68" t="n"/>
      <c r="M496" s="68" t="n"/>
      <c r="N496" s="68" t="n"/>
      <c r="O496" s="66" t="n"/>
      <c r="P496" s="66" t="n"/>
      <c r="Q496" s="66" t="n"/>
      <c r="R496" s="66" t="n"/>
      <c r="S496" s="66" t="n"/>
      <c r="T496" s="66" t="n"/>
      <c r="U496" s="69" t="e">
        <f aca="false" ca="false" dt2D="false" dtr="false" t="normal">O496/G496*100</f>
        <v>#DIV/0!</v>
      </c>
      <c r="V496" s="66" t="n">
        <v>46</v>
      </c>
      <c r="W496" s="81" t="n">
        <f aca="false" ca="false" dt2D="false" dtr="false" t="normal">V496/E496*100</f>
        <v>14.886731391585762</v>
      </c>
      <c r="X496" s="66" t="n">
        <v>45</v>
      </c>
      <c r="Y496" s="81" t="n">
        <f aca="false" ca="false" dt2D="false" dtr="false" t="normal">X496/E496*100</f>
        <v>14.563106796116504</v>
      </c>
      <c r="Z496" s="66" t="n"/>
      <c r="AA496" s="66" t="n"/>
      <c r="AB496" s="66" t="n"/>
      <c r="AC496" s="66" t="n"/>
      <c r="AD496" s="66" t="n"/>
      <c r="AE496" s="66" t="n"/>
    </row>
    <row customFormat="true" ht="15" outlineLevel="0" r="497" s="36">
      <c r="A497" s="87" t="n"/>
      <c r="B497" s="71" t="s">
        <v>442</v>
      </c>
      <c r="C497" s="66" t="n">
        <v>0</v>
      </c>
      <c r="D497" s="66" t="n"/>
      <c r="E497" s="66" t="n">
        <v>0</v>
      </c>
      <c r="F497" s="67" t="e">
        <f aca="false" ca="false" dt2D="false" dtr="false" t="normal">E497/C497</f>
        <v>#DIV/0!</v>
      </c>
      <c r="G497" s="68" t="n"/>
      <c r="H497" s="67" t="e">
        <f aca="false" ca="false" dt2D="false" dtr="false" t="normal">G497/D497*100</f>
        <v>#DIV/0!</v>
      </c>
      <c r="I497" s="68" t="n"/>
      <c r="J497" s="68" t="n"/>
      <c r="K497" s="68" t="n"/>
      <c r="L497" s="68" t="n"/>
      <c r="M497" s="68" t="n"/>
      <c r="N497" s="68" t="n"/>
      <c r="O497" s="66" t="n"/>
      <c r="P497" s="66" t="n"/>
      <c r="Q497" s="66" t="n"/>
      <c r="R497" s="66" t="n"/>
      <c r="S497" s="66" t="n"/>
      <c r="T497" s="66" t="n"/>
      <c r="U497" s="69" t="e">
        <f aca="false" ca="false" dt2D="false" dtr="false" t="normal">O497/G497*100</f>
        <v>#DIV/0!</v>
      </c>
      <c r="V497" s="66" t="n"/>
      <c r="W497" s="81" t="e">
        <f aca="false" ca="false" dt2D="false" dtr="false" t="normal">V497/E497*100</f>
        <v>#DIV/0!</v>
      </c>
      <c r="X497" s="66" t="n"/>
      <c r="Y497" s="81" t="e">
        <f aca="false" ca="false" dt2D="false" dtr="false" t="normal">X497/E497*100</f>
        <v>#DIV/0!</v>
      </c>
      <c r="Z497" s="66" t="n"/>
      <c r="AA497" s="66" t="n"/>
      <c r="AB497" s="66" t="n"/>
      <c r="AC497" s="66" t="n"/>
      <c r="AD497" s="66" t="n"/>
      <c r="AE497" s="66" t="n"/>
    </row>
    <row customFormat="true" ht="15" outlineLevel="0" r="498" s="36">
      <c r="A498" s="87" t="n"/>
      <c r="B498" s="71" t="s">
        <v>443</v>
      </c>
      <c r="C498" s="66" t="n">
        <v>0</v>
      </c>
      <c r="D498" s="66" t="n"/>
      <c r="E498" s="66" t="n">
        <v>0</v>
      </c>
      <c r="F498" s="67" t="e">
        <f aca="false" ca="false" dt2D="false" dtr="false" t="normal">E498/C498</f>
        <v>#DIV/0!</v>
      </c>
      <c r="G498" s="68" t="n"/>
      <c r="H498" s="67" t="e">
        <f aca="false" ca="false" dt2D="false" dtr="false" t="normal">G498/D498*100</f>
        <v>#DIV/0!</v>
      </c>
      <c r="I498" s="68" t="n"/>
      <c r="J498" s="68" t="n"/>
      <c r="K498" s="68" t="n"/>
      <c r="L498" s="68" t="n"/>
      <c r="M498" s="68" t="n"/>
      <c r="N498" s="68" t="n"/>
      <c r="O498" s="66" t="n"/>
      <c r="P498" s="66" t="n"/>
      <c r="Q498" s="66" t="n"/>
      <c r="R498" s="66" t="n"/>
      <c r="S498" s="66" t="n"/>
      <c r="T498" s="66" t="n"/>
      <c r="U498" s="69" t="e">
        <f aca="false" ca="false" dt2D="false" dtr="false" t="normal">O498/G498*100</f>
        <v>#DIV/0!</v>
      </c>
      <c r="V498" s="66" t="n"/>
      <c r="W498" s="81" t="e">
        <f aca="false" ca="false" dt2D="false" dtr="false" t="normal">V498/E498*100</f>
        <v>#DIV/0!</v>
      </c>
      <c r="X498" s="66" t="n"/>
      <c r="Y498" s="81" t="e">
        <f aca="false" ca="false" dt2D="false" dtr="false" t="normal">X498/E498*100</f>
        <v>#DIV/0!</v>
      </c>
      <c r="Z498" s="66" t="n"/>
      <c r="AA498" s="66" t="n"/>
      <c r="AB498" s="66" t="n"/>
      <c r="AC498" s="66" t="n"/>
      <c r="AD498" s="66" t="n"/>
      <c r="AE498" s="66" t="n"/>
    </row>
    <row customFormat="true" ht="15" outlineLevel="0" r="499" s="36">
      <c r="A499" s="87" t="n"/>
      <c r="B499" s="71" t="s">
        <v>77</v>
      </c>
      <c r="C499" s="66" t="n">
        <v>146.416</v>
      </c>
      <c r="D499" s="66" t="n">
        <v>503</v>
      </c>
      <c r="E499" s="66" t="n">
        <v>133</v>
      </c>
      <c r="F499" s="67" t="n">
        <f aca="false" ca="false" dt2D="false" dtr="false" t="normal">E499/C499</f>
        <v>0.9083706698721451</v>
      </c>
      <c r="G499" s="68" t="n"/>
      <c r="H499" s="67" t="n">
        <f aca="false" ca="false" dt2D="false" dtr="false" t="normal">G499/D499*100</f>
        <v>0</v>
      </c>
      <c r="I499" s="68" t="n"/>
      <c r="J499" s="68" t="n"/>
      <c r="K499" s="68" t="n"/>
      <c r="L499" s="68" t="n"/>
      <c r="M499" s="68" t="n"/>
      <c r="N499" s="68" t="n"/>
      <c r="O499" s="66" t="n"/>
      <c r="P499" s="66" t="n"/>
      <c r="Q499" s="66" t="n"/>
      <c r="R499" s="66" t="n"/>
      <c r="S499" s="66" t="n"/>
      <c r="T499" s="66" t="n"/>
      <c r="U499" s="69" t="e">
        <f aca="false" ca="false" dt2D="false" dtr="false" t="normal">O499/G499*100</f>
        <v>#DIV/0!</v>
      </c>
      <c r="V499" s="66" t="n">
        <v>19</v>
      </c>
      <c r="W499" s="81" t="n">
        <f aca="false" ca="false" dt2D="false" dtr="false" t="normal">V499/E499*100</f>
        <v>14.285714285714285</v>
      </c>
      <c r="X499" s="66" t="n">
        <v>19</v>
      </c>
      <c r="Y499" s="81" t="n">
        <f aca="false" ca="false" dt2D="false" dtr="false" t="normal">X499/E499*100</f>
        <v>14.285714285714285</v>
      </c>
      <c r="Z499" s="66" t="n"/>
      <c r="AA499" s="66" t="n"/>
      <c r="AB499" s="66" t="n"/>
      <c r="AC499" s="66" t="n"/>
      <c r="AD499" s="66" t="n"/>
      <c r="AE499" s="66" t="n"/>
    </row>
    <row customFormat="true" ht="15" outlineLevel="0" r="500" s="36">
      <c r="A500" s="87" t="n"/>
      <c r="B500" s="71" t="s">
        <v>78</v>
      </c>
      <c r="C500" s="66" t="n">
        <v>0</v>
      </c>
      <c r="D500" s="66" t="n"/>
      <c r="E500" s="66" t="n">
        <v>0</v>
      </c>
      <c r="F500" s="67" t="e">
        <f aca="false" ca="false" dt2D="false" dtr="false" t="normal">E500/C500</f>
        <v>#DIV/0!</v>
      </c>
      <c r="G500" s="68" t="n"/>
      <c r="H500" s="67" t="e">
        <f aca="false" ca="false" dt2D="false" dtr="false" t="normal">G500/D500*100</f>
        <v>#DIV/0!</v>
      </c>
      <c r="I500" s="68" t="n"/>
      <c r="J500" s="68" t="n"/>
      <c r="K500" s="68" t="n"/>
      <c r="L500" s="68" t="n"/>
      <c r="M500" s="68" t="n"/>
      <c r="N500" s="68" t="n"/>
      <c r="O500" s="66" t="n"/>
      <c r="P500" s="66" t="n"/>
      <c r="Q500" s="66" t="n"/>
      <c r="R500" s="66" t="n"/>
      <c r="S500" s="66" t="n"/>
      <c r="T500" s="66" t="n"/>
      <c r="U500" s="69" t="e">
        <f aca="false" ca="false" dt2D="false" dtr="false" t="normal">O500/G500*100</f>
        <v>#DIV/0!</v>
      </c>
      <c r="V500" s="66" t="n"/>
      <c r="W500" s="81" t="e">
        <f aca="false" ca="false" dt2D="false" dtr="false" t="normal">V500/E500*100</f>
        <v>#DIV/0!</v>
      </c>
      <c r="X500" s="66" t="n"/>
      <c r="Y500" s="81" t="e">
        <f aca="false" ca="false" dt2D="false" dtr="false" t="normal">X500/E500*100</f>
        <v>#DIV/0!</v>
      </c>
      <c r="Z500" s="66" t="n"/>
      <c r="AA500" s="66" t="n"/>
      <c r="AB500" s="66" t="n"/>
      <c r="AC500" s="66" t="n"/>
      <c r="AD500" s="66" t="n"/>
      <c r="AE500" s="66" t="n"/>
    </row>
    <row customFormat="true" ht="15" outlineLevel="0" r="501" s="36">
      <c r="A501" s="87" t="n"/>
      <c r="B501" s="71" t="s">
        <v>79</v>
      </c>
      <c r="C501" s="66" t="n">
        <v>1004.83</v>
      </c>
      <c r="D501" s="66" t="n"/>
      <c r="E501" s="66" t="n">
        <v>262</v>
      </c>
      <c r="F501" s="67" t="n">
        <f aca="false" ca="false" dt2D="false" dtr="false" t="normal">E501/C501</f>
        <v>0.26074062279191507</v>
      </c>
      <c r="G501" s="68" t="n"/>
      <c r="H501" s="67" t="e">
        <f aca="false" ca="false" dt2D="false" dtr="false" t="normal">G501/D501*100</f>
        <v>#DIV/0!</v>
      </c>
      <c r="I501" s="68" t="n"/>
      <c r="J501" s="68" t="n"/>
      <c r="K501" s="68" t="n"/>
      <c r="L501" s="68" t="n"/>
      <c r="M501" s="68" t="n"/>
      <c r="N501" s="68" t="n"/>
      <c r="O501" s="66" t="n"/>
      <c r="P501" s="66" t="n"/>
      <c r="Q501" s="66" t="n"/>
      <c r="R501" s="66" t="n"/>
      <c r="S501" s="66" t="n"/>
      <c r="T501" s="66" t="n"/>
      <c r="U501" s="69" t="e">
        <f aca="false" ca="false" dt2D="false" dtr="false" t="normal">O501/G501*100</f>
        <v>#DIV/0!</v>
      </c>
      <c r="V501" s="66" t="n">
        <v>39</v>
      </c>
      <c r="W501" s="81" t="n">
        <f aca="false" ca="false" dt2D="false" dtr="false" t="normal">V501/E501*100</f>
        <v>14.885496183206106</v>
      </c>
      <c r="X501" s="66" t="n">
        <v>39</v>
      </c>
      <c r="Y501" s="81" t="n">
        <f aca="false" ca="false" dt2D="false" dtr="false" t="normal">X501/E501*100</f>
        <v>14.885496183206106</v>
      </c>
      <c r="Z501" s="66" t="n"/>
      <c r="AA501" s="66" t="n"/>
      <c r="AB501" s="66" t="n"/>
      <c r="AC501" s="66" t="n"/>
      <c r="AD501" s="66" t="n"/>
      <c r="AE501" s="66" t="n"/>
    </row>
    <row customFormat="true" ht="15" outlineLevel="0" r="502" s="36">
      <c r="A502" s="87" t="n"/>
      <c r="B502" s="71" t="s">
        <v>133</v>
      </c>
      <c r="C502" s="66" t="n">
        <v>0</v>
      </c>
      <c r="D502" s="66" t="n"/>
      <c r="E502" s="66" t="n">
        <v>0</v>
      </c>
      <c r="F502" s="67" t="e">
        <f aca="false" ca="false" dt2D="false" dtr="false" t="normal">E502/C502</f>
        <v>#DIV/0!</v>
      </c>
      <c r="G502" s="68" t="n"/>
      <c r="H502" s="67" t="e">
        <f aca="false" ca="false" dt2D="false" dtr="false" t="normal">G502/D502*100</f>
        <v>#DIV/0!</v>
      </c>
      <c r="I502" s="68" t="n"/>
      <c r="J502" s="68" t="n"/>
      <c r="K502" s="68" t="n"/>
      <c r="L502" s="68" t="n"/>
      <c r="M502" s="68" t="n"/>
      <c r="N502" s="68" t="n"/>
      <c r="O502" s="66" t="n"/>
      <c r="P502" s="66" t="n"/>
      <c r="Q502" s="66" t="n"/>
      <c r="R502" s="66" t="n"/>
      <c r="S502" s="66" t="n"/>
      <c r="T502" s="66" t="n"/>
      <c r="U502" s="69" t="e">
        <f aca="false" ca="false" dt2D="false" dtr="false" t="normal">O502/G502*100</f>
        <v>#DIV/0!</v>
      </c>
      <c r="V502" s="66" t="n"/>
      <c r="W502" s="81" t="e">
        <f aca="false" ca="false" dt2D="false" dtr="false" t="normal">V502/E502*100</f>
        <v>#DIV/0!</v>
      </c>
      <c r="X502" s="66" t="n"/>
      <c r="Y502" s="81" t="e">
        <f aca="false" ca="false" dt2D="false" dtr="false" t="normal">X502/E502*100</f>
        <v>#DIV/0!</v>
      </c>
      <c r="Z502" s="66" t="n"/>
      <c r="AA502" s="66" t="n"/>
      <c r="AB502" s="66" t="n"/>
      <c r="AC502" s="66" t="n"/>
      <c r="AD502" s="66" t="n"/>
      <c r="AE502" s="66" t="n"/>
    </row>
    <row customFormat="true" ht="15" outlineLevel="0" r="503" s="36">
      <c r="A503" s="87" t="n"/>
      <c r="B503" s="71" t="s">
        <v>134</v>
      </c>
      <c r="C503" s="66" t="n">
        <v>0</v>
      </c>
      <c r="D503" s="66" t="n"/>
      <c r="E503" s="66" t="n">
        <v>0</v>
      </c>
      <c r="F503" s="67" t="e">
        <f aca="false" ca="false" dt2D="false" dtr="false" t="normal">E503/C503</f>
        <v>#DIV/0!</v>
      </c>
      <c r="G503" s="68" t="n"/>
      <c r="H503" s="67" t="e">
        <f aca="false" ca="false" dt2D="false" dtr="false" t="normal">G503/D503*100</f>
        <v>#DIV/0!</v>
      </c>
      <c r="I503" s="68" t="n"/>
      <c r="J503" s="68" t="n"/>
      <c r="K503" s="68" t="n"/>
      <c r="L503" s="68" t="n"/>
      <c r="M503" s="68" t="n"/>
      <c r="N503" s="68" t="n"/>
      <c r="O503" s="66" t="n"/>
      <c r="P503" s="66" t="n"/>
      <c r="Q503" s="66" t="n"/>
      <c r="R503" s="66" t="n"/>
      <c r="S503" s="66" t="n"/>
      <c r="T503" s="66" t="n"/>
      <c r="U503" s="69" t="e">
        <f aca="false" ca="false" dt2D="false" dtr="false" t="normal">O503/G503*100</f>
        <v>#DIV/0!</v>
      </c>
      <c r="V503" s="66" t="n"/>
      <c r="W503" s="81" t="e">
        <f aca="false" ca="false" dt2D="false" dtr="false" t="normal">V503/E503*100</f>
        <v>#DIV/0!</v>
      </c>
      <c r="X503" s="66" t="n"/>
      <c r="Y503" s="81" t="e">
        <f aca="false" ca="false" dt2D="false" dtr="false" t="normal">X503/E503*100</f>
        <v>#DIV/0!</v>
      </c>
      <c r="Z503" s="66" t="n"/>
      <c r="AA503" s="66" t="n"/>
      <c r="AB503" s="66" t="n"/>
      <c r="AC503" s="66" t="n"/>
      <c r="AD503" s="66" t="n"/>
      <c r="AE503" s="66" t="n"/>
    </row>
    <row customFormat="true" ht="15" outlineLevel="0" r="504" s="36">
      <c r="A504" s="87" t="n"/>
      <c r="B504" s="71" t="s">
        <v>135</v>
      </c>
      <c r="C504" s="66" t="n">
        <v>839.284</v>
      </c>
      <c r="D504" s="66" t="n"/>
      <c r="E504" s="66" t="n">
        <v>342</v>
      </c>
      <c r="F504" s="67" t="n">
        <f aca="false" ca="false" dt2D="false" dtr="false" t="normal">E504/C504</f>
        <v>0.4074901940225239</v>
      </c>
      <c r="G504" s="68" t="n"/>
      <c r="H504" s="67" t="e">
        <f aca="false" ca="false" dt2D="false" dtr="false" t="normal">G504/D504*100</f>
        <v>#DIV/0!</v>
      </c>
      <c r="I504" s="68" t="n"/>
      <c r="J504" s="68" t="n"/>
      <c r="K504" s="68" t="n"/>
      <c r="L504" s="68" t="n"/>
      <c r="M504" s="68" t="n"/>
      <c r="N504" s="68" t="n"/>
      <c r="O504" s="66" t="n"/>
      <c r="P504" s="66" t="n"/>
      <c r="Q504" s="66" t="n"/>
      <c r="R504" s="66" t="n"/>
      <c r="S504" s="66" t="n"/>
      <c r="T504" s="66" t="n"/>
      <c r="U504" s="69" t="e">
        <f aca="false" ca="false" dt2D="false" dtr="false" t="normal">O504/G504*100</f>
        <v>#DIV/0!</v>
      </c>
      <c r="V504" s="66" t="n">
        <v>51</v>
      </c>
      <c r="W504" s="81" t="n">
        <f aca="false" ca="false" dt2D="false" dtr="false" t="normal">V504/E504*100</f>
        <v>14.912280701754385</v>
      </c>
      <c r="X504" s="66" t="n">
        <v>51</v>
      </c>
      <c r="Y504" s="81" t="n">
        <f aca="false" ca="false" dt2D="false" dtr="false" t="normal">X504/E504*100</f>
        <v>14.912280701754385</v>
      </c>
      <c r="Z504" s="66" t="n"/>
      <c r="AA504" s="66" t="n"/>
      <c r="AB504" s="66" t="n"/>
      <c r="AC504" s="66" t="n"/>
      <c r="AD504" s="66" t="n"/>
      <c r="AE504" s="66" t="n"/>
    </row>
    <row customFormat="true" ht="15" outlineLevel="0" r="505" s="36">
      <c r="A505" s="73" t="s">
        <v>80</v>
      </c>
      <c r="B505" s="74" t="s"/>
      <c r="C505" s="75" t="n">
        <f aca="false" ca="false" dt2D="false" dtr="false" t="normal">SUM(C484:C504)</f>
        <v>11959.747</v>
      </c>
      <c r="D505" s="75" t="n">
        <f aca="false" ca="false" dt2D="false" dtr="false" t="normal">SUM(D484:D504)</f>
        <v>4122</v>
      </c>
      <c r="E505" s="75" t="n">
        <f aca="false" ca="false" dt2D="false" dtr="false" t="normal">SUM(E484:E504)</f>
        <v>4496.2</v>
      </c>
      <c r="F505" s="76" t="n">
        <f aca="false" ca="false" dt2D="false" dtr="false" t="normal">E505/C505</f>
        <v>0.3759444075196574</v>
      </c>
      <c r="G505" s="75" t="n">
        <f aca="false" ca="false" dt2D="false" dtr="false" t="normal">SUM(G484:G504)</f>
        <v>0</v>
      </c>
      <c r="H505" s="76" t="n">
        <f aca="false" ca="false" dt2D="false" dtr="false" t="normal">G505/D505*100</f>
        <v>0</v>
      </c>
      <c r="I505" s="75" t="n">
        <f aca="false" ca="false" dt2D="false" dtr="false" t="normal">SUM(I484:I504)</f>
        <v>0</v>
      </c>
      <c r="J505" s="75" t="n">
        <f aca="false" ca="false" dt2D="false" dtr="false" t="normal">SUM(J484:J504)</f>
        <v>0</v>
      </c>
      <c r="K505" s="75" t="n">
        <f aca="false" ca="false" dt2D="false" dtr="false" t="normal">SUM(K484:K504)</f>
        <v>0</v>
      </c>
      <c r="L505" s="75" t="n">
        <f aca="false" ca="false" dt2D="false" dtr="false" t="normal">SUM(L484:L504)</f>
        <v>0</v>
      </c>
      <c r="M505" s="75" t="n">
        <f aca="false" ca="false" dt2D="false" dtr="false" t="normal">SUM(M484:M504)</f>
        <v>0</v>
      </c>
      <c r="N505" s="75" t="n">
        <f aca="false" ca="false" dt2D="false" dtr="false" t="normal">SUM(N484:N504)</f>
        <v>0</v>
      </c>
      <c r="O505" s="75" t="n">
        <f aca="false" ca="false" dt2D="false" dtr="false" t="normal">SUM(O484:O504)</f>
        <v>0</v>
      </c>
      <c r="P505" s="75" t="n">
        <f aca="false" ca="false" dt2D="false" dtr="false" t="normal">SUM(P484:P504)</f>
        <v>0</v>
      </c>
      <c r="Q505" s="75" t="n">
        <f aca="false" ca="false" dt2D="false" dtr="false" t="normal">SUM(Q484:Q504)</f>
        <v>0</v>
      </c>
      <c r="R505" s="75" t="n">
        <f aca="false" ca="false" dt2D="false" dtr="false" t="normal">SUM(R484:R504)</f>
        <v>0</v>
      </c>
      <c r="S505" s="75" t="n">
        <f aca="false" ca="false" dt2D="false" dtr="false" t="normal">SUM(S484:S504)</f>
        <v>0</v>
      </c>
      <c r="T505" s="75" t="n">
        <f aca="false" ca="false" dt2D="false" dtr="false" t="normal">SUM(T484:T504)</f>
        <v>0</v>
      </c>
      <c r="U505" s="77" t="e">
        <f aca="false" ca="false" dt2D="false" dtr="false" t="normal">O505/G505*100</f>
        <v>#DIV/0!</v>
      </c>
      <c r="V505" s="75" t="n">
        <f aca="false" ca="false" dt2D="false" dtr="false" t="normal">SUM(V484:V504)</f>
        <v>667</v>
      </c>
      <c r="W505" s="78" t="n">
        <f aca="false" ca="false" dt2D="false" dtr="false" t="normal">V505/E505*100</f>
        <v>14.834749343890397</v>
      </c>
      <c r="X505" s="75" t="n">
        <f aca="false" ca="false" dt2D="false" dtr="false" t="normal">SUM(X484:X504)</f>
        <v>517</v>
      </c>
      <c r="Y505" s="78" t="n">
        <f aca="false" ca="false" dt2D="false" dtr="false" t="normal">X505/E505*100</f>
        <v>11.498598816778612</v>
      </c>
      <c r="Z505" s="75" t="n">
        <f aca="false" ca="false" dt2D="false" dtr="false" t="normal">SUM(Z484:Z504)</f>
        <v>0</v>
      </c>
      <c r="AA505" s="75" t="n">
        <f aca="false" ca="false" dt2D="false" dtr="false" t="normal">SUM(AA484:AA504)</f>
        <v>0</v>
      </c>
      <c r="AB505" s="75" t="n">
        <f aca="false" ca="false" dt2D="false" dtr="false" t="normal">SUM(AB484:AB504)</f>
        <v>0</v>
      </c>
      <c r="AC505" s="75" t="n">
        <f aca="false" ca="false" dt2D="false" dtr="false" t="normal">SUM(AC484:AC504)</f>
        <v>0</v>
      </c>
      <c r="AD505" s="75" t="n">
        <f aca="false" ca="false" dt2D="false" dtr="false" t="normal">SUM(AD484:AD504)</f>
        <v>0</v>
      </c>
      <c r="AE505" s="75" t="n">
        <f aca="false" ca="false" dt2D="false" dtr="false" t="normal">SUM(AE484:AE504)</f>
        <v>0</v>
      </c>
    </row>
    <row customFormat="true" ht="15" outlineLevel="0" r="506" s="36">
      <c r="A506" s="85" t="n">
        <v>24</v>
      </c>
      <c r="B506" s="86" t="s">
        <v>444</v>
      </c>
      <c r="C506" s="63" t="n"/>
      <c r="D506" s="63" t="n"/>
      <c r="E506" s="63" t="n"/>
      <c r="F506" s="67" t="n"/>
      <c r="G506" s="63" t="n"/>
      <c r="H506" s="67" t="n"/>
      <c r="I506" s="63" t="n"/>
      <c r="J506" s="63" t="n"/>
      <c r="K506" s="63" t="n"/>
      <c r="L506" s="63" t="n"/>
      <c r="M506" s="63" t="n"/>
      <c r="N506" s="63" t="n"/>
      <c r="O506" s="63" t="n"/>
      <c r="P506" s="63" t="n"/>
      <c r="Q506" s="63" t="n"/>
      <c r="R506" s="63" t="n"/>
      <c r="S506" s="63" t="n"/>
      <c r="T506" s="63" t="n"/>
      <c r="U506" s="69" t="n"/>
      <c r="V506" s="63" t="n"/>
      <c r="W506" s="77" t="n"/>
      <c r="X506" s="63" t="n"/>
      <c r="Y506" s="77" t="n"/>
      <c r="Z506" s="63" t="n"/>
      <c r="AA506" s="63" t="n"/>
      <c r="AB506" s="63" t="n"/>
      <c r="AC506" s="63" t="n"/>
      <c r="AD506" s="63" t="n"/>
      <c r="AE506" s="63" t="n"/>
    </row>
    <row customFormat="true" ht="15" outlineLevel="0" r="507" s="36">
      <c r="A507" s="87" t="n"/>
      <c r="B507" s="70" t="s">
        <v>445</v>
      </c>
      <c r="C507" s="66" t="n">
        <v>710.5</v>
      </c>
      <c r="D507" s="66" t="n"/>
      <c r="E507" s="66" t="n">
        <v>3107</v>
      </c>
      <c r="F507" s="67" t="n">
        <f aca="false" ca="false" dt2D="false" dtr="false" t="normal">E507/C507</f>
        <v>4.372976776917664</v>
      </c>
      <c r="G507" s="68" t="n"/>
      <c r="H507" s="67" t="e">
        <f aca="false" ca="false" dt2D="false" dtr="false" t="normal">G507/D507*100</f>
        <v>#DIV/0!</v>
      </c>
      <c r="I507" s="68" t="n"/>
      <c r="J507" s="68" t="n"/>
      <c r="K507" s="68" t="n"/>
      <c r="L507" s="68" t="n"/>
      <c r="M507" s="68" t="n"/>
      <c r="N507" s="68" t="n"/>
      <c r="O507" s="66" t="n"/>
      <c r="P507" s="66" t="n"/>
      <c r="Q507" s="66" t="n"/>
      <c r="R507" s="66" t="n"/>
      <c r="S507" s="66" t="n"/>
      <c r="T507" s="66" t="n"/>
      <c r="U507" s="69" t="e">
        <f aca="false" ca="false" dt2D="false" dtr="false" t="normal">O507/G507*100</f>
        <v>#DIV/0!</v>
      </c>
      <c r="V507" s="66" t="n"/>
      <c r="W507" s="81" t="n">
        <f aca="false" ca="false" dt2D="false" dtr="false" t="normal">V507/E507*100</f>
        <v>0</v>
      </c>
      <c r="X507" s="66" t="n"/>
      <c r="Y507" s="81" t="n">
        <f aca="false" ca="false" dt2D="false" dtr="false" t="normal">X507/E507*100</f>
        <v>0</v>
      </c>
      <c r="Z507" s="66" t="n"/>
      <c r="AA507" s="66" t="n"/>
      <c r="AB507" s="66" t="n"/>
      <c r="AC507" s="66" t="n"/>
      <c r="AD507" s="66" t="n"/>
      <c r="AE507" s="66" t="n"/>
    </row>
    <row customFormat="true" ht="15" outlineLevel="0" r="508" s="36">
      <c r="A508" s="87" t="n"/>
      <c r="B508" s="71" t="s">
        <v>446</v>
      </c>
      <c r="C508" s="66" t="n">
        <v>428.37</v>
      </c>
      <c r="D508" s="66" t="n">
        <v>349</v>
      </c>
      <c r="E508" s="66" t="n">
        <v>438</v>
      </c>
      <c r="F508" s="67" t="n">
        <f aca="false" ca="false" dt2D="false" dtr="false" t="normal">E508/C508</f>
        <v>1.022480565865957</v>
      </c>
      <c r="G508" s="68" t="n"/>
      <c r="H508" s="67" t="n">
        <f aca="false" ca="false" dt2D="false" dtr="false" t="normal">G508/D508*100</f>
        <v>0</v>
      </c>
      <c r="I508" s="68" t="n"/>
      <c r="J508" s="68" t="n"/>
      <c r="K508" s="68" t="n"/>
      <c r="L508" s="68" t="n"/>
      <c r="M508" s="68" t="n"/>
      <c r="N508" s="68" t="n"/>
      <c r="O508" s="66" t="n"/>
      <c r="P508" s="66" t="n"/>
      <c r="Q508" s="66" t="n"/>
      <c r="R508" s="66" t="n"/>
      <c r="S508" s="66" t="n"/>
      <c r="T508" s="66" t="n"/>
      <c r="U508" s="69" t="e">
        <f aca="false" ca="false" dt2D="false" dtr="false" t="normal">O508/G508*100</f>
        <v>#DIV/0!</v>
      </c>
      <c r="V508" s="66" t="n">
        <v>65</v>
      </c>
      <c r="W508" s="81" t="n">
        <f aca="false" ca="false" dt2D="false" dtr="false" t="normal">V508/E508*100</f>
        <v>14.840182648401825</v>
      </c>
      <c r="X508" s="66" t="n">
        <v>3</v>
      </c>
      <c r="Y508" s="81" t="n">
        <f aca="false" ca="false" dt2D="false" dtr="false" t="normal">X508/E508*100</f>
        <v>0.684931506849315</v>
      </c>
      <c r="Z508" s="66" t="n"/>
      <c r="AA508" s="66" t="n"/>
      <c r="AB508" s="66" t="n"/>
      <c r="AC508" s="66" t="n"/>
      <c r="AD508" s="66" t="n"/>
      <c r="AE508" s="66" t="n"/>
    </row>
    <row customFormat="true" ht="15" outlineLevel="0" r="509" s="36">
      <c r="A509" s="87" t="n"/>
      <c r="B509" s="71" t="s">
        <v>447</v>
      </c>
      <c r="C509" s="66" t="n">
        <v>634.4</v>
      </c>
      <c r="D509" s="66" t="n">
        <v>599</v>
      </c>
      <c r="E509" s="66" t="n">
        <v>421</v>
      </c>
      <c r="F509" s="67" t="n">
        <f aca="false" ca="false" dt2D="false" dtr="false" t="normal">E509/C509</f>
        <v>0.6636191677175283</v>
      </c>
      <c r="G509" s="68" t="n"/>
      <c r="H509" s="67" t="n">
        <f aca="false" ca="false" dt2D="false" dtr="false" t="normal">G509/D509*100</f>
        <v>0</v>
      </c>
      <c r="I509" s="68" t="n"/>
      <c r="J509" s="68" t="n"/>
      <c r="K509" s="68" t="n"/>
      <c r="L509" s="68" t="n"/>
      <c r="M509" s="68" t="n"/>
      <c r="N509" s="68" t="n"/>
      <c r="O509" s="66" t="n"/>
      <c r="P509" s="66" t="n"/>
      <c r="Q509" s="66" t="n"/>
      <c r="R509" s="66" t="n"/>
      <c r="S509" s="66" t="n"/>
      <c r="T509" s="66" t="n"/>
      <c r="U509" s="69" t="e">
        <f aca="false" ca="false" dt2D="false" dtr="false" t="normal">O509/G509*100</f>
        <v>#DIV/0!</v>
      </c>
      <c r="V509" s="66" t="n">
        <v>63</v>
      </c>
      <c r="W509" s="81" t="n">
        <f aca="false" ca="false" dt2D="false" dtr="false" t="normal">V509/E509*100</f>
        <v>14.964370546318289</v>
      </c>
      <c r="X509" s="66" t="n">
        <v>2</v>
      </c>
      <c r="Y509" s="81" t="n">
        <f aca="false" ca="false" dt2D="false" dtr="false" t="normal">X509/E509*100</f>
        <v>0.4750593824228029</v>
      </c>
      <c r="Z509" s="66" t="n"/>
      <c r="AA509" s="66" t="n"/>
      <c r="AB509" s="66" t="n"/>
      <c r="AC509" s="66" t="n"/>
      <c r="AD509" s="66" t="n"/>
      <c r="AE509" s="66" t="n"/>
    </row>
    <row customFormat="true" ht="15" outlineLevel="0" r="510" s="36">
      <c r="A510" s="87" t="n"/>
      <c r="B510" s="71" t="s">
        <v>77</v>
      </c>
      <c r="C510" s="66" t="n">
        <v>817.1</v>
      </c>
      <c r="D510" s="66" t="n"/>
      <c r="E510" s="66" t="n">
        <v>238</v>
      </c>
      <c r="F510" s="67" t="n">
        <f aca="false" ca="false" dt2D="false" dtr="false" t="normal">E510/C510</f>
        <v>0.29127401786807</v>
      </c>
      <c r="G510" s="68" t="n"/>
      <c r="H510" s="67" t="e">
        <f aca="false" ca="false" dt2D="false" dtr="false" t="normal">G510/D510*100</f>
        <v>#DIV/0!</v>
      </c>
      <c r="I510" s="68" t="n"/>
      <c r="J510" s="68" t="n"/>
      <c r="K510" s="68" t="n"/>
      <c r="L510" s="68" t="n"/>
      <c r="M510" s="68" t="n"/>
      <c r="N510" s="68" t="n"/>
      <c r="O510" s="66" t="n"/>
      <c r="P510" s="66" t="n"/>
      <c r="Q510" s="66" t="n"/>
      <c r="R510" s="66" t="n"/>
      <c r="S510" s="66" t="n"/>
      <c r="T510" s="66" t="n"/>
      <c r="U510" s="69" t="e">
        <f aca="false" ca="false" dt2D="false" dtr="false" t="normal">O510/G510*100</f>
        <v>#DIV/0!</v>
      </c>
      <c r="V510" s="66" t="n"/>
      <c r="W510" s="81" t="n">
        <f aca="false" ca="false" dt2D="false" dtr="false" t="normal">V510/E510*100</f>
        <v>0</v>
      </c>
      <c r="X510" s="66" t="n"/>
      <c r="Y510" s="81" t="n">
        <f aca="false" ca="false" dt2D="false" dtr="false" t="normal">X510/E510*100</f>
        <v>0</v>
      </c>
      <c r="Z510" s="66" t="n"/>
      <c r="AA510" s="66" t="n"/>
      <c r="AB510" s="66" t="n"/>
      <c r="AC510" s="66" t="n"/>
      <c r="AD510" s="66" t="n"/>
      <c r="AE510" s="66" t="n"/>
    </row>
    <row customFormat="true" ht="15" outlineLevel="0" r="511" s="36">
      <c r="A511" s="73" t="s">
        <v>80</v>
      </c>
      <c r="B511" s="74" t="s"/>
      <c r="C511" s="75" t="n">
        <f aca="false" ca="false" dt2D="false" dtr="false" t="normal">C507+C508+C509+C510</f>
        <v>2590.37</v>
      </c>
      <c r="D511" s="75" t="n">
        <f aca="false" ca="false" dt2D="false" dtr="false" t="normal">D507+D508+D509+D510</f>
        <v>948</v>
      </c>
      <c r="E511" s="75" t="n">
        <f aca="false" ca="false" dt2D="false" dtr="false" t="normal">E507+E508+E509+E510</f>
        <v>4204</v>
      </c>
      <c r="F511" s="76" t="n">
        <f aca="false" ca="false" dt2D="false" dtr="false" t="normal">E511/C511</f>
        <v>1.6229341754266766</v>
      </c>
      <c r="G511" s="84" t="n">
        <f aca="false" ca="false" dt2D="false" dtr="false" t="normal">G507+G508+G509+G510</f>
        <v>0</v>
      </c>
      <c r="H511" s="76" t="n">
        <f aca="false" ca="false" dt2D="false" dtr="false" t="normal">G511/D511*100</f>
        <v>0</v>
      </c>
      <c r="I511" s="84" t="n">
        <f aca="false" ca="false" dt2D="false" dtr="false" t="normal">I507+I508+I509+I510</f>
        <v>0</v>
      </c>
      <c r="J511" s="84" t="n">
        <f aca="false" ca="false" dt2D="false" dtr="false" t="normal">J507+J508+J509+J510</f>
        <v>0</v>
      </c>
      <c r="K511" s="84" t="n">
        <f aca="false" ca="false" dt2D="false" dtr="false" t="normal">K507+K508+K509+K510</f>
        <v>0</v>
      </c>
      <c r="L511" s="84" t="n">
        <f aca="false" ca="false" dt2D="false" dtr="false" t="normal">L507+L508+L509+L510</f>
        <v>0</v>
      </c>
      <c r="M511" s="84" t="n">
        <f aca="false" ca="false" dt2D="false" dtr="false" t="normal">M507+M508+M509+M510</f>
        <v>0</v>
      </c>
      <c r="N511" s="84" t="n">
        <f aca="false" ca="false" dt2D="false" dtr="false" t="normal">N507+N508+N509+N510</f>
        <v>0</v>
      </c>
      <c r="O511" s="75" t="n">
        <f aca="false" ca="false" dt2D="false" dtr="false" t="normal">O507+O508+O509+O510</f>
        <v>0</v>
      </c>
      <c r="P511" s="75" t="n">
        <f aca="false" ca="false" dt2D="false" dtr="false" t="normal">P507+P508+P509+P510</f>
        <v>0</v>
      </c>
      <c r="Q511" s="75" t="n">
        <f aca="false" ca="false" dt2D="false" dtr="false" t="normal">Q507+Q508+Q509+Q510</f>
        <v>0</v>
      </c>
      <c r="R511" s="75" t="n">
        <f aca="false" ca="false" dt2D="false" dtr="false" t="normal">R507+R508+R509+R510</f>
        <v>0</v>
      </c>
      <c r="S511" s="75" t="n">
        <f aca="false" ca="false" dt2D="false" dtr="false" t="normal">S507+S508+S509+S510</f>
        <v>0</v>
      </c>
      <c r="T511" s="75" t="n">
        <f aca="false" ca="false" dt2D="false" dtr="false" t="normal">T507+T508+T509+T510</f>
        <v>0</v>
      </c>
      <c r="U511" s="77" t="e">
        <f aca="false" ca="false" dt2D="false" dtr="false" t="normal">O511/G511*100</f>
        <v>#DIV/0!</v>
      </c>
      <c r="V511" s="75" t="n">
        <f aca="false" ca="false" dt2D="false" dtr="false" t="normal">V507+V508+V509+V510</f>
        <v>128</v>
      </c>
      <c r="W511" s="78" t="n">
        <f aca="false" ca="false" dt2D="false" dtr="false" t="normal">V511/E511*100</f>
        <v>3.0447193149381544</v>
      </c>
      <c r="X511" s="75" t="n">
        <f aca="false" ca="false" dt2D="false" dtr="false" t="normal">X507+X508+X509+X510</f>
        <v>5</v>
      </c>
      <c r="Y511" s="78" t="n">
        <f aca="false" ca="false" dt2D="false" dtr="false" t="normal">X511/E511*100</f>
        <v>0.11893434823977164</v>
      </c>
      <c r="Z511" s="75" t="n">
        <f aca="false" ca="false" dt2D="false" dtr="false" t="normal">Z507+Z508+Z509+Z510</f>
        <v>0</v>
      </c>
      <c r="AA511" s="75" t="n">
        <f aca="false" ca="false" dt2D="false" dtr="false" t="normal">AA507+AA508+AA509+AA510</f>
        <v>0</v>
      </c>
      <c r="AB511" s="75" t="n">
        <f aca="false" ca="false" dt2D="false" dtr="false" t="normal">AB507+AB508+AB509+AB510</f>
        <v>0</v>
      </c>
      <c r="AC511" s="75" t="n">
        <f aca="false" ca="false" dt2D="false" dtr="false" t="normal">AC507+AC508+AC509+AC510</f>
        <v>0</v>
      </c>
      <c r="AD511" s="75" t="n">
        <f aca="false" ca="false" dt2D="false" dtr="false" t="normal">AD507+AD508+AD509+AD510</f>
        <v>0</v>
      </c>
      <c r="AE511" s="75" t="n">
        <f aca="false" ca="false" dt2D="false" dtr="false" t="normal">AE507+AE508+AE509+AE510</f>
        <v>0</v>
      </c>
    </row>
    <row customFormat="true" ht="15" outlineLevel="0" r="512" s="36">
      <c r="A512" s="87" t="n">
        <v>25</v>
      </c>
      <c r="B512" s="86" t="s">
        <v>448</v>
      </c>
      <c r="C512" s="66" t="n"/>
      <c r="D512" s="66" t="n"/>
      <c r="E512" s="66" t="n"/>
      <c r="F512" s="67" t="n"/>
      <c r="G512" s="68" t="n"/>
      <c r="H512" s="67" t="n"/>
      <c r="I512" s="68" t="n"/>
      <c r="J512" s="68" t="n"/>
      <c r="K512" s="68" t="n"/>
      <c r="L512" s="68" t="n"/>
      <c r="M512" s="68" t="n"/>
      <c r="N512" s="68" t="n"/>
      <c r="O512" s="66" t="n"/>
      <c r="P512" s="66" t="n"/>
      <c r="Q512" s="66" t="n"/>
      <c r="R512" s="66" t="n"/>
      <c r="S512" s="66" t="n"/>
      <c r="T512" s="66" t="n"/>
      <c r="U512" s="69" t="n"/>
      <c r="V512" s="66" t="n"/>
      <c r="W512" s="81" t="n"/>
      <c r="X512" s="66" t="n"/>
      <c r="Y512" s="81" t="n"/>
      <c r="Z512" s="66" t="n"/>
      <c r="AA512" s="66" t="n"/>
      <c r="AB512" s="66" t="n"/>
      <c r="AC512" s="66" t="n"/>
      <c r="AD512" s="66" t="n"/>
      <c r="AE512" s="66" t="n"/>
    </row>
    <row customFormat="true" ht="25.5" outlineLevel="0" r="513" s="36">
      <c r="A513" s="87" t="n"/>
      <c r="B513" s="117" t="s">
        <v>744</v>
      </c>
      <c r="C513" s="66" t="n"/>
      <c r="D513" s="66" t="n"/>
      <c r="E513" s="66" t="n"/>
      <c r="F513" s="67" t="e">
        <f aca="false" ca="false" dt2D="false" dtr="false" t="normal">E513/C513</f>
        <v>#DIV/0!</v>
      </c>
      <c r="G513" s="68" t="n"/>
      <c r="H513" s="67" t="e">
        <f aca="false" ca="false" dt2D="false" dtr="false" t="normal">G513/D513*100</f>
        <v>#DIV/0!</v>
      </c>
      <c r="I513" s="68" t="n"/>
      <c r="J513" s="68" t="n"/>
      <c r="K513" s="68" t="n"/>
      <c r="L513" s="68" t="n"/>
      <c r="M513" s="68" t="n"/>
      <c r="N513" s="68" t="n"/>
      <c r="O513" s="66" t="n"/>
      <c r="P513" s="66" t="n"/>
      <c r="Q513" s="66" t="n"/>
      <c r="R513" s="66" t="n"/>
      <c r="S513" s="66" t="n"/>
      <c r="T513" s="66" t="n"/>
      <c r="U513" s="69" t="e">
        <f aca="false" ca="false" dt2D="false" dtr="false" t="normal">O513/G513*100</f>
        <v>#DIV/0!</v>
      </c>
      <c r="V513" s="66" t="n"/>
      <c r="W513" s="81" t="e">
        <f aca="false" ca="false" dt2D="false" dtr="false" t="normal">V513/E513*100</f>
        <v>#DIV/0!</v>
      </c>
      <c r="X513" s="66" t="n"/>
      <c r="Y513" s="81" t="e">
        <f aca="false" ca="false" dt2D="false" dtr="false" t="normal">X513/E513*100</f>
        <v>#DIV/0!</v>
      </c>
      <c r="Z513" s="66" t="n"/>
      <c r="AA513" s="66" t="n"/>
      <c r="AB513" s="66" t="n"/>
      <c r="AC513" s="66" t="n"/>
      <c r="AD513" s="66" t="n"/>
      <c r="AE513" s="66" t="n"/>
    </row>
    <row customFormat="true" ht="25.5" outlineLevel="0" r="514" s="36">
      <c r="A514" s="87" t="n"/>
      <c r="B514" s="117" t="s">
        <v>745</v>
      </c>
      <c r="C514" s="66" t="n"/>
      <c r="D514" s="66" t="n"/>
      <c r="E514" s="66" t="n"/>
      <c r="F514" s="67" t="e">
        <f aca="false" ca="false" dt2D="false" dtr="false" t="normal">E514/C514</f>
        <v>#DIV/0!</v>
      </c>
      <c r="G514" s="68" t="n"/>
      <c r="H514" s="67" t="e">
        <f aca="false" ca="false" dt2D="false" dtr="false" t="normal">G514/D514*100</f>
        <v>#DIV/0!</v>
      </c>
      <c r="I514" s="68" t="n"/>
      <c r="J514" s="68" t="n"/>
      <c r="K514" s="68" t="n"/>
      <c r="L514" s="68" t="n"/>
      <c r="M514" s="68" t="n"/>
      <c r="N514" s="68" t="n"/>
      <c r="O514" s="66" t="n"/>
      <c r="P514" s="66" t="n"/>
      <c r="Q514" s="66" t="n"/>
      <c r="R514" s="66" t="n"/>
      <c r="S514" s="66" t="n"/>
      <c r="T514" s="66" t="n"/>
      <c r="U514" s="69" t="e">
        <f aca="false" ca="false" dt2D="false" dtr="false" t="normal">O514/G514*100</f>
        <v>#DIV/0!</v>
      </c>
      <c r="V514" s="66" t="n"/>
      <c r="W514" s="81" t="e">
        <f aca="false" ca="false" dt2D="false" dtr="false" t="normal">V514/E514*100</f>
        <v>#DIV/0!</v>
      </c>
      <c r="X514" s="66" t="n">
        <v>10</v>
      </c>
      <c r="Y514" s="81" t="e">
        <f aca="false" ca="false" dt2D="false" dtr="false" t="normal">X514/E514*100</f>
        <v>#DIV/0!</v>
      </c>
      <c r="Z514" s="66" t="n"/>
      <c r="AA514" s="66" t="n"/>
      <c r="AB514" s="66" t="n"/>
      <c r="AC514" s="66" t="n"/>
      <c r="AD514" s="66" t="n"/>
      <c r="AE514" s="66" t="n"/>
    </row>
    <row customFormat="true" ht="15" outlineLevel="0" r="515" s="36">
      <c r="A515" s="87" t="n"/>
      <c r="B515" s="117" t="s">
        <v>746</v>
      </c>
      <c r="C515" s="66" t="n"/>
      <c r="D515" s="66" t="n"/>
      <c r="E515" s="66" t="n"/>
      <c r="F515" s="67" t="e">
        <f aca="false" ca="false" dt2D="false" dtr="false" t="normal">E515/C515</f>
        <v>#DIV/0!</v>
      </c>
      <c r="G515" s="68" t="n"/>
      <c r="H515" s="67" t="e">
        <f aca="false" ca="false" dt2D="false" dtr="false" t="normal">G515/D515*100</f>
        <v>#DIV/0!</v>
      </c>
      <c r="I515" s="68" t="n"/>
      <c r="J515" s="68" t="n"/>
      <c r="K515" s="68" t="n"/>
      <c r="L515" s="68" t="n"/>
      <c r="M515" s="68" t="n"/>
      <c r="N515" s="68" t="n"/>
      <c r="O515" s="66" t="n"/>
      <c r="P515" s="66" t="n"/>
      <c r="Q515" s="66" t="n"/>
      <c r="R515" s="66" t="n"/>
      <c r="S515" s="66" t="n"/>
      <c r="T515" s="66" t="n"/>
      <c r="U515" s="69" t="e">
        <f aca="false" ca="false" dt2D="false" dtr="false" t="normal">O515/G515*100</f>
        <v>#DIV/0!</v>
      </c>
      <c r="V515" s="66" t="n"/>
      <c r="W515" s="81" t="e">
        <f aca="false" ca="false" dt2D="false" dtr="false" t="normal">V515/E515*100</f>
        <v>#DIV/0!</v>
      </c>
      <c r="X515" s="66" t="n"/>
      <c r="Y515" s="81" t="e">
        <f aca="false" ca="false" dt2D="false" dtr="false" t="normal">X515/E515*100</f>
        <v>#DIV/0!</v>
      </c>
      <c r="Z515" s="66" t="n"/>
      <c r="AA515" s="66" t="n"/>
      <c r="AB515" s="66" t="n"/>
      <c r="AC515" s="66" t="n"/>
      <c r="AD515" s="66" t="n"/>
      <c r="AE515" s="66" t="n"/>
    </row>
    <row customFormat="true" ht="15" outlineLevel="0" r="516" s="36">
      <c r="A516" s="87" t="n"/>
      <c r="B516" s="117" t="s">
        <v>747</v>
      </c>
      <c r="C516" s="66" t="n"/>
      <c r="D516" s="66" t="n"/>
      <c r="E516" s="66" t="n"/>
      <c r="F516" s="67" t="e">
        <f aca="false" ca="false" dt2D="false" dtr="false" t="normal">E516/C516</f>
        <v>#DIV/0!</v>
      </c>
      <c r="G516" s="68" t="n"/>
      <c r="H516" s="67" t="e">
        <f aca="false" ca="false" dt2D="false" dtr="false" t="normal">G516/D516*100</f>
        <v>#DIV/0!</v>
      </c>
      <c r="I516" s="68" t="n"/>
      <c r="J516" s="68" t="n"/>
      <c r="K516" s="68" t="n"/>
      <c r="L516" s="68" t="n"/>
      <c r="M516" s="68" t="n"/>
      <c r="N516" s="68" t="n"/>
      <c r="O516" s="66" t="n"/>
      <c r="P516" s="66" t="n"/>
      <c r="Q516" s="66" t="n"/>
      <c r="R516" s="66" t="n"/>
      <c r="S516" s="66" t="n"/>
      <c r="T516" s="66" t="n"/>
      <c r="U516" s="69" t="e">
        <f aca="false" ca="false" dt2D="false" dtr="false" t="normal">O516/G516*100</f>
        <v>#DIV/0!</v>
      </c>
      <c r="V516" s="66" t="n"/>
      <c r="W516" s="81" t="e">
        <f aca="false" ca="false" dt2D="false" dtr="false" t="normal">V516/E516*100</f>
        <v>#DIV/0!</v>
      </c>
      <c r="X516" s="66" t="n">
        <v>36</v>
      </c>
      <c r="Y516" s="81" t="e">
        <f aca="false" ca="false" dt2D="false" dtr="false" t="normal">X516/E516*100</f>
        <v>#DIV/0!</v>
      </c>
      <c r="Z516" s="66" t="n"/>
      <c r="AA516" s="66" t="n"/>
      <c r="AB516" s="66" t="n"/>
      <c r="AC516" s="66" t="n"/>
      <c r="AD516" s="66" t="n"/>
      <c r="AE516" s="66" t="n"/>
    </row>
    <row customFormat="true" ht="15" outlineLevel="0" r="517" s="36">
      <c r="A517" s="87" t="n"/>
      <c r="B517" s="117" t="s">
        <v>748</v>
      </c>
      <c r="C517" s="66" t="n"/>
      <c r="D517" s="66" t="n"/>
      <c r="E517" s="66" t="n"/>
      <c r="F517" s="67" t="e">
        <f aca="false" ca="false" dt2D="false" dtr="false" t="normal">E517/C517</f>
        <v>#DIV/0!</v>
      </c>
      <c r="G517" s="68" t="n"/>
      <c r="H517" s="67" t="e">
        <f aca="false" ca="false" dt2D="false" dtr="false" t="normal">G517/D517*100</f>
        <v>#DIV/0!</v>
      </c>
      <c r="I517" s="68" t="n"/>
      <c r="J517" s="68" t="n"/>
      <c r="K517" s="68" t="n"/>
      <c r="L517" s="68" t="n"/>
      <c r="M517" s="68" t="n"/>
      <c r="N517" s="68" t="n"/>
      <c r="O517" s="66" t="n"/>
      <c r="P517" s="66" t="n"/>
      <c r="Q517" s="66" t="n"/>
      <c r="R517" s="66" t="n"/>
      <c r="S517" s="66" t="n"/>
      <c r="T517" s="66" t="n"/>
      <c r="U517" s="69" t="e">
        <f aca="false" ca="false" dt2D="false" dtr="false" t="normal">O517/G517*100</f>
        <v>#DIV/0!</v>
      </c>
      <c r="V517" s="66" t="n"/>
      <c r="W517" s="81" t="e">
        <f aca="false" ca="false" dt2D="false" dtr="false" t="normal">V517/E517*100</f>
        <v>#DIV/0!</v>
      </c>
      <c r="X517" s="66" t="n"/>
      <c r="Y517" s="81" t="e">
        <f aca="false" ca="false" dt2D="false" dtr="false" t="normal">X517/E517*100</f>
        <v>#DIV/0!</v>
      </c>
      <c r="Z517" s="66" t="n"/>
      <c r="AA517" s="66" t="n"/>
      <c r="AB517" s="66" t="n"/>
      <c r="AC517" s="66" t="n"/>
      <c r="AD517" s="66" t="n"/>
      <c r="AE517" s="66" t="n"/>
    </row>
    <row customFormat="true" ht="25.5" outlineLevel="0" r="518" s="36">
      <c r="A518" s="87" t="n"/>
      <c r="B518" s="117" t="s">
        <v>749</v>
      </c>
      <c r="C518" s="66" t="n"/>
      <c r="D518" s="66" t="n"/>
      <c r="E518" s="66" t="n"/>
      <c r="F518" s="67" t="e">
        <f aca="false" ca="false" dt2D="false" dtr="false" t="normal">E518/C518</f>
        <v>#DIV/0!</v>
      </c>
      <c r="G518" s="68" t="n"/>
      <c r="H518" s="67" t="e">
        <f aca="false" ca="false" dt2D="false" dtr="false" t="normal">G518/D518*100</f>
        <v>#DIV/0!</v>
      </c>
      <c r="I518" s="68" t="n"/>
      <c r="J518" s="68" t="n"/>
      <c r="K518" s="68" t="n"/>
      <c r="L518" s="68" t="n"/>
      <c r="M518" s="68" t="n"/>
      <c r="N518" s="68" t="n"/>
      <c r="O518" s="66" t="n"/>
      <c r="P518" s="66" t="n"/>
      <c r="Q518" s="66" t="n"/>
      <c r="R518" s="66" t="n"/>
      <c r="S518" s="66" t="n"/>
      <c r="T518" s="66" t="n"/>
      <c r="U518" s="69" t="e">
        <f aca="false" ca="false" dt2D="false" dtr="false" t="normal">O518/G518*100</f>
        <v>#DIV/0!</v>
      </c>
      <c r="V518" s="66" t="n"/>
      <c r="W518" s="81" t="e">
        <f aca="false" ca="false" dt2D="false" dtr="false" t="normal">V518/E518*100</f>
        <v>#DIV/0!</v>
      </c>
      <c r="X518" s="66" t="n"/>
      <c r="Y518" s="81" t="e">
        <f aca="false" ca="false" dt2D="false" dtr="false" t="normal">X518/E518*100</f>
        <v>#DIV/0!</v>
      </c>
      <c r="Z518" s="66" t="n"/>
      <c r="AA518" s="66" t="n"/>
      <c r="AB518" s="66" t="n"/>
      <c r="AC518" s="66" t="n"/>
      <c r="AD518" s="66" t="n"/>
      <c r="AE518" s="66" t="n"/>
    </row>
    <row customFormat="true" ht="25.5" outlineLevel="0" r="519" s="36">
      <c r="A519" s="87" t="n"/>
      <c r="B519" s="117" t="s">
        <v>750</v>
      </c>
      <c r="C519" s="66" t="n"/>
      <c r="D519" s="66" t="n"/>
      <c r="E519" s="66" t="n"/>
      <c r="F519" s="67" t="e">
        <f aca="false" ca="false" dt2D="false" dtr="false" t="normal">E519/C519</f>
        <v>#DIV/0!</v>
      </c>
      <c r="G519" s="68" t="n"/>
      <c r="H519" s="67" t="e">
        <f aca="false" ca="false" dt2D="false" dtr="false" t="normal">G519/D519*100</f>
        <v>#DIV/0!</v>
      </c>
      <c r="I519" s="68" t="n"/>
      <c r="J519" s="68" t="n"/>
      <c r="K519" s="68" t="n"/>
      <c r="L519" s="68" t="n"/>
      <c r="M519" s="68" t="n"/>
      <c r="N519" s="68" t="n"/>
      <c r="O519" s="66" t="n"/>
      <c r="P519" s="66" t="n"/>
      <c r="Q519" s="66" t="n"/>
      <c r="R519" s="66" t="n"/>
      <c r="S519" s="66" t="n"/>
      <c r="T519" s="66" t="n"/>
      <c r="U519" s="69" t="e">
        <f aca="false" ca="false" dt2D="false" dtr="false" t="normal">O519/G519*100</f>
        <v>#DIV/0!</v>
      </c>
      <c r="V519" s="66" t="n"/>
      <c r="W519" s="81" t="e">
        <f aca="false" ca="false" dt2D="false" dtr="false" t="normal">V519/E519*100</f>
        <v>#DIV/0!</v>
      </c>
      <c r="X519" s="66" t="n"/>
      <c r="Y519" s="81" t="e">
        <f aca="false" ca="false" dt2D="false" dtr="false" t="normal">X519/E519*100</f>
        <v>#DIV/0!</v>
      </c>
      <c r="Z519" s="66" t="n"/>
      <c r="AA519" s="66" t="n"/>
      <c r="AB519" s="66" t="n"/>
      <c r="AC519" s="66" t="n"/>
      <c r="AD519" s="66" t="n"/>
      <c r="AE519" s="66" t="n"/>
    </row>
    <row customFormat="true" ht="15" outlineLevel="0" r="520" s="36">
      <c r="A520" s="87" t="n"/>
      <c r="B520" s="117" t="s">
        <v>751</v>
      </c>
      <c r="C520" s="66" t="n"/>
      <c r="D520" s="66" t="n"/>
      <c r="E520" s="66" t="n"/>
      <c r="F520" s="67" t="e">
        <f aca="false" ca="false" dt2D="false" dtr="false" t="normal">E520/C520</f>
        <v>#DIV/0!</v>
      </c>
      <c r="G520" s="68" t="n"/>
      <c r="H520" s="67" t="e">
        <f aca="false" ca="false" dt2D="false" dtr="false" t="normal">G520/D520*100</f>
        <v>#DIV/0!</v>
      </c>
      <c r="I520" s="68" t="n"/>
      <c r="J520" s="68" t="n"/>
      <c r="K520" s="68" t="n"/>
      <c r="L520" s="68" t="n"/>
      <c r="M520" s="68" t="n"/>
      <c r="N520" s="68" t="n"/>
      <c r="O520" s="66" t="n"/>
      <c r="P520" s="66" t="n"/>
      <c r="Q520" s="66" t="n"/>
      <c r="R520" s="66" t="n"/>
      <c r="S520" s="66" t="n"/>
      <c r="T520" s="66" t="n"/>
      <c r="U520" s="69" t="e">
        <f aca="false" ca="false" dt2D="false" dtr="false" t="normal">O520/G520*100</f>
        <v>#DIV/0!</v>
      </c>
      <c r="V520" s="66" t="n"/>
      <c r="W520" s="81" t="e">
        <f aca="false" ca="false" dt2D="false" dtr="false" t="normal">V520/E520*100</f>
        <v>#DIV/0!</v>
      </c>
      <c r="X520" s="66" t="n">
        <v>15</v>
      </c>
      <c r="Y520" s="81" t="e">
        <f aca="false" ca="false" dt2D="false" dtr="false" t="normal">X520/E520*100</f>
        <v>#DIV/0!</v>
      </c>
      <c r="Z520" s="66" t="n"/>
      <c r="AA520" s="66" t="n"/>
      <c r="AB520" s="66" t="n"/>
      <c r="AC520" s="66" t="n"/>
      <c r="AD520" s="66" t="n"/>
      <c r="AE520" s="66" t="n"/>
    </row>
    <row customFormat="true" ht="25.5" outlineLevel="0" r="521" s="36">
      <c r="A521" s="87" t="n"/>
      <c r="B521" s="117" t="s">
        <v>588</v>
      </c>
      <c r="C521" s="66" t="n"/>
      <c r="D521" s="66" t="n"/>
      <c r="E521" s="66" t="n"/>
      <c r="F521" s="67" t="e">
        <f aca="false" ca="false" dt2D="false" dtr="false" t="normal">E521/C521</f>
        <v>#DIV/0!</v>
      </c>
      <c r="G521" s="68" t="n"/>
      <c r="H521" s="67" t="e">
        <f aca="false" ca="false" dt2D="false" dtr="false" t="normal">G521/D521*100</f>
        <v>#DIV/0!</v>
      </c>
      <c r="I521" s="68" t="n"/>
      <c r="J521" s="68" t="n"/>
      <c r="K521" s="68" t="n"/>
      <c r="L521" s="68" t="n"/>
      <c r="M521" s="68" t="n"/>
      <c r="N521" s="68" t="n"/>
      <c r="O521" s="66" t="n"/>
      <c r="P521" s="66" t="n"/>
      <c r="Q521" s="66" t="n"/>
      <c r="R521" s="66" t="n"/>
      <c r="S521" s="66" t="n"/>
      <c r="T521" s="66" t="n"/>
      <c r="U521" s="69" t="e">
        <f aca="false" ca="false" dt2D="false" dtr="false" t="normal">O521/G521*100</f>
        <v>#DIV/0!</v>
      </c>
      <c r="V521" s="66" t="n"/>
      <c r="W521" s="81" t="e">
        <f aca="false" ca="false" dt2D="false" dtr="false" t="normal">V521/E521*100</f>
        <v>#DIV/0!</v>
      </c>
      <c r="X521" s="66" t="n">
        <v>15</v>
      </c>
      <c r="Y521" s="81" t="e">
        <f aca="false" ca="false" dt2D="false" dtr="false" t="normal">X521/E521*100</f>
        <v>#DIV/0!</v>
      </c>
      <c r="Z521" s="66" t="n"/>
      <c r="AA521" s="66" t="n"/>
      <c r="AB521" s="66" t="n"/>
      <c r="AC521" s="66" t="n"/>
      <c r="AD521" s="66" t="n"/>
      <c r="AE521" s="66" t="n"/>
    </row>
    <row customFormat="true" ht="15" outlineLevel="0" r="522" s="36">
      <c r="A522" s="87" t="n"/>
      <c r="B522" s="117" t="s">
        <v>752</v>
      </c>
      <c r="C522" s="66" t="n"/>
      <c r="D522" s="66" t="n"/>
      <c r="E522" s="66" t="n"/>
      <c r="F522" s="67" t="e">
        <f aca="false" ca="false" dt2D="false" dtr="false" t="normal">E522/C522</f>
        <v>#DIV/0!</v>
      </c>
      <c r="G522" s="68" t="n"/>
      <c r="H522" s="67" t="e">
        <f aca="false" ca="false" dt2D="false" dtr="false" t="normal">G522/D522*100</f>
        <v>#DIV/0!</v>
      </c>
      <c r="I522" s="68" t="n"/>
      <c r="J522" s="68" t="n"/>
      <c r="K522" s="68" t="n"/>
      <c r="L522" s="68" t="n"/>
      <c r="M522" s="68" t="n"/>
      <c r="N522" s="68" t="n"/>
      <c r="O522" s="66" t="n"/>
      <c r="P522" s="66" t="n"/>
      <c r="Q522" s="66" t="n"/>
      <c r="R522" s="66" t="n"/>
      <c r="S522" s="66" t="n"/>
      <c r="T522" s="66" t="n"/>
      <c r="U522" s="69" t="e">
        <f aca="false" ca="false" dt2D="false" dtr="false" t="normal">O522/G522*100</f>
        <v>#DIV/0!</v>
      </c>
      <c r="V522" s="66" t="n"/>
      <c r="W522" s="81" t="e">
        <f aca="false" ca="false" dt2D="false" dtr="false" t="normal">V522/E522*100</f>
        <v>#DIV/0!</v>
      </c>
      <c r="X522" s="66" t="n"/>
      <c r="Y522" s="81" t="e">
        <f aca="false" ca="false" dt2D="false" dtr="false" t="normal">X522/E522*100</f>
        <v>#DIV/0!</v>
      </c>
      <c r="Z522" s="66" t="n"/>
      <c r="AA522" s="66" t="n"/>
      <c r="AB522" s="66" t="n"/>
      <c r="AC522" s="66" t="n"/>
      <c r="AD522" s="66" t="n"/>
      <c r="AE522" s="66" t="n"/>
    </row>
    <row customFormat="true" ht="25.5" outlineLevel="0" r="523" s="36">
      <c r="A523" s="87" t="n"/>
      <c r="B523" s="117" t="s">
        <v>753</v>
      </c>
      <c r="C523" s="66" t="n"/>
      <c r="D523" s="66" t="n"/>
      <c r="E523" s="66" t="n"/>
      <c r="F523" s="67" t="e">
        <f aca="false" ca="false" dt2D="false" dtr="false" t="normal">E523/C523</f>
        <v>#DIV/0!</v>
      </c>
      <c r="G523" s="68" t="n"/>
      <c r="H523" s="67" t="e">
        <f aca="false" ca="false" dt2D="false" dtr="false" t="normal">G523/D523*100</f>
        <v>#DIV/0!</v>
      </c>
      <c r="I523" s="68" t="n"/>
      <c r="J523" s="68" t="n"/>
      <c r="K523" s="68" t="n"/>
      <c r="L523" s="68" t="n"/>
      <c r="M523" s="68" t="n"/>
      <c r="N523" s="68" t="n"/>
      <c r="O523" s="66" t="n"/>
      <c r="P523" s="66" t="n"/>
      <c r="Q523" s="66" t="n"/>
      <c r="R523" s="66" t="n"/>
      <c r="S523" s="66" t="n"/>
      <c r="T523" s="66" t="n"/>
      <c r="U523" s="69" t="e">
        <f aca="false" ca="false" dt2D="false" dtr="false" t="normal">O523/G523*100</f>
        <v>#DIV/0!</v>
      </c>
      <c r="V523" s="66" t="n"/>
      <c r="W523" s="81" t="e">
        <f aca="false" ca="false" dt2D="false" dtr="false" t="normal">V523/E523*100</f>
        <v>#DIV/0!</v>
      </c>
      <c r="X523" s="66" t="n"/>
      <c r="Y523" s="81" t="e">
        <f aca="false" ca="false" dt2D="false" dtr="false" t="normal">X523/E523*100</f>
        <v>#DIV/0!</v>
      </c>
      <c r="Z523" s="66" t="n"/>
      <c r="AA523" s="66" t="n"/>
      <c r="AB523" s="66" t="n"/>
      <c r="AC523" s="66" t="n"/>
      <c r="AD523" s="66" t="n"/>
      <c r="AE523" s="66" t="n"/>
    </row>
    <row customFormat="true" ht="15" outlineLevel="0" r="524" s="36">
      <c r="A524" s="87" t="n"/>
      <c r="B524" s="117" t="s">
        <v>754</v>
      </c>
      <c r="C524" s="66" t="n"/>
      <c r="D524" s="66" t="n"/>
      <c r="E524" s="66" t="n"/>
      <c r="F524" s="67" t="e">
        <f aca="false" ca="false" dt2D="false" dtr="false" t="normal">E524/C524</f>
        <v>#DIV/0!</v>
      </c>
      <c r="G524" s="68" t="n"/>
      <c r="H524" s="67" t="e">
        <f aca="false" ca="false" dt2D="false" dtr="false" t="normal">G524/D524*100</f>
        <v>#DIV/0!</v>
      </c>
      <c r="I524" s="68" t="n"/>
      <c r="J524" s="68" t="n"/>
      <c r="K524" s="68" t="n"/>
      <c r="L524" s="68" t="n"/>
      <c r="M524" s="68" t="n"/>
      <c r="N524" s="68" t="n"/>
      <c r="O524" s="66" t="n"/>
      <c r="P524" s="66" t="n"/>
      <c r="Q524" s="66" t="n"/>
      <c r="R524" s="66" t="n"/>
      <c r="S524" s="66" t="n"/>
      <c r="T524" s="66" t="n"/>
      <c r="U524" s="69" t="e">
        <f aca="false" ca="false" dt2D="false" dtr="false" t="normal">O524/G524*100</f>
        <v>#DIV/0!</v>
      </c>
      <c r="V524" s="66" t="n"/>
      <c r="W524" s="81" t="e">
        <f aca="false" ca="false" dt2D="false" dtr="false" t="normal">V524/E524*100</f>
        <v>#DIV/0!</v>
      </c>
      <c r="X524" s="66" t="n">
        <v>10</v>
      </c>
      <c r="Y524" s="81" t="e">
        <f aca="false" ca="false" dt2D="false" dtr="false" t="normal">X524/E524*100</f>
        <v>#DIV/0!</v>
      </c>
      <c r="Z524" s="66" t="n"/>
      <c r="AA524" s="66" t="n"/>
      <c r="AB524" s="66" t="n"/>
      <c r="AC524" s="66" t="n"/>
      <c r="AD524" s="66" t="n"/>
      <c r="AE524" s="66" t="n"/>
    </row>
    <row customFormat="true" ht="15" outlineLevel="0" r="525" s="36">
      <c r="A525" s="87" t="n"/>
      <c r="B525" s="118" t="s">
        <v>755</v>
      </c>
      <c r="C525" s="66" t="n"/>
      <c r="D525" s="66" t="n"/>
      <c r="E525" s="66" t="n"/>
      <c r="F525" s="67" t="e">
        <f aca="false" ca="false" dt2D="false" dtr="false" t="normal">E525/C525</f>
        <v>#DIV/0!</v>
      </c>
      <c r="G525" s="68" t="n"/>
      <c r="H525" s="67" t="e">
        <f aca="false" ca="false" dt2D="false" dtr="false" t="normal">G525/D525*100</f>
        <v>#DIV/0!</v>
      </c>
      <c r="I525" s="68" t="n"/>
      <c r="J525" s="68" t="n"/>
      <c r="K525" s="68" t="n"/>
      <c r="L525" s="68" t="n"/>
      <c r="M525" s="68" t="n"/>
      <c r="N525" s="68" t="n"/>
      <c r="O525" s="66" t="n"/>
      <c r="P525" s="66" t="n"/>
      <c r="Q525" s="66" t="n"/>
      <c r="R525" s="66" t="n"/>
      <c r="S525" s="66" t="n"/>
      <c r="T525" s="66" t="n"/>
      <c r="U525" s="69" t="e">
        <f aca="false" ca="false" dt2D="false" dtr="false" t="normal">O525/G525*100</f>
        <v>#DIV/0!</v>
      </c>
      <c r="V525" s="66" t="n"/>
      <c r="W525" s="81" t="e">
        <f aca="false" ca="false" dt2D="false" dtr="false" t="normal">V525/E525*100</f>
        <v>#DIV/0!</v>
      </c>
      <c r="X525" s="66" t="n"/>
      <c r="Y525" s="81" t="e">
        <f aca="false" ca="false" dt2D="false" dtr="false" t="normal">X525/E525*100</f>
        <v>#DIV/0!</v>
      </c>
      <c r="Z525" s="66" t="n"/>
      <c r="AA525" s="66" t="n"/>
      <c r="AB525" s="66" t="n"/>
      <c r="AC525" s="66" t="n"/>
      <c r="AD525" s="66" t="n"/>
      <c r="AE525" s="66" t="n"/>
    </row>
    <row customFormat="true" ht="15" outlineLevel="0" r="526" s="36">
      <c r="A526" s="87" t="n"/>
      <c r="B526" s="120" t="s">
        <v>756</v>
      </c>
      <c r="C526" s="66" t="n"/>
      <c r="D526" s="66" t="n"/>
      <c r="E526" s="66" t="n"/>
      <c r="F526" s="67" t="e">
        <f aca="false" ca="false" dt2D="false" dtr="false" t="normal">E526/C526</f>
        <v>#DIV/0!</v>
      </c>
      <c r="G526" s="68" t="n"/>
      <c r="H526" s="67" t="e">
        <f aca="false" ca="false" dt2D="false" dtr="false" t="normal">G526/D526*100</f>
        <v>#DIV/0!</v>
      </c>
      <c r="I526" s="68" t="n"/>
      <c r="J526" s="68" t="n"/>
      <c r="K526" s="68" t="n"/>
      <c r="L526" s="68" t="n"/>
      <c r="M526" s="68" t="n"/>
      <c r="N526" s="68" t="n"/>
      <c r="O526" s="66" t="n"/>
      <c r="P526" s="66" t="n"/>
      <c r="Q526" s="66" t="n"/>
      <c r="R526" s="66" t="n"/>
      <c r="S526" s="66" t="n"/>
      <c r="T526" s="66" t="n"/>
      <c r="U526" s="69" t="e">
        <f aca="false" ca="false" dt2D="false" dtr="false" t="normal">O526/G526*100</f>
        <v>#DIV/0!</v>
      </c>
      <c r="V526" s="66" t="n"/>
      <c r="W526" s="81" t="e">
        <f aca="false" ca="false" dt2D="false" dtr="false" t="normal">V526/E526*100</f>
        <v>#DIV/0!</v>
      </c>
      <c r="X526" s="66" t="n"/>
      <c r="Y526" s="81" t="e">
        <f aca="false" ca="false" dt2D="false" dtr="false" t="normal">X526/E526*100</f>
        <v>#DIV/0!</v>
      </c>
      <c r="Z526" s="66" t="n"/>
      <c r="AA526" s="66" t="n"/>
      <c r="AB526" s="66" t="n"/>
      <c r="AC526" s="66" t="n"/>
      <c r="AD526" s="66" t="n"/>
      <c r="AE526" s="66" t="n"/>
    </row>
    <row customFormat="true" ht="25.5" outlineLevel="0" r="527" s="36">
      <c r="A527" s="87" t="n"/>
      <c r="B527" s="118" t="s">
        <v>598</v>
      </c>
      <c r="C527" s="66" t="n"/>
      <c r="D527" s="66" t="n"/>
      <c r="E527" s="66" t="n"/>
      <c r="F527" s="67" t="e">
        <f aca="false" ca="false" dt2D="false" dtr="false" t="normal">E527/C527</f>
        <v>#DIV/0!</v>
      </c>
      <c r="G527" s="68" t="n"/>
      <c r="H527" s="67" t="e">
        <f aca="false" ca="false" dt2D="false" dtr="false" t="normal">G527/D527*100</f>
        <v>#DIV/0!</v>
      </c>
      <c r="I527" s="68" t="n"/>
      <c r="J527" s="68" t="n"/>
      <c r="K527" s="68" t="n"/>
      <c r="L527" s="68" t="n"/>
      <c r="M527" s="68" t="n"/>
      <c r="N527" s="68" t="n"/>
      <c r="O527" s="66" t="n"/>
      <c r="P527" s="66" t="n"/>
      <c r="Q527" s="66" t="n"/>
      <c r="R527" s="66" t="n"/>
      <c r="S527" s="66" t="n"/>
      <c r="T527" s="66" t="n"/>
      <c r="U527" s="69" t="e">
        <f aca="false" ca="false" dt2D="false" dtr="false" t="normal">O527/G527*100</f>
        <v>#DIV/0!</v>
      </c>
      <c r="V527" s="66" t="n"/>
      <c r="W527" s="81" t="e">
        <f aca="false" ca="false" dt2D="false" dtr="false" t="normal">V527/E527*100</f>
        <v>#DIV/0!</v>
      </c>
      <c r="X527" s="66" t="n">
        <v>100</v>
      </c>
      <c r="Y527" s="81" t="e">
        <f aca="false" ca="false" dt2D="false" dtr="false" t="normal">X527/E527*100</f>
        <v>#DIV/0!</v>
      </c>
      <c r="Z527" s="66" t="n"/>
      <c r="AA527" s="66" t="n"/>
      <c r="AB527" s="66" t="n"/>
      <c r="AC527" s="66" t="n"/>
      <c r="AD527" s="66" t="n"/>
      <c r="AE527" s="66" t="n"/>
    </row>
    <row customFormat="true" ht="25.5" outlineLevel="0" r="528" s="36">
      <c r="A528" s="87" t="n"/>
      <c r="B528" s="118" t="s">
        <v>599</v>
      </c>
      <c r="C528" s="66" t="n"/>
      <c r="D528" s="66" t="n"/>
      <c r="E528" s="66" t="n"/>
      <c r="F528" s="67" t="e">
        <f aca="false" ca="false" dt2D="false" dtr="false" t="normal">E528/C528</f>
        <v>#DIV/0!</v>
      </c>
      <c r="G528" s="68" t="n"/>
      <c r="H528" s="67" t="e">
        <f aca="false" ca="false" dt2D="false" dtr="false" t="normal">G528/D528*100</f>
        <v>#DIV/0!</v>
      </c>
      <c r="I528" s="68" t="n"/>
      <c r="J528" s="68" t="n"/>
      <c r="K528" s="68" t="n"/>
      <c r="L528" s="68" t="n"/>
      <c r="M528" s="68" t="n"/>
      <c r="N528" s="68" t="n"/>
      <c r="O528" s="66" t="n"/>
      <c r="P528" s="66" t="n"/>
      <c r="Q528" s="66" t="n"/>
      <c r="R528" s="66" t="n"/>
      <c r="S528" s="66" t="n"/>
      <c r="T528" s="66" t="n"/>
      <c r="U528" s="69" t="e">
        <f aca="false" ca="false" dt2D="false" dtr="false" t="normal">O528/G528*100</f>
        <v>#DIV/0!</v>
      </c>
      <c r="V528" s="66" t="n"/>
      <c r="W528" s="81" t="e">
        <f aca="false" ca="false" dt2D="false" dtr="false" t="normal">V528/E528*100</f>
        <v>#DIV/0!</v>
      </c>
      <c r="X528" s="66" t="n">
        <v>100</v>
      </c>
      <c r="Y528" s="81" t="e">
        <f aca="false" ca="false" dt2D="false" dtr="false" t="normal">X528/E528*100</f>
        <v>#DIV/0!</v>
      </c>
      <c r="Z528" s="66" t="n"/>
      <c r="AA528" s="66" t="n"/>
      <c r="AB528" s="66" t="n"/>
      <c r="AC528" s="66" t="n"/>
      <c r="AD528" s="66" t="n"/>
      <c r="AE528" s="66" t="n"/>
    </row>
    <row customFormat="true" ht="25.5" outlineLevel="0" r="529" s="36">
      <c r="A529" s="87" t="n"/>
      <c r="B529" s="118" t="s">
        <v>600</v>
      </c>
      <c r="C529" s="66" t="n"/>
      <c r="D529" s="66" t="n"/>
      <c r="E529" s="66" t="n"/>
      <c r="F529" s="67" t="e">
        <f aca="false" ca="false" dt2D="false" dtr="false" t="normal">E529/C529</f>
        <v>#DIV/0!</v>
      </c>
      <c r="G529" s="68" t="n"/>
      <c r="H529" s="67" t="e">
        <f aca="false" ca="false" dt2D="false" dtr="false" t="normal">G529/D529*100</f>
        <v>#DIV/0!</v>
      </c>
      <c r="I529" s="68" t="n"/>
      <c r="J529" s="68" t="n"/>
      <c r="K529" s="68" t="n"/>
      <c r="L529" s="68" t="n"/>
      <c r="M529" s="68" t="n"/>
      <c r="N529" s="68" t="n"/>
      <c r="O529" s="66" t="n"/>
      <c r="P529" s="66" t="n"/>
      <c r="Q529" s="66" t="n"/>
      <c r="R529" s="66" t="n"/>
      <c r="S529" s="66" t="n"/>
      <c r="T529" s="66" t="n"/>
      <c r="U529" s="69" t="e">
        <f aca="false" ca="false" dt2D="false" dtr="false" t="normal">O529/G529*100</f>
        <v>#DIV/0!</v>
      </c>
      <c r="V529" s="66" t="n"/>
      <c r="W529" s="81" t="e">
        <f aca="false" ca="false" dt2D="false" dtr="false" t="normal">V529/E529*100</f>
        <v>#DIV/0!</v>
      </c>
      <c r="X529" s="66" t="n"/>
      <c r="Y529" s="81" t="e">
        <f aca="false" ca="false" dt2D="false" dtr="false" t="normal">X529/E529*100</f>
        <v>#DIV/0!</v>
      </c>
      <c r="Z529" s="66" t="n"/>
      <c r="AA529" s="66" t="n"/>
      <c r="AB529" s="66" t="n"/>
      <c r="AC529" s="66" t="n"/>
      <c r="AD529" s="66" t="n"/>
      <c r="AE529" s="66" t="n"/>
    </row>
    <row customFormat="true" ht="25.5" outlineLevel="0" r="530" s="36">
      <c r="A530" s="87" t="n"/>
      <c r="B530" s="118" t="s">
        <v>757</v>
      </c>
      <c r="C530" s="66" t="n"/>
      <c r="D530" s="66" t="n"/>
      <c r="E530" s="66" t="n"/>
      <c r="F530" s="67" t="e">
        <f aca="false" ca="false" dt2D="false" dtr="false" t="normal">E530/C530</f>
        <v>#DIV/0!</v>
      </c>
      <c r="G530" s="68" t="n"/>
      <c r="H530" s="67" t="e">
        <f aca="false" ca="false" dt2D="false" dtr="false" t="normal">G530/D530*100</f>
        <v>#DIV/0!</v>
      </c>
      <c r="I530" s="68" t="n"/>
      <c r="J530" s="68" t="n"/>
      <c r="K530" s="68" t="n"/>
      <c r="L530" s="68" t="n"/>
      <c r="M530" s="68" t="n"/>
      <c r="N530" s="68" t="n"/>
      <c r="O530" s="66" t="n"/>
      <c r="P530" s="66" t="n"/>
      <c r="Q530" s="66" t="n"/>
      <c r="R530" s="66" t="n"/>
      <c r="S530" s="66" t="n"/>
      <c r="T530" s="66" t="n"/>
      <c r="U530" s="69" t="e">
        <f aca="false" ca="false" dt2D="false" dtr="false" t="normal">O530/G530*100</f>
        <v>#DIV/0!</v>
      </c>
      <c r="V530" s="66" t="n"/>
      <c r="W530" s="81" t="e">
        <f aca="false" ca="false" dt2D="false" dtr="false" t="normal">V530/E530*100</f>
        <v>#DIV/0!</v>
      </c>
      <c r="X530" s="66" t="n"/>
      <c r="Y530" s="81" t="e">
        <f aca="false" ca="false" dt2D="false" dtr="false" t="normal">X530/E530*100</f>
        <v>#DIV/0!</v>
      </c>
      <c r="Z530" s="66" t="n"/>
      <c r="AA530" s="66" t="n"/>
      <c r="AB530" s="66" t="n"/>
      <c r="AC530" s="66" t="n"/>
      <c r="AD530" s="66" t="n"/>
      <c r="AE530" s="66" t="n"/>
    </row>
    <row customFormat="true" ht="15" outlineLevel="0" r="531" s="36">
      <c r="A531" s="73" t="s">
        <v>80</v>
      </c>
      <c r="B531" s="74" t="s"/>
      <c r="C531" s="75" t="n">
        <f aca="false" ca="false" dt2D="false" dtr="false" t="normal">SUM(C513:C530)</f>
        <v>0</v>
      </c>
      <c r="D531" s="75" t="n">
        <f aca="false" ca="false" dt2D="false" dtr="false" t="normal">SUM(D513:D530)</f>
        <v>0</v>
      </c>
      <c r="E531" s="75" t="n">
        <f aca="false" ca="false" dt2D="false" dtr="false" t="normal">SUM(E513:E530)</f>
        <v>0</v>
      </c>
      <c r="F531" s="76" t="e">
        <f aca="false" ca="false" dt2D="false" dtr="false" t="normal">E531/C531</f>
        <v>#DIV/0!</v>
      </c>
      <c r="G531" s="75" t="n">
        <f aca="false" ca="false" dt2D="false" dtr="false" t="normal">SUM(G513:G530)</f>
        <v>0</v>
      </c>
      <c r="H531" s="76" t="e">
        <f aca="false" ca="false" dt2D="false" dtr="false" t="normal">G531/D531*100</f>
        <v>#DIV/0!</v>
      </c>
      <c r="I531" s="75" t="n">
        <f aca="false" ca="false" dt2D="false" dtr="false" t="normal">SUM(I513:I530)</f>
        <v>0</v>
      </c>
      <c r="J531" s="75" t="n">
        <f aca="false" ca="false" dt2D="false" dtr="false" t="normal">SUM(J513:J530)</f>
        <v>0</v>
      </c>
      <c r="K531" s="75" t="n">
        <f aca="false" ca="false" dt2D="false" dtr="false" t="normal">SUM(K513:K530)</f>
        <v>0</v>
      </c>
      <c r="L531" s="75" t="n">
        <f aca="false" ca="false" dt2D="false" dtr="false" t="normal">SUM(L513:L530)</f>
        <v>0</v>
      </c>
      <c r="M531" s="75" t="n">
        <f aca="false" ca="false" dt2D="false" dtr="false" t="normal">SUM(M513:M530)</f>
        <v>0</v>
      </c>
      <c r="N531" s="75" t="n">
        <f aca="false" ca="false" dt2D="false" dtr="false" t="normal">SUM(N513:N530)</f>
        <v>0</v>
      </c>
      <c r="O531" s="75" t="n">
        <f aca="false" ca="false" dt2D="false" dtr="false" t="normal">SUM(O513:O530)</f>
        <v>0</v>
      </c>
      <c r="P531" s="75" t="n">
        <f aca="false" ca="false" dt2D="false" dtr="false" t="normal">SUM(P513:P530)</f>
        <v>0</v>
      </c>
      <c r="Q531" s="75" t="n">
        <f aca="false" ca="false" dt2D="false" dtr="false" t="normal">SUM(Q513:Q530)</f>
        <v>0</v>
      </c>
      <c r="R531" s="75" t="n">
        <f aca="false" ca="false" dt2D="false" dtr="false" t="normal">SUM(R513:R530)</f>
        <v>0</v>
      </c>
      <c r="S531" s="75" t="n">
        <f aca="false" ca="false" dt2D="false" dtr="false" t="normal">SUM(S513:S530)</f>
        <v>0</v>
      </c>
      <c r="T531" s="75" t="n">
        <f aca="false" ca="false" dt2D="false" dtr="false" t="normal">SUM(T513:T530)</f>
        <v>0</v>
      </c>
      <c r="U531" s="77" t="e">
        <f aca="false" ca="false" dt2D="false" dtr="false" t="normal">O531/G531*100</f>
        <v>#DIV/0!</v>
      </c>
      <c r="V531" s="75" t="n">
        <f aca="false" ca="false" dt2D="false" dtr="false" t="normal">SUM(V513:V530)</f>
        <v>0</v>
      </c>
      <c r="W531" s="78" t="e">
        <f aca="false" ca="false" dt2D="false" dtr="false" t="normal">V531/E531*100</f>
        <v>#DIV/0!</v>
      </c>
      <c r="X531" s="75" t="n">
        <f aca="false" ca="false" dt2D="false" dtr="false" t="normal">SUM(X513:X530)</f>
        <v>286</v>
      </c>
      <c r="Y531" s="78" t="e">
        <f aca="false" ca="false" dt2D="false" dtr="false" t="normal">X531/E531*100</f>
        <v>#DIV/0!</v>
      </c>
      <c r="Z531" s="75" t="n">
        <f aca="false" ca="false" dt2D="false" dtr="false" t="normal">SUM(Z513:Z530)</f>
        <v>0</v>
      </c>
      <c r="AA531" s="75" t="n">
        <f aca="false" ca="false" dt2D="false" dtr="false" t="normal">SUM(AA513:AA530)</f>
        <v>0</v>
      </c>
      <c r="AB531" s="75" t="n">
        <f aca="false" ca="false" dt2D="false" dtr="false" t="normal">SUM(AB513:AB530)</f>
        <v>0</v>
      </c>
      <c r="AC531" s="75" t="n">
        <f aca="false" ca="false" dt2D="false" dtr="false" t="normal">SUM(AC513:AC530)</f>
        <v>0</v>
      </c>
      <c r="AD531" s="75" t="n">
        <f aca="false" ca="false" dt2D="false" dtr="false" t="normal">SUM(AD513:AD530)</f>
        <v>0</v>
      </c>
      <c r="AE531" s="75" t="n">
        <f aca="false" ca="false" dt2D="false" dtr="false" t="normal">SUM(AE513:AE530)</f>
        <v>0</v>
      </c>
    </row>
    <row customFormat="true" ht="15" outlineLevel="0" r="532" s="36">
      <c r="A532" s="85" t="n">
        <v>26</v>
      </c>
      <c r="B532" s="86" t="s">
        <v>462</v>
      </c>
      <c r="C532" s="63" t="n"/>
      <c r="D532" s="63" t="n"/>
      <c r="E532" s="63" t="n"/>
      <c r="F532" s="67" t="n"/>
      <c r="G532" s="63" t="n"/>
      <c r="H532" s="67" t="n"/>
      <c r="I532" s="63" t="n"/>
      <c r="J532" s="63" t="n"/>
      <c r="K532" s="63" t="n"/>
      <c r="L532" s="63" t="n"/>
      <c r="M532" s="63" t="n"/>
      <c r="N532" s="63" t="n"/>
      <c r="O532" s="63" t="n"/>
      <c r="P532" s="63" t="n"/>
      <c r="Q532" s="63" t="n"/>
      <c r="R532" s="63" t="n"/>
      <c r="S532" s="63" t="n"/>
      <c r="T532" s="63" t="n"/>
      <c r="U532" s="69" t="n"/>
      <c r="V532" s="63" t="n"/>
      <c r="W532" s="77" t="n"/>
      <c r="X532" s="63" t="n"/>
      <c r="Y532" s="77" t="n"/>
      <c r="Z532" s="63" t="n"/>
      <c r="AA532" s="63" t="n"/>
      <c r="AB532" s="63" t="n"/>
      <c r="AC532" s="63" t="n"/>
      <c r="AD532" s="63" t="n"/>
      <c r="AE532" s="63" t="n"/>
    </row>
    <row customFormat="true" ht="15" outlineLevel="0" r="533" s="36">
      <c r="A533" s="87" t="n"/>
      <c r="B533" s="70" t="s">
        <v>463</v>
      </c>
      <c r="C533" s="66" t="n">
        <v>44.6</v>
      </c>
      <c r="D533" s="66" t="n">
        <v>101</v>
      </c>
      <c r="E533" s="66" t="n">
        <v>92</v>
      </c>
      <c r="F533" s="67" t="n">
        <f aca="false" ca="false" dt2D="false" dtr="false" t="normal">E533/C533</f>
        <v>2.0627802690582957</v>
      </c>
      <c r="G533" s="68" t="n"/>
      <c r="H533" s="67" t="n">
        <f aca="false" ca="false" dt2D="false" dtr="false" t="normal">G533/D533*100</f>
        <v>0</v>
      </c>
      <c r="I533" s="68" t="n"/>
      <c r="J533" s="68" t="n"/>
      <c r="K533" s="68" t="n"/>
      <c r="L533" s="68" t="n"/>
      <c r="M533" s="68" t="n"/>
      <c r="N533" s="68" t="n"/>
      <c r="O533" s="66" t="n"/>
      <c r="P533" s="66" t="n"/>
      <c r="Q533" s="66" t="n"/>
      <c r="R533" s="66" t="n"/>
      <c r="S533" s="66" t="n"/>
      <c r="T533" s="66" t="n"/>
      <c r="U533" s="69" t="e">
        <f aca="false" ca="false" dt2D="false" dtr="false" t="normal">O533/G533*100</f>
        <v>#DIV/0!</v>
      </c>
      <c r="V533" s="66" t="n">
        <v>13</v>
      </c>
      <c r="W533" s="81" t="n">
        <f aca="false" ca="false" dt2D="false" dtr="false" t="normal">V533/E533*100</f>
        <v>14.130434782608695</v>
      </c>
      <c r="X533" s="66" t="n">
        <v>5</v>
      </c>
      <c r="Y533" s="81" t="n">
        <f aca="false" ca="false" dt2D="false" dtr="false" t="normal">X533/E533*100</f>
        <v>5.434782608695652</v>
      </c>
      <c r="Z533" s="66" t="n"/>
      <c r="AA533" s="66" t="n"/>
      <c r="AB533" s="66" t="n"/>
      <c r="AC533" s="66" t="n"/>
      <c r="AD533" s="66" t="n"/>
      <c r="AE533" s="66" t="n"/>
    </row>
    <row customFormat="true" ht="15" outlineLevel="0" r="534" s="36">
      <c r="A534" s="87" t="n"/>
      <c r="B534" s="70" t="s">
        <v>464</v>
      </c>
      <c r="C534" s="66" t="n">
        <v>92.17</v>
      </c>
      <c r="D534" s="66" t="n">
        <v>13</v>
      </c>
      <c r="E534" s="66" t="n">
        <v>99</v>
      </c>
      <c r="F534" s="67" t="n">
        <f aca="false" ca="false" dt2D="false" dtr="false" t="normal">E534/C534</f>
        <v>1.0741022024519908</v>
      </c>
      <c r="G534" s="68" t="n"/>
      <c r="H534" s="67" t="n">
        <f aca="false" ca="false" dt2D="false" dtr="false" t="normal">G534/D534*100</f>
        <v>0</v>
      </c>
      <c r="I534" s="68" t="n"/>
      <c r="J534" s="68" t="n"/>
      <c r="K534" s="68" t="n"/>
      <c r="L534" s="68" t="n"/>
      <c r="M534" s="68" t="n"/>
      <c r="N534" s="68" t="n"/>
      <c r="O534" s="66" t="n"/>
      <c r="P534" s="66" t="n"/>
      <c r="Q534" s="66" t="n"/>
      <c r="R534" s="66" t="n"/>
      <c r="S534" s="66" t="n"/>
      <c r="T534" s="66" t="n"/>
      <c r="U534" s="69" t="e">
        <f aca="false" ca="false" dt2D="false" dtr="false" t="normal">O534/G534*100</f>
        <v>#DIV/0!</v>
      </c>
      <c r="V534" s="66" t="n">
        <v>14</v>
      </c>
      <c r="W534" s="81" t="n">
        <f aca="false" ca="false" dt2D="false" dtr="false" t="normal">V534/E534*100</f>
        <v>14.14141414141414</v>
      </c>
      <c r="X534" s="66" t="n">
        <v>14</v>
      </c>
      <c r="Y534" s="81" t="n">
        <f aca="false" ca="false" dt2D="false" dtr="false" t="normal">X534/E534*100</f>
        <v>14.14141414141414</v>
      </c>
      <c r="Z534" s="66" t="n"/>
      <c r="AA534" s="66" t="n"/>
      <c r="AB534" s="66" t="n"/>
      <c r="AC534" s="66" t="n"/>
      <c r="AD534" s="66" t="n"/>
      <c r="AE534" s="66" t="n"/>
    </row>
    <row customFormat="true" ht="15" outlineLevel="0" r="535" s="36">
      <c r="A535" s="87" t="n"/>
      <c r="B535" s="70" t="s">
        <v>465</v>
      </c>
      <c r="C535" s="66" t="n">
        <v>150.76</v>
      </c>
      <c r="D535" s="66" t="n">
        <v>96</v>
      </c>
      <c r="E535" s="66" t="n">
        <v>90</v>
      </c>
      <c r="F535" s="67" t="n">
        <f aca="false" ca="false" dt2D="false" dtr="false" t="normal">E535/C535</f>
        <v>0.5969753250198993</v>
      </c>
      <c r="G535" s="68" t="n"/>
      <c r="H535" s="67" t="n">
        <f aca="false" ca="false" dt2D="false" dtr="false" t="normal">G535/D535*100</f>
        <v>0</v>
      </c>
      <c r="I535" s="68" t="n"/>
      <c r="J535" s="68" t="n"/>
      <c r="K535" s="68" t="n"/>
      <c r="L535" s="68" t="n"/>
      <c r="M535" s="68" t="n"/>
      <c r="N535" s="68" t="n"/>
      <c r="O535" s="66" t="n"/>
      <c r="P535" s="66" t="n"/>
      <c r="Q535" s="66" t="n"/>
      <c r="R535" s="66" t="n"/>
      <c r="S535" s="66" t="n"/>
      <c r="T535" s="66" t="n"/>
      <c r="U535" s="69" t="e">
        <f aca="false" ca="false" dt2D="false" dtr="false" t="normal">O535/G535*100</f>
        <v>#DIV/0!</v>
      </c>
      <c r="V535" s="66" t="n">
        <v>13</v>
      </c>
      <c r="W535" s="81" t="n">
        <f aca="false" ca="false" dt2D="false" dtr="false" t="normal">V535/E535*100</f>
        <v>14.444444444444443</v>
      </c>
      <c r="X535" s="66" t="n">
        <v>13</v>
      </c>
      <c r="Y535" s="81" t="n">
        <f aca="false" ca="false" dt2D="false" dtr="false" t="normal">X535/E535*100</f>
        <v>14.444444444444443</v>
      </c>
      <c r="Z535" s="66" t="n"/>
      <c r="AA535" s="66" t="n"/>
      <c r="AB535" s="66" t="n"/>
      <c r="AC535" s="66" t="n"/>
      <c r="AD535" s="66" t="n"/>
      <c r="AE535" s="66" t="n"/>
    </row>
    <row customFormat="true" ht="15" outlineLevel="0" r="536" s="36">
      <c r="A536" s="87" t="n"/>
      <c r="B536" s="70" t="s">
        <v>466</v>
      </c>
      <c r="C536" s="66" t="n">
        <v>499</v>
      </c>
      <c r="D536" s="66" t="n">
        <v>665</v>
      </c>
      <c r="E536" s="66" t="n">
        <v>499</v>
      </c>
      <c r="F536" s="67" t="n">
        <f aca="false" ca="false" dt2D="false" dtr="false" t="normal">E536/C536</f>
        <v>1</v>
      </c>
      <c r="G536" s="68" t="n"/>
      <c r="H536" s="67" t="n">
        <f aca="false" ca="false" dt2D="false" dtr="false" t="normal">G536/D536*100</f>
        <v>0</v>
      </c>
      <c r="I536" s="68" t="n"/>
      <c r="J536" s="68" t="n"/>
      <c r="K536" s="68" t="n"/>
      <c r="L536" s="68" t="n"/>
      <c r="M536" s="68" t="n"/>
      <c r="N536" s="68" t="n"/>
      <c r="O536" s="66" t="n"/>
      <c r="P536" s="66" t="n"/>
      <c r="Q536" s="66" t="n"/>
      <c r="R536" s="66" t="n"/>
      <c r="S536" s="66" t="n"/>
      <c r="T536" s="66" t="n"/>
      <c r="U536" s="69" t="e">
        <f aca="false" ca="false" dt2D="false" dtr="false" t="normal">O536/G536*100</f>
        <v>#DIV/0!</v>
      </c>
      <c r="V536" s="66" t="n">
        <v>74</v>
      </c>
      <c r="W536" s="81" t="n">
        <f aca="false" ca="false" dt2D="false" dtr="false" t="normal">V536/E536*100</f>
        <v>14.829659318637276</v>
      </c>
      <c r="X536" s="66" t="n">
        <v>74</v>
      </c>
      <c r="Y536" s="81" t="n">
        <f aca="false" ca="false" dt2D="false" dtr="false" t="normal">X536/E536*100</f>
        <v>14.829659318637276</v>
      </c>
      <c r="Z536" s="66" t="n"/>
      <c r="AA536" s="66" t="n"/>
      <c r="AB536" s="66" t="n"/>
      <c r="AC536" s="66" t="n"/>
      <c r="AD536" s="66" t="n"/>
      <c r="AE536" s="66" t="n"/>
    </row>
    <row customFormat="true" ht="15" outlineLevel="0" r="537" s="36">
      <c r="A537" s="87" t="n"/>
      <c r="B537" s="70" t="s">
        <v>467</v>
      </c>
      <c r="C537" s="66" t="n">
        <v>73.77</v>
      </c>
      <c r="D537" s="66" t="n">
        <v>178</v>
      </c>
      <c r="E537" s="66" t="n">
        <v>201</v>
      </c>
      <c r="F537" s="67" t="n">
        <f aca="false" ca="false" dt2D="false" dtr="false" t="normal">E537/C537</f>
        <v>2.7246848312322083</v>
      </c>
      <c r="G537" s="68" t="n"/>
      <c r="H537" s="67" t="n">
        <f aca="false" ca="false" dt2D="false" dtr="false" t="normal">G537/D537*100</f>
        <v>0</v>
      </c>
      <c r="I537" s="68" t="n"/>
      <c r="J537" s="68" t="n"/>
      <c r="K537" s="68" t="n"/>
      <c r="L537" s="68" t="n"/>
      <c r="M537" s="68" t="n"/>
      <c r="N537" s="68" t="n"/>
      <c r="O537" s="66" t="n"/>
      <c r="P537" s="66" t="n"/>
      <c r="Q537" s="66" t="n"/>
      <c r="R537" s="66" t="n"/>
      <c r="S537" s="66" t="n"/>
      <c r="T537" s="66" t="n"/>
      <c r="U537" s="69" t="e">
        <f aca="false" ca="false" dt2D="false" dtr="false" t="normal">O537/G537*100</f>
        <v>#DIV/0!</v>
      </c>
      <c r="V537" s="66" t="n">
        <v>30</v>
      </c>
      <c r="W537" s="81" t="n">
        <f aca="false" ca="false" dt2D="false" dtr="false" t="normal">V537/E537*100</f>
        <v>14.925373134328357</v>
      </c>
      <c r="X537" s="66" t="n">
        <v>30</v>
      </c>
      <c r="Y537" s="81" t="n">
        <f aca="false" ca="false" dt2D="false" dtr="false" t="normal">X537/E537*100</f>
        <v>14.925373134328357</v>
      </c>
      <c r="Z537" s="66" t="n"/>
      <c r="AA537" s="66" t="n"/>
      <c r="AB537" s="66" t="n"/>
      <c r="AC537" s="66" t="n"/>
      <c r="AD537" s="66" t="n"/>
      <c r="AE537" s="66" t="n"/>
    </row>
    <row customFormat="true" ht="15" outlineLevel="0" r="538" s="36">
      <c r="A538" s="87" t="n"/>
      <c r="B538" s="70" t="s">
        <v>468</v>
      </c>
      <c r="C538" s="66" t="n">
        <v>49.7</v>
      </c>
      <c r="D538" s="66" t="n">
        <v>382</v>
      </c>
      <c r="E538" s="66" t="n">
        <v>113</v>
      </c>
      <c r="F538" s="67" t="n">
        <f aca="false" ca="false" dt2D="false" dtr="false" t="normal">E538/C538</f>
        <v>2.27364185110664</v>
      </c>
      <c r="G538" s="68" t="n"/>
      <c r="H538" s="67" t="n">
        <f aca="false" ca="false" dt2D="false" dtr="false" t="normal">G538/D538*100</f>
        <v>0</v>
      </c>
      <c r="I538" s="68" t="n"/>
      <c r="J538" s="68" t="n"/>
      <c r="K538" s="68" t="n"/>
      <c r="L538" s="68" t="n"/>
      <c r="M538" s="68" t="n"/>
      <c r="N538" s="68" t="n"/>
      <c r="O538" s="66" t="n"/>
      <c r="P538" s="66" t="n"/>
      <c r="Q538" s="66" t="n"/>
      <c r="R538" s="66" t="n"/>
      <c r="S538" s="66" t="n"/>
      <c r="T538" s="66" t="n"/>
      <c r="U538" s="69" t="e">
        <f aca="false" ca="false" dt2D="false" dtr="false" t="normal">O538/G538*100</f>
        <v>#DIV/0!</v>
      </c>
      <c r="V538" s="66" t="n">
        <v>16</v>
      </c>
      <c r="W538" s="81" t="n">
        <f aca="false" ca="false" dt2D="false" dtr="false" t="normal">V538/E538*100</f>
        <v>14.15929203539823</v>
      </c>
      <c r="X538" s="66" t="n">
        <v>16</v>
      </c>
      <c r="Y538" s="81" t="n">
        <f aca="false" ca="false" dt2D="false" dtr="false" t="normal">X538/E538*100</f>
        <v>14.15929203539823</v>
      </c>
      <c r="Z538" s="66" t="n"/>
      <c r="AA538" s="66" t="n"/>
      <c r="AB538" s="66" t="n"/>
      <c r="AC538" s="66" t="n"/>
      <c r="AD538" s="66" t="n"/>
      <c r="AE538" s="66" t="n"/>
    </row>
    <row customFormat="true" ht="15" outlineLevel="0" r="539" s="36">
      <c r="A539" s="87" t="n"/>
      <c r="B539" s="70" t="s">
        <v>469</v>
      </c>
      <c r="C539" s="66" t="n">
        <v>250.04</v>
      </c>
      <c r="D539" s="66" t="n">
        <v>192</v>
      </c>
      <c r="E539" s="66" t="n">
        <v>226</v>
      </c>
      <c r="F539" s="67" t="n">
        <f aca="false" ca="false" dt2D="false" dtr="false" t="normal">E539/C539</f>
        <v>0.9038553831386978</v>
      </c>
      <c r="G539" s="68" t="n"/>
      <c r="H539" s="67" t="n">
        <f aca="false" ca="false" dt2D="false" dtr="false" t="normal">G539/D539*100</f>
        <v>0</v>
      </c>
      <c r="I539" s="68" t="n"/>
      <c r="J539" s="68" t="n"/>
      <c r="K539" s="68" t="n"/>
      <c r="L539" s="68" t="n"/>
      <c r="M539" s="68" t="n"/>
      <c r="N539" s="68" t="n"/>
      <c r="O539" s="66" t="n"/>
      <c r="P539" s="66" t="n"/>
      <c r="Q539" s="66" t="n"/>
      <c r="R539" s="66" t="n"/>
      <c r="S539" s="66" t="n"/>
      <c r="T539" s="66" t="n"/>
      <c r="U539" s="69" t="e">
        <f aca="false" ca="false" dt2D="false" dtr="false" t="normal">O539/G539*100</f>
        <v>#DIV/0!</v>
      </c>
      <c r="V539" s="66" t="n">
        <v>33</v>
      </c>
      <c r="W539" s="81" t="n">
        <f aca="false" ca="false" dt2D="false" dtr="false" t="normal">V539/E539*100</f>
        <v>14.601769911504425</v>
      </c>
      <c r="X539" s="66" t="n">
        <v>33</v>
      </c>
      <c r="Y539" s="81" t="n">
        <f aca="false" ca="false" dt2D="false" dtr="false" t="normal">X539/E539*100</f>
        <v>14.601769911504425</v>
      </c>
      <c r="Z539" s="66" t="n"/>
      <c r="AA539" s="66" t="n"/>
      <c r="AB539" s="66" t="n"/>
      <c r="AC539" s="66" t="n"/>
      <c r="AD539" s="66" t="n"/>
      <c r="AE539" s="66" t="n"/>
    </row>
    <row customFormat="true" ht="15" outlineLevel="0" r="540" s="36">
      <c r="A540" s="87" t="n"/>
      <c r="B540" s="70" t="s">
        <v>470</v>
      </c>
      <c r="C540" s="66" t="n">
        <v>743.6</v>
      </c>
      <c r="D540" s="66" t="n">
        <v>333</v>
      </c>
      <c r="E540" s="66" t="n">
        <v>539</v>
      </c>
      <c r="F540" s="67" t="n">
        <f aca="false" ca="false" dt2D="false" dtr="false" t="normal">E540/C540</f>
        <v>0.7248520710059171</v>
      </c>
      <c r="G540" s="68" t="n"/>
      <c r="H540" s="67" t="n">
        <f aca="false" ca="false" dt2D="false" dtr="false" t="normal">G540/D540*100</f>
        <v>0</v>
      </c>
      <c r="I540" s="68" t="n"/>
      <c r="J540" s="68" t="n"/>
      <c r="K540" s="68" t="n"/>
      <c r="L540" s="68" t="n"/>
      <c r="M540" s="68" t="n"/>
      <c r="N540" s="68" t="n"/>
      <c r="O540" s="66" t="n"/>
      <c r="P540" s="66" t="n"/>
      <c r="Q540" s="66" t="n"/>
      <c r="R540" s="66" t="n"/>
      <c r="S540" s="66" t="n"/>
      <c r="T540" s="66" t="n"/>
      <c r="U540" s="69" t="e">
        <f aca="false" ca="false" dt2D="false" dtr="false" t="normal">O540/G540*100</f>
        <v>#DIV/0!</v>
      </c>
      <c r="V540" s="66" t="n">
        <v>80</v>
      </c>
      <c r="W540" s="81" t="n">
        <f aca="false" ca="false" dt2D="false" dtr="false" t="normal">V540/E540*100</f>
        <v>14.842300556586272</v>
      </c>
      <c r="X540" s="66" t="n">
        <v>80</v>
      </c>
      <c r="Y540" s="81" t="n">
        <f aca="false" ca="false" dt2D="false" dtr="false" t="normal">X540/E540*100</f>
        <v>14.842300556586272</v>
      </c>
      <c r="Z540" s="66" t="n"/>
      <c r="AA540" s="66" t="n"/>
      <c r="AB540" s="66" t="n"/>
      <c r="AC540" s="66" t="n"/>
      <c r="AD540" s="66" t="n"/>
      <c r="AE540" s="66" t="n"/>
    </row>
    <row customFormat="true" ht="15" outlineLevel="0" r="541" s="36">
      <c r="A541" s="87" t="n"/>
      <c r="B541" s="70" t="s">
        <v>471</v>
      </c>
      <c r="C541" s="66" t="n">
        <v>45.64</v>
      </c>
      <c r="D541" s="66" t="n">
        <v>13</v>
      </c>
      <c r="E541" s="66" t="n">
        <v>16</v>
      </c>
      <c r="F541" s="67" t="n">
        <f aca="false" ca="false" dt2D="false" dtr="false" t="normal">E541/C541</f>
        <v>0.35056967572305</v>
      </c>
      <c r="G541" s="68" t="n"/>
      <c r="H541" s="67" t="n">
        <f aca="false" ca="false" dt2D="false" dtr="false" t="normal">G541/D541*100</f>
        <v>0</v>
      </c>
      <c r="I541" s="68" t="n"/>
      <c r="J541" s="68" t="n"/>
      <c r="K541" s="68" t="n"/>
      <c r="L541" s="68" t="n"/>
      <c r="M541" s="68" t="n"/>
      <c r="N541" s="68" t="n"/>
      <c r="O541" s="66" t="n"/>
      <c r="P541" s="66" t="n"/>
      <c r="Q541" s="66" t="n"/>
      <c r="R541" s="66" t="n"/>
      <c r="S541" s="66" t="n"/>
      <c r="T541" s="66" t="n"/>
      <c r="U541" s="69" t="e">
        <f aca="false" ca="false" dt2D="false" dtr="false" t="normal">O541/G541*100</f>
        <v>#DIV/0!</v>
      </c>
      <c r="V541" s="66" t="n">
        <v>2</v>
      </c>
      <c r="W541" s="81" t="n">
        <f aca="false" ca="false" dt2D="false" dtr="false" t="normal">V541/E541*100</f>
        <v>12.5</v>
      </c>
      <c r="X541" s="66" t="n">
        <v>2</v>
      </c>
      <c r="Y541" s="81" t="n">
        <f aca="false" ca="false" dt2D="false" dtr="false" t="normal">X541/E541*100</f>
        <v>12.5</v>
      </c>
      <c r="Z541" s="66" t="n"/>
      <c r="AA541" s="66" t="n"/>
      <c r="AB541" s="66" t="n"/>
      <c r="AC541" s="66" t="n"/>
      <c r="AD541" s="66" t="n"/>
      <c r="AE541" s="66" t="n"/>
    </row>
    <row customFormat="true" ht="15" outlineLevel="0" r="542" s="36">
      <c r="A542" s="87" t="n"/>
      <c r="B542" s="70" t="s">
        <v>472</v>
      </c>
      <c r="C542" s="66" t="n">
        <v>0</v>
      </c>
      <c r="D542" s="66" t="n"/>
      <c r="E542" s="66" t="n">
        <v>0</v>
      </c>
      <c r="F542" s="67" t="e">
        <f aca="false" ca="false" dt2D="false" dtr="false" t="normal">E542/C542</f>
        <v>#DIV/0!</v>
      </c>
      <c r="G542" s="68" t="n"/>
      <c r="H542" s="67" t="e">
        <f aca="false" ca="false" dt2D="false" dtr="false" t="normal">G542/D542*100</f>
        <v>#DIV/0!</v>
      </c>
      <c r="I542" s="68" t="n"/>
      <c r="J542" s="68" t="n"/>
      <c r="K542" s="68" t="n"/>
      <c r="L542" s="68" t="n"/>
      <c r="M542" s="68" t="n"/>
      <c r="N542" s="68" t="n"/>
      <c r="O542" s="66" t="n"/>
      <c r="P542" s="66" t="n"/>
      <c r="Q542" s="66" t="n"/>
      <c r="R542" s="66" t="n"/>
      <c r="S542" s="66" t="n"/>
      <c r="T542" s="66" t="n"/>
      <c r="U542" s="69" t="e">
        <f aca="false" ca="false" dt2D="false" dtr="false" t="normal">O542/G542*100</f>
        <v>#DIV/0!</v>
      </c>
      <c r="V542" s="66" t="n"/>
      <c r="W542" s="81" t="e">
        <f aca="false" ca="false" dt2D="false" dtr="false" t="normal">V542/E542*100</f>
        <v>#DIV/0!</v>
      </c>
      <c r="X542" s="66" t="n"/>
      <c r="Y542" s="81" t="e">
        <f aca="false" ca="false" dt2D="false" dtr="false" t="normal">X542/E542*100</f>
        <v>#DIV/0!</v>
      </c>
      <c r="Z542" s="66" t="n"/>
      <c r="AA542" s="66" t="n"/>
      <c r="AB542" s="66" t="n"/>
      <c r="AC542" s="66" t="n"/>
      <c r="AD542" s="66" t="n"/>
      <c r="AE542" s="66" t="n"/>
    </row>
    <row customFormat="true" ht="15" outlineLevel="0" r="543" s="36">
      <c r="A543" s="87" t="n"/>
      <c r="B543" s="70" t="s">
        <v>473</v>
      </c>
      <c r="C543" s="66" t="n">
        <v>161.72</v>
      </c>
      <c r="D543" s="66" t="n">
        <v>66</v>
      </c>
      <c r="E543" s="66" t="n">
        <v>49</v>
      </c>
      <c r="F543" s="67" t="n">
        <f aca="false" ca="false" dt2D="false" dtr="false" t="normal">E543/C543</f>
        <v>0.3029928271085827</v>
      </c>
      <c r="G543" s="68" t="n"/>
      <c r="H543" s="67" t="n">
        <f aca="false" ca="false" dt2D="false" dtr="false" t="normal">G543/D543*100</f>
        <v>0</v>
      </c>
      <c r="I543" s="68" t="n"/>
      <c r="J543" s="68" t="n"/>
      <c r="K543" s="68" t="n"/>
      <c r="L543" s="68" t="n"/>
      <c r="M543" s="68" t="n"/>
      <c r="N543" s="68" t="n"/>
      <c r="O543" s="66" t="n"/>
      <c r="P543" s="66" t="n"/>
      <c r="Q543" s="66" t="n"/>
      <c r="R543" s="66" t="n"/>
      <c r="S543" s="66" t="n"/>
      <c r="T543" s="66" t="n"/>
      <c r="U543" s="69" t="e">
        <f aca="false" ca="false" dt2D="false" dtr="false" t="normal">O543/G543*100</f>
        <v>#DIV/0!</v>
      </c>
      <c r="V543" s="66" t="n">
        <v>7</v>
      </c>
      <c r="W543" s="81" t="n">
        <f aca="false" ca="false" dt2D="false" dtr="false" t="normal">V543/E543*100</f>
        <v>14.285714285714285</v>
      </c>
      <c r="X543" s="66" t="n">
        <v>7</v>
      </c>
      <c r="Y543" s="81" t="n">
        <f aca="false" ca="false" dt2D="false" dtr="false" t="normal">X543/E543*100</f>
        <v>14.285714285714285</v>
      </c>
      <c r="Z543" s="66" t="n"/>
      <c r="AA543" s="66" t="n"/>
      <c r="AB543" s="66" t="n"/>
      <c r="AC543" s="66" t="n"/>
      <c r="AD543" s="66" t="n"/>
      <c r="AE543" s="66" t="n"/>
    </row>
    <row customFormat="true" ht="15" outlineLevel="0" r="544" s="36">
      <c r="A544" s="87" t="n"/>
      <c r="B544" s="70" t="s">
        <v>474</v>
      </c>
      <c r="C544" s="66" t="n">
        <v>546</v>
      </c>
      <c r="D544" s="66" t="n">
        <v>522</v>
      </c>
      <c r="E544" s="66" t="n">
        <v>583</v>
      </c>
      <c r="F544" s="67" t="n">
        <f aca="false" ca="false" dt2D="false" dtr="false" t="normal">E544/C544</f>
        <v>1.0677655677655677</v>
      </c>
      <c r="G544" s="68" t="n"/>
      <c r="H544" s="67" t="n">
        <f aca="false" ca="false" dt2D="false" dtr="false" t="normal">G544/D544*100</f>
        <v>0</v>
      </c>
      <c r="I544" s="68" t="n"/>
      <c r="J544" s="68" t="n"/>
      <c r="K544" s="68" t="n"/>
      <c r="L544" s="68" t="n"/>
      <c r="M544" s="68" t="n"/>
      <c r="N544" s="68" t="n"/>
      <c r="O544" s="66" t="n"/>
      <c r="P544" s="66" t="n"/>
      <c r="Q544" s="66" t="n"/>
      <c r="R544" s="66" t="n"/>
      <c r="S544" s="66" t="n"/>
      <c r="T544" s="66" t="n"/>
      <c r="U544" s="69" t="e">
        <f aca="false" ca="false" dt2D="false" dtr="false" t="normal">O544/G544*100</f>
        <v>#DIV/0!</v>
      </c>
      <c r="V544" s="66" t="n">
        <v>87</v>
      </c>
      <c r="W544" s="81" t="n">
        <f aca="false" ca="false" dt2D="false" dtr="false" t="normal">V544/E544*100</f>
        <v>14.922813036020582</v>
      </c>
      <c r="X544" s="66" t="n">
        <v>87</v>
      </c>
      <c r="Y544" s="81" t="n">
        <f aca="false" ca="false" dt2D="false" dtr="false" t="normal">X544/E544*100</f>
        <v>14.922813036020582</v>
      </c>
      <c r="Z544" s="66" t="n"/>
      <c r="AA544" s="66" t="n"/>
      <c r="AB544" s="66" t="n"/>
      <c r="AC544" s="66" t="n"/>
      <c r="AD544" s="66" t="n"/>
      <c r="AE544" s="66" t="n"/>
    </row>
    <row customFormat="true" ht="15" outlineLevel="0" r="545" s="36">
      <c r="A545" s="87" t="n"/>
      <c r="B545" s="70" t="s">
        <v>475</v>
      </c>
      <c r="C545" s="66" t="n">
        <v>193.37</v>
      </c>
      <c r="D545" s="66" t="n">
        <v>99</v>
      </c>
      <c r="E545" s="66" t="n">
        <v>96</v>
      </c>
      <c r="F545" s="67" t="n">
        <f aca="false" ca="false" dt2D="false" dtr="false" t="normal">E545/C545</f>
        <v>0.49645756839220145</v>
      </c>
      <c r="G545" s="68" t="n"/>
      <c r="H545" s="67" t="n">
        <f aca="false" ca="false" dt2D="false" dtr="false" t="normal">G545/D545*100</f>
        <v>0</v>
      </c>
      <c r="I545" s="68" t="n"/>
      <c r="J545" s="68" t="n"/>
      <c r="K545" s="68" t="n"/>
      <c r="L545" s="68" t="n"/>
      <c r="M545" s="68" t="n"/>
      <c r="N545" s="68" t="n"/>
      <c r="O545" s="66" t="n"/>
      <c r="P545" s="66" t="n"/>
      <c r="Q545" s="66" t="n"/>
      <c r="R545" s="66" t="n"/>
      <c r="S545" s="66" t="n"/>
      <c r="T545" s="66" t="n"/>
      <c r="U545" s="69" t="e">
        <f aca="false" ca="false" dt2D="false" dtr="false" t="normal">O545/G545*100</f>
        <v>#DIV/0!</v>
      </c>
      <c r="V545" s="66" t="n">
        <v>14</v>
      </c>
      <c r="W545" s="81" t="n">
        <f aca="false" ca="false" dt2D="false" dtr="false" t="normal">V545/E545*100</f>
        <v>14.583333333333334</v>
      </c>
      <c r="X545" s="66" t="n">
        <v>14</v>
      </c>
      <c r="Y545" s="81" t="n">
        <f aca="false" ca="false" dt2D="false" dtr="false" t="normal">X545/E545*100</f>
        <v>14.583333333333334</v>
      </c>
      <c r="Z545" s="66" t="n"/>
      <c r="AA545" s="66" t="n"/>
      <c r="AB545" s="66" t="n"/>
      <c r="AC545" s="66" t="n"/>
      <c r="AD545" s="66" t="n"/>
      <c r="AE545" s="66" t="n"/>
    </row>
    <row customFormat="true" ht="15" outlineLevel="0" r="546" s="36">
      <c r="A546" s="87" t="n"/>
      <c r="B546" s="71" t="s">
        <v>476</v>
      </c>
      <c r="C546" s="66" t="n">
        <v>41.833</v>
      </c>
      <c r="D546" s="66" t="n">
        <v>12</v>
      </c>
      <c r="E546" s="66" t="n">
        <v>6</v>
      </c>
      <c r="F546" s="67" t="n">
        <f aca="false" ca="false" dt2D="false" dtr="false" t="normal">E546/C546</f>
        <v>0.14342743766882604</v>
      </c>
      <c r="G546" s="68" t="n"/>
      <c r="H546" s="67" t="n">
        <f aca="false" ca="false" dt2D="false" dtr="false" t="normal">G546/D546*100</f>
        <v>0</v>
      </c>
      <c r="I546" s="68" t="n"/>
      <c r="J546" s="68" t="n"/>
      <c r="K546" s="68" t="n"/>
      <c r="L546" s="68" t="n"/>
      <c r="M546" s="68" t="n"/>
      <c r="N546" s="68" t="n"/>
      <c r="O546" s="66" t="n"/>
      <c r="P546" s="66" t="n"/>
      <c r="Q546" s="66" t="n"/>
      <c r="R546" s="66" t="n"/>
      <c r="S546" s="66" t="n"/>
      <c r="T546" s="66" t="n"/>
      <c r="U546" s="69" t="e">
        <f aca="false" ca="false" dt2D="false" dtr="false" t="normal">O546/G546*100</f>
        <v>#DIV/0!</v>
      </c>
      <c r="V546" s="66" t="n"/>
      <c r="W546" s="81" t="n">
        <f aca="false" ca="false" dt2D="false" dtr="false" t="normal">V546/E546*100</f>
        <v>0</v>
      </c>
      <c r="X546" s="66" t="n"/>
      <c r="Y546" s="81" t="n">
        <f aca="false" ca="false" dt2D="false" dtr="false" t="normal">X546/E546*100</f>
        <v>0</v>
      </c>
      <c r="Z546" s="66" t="n"/>
      <c r="AA546" s="66" t="n"/>
      <c r="AB546" s="66" t="n"/>
      <c r="AC546" s="66" t="n"/>
      <c r="AD546" s="66" t="n"/>
      <c r="AE546" s="66" t="n"/>
    </row>
    <row customFormat="true" ht="15" outlineLevel="0" r="547" s="36">
      <c r="A547" s="87" t="n"/>
      <c r="B547" s="82" t="s">
        <v>477</v>
      </c>
      <c r="C547" s="66" t="n">
        <v>53.517</v>
      </c>
      <c r="D547" s="66" t="n">
        <v>3</v>
      </c>
      <c r="E547" s="66" t="n">
        <v>10</v>
      </c>
      <c r="F547" s="67" t="n">
        <f aca="false" ca="false" dt2D="false" dtr="false" t="normal">E547/C547</f>
        <v>0.18685651288375657</v>
      </c>
      <c r="G547" s="68" t="n"/>
      <c r="H547" s="67" t="n">
        <f aca="false" ca="false" dt2D="false" dtr="false" t="normal">G547/D547*100</f>
        <v>0</v>
      </c>
      <c r="I547" s="68" t="n"/>
      <c r="J547" s="68" t="n"/>
      <c r="K547" s="68" t="n"/>
      <c r="L547" s="68" t="n"/>
      <c r="M547" s="68" t="n"/>
      <c r="N547" s="68" t="n"/>
      <c r="O547" s="66" t="n"/>
      <c r="P547" s="66" t="n"/>
      <c r="Q547" s="66" t="n"/>
      <c r="R547" s="66" t="n"/>
      <c r="S547" s="66" t="n"/>
      <c r="T547" s="66" t="n"/>
      <c r="U547" s="69" t="e">
        <f aca="false" ca="false" dt2D="false" dtr="false" t="normal">O547/G547*100</f>
        <v>#DIV/0!</v>
      </c>
      <c r="V547" s="66" t="n"/>
      <c r="W547" s="81" t="n">
        <f aca="false" ca="false" dt2D="false" dtr="false" t="normal">V547/E547*100</f>
        <v>0</v>
      </c>
      <c r="X547" s="66" t="n"/>
      <c r="Y547" s="81" t="n">
        <f aca="false" ca="false" dt2D="false" dtr="false" t="normal">X547/E547*100</f>
        <v>0</v>
      </c>
      <c r="Z547" s="66" t="n"/>
      <c r="AA547" s="66" t="n"/>
      <c r="AB547" s="66" t="n"/>
      <c r="AC547" s="66" t="n"/>
      <c r="AD547" s="66" t="n"/>
      <c r="AE547" s="66" t="n"/>
    </row>
    <row customFormat="true" ht="15" outlineLevel="0" r="548" s="36">
      <c r="A548" s="87" t="n"/>
      <c r="B548" s="82" t="s">
        <v>478</v>
      </c>
      <c r="C548" s="66" t="n">
        <v>577.042</v>
      </c>
      <c r="D548" s="66" t="n">
        <v>557</v>
      </c>
      <c r="E548" s="66" t="n">
        <v>96</v>
      </c>
      <c r="F548" s="67" t="n">
        <f aca="false" ca="false" dt2D="false" dtr="false" t="normal">E548/C548</f>
        <v>0.16636570648237042</v>
      </c>
      <c r="G548" s="68" t="n"/>
      <c r="H548" s="67" t="n">
        <f aca="false" ca="false" dt2D="false" dtr="false" t="normal">G548/D548*100</f>
        <v>0</v>
      </c>
      <c r="I548" s="68" t="n"/>
      <c r="J548" s="68" t="n"/>
      <c r="K548" s="68" t="n"/>
      <c r="L548" s="68" t="n"/>
      <c r="M548" s="68" t="n"/>
      <c r="N548" s="68" t="n"/>
      <c r="O548" s="66" t="n"/>
      <c r="P548" s="66" t="n"/>
      <c r="Q548" s="66" t="n"/>
      <c r="R548" s="66" t="n"/>
      <c r="S548" s="66" t="n"/>
      <c r="T548" s="66" t="n"/>
      <c r="U548" s="69" t="e">
        <f aca="false" ca="false" dt2D="false" dtr="false" t="normal">O548/G548*100</f>
        <v>#DIV/0!</v>
      </c>
      <c r="V548" s="66" t="n">
        <v>14</v>
      </c>
      <c r="W548" s="81" t="n">
        <f aca="false" ca="false" dt2D="false" dtr="false" t="normal">V548/E548*100</f>
        <v>14.583333333333334</v>
      </c>
      <c r="X548" s="66" t="n">
        <v>7</v>
      </c>
      <c r="Y548" s="81" t="n">
        <f aca="false" ca="false" dt2D="false" dtr="false" t="normal">X548/E548*100</f>
        <v>7.291666666666667</v>
      </c>
      <c r="Z548" s="66" t="n"/>
      <c r="AA548" s="66" t="n"/>
      <c r="AB548" s="66" t="n"/>
      <c r="AC548" s="66" t="n"/>
      <c r="AD548" s="66" t="n"/>
      <c r="AE548" s="66" t="n"/>
    </row>
    <row customFormat="true" ht="15" outlineLevel="0" r="549" s="36">
      <c r="A549" s="87" t="n"/>
      <c r="B549" s="82" t="s">
        <v>479</v>
      </c>
      <c r="C549" s="66" t="n">
        <v>855.935</v>
      </c>
      <c r="D549" s="66" t="n">
        <v>182</v>
      </c>
      <c r="E549" s="66" t="n">
        <v>143</v>
      </c>
      <c r="F549" s="67" t="n">
        <f aca="false" ca="false" dt2D="false" dtr="false" t="normal">E549/C549</f>
        <v>0.16706876106246388</v>
      </c>
      <c r="G549" s="68" t="n"/>
      <c r="H549" s="67" t="n">
        <f aca="false" ca="false" dt2D="false" dtr="false" t="normal">G549/D549*100</f>
        <v>0</v>
      </c>
      <c r="I549" s="68" t="n"/>
      <c r="J549" s="68" t="n"/>
      <c r="K549" s="68" t="n"/>
      <c r="L549" s="68" t="n"/>
      <c r="M549" s="68" t="n"/>
      <c r="N549" s="68" t="n"/>
      <c r="O549" s="66" t="n"/>
      <c r="P549" s="66" t="n"/>
      <c r="Q549" s="66" t="n"/>
      <c r="R549" s="66" t="n"/>
      <c r="S549" s="66" t="n"/>
      <c r="T549" s="66" t="n"/>
      <c r="U549" s="69" t="e">
        <f aca="false" ca="false" dt2D="false" dtr="false" t="normal">O549/G549*100</f>
        <v>#DIV/0!</v>
      </c>
      <c r="V549" s="66" t="n">
        <v>21</v>
      </c>
      <c r="W549" s="81" t="n">
        <f aca="false" ca="false" dt2D="false" dtr="false" t="normal">V549/E549*100</f>
        <v>14.685314685314685</v>
      </c>
      <c r="X549" s="66" t="n">
        <v>3</v>
      </c>
      <c r="Y549" s="81" t="n">
        <f aca="false" ca="false" dt2D="false" dtr="false" t="normal">X549/E549*100</f>
        <v>2.097902097902098</v>
      </c>
      <c r="Z549" s="66" t="n"/>
      <c r="AA549" s="66" t="n"/>
      <c r="AB549" s="66" t="n"/>
      <c r="AC549" s="66" t="n"/>
      <c r="AD549" s="66" t="n"/>
      <c r="AE549" s="66" t="n"/>
    </row>
    <row customFormat="true" ht="15" outlineLevel="0" r="550" s="36">
      <c r="A550" s="66" t="n"/>
      <c r="B550" s="71" t="s">
        <v>77</v>
      </c>
      <c r="C550" s="66" t="n">
        <v>1325.902</v>
      </c>
      <c r="D550" s="66" t="n">
        <v>332</v>
      </c>
      <c r="E550" s="66" t="n">
        <v>331</v>
      </c>
      <c r="F550" s="67" t="n">
        <f aca="false" ca="false" dt2D="false" dtr="false" t="normal">E550/C550</f>
        <v>0.24964137621030816</v>
      </c>
      <c r="G550" s="68" t="n"/>
      <c r="H550" s="67" t="n">
        <f aca="false" ca="false" dt2D="false" dtr="false" t="normal">G550/D550*100</f>
        <v>0</v>
      </c>
      <c r="I550" s="68" t="n"/>
      <c r="J550" s="68" t="n"/>
      <c r="K550" s="68" t="n"/>
      <c r="L550" s="68" t="n"/>
      <c r="M550" s="68" t="n"/>
      <c r="N550" s="68" t="n"/>
      <c r="O550" s="66" t="n"/>
      <c r="P550" s="66" t="n"/>
      <c r="Q550" s="66" t="n"/>
      <c r="R550" s="66" t="n"/>
      <c r="S550" s="66" t="n"/>
      <c r="T550" s="66" t="n"/>
      <c r="U550" s="69" t="e">
        <f aca="false" ca="false" dt2D="false" dtr="false" t="normal">O550/G550*100</f>
        <v>#DIV/0!</v>
      </c>
      <c r="V550" s="66" t="n">
        <v>49</v>
      </c>
      <c r="W550" s="81" t="n">
        <f aca="false" ca="false" dt2D="false" dtr="false" t="normal">V550/E550*100</f>
        <v>14.803625377643503</v>
      </c>
      <c r="X550" s="66" t="n">
        <v>49</v>
      </c>
      <c r="Y550" s="81" t="n">
        <f aca="false" ca="false" dt2D="false" dtr="false" t="normal">X550/E550*100</f>
        <v>14.803625377643503</v>
      </c>
      <c r="Z550" s="66" t="n"/>
      <c r="AA550" s="66" t="n"/>
      <c r="AB550" s="66" t="n"/>
      <c r="AC550" s="66" t="n"/>
      <c r="AD550" s="66" t="n"/>
      <c r="AE550" s="66" t="n"/>
    </row>
    <row customFormat="true" ht="15" outlineLevel="0" r="551" s="36">
      <c r="A551" s="66" t="n"/>
      <c r="B551" s="71" t="s">
        <v>78</v>
      </c>
      <c r="C551" s="66" t="n">
        <v>63.455</v>
      </c>
      <c r="D551" s="66" t="n"/>
      <c r="E551" s="66" t="n">
        <v>58</v>
      </c>
      <c r="F551" s="67" t="n">
        <f aca="false" ca="false" dt2D="false" dtr="false" t="normal">E551/C551</f>
        <v>0.9140335670947916</v>
      </c>
      <c r="G551" s="68" t="n"/>
      <c r="H551" s="67" t="e">
        <f aca="false" ca="false" dt2D="false" dtr="false" t="normal">G551/D551*100</f>
        <v>#DIV/0!</v>
      </c>
      <c r="I551" s="68" t="n"/>
      <c r="J551" s="68" t="n"/>
      <c r="K551" s="68" t="n"/>
      <c r="L551" s="68" t="n"/>
      <c r="M551" s="68" t="n"/>
      <c r="N551" s="68" t="n"/>
      <c r="O551" s="66" t="n"/>
      <c r="P551" s="66" t="n"/>
      <c r="Q551" s="66" t="n"/>
      <c r="R551" s="66" t="n"/>
      <c r="S551" s="66" t="n"/>
      <c r="T551" s="66" t="n"/>
      <c r="U551" s="69" t="e">
        <f aca="false" ca="false" dt2D="false" dtr="false" t="normal">O551/G551*100</f>
        <v>#DIV/0!</v>
      </c>
      <c r="V551" s="66" t="n">
        <v>8</v>
      </c>
      <c r="W551" s="81" t="n">
        <f aca="false" ca="false" dt2D="false" dtr="false" t="normal">V551/E551*100</f>
        <v>13.793103448275861</v>
      </c>
      <c r="X551" s="66" t="n">
        <v>8</v>
      </c>
      <c r="Y551" s="81" t="n">
        <f aca="false" ca="false" dt2D="false" dtr="false" t="normal">X551/E551*100</f>
        <v>13.793103448275861</v>
      </c>
      <c r="Z551" s="66" t="n"/>
      <c r="AA551" s="66" t="n"/>
      <c r="AB551" s="66" t="n"/>
      <c r="AC551" s="66" t="n"/>
      <c r="AD551" s="66" t="n"/>
      <c r="AE551" s="66" t="n"/>
    </row>
    <row customFormat="true" ht="15" outlineLevel="0" r="552" s="36">
      <c r="A552" s="73" t="s">
        <v>80</v>
      </c>
      <c r="B552" s="74" t="s"/>
      <c r="C552" s="75" t="n">
        <f aca="false" ca="false" dt2D="false" dtr="false" t="normal">SUM(C533:C551)</f>
        <v>5768.054</v>
      </c>
      <c r="D552" s="75" t="n">
        <f aca="false" ca="false" dt2D="false" dtr="false" t="normal">SUM(D533:D551)</f>
        <v>3746</v>
      </c>
      <c r="E552" s="75" t="n">
        <f aca="false" ca="false" dt2D="false" dtr="false" t="normal">SUM(E533:E551)</f>
        <v>3247</v>
      </c>
      <c r="F552" s="76" t="n">
        <f aca="false" ca="false" dt2D="false" dtr="false" t="normal">E552/C552</f>
        <v>0.5629281556656717</v>
      </c>
      <c r="G552" s="75" t="n">
        <f aca="false" ca="false" dt2D="false" dtr="false" t="normal">SUM(G533:G551)</f>
        <v>0</v>
      </c>
      <c r="H552" s="76" t="n">
        <f aca="false" ca="false" dt2D="false" dtr="false" t="normal">G552/D552*100</f>
        <v>0</v>
      </c>
      <c r="I552" s="75" t="n">
        <f aca="false" ca="false" dt2D="false" dtr="false" t="normal">SUM(I533:I551)</f>
        <v>0</v>
      </c>
      <c r="J552" s="75" t="n">
        <f aca="false" ca="false" dt2D="false" dtr="false" t="normal">SUM(J533:J551)</f>
        <v>0</v>
      </c>
      <c r="K552" s="75" t="n">
        <f aca="false" ca="false" dt2D="false" dtr="false" t="normal">SUM(K533:K551)</f>
        <v>0</v>
      </c>
      <c r="L552" s="75" t="n">
        <f aca="false" ca="false" dt2D="false" dtr="false" t="normal">SUM(L533:L551)</f>
        <v>0</v>
      </c>
      <c r="M552" s="75" t="n">
        <f aca="false" ca="false" dt2D="false" dtr="false" t="normal">SUM(M533:M551)</f>
        <v>0</v>
      </c>
      <c r="N552" s="75" t="n">
        <f aca="false" ca="false" dt2D="false" dtr="false" t="normal">SUM(N533:N551)</f>
        <v>0</v>
      </c>
      <c r="O552" s="75" t="n">
        <f aca="false" ca="false" dt2D="false" dtr="false" t="normal">SUM(O533:O551)</f>
        <v>0</v>
      </c>
      <c r="P552" s="75" t="n">
        <f aca="false" ca="false" dt2D="false" dtr="false" t="normal">SUM(P533:P551)</f>
        <v>0</v>
      </c>
      <c r="Q552" s="75" t="n">
        <f aca="false" ca="false" dt2D="false" dtr="false" t="normal">SUM(Q533:Q551)</f>
        <v>0</v>
      </c>
      <c r="R552" s="75" t="n">
        <f aca="false" ca="false" dt2D="false" dtr="false" t="normal">SUM(R533:R551)</f>
        <v>0</v>
      </c>
      <c r="S552" s="75" t="n">
        <f aca="false" ca="false" dt2D="false" dtr="false" t="normal">SUM(S533:S551)</f>
        <v>0</v>
      </c>
      <c r="T552" s="75" t="n">
        <f aca="false" ca="false" dt2D="false" dtr="false" t="normal">SUM(T533:T551)</f>
        <v>0</v>
      </c>
      <c r="U552" s="77" t="e">
        <f aca="false" ca="false" dt2D="false" dtr="false" t="normal">O552/G552*100</f>
        <v>#DIV/0!</v>
      </c>
      <c r="V552" s="75" t="n">
        <f aca="false" ca="false" dt2D="false" dtr="false" t="normal">SUM(V533:V551)</f>
        <v>475</v>
      </c>
      <c r="W552" s="78" t="n">
        <f aca="false" ca="false" dt2D="false" dtr="false" t="normal">V552/E552*100</f>
        <v>14.628888204496457</v>
      </c>
      <c r="X552" s="75" t="n">
        <f aca="false" ca="false" dt2D="false" dtr="false" t="normal">SUM(X533:X551)</f>
        <v>442</v>
      </c>
      <c r="Y552" s="78" t="n">
        <f aca="false" ca="false" dt2D="false" dtr="false" t="normal">X552/E552*100</f>
        <v>13.612565445026178</v>
      </c>
      <c r="Z552" s="75" t="n">
        <f aca="false" ca="false" dt2D="false" dtr="false" t="normal">SUM(Z533:Z551)</f>
        <v>0</v>
      </c>
      <c r="AA552" s="75" t="n">
        <f aca="false" ca="false" dt2D="false" dtr="false" t="normal">SUM(AA533:AA551)</f>
        <v>0</v>
      </c>
      <c r="AB552" s="75" t="n">
        <f aca="false" ca="false" dt2D="false" dtr="false" t="normal">SUM(AB533:AB551)</f>
        <v>0</v>
      </c>
      <c r="AC552" s="75" t="n">
        <f aca="false" ca="false" dt2D="false" dtr="false" t="normal">SUM(AC533:AC551)</f>
        <v>0</v>
      </c>
      <c r="AD552" s="75" t="n">
        <f aca="false" ca="false" dt2D="false" dtr="false" t="normal">SUM(AD533:AD551)</f>
        <v>0</v>
      </c>
      <c r="AE552" s="75" t="n">
        <f aca="false" ca="false" dt2D="false" dtr="false" t="normal">SUM(AE533:AE551)</f>
        <v>0</v>
      </c>
    </row>
    <row customFormat="true" ht="15" outlineLevel="0" r="553" s="36">
      <c r="A553" s="85" t="n">
        <v>27</v>
      </c>
      <c r="B553" s="86" t="s">
        <v>480</v>
      </c>
      <c r="C553" s="63" t="n"/>
      <c r="D553" s="63" t="n"/>
      <c r="E553" s="63" t="n"/>
      <c r="F553" s="67" t="n"/>
      <c r="G553" s="63" t="n"/>
      <c r="H553" s="67" t="n"/>
      <c r="I553" s="63" t="n"/>
      <c r="J553" s="63" t="n"/>
      <c r="K553" s="63" t="n"/>
      <c r="L553" s="63" t="n"/>
      <c r="M553" s="63" t="n"/>
      <c r="N553" s="63" t="n"/>
      <c r="O553" s="63" t="n"/>
      <c r="P553" s="63" t="n"/>
      <c r="Q553" s="63" t="n"/>
      <c r="R553" s="63" t="n"/>
      <c r="S553" s="63" t="n"/>
      <c r="T553" s="63" t="n"/>
      <c r="U553" s="69" t="n"/>
      <c r="V553" s="63" t="n"/>
      <c r="W553" s="77" t="n"/>
      <c r="X553" s="63" t="n"/>
      <c r="Y553" s="77" t="n"/>
      <c r="Z553" s="63" t="n"/>
      <c r="AA553" s="63" t="n"/>
      <c r="AB553" s="63" t="n"/>
      <c r="AC553" s="63" t="n"/>
      <c r="AD553" s="63" t="n"/>
      <c r="AE553" s="63" t="n"/>
    </row>
    <row customFormat="true" ht="15" outlineLevel="0" r="554" s="36">
      <c r="A554" s="87" t="n"/>
      <c r="B554" s="70" t="s">
        <v>481</v>
      </c>
      <c r="C554" s="66" t="n">
        <v>0</v>
      </c>
      <c r="D554" s="66" t="n"/>
      <c r="E554" s="66" t="n">
        <v>0</v>
      </c>
      <c r="F554" s="67" t="e">
        <f aca="false" ca="false" dt2D="false" dtr="false" t="normal">E554/C554</f>
        <v>#DIV/0!</v>
      </c>
      <c r="G554" s="68" t="n"/>
      <c r="H554" s="67" t="e">
        <f aca="false" ca="false" dt2D="false" dtr="false" t="normal">G554/D554*100</f>
        <v>#DIV/0!</v>
      </c>
      <c r="I554" s="68" t="n"/>
      <c r="J554" s="68" t="n"/>
      <c r="K554" s="68" t="n"/>
      <c r="L554" s="68" t="n"/>
      <c r="M554" s="68" t="n"/>
      <c r="N554" s="68" t="n"/>
      <c r="O554" s="66" t="n"/>
      <c r="P554" s="66" t="n"/>
      <c r="Q554" s="66" t="n"/>
      <c r="R554" s="66" t="n"/>
      <c r="S554" s="66" t="n"/>
      <c r="T554" s="66" t="n"/>
      <c r="U554" s="69" t="e">
        <f aca="false" ca="false" dt2D="false" dtr="false" t="normal">O554/G554*100</f>
        <v>#DIV/0!</v>
      </c>
      <c r="V554" s="66" t="n"/>
      <c r="W554" s="81" t="e">
        <f aca="false" ca="false" dt2D="false" dtr="false" t="normal">V554/E554*100</f>
        <v>#DIV/0!</v>
      </c>
      <c r="X554" s="66" t="n"/>
      <c r="Y554" s="81" t="e">
        <f aca="false" ca="false" dt2D="false" dtr="false" t="normal">X554/E554*100</f>
        <v>#DIV/0!</v>
      </c>
      <c r="Z554" s="66" t="n"/>
      <c r="AA554" s="66" t="n"/>
      <c r="AB554" s="66" t="n"/>
      <c r="AC554" s="66" t="n"/>
      <c r="AD554" s="66" t="n"/>
      <c r="AE554" s="66" t="n"/>
    </row>
    <row customFormat="true" ht="15" outlineLevel="0" r="555" s="36">
      <c r="A555" s="87" t="n"/>
      <c r="B555" s="70" t="s">
        <v>482</v>
      </c>
      <c r="C555" s="66" t="n">
        <v>0</v>
      </c>
      <c r="D555" s="66" t="n"/>
      <c r="E555" s="66" t="n">
        <v>0</v>
      </c>
      <c r="F555" s="67" t="e">
        <f aca="false" ca="false" dt2D="false" dtr="false" t="normal">E555/C555</f>
        <v>#DIV/0!</v>
      </c>
      <c r="G555" s="68" t="n"/>
      <c r="H555" s="67" t="e">
        <f aca="false" ca="false" dt2D="false" dtr="false" t="normal">G555/D555*100</f>
        <v>#DIV/0!</v>
      </c>
      <c r="I555" s="68" t="n"/>
      <c r="J555" s="68" t="n"/>
      <c r="K555" s="68" t="n"/>
      <c r="L555" s="68" t="n"/>
      <c r="M555" s="68" t="n"/>
      <c r="N555" s="68" t="n"/>
      <c r="O555" s="66" t="n"/>
      <c r="P555" s="66" t="n"/>
      <c r="Q555" s="66" t="n"/>
      <c r="R555" s="66" t="n"/>
      <c r="S555" s="66" t="n"/>
      <c r="T555" s="66" t="n"/>
      <c r="U555" s="69" t="e">
        <f aca="false" ca="false" dt2D="false" dtr="false" t="normal">O555/G555*100</f>
        <v>#DIV/0!</v>
      </c>
      <c r="V555" s="66" t="n"/>
      <c r="W555" s="81" t="e">
        <f aca="false" ca="false" dt2D="false" dtr="false" t="normal">V555/E555*100</f>
        <v>#DIV/0!</v>
      </c>
      <c r="X555" s="66" t="n"/>
      <c r="Y555" s="81" t="e">
        <f aca="false" ca="false" dt2D="false" dtr="false" t="normal">X555/E555*100</f>
        <v>#DIV/0!</v>
      </c>
      <c r="Z555" s="66" t="n"/>
      <c r="AA555" s="66" t="n"/>
      <c r="AB555" s="66" t="n"/>
      <c r="AC555" s="66" t="n"/>
      <c r="AD555" s="66" t="n"/>
      <c r="AE555" s="66" t="n"/>
    </row>
    <row customFormat="true" ht="15" outlineLevel="0" r="556" s="36">
      <c r="A556" s="87" t="n"/>
      <c r="B556" s="70" t="s">
        <v>483</v>
      </c>
      <c r="C556" s="66" t="n">
        <v>0</v>
      </c>
      <c r="D556" s="66" t="n"/>
      <c r="E556" s="66" t="n">
        <v>0</v>
      </c>
      <c r="F556" s="67" t="e">
        <f aca="false" ca="false" dt2D="false" dtr="false" t="normal">E556/C556</f>
        <v>#DIV/0!</v>
      </c>
      <c r="G556" s="68" t="n"/>
      <c r="H556" s="67" t="e">
        <f aca="false" ca="false" dt2D="false" dtr="false" t="normal">G556/D556*100</f>
        <v>#DIV/0!</v>
      </c>
      <c r="I556" s="68" t="n"/>
      <c r="J556" s="68" t="n"/>
      <c r="K556" s="68" t="n"/>
      <c r="L556" s="68" t="n"/>
      <c r="M556" s="68" t="n"/>
      <c r="N556" s="68" t="n"/>
      <c r="O556" s="66" t="n"/>
      <c r="P556" s="66" t="n"/>
      <c r="Q556" s="66" t="n"/>
      <c r="R556" s="66" t="n"/>
      <c r="S556" s="66" t="n"/>
      <c r="T556" s="66" t="n"/>
      <c r="U556" s="69" t="e">
        <f aca="false" ca="false" dt2D="false" dtr="false" t="normal">O556/G556*100</f>
        <v>#DIV/0!</v>
      </c>
      <c r="V556" s="66" t="n"/>
      <c r="W556" s="81" t="e">
        <f aca="false" ca="false" dt2D="false" dtr="false" t="normal">V556/E556*100</f>
        <v>#DIV/0!</v>
      </c>
      <c r="X556" s="66" t="n"/>
      <c r="Y556" s="81" t="e">
        <f aca="false" ca="false" dt2D="false" dtr="false" t="normal">X556/E556*100</f>
        <v>#DIV/0!</v>
      </c>
      <c r="Z556" s="66" t="n"/>
      <c r="AA556" s="66" t="n"/>
      <c r="AB556" s="66" t="n"/>
      <c r="AC556" s="66" t="n"/>
      <c r="AD556" s="66" t="n"/>
      <c r="AE556" s="66" t="n"/>
    </row>
    <row customFormat="true" ht="15" outlineLevel="0" r="557" s="36">
      <c r="A557" s="87" t="n"/>
      <c r="B557" s="70" t="s">
        <v>313</v>
      </c>
      <c r="C557" s="66" t="n">
        <v>90.03</v>
      </c>
      <c r="D557" s="66" t="n"/>
      <c r="E557" s="66" t="n">
        <v>2</v>
      </c>
      <c r="F557" s="67" t="n">
        <f aca="false" ca="false" dt2D="false" dtr="false" t="normal">E557/C557</f>
        <v>0.022214817283127845</v>
      </c>
      <c r="G557" s="68" t="n"/>
      <c r="H557" s="67" t="e">
        <f aca="false" ca="false" dt2D="false" dtr="false" t="normal">G557/D557*100</f>
        <v>#DIV/0!</v>
      </c>
      <c r="I557" s="68" t="n"/>
      <c r="J557" s="68" t="n"/>
      <c r="K557" s="68" t="n"/>
      <c r="L557" s="68" t="n"/>
      <c r="M557" s="68" t="n"/>
      <c r="N557" s="68" t="n"/>
      <c r="O557" s="66" t="n"/>
      <c r="P557" s="66" t="n"/>
      <c r="Q557" s="66" t="n"/>
      <c r="R557" s="66" t="n"/>
      <c r="S557" s="66" t="n"/>
      <c r="T557" s="66" t="n"/>
      <c r="U557" s="69" t="e">
        <f aca="false" ca="false" dt2D="false" dtr="false" t="normal">O557/G557*100</f>
        <v>#DIV/0!</v>
      </c>
      <c r="V557" s="66" t="n"/>
      <c r="W557" s="81" t="n">
        <f aca="false" ca="false" dt2D="false" dtr="false" t="normal">V557/E557*100</f>
        <v>0</v>
      </c>
      <c r="X557" s="66" t="n"/>
      <c r="Y557" s="81" t="n">
        <f aca="false" ca="false" dt2D="false" dtr="false" t="normal">X557/E557*100</f>
        <v>0</v>
      </c>
      <c r="Z557" s="66" t="n"/>
      <c r="AA557" s="66" t="n"/>
      <c r="AB557" s="66" t="n"/>
      <c r="AC557" s="66" t="n"/>
      <c r="AD557" s="66" t="n"/>
      <c r="AE557" s="66" t="n"/>
    </row>
    <row customFormat="true" ht="15" outlineLevel="0" r="558" s="36">
      <c r="A558" s="87" t="n"/>
      <c r="B558" s="70" t="s">
        <v>484</v>
      </c>
      <c r="C558" s="66" t="n">
        <v>0</v>
      </c>
      <c r="D558" s="66" t="n"/>
      <c r="E558" s="66" t="n">
        <v>0</v>
      </c>
      <c r="F558" s="67" t="e">
        <f aca="false" ca="false" dt2D="false" dtr="false" t="normal">E558/C558</f>
        <v>#DIV/0!</v>
      </c>
      <c r="G558" s="68" t="n"/>
      <c r="H558" s="67" t="e">
        <f aca="false" ca="false" dt2D="false" dtr="false" t="normal">G558/D558*100</f>
        <v>#DIV/0!</v>
      </c>
      <c r="I558" s="68" t="n"/>
      <c r="J558" s="68" t="n"/>
      <c r="K558" s="68" t="n"/>
      <c r="L558" s="68" t="n"/>
      <c r="M558" s="68" t="n"/>
      <c r="N558" s="68" t="n"/>
      <c r="O558" s="66" t="n"/>
      <c r="P558" s="66" t="n"/>
      <c r="Q558" s="66" t="n"/>
      <c r="R558" s="66" t="n"/>
      <c r="S558" s="66" t="n"/>
      <c r="T558" s="66" t="n"/>
      <c r="U558" s="69" t="e">
        <f aca="false" ca="false" dt2D="false" dtr="false" t="normal">O558/G558*100</f>
        <v>#DIV/0!</v>
      </c>
      <c r="V558" s="66" t="n"/>
      <c r="W558" s="81" t="e">
        <f aca="false" ca="false" dt2D="false" dtr="false" t="normal">V558/E558*100</f>
        <v>#DIV/0!</v>
      </c>
      <c r="X558" s="66" t="n"/>
      <c r="Y558" s="81" t="e">
        <f aca="false" ca="false" dt2D="false" dtr="false" t="normal">X558/E558*100</f>
        <v>#DIV/0!</v>
      </c>
      <c r="Z558" s="66" t="n"/>
      <c r="AA558" s="66" t="n"/>
      <c r="AB558" s="66" t="n"/>
      <c r="AC558" s="66" t="n"/>
      <c r="AD558" s="66" t="n"/>
      <c r="AE558" s="66" t="n"/>
    </row>
    <row customFormat="true" ht="15" outlineLevel="0" r="559" s="36">
      <c r="A559" s="87" t="n"/>
      <c r="B559" s="82" t="s">
        <v>485</v>
      </c>
      <c r="C559" s="66" t="n">
        <v>0</v>
      </c>
      <c r="D559" s="66" t="n"/>
      <c r="E559" s="66" t="n">
        <v>0</v>
      </c>
      <c r="F559" s="67" t="e">
        <f aca="false" ca="false" dt2D="false" dtr="false" t="normal">E559/C559</f>
        <v>#DIV/0!</v>
      </c>
      <c r="G559" s="68" t="n"/>
      <c r="H559" s="67" t="e">
        <f aca="false" ca="false" dt2D="false" dtr="false" t="normal">G559/D559*100</f>
        <v>#DIV/0!</v>
      </c>
      <c r="I559" s="68" t="n"/>
      <c r="J559" s="68" t="n"/>
      <c r="K559" s="68" t="n"/>
      <c r="L559" s="68" t="n"/>
      <c r="M559" s="68" t="n"/>
      <c r="N559" s="68" t="n"/>
      <c r="O559" s="66" t="n"/>
      <c r="P559" s="66" t="n"/>
      <c r="Q559" s="66" t="n"/>
      <c r="R559" s="66" t="n"/>
      <c r="S559" s="66" t="n"/>
      <c r="T559" s="66" t="n"/>
      <c r="U559" s="69" t="e">
        <f aca="false" ca="false" dt2D="false" dtr="false" t="normal">O559/G559*100</f>
        <v>#DIV/0!</v>
      </c>
      <c r="V559" s="66" t="n"/>
      <c r="W559" s="81" t="e">
        <f aca="false" ca="false" dt2D="false" dtr="false" t="normal">V559/E559*100</f>
        <v>#DIV/0!</v>
      </c>
      <c r="X559" s="66" t="n"/>
      <c r="Y559" s="81" t="e">
        <f aca="false" ca="false" dt2D="false" dtr="false" t="normal">X559/E559*100</f>
        <v>#DIV/0!</v>
      </c>
      <c r="Z559" s="66" t="n"/>
      <c r="AA559" s="66" t="n"/>
      <c r="AB559" s="66" t="n"/>
      <c r="AC559" s="66" t="n"/>
      <c r="AD559" s="66" t="n"/>
      <c r="AE559" s="66" t="n"/>
    </row>
    <row customFormat="true" ht="15" outlineLevel="0" r="560" s="36">
      <c r="A560" s="87" t="n"/>
      <c r="B560" s="82" t="s">
        <v>486</v>
      </c>
      <c r="C560" s="66" t="n">
        <v>594.294</v>
      </c>
      <c r="D560" s="66" t="n">
        <v>278</v>
      </c>
      <c r="E560" s="66" t="n">
        <v>264.268126800411</v>
      </c>
      <c r="F560" s="67" t="n">
        <f aca="false" ca="false" dt2D="false" dtr="false" t="normal">E560/C560</f>
        <v>0.44467574432925705</v>
      </c>
      <c r="G560" s="68" t="n"/>
      <c r="H560" s="67" t="n">
        <f aca="false" ca="false" dt2D="false" dtr="false" t="normal">G560/D560*100</f>
        <v>0</v>
      </c>
      <c r="I560" s="68" t="n"/>
      <c r="J560" s="68" t="n"/>
      <c r="K560" s="68" t="n"/>
      <c r="L560" s="68" t="n"/>
      <c r="M560" s="68" t="n"/>
      <c r="N560" s="68" t="n"/>
      <c r="O560" s="66" t="n"/>
      <c r="P560" s="66" t="n"/>
      <c r="Q560" s="66" t="n"/>
      <c r="R560" s="66" t="n"/>
      <c r="S560" s="66" t="n"/>
      <c r="T560" s="66" t="n"/>
      <c r="U560" s="69" t="e">
        <f aca="false" ca="false" dt2D="false" dtr="false" t="normal">O560/G560*100</f>
        <v>#DIV/0!</v>
      </c>
      <c r="V560" s="66" t="n">
        <v>39</v>
      </c>
      <c r="W560" s="81" t="n">
        <f aca="false" ca="false" dt2D="false" dtr="false" t="normal">V560/E560*100</f>
        <v>14.757738843570323</v>
      </c>
      <c r="X560" s="66" t="n">
        <v>7</v>
      </c>
      <c r="Y560" s="81" t="n">
        <f aca="false" ca="false" dt2D="false" dtr="false" t="normal">X560/E560*100</f>
        <v>2.648824920640827</v>
      </c>
      <c r="Z560" s="66" t="n"/>
      <c r="AA560" s="66" t="n"/>
      <c r="AB560" s="66" t="n"/>
      <c r="AC560" s="66" t="n"/>
      <c r="AD560" s="66" t="n"/>
      <c r="AE560" s="66" t="n"/>
    </row>
    <row customFormat="true" ht="15" outlineLevel="0" r="561" s="36">
      <c r="A561" s="87" t="n"/>
      <c r="B561" s="71" t="s">
        <v>77</v>
      </c>
      <c r="C561" s="66" t="n">
        <v>0</v>
      </c>
      <c r="D561" s="66" t="n"/>
      <c r="E561" s="66" t="n">
        <v>0</v>
      </c>
      <c r="F561" s="67" t="e">
        <f aca="false" ca="false" dt2D="false" dtr="false" t="normal">E561/C561</f>
        <v>#DIV/0!</v>
      </c>
      <c r="G561" s="68" t="n"/>
      <c r="H561" s="67" t="e">
        <f aca="false" ca="false" dt2D="false" dtr="false" t="normal">G561/D561*100</f>
        <v>#DIV/0!</v>
      </c>
      <c r="I561" s="68" t="n"/>
      <c r="J561" s="68" t="n"/>
      <c r="K561" s="68" t="n"/>
      <c r="L561" s="68" t="n"/>
      <c r="M561" s="68" t="n"/>
      <c r="N561" s="68" t="n"/>
      <c r="O561" s="66" t="n"/>
      <c r="P561" s="66" t="n"/>
      <c r="Q561" s="66" t="n"/>
      <c r="R561" s="66" t="n"/>
      <c r="S561" s="66" t="n"/>
      <c r="T561" s="66" t="n"/>
      <c r="U561" s="69" t="e">
        <f aca="false" ca="false" dt2D="false" dtr="false" t="normal">O561/G561*100</f>
        <v>#DIV/0!</v>
      </c>
      <c r="V561" s="66" t="n"/>
      <c r="W561" s="81" t="e">
        <f aca="false" ca="false" dt2D="false" dtr="false" t="normal">V561/E561*100</f>
        <v>#DIV/0!</v>
      </c>
      <c r="X561" s="66" t="n"/>
      <c r="Y561" s="81" t="e">
        <f aca="false" ca="false" dt2D="false" dtr="false" t="normal">X561/E561*100</f>
        <v>#DIV/0!</v>
      </c>
      <c r="Z561" s="66" t="n"/>
      <c r="AA561" s="66" t="n"/>
      <c r="AB561" s="66" t="n"/>
      <c r="AC561" s="66" t="n"/>
      <c r="AD561" s="66" t="n"/>
      <c r="AE561" s="66" t="n"/>
    </row>
    <row customFormat="true" ht="15" outlineLevel="0" r="562" s="36">
      <c r="A562" s="87" t="n"/>
      <c r="B562" s="71" t="s">
        <v>79</v>
      </c>
      <c r="C562" s="66" t="n">
        <v>0</v>
      </c>
      <c r="D562" s="66" t="n"/>
      <c r="E562" s="66" t="n">
        <v>0</v>
      </c>
      <c r="F562" s="67" t="e">
        <f aca="false" ca="false" dt2D="false" dtr="false" t="normal">E562/C562</f>
        <v>#DIV/0!</v>
      </c>
      <c r="G562" s="68" t="n"/>
      <c r="H562" s="67" t="e">
        <f aca="false" ca="false" dt2D="false" dtr="false" t="normal">G562/D562*100</f>
        <v>#DIV/0!</v>
      </c>
      <c r="I562" s="68" t="n"/>
      <c r="J562" s="68" t="n"/>
      <c r="K562" s="68" t="n"/>
      <c r="L562" s="68" t="n"/>
      <c r="M562" s="68" t="n"/>
      <c r="N562" s="68" t="n"/>
      <c r="O562" s="66" t="n"/>
      <c r="P562" s="66" t="n"/>
      <c r="Q562" s="66" t="n"/>
      <c r="R562" s="66" t="n"/>
      <c r="S562" s="66" t="n"/>
      <c r="T562" s="66" t="n"/>
      <c r="U562" s="69" t="e">
        <f aca="false" ca="false" dt2D="false" dtr="false" t="normal">O562/G562*100</f>
        <v>#DIV/0!</v>
      </c>
      <c r="V562" s="66" t="n"/>
      <c r="W562" s="81" t="e">
        <f aca="false" ca="false" dt2D="false" dtr="false" t="normal">V562/E562*100</f>
        <v>#DIV/0!</v>
      </c>
      <c r="X562" s="66" t="n"/>
      <c r="Y562" s="81" t="e">
        <f aca="false" ca="false" dt2D="false" dtr="false" t="normal">X562/E562*100</f>
        <v>#DIV/0!</v>
      </c>
      <c r="Z562" s="66" t="n"/>
      <c r="AA562" s="66" t="n"/>
      <c r="AB562" s="66" t="n"/>
      <c r="AC562" s="66" t="n"/>
      <c r="AD562" s="66" t="n"/>
      <c r="AE562" s="66" t="n"/>
    </row>
    <row customFormat="true" ht="15" outlineLevel="0" r="563" s="36">
      <c r="A563" s="87" t="n"/>
      <c r="B563" s="71" t="s">
        <v>132</v>
      </c>
      <c r="C563" s="66" t="n">
        <v>0</v>
      </c>
      <c r="D563" s="66" t="n"/>
      <c r="E563" s="66" t="n">
        <v>0</v>
      </c>
      <c r="F563" s="67" t="e">
        <f aca="false" ca="false" dt2D="false" dtr="false" t="normal">E563/C563</f>
        <v>#DIV/0!</v>
      </c>
      <c r="G563" s="68" t="n"/>
      <c r="H563" s="67" t="e">
        <f aca="false" ca="false" dt2D="false" dtr="false" t="normal">G563/D563*100</f>
        <v>#DIV/0!</v>
      </c>
      <c r="I563" s="68" t="n"/>
      <c r="J563" s="68" t="n"/>
      <c r="K563" s="68" t="n"/>
      <c r="L563" s="68" t="n"/>
      <c r="M563" s="68" t="n"/>
      <c r="N563" s="68" t="n"/>
      <c r="O563" s="66" t="n"/>
      <c r="P563" s="66" t="n"/>
      <c r="Q563" s="66" t="n"/>
      <c r="R563" s="66" t="n"/>
      <c r="S563" s="66" t="n"/>
      <c r="T563" s="66" t="n"/>
      <c r="U563" s="69" t="e">
        <f aca="false" ca="false" dt2D="false" dtr="false" t="normal">O563/G563*100</f>
        <v>#DIV/0!</v>
      </c>
      <c r="V563" s="66" t="n"/>
      <c r="W563" s="81" t="e">
        <f aca="false" ca="false" dt2D="false" dtr="false" t="normal">V563/E563*100</f>
        <v>#DIV/0!</v>
      </c>
      <c r="X563" s="66" t="n"/>
      <c r="Y563" s="81" t="e">
        <f aca="false" ca="false" dt2D="false" dtr="false" t="normal">X563/E563*100</f>
        <v>#DIV/0!</v>
      </c>
      <c r="Z563" s="66" t="n"/>
      <c r="AA563" s="66" t="n"/>
      <c r="AB563" s="66" t="n"/>
      <c r="AC563" s="66" t="n"/>
      <c r="AD563" s="66" t="n"/>
      <c r="AE563" s="66" t="n"/>
    </row>
    <row customFormat="true" ht="15" outlineLevel="0" r="564" s="36">
      <c r="A564" s="87" t="n"/>
      <c r="B564" s="71" t="s">
        <v>133</v>
      </c>
      <c r="C564" s="66" t="n">
        <v>0</v>
      </c>
      <c r="D564" s="66" t="n"/>
      <c r="E564" s="66" t="n">
        <v>0</v>
      </c>
      <c r="F564" s="67" t="e">
        <f aca="false" ca="false" dt2D="false" dtr="false" t="normal">E564/C564</f>
        <v>#DIV/0!</v>
      </c>
      <c r="G564" s="68" t="n"/>
      <c r="H564" s="67" t="e">
        <f aca="false" ca="false" dt2D="false" dtr="false" t="normal">G564/D564*100</f>
        <v>#DIV/0!</v>
      </c>
      <c r="I564" s="68" t="n"/>
      <c r="J564" s="68" t="n"/>
      <c r="K564" s="68" t="n"/>
      <c r="L564" s="68" t="n"/>
      <c r="M564" s="68" t="n"/>
      <c r="N564" s="68" t="n"/>
      <c r="O564" s="66" t="n"/>
      <c r="P564" s="66" t="n"/>
      <c r="Q564" s="66" t="n"/>
      <c r="R564" s="66" t="n"/>
      <c r="S564" s="66" t="n"/>
      <c r="T564" s="66" t="n"/>
      <c r="U564" s="69" t="e">
        <f aca="false" ca="false" dt2D="false" dtr="false" t="normal">O564/G564*100</f>
        <v>#DIV/0!</v>
      </c>
      <c r="V564" s="66" t="n"/>
      <c r="W564" s="81" t="e">
        <f aca="false" ca="false" dt2D="false" dtr="false" t="normal">V564/E564*100</f>
        <v>#DIV/0!</v>
      </c>
      <c r="X564" s="66" t="n"/>
      <c r="Y564" s="81" t="e">
        <f aca="false" ca="false" dt2D="false" dtr="false" t="normal">X564/E564*100</f>
        <v>#DIV/0!</v>
      </c>
      <c r="Z564" s="66" t="n"/>
      <c r="AA564" s="66" t="n"/>
      <c r="AB564" s="66" t="n"/>
      <c r="AC564" s="66" t="n"/>
      <c r="AD564" s="66" t="n"/>
      <c r="AE564" s="66" t="n"/>
    </row>
    <row customFormat="true" ht="15" outlineLevel="0" r="565" s="36">
      <c r="A565" s="73" t="s">
        <v>80</v>
      </c>
      <c r="B565" s="74" t="s"/>
      <c r="C565" s="75" t="n">
        <f aca="false" ca="false" dt2D="false" dtr="false" t="normal">SUM(C554:C564)</f>
        <v>684.324</v>
      </c>
      <c r="D565" s="75" t="n">
        <f aca="false" ca="false" dt2D="false" dtr="false" t="normal">SUM(D554:D564)</f>
        <v>278</v>
      </c>
      <c r="E565" s="75" t="n">
        <f aca="false" ca="false" dt2D="false" dtr="false" t="normal">SUM(E554:E564)</f>
        <v>266.2681268004115</v>
      </c>
      <c r="F565" s="76" t="n">
        <f aca="false" ca="false" dt2D="false" dtr="false" t="normal">E565/C565</f>
        <v>0.38909657822962734</v>
      </c>
      <c r="G565" s="98" t="n">
        <f aca="false" ca="false" dt2D="false" dtr="false" t="normal">SUM(G554:G564)</f>
        <v>0</v>
      </c>
      <c r="H565" s="76" t="n">
        <f aca="false" ca="false" dt2D="false" dtr="false" t="normal">G565/D565*100</f>
        <v>0</v>
      </c>
      <c r="I565" s="98" t="n">
        <f aca="false" ca="false" dt2D="false" dtr="false" t="normal">SUM(I554:I564)</f>
        <v>0</v>
      </c>
      <c r="J565" s="98" t="n">
        <f aca="false" ca="false" dt2D="false" dtr="false" t="normal">SUM(J554:J564)</f>
        <v>0</v>
      </c>
      <c r="K565" s="98" t="n">
        <f aca="false" ca="false" dt2D="false" dtr="false" t="normal">SUM(K554:K564)</f>
        <v>0</v>
      </c>
      <c r="L565" s="98" t="n">
        <f aca="false" ca="false" dt2D="false" dtr="false" t="normal">SUM(L554:L564)</f>
        <v>0</v>
      </c>
      <c r="M565" s="98" t="n">
        <f aca="false" ca="false" dt2D="false" dtr="false" t="normal">SUM(M554:M564)</f>
        <v>0</v>
      </c>
      <c r="N565" s="98" t="n">
        <f aca="false" ca="false" dt2D="false" dtr="false" t="normal">SUM(N554:N564)</f>
        <v>0</v>
      </c>
      <c r="O565" s="98" t="n">
        <f aca="false" ca="false" dt2D="false" dtr="false" t="normal">SUM(O554:O564)</f>
        <v>0</v>
      </c>
      <c r="P565" s="98" t="n">
        <f aca="false" ca="false" dt2D="false" dtr="false" t="normal">SUM(P554:P564)</f>
        <v>0</v>
      </c>
      <c r="Q565" s="98" t="n">
        <f aca="false" ca="false" dt2D="false" dtr="false" t="normal">SUM(Q554:Q564)</f>
        <v>0</v>
      </c>
      <c r="R565" s="98" t="n">
        <f aca="false" ca="false" dt2D="false" dtr="false" t="normal">SUM(R554:R564)</f>
        <v>0</v>
      </c>
      <c r="S565" s="98" t="n">
        <f aca="false" ca="false" dt2D="false" dtr="false" t="normal">SUM(S554:S564)</f>
        <v>0</v>
      </c>
      <c r="T565" s="98" t="n">
        <f aca="false" ca="false" dt2D="false" dtr="false" t="normal">SUM(T554:T564)</f>
        <v>0</v>
      </c>
      <c r="U565" s="98" t="e">
        <f aca="false" ca="false" dt2D="false" dtr="false" t="normal">SUM(U554:U564)</f>
        <v>#DIV/0!</v>
      </c>
      <c r="V565" s="98" t="n">
        <f aca="false" ca="false" dt2D="false" dtr="false" t="normal">SUM(V554:V564)</f>
        <v>39</v>
      </c>
      <c r="W565" s="78" t="n">
        <f aca="false" ca="false" dt2D="false" dtr="false" t="normal">V565/E565*100</f>
        <v>14.64689013613466</v>
      </c>
      <c r="X565" s="98" t="n">
        <f aca="false" ca="false" dt2D="false" dtr="false" t="normal">SUM(X554:X564)</f>
        <v>7</v>
      </c>
      <c r="Y565" s="78" t="n">
        <f aca="false" ca="false" dt2D="false" dtr="false" t="normal">X565/E565*100</f>
        <v>2.6289289987934006</v>
      </c>
      <c r="Z565" s="98" t="n">
        <f aca="false" ca="false" dt2D="false" dtr="false" t="normal">SUM(Z554:Z564)</f>
        <v>0</v>
      </c>
      <c r="AA565" s="98" t="n">
        <f aca="false" ca="false" dt2D="false" dtr="false" t="normal">SUM(AA554:AA564)</f>
        <v>0</v>
      </c>
      <c r="AB565" s="98" t="n">
        <f aca="false" ca="false" dt2D="false" dtr="false" t="normal">SUM(AB554:AB564)</f>
        <v>0</v>
      </c>
      <c r="AC565" s="98" t="n">
        <f aca="false" ca="false" dt2D="false" dtr="false" t="normal">SUM(AC554:AC564)</f>
        <v>0</v>
      </c>
      <c r="AD565" s="98" t="n">
        <f aca="false" ca="false" dt2D="false" dtr="false" t="normal">SUM(AD554:AD564)</f>
        <v>0</v>
      </c>
      <c r="AE565" s="98" t="n">
        <f aca="false" ca="false" dt2D="false" dtr="false" t="normal">SUM(AE554:AE564)</f>
        <v>0</v>
      </c>
    </row>
    <row customFormat="true" ht="15" outlineLevel="0" r="566" s="36">
      <c r="A566" s="85" t="n">
        <v>28</v>
      </c>
      <c r="B566" s="86" t="s">
        <v>487</v>
      </c>
      <c r="C566" s="63" t="n"/>
      <c r="D566" s="63" t="n"/>
      <c r="E566" s="63" t="n"/>
      <c r="F566" s="67" t="n"/>
      <c r="G566" s="63" t="n"/>
      <c r="H566" s="67" t="n"/>
      <c r="I566" s="63" t="n"/>
      <c r="J566" s="63" t="n"/>
      <c r="K566" s="63" t="n"/>
      <c r="L566" s="63" t="n"/>
      <c r="M566" s="63" t="n"/>
      <c r="N566" s="63" t="n"/>
      <c r="O566" s="63" t="n"/>
      <c r="P566" s="63" t="n"/>
      <c r="Q566" s="63" t="n"/>
      <c r="R566" s="63" t="n"/>
      <c r="S566" s="63" t="n"/>
      <c r="T566" s="63" t="n"/>
      <c r="U566" s="69" t="n"/>
      <c r="V566" s="63" t="n"/>
      <c r="W566" s="77" t="n"/>
      <c r="X566" s="63" t="n"/>
      <c r="Y566" s="77" t="n"/>
      <c r="Z566" s="63" t="n"/>
      <c r="AA566" s="63" t="n"/>
      <c r="AB566" s="63" t="n"/>
      <c r="AC566" s="63" t="n"/>
      <c r="AD566" s="63" t="n"/>
      <c r="AE566" s="63" t="n"/>
    </row>
    <row customFormat="true" ht="15" outlineLevel="0" r="567" s="36">
      <c r="A567" s="87" t="n"/>
      <c r="B567" s="65" t="s">
        <v>488</v>
      </c>
      <c r="C567" s="66" t="n">
        <v>632.119</v>
      </c>
      <c r="D567" s="66" t="n">
        <v>396</v>
      </c>
      <c r="E567" s="66" t="n">
        <v>567</v>
      </c>
      <c r="F567" s="67" t="n">
        <f aca="false" ca="false" dt2D="false" dtr="false" t="normal">E567/C567</f>
        <v>0.8969830047823273</v>
      </c>
      <c r="G567" s="68" t="n"/>
      <c r="H567" s="67" t="n">
        <f aca="false" ca="false" dt2D="false" dtr="false" t="normal">G567/D567*100</f>
        <v>0</v>
      </c>
      <c r="I567" s="68" t="n"/>
      <c r="J567" s="68" t="n"/>
      <c r="K567" s="68" t="n"/>
      <c r="L567" s="68" t="n"/>
      <c r="M567" s="68" t="n"/>
      <c r="N567" s="68" t="n"/>
      <c r="O567" s="66" t="n"/>
      <c r="P567" s="66" t="n"/>
      <c r="Q567" s="66" t="n"/>
      <c r="R567" s="66" t="n"/>
      <c r="S567" s="66" t="n"/>
      <c r="T567" s="66" t="n"/>
      <c r="U567" s="69" t="e">
        <f aca="false" ca="false" dt2D="false" dtr="false" t="normal">O567/G567*100</f>
        <v>#DIV/0!</v>
      </c>
      <c r="V567" s="66" t="n">
        <v>85</v>
      </c>
      <c r="W567" s="81" t="n">
        <f aca="false" ca="false" dt2D="false" dtr="false" t="normal">V567/E567*100</f>
        <v>14.991181657848324</v>
      </c>
      <c r="X567" s="66" t="n">
        <v>56</v>
      </c>
      <c r="Y567" s="81" t="n">
        <f aca="false" ca="false" dt2D="false" dtr="false" t="normal">X567/E567*100</f>
        <v>9.876543209876543</v>
      </c>
      <c r="Z567" s="66" t="n"/>
      <c r="AA567" s="66" t="n"/>
      <c r="AB567" s="66" t="n"/>
      <c r="AC567" s="66" t="n"/>
      <c r="AD567" s="66" t="n"/>
      <c r="AE567" s="66" t="n"/>
    </row>
    <row customFormat="true" ht="15" outlineLevel="0" r="568" s="36">
      <c r="A568" s="87" t="n"/>
      <c r="B568" s="70" t="s">
        <v>313</v>
      </c>
      <c r="C568" s="66" t="n">
        <v>243.4</v>
      </c>
      <c r="D568" s="66" t="n">
        <v>142</v>
      </c>
      <c r="E568" s="66" t="n">
        <v>126</v>
      </c>
      <c r="F568" s="67" t="n">
        <f aca="false" ca="false" dt2D="false" dtr="false" t="normal">E568/C568</f>
        <v>0.5176663927691043</v>
      </c>
      <c r="G568" s="68" t="n"/>
      <c r="H568" s="67" t="n">
        <f aca="false" ca="false" dt2D="false" dtr="false" t="normal">G568/D568*100</f>
        <v>0</v>
      </c>
      <c r="I568" s="68" t="n"/>
      <c r="J568" s="68" t="n"/>
      <c r="K568" s="68" t="n"/>
      <c r="L568" s="68" t="n"/>
      <c r="M568" s="68" t="n"/>
      <c r="N568" s="68" t="n"/>
      <c r="O568" s="66" t="n"/>
      <c r="P568" s="66" t="n"/>
      <c r="Q568" s="66" t="n"/>
      <c r="R568" s="66" t="n"/>
      <c r="S568" s="66" t="n"/>
      <c r="T568" s="66" t="n"/>
      <c r="U568" s="69" t="e">
        <f aca="false" ca="false" dt2D="false" dtr="false" t="normal">O568/G568*100</f>
        <v>#DIV/0!</v>
      </c>
      <c r="V568" s="66" t="n">
        <v>18</v>
      </c>
      <c r="W568" s="81" t="n">
        <f aca="false" ca="false" dt2D="false" dtr="false" t="normal">V568/E568*100</f>
        <v>14.285714285714285</v>
      </c>
      <c r="X568" s="66" t="n">
        <v>12</v>
      </c>
      <c r="Y568" s="81" t="n">
        <f aca="false" ca="false" dt2D="false" dtr="false" t="normal">X568/E568*100</f>
        <v>9.523809523809524</v>
      </c>
      <c r="Z568" s="66" t="n"/>
      <c r="AA568" s="66" t="n"/>
      <c r="AB568" s="66" t="n"/>
      <c r="AC568" s="66" t="n"/>
      <c r="AD568" s="66" t="n"/>
      <c r="AE568" s="66" t="n"/>
    </row>
    <row customFormat="true" ht="15" outlineLevel="0" r="569" s="36">
      <c r="A569" s="87" t="n"/>
      <c r="B569" s="70" t="s">
        <v>67</v>
      </c>
      <c r="C569" s="66" t="n">
        <v>690.4</v>
      </c>
      <c r="D569" s="66" t="n">
        <v>135</v>
      </c>
      <c r="E569" s="66" t="n">
        <v>679.3</v>
      </c>
      <c r="F569" s="67" t="n">
        <f aca="false" ca="false" dt2D="false" dtr="false" t="normal">E569/C569</f>
        <v>0.9839223638470451</v>
      </c>
      <c r="G569" s="68" t="n"/>
      <c r="H569" s="67" t="n">
        <f aca="false" ca="false" dt2D="false" dtr="false" t="normal">G569/D569*100</f>
        <v>0</v>
      </c>
      <c r="I569" s="68" t="n"/>
      <c r="J569" s="68" t="n"/>
      <c r="K569" s="68" t="n"/>
      <c r="L569" s="68" t="n"/>
      <c r="M569" s="68" t="n"/>
      <c r="N569" s="68" t="n"/>
      <c r="O569" s="66" t="n"/>
      <c r="P569" s="66" t="n"/>
      <c r="Q569" s="66" t="n"/>
      <c r="R569" s="66" t="n"/>
      <c r="S569" s="66" t="n"/>
      <c r="T569" s="66" t="n"/>
      <c r="U569" s="69" t="e">
        <f aca="false" ca="false" dt2D="false" dtr="false" t="normal">O569/G569*100</f>
        <v>#DIV/0!</v>
      </c>
      <c r="V569" s="66" t="n">
        <v>101</v>
      </c>
      <c r="W569" s="81" t="n">
        <f aca="false" ca="false" dt2D="false" dtr="false" t="normal">V569/E569*100</f>
        <v>14.868246724569412</v>
      </c>
      <c r="X569" s="66" t="n">
        <v>35</v>
      </c>
      <c r="Y569" s="81" t="n">
        <f aca="false" ca="false" dt2D="false" dtr="false" t="normal">X569/E569*100</f>
        <v>5.152362726335935</v>
      </c>
      <c r="Z569" s="66" t="n"/>
      <c r="AA569" s="66" t="n"/>
      <c r="AB569" s="66" t="n"/>
      <c r="AC569" s="66" t="n"/>
      <c r="AD569" s="66" t="n"/>
      <c r="AE569" s="66" t="n"/>
    </row>
    <row customFormat="true" ht="15" outlineLevel="0" r="570" s="36">
      <c r="A570" s="87" t="n"/>
      <c r="B570" s="70" t="s">
        <v>67</v>
      </c>
      <c r="C570" s="66" t="n">
        <v>744.2</v>
      </c>
      <c r="D570" s="66" t="n">
        <v>270</v>
      </c>
      <c r="E570" s="66" t="n">
        <v>819.8</v>
      </c>
      <c r="F570" s="67" t="n">
        <f aca="false" ca="false" dt2D="false" dtr="false" t="normal">E570/C570</f>
        <v>1.1015855952700888</v>
      </c>
      <c r="G570" s="68" t="n"/>
      <c r="H570" s="67" t="n">
        <f aca="false" ca="false" dt2D="false" dtr="false" t="normal">G570/D570*100</f>
        <v>0</v>
      </c>
      <c r="I570" s="68" t="n"/>
      <c r="J570" s="68" t="n"/>
      <c r="K570" s="68" t="n"/>
      <c r="L570" s="68" t="n"/>
      <c r="M570" s="68" t="n"/>
      <c r="N570" s="68" t="n"/>
      <c r="O570" s="66" t="n"/>
      <c r="P570" s="66" t="n"/>
      <c r="Q570" s="66" t="n"/>
      <c r="R570" s="66" t="n"/>
      <c r="S570" s="66" t="n"/>
      <c r="T570" s="66" t="n"/>
      <c r="U570" s="69" t="e">
        <f aca="false" ca="false" dt2D="false" dtr="false" t="normal">O570/G570*100</f>
        <v>#DIV/0!</v>
      </c>
      <c r="V570" s="66" t="n">
        <v>123</v>
      </c>
      <c r="W570" s="81" t="n">
        <f aca="false" ca="false" dt2D="false" dtr="false" t="normal">V570/E570*100</f>
        <v>15.003659429129057</v>
      </c>
      <c r="X570" s="66" t="n">
        <v>50</v>
      </c>
      <c r="Y570" s="81" t="n">
        <f aca="false" ca="false" dt2D="false" dtr="false" t="normal">X570/E570*100</f>
        <v>6.099048548426446</v>
      </c>
      <c r="Z570" s="66" t="n"/>
      <c r="AA570" s="66" t="n"/>
      <c r="AB570" s="66" t="n"/>
      <c r="AC570" s="66" t="n"/>
      <c r="AD570" s="66" t="n"/>
      <c r="AE570" s="66" t="n"/>
    </row>
    <row customFormat="true" ht="15" outlineLevel="0" r="571" s="36">
      <c r="A571" s="87" t="n"/>
      <c r="B571" s="70" t="s">
        <v>489</v>
      </c>
      <c r="C571" s="66" t="n">
        <v>235.1</v>
      </c>
      <c r="D571" s="66" t="n">
        <v>379</v>
      </c>
      <c r="E571" s="66" t="n">
        <v>337</v>
      </c>
      <c r="F571" s="67" t="n">
        <f aca="false" ca="false" dt2D="false" dtr="false" t="normal">E571/C571</f>
        <v>1.4334325818800513</v>
      </c>
      <c r="G571" s="68" t="n"/>
      <c r="H571" s="67" t="n">
        <f aca="false" ca="false" dt2D="false" dtr="false" t="normal">G571/D571*100</f>
        <v>0</v>
      </c>
      <c r="I571" s="68" t="n"/>
      <c r="J571" s="68" t="n"/>
      <c r="K571" s="68" t="n"/>
      <c r="L571" s="68" t="n"/>
      <c r="M571" s="68" t="n"/>
      <c r="N571" s="68" t="n"/>
      <c r="O571" s="66" t="n"/>
      <c r="P571" s="66" t="n"/>
      <c r="Q571" s="66" t="n"/>
      <c r="R571" s="66" t="n"/>
      <c r="S571" s="66" t="n"/>
      <c r="T571" s="66" t="n"/>
      <c r="U571" s="69" t="e">
        <f aca="false" ca="false" dt2D="false" dtr="false" t="normal">O571/G571*100</f>
        <v>#DIV/0!</v>
      </c>
      <c r="V571" s="66" t="n">
        <v>50</v>
      </c>
      <c r="W571" s="81" t="n">
        <f aca="false" ca="false" dt2D="false" dtr="false" t="normal">V571/E571*100</f>
        <v>14.836795252225517</v>
      </c>
      <c r="X571" s="66" t="n">
        <v>50</v>
      </c>
      <c r="Y571" s="81" t="n">
        <f aca="false" ca="false" dt2D="false" dtr="false" t="normal">X571/E571*100</f>
        <v>14.836795252225517</v>
      </c>
      <c r="Z571" s="66" t="n"/>
      <c r="AA571" s="66" t="n"/>
      <c r="AB571" s="66" t="n"/>
      <c r="AC571" s="66" t="n"/>
      <c r="AD571" s="66" t="n"/>
      <c r="AE571" s="66" t="n"/>
    </row>
    <row customFormat="true" ht="15" outlineLevel="0" r="572" s="36">
      <c r="A572" s="87" t="n"/>
      <c r="B572" s="70" t="s">
        <v>490</v>
      </c>
      <c r="C572" s="66" t="n">
        <v>0</v>
      </c>
      <c r="D572" s="66" t="n"/>
      <c r="E572" s="66" t="n">
        <v>0</v>
      </c>
      <c r="F572" s="67" t="e">
        <f aca="false" ca="false" dt2D="false" dtr="false" t="normal">E572/C572</f>
        <v>#DIV/0!</v>
      </c>
      <c r="G572" s="68" t="n"/>
      <c r="H572" s="67" t="e">
        <f aca="false" ca="false" dt2D="false" dtr="false" t="normal">G572/D572*100</f>
        <v>#DIV/0!</v>
      </c>
      <c r="I572" s="68" t="n"/>
      <c r="J572" s="68" t="n"/>
      <c r="K572" s="68" t="n"/>
      <c r="L572" s="68" t="n"/>
      <c r="M572" s="68" t="n"/>
      <c r="N572" s="68" t="n"/>
      <c r="O572" s="66" t="n"/>
      <c r="P572" s="66" t="n"/>
      <c r="Q572" s="66" t="n"/>
      <c r="R572" s="66" t="n"/>
      <c r="S572" s="66" t="n"/>
      <c r="T572" s="66" t="n"/>
      <c r="U572" s="69" t="e">
        <f aca="false" ca="false" dt2D="false" dtr="false" t="normal">O572/G572*100</f>
        <v>#DIV/0!</v>
      </c>
      <c r="V572" s="66" t="n"/>
      <c r="W572" s="81" t="e">
        <f aca="false" ca="false" dt2D="false" dtr="false" t="normal">V572/E572*100</f>
        <v>#DIV/0!</v>
      </c>
      <c r="X572" s="66" t="n"/>
      <c r="Y572" s="81" t="e">
        <f aca="false" ca="false" dt2D="false" dtr="false" t="normal">X572/E572*100</f>
        <v>#DIV/0!</v>
      </c>
      <c r="Z572" s="66" t="n"/>
      <c r="AA572" s="66" t="n"/>
      <c r="AB572" s="66" t="n"/>
      <c r="AC572" s="66" t="n"/>
      <c r="AD572" s="66" t="n"/>
      <c r="AE572" s="66" t="n"/>
    </row>
    <row customFormat="true" ht="15" outlineLevel="0" r="573" s="36">
      <c r="A573" s="87" t="n"/>
      <c r="B573" s="65" t="s">
        <v>491</v>
      </c>
      <c r="C573" s="66" t="n">
        <v>2895.17</v>
      </c>
      <c r="D573" s="66" t="n">
        <v>794</v>
      </c>
      <c r="E573" s="66" t="n">
        <v>3601</v>
      </c>
      <c r="F573" s="67" t="n">
        <f aca="false" ca="false" dt2D="false" dtr="false" t="normal">E573/C573</f>
        <v>1.2437957011159966</v>
      </c>
      <c r="G573" s="68" t="n"/>
      <c r="H573" s="67" t="n">
        <f aca="false" ca="false" dt2D="false" dtr="false" t="normal">G573/D573*100</f>
        <v>0</v>
      </c>
      <c r="I573" s="68" t="n"/>
      <c r="J573" s="68" t="n"/>
      <c r="K573" s="68" t="n"/>
      <c r="L573" s="68" t="n"/>
      <c r="M573" s="68" t="n"/>
      <c r="N573" s="68" t="n"/>
      <c r="O573" s="66" t="n"/>
      <c r="P573" s="66" t="n"/>
      <c r="Q573" s="66" t="n"/>
      <c r="R573" s="66" t="n"/>
      <c r="S573" s="66" t="n"/>
      <c r="T573" s="66" t="n"/>
      <c r="U573" s="69" t="e">
        <f aca="false" ca="false" dt2D="false" dtr="false" t="normal">O573/G573*100</f>
        <v>#DIV/0!</v>
      </c>
      <c r="V573" s="66" t="n">
        <v>540</v>
      </c>
      <c r="W573" s="81" t="n">
        <f aca="false" ca="false" dt2D="false" dtr="false" t="normal">V573/E573*100</f>
        <v>14.995834490419327</v>
      </c>
      <c r="X573" s="66" t="n">
        <v>50</v>
      </c>
      <c r="Y573" s="81" t="n">
        <f aca="false" ca="false" dt2D="false" dtr="false" t="normal">X573/E573*100</f>
        <v>1.388503193557345</v>
      </c>
      <c r="Z573" s="66" t="n"/>
      <c r="AA573" s="66" t="n"/>
      <c r="AB573" s="66" t="n"/>
      <c r="AC573" s="66" t="n"/>
      <c r="AD573" s="66" t="n"/>
      <c r="AE573" s="66" t="n"/>
    </row>
    <row customFormat="true" ht="15" outlineLevel="0" r="574" s="36">
      <c r="A574" s="87" t="n"/>
      <c r="B574" s="70" t="s">
        <v>492</v>
      </c>
      <c r="C574" s="66" t="n">
        <v>57.347</v>
      </c>
      <c r="D574" s="66" t="n">
        <v>52</v>
      </c>
      <c r="E574" s="66" t="n">
        <v>52</v>
      </c>
      <c r="F574" s="67" t="n">
        <f aca="false" ca="false" dt2D="false" dtr="false" t="normal">E574/C574</f>
        <v>0.9067605977644864</v>
      </c>
      <c r="G574" s="68" t="n"/>
      <c r="H574" s="67" t="n">
        <f aca="false" ca="false" dt2D="false" dtr="false" t="normal">G574/D574*100</f>
        <v>0</v>
      </c>
      <c r="I574" s="68" t="n"/>
      <c r="J574" s="68" t="n"/>
      <c r="K574" s="68" t="n"/>
      <c r="L574" s="68" t="n"/>
      <c r="M574" s="68" t="n"/>
      <c r="N574" s="68" t="n"/>
      <c r="O574" s="66" t="n"/>
      <c r="P574" s="66" t="n"/>
      <c r="Q574" s="66" t="n"/>
      <c r="R574" s="66" t="n"/>
      <c r="S574" s="66" t="n"/>
      <c r="T574" s="66" t="n"/>
      <c r="U574" s="69" t="e">
        <f aca="false" ca="false" dt2D="false" dtr="false" t="normal">O574/G574*100</f>
        <v>#DIV/0!</v>
      </c>
      <c r="V574" s="66" t="n">
        <v>7</v>
      </c>
      <c r="W574" s="81" t="n">
        <f aca="false" ca="false" dt2D="false" dtr="false" t="normal">V574/E574*100</f>
        <v>13.461538461538462</v>
      </c>
      <c r="X574" s="66" t="n">
        <v>7</v>
      </c>
      <c r="Y574" s="81" t="n">
        <f aca="false" ca="false" dt2D="false" dtr="false" t="normal">X574/E574*100</f>
        <v>13.461538461538462</v>
      </c>
      <c r="Z574" s="66" t="n"/>
      <c r="AA574" s="66" t="n"/>
      <c r="AB574" s="66" t="n"/>
      <c r="AC574" s="66" t="n"/>
      <c r="AD574" s="66" t="n"/>
      <c r="AE574" s="66" t="n"/>
    </row>
    <row customFormat="true" ht="15" outlineLevel="0" r="575" s="36">
      <c r="A575" s="87" t="n"/>
      <c r="B575" s="71" t="s">
        <v>493</v>
      </c>
      <c r="C575" s="66" t="n">
        <v>272.596</v>
      </c>
      <c r="D575" s="66" t="n">
        <v>51</v>
      </c>
      <c r="E575" s="66" t="n">
        <v>88</v>
      </c>
      <c r="F575" s="67" t="n">
        <f aca="false" ca="false" dt2D="false" dtr="false" t="normal">E575/C575</f>
        <v>0.32282205168087574</v>
      </c>
      <c r="G575" s="68" t="n"/>
      <c r="H575" s="67" t="n">
        <f aca="false" ca="false" dt2D="false" dtr="false" t="normal">G575/D575*100</f>
        <v>0</v>
      </c>
      <c r="I575" s="68" t="n"/>
      <c r="J575" s="68" t="n"/>
      <c r="K575" s="68" t="n"/>
      <c r="L575" s="68" t="n"/>
      <c r="M575" s="68" t="n"/>
      <c r="N575" s="68" t="n"/>
      <c r="O575" s="66" t="n"/>
      <c r="P575" s="66" t="n"/>
      <c r="Q575" s="66" t="n"/>
      <c r="R575" s="66" t="n"/>
      <c r="S575" s="66" t="n"/>
      <c r="T575" s="66" t="n"/>
      <c r="U575" s="69" t="e">
        <f aca="false" ca="false" dt2D="false" dtr="false" t="normal">O575/G575*100</f>
        <v>#DIV/0!</v>
      </c>
      <c r="V575" s="66" t="n">
        <v>13</v>
      </c>
      <c r="W575" s="81" t="n">
        <f aca="false" ca="false" dt2D="false" dtr="false" t="normal">V575/E575*100</f>
        <v>14.772727272727273</v>
      </c>
      <c r="X575" s="66" t="n">
        <v>4</v>
      </c>
      <c r="Y575" s="81" t="n">
        <f aca="false" ca="false" dt2D="false" dtr="false" t="normal">X575/E575*100</f>
        <v>4.545454545454546</v>
      </c>
      <c r="Z575" s="66" t="n"/>
      <c r="AA575" s="66" t="n"/>
      <c r="AB575" s="66" t="n"/>
      <c r="AC575" s="66" t="n"/>
      <c r="AD575" s="66" t="n"/>
      <c r="AE575" s="66" t="n"/>
    </row>
    <row customFormat="true" ht="15" outlineLevel="0" r="576" s="36">
      <c r="A576" s="87" t="n"/>
      <c r="B576" s="71" t="s">
        <v>494</v>
      </c>
      <c r="C576" s="66" t="n">
        <v>948.556</v>
      </c>
      <c r="D576" s="66" t="n">
        <v>251</v>
      </c>
      <c r="E576" s="66" t="n">
        <v>228</v>
      </c>
      <c r="F576" s="67" t="n">
        <f aca="false" ca="false" dt2D="false" dtr="false" t="normal">E576/C576</f>
        <v>0.24036535534011697</v>
      </c>
      <c r="G576" s="68" t="n"/>
      <c r="H576" s="67" t="n">
        <f aca="false" ca="false" dt2D="false" dtr="false" t="normal">G576/D576*100</f>
        <v>0</v>
      </c>
      <c r="I576" s="68" t="n"/>
      <c r="J576" s="68" t="n"/>
      <c r="K576" s="68" t="n"/>
      <c r="L576" s="68" t="n"/>
      <c r="M576" s="68" t="n"/>
      <c r="N576" s="68" t="n"/>
      <c r="O576" s="66" t="n"/>
      <c r="P576" s="66" t="n"/>
      <c r="Q576" s="66" t="n"/>
      <c r="R576" s="66" t="n"/>
      <c r="S576" s="66" t="n"/>
      <c r="T576" s="66" t="n"/>
      <c r="U576" s="69" t="e">
        <f aca="false" ca="false" dt2D="false" dtr="false" t="normal">O576/G576*100</f>
        <v>#DIV/0!</v>
      </c>
      <c r="V576" s="66" t="n">
        <v>34</v>
      </c>
      <c r="W576" s="81" t="n">
        <f aca="false" ca="false" dt2D="false" dtr="false" t="normal">V576/E576*100</f>
        <v>14.912280701754385</v>
      </c>
      <c r="X576" s="66" t="n">
        <v>5</v>
      </c>
      <c r="Y576" s="81" t="n">
        <f aca="false" ca="false" dt2D="false" dtr="false" t="normal">X576/E576*100</f>
        <v>2.1929824561403506</v>
      </c>
      <c r="Z576" s="66" t="n"/>
      <c r="AA576" s="66" t="n"/>
      <c r="AB576" s="66" t="n"/>
      <c r="AC576" s="66" t="n"/>
      <c r="AD576" s="66" t="n"/>
      <c r="AE576" s="66" t="n"/>
    </row>
    <row customFormat="true" ht="15" outlineLevel="0" r="577" s="36">
      <c r="A577" s="87" t="n"/>
      <c r="B577" s="82" t="s">
        <v>495</v>
      </c>
      <c r="C577" s="66" t="n">
        <v>66.6</v>
      </c>
      <c r="D577" s="66" t="n">
        <v>4</v>
      </c>
      <c r="E577" s="66" t="n">
        <v>4</v>
      </c>
      <c r="F577" s="67" t="n">
        <f aca="false" ca="false" dt2D="false" dtr="false" t="normal">E577/C577</f>
        <v>0.060060060060060066</v>
      </c>
      <c r="G577" s="68" t="n"/>
      <c r="H577" s="67" t="n">
        <f aca="false" ca="false" dt2D="false" dtr="false" t="normal">G577/D577*100</f>
        <v>0</v>
      </c>
      <c r="I577" s="68" t="n"/>
      <c r="J577" s="68" t="n"/>
      <c r="K577" s="68" t="n"/>
      <c r="L577" s="68" t="n"/>
      <c r="M577" s="68" t="n"/>
      <c r="N577" s="68" t="n"/>
      <c r="O577" s="66" t="n"/>
      <c r="P577" s="66" t="n"/>
      <c r="Q577" s="66" t="n"/>
      <c r="R577" s="66" t="n"/>
      <c r="S577" s="66" t="n"/>
      <c r="T577" s="66" t="n"/>
      <c r="U577" s="69" t="e">
        <f aca="false" ca="false" dt2D="false" dtr="false" t="normal">O577/G577*100</f>
        <v>#DIV/0!</v>
      </c>
      <c r="V577" s="66" t="n"/>
      <c r="W577" s="81" t="n">
        <f aca="false" ca="false" dt2D="false" dtr="false" t="normal">V577/E577*100</f>
        <v>0</v>
      </c>
      <c r="X577" s="66" t="n">
        <v>0</v>
      </c>
      <c r="Y577" s="81" t="n">
        <f aca="false" ca="false" dt2D="false" dtr="false" t="normal">X577/E577*100</f>
        <v>0</v>
      </c>
      <c r="Z577" s="66" t="n"/>
      <c r="AA577" s="66" t="n"/>
      <c r="AB577" s="66" t="n"/>
      <c r="AC577" s="66" t="n"/>
      <c r="AD577" s="66" t="n"/>
      <c r="AE577" s="66" t="n"/>
    </row>
    <row customFormat="true" ht="15" outlineLevel="0" r="578" s="36">
      <c r="A578" s="87" t="n"/>
      <c r="B578" s="82" t="s">
        <v>496</v>
      </c>
      <c r="C578" s="66" t="n">
        <v>3047.475</v>
      </c>
      <c r="D578" s="66" t="n"/>
      <c r="E578" s="66" t="n">
        <v>107</v>
      </c>
      <c r="F578" s="67" t="n">
        <f aca="false" ca="false" dt2D="false" dtr="false" t="normal">E578/C578</f>
        <v>0.03511103454499217</v>
      </c>
      <c r="G578" s="68" t="n"/>
      <c r="H578" s="67" t="e">
        <f aca="false" ca="false" dt2D="false" dtr="false" t="normal">G578/D578*100</f>
        <v>#DIV/0!</v>
      </c>
      <c r="I578" s="68" t="n"/>
      <c r="J578" s="68" t="n"/>
      <c r="K578" s="68" t="n"/>
      <c r="L578" s="68" t="n"/>
      <c r="M578" s="68" t="n"/>
      <c r="N578" s="68" t="n"/>
      <c r="O578" s="66" t="n"/>
      <c r="P578" s="66" t="n"/>
      <c r="Q578" s="66" t="n"/>
      <c r="R578" s="66" t="n"/>
      <c r="S578" s="66" t="n"/>
      <c r="T578" s="66" t="n"/>
      <c r="U578" s="69" t="e">
        <f aca="false" ca="false" dt2D="false" dtr="false" t="normal">O578/G578*100</f>
        <v>#DIV/0!</v>
      </c>
      <c r="V578" s="66" t="n"/>
      <c r="W578" s="81" t="n">
        <f aca="false" ca="false" dt2D="false" dtr="false" t="normal">V578/E578*100</f>
        <v>0</v>
      </c>
      <c r="X578" s="66" t="n"/>
      <c r="Y578" s="81" t="n">
        <f aca="false" ca="false" dt2D="false" dtr="false" t="normal">X578/E578*100</f>
        <v>0</v>
      </c>
      <c r="Z578" s="66" t="n"/>
      <c r="AA578" s="66" t="n"/>
      <c r="AB578" s="66" t="n"/>
      <c r="AC578" s="66" t="n"/>
      <c r="AD578" s="66" t="n"/>
      <c r="AE578" s="66" t="n"/>
    </row>
    <row customFormat="true" ht="15" outlineLevel="0" r="579" s="36">
      <c r="A579" s="87" t="n"/>
      <c r="B579" s="71" t="s">
        <v>77</v>
      </c>
      <c r="C579" s="66" t="n">
        <v>37</v>
      </c>
      <c r="D579" s="66" t="n">
        <v>352</v>
      </c>
      <c r="E579" s="66" t="n">
        <v>13</v>
      </c>
      <c r="F579" s="67" t="n">
        <f aca="false" ca="false" dt2D="false" dtr="false" t="normal">E579/C579</f>
        <v>0.35135135135135137</v>
      </c>
      <c r="G579" s="68" t="n"/>
      <c r="H579" s="67" t="n">
        <f aca="false" ca="false" dt2D="false" dtr="false" t="normal">G579/D579*100</f>
        <v>0</v>
      </c>
      <c r="I579" s="68" t="n"/>
      <c r="J579" s="68" t="n"/>
      <c r="K579" s="68" t="n"/>
      <c r="L579" s="68" t="n"/>
      <c r="M579" s="68" t="n"/>
      <c r="N579" s="68" t="n"/>
      <c r="O579" s="66" t="n"/>
      <c r="P579" s="66" t="n"/>
      <c r="Q579" s="66" t="n"/>
      <c r="R579" s="66" t="n"/>
      <c r="S579" s="66" t="n"/>
      <c r="T579" s="66" t="n"/>
      <c r="U579" s="69" t="e">
        <f aca="false" ca="false" dt2D="false" dtr="false" t="normal">O579/G579*100</f>
        <v>#DIV/0!</v>
      </c>
      <c r="V579" s="66" t="n">
        <v>1</v>
      </c>
      <c r="W579" s="81" t="n">
        <f aca="false" ca="false" dt2D="false" dtr="false" t="normal">V579/E579*100</f>
        <v>7.6923076923076925</v>
      </c>
      <c r="X579" s="66" t="n">
        <v>1</v>
      </c>
      <c r="Y579" s="81" t="n">
        <f aca="false" ca="false" dt2D="false" dtr="false" t="normal">X579/E579*100</f>
        <v>7.6923076923076925</v>
      </c>
      <c r="Z579" s="66" t="n"/>
      <c r="AA579" s="66" t="n"/>
      <c r="AB579" s="66" t="n"/>
      <c r="AC579" s="66" t="n"/>
      <c r="AD579" s="66" t="n"/>
      <c r="AE579" s="66" t="n"/>
    </row>
    <row customFormat="true" ht="15" outlineLevel="0" r="580" s="36">
      <c r="A580" s="87" t="n"/>
      <c r="B580" s="71" t="s">
        <v>78</v>
      </c>
      <c r="C580" s="66" t="n">
        <v>1390.2</v>
      </c>
      <c r="D580" s="66" t="n"/>
      <c r="E580" s="66" t="n">
        <v>1622</v>
      </c>
      <c r="F580" s="67" t="n">
        <f aca="false" ca="false" dt2D="false" dtr="false" t="normal">E580/C580</f>
        <v>1.1667385987627679</v>
      </c>
      <c r="G580" s="68" t="n"/>
      <c r="H580" s="67" t="e">
        <f aca="false" ca="false" dt2D="false" dtr="false" t="normal">G580/D580*100</f>
        <v>#DIV/0!</v>
      </c>
      <c r="I580" s="68" t="n"/>
      <c r="J580" s="68" t="n"/>
      <c r="K580" s="68" t="n"/>
      <c r="L580" s="68" t="n"/>
      <c r="M580" s="68" t="n"/>
      <c r="N580" s="68" t="n"/>
      <c r="O580" s="66" t="n"/>
      <c r="P580" s="66" t="n"/>
      <c r="Q580" s="66" t="n"/>
      <c r="R580" s="66" t="n"/>
      <c r="S580" s="66" t="n"/>
      <c r="T580" s="66" t="n"/>
      <c r="U580" s="69" t="e">
        <f aca="false" ca="false" dt2D="false" dtr="false" t="normal">O580/G580*100</f>
        <v>#DIV/0!</v>
      </c>
      <c r="V580" s="66" t="n">
        <v>243</v>
      </c>
      <c r="W580" s="81" t="n">
        <f aca="false" ca="false" dt2D="false" dtr="false" t="normal">V580/E580*100</f>
        <v>14.98150431565968</v>
      </c>
      <c r="X580" s="66" t="n">
        <v>243</v>
      </c>
      <c r="Y580" s="81" t="n">
        <f aca="false" ca="false" dt2D="false" dtr="false" t="normal">X580/E580*100</f>
        <v>14.98150431565968</v>
      </c>
      <c r="Z580" s="66" t="n"/>
      <c r="AA580" s="66" t="n"/>
      <c r="AB580" s="66" t="n"/>
      <c r="AC580" s="66" t="n"/>
      <c r="AD580" s="66" t="n"/>
      <c r="AE580" s="66" t="n"/>
    </row>
    <row customFormat="true" ht="15" outlineLevel="0" r="581" s="36">
      <c r="A581" s="87" t="n"/>
      <c r="B581" s="71" t="s">
        <v>79</v>
      </c>
      <c r="C581" s="66" t="n">
        <v>13.2</v>
      </c>
      <c r="D581" s="66" t="n"/>
      <c r="E581" s="66" t="n">
        <v>15</v>
      </c>
      <c r="F581" s="67" t="n">
        <f aca="false" ca="false" dt2D="false" dtr="false" t="normal">E581/C581</f>
        <v>1.1363636363636365</v>
      </c>
      <c r="G581" s="68" t="n"/>
      <c r="H581" s="67" t="e">
        <f aca="false" ca="false" dt2D="false" dtr="false" t="normal">G581/D581*100</f>
        <v>#DIV/0!</v>
      </c>
      <c r="I581" s="68" t="n"/>
      <c r="J581" s="68" t="n"/>
      <c r="K581" s="68" t="n"/>
      <c r="L581" s="68" t="n"/>
      <c r="M581" s="68" t="n"/>
      <c r="N581" s="68" t="n"/>
      <c r="O581" s="66" t="n"/>
      <c r="P581" s="66" t="n"/>
      <c r="Q581" s="66" t="n"/>
      <c r="R581" s="66" t="n"/>
      <c r="S581" s="66" t="n"/>
      <c r="T581" s="66" t="n"/>
      <c r="U581" s="69" t="e">
        <f aca="false" ca="false" dt2D="false" dtr="false" t="normal">O581/G581*100</f>
        <v>#DIV/0!</v>
      </c>
      <c r="V581" s="66" t="n">
        <v>2</v>
      </c>
      <c r="W581" s="81" t="n">
        <f aca="false" ca="false" dt2D="false" dtr="false" t="normal">V581/E581*100</f>
        <v>13.333333333333334</v>
      </c>
      <c r="X581" s="66" t="n">
        <v>2</v>
      </c>
      <c r="Y581" s="81" t="n">
        <f aca="false" ca="false" dt2D="false" dtr="false" t="normal">X581/E581*100</f>
        <v>13.333333333333334</v>
      </c>
      <c r="Z581" s="66" t="n"/>
      <c r="AA581" s="66" t="n"/>
      <c r="AB581" s="66" t="n"/>
      <c r="AC581" s="66" t="n"/>
      <c r="AD581" s="66" t="n"/>
      <c r="AE581" s="66" t="n"/>
    </row>
    <row customFormat="true" ht="15" outlineLevel="0" r="582" s="36">
      <c r="A582" s="72" t="n"/>
      <c r="B582" s="71" t="s">
        <v>132</v>
      </c>
      <c r="C582" s="66" t="n">
        <v>1506</v>
      </c>
      <c r="D582" s="66" t="n"/>
      <c r="E582" s="66" t="n">
        <v>859</v>
      </c>
      <c r="F582" s="67" t="n">
        <f aca="false" ca="false" dt2D="false" dtr="false" t="normal">E582/C582</f>
        <v>0.5703851261620186</v>
      </c>
      <c r="G582" s="68" t="n"/>
      <c r="H582" s="67" t="e">
        <f aca="false" ca="false" dt2D="false" dtr="false" t="normal">G582/D582*100</f>
        <v>#DIV/0!</v>
      </c>
      <c r="I582" s="68" t="n"/>
      <c r="J582" s="68" t="n"/>
      <c r="K582" s="68" t="n"/>
      <c r="L582" s="68" t="n"/>
      <c r="M582" s="68" t="n"/>
      <c r="N582" s="68" t="n"/>
      <c r="O582" s="66" t="n"/>
      <c r="P582" s="66" t="n"/>
      <c r="Q582" s="66" t="n"/>
      <c r="R582" s="66" t="n"/>
      <c r="S582" s="66" t="n"/>
      <c r="T582" s="66" t="n"/>
      <c r="U582" s="69" t="e">
        <f aca="false" ca="false" dt2D="false" dtr="false" t="normal">O582/G582*100</f>
        <v>#DIV/0!</v>
      </c>
      <c r="V582" s="66" t="n">
        <v>128</v>
      </c>
      <c r="W582" s="81" t="n">
        <f aca="false" ca="false" dt2D="false" dtr="false" t="normal">V582/E582*100</f>
        <v>14.90104772991851</v>
      </c>
      <c r="X582" s="66" t="n">
        <v>128</v>
      </c>
      <c r="Y582" s="81" t="n">
        <f aca="false" ca="false" dt2D="false" dtr="false" t="normal">X582/E582*100</f>
        <v>14.90104772991851</v>
      </c>
      <c r="Z582" s="66" t="n"/>
      <c r="AA582" s="66" t="n"/>
      <c r="AB582" s="66" t="n"/>
      <c r="AC582" s="66" t="n"/>
      <c r="AD582" s="66" t="n"/>
      <c r="AE582" s="66" t="n"/>
    </row>
    <row customFormat="true" ht="15" outlineLevel="0" r="583" s="36">
      <c r="A583" s="72" t="n"/>
      <c r="B583" s="71" t="s">
        <v>134</v>
      </c>
      <c r="C583" s="66" t="n">
        <v>25.8</v>
      </c>
      <c r="D583" s="66" t="n"/>
      <c r="E583" s="66" t="n">
        <v>25</v>
      </c>
      <c r="F583" s="67" t="n">
        <f aca="false" ca="false" dt2D="false" dtr="false" t="normal">E583/C583</f>
        <v>0.9689922480620154</v>
      </c>
      <c r="G583" s="68" t="n"/>
      <c r="H583" s="67" t="e">
        <f aca="false" ca="false" dt2D="false" dtr="false" t="normal">G583/D583*100</f>
        <v>#DIV/0!</v>
      </c>
      <c r="I583" s="68" t="n"/>
      <c r="J583" s="68" t="n"/>
      <c r="K583" s="68" t="n"/>
      <c r="L583" s="68" t="n"/>
      <c r="M583" s="68" t="n"/>
      <c r="N583" s="68" t="n"/>
      <c r="O583" s="66" t="n"/>
      <c r="P583" s="66" t="n"/>
      <c r="Q583" s="66" t="n"/>
      <c r="R583" s="66" t="n"/>
      <c r="S583" s="66" t="n"/>
      <c r="T583" s="66" t="n"/>
      <c r="U583" s="69" t="e">
        <f aca="false" ca="false" dt2D="false" dtr="false" t="normal">O583/G583*100</f>
        <v>#DIV/0!</v>
      </c>
      <c r="V583" s="66" t="n">
        <v>3</v>
      </c>
      <c r="W583" s="81" t="n">
        <f aca="false" ca="false" dt2D="false" dtr="false" t="normal">V583/E583*100</f>
        <v>12</v>
      </c>
      <c r="X583" s="66" t="n">
        <v>3</v>
      </c>
      <c r="Y583" s="81" t="n">
        <f aca="false" ca="false" dt2D="false" dtr="false" t="normal">X583/E583*100</f>
        <v>12</v>
      </c>
      <c r="Z583" s="66" t="n"/>
      <c r="AA583" s="66" t="n"/>
      <c r="AB583" s="66" t="n"/>
      <c r="AC583" s="66" t="n"/>
      <c r="AD583" s="66" t="n"/>
      <c r="AE583" s="66" t="n"/>
    </row>
    <row customFormat="true" ht="15" outlineLevel="0" r="584" s="36">
      <c r="A584" s="72" t="n"/>
      <c r="B584" s="71" t="s">
        <v>135</v>
      </c>
      <c r="C584" s="66" t="n">
        <v>1055.8</v>
      </c>
      <c r="D584" s="66" t="n"/>
      <c r="E584" s="66" t="n">
        <v>462</v>
      </c>
      <c r="F584" s="67" t="n">
        <f aca="false" ca="false" dt2D="false" dtr="false" t="normal">E584/C584</f>
        <v>0.4375828755446107</v>
      </c>
      <c r="G584" s="68" t="n"/>
      <c r="H584" s="67" t="e">
        <f aca="false" ca="false" dt2D="false" dtr="false" t="normal">G584/D584*100</f>
        <v>#DIV/0!</v>
      </c>
      <c r="I584" s="68" t="n"/>
      <c r="J584" s="68" t="n"/>
      <c r="K584" s="68" t="n"/>
      <c r="L584" s="68" t="n"/>
      <c r="M584" s="68" t="n"/>
      <c r="N584" s="68" t="n"/>
      <c r="O584" s="66" t="n"/>
      <c r="P584" s="66" t="n"/>
      <c r="Q584" s="66" t="n"/>
      <c r="R584" s="66" t="n"/>
      <c r="S584" s="66" t="n"/>
      <c r="T584" s="66" t="n"/>
      <c r="U584" s="69" t="e">
        <f aca="false" ca="false" dt2D="false" dtr="false" t="normal">O584/G584*100</f>
        <v>#DIV/0!</v>
      </c>
      <c r="V584" s="66" t="n">
        <v>69</v>
      </c>
      <c r="W584" s="81" t="n">
        <f aca="false" ca="false" dt2D="false" dtr="false" t="normal">V584/E584*100</f>
        <v>14.935064935064934</v>
      </c>
      <c r="X584" s="66" t="n">
        <v>69</v>
      </c>
      <c r="Y584" s="81" t="n">
        <f aca="false" ca="false" dt2D="false" dtr="false" t="normal">X584/E584*100</f>
        <v>14.935064935064934</v>
      </c>
      <c r="Z584" s="66" t="n"/>
      <c r="AA584" s="66" t="n"/>
      <c r="AB584" s="66" t="n"/>
      <c r="AC584" s="66" t="n"/>
      <c r="AD584" s="66" t="n"/>
      <c r="AE584" s="66" t="n"/>
    </row>
    <row customFormat="true" ht="15" outlineLevel="0" r="585" s="36">
      <c r="A585" s="73" t="s">
        <v>80</v>
      </c>
      <c r="B585" s="74" t="s"/>
      <c r="C585" s="75" t="n">
        <f aca="false" ca="false" dt2D="false" dtr="false" t="normal">SUM(C567:C584)</f>
        <v>13860.963</v>
      </c>
      <c r="D585" s="75" t="n">
        <f aca="false" ca="false" dt2D="false" dtr="false" t="normal">SUM(D567:D584)</f>
        <v>2826</v>
      </c>
      <c r="E585" s="75" t="n">
        <f aca="false" ca="false" dt2D="false" dtr="false" t="normal">SUM(E567:E584)</f>
        <v>9605.1</v>
      </c>
      <c r="F585" s="76" t="n">
        <f aca="false" ca="false" dt2D="false" dtr="false" t="normal">E585/C585</f>
        <v>0.6929605107523915</v>
      </c>
      <c r="G585" s="75" t="n">
        <f aca="false" ca="false" dt2D="false" dtr="false" t="normal">SUM(G567:G584)</f>
        <v>0</v>
      </c>
      <c r="H585" s="76" t="n">
        <f aca="false" ca="false" dt2D="false" dtr="false" t="normal">G585/D585*100</f>
        <v>0</v>
      </c>
      <c r="I585" s="75" t="n">
        <f aca="false" ca="false" dt2D="false" dtr="false" t="normal">SUM(I567:I584)</f>
        <v>0</v>
      </c>
      <c r="J585" s="75" t="n">
        <f aca="false" ca="false" dt2D="false" dtr="false" t="normal">SUM(J567:J584)</f>
        <v>0</v>
      </c>
      <c r="K585" s="75" t="n">
        <f aca="false" ca="false" dt2D="false" dtr="false" t="normal">SUM(K567:K584)</f>
        <v>0</v>
      </c>
      <c r="L585" s="75" t="n">
        <f aca="false" ca="false" dt2D="false" dtr="false" t="normal">SUM(L567:L584)</f>
        <v>0</v>
      </c>
      <c r="M585" s="75" t="n">
        <f aca="false" ca="false" dt2D="false" dtr="false" t="normal">SUM(M567:M584)</f>
        <v>0</v>
      </c>
      <c r="N585" s="75" t="n">
        <f aca="false" ca="false" dt2D="false" dtr="false" t="normal">SUM(N567:N584)</f>
        <v>0</v>
      </c>
      <c r="O585" s="75" t="n">
        <f aca="false" ca="false" dt2D="false" dtr="false" t="normal">SUM(O567:O584)</f>
        <v>0</v>
      </c>
      <c r="P585" s="75" t="n">
        <f aca="false" ca="false" dt2D="false" dtr="false" t="normal">SUM(P567:P584)</f>
        <v>0</v>
      </c>
      <c r="Q585" s="75" t="n">
        <f aca="false" ca="false" dt2D="false" dtr="false" t="normal">SUM(Q567:Q584)</f>
        <v>0</v>
      </c>
      <c r="R585" s="75" t="n">
        <f aca="false" ca="false" dt2D="false" dtr="false" t="normal">SUM(R567:R584)</f>
        <v>0</v>
      </c>
      <c r="S585" s="75" t="n">
        <f aca="false" ca="false" dt2D="false" dtr="false" t="normal">SUM(S567:S584)</f>
        <v>0</v>
      </c>
      <c r="T585" s="75" t="n">
        <f aca="false" ca="false" dt2D="false" dtr="false" t="normal">SUM(T567:T584)</f>
        <v>0</v>
      </c>
      <c r="U585" s="77" t="e">
        <f aca="false" ca="false" dt2D="false" dtr="false" t="normal">O585/G585*100</f>
        <v>#DIV/0!</v>
      </c>
      <c r="V585" s="75" t="n">
        <f aca="false" ca="false" dt2D="false" dtr="false" t="normal">SUM(V567:V584)</f>
        <v>1417</v>
      </c>
      <c r="W585" s="78" t="n">
        <f aca="false" ca="false" dt2D="false" dtr="false" t="normal">V585/E585*100</f>
        <v>14.75257935888226</v>
      </c>
      <c r="X585" s="75" t="n">
        <f aca="false" ca="false" dt2D="false" dtr="false" t="normal">SUM(X567:X584)</f>
        <v>715</v>
      </c>
      <c r="Y585" s="78" t="n">
        <f aca="false" ca="false" dt2D="false" dtr="false" t="normal">X585/E585*100</f>
        <v>7.443962061821324</v>
      </c>
      <c r="Z585" s="75" t="n">
        <f aca="false" ca="false" dt2D="false" dtr="false" t="normal">SUM(Z567:Z584)</f>
        <v>0</v>
      </c>
      <c r="AA585" s="75" t="n">
        <f aca="false" ca="false" dt2D="false" dtr="false" t="normal">SUM(AA567:AA584)</f>
        <v>0</v>
      </c>
      <c r="AB585" s="75" t="n">
        <f aca="false" ca="false" dt2D="false" dtr="false" t="normal">SUM(AB567:AB584)</f>
        <v>0</v>
      </c>
      <c r="AC585" s="75" t="n">
        <f aca="false" ca="false" dt2D="false" dtr="false" t="normal">SUM(AC567:AC584)</f>
        <v>0</v>
      </c>
      <c r="AD585" s="75" t="n">
        <f aca="false" ca="false" dt2D="false" dtr="false" t="normal">SUM(AD567:AD584)</f>
        <v>0</v>
      </c>
      <c r="AE585" s="75" t="n">
        <f aca="false" ca="false" dt2D="false" dtr="false" t="normal">SUM(AE567:AE584)</f>
        <v>0</v>
      </c>
    </row>
    <row customFormat="true" ht="15" outlineLevel="0" r="586" s="36">
      <c r="A586" s="85" t="n">
        <v>29</v>
      </c>
      <c r="B586" s="86" t="s">
        <v>497</v>
      </c>
      <c r="C586" s="63" t="n"/>
      <c r="D586" s="63" t="n"/>
      <c r="E586" s="63" t="n"/>
      <c r="F586" s="67" t="n"/>
      <c r="G586" s="63" t="n"/>
      <c r="H586" s="67" t="n"/>
      <c r="I586" s="63" t="n"/>
      <c r="J586" s="63" t="n"/>
      <c r="K586" s="63" t="n"/>
      <c r="L586" s="63" t="n"/>
      <c r="M586" s="63" t="n"/>
      <c r="N586" s="63" t="n"/>
      <c r="O586" s="63" t="n"/>
      <c r="P586" s="63" t="n"/>
      <c r="Q586" s="63" t="n"/>
      <c r="R586" s="63" t="n"/>
      <c r="S586" s="63" t="n"/>
      <c r="T586" s="63" t="n"/>
      <c r="U586" s="69" t="n"/>
      <c r="V586" s="63" t="n"/>
      <c r="W586" s="77" t="n"/>
      <c r="X586" s="63" t="n"/>
      <c r="Y586" s="77" t="n"/>
      <c r="Z586" s="63" t="n"/>
      <c r="AA586" s="63" t="n"/>
      <c r="AB586" s="63" t="n"/>
      <c r="AC586" s="63" t="n"/>
      <c r="AD586" s="63" t="n"/>
      <c r="AE586" s="63" t="n"/>
    </row>
    <row customFormat="true" ht="15" outlineLevel="0" r="587" s="36">
      <c r="A587" s="87" t="n"/>
      <c r="B587" s="70" t="s">
        <v>498</v>
      </c>
      <c r="C587" s="66" t="n">
        <v>0</v>
      </c>
      <c r="D587" s="66" t="n"/>
      <c r="E587" s="66" t="n">
        <v>0</v>
      </c>
      <c r="F587" s="67" t="e">
        <f aca="false" ca="false" dt2D="false" dtr="false" t="normal">E587/C587</f>
        <v>#DIV/0!</v>
      </c>
      <c r="G587" s="68" t="n"/>
      <c r="H587" s="67" t="e">
        <f aca="false" ca="false" dt2D="false" dtr="false" t="normal">G587/D587*100</f>
        <v>#DIV/0!</v>
      </c>
      <c r="I587" s="68" t="n"/>
      <c r="J587" s="68" t="n"/>
      <c r="K587" s="68" t="n"/>
      <c r="L587" s="68" t="n"/>
      <c r="M587" s="68" t="n"/>
      <c r="N587" s="68" t="n"/>
      <c r="O587" s="66" t="n"/>
      <c r="P587" s="66" t="n"/>
      <c r="Q587" s="66" t="n"/>
      <c r="R587" s="66" t="n"/>
      <c r="S587" s="66" t="n"/>
      <c r="T587" s="66" t="n"/>
      <c r="U587" s="69" t="e">
        <f aca="false" ca="false" dt2D="false" dtr="false" t="normal">O587/G587*100</f>
        <v>#DIV/0!</v>
      </c>
      <c r="V587" s="66" t="n"/>
      <c r="W587" s="81" t="e">
        <f aca="false" ca="false" dt2D="false" dtr="false" t="normal">V587/E587*100</f>
        <v>#DIV/0!</v>
      </c>
      <c r="X587" s="66" t="n"/>
      <c r="Y587" s="81" t="e">
        <f aca="false" ca="false" dt2D="false" dtr="false" t="normal">X587/E587*100</f>
        <v>#DIV/0!</v>
      </c>
      <c r="Z587" s="66" t="n"/>
      <c r="AA587" s="66" t="n"/>
      <c r="AB587" s="66" t="n"/>
      <c r="AC587" s="66" t="n"/>
      <c r="AD587" s="66" t="n"/>
      <c r="AE587" s="66" t="n"/>
    </row>
    <row customFormat="true" ht="15" outlineLevel="0" r="588" s="36">
      <c r="A588" s="87" t="n"/>
      <c r="B588" s="70" t="s">
        <v>499</v>
      </c>
      <c r="C588" s="66" t="n">
        <v>0</v>
      </c>
      <c r="D588" s="66" t="n"/>
      <c r="E588" s="66" t="n">
        <v>0</v>
      </c>
      <c r="F588" s="67" t="e">
        <f aca="false" ca="false" dt2D="false" dtr="false" t="normal">E588/C588</f>
        <v>#DIV/0!</v>
      </c>
      <c r="G588" s="68" t="n"/>
      <c r="H588" s="67" t="e">
        <f aca="false" ca="false" dt2D="false" dtr="false" t="normal">G588/D588*100</f>
        <v>#DIV/0!</v>
      </c>
      <c r="I588" s="68" t="n"/>
      <c r="J588" s="68" t="n"/>
      <c r="K588" s="68" t="n"/>
      <c r="L588" s="68" t="n"/>
      <c r="M588" s="68" t="n"/>
      <c r="N588" s="68" t="n"/>
      <c r="O588" s="66" t="n"/>
      <c r="P588" s="66" t="n"/>
      <c r="Q588" s="66" t="n"/>
      <c r="R588" s="66" t="n"/>
      <c r="S588" s="66" t="n"/>
      <c r="T588" s="66" t="n"/>
      <c r="U588" s="69" t="e">
        <f aca="false" ca="false" dt2D="false" dtr="false" t="normal">O588/G588*100</f>
        <v>#DIV/0!</v>
      </c>
      <c r="V588" s="66" t="n"/>
      <c r="W588" s="81" t="e">
        <f aca="false" ca="false" dt2D="false" dtr="false" t="normal">V588/E588*100</f>
        <v>#DIV/0!</v>
      </c>
      <c r="X588" s="66" t="n"/>
      <c r="Y588" s="81" t="e">
        <f aca="false" ca="false" dt2D="false" dtr="false" t="normal">X588/E588*100</f>
        <v>#DIV/0!</v>
      </c>
      <c r="Z588" s="66" t="n"/>
      <c r="AA588" s="66" t="n"/>
      <c r="AB588" s="66" t="n"/>
      <c r="AC588" s="66" t="n"/>
      <c r="AD588" s="66" t="n"/>
      <c r="AE588" s="66" t="n"/>
    </row>
    <row customFormat="true" ht="15" outlineLevel="0" r="589" s="36">
      <c r="A589" s="66" t="n"/>
      <c r="B589" s="70" t="s">
        <v>313</v>
      </c>
      <c r="C589" s="66" t="n">
        <v>0</v>
      </c>
      <c r="D589" s="66" t="n"/>
      <c r="E589" s="66" t="n">
        <v>0</v>
      </c>
      <c r="F589" s="67" t="e">
        <f aca="false" ca="false" dt2D="false" dtr="false" t="normal">E589/C589</f>
        <v>#DIV/0!</v>
      </c>
      <c r="G589" s="68" t="n"/>
      <c r="H589" s="67" t="e">
        <f aca="false" ca="false" dt2D="false" dtr="false" t="normal">G589/D589*100</f>
        <v>#DIV/0!</v>
      </c>
      <c r="I589" s="68" t="n"/>
      <c r="J589" s="68" t="n"/>
      <c r="K589" s="68" t="n"/>
      <c r="L589" s="68" t="n"/>
      <c r="M589" s="68" t="n"/>
      <c r="N589" s="68" t="n"/>
      <c r="O589" s="66" t="n"/>
      <c r="P589" s="66" t="n"/>
      <c r="Q589" s="66" t="n"/>
      <c r="R589" s="66" t="n"/>
      <c r="S589" s="66" t="n"/>
      <c r="T589" s="66" t="n"/>
      <c r="U589" s="69" t="e">
        <f aca="false" ca="false" dt2D="false" dtr="false" t="normal">O589/G589*100</f>
        <v>#DIV/0!</v>
      </c>
      <c r="V589" s="66" t="n"/>
      <c r="W589" s="81" t="e">
        <f aca="false" ca="false" dt2D="false" dtr="false" t="normal">V589/E589*100</f>
        <v>#DIV/0!</v>
      </c>
      <c r="X589" s="66" t="n"/>
      <c r="Y589" s="81" t="e">
        <f aca="false" ca="false" dt2D="false" dtr="false" t="normal">X589/E589*100</f>
        <v>#DIV/0!</v>
      </c>
      <c r="Z589" s="66" t="n"/>
      <c r="AA589" s="66" t="n"/>
      <c r="AB589" s="66" t="n"/>
      <c r="AC589" s="66" t="n"/>
      <c r="AD589" s="66" t="n"/>
      <c r="AE589" s="66" t="n"/>
    </row>
    <row customFormat="true" ht="15" outlineLevel="0" r="590" s="36">
      <c r="A590" s="66" t="n"/>
      <c r="B590" s="70" t="s">
        <v>500</v>
      </c>
      <c r="C590" s="66" t="n">
        <v>0</v>
      </c>
      <c r="D590" s="66" t="n"/>
      <c r="E590" s="66" t="n">
        <v>0</v>
      </c>
      <c r="F590" s="67" t="e">
        <f aca="false" ca="false" dt2D="false" dtr="false" t="normal">E590/C590</f>
        <v>#DIV/0!</v>
      </c>
      <c r="G590" s="68" t="n"/>
      <c r="H590" s="67" t="e">
        <f aca="false" ca="false" dt2D="false" dtr="false" t="normal">G590/D590*100</f>
        <v>#DIV/0!</v>
      </c>
      <c r="I590" s="68" t="n"/>
      <c r="J590" s="68" t="n"/>
      <c r="K590" s="68" t="n"/>
      <c r="L590" s="68" t="n"/>
      <c r="M590" s="68" t="n"/>
      <c r="N590" s="68" t="n"/>
      <c r="O590" s="66" t="n"/>
      <c r="P590" s="66" t="n"/>
      <c r="Q590" s="66" t="n"/>
      <c r="R590" s="66" t="n"/>
      <c r="S590" s="66" t="n"/>
      <c r="T590" s="66" t="n"/>
      <c r="U590" s="69" t="e">
        <f aca="false" ca="false" dt2D="false" dtr="false" t="normal">O590/G590*100</f>
        <v>#DIV/0!</v>
      </c>
      <c r="V590" s="66" t="n"/>
      <c r="W590" s="81" t="e">
        <f aca="false" ca="false" dt2D="false" dtr="false" t="normal">V590/E590*100</f>
        <v>#DIV/0!</v>
      </c>
      <c r="X590" s="66" t="n"/>
      <c r="Y590" s="81" t="e">
        <f aca="false" ca="false" dt2D="false" dtr="false" t="normal">X590/E590*100</f>
        <v>#DIV/0!</v>
      </c>
      <c r="Z590" s="66" t="n"/>
      <c r="AA590" s="66" t="n"/>
      <c r="AB590" s="66" t="n"/>
      <c r="AC590" s="66" t="n"/>
      <c r="AD590" s="66" t="n"/>
      <c r="AE590" s="66" t="n"/>
    </row>
    <row customFormat="true" ht="15" outlineLevel="0" r="591" s="36">
      <c r="A591" s="66" t="n"/>
      <c r="B591" s="82" t="s">
        <v>501</v>
      </c>
      <c r="C591" s="66" t="n">
        <v>509.722</v>
      </c>
      <c r="D591" s="66" t="n">
        <v>41</v>
      </c>
      <c r="E591" s="66" t="n">
        <v>15</v>
      </c>
      <c r="F591" s="67" t="n">
        <f aca="false" ca="false" dt2D="false" dtr="false" t="normal">E591/C591</f>
        <v>0.02942780574509242</v>
      </c>
      <c r="G591" s="68" t="n"/>
      <c r="H591" s="67" t="n">
        <f aca="false" ca="false" dt2D="false" dtr="false" t="normal">G591/D591*100</f>
        <v>0</v>
      </c>
      <c r="I591" s="68" t="n"/>
      <c r="J591" s="68" t="n"/>
      <c r="K591" s="68" t="n"/>
      <c r="L591" s="68" t="n"/>
      <c r="M591" s="68" t="n"/>
      <c r="N591" s="68" t="n"/>
      <c r="O591" s="66" t="n"/>
      <c r="P591" s="66" t="n"/>
      <c r="Q591" s="66" t="n"/>
      <c r="R591" s="66" t="n"/>
      <c r="S591" s="66" t="n"/>
      <c r="T591" s="66" t="n"/>
      <c r="U591" s="69" t="e">
        <f aca="false" ca="false" dt2D="false" dtr="false" t="normal">O591/G591*100</f>
        <v>#DIV/0!</v>
      </c>
      <c r="V591" s="66" t="n">
        <v>2</v>
      </c>
      <c r="W591" s="81" t="n">
        <f aca="false" ca="false" dt2D="false" dtr="false" t="normal">V591/E591*100</f>
        <v>13.333333333333334</v>
      </c>
      <c r="X591" s="66" t="n">
        <v>2</v>
      </c>
      <c r="Y591" s="81" t="n">
        <f aca="false" ca="false" dt2D="false" dtr="false" t="normal">X591/E591*100</f>
        <v>13.333333333333334</v>
      </c>
      <c r="Z591" s="66" t="n"/>
      <c r="AA591" s="66" t="n"/>
      <c r="AB591" s="66" t="n"/>
      <c r="AC591" s="66" t="n"/>
      <c r="AD591" s="66" t="n"/>
      <c r="AE591" s="66" t="n"/>
    </row>
    <row customFormat="true" ht="15" outlineLevel="0" r="592" s="36">
      <c r="A592" s="66" t="n"/>
      <c r="B592" s="71" t="s">
        <v>77</v>
      </c>
      <c r="C592" s="66" t="n">
        <v>0</v>
      </c>
      <c r="D592" s="66" t="n"/>
      <c r="E592" s="66" t="n">
        <v>0</v>
      </c>
      <c r="F592" s="67" t="e">
        <f aca="false" ca="false" dt2D="false" dtr="false" t="normal">E592/C592</f>
        <v>#DIV/0!</v>
      </c>
      <c r="G592" s="68" t="n"/>
      <c r="H592" s="67" t="e">
        <f aca="false" ca="false" dt2D="false" dtr="false" t="normal">G592/D592*100</f>
        <v>#DIV/0!</v>
      </c>
      <c r="I592" s="68" t="n"/>
      <c r="J592" s="68" t="n"/>
      <c r="K592" s="68" t="n"/>
      <c r="L592" s="68" t="n"/>
      <c r="M592" s="68" t="n"/>
      <c r="N592" s="68" t="n"/>
      <c r="O592" s="66" t="n"/>
      <c r="P592" s="66" t="n"/>
      <c r="Q592" s="66" t="n"/>
      <c r="R592" s="66" t="n"/>
      <c r="S592" s="66" t="n"/>
      <c r="T592" s="66" t="n"/>
      <c r="U592" s="69" t="e">
        <f aca="false" ca="false" dt2D="false" dtr="false" t="normal">O592/G592*100</f>
        <v>#DIV/0!</v>
      </c>
      <c r="V592" s="66" t="n"/>
      <c r="W592" s="81" t="e">
        <f aca="false" ca="false" dt2D="false" dtr="false" t="normal">V592/E592*100</f>
        <v>#DIV/0!</v>
      </c>
      <c r="X592" s="66" t="n"/>
      <c r="Y592" s="81" t="e">
        <f aca="false" ca="false" dt2D="false" dtr="false" t="normal">X592/E592*100</f>
        <v>#DIV/0!</v>
      </c>
      <c r="Z592" s="66" t="n"/>
      <c r="AA592" s="66" t="n"/>
      <c r="AB592" s="66" t="n"/>
      <c r="AC592" s="66" t="n"/>
      <c r="AD592" s="66" t="n"/>
      <c r="AE592" s="66" t="n"/>
    </row>
    <row customFormat="true" ht="15" outlineLevel="0" r="593" s="36">
      <c r="A593" s="73" t="s">
        <v>80</v>
      </c>
      <c r="B593" s="74" t="s"/>
      <c r="C593" s="75" t="n">
        <f aca="false" ca="false" dt2D="false" dtr="false" t="normal">SUM(C587:C592)</f>
        <v>509.72200000000004</v>
      </c>
      <c r="D593" s="75" t="n">
        <f aca="false" ca="false" dt2D="false" dtr="false" t="normal">SUM(D587:D592)</f>
        <v>41</v>
      </c>
      <c r="E593" s="75" t="n">
        <f aca="false" ca="false" dt2D="false" dtr="false" t="normal">SUM(E587:E592)</f>
        <v>15</v>
      </c>
      <c r="F593" s="76" t="n">
        <f aca="false" ca="false" dt2D="false" dtr="false" t="normal">E593/C593</f>
        <v>0.02942780574509242</v>
      </c>
      <c r="G593" s="75" t="n">
        <f aca="false" ca="false" dt2D="false" dtr="false" t="normal">SUM(G587:G592)</f>
        <v>0</v>
      </c>
      <c r="H593" s="76" t="n">
        <f aca="false" ca="false" dt2D="false" dtr="false" t="normal">G593/D593*100</f>
        <v>0</v>
      </c>
      <c r="I593" s="75" t="n">
        <f aca="false" ca="false" dt2D="false" dtr="false" t="normal">SUM(I587:I592)</f>
        <v>0</v>
      </c>
      <c r="J593" s="75" t="n">
        <f aca="false" ca="false" dt2D="false" dtr="false" t="normal">SUM(J587:J592)</f>
        <v>0</v>
      </c>
      <c r="K593" s="75" t="n">
        <f aca="false" ca="false" dt2D="false" dtr="false" t="normal">SUM(K587:K592)</f>
        <v>0</v>
      </c>
      <c r="L593" s="75" t="n">
        <f aca="false" ca="false" dt2D="false" dtr="false" t="normal">SUM(L587:L592)</f>
        <v>0</v>
      </c>
      <c r="M593" s="75" t="n">
        <f aca="false" ca="false" dt2D="false" dtr="false" t="normal">SUM(M587:M592)</f>
        <v>0</v>
      </c>
      <c r="N593" s="75" t="n">
        <f aca="false" ca="false" dt2D="false" dtr="false" t="normal">SUM(N587:N592)</f>
        <v>0</v>
      </c>
      <c r="O593" s="75" t="n">
        <f aca="false" ca="false" dt2D="false" dtr="false" t="normal">SUM(O587:O592)</f>
        <v>0</v>
      </c>
      <c r="P593" s="75" t="n">
        <f aca="false" ca="false" dt2D="false" dtr="false" t="normal">SUM(P587:P592)</f>
        <v>0</v>
      </c>
      <c r="Q593" s="75" t="n">
        <f aca="false" ca="false" dt2D="false" dtr="false" t="normal">SUM(Q587:Q592)</f>
        <v>0</v>
      </c>
      <c r="R593" s="75" t="n">
        <f aca="false" ca="false" dt2D="false" dtr="false" t="normal">SUM(R587:R592)</f>
        <v>0</v>
      </c>
      <c r="S593" s="75" t="n">
        <f aca="false" ca="false" dt2D="false" dtr="false" t="normal">SUM(S587:S592)</f>
        <v>0</v>
      </c>
      <c r="T593" s="75" t="n">
        <f aca="false" ca="false" dt2D="false" dtr="false" t="normal">SUM(T587:T592)</f>
        <v>0</v>
      </c>
      <c r="U593" s="77" t="e">
        <f aca="false" ca="false" dt2D="false" dtr="false" t="normal">O593/G593*100</f>
        <v>#DIV/0!</v>
      </c>
      <c r="V593" s="75" t="n">
        <f aca="false" ca="false" dt2D="false" dtr="false" t="normal">SUM(V587:V592)</f>
        <v>2</v>
      </c>
      <c r="W593" s="78" t="n">
        <f aca="false" ca="false" dt2D="false" dtr="false" t="normal">V593/E593*100</f>
        <v>13.333333333333334</v>
      </c>
      <c r="X593" s="75" t="n">
        <f aca="false" ca="false" dt2D="false" dtr="false" t="normal">SUM(X587:X592)</f>
        <v>2</v>
      </c>
      <c r="Y593" s="78" t="n">
        <f aca="false" ca="false" dt2D="false" dtr="false" t="normal">X593/E593*100</f>
        <v>13.333333333333334</v>
      </c>
      <c r="Z593" s="75" t="n">
        <f aca="false" ca="false" dt2D="false" dtr="false" t="normal">SUM(Z587:Z592)</f>
        <v>0</v>
      </c>
      <c r="AA593" s="75" t="n">
        <f aca="false" ca="false" dt2D="false" dtr="false" t="normal">SUM(AA587:AA592)</f>
        <v>0</v>
      </c>
      <c r="AB593" s="75" t="n">
        <f aca="false" ca="false" dt2D="false" dtr="false" t="normal">SUM(AB587:AB592)</f>
        <v>0</v>
      </c>
      <c r="AC593" s="75" t="n">
        <f aca="false" ca="false" dt2D="false" dtr="false" t="normal">SUM(AC587:AC592)</f>
        <v>0</v>
      </c>
      <c r="AD593" s="75" t="n">
        <f aca="false" ca="false" dt2D="false" dtr="false" t="normal">SUM(AD587:AD592)</f>
        <v>0</v>
      </c>
      <c r="AE593" s="75" t="n">
        <f aca="false" ca="false" dt2D="false" dtr="false" t="normal">SUM(AE587:AE592)</f>
        <v>0</v>
      </c>
    </row>
    <row customFormat="true" ht="15" outlineLevel="0" r="594" s="36">
      <c r="A594" s="85" t="n">
        <v>30</v>
      </c>
      <c r="B594" s="86" t="s">
        <v>502</v>
      </c>
      <c r="C594" s="63" t="n"/>
      <c r="D594" s="63" t="n"/>
      <c r="E594" s="63" t="n"/>
      <c r="F594" s="67" t="n"/>
      <c r="G594" s="63" t="n"/>
      <c r="H594" s="67" t="n"/>
      <c r="I594" s="63" t="n"/>
      <c r="J594" s="63" t="n"/>
      <c r="K594" s="63" t="n"/>
      <c r="L594" s="63" t="n"/>
      <c r="M594" s="63" t="n"/>
      <c r="N594" s="63" t="n"/>
      <c r="O594" s="63" t="n"/>
      <c r="P594" s="63" t="n"/>
      <c r="Q594" s="63" t="n"/>
      <c r="R594" s="63" t="n"/>
      <c r="S594" s="63" t="n"/>
      <c r="T594" s="63" t="n"/>
      <c r="U594" s="69" t="n"/>
      <c r="V594" s="63" t="n"/>
      <c r="W594" s="77" t="n"/>
      <c r="X594" s="63" t="n"/>
      <c r="Y594" s="77" t="n"/>
      <c r="Z594" s="63" t="n"/>
      <c r="AA594" s="63" t="n"/>
      <c r="AB594" s="63" t="n"/>
      <c r="AC594" s="63" t="n"/>
      <c r="AD594" s="63" t="n"/>
      <c r="AE594" s="63" t="n"/>
    </row>
    <row customFormat="true" ht="15" outlineLevel="0" r="595" s="36">
      <c r="A595" s="87" t="n"/>
      <c r="B595" s="70" t="s">
        <v>503</v>
      </c>
      <c r="C595" s="66" t="n">
        <v>59</v>
      </c>
      <c r="D595" s="66" t="n">
        <v>83</v>
      </c>
      <c r="E595" s="66" t="n">
        <v>118</v>
      </c>
      <c r="F595" s="67" t="n">
        <f aca="false" ca="false" dt2D="false" dtr="false" t="normal">E595/C595</f>
        <v>2</v>
      </c>
      <c r="G595" s="68" t="n"/>
      <c r="H595" s="67" t="n">
        <f aca="false" ca="false" dt2D="false" dtr="false" t="normal">G595/D595*100</f>
        <v>0</v>
      </c>
      <c r="I595" s="68" t="n"/>
      <c r="J595" s="68" t="n"/>
      <c r="K595" s="68" t="n"/>
      <c r="L595" s="68" t="n"/>
      <c r="M595" s="68" t="n"/>
      <c r="N595" s="68" t="n"/>
      <c r="O595" s="66" t="n"/>
      <c r="P595" s="66" t="n"/>
      <c r="Q595" s="66" t="n"/>
      <c r="R595" s="66" t="n"/>
      <c r="S595" s="66" t="n"/>
      <c r="T595" s="66" t="n"/>
      <c r="U595" s="69" t="e">
        <f aca="false" ca="false" dt2D="false" dtr="false" t="normal">O595/G595*100</f>
        <v>#DIV/0!</v>
      </c>
      <c r="V595" s="66" t="n"/>
      <c r="W595" s="81" t="n">
        <f aca="false" ca="false" dt2D="false" dtr="false" t="normal">V595/E595*100</f>
        <v>0</v>
      </c>
      <c r="X595" s="66" t="n"/>
      <c r="Y595" s="81" t="n">
        <f aca="false" ca="false" dt2D="false" dtr="false" t="normal">X595/E595*100</f>
        <v>0</v>
      </c>
      <c r="Z595" s="66" t="n"/>
      <c r="AA595" s="66" t="n"/>
      <c r="AB595" s="66" t="n"/>
      <c r="AC595" s="66" t="n"/>
      <c r="AD595" s="66" t="n"/>
      <c r="AE595" s="66" t="n"/>
    </row>
    <row customFormat="true" ht="15" outlineLevel="0" r="596" s="36">
      <c r="A596" s="87" t="n"/>
      <c r="B596" s="70" t="s">
        <v>504</v>
      </c>
      <c r="C596" s="66" t="n">
        <v>0</v>
      </c>
      <c r="D596" s="66" t="n"/>
      <c r="E596" s="66" t="n">
        <v>0</v>
      </c>
      <c r="F596" s="67" t="e">
        <f aca="false" ca="false" dt2D="false" dtr="false" t="normal">E596/C596</f>
        <v>#DIV/0!</v>
      </c>
      <c r="G596" s="68" t="n"/>
      <c r="H596" s="67" t="e">
        <f aca="false" ca="false" dt2D="false" dtr="false" t="normal">G596/D596*100</f>
        <v>#DIV/0!</v>
      </c>
      <c r="I596" s="68" t="n"/>
      <c r="J596" s="68" t="n"/>
      <c r="K596" s="68" t="n"/>
      <c r="L596" s="68" t="n"/>
      <c r="M596" s="68" t="n"/>
      <c r="N596" s="68" t="n"/>
      <c r="O596" s="66" t="n"/>
      <c r="P596" s="66" t="n"/>
      <c r="Q596" s="66" t="n"/>
      <c r="R596" s="66" t="n"/>
      <c r="S596" s="66" t="n"/>
      <c r="T596" s="66" t="n"/>
      <c r="U596" s="69" t="e">
        <f aca="false" ca="false" dt2D="false" dtr="false" t="normal">O596/G596*100</f>
        <v>#DIV/0!</v>
      </c>
      <c r="V596" s="66" t="n"/>
      <c r="W596" s="81" t="e">
        <f aca="false" ca="false" dt2D="false" dtr="false" t="normal">V596/E596*100</f>
        <v>#DIV/0!</v>
      </c>
      <c r="X596" s="66" t="n"/>
      <c r="Y596" s="81" t="e">
        <f aca="false" ca="false" dt2D="false" dtr="false" t="normal">X596/E596*100</f>
        <v>#DIV/0!</v>
      </c>
      <c r="Z596" s="66" t="n"/>
      <c r="AA596" s="66" t="n"/>
      <c r="AB596" s="66" t="n"/>
      <c r="AC596" s="66" t="n"/>
      <c r="AD596" s="66" t="n"/>
      <c r="AE596" s="66" t="n"/>
    </row>
    <row customFormat="true" ht="15" outlineLevel="0" r="597" s="36">
      <c r="A597" s="87" t="n"/>
      <c r="B597" s="70" t="s">
        <v>505</v>
      </c>
      <c r="C597" s="66" t="n">
        <v>0</v>
      </c>
      <c r="D597" s="66" t="n"/>
      <c r="E597" s="66" t="n">
        <v>0</v>
      </c>
      <c r="F597" s="67" t="e">
        <f aca="false" ca="false" dt2D="false" dtr="false" t="normal">E597/C597</f>
        <v>#DIV/0!</v>
      </c>
      <c r="G597" s="68" t="n"/>
      <c r="H597" s="67" t="e">
        <f aca="false" ca="false" dt2D="false" dtr="false" t="normal">G597/D597*100</f>
        <v>#DIV/0!</v>
      </c>
      <c r="I597" s="68" t="n"/>
      <c r="J597" s="68" t="n"/>
      <c r="K597" s="68" t="n"/>
      <c r="L597" s="68" t="n"/>
      <c r="M597" s="68" t="n"/>
      <c r="N597" s="68" t="n"/>
      <c r="O597" s="66" t="n"/>
      <c r="P597" s="66" t="n"/>
      <c r="Q597" s="66" t="n"/>
      <c r="R597" s="66" t="n"/>
      <c r="S597" s="66" t="n"/>
      <c r="T597" s="66" t="n"/>
      <c r="U597" s="69" t="e">
        <f aca="false" ca="false" dt2D="false" dtr="false" t="normal">O597/G597*100</f>
        <v>#DIV/0!</v>
      </c>
      <c r="V597" s="66" t="n"/>
      <c r="W597" s="81" t="e">
        <f aca="false" ca="false" dt2D="false" dtr="false" t="normal">V597/E597*100</f>
        <v>#DIV/0!</v>
      </c>
      <c r="X597" s="66" t="n"/>
      <c r="Y597" s="81" t="e">
        <f aca="false" ca="false" dt2D="false" dtr="false" t="normal">X597/E597*100</f>
        <v>#DIV/0!</v>
      </c>
      <c r="Z597" s="66" t="n"/>
      <c r="AA597" s="66" t="n"/>
      <c r="AB597" s="66" t="n"/>
      <c r="AC597" s="66" t="n"/>
      <c r="AD597" s="66" t="n"/>
      <c r="AE597" s="66" t="n"/>
    </row>
    <row customFormat="true" ht="15" outlineLevel="0" r="598" s="36">
      <c r="A598" s="87" t="n"/>
      <c r="B598" s="70" t="s">
        <v>506</v>
      </c>
      <c r="C598" s="66" t="n">
        <v>72.24</v>
      </c>
      <c r="D598" s="66" t="n">
        <v>40</v>
      </c>
      <c r="E598" s="66" t="n">
        <v>35</v>
      </c>
      <c r="F598" s="67" t="n">
        <f aca="false" ca="false" dt2D="false" dtr="false" t="normal">E598/C598</f>
        <v>0.4844961240310078</v>
      </c>
      <c r="G598" s="68" t="n"/>
      <c r="H598" s="67" t="n">
        <f aca="false" ca="false" dt2D="false" dtr="false" t="normal">G598/D598*100</f>
        <v>0</v>
      </c>
      <c r="I598" s="68" t="n"/>
      <c r="J598" s="68" t="n"/>
      <c r="K598" s="68" t="n"/>
      <c r="L598" s="68" t="n"/>
      <c r="M598" s="68" t="n"/>
      <c r="N598" s="68" t="n"/>
      <c r="O598" s="66" t="n"/>
      <c r="P598" s="66" t="n"/>
      <c r="Q598" s="66" t="n"/>
      <c r="R598" s="66" t="n"/>
      <c r="S598" s="66" t="n"/>
      <c r="T598" s="66" t="n"/>
      <c r="U598" s="69" t="e">
        <f aca="false" ca="false" dt2D="false" dtr="false" t="normal">O598/G598*100</f>
        <v>#DIV/0!</v>
      </c>
      <c r="V598" s="66" t="n">
        <v>5</v>
      </c>
      <c r="W598" s="81" t="n">
        <f aca="false" ca="false" dt2D="false" dtr="false" t="normal">V598/E598*100</f>
        <v>14.285714285714285</v>
      </c>
      <c r="X598" s="66" t="n">
        <v>5</v>
      </c>
      <c r="Y598" s="81" t="n">
        <f aca="false" ca="false" dt2D="false" dtr="false" t="normal">X598/E598*100</f>
        <v>14.285714285714285</v>
      </c>
      <c r="Z598" s="66" t="n"/>
      <c r="AA598" s="66" t="n"/>
      <c r="AB598" s="66" t="n"/>
      <c r="AC598" s="66" t="n"/>
      <c r="AD598" s="66" t="n"/>
      <c r="AE598" s="66" t="n"/>
    </row>
    <row customFormat="true" ht="15" outlineLevel="0" r="599" s="36">
      <c r="A599" s="87" t="n"/>
      <c r="B599" s="70" t="s">
        <v>507</v>
      </c>
      <c r="C599" s="66" t="n">
        <v>976.43</v>
      </c>
      <c r="D599" s="66" t="n">
        <v>352</v>
      </c>
      <c r="E599" s="66" t="n">
        <v>1830</v>
      </c>
      <c r="F599" s="67" t="n">
        <f aca="false" ca="false" dt2D="false" dtr="false" t="normal">E599/C599</f>
        <v>1.8741742879673913</v>
      </c>
      <c r="G599" s="68" t="n"/>
      <c r="H599" s="67" t="n">
        <f aca="false" ca="false" dt2D="false" dtr="false" t="normal">G599/D599*100</f>
        <v>0</v>
      </c>
      <c r="I599" s="68" t="n"/>
      <c r="J599" s="68" t="n"/>
      <c r="K599" s="68" t="n"/>
      <c r="L599" s="68" t="n"/>
      <c r="M599" s="68" t="n"/>
      <c r="N599" s="68" t="n"/>
      <c r="O599" s="66" t="n"/>
      <c r="P599" s="66" t="n"/>
      <c r="Q599" s="66" t="n"/>
      <c r="R599" s="66" t="n"/>
      <c r="S599" s="66" t="n"/>
      <c r="T599" s="66" t="n"/>
      <c r="U599" s="69" t="e">
        <f aca="false" ca="false" dt2D="false" dtr="false" t="normal">O599/G599*100</f>
        <v>#DIV/0!</v>
      </c>
      <c r="V599" s="66" t="n">
        <v>274</v>
      </c>
      <c r="W599" s="81" t="n">
        <f aca="false" ca="false" dt2D="false" dtr="false" t="normal">V599/E599*100</f>
        <v>14.972677595628415</v>
      </c>
      <c r="X599" s="66" t="n">
        <v>25</v>
      </c>
      <c r="Y599" s="81" t="n">
        <f aca="false" ca="false" dt2D="false" dtr="false" t="normal">X599/E599*100</f>
        <v>1.366120218579235</v>
      </c>
      <c r="Z599" s="66" t="n"/>
      <c r="AA599" s="66" t="n"/>
      <c r="AB599" s="66" t="n"/>
      <c r="AC599" s="66" t="n"/>
      <c r="AD599" s="66" t="n"/>
      <c r="AE599" s="66" t="n"/>
    </row>
    <row customFormat="true" ht="15" outlineLevel="0" r="600" s="36">
      <c r="A600" s="87" t="n"/>
      <c r="B600" s="70" t="s">
        <v>508</v>
      </c>
      <c r="C600" s="66" t="n">
        <v>50.38</v>
      </c>
      <c r="D600" s="66" t="n"/>
      <c r="E600" s="66" t="n">
        <v>171</v>
      </c>
      <c r="F600" s="67" t="n">
        <f aca="false" ca="false" dt2D="false" dtr="false" t="normal">E600/C600</f>
        <v>3.394204049225883</v>
      </c>
      <c r="G600" s="68" t="n"/>
      <c r="H600" s="67" t="e">
        <f aca="false" ca="false" dt2D="false" dtr="false" t="normal">G600/D600*100</f>
        <v>#DIV/0!</v>
      </c>
      <c r="I600" s="68" t="n"/>
      <c r="J600" s="68" t="n"/>
      <c r="K600" s="68" t="n"/>
      <c r="L600" s="68" t="n"/>
      <c r="M600" s="68" t="n"/>
      <c r="N600" s="68" t="n"/>
      <c r="O600" s="66" t="n"/>
      <c r="P600" s="66" t="n"/>
      <c r="Q600" s="66" t="n"/>
      <c r="R600" s="66" t="n"/>
      <c r="S600" s="66" t="n"/>
      <c r="T600" s="66" t="n"/>
      <c r="U600" s="69" t="e">
        <f aca="false" ca="false" dt2D="false" dtr="false" t="normal">O600/G600*100</f>
        <v>#DIV/0!</v>
      </c>
      <c r="V600" s="66" t="n">
        <v>25</v>
      </c>
      <c r="W600" s="81" t="n">
        <f aca="false" ca="false" dt2D="false" dtr="false" t="normal">V600/E600*100</f>
        <v>14.619883040935672</v>
      </c>
      <c r="X600" s="66" t="n">
        <v>5</v>
      </c>
      <c r="Y600" s="81" t="n">
        <f aca="false" ca="false" dt2D="false" dtr="false" t="normal">X600/E600*100</f>
        <v>2.923976608187134</v>
      </c>
      <c r="Z600" s="66" t="n"/>
      <c r="AA600" s="66" t="n"/>
      <c r="AB600" s="66" t="n"/>
      <c r="AC600" s="66" t="n"/>
      <c r="AD600" s="66" t="n"/>
      <c r="AE600" s="66" t="n"/>
    </row>
    <row customFormat="true" ht="15" outlineLevel="0" r="601" s="36">
      <c r="A601" s="87" t="n"/>
      <c r="B601" s="70" t="s">
        <v>509</v>
      </c>
      <c r="C601" s="66" t="n">
        <v>200</v>
      </c>
      <c r="D601" s="66" t="n">
        <v>273</v>
      </c>
      <c r="E601" s="66" t="n">
        <v>298</v>
      </c>
      <c r="F601" s="67" t="n">
        <f aca="false" ca="false" dt2D="false" dtr="false" t="normal">E601/C601</f>
        <v>1.49</v>
      </c>
      <c r="G601" s="68" t="n"/>
      <c r="H601" s="67" t="n">
        <f aca="false" ca="false" dt2D="false" dtr="false" t="normal">G601/D601*100</f>
        <v>0</v>
      </c>
      <c r="I601" s="68" t="n"/>
      <c r="J601" s="68" t="n"/>
      <c r="K601" s="68" t="n"/>
      <c r="L601" s="68" t="n"/>
      <c r="M601" s="68" t="n"/>
      <c r="N601" s="68" t="n"/>
      <c r="O601" s="66" t="n"/>
      <c r="P601" s="66" t="n"/>
      <c r="Q601" s="66" t="n"/>
      <c r="R601" s="66" t="n"/>
      <c r="S601" s="66" t="n"/>
      <c r="T601" s="66" t="n"/>
      <c r="U601" s="69" t="e">
        <f aca="false" ca="false" dt2D="false" dtr="false" t="normal">O601/G601*100</f>
        <v>#DIV/0!</v>
      </c>
      <c r="V601" s="66" t="n">
        <v>44</v>
      </c>
      <c r="W601" s="81" t="n">
        <f aca="false" ca="false" dt2D="false" dtr="false" t="normal">V601/E601*100</f>
        <v>14.76510067114094</v>
      </c>
      <c r="X601" s="66" t="n">
        <v>10</v>
      </c>
      <c r="Y601" s="81" t="n">
        <f aca="false" ca="false" dt2D="false" dtr="false" t="normal">X601/E601*100</f>
        <v>3.3557046979865772</v>
      </c>
      <c r="Z601" s="66" t="n"/>
      <c r="AA601" s="66" t="n"/>
      <c r="AB601" s="66" t="n"/>
      <c r="AC601" s="66" t="n"/>
      <c r="AD601" s="66" t="n"/>
      <c r="AE601" s="66" t="n"/>
    </row>
    <row customFormat="true" ht="15" outlineLevel="0" r="602" s="36">
      <c r="A602" s="87" t="n"/>
      <c r="B602" s="70" t="s">
        <v>510</v>
      </c>
      <c r="C602" s="66" t="n">
        <v>351.06</v>
      </c>
      <c r="D602" s="66" t="n">
        <v>453</v>
      </c>
      <c r="E602" s="66" t="n">
        <v>425</v>
      </c>
      <c r="F602" s="67" t="n">
        <f aca="false" ca="false" dt2D="false" dtr="false" t="normal">E602/C602</f>
        <v>1.2106192673617044</v>
      </c>
      <c r="G602" s="68" t="n"/>
      <c r="H602" s="67" t="n">
        <f aca="false" ca="false" dt2D="false" dtr="false" t="normal">G602/D602*100</f>
        <v>0</v>
      </c>
      <c r="I602" s="68" t="n"/>
      <c r="J602" s="68" t="n"/>
      <c r="K602" s="68" t="n"/>
      <c r="L602" s="68" t="n"/>
      <c r="M602" s="68" t="n"/>
      <c r="N602" s="68" t="n"/>
      <c r="O602" s="66" t="n"/>
      <c r="P602" s="66" t="n"/>
      <c r="Q602" s="66" t="n"/>
      <c r="R602" s="66" t="n"/>
      <c r="S602" s="66" t="n"/>
      <c r="T602" s="66" t="n"/>
      <c r="U602" s="69" t="e">
        <f aca="false" ca="false" dt2D="false" dtr="false" t="normal">O602/G602*100</f>
        <v>#DIV/0!</v>
      </c>
      <c r="V602" s="66" t="n">
        <v>63</v>
      </c>
      <c r="W602" s="81" t="n">
        <f aca="false" ca="false" dt2D="false" dtr="false" t="normal">V602/E602*100</f>
        <v>14.823529411764705</v>
      </c>
      <c r="X602" s="66" t="n">
        <v>13</v>
      </c>
      <c r="Y602" s="81" t="n">
        <f aca="false" ca="false" dt2D="false" dtr="false" t="normal">X602/E602*100</f>
        <v>3.058823529411765</v>
      </c>
      <c r="Z602" s="66" t="n"/>
      <c r="AA602" s="66" t="n"/>
      <c r="AB602" s="66" t="n"/>
      <c r="AC602" s="66" t="n"/>
      <c r="AD602" s="66" t="n"/>
      <c r="AE602" s="66" t="n"/>
    </row>
    <row customFormat="true" ht="15" outlineLevel="0" r="603" s="36">
      <c r="A603" s="87" t="n"/>
      <c r="B603" s="70" t="s">
        <v>511</v>
      </c>
      <c r="C603" s="66" t="n">
        <v>473.3</v>
      </c>
      <c r="D603" s="66" t="n">
        <v>374</v>
      </c>
      <c r="E603" s="66" t="n">
        <v>658</v>
      </c>
      <c r="F603" s="67" t="n">
        <f aca="false" ca="false" dt2D="false" dtr="false" t="normal">E603/C603</f>
        <v>1.3902387492076906</v>
      </c>
      <c r="G603" s="68" t="n"/>
      <c r="H603" s="67" t="n">
        <f aca="false" ca="false" dt2D="false" dtr="false" t="normal">G603/D603*100</f>
        <v>0</v>
      </c>
      <c r="I603" s="68" t="n"/>
      <c r="J603" s="68" t="n"/>
      <c r="K603" s="68" t="n"/>
      <c r="L603" s="68" t="n"/>
      <c r="M603" s="68" t="n"/>
      <c r="N603" s="68" t="n"/>
      <c r="O603" s="66" t="n"/>
      <c r="P603" s="66" t="n"/>
      <c r="Q603" s="66" t="n"/>
      <c r="R603" s="66" t="n"/>
      <c r="S603" s="66" t="n"/>
      <c r="T603" s="66" t="n"/>
      <c r="U603" s="69" t="e">
        <f aca="false" ca="false" dt2D="false" dtr="false" t="normal">O603/G603*100</f>
        <v>#DIV/0!</v>
      </c>
      <c r="V603" s="66" t="n">
        <v>98</v>
      </c>
      <c r="W603" s="81" t="n">
        <f aca="false" ca="false" dt2D="false" dtr="false" t="normal">V603/E603*100</f>
        <v>14.893617021276595</v>
      </c>
      <c r="X603" s="66" t="n">
        <v>25</v>
      </c>
      <c r="Y603" s="81" t="n">
        <f aca="false" ca="false" dt2D="false" dtr="false" t="normal">X603/E603*100</f>
        <v>3.7993920972644375</v>
      </c>
      <c r="Z603" s="66" t="n"/>
      <c r="AA603" s="66" t="n"/>
      <c r="AB603" s="66" t="n"/>
      <c r="AC603" s="66" t="n"/>
      <c r="AD603" s="66" t="n"/>
      <c r="AE603" s="66" t="n"/>
    </row>
    <row customFormat="true" ht="15" outlineLevel="0" r="604" s="36">
      <c r="A604" s="87" t="n"/>
      <c r="B604" s="70" t="s">
        <v>512</v>
      </c>
      <c r="C604" s="66" t="n">
        <v>125</v>
      </c>
      <c r="D604" s="66" t="n">
        <v>233</v>
      </c>
      <c r="E604" s="66" t="n">
        <v>114</v>
      </c>
      <c r="F604" s="67" t="n">
        <f aca="false" ca="false" dt2D="false" dtr="false" t="normal">E604/C604</f>
        <v>0.912</v>
      </c>
      <c r="G604" s="68" t="n"/>
      <c r="H604" s="67" t="n">
        <f aca="false" ca="false" dt2D="false" dtr="false" t="normal">G604/D604*100</f>
        <v>0</v>
      </c>
      <c r="I604" s="68" t="n"/>
      <c r="J604" s="68" t="n"/>
      <c r="K604" s="68" t="n"/>
      <c r="L604" s="68" t="n"/>
      <c r="M604" s="68" t="n"/>
      <c r="N604" s="68" t="n"/>
      <c r="O604" s="66" t="n"/>
      <c r="P604" s="66" t="n"/>
      <c r="Q604" s="66" t="n"/>
      <c r="R604" s="66" t="n"/>
      <c r="S604" s="66" t="n"/>
      <c r="T604" s="66" t="n"/>
      <c r="U604" s="69" t="e">
        <f aca="false" ca="false" dt2D="false" dtr="false" t="normal">O604/G604*100</f>
        <v>#DIV/0!</v>
      </c>
      <c r="V604" s="66" t="n">
        <v>17</v>
      </c>
      <c r="W604" s="81" t="n">
        <f aca="false" ca="false" dt2D="false" dtr="false" t="normal">V604/E604*100</f>
        <v>14.912280701754385</v>
      </c>
      <c r="X604" s="66" t="n">
        <v>17</v>
      </c>
      <c r="Y604" s="81" t="n">
        <f aca="false" ca="false" dt2D="false" dtr="false" t="normal">X604/E604*100</f>
        <v>14.912280701754385</v>
      </c>
      <c r="Z604" s="66" t="n"/>
      <c r="AA604" s="66" t="n"/>
      <c r="AB604" s="66" t="n"/>
      <c r="AC604" s="66" t="n"/>
      <c r="AD604" s="66" t="n"/>
      <c r="AE604" s="66" t="n"/>
    </row>
    <row customFormat="true" ht="15" outlineLevel="0" r="605" s="36">
      <c r="A605" s="87" t="n"/>
      <c r="B605" s="70" t="s">
        <v>513</v>
      </c>
      <c r="C605" s="66" t="n">
        <v>39.77</v>
      </c>
      <c r="D605" s="66" t="n">
        <v>36</v>
      </c>
      <c r="E605" s="66" t="n">
        <v>41</v>
      </c>
      <c r="F605" s="67" t="n">
        <f aca="false" ca="false" dt2D="false" dtr="false" t="normal">E605/C605</f>
        <v>1.0309278350515463</v>
      </c>
      <c r="G605" s="68" t="n"/>
      <c r="H605" s="67" t="n">
        <f aca="false" ca="false" dt2D="false" dtr="false" t="normal">G605/D605*100</f>
        <v>0</v>
      </c>
      <c r="I605" s="68" t="n"/>
      <c r="J605" s="68" t="n"/>
      <c r="K605" s="68" t="n"/>
      <c r="L605" s="68" t="n"/>
      <c r="M605" s="68" t="n"/>
      <c r="N605" s="68" t="n"/>
      <c r="O605" s="66" t="n"/>
      <c r="P605" s="66" t="n"/>
      <c r="Q605" s="66" t="n"/>
      <c r="R605" s="66" t="n"/>
      <c r="S605" s="66" t="n"/>
      <c r="T605" s="66" t="n"/>
      <c r="U605" s="69" t="e">
        <f aca="false" ca="false" dt2D="false" dtr="false" t="normal">O605/G605*100</f>
        <v>#DIV/0!</v>
      </c>
      <c r="V605" s="66" t="n"/>
      <c r="W605" s="81" t="n">
        <f aca="false" ca="false" dt2D="false" dtr="false" t="normal">V605/E605*100</f>
        <v>0</v>
      </c>
      <c r="X605" s="66" t="n"/>
      <c r="Y605" s="81" t="n">
        <f aca="false" ca="false" dt2D="false" dtr="false" t="normal">X605/E605*100</f>
        <v>0</v>
      </c>
      <c r="Z605" s="66" t="n"/>
      <c r="AA605" s="66" t="n"/>
      <c r="AB605" s="66" t="n"/>
      <c r="AC605" s="66" t="n"/>
      <c r="AD605" s="66" t="n"/>
      <c r="AE605" s="66" t="n"/>
    </row>
    <row customFormat="true" ht="15" outlineLevel="0" r="606" s="36">
      <c r="A606" s="87" t="n"/>
      <c r="B606" s="70" t="s">
        <v>514</v>
      </c>
      <c r="C606" s="66" t="n">
        <v>165.02</v>
      </c>
      <c r="D606" s="66" t="n">
        <v>479</v>
      </c>
      <c r="E606" s="66" t="n">
        <v>473</v>
      </c>
      <c r="F606" s="67" t="n">
        <f aca="false" ca="false" dt2D="false" dtr="false" t="normal">E606/C606</f>
        <v>2.8663192340322383</v>
      </c>
      <c r="G606" s="68" t="n"/>
      <c r="H606" s="67" t="n">
        <f aca="false" ca="false" dt2D="false" dtr="false" t="normal">G606/D606*100</f>
        <v>0</v>
      </c>
      <c r="I606" s="68" t="n"/>
      <c r="J606" s="68" t="n"/>
      <c r="K606" s="68" t="n"/>
      <c r="L606" s="68" t="n"/>
      <c r="M606" s="68" t="n"/>
      <c r="N606" s="68" t="n"/>
      <c r="O606" s="66" t="n"/>
      <c r="P606" s="66" t="n"/>
      <c r="Q606" s="66" t="n"/>
      <c r="R606" s="66" t="n"/>
      <c r="S606" s="66" t="n"/>
      <c r="T606" s="66" t="n"/>
      <c r="U606" s="69" t="e">
        <f aca="false" ca="false" dt2D="false" dtr="false" t="normal">O606/G606*100</f>
        <v>#DIV/0!</v>
      </c>
      <c r="V606" s="66" t="n">
        <v>70</v>
      </c>
      <c r="W606" s="81" t="n">
        <f aca="false" ca="false" dt2D="false" dtr="false" t="normal">V606/E606*100</f>
        <v>14.799154334038056</v>
      </c>
      <c r="X606" s="66" t="n">
        <v>8</v>
      </c>
      <c r="Y606" s="81" t="n">
        <f aca="false" ca="false" dt2D="false" dtr="false" t="normal">X606/E606*100</f>
        <v>1.6913319238900635</v>
      </c>
      <c r="Z606" s="66" t="n"/>
      <c r="AA606" s="66" t="n"/>
      <c r="AB606" s="66" t="n"/>
      <c r="AC606" s="66" t="n"/>
      <c r="AD606" s="66" t="n"/>
      <c r="AE606" s="66" t="n"/>
    </row>
    <row customFormat="true" ht="15" outlineLevel="0" r="607" s="36">
      <c r="A607" s="87" t="n"/>
      <c r="B607" s="70" t="s">
        <v>313</v>
      </c>
      <c r="C607" s="66" t="n">
        <v>757.39</v>
      </c>
      <c r="D607" s="66" t="n">
        <v>142</v>
      </c>
      <c r="E607" s="66" t="n">
        <v>94</v>
      </c>
      <c r="F607" s="67" t="n">
        <f aca="false" ca="false" dt2D="false" dtr="false" t="normal">E607/C607</f>
        <v>0.12411043187789646</v>
      </c>
      <c r="G607" s="68" t="n"/>
      <c r="H607" s="67" t="n">
        <f aca="false" ca="false" dt2D="false" dtr="false" t="normal">G607/D607*100</f>
        <v>0</v>
      </c>
      <c r="I607" s="68" t="n"/>
      <c r="J607" s="68" t="n"/>
      <c r="K607" s="68" t="n"/>
      <c r="L607" s="68" t="n"/>
      <c r="M607" s="68" t="n"/>
      <c r="N607" s="68" t="n"/>
      <c r="O607" s="66" t="n"/>
      <c r="P607" s="66" t="n"/>
      <c r="Q607" s="66" t="n"/>
      <c r="R607" s="66" t="n"/>
      <c r="S607" s="66" t="n"/>
      <c r="T607" s="66" t="n"/>
      <c r="U607" s="69" t="e">
        <f aca="false" ca="false" dt2D="false" dtr="false" t="normal">O607/G607*100</f>
        <v>#DIV/0!</v>
      </c>
      <c r="V607" s="66" t="n">
        <v>14</v>
      </c>
      <c r="W607" s="81" t="n">
        <f aca="false" ca="false" dt2D="false" dtr="false" t="normal">V607/E607*100</f>
        <v>14.893617021276595</v>
      </c>
      <c r="X607" s="66" t="n">
        <v>13</v>
      </c>
      <c r="Y607" s="81" t="n">
        <f aca="false" ca="false" dt2D="false" dtr="false" t="normal">X607/E607*100</f>
        <v>13.829787234042554</v>
      </c>
      <c r="Z607" s="66" t="n"/>
      <c r="AA607" s="66" t="n"/>
      <c r="AB607" s="66" t="n"/>
      <c r="AC607" s="66" t="n"/>
      <c r="AD607" s="66" t="n"/>
      <c r="AE607" s="66" t="n"/>
    </row>
    <row customFormat="true" ht="15" outlineLevel="0" r="608" s="36">
      <c r="A608" s="87" t="n"/>
      <c r="B608" s="70" t="s">
        <v>515</v>
      </c>
      <c r="C608" s="66" t="n">
        <v>547.2</v>
      </c>
      <c r="D608" s="66" t="n">
        <v>590</v>
      </c>
      <c r="E608" s="66" t="n">
        <v>696</v>
      </c>
      <c r="F608" s="67" t="n">
        <f aca="false" ca="false" dt2D="false" dtr="false" t="normal">E608/C608</f>
        <v>1.2719298245614035</v>
      </c>
      <c r="G608" s="68" t="n"/>
      <c r="H608" s="67" t="n">
        <f aca="false" ca="false" dt2D="false" dtr="false" t="normal">G608/D608*100</f>
        <v>0</v>
      </c>
      <c r="I608" s="68" t="n"/>
      <c r="J608" s="68" t="n"/>
      <c r="K608" s="68" t="n"/>
      <c r="L608" s="68" t="n"/>
      <c r="M608" s="68" t="n"/>
      <c r="N608" s="68" t="n"/>
      <c r="O608" s="66" t="n"/>
      <c r="P608" s="66" t="n"/>
      <c r="Q608" s="66" t="n"/>
      <c r="R608" s="66" t="n"/>
      <c r="S608" s="66" t="n"/>
      <c r="T608" s="66" t="n"/>
      <c r="U608" s="69" t="e">
        <f aca="false" ca="false" dt2D="false" dtr="false" t="normal">O608/G608*100</f>
        <v>#DIV/0!</v>
      </c>
      <c r="V608" s="66" t="n">
        <v>104</v>
      </c>
      <c r="W608" s="81" t="n">
        <f aca="false" ca="false" dt2D="false" dtr="false" t="normal">V608/E608*100</f>
        <v>14.942528735632186</v>
      </c>
      <c r="X608" s="66" t="n">
        <v>25</v>
      </c>
      <c r="Y608" s="81" t="n">
        <f aca="false" ca="false" dt2D="false" dtr="false" t="normal">X608/E608*100</f>
        <v>3.5919540229885056</v>
      </c>
      <c r="Z608" s="66" t="n"/>
      <c r="AA608" s="66" t="n"/>
      <c r="AB608" s="66" t="n"/>
      <c r="AC608" s="66" t="n"/>
      <c r="AD608" s="66" t="n"/>
      <c r="AE608" s="66" t="n"/>
    </row>
    <row customFormat="true" ht="15" outlineLevel="0" r="609" s="36">
      <c r="A609" s="87" t="n"/>
      <c r="B609" s="65" t="s">
        <v>340</v>
      </c>
      <c r="C609" s="66" t="n">
        <v>0</v>
      </c>
      <c r="D609" s="66" t="n"/>
      <c r="E609" s="66" t="n">
        <v>0</v>
      </c>
      <c r="F609" s="67" t="e">
        <f aca="false" ca="false" dt2D="false" dtr="false" t="normal">E609/C609</f>
        <v>#DIV/0!</v>
      </c>
      <c r="G609" s="68" t="n"/>
      <c r="H609" s="67" t="e">
        <f aca="false" ca="false" dt2D="false" dtr="false" t="normal">G609/D609*100</f>
        <v>#DIV/0!</v>
      </c>
      <c r="I609" s="68" t="n"/>
      <c r="J609" s="68" t="n"/>
      <c r="K609" s="68" t="n"/>
      <c r="L609" s="68" t="n"/>
      <c r="M609" s="68" t="n"/>
      <c r="N609" s="68" t="n"/>
      <c r="O609" s="66" t="n"/>
      <c r="P609" s="66" t="n"/>
      <c r="Q609" s="66" t="n"/>
      <c r="R609" s="66" t="n"/>
      <c r="S609" s="66" t="n"/>
      <c r="T609" s="66" t="n"/>
      <c r="U609" s="69" t="e">
        <f aca="false" ca="false" dt2D="false" dtr="false" t="normal">O609/G609*100</f>
        <v>#DIV/0!</v>
      </c>
      <c r="V609" s="66" t="n"/>
      <c r="W609" s="81" t="e">
        <f aca="false" ca="false" dt2D="false" dtr="false" t="normal">V609/E609*100</f>
        <v>#DIV/0!</v>
      </c>
      <c r="X609" s="66" t="n"/>
      <c r="Y609" s="81" t="e">
        <f aca="false" ca="false" dt2D="false" dtr="false" t="normal">X609/E609*100</f>
        <v>#DIV/0!</v>
      </c>
      <c r="Z609" s="66" t="n"/>
      <c r="AA609" s="66" t="n"/>
      <c r="AB609" s="66" t="n"/>
      <c r="AC609" s="66" t="n"/>
      <c r="AD609" s="66" t="n"/>
      <c r="AE609" s="66" t="n"/>
    </row>
    <row customFormat="true" ht="15" outlineLevel="0" r="610" s="36">
      <c r="A610" s="87" t="n"/>
      <c r="B610" s="70" t="s">
        <v>516</v>
      </c>
      <c r="C610" s="66" t="n">
        <v>1484.93</v>
      </c>
      <c r="D610" s="66" t="n">
        <v>722</v>
      </c>
      <c r="E610" s="66" t="n">
        <v>757</v>
      </c>
      <c r="F610" s="67" t="n">
        <f aca="false" ca="false" dt2D="false" dtr="false" t="normal">E610/C610</f>
        <v>0.5097883401911201</v>
      </c>
      <c r="G610" s="68" t="n"/>
      <c r="H610" s="67" t="n">
        <f aca="false" ca="false" dt2D="false" dtr="false" t="normal">G610/D610*100</f>
        <v>0</v>
      </c>
      <c r="I610" s="68" t="n"/>
      <c r="J610" s="68" t="n"/>
      <c r="K610" s="68" t="n"/>
      <c r="L610" s="68" t="n"/>
      <c r="M610" s="68" t="n"/>
      <c r="N610" s="68" t="n"/>
      <c r="O610" s="66" t="n"/>
      <c r="P610" s="66" t="n"/>
      <c r="Q610" s="66" t="n"/>
      <c r="R610" s="66" t="n"/>
      <c r="S610" s="66" t="n"/>
      <c r="T610" s="66" t="n"/>
      <c r="U610" s="69" t="e">
        <f aca="false" ca="false" dt2D="false" dtr="false" t="normal">O610/G610*100</f>
        <v>#DIV/0!</v>
      </c>
      <c r="V610" s="66" t="n">
        <v>113</v>
      </c>
      <c r="W610" s="81" t="n">
        <f aca="false" ca="false" dt2D="false" dtr="false" t="normal">V610/E610*100</f>
        <v>14.927344782034346</v>
      </c>
      <c r="X610" s="66" t="n">
        <v>15</v>
      </c>
      <c r="Y610" s="81" t="n">
        <f aca="false" ca="false" dt2D="false" dtr="false" t="normal">X610/E610*100</f>
        <v>1.9815059445178336</v>
      </c>
      <c r="Z610" s="66" t="n"/>
      <c r="AA610" s="66" t="n"/>
      <c r="AB610" s="66" t="n"/>
      <c r="AC610" s="66" t="n"/>
      <c r="AD610" s="66" t="n"/>
      <c r="AE610" s="66" t="n"/>
    </row>
    <row customFormat="true" ht="15" outlineLevel="0" r="611" s="36">
      <c r="A611" s="87" t="n"/>
      <c r="B611" s="70" t="s">
        <v>517</v>
      </c>
      <c r="C611" s="66" t="n">
        <v>0</v>
      </c>
      <c r="D611" s="66" t="n"/>
      <c r="E611" s="66" t="n">
        <v>0</v>
      </c>
      <c r="F611" s="67" t="e">
        <f aca="false" ca="false" dt2D="false" dtr="false" t="normal">E611/C611</f>
        <v>#DIV/0!</v>
      </c>
      <c r="G611" s="68" t="n"/>
      <c r="H611" s="67" t="e">
        <f aca="false" ca="false" dt2D="false" dtr="false" t="normal">G611/D611*100</f>
        <v>#DIV/0!</v>
      </c>
      <c r="I611" s="68" t="n"/>
      <c r="J611" s="68" t="n"/>
      <c r="K611" s="68" t="n"/>
      <c r="L611" s="68" t="n"/>
      <c r="M611" s="68" t="n"/>
      <c r="N611" s="68" t="n"/>
      <c r="O611" s="66" t="n"/>
      <c r="P611" s="66" t="n"/>
      <c r="Q611" s="66" t="n"/>
      <c r="R611" s="66" t="n"/>
      <c r="S611" s="66" t="n"/>
      <c r="T611" s="66" t="n"/>
      <c r="U611" s="69" t="e">
        <f aca="false" ca="false" dt2D="false" dtr="false" t="normal">O611/G611*100</f>
        <v>#DIV/0!</v>
      </c>
      <c r="V611" s="66" t="n"/>
      <c r="W611" s="81" t="e">
        <f aca="false" ca="false" dt2D="false" dtr="false" t="normal">V611/E611*100</f>
        <v>#DIV/0!</v>
      </c>
      <c r="X611" s="66" t="n"/>
      <c r="Y611" s="81" t="e">
        <f aca="false" ca="false" dt2D="false" dtr="false" t="normal">X611/E611*100</f>
        <v>#DIV/0!</v>
      </c>
      <c r="Z611" s="66" t="n"/>
      <c r="AA611" s="66" t="n"/>
      <c r="AB611" s="66" t="n"/>
      <c r="AC611" s="66" t="n"/>
      <c r="AD611" s="66" t="n"/>
      <c r="AE611" s="66" t="n"/>
    </row>
    <row customFormat="true" ht="15" outlineLevel="0" r="612" s="36">
      <c r="A612" s="87" t="n"/>
      <c r="B612" s="70" t="s">
        <v>517</v>
      </c>
      <c r="C612" s="66" t="n">
        <v>60.5</v>
      </c>
      <c r="D612" s="66" t="n">
        <v>40</v>
      </c>
      <c r="E612" s="66" t="n">
        <v>21</v>
      </c>
      <c r="F612" s="67" t="n">
        <f aca="false" ca="false" dt2D="false" dtr="false" t="normal">E612/C612</f>
        <v>0.34710743801652894</v>
      </c>
      <c r="G612" s="68" t="n"/>
      <c r="H612" s="67" t="n">
        <f aca="false" ca="false" dt2D="false" dtr="false" t="normal">G612/D612*100</f>
        <v>0</v>
      </c>
      <c r="I612" s="68" t="n"/>
      <c r="J612" s="68" t="n"/>
      <c r="K612" s="68" t="n"/>
      <c r="L612" s="68" t="n"/>
      <c r="M612" s="68" t="n"/>
      <c r="N612" s="68" t="n"/>
      <c r="O612" s="66" t="n"/>
      <c r="P612" s="66" t="n"/>
      <c r="Q612" s="66" t="n"/>
      <c r="R612" s="66" t="n"/>
      <c r="S612" s="66" t="n"/>
      <c r="T612" s="66" t="n"/>
      <c r="U612" s="69" t="e">
        <f aca="false" ca="false" dt2D="false" dtr="false" t="normal">O612/G612*100</f>
        <v>#DIV/0!</v>
      </c>
      <c r="V612" s="66" t="n">
        <v>3</v>
      </c>
      <c r="W612" s="81" t="n">
        <f aca="false" ca="false" dt2D="false" dtr="false" t="normal">V612/E612*100</f>
        <v>14.285714285714285</v>
      </c>
      <c r="X612" s="66" t="n">
        <v>2</v>
      </c>
      <c r="Y612" s="81" t="n">
        <f aca="false" ca="false" dt2D="false" dtr="false" t="normal">X612/E612*100</f>
        <v>9.523809523809524</v>
      </c>
      <c r="Z612" s="66" t="n"/>
      <c r="AA612" s="66" t="n"/>
      <c r="AB612" s="66" t="n"/>
      <c r="AC612" s="66" t="n"/>
      <c r="AD612" s="66" t="n"/>
      <c r="AE612" s="66" t="n"/>
    </row>
    <row customFormat="true" ht="15" outlineLevel="0" r="613" s="36">
      <c r="A613" s="87" t="n"/>
      <c r="B613" s="70" t="s">
        <v>518</v>
      </c>
      <c r="C613" s="66" t="n">
        <v>21.4</v>
      </c>
      <c r="D613" s="66" t="n">
        <v>37</v>
      </c>
      <c r="E613" s="66" t="n">
        <v>25</v>
      </c>
      <c r="F613" s="67" t="n">
        <f aca="false" ca="false" dt2D="false" dtr="false" t="normal">E613/C613</f>
        <v>1.1682242990654204</v>
      </c>
      <c r="G613" s="68" t="n"/>
      <c r="H613" s="67" t="n">
        <f aca="false" ca="false" dt2D="false" dtr="false" t="normal">G613/D613*100</f>
        <v>0</v>
      </c>
      <c r="I613" s="68" t="n"/>
      <c r="J613" s="68" t="n"/>
      <c r="K613" s="68" t="n"/>
      <c r="L613" s="68" t="n"/>
      <c r="M613" s="68" t="n"/>
      <c r="N613" s="68" t="n"/>
      <c r="O613" s="66" t="n"/>
      <c r="P613" s="66" t="n"/>
      <c r="Q613" s="66" t="n"/>
      <c r="R613" s="66" t="n"/>
      <c r="S613" s="66" t="n"/>
      <c r="T613" s="66" t="n"/>
      <c r="U613" s="69" t="e">
        <f aca="false" ca="false" dt2D="false" dtr="false" t="normal">O613/G613*100</f>
        <v>#DIV/0!</v>
      </c>
      <c r="V613" s="66" t="n">
        <v>3</v>
      </c>
      <c r="W613" s="81" t="n">
        <f aca="false" ca="false" dt2D="false" dtr="false" t="normal">V613/E613*100</f>
        <v>12</v>
      </c>
      <c r="X613" s="66" t="n">
        <v>1</v>
      </c>
      <c r="Y613" s="81" t="n">
        <f aca="false" ca="false" dt2D="false" dtr="false" t="normal">X613/E613*100</f>
        <v>4</v>
      </c>
      <c r="Z613" s="66" t="n"/>
      <c r="AA613" s="66" t="n"/>
      <c r="AB613" s="66" t="n"/>
      <c r="AC613" s="66" t="n"/>
      <c r="AD613" s="66" t="n"/>
      <c r="AE613" s="66" t="n"/>
    </row>
    <row customFormat="true" ht="15" outlineLevel="0" r="614" s="36">
      <c r="A614" s="87" t="n"/>
      <c r="B614" s="70" t="s">
        <v>519</v>
      </c>
      <c r="C614" s="66" t="n">
        <v>738.9</v>
      </c>
      <c r="D614" s="66" t="n">
        <v>498</v>
      </c>
      <c r="E614" s="66" t="n">
        <v>460</v>
      </c>
      <c r="F614" s="67" t="n">
        <f aca="false" ca="false" dt2D="false" dtr="false" t="normal">E614/C614</f>
        <v>0.6225470293679795</v>
      </c>
      <c r="G614" s="68" t="n"/>
      <c r="H614" s="67" t="n">
        <f aca="false" ca="false" dt2D="false" dtr="false" t="normal">G614/D614*100</f>
        <v>0</v>
      </c>
      <c r="I614" s="68" t="n"/>
      <c r="J614" s="68" t="n"/>
      <c r="K614" s="68" t="n"/>
      <c r="L614" s="68" t="n"/>
      <c r="M614" s="68" t="n"/>
      <c r="N614" s="68" t="n"/>
      <c r="O614" s="66" t="n"/>
      <c r="P614" s="66" t="n"/>
      <c r="Q614" s="66" t="n"/>
      <c r="R614" s="66" t="n"/>
      <c r="S614" s="66" t="n"/>
      <c r="T614" s="66" t="n"/>
      <c r="U614" s="69" t="e">
        <f aca="false" ca="false" dt2D="false" dtr="false" t="normal">O614/G614*100</f>
        <v>#DIV/0!</v>
      </c>
      <c r="V614" s="66" t="n">
        <v>69</v>
      </c>
      <c r="W614" s="81" t="n">
        <f aca="false" ca="false" dt2D="false" dtr="false" t="normal">V614/E614*100</f>
        <v>15</v>
      </c>
      <c r="X614" s="66" t="n">
        <v>69</v>
      </c>
      <c r="Y614" s="81" t="n">
        <f aca="false" ca="false" dt2D="false" dtr="false" t="normal">X614/E614*100</f>
        <v>15</v>
      </c>
      <c r="Z614" s="66" t="n"/>
      <c r="AA614" s="66" t="n"/>
      <c r="AB614" s="66" t="n"/>
      <c r="AC614" s="66" t="n"/>
      <c r="AD614" s="66" t="n"/>
      <c r="AE614" s="66" t="n"/>
    </row>
    <row customFormat="true" ht="15" outlineLevel="0" r="615" s="36">
      <c r="A615" s="87" t="n"/>
      <c r="B615" s="82" t="s">
        <v>520</v>
      </c>
      <c r="C615" s="66" t="n">
        <v>1751.47</v>
      </c>
      <c r="D615" s="66" t="n">
        <v>813</v>
      </c>
      <c r="E615" s="66" t="n">
        <v>431</v>
      </c>
      <c r="F615" s="67" t="n">
        <f aca="false" ca="false" dt2D="false" dtr="false" t="normal">E615/C615</f>
        <v>0.24607900791906226</v>
      </c>
      <c r="G615" s="68" t="n"/>
      <c r="H615" s="67" t="n">
        <f aca="false" ca="false" dt2D="false" dtr="false" t="normal">G615/D615*100</f>
        <v>0</v>
      </c>
      <c r="I615" s="68" t="n"/>
      <c r="J615" s="68" t="n"/>
      <c r="K615" s="68" t="n"/>
      <c r="L615" s="68" t="n"/>
      <c r="M615" s="68" t="n"/>
      <c r="N615" s="68" t="n"/>
      <c r="O615" s="66" t="n"/>
      <c r="P615" s="66" t="n"/>
      <c r="Q615" s="66" t="n"/>
      <c r="R615" s="66" t="n"/>
      <c r="S615" s="66" t="n"/>
      <c r="T615" s="66" t="n"/>
      <c r="U615" s="69" t="e">
        <f aca="false" ca="false" dt2D="false" dtr="false" t="normal">O615/G615*100</f>
        <v>#DIV/0!</v>
      </c>
      <c r="V615" s="66" t="n">
        <v>64</v>
      </c>
      <c r="W615" s="81" t="n">
        <f aca="false" ca="false" dt2D="false" dtr="false" t="normal">V615/E615*100</f>
        <v>14.849187935034802</v>
      </c>
      <c r="X615" s="66" t="n">
        <v>10</v>
      </c>
      <c r="Y615" s="81" t="n">
        <f aca="false" ca="false" dt2D="false" dtr="false" t="normal">X615/E615*100</f>
        <v>2.320185614849188</v>
      </c>
      <c r="Z615" s="66" t="n"/>
      <c r="AA615" s="66" t="n"/>
      <c r="AB615" s="66" t="n"/>
      <c r="AC615" s="66" t="n"/>
      <c r="AD615" s="66" t="n"/>
      <c r="AE615" s="66" t="n"/>
    </row>
    <row customFormat="true" ht="15" outlineLevel="0" r="616" s="36">
      <c r="A616" s="87" t="n"/>
      <c r="B616" s="71" t="s">
        <v>77</v>
      </c>
      <c r="C616" s="66" t="n">
        <v>97.32</v>
      </c>
      <c r="D616" s="66" t="n">
        <v>319</v>
      </c>
      <c r="E616" s="66" t="n">
        <v>31</v>
      </c>
      <c r="F616" s="67" t="n">
        <f aca="false" ca="false" dt2D="false" dtr="false" t="normal">E616/C616</f>
        <v>0.31853678586107687</v>
      </c>
      <c r="G616" s="68" t="n"/>
      <c r="H616" s="67" t="n">
        <f aca="false" ca="false" dt2D="false" dtr="false" t="normal">G616/D616*100</f>
        <v>0</v>
      </c>
      <c r="I616" s="68" t="n"/>
      <c r="J616" s="68" t="n"/>
      <c r="K616" s="68" t="n"/>
      <c r="L616" s="68" t="n"/>
      <c r="M616" s="68" t="n"/>
      <c r="N616" s="68" t="n"/>
      <c r="O616" s="66" t="n"/>
      <c r="P616" s="66" t="n"/>
      <c r="Q616" s="66" t="n"/>
      <c r="R616" s="66" t="n"/>
      <c r="S616" s="66" t="n"/>
      <c r="T616" s="66" t="n"/>
      <c r="U616" s="69" t="e">
        <f aca="false" ca="false" dt2D="false" dtr="false" t="normal">O616/G616*100</f>
        <v>#DIV/0!</v>
      </c>
      <c r="V616" s="66" t="n">
        <v>4</v>
      </c>
      <c r="W616" s="81" t="n">
        <f aca="false" ca="false" dt2D="false" dtr="false" t="normal">V616/E616*100</f>
        <v>12.903225806451612</v>
      </c>
      <c r="X616" s="66" t="n">
        <v>4</v>
      </c>
      <c r="Y616" s="81" t="n">
        <f aca="false" ca="false" dt2D="false" dtr="false" t="normal">X616/E616*100</f>
        <v>12.903225806451612</v>
      </c>
      <c r="Z616" s="66" t="n"/>
      <c r="AA616" s="66" t="n"/>
      <c r="AB616" s="66" t="n"/>
      <c r="AC616" s="66" t="n"/>
      <c r="AD616" s="66" t="n"/>
      <c r="AE616" s="66" t="n"/>
    </row>
    <row customFormat="true" ht="15" outlineLevel="0" r="617" s="36">
      <c r="A617" s="87" t="n"/>
      <c r="B617" s="71" t="s">
        <v>78</v>
      </c>
      <c r="C617" s="66" t="n">
        <v>48.84</v>
      </c>
      <c r="D617" s="66" t="n"/>
      <c r="E617" s="66" t="n">
        <v>16</v>
      </c>
      <c r="F617" s="67" t="n">
        <f aca="false" ca="false" dt2D="false" dtr="false" t="normal">E617/C617</f>
        <v>0.3276003276003276</v>
      </c>
      <c r="G617" s="68" t="n"/>
      <c r="H617" s="67" t="e">
        <f aca="false" ca="false" dt2D="false" dtr="false" t="normal">G617/D617*100</f>
        <v>#DIV/0!</v>
      </c>
      <c r="I617" s="68" t="n"/>
      <c r="J617" s="68" t="n"/>
      <c r="K617" s="68" t="n"/>
      <c r="L617" s="68" t="n"/>
      <c r="M617" s="68" t="n"/>
      <c r="N617" s="68" t="n"/>
      <c r="O617" s="66" t="n"/>
      <c r="P617" s="66" t="n"/>
      <c r="Q617" s="66" t="n"/>
      <c r="R617" s="66" t="n"/>
      <c r="S617" s="66" t="n"/>
      <c r="T617" s="66" t="n"/>
      <c r="U617" s="69" t="e">
        <f aca="false" ca="false" dt2D="false" dtr="false" t="normal">O617/G617*100</f>
        <v>#DIV/0!</v>
      </c>
      <c r="V617" s="66" t="n">
        <v>2</v>
      </c>
      <c r="W617" s="81" t="n">
        <f aca="false" ca="false" dt2D="false" dtr="false" t="normal">V617/E617*100</f>
        <v>12.5</v>
      </c>
      <c r="X617" s="66" t="n">
        <v>2</v>
      </c>
      <c r="Y617" s="81" t="n">
        <f aca="false" ca="false" dt2D="false" dtr="false" t="normal">X617/E617*100</f>
        <v>12.5</v>
      </c>
      <c r="Z617" s="66" t="n"/>
      <c r="AA617" s="66" t="n"/>
      <c r="AB617" s="66" t="n"/>
      <c r="AC617" s="66" t="n"/>
      <c r="AD617" s="66" t="n"/>
      <c r="AE617" s="66" t="n"/>
    </row>
    <row customFormat="true" ht="15" outlineLevel="0" r="618" s="36">
      <c r="A618" s="87" t="n"/>
      <c r="B618" s="71" t="s">
        <v>79</v>
      </c>
      <c r="C618" s="66" t="n">
        <v>864.59</v>
      </c>
      <c r="D618" s="66" t="n"/>
      <c r="E618" s="66" t="n">
        <v>295</v>
      </c>
      <c r="F618" s="67" t="n">
        <f aca="false" ca="false" dt2D="false" dtr="false" t="normal">E618/C618</f>
        <v>0.3412021883204756</v>
      </c>
      <c r="G618" s="68" t="n"/>
      <c r="H618" s="67" t="e">
        <f aca="false" ca="false" dt2D="false" dtr="false" t="normal">G618/D618*100</f>
        <v>#DIV/0!</v>
      </c>
      <c r="I618" s="68" t="n"/>
      <c r="J618" s="68" t="n"/>
      <c r="K618" s="68" t="n"/>
      <c r="L618" s="68" t="n"/>
      <c r="M618" s="68" t="n"/>
      <c r="N618" s="68" t="n"/>
      <c r="O618" s="66" t="n"/>
      <c r="P618" s="66" t="n"/>
      <c r="Q618" s="66" t="n"/>
      <c r="R618" s="66" t="n"/>
      <c r="S618" s="66" t="n"/>
      <c r="T618" s="66" t="n"/>
      <c r="U618" s="69" t="e">
        <f aca="false" ca="false" dt2D="false" dtr="false" t="normal">O618/G618*100</f>
        <v>#DIV/0!</v>
      </c>
      <c r="V618" s="66" t="n">
        <v>44</v>
      </c>
      <c r="W618" s="81" t="n">
        <f aca="false" ca="false" dt2D="false" dtr="false" t="normal">V618/E618*100</f>
        <v>14.915254237288137</v>
      </c>
      <c r="X618" s="66" t="n">
        <v>44</v>
      </c>
      <c r="Y618" s="81" t="n">
        <f aca="false" ca="false" dt2D="false" dtr="false" t="normal">X618/E618*100</f>
        <v>14.915254237288137</v>
      </c>
      <c r="Z618" s="66" t="n"/>
      <c r="AA618" s="66" t="n"/>
      <c r="AB618" s="66" t="n"/>
      <c r="AC618" s="66" t="n"/>
      <c r="AD618" s="66" t="n"/>
      <c r="AE618" s="66" t="n"/>
    </row>
    <row customFormat="true" ht="15" outlineLevel="0" r="619" s="36">
      <c r="A619" s="72" t="n"/>
      <c r="B619" s="71" t="s">
        <v>132</v>
      </c>
      <c r="C619" s="66" t="n">
        <v>238.42</v>
      </c>
      <c r="D619" s="66" t="n"/>
      <c r="E619" s="66" t="n">
        <v>79</v>
      </c>
      <c r="F619" s="67" t="n">
        <f aca="false" ca="false" dt2D="false" dtr="false" t="normal">E619/C619</f>
        <v>0.3313480412717054</v>
      </c>
      <c r="G619" s="68" t="n"/>
      <c r="H619" s="67" t="e">
        <f aca="false" ca="false" dt2D="false" dtr="false" t="normal">G619/D619*100</f>
        <v>#DIV/0!</v>
      </c>
      <c r="I619" s="68" t="n"/>
      <c r="J619" s="68" t="n"/>
      <c r="K619" s="68" t="n"/>
      <c r="L619" s="68" t="n"/>
      <c r="M619" s="68" t="n"/>
      <c r="N619" s="68" t="n"/>
      <c r="O619" s="66" t="n"/>
      <c r="P619" s="66" t="n"/>
      <c r="Q619" s="66" t="n"/>
      <c r="R619" s="66" t="n"/>
      <c r="S619" s="66" t="n"/>
      <c r="T619" s="66" t="n"/>
      <c r="U619" s="69" t="e">
        <f aca="false" ca="false" dt2D="false" dtr="false" t="normal">O619/G619*100</f>
        <v>#DIV/0!</v>
      </c>
      <c r="V619" s="66" t="n">
        <v>11</v>
      </c>
      <c r="W619" s="81" t="n">
        <f aca="false" ca="false" dt2D="false" dtr="false" t="normal">V619/E619*100</f>
        <v>13.924050632911392</v>
      </c>
      <c r="X619" s="66" t="n">
        <v>11</v>
      </c>
      <c r="Y619" s="81" t="n">
        <f aca="false" ca="false" dt2D="false" dtr="false" t="normal">X619/E619*100</f>
        <v>13.924050632911392</v>
      </c>
      <c r="Z619" s="66" t="n"/>
      <c r="AA619" s="66" t="n"/>
      <c r="AB619" s="66" t="n"/>
      <c r="AC619" s="66" t="n"/>
      <c r="AD619" s="66" t="n"/>
      <c r="AE619" s="66" t="n"/>
    </row>
    <row customFormat="true" ht="15" outlineLevel="0" r="620" s="36">
      <c r="A620" s="73" t="s">
        <v>80</v>
      </c>
      <c r="B620" s="74" t="s"/>
      <c r="C620" s="75" t="n">
        <f aca="false" ca="false" dt2D="false" dtr="false" t="normal">SUM(C595:C619)</f>
        <v>9123.16</v>
      </c>
      <c r="D620" s="75" t="n">
        <f aca="false" ca="false" dt2D="false" dtr="false" t="normal">SUM(D595:D619)</f>
        <v>5484</v>
      </c>
      <c r="E620" s="75" t="n">
        <f aca="false" ca="false" dt2D="false" dtr="false" t="normal">SUM(E595:E619)</f>
        <v>7068</v>
      </c>
      <c r="F620" s="76" t="n">
        <f aca="false" ca="false" dt2D="false" dtr="false" t="normal">E620/C620</f>
        <v>0.7747315623095506</v>
      </c>
      <c r="G620" s="75" t="n">
        <f aca="false" ca="false" dt2D="false" dtr="false" t="normal">SUM(G595:G619)</f>
        <v>0</v>
      </c>
      <c r="H620" s="76" t="n">
        <f aca="false" ca="false" dt2D="false" dtr="false" t="normal">G620/D620*100</f>
        <v>0</v>
      </c>
      <c r="I620" s="75" t="n">
        <f aca="false" ca="false" dt2D="false" dtr="false" t="normal">SUM(I595:I619)</f>
        <v>0</v>
      </c>
      <c r="J620" s="75" t="n">
        <f aca="false" ca="false" dt2D="false" dtr="false" t="normal">SUM(J595:J619)</f>
        <v>0</v>
      </c>
      <c r="K620" s="75" t="n">
        <f aca="false" ca="false" dt2D="false" dtr="false" t="normal">SUM(K595:K619)</f>
        <v>0</v>
      </c>
      <c r="L620" s="75" t="n">
        <f aca="false" ca="false" dt2D="false" dtr="false" t="normal">SUM(L595:L619)</f>
        <v>0</v>
      </c>
      <c r="M620" s="75" t="n">
        <f aca="false" ca="false" dt2D="false" dtr="false" t="normal">SUM(M595:M619)</f>
        <v>0</v>
      </c>
      <c r="N620" s="75" t="n">
        <f aca="false" ca="false" dt2D="false" dtr="false" t="normal">SUM(N595:N619)</f>
        <v>0</v>
      </c>
      <c r="O620" s="75" t="n">
        <f aca="false" ca="false" dt2D="false" dtr="false" t="normal">SUM(O595:O619)</f>
        <v>0</v>
      </c>
      <c r="P620" s="75" t="n">
        <f aca="false" ca="false" dt2D="false" dtr="false" t="normal">SUM(P595:P619)</f>
        <v>0</v>
      </c>
      <c r="Q620" s="75" t="n">
        <f aca="false" ca="false" dt2D="false" dtr="false" t="normal">SUM(Q595:Q619)</f>
        <v>0</v>
      </c>
      <c r="R620" s="75" t="n">
        <f aca="false" ca="false" dt2D="false" dtr="false" t="normal">SUM(R595:R619)</f>
        <v>0</v>
      </c>
      <c r="S620" s="75" t="n">
        <f aca="false" ca="false" dt2D="false" dtr="false" t="normal">SUM(S595:S619)</f>
        <v>0</v>
      </c>
      <c r="T620" s="75" t="n">
        <f aca="false" ca="false" dt2D="false" dtr="false" t="normal">SUM(T595:T619)</f>
        <v>0</v>
      </c>
      <c r="U620" s="75" t="e">
        <f aca="false" ca="false" dt2D="false" dtr="false" t="normal">SUM(U595:U619)</f>
        <v>#DIV/0!</v>
      </c>
      <c r="V620" s="75" t="n">
        <f aca="false" ca="false" dt2D="false" dtr="false" t="normal">SUM(V595:V619)</f>
        <v>1027</v>
      </c>
      <c r="W620" s="78" t="n">
        <f aca="false" ca="false" dt2D="false" dtr="false" t="normal">V620/E620*100</f>
        <v>14.53027730616865</v>
      </c>
      <c r="X620" s="75" t="n">
        <f aca="false" ca="false" dt2D="false" dtr="false" t="normal">SUM(X595:X619)</f>
        <v>304</v>
      </c>
      <c r="Y620" s="78" t="n">
        <f aca="false" ca="false" dt2D="false" dtr="false" t="normal">X620/E620*100</f>
        <v>4.301075268817205</v>
      </c>
      <c r="Z620" s="75" t="n">
        <f aca="false" ca="false" dt2D="false" dtr="false" t="normal">SUM(Z595:Z619)</f>
        <v>0</v>
      </c>
      <c r="AA620" s="75" t="n">
        <f aca="false" ca="false" dt2D="false" dtr="false" t="normal">SUM(AA595:AA619)</f>
        <v>0</v>
      </c>
      <c r="AB620" s="75" t="n">
        <f aca="false" ca="false" dt2D="false" dtr="false" t="normal">SUM(AB595:AB619)</f>
        <v>0</v>
      </c>
      <c r="AC620" s="75" t="n">
        <f aca="false" ca="false" dt2D="false" dtr="false" t="normal">SUM(AC595:AC619)</f>
        <v>0</v>
      </c>
      <c r="AD620" s="75" t="n">
        <f aca="false" ca="false" dt2D="false" dtr="false" t="normal">SUM(AD595:AD619)</f>
        <v>0</v>
      </c>
      <c r="AE620" s="75" t="n">
        <f aca="false" ca="false" dt2D="false" dtr="false" t="normal">SUM(AE595:AE619)</f>
        <v>0</v>
      </c>
    </row>
    <row customFormat="true" ht="15" outlineLevel="0" r="621" s="36">
      <c r="A621" s="85" t="n">
        <v>31</v>
      </c>
      <c r="B621" s="86" t="s">
        <v>521</v>
      </c>
      <c r="C621" s="63" t="n"/>
      <c r="D621" s="63" t="n"/>
      <c r="E621" s="63" t="n"/>
      <c r="F621" s="67" t="n"/>
      <c r="G621" s="63" t="n"/>
      <c r="H621" s="67" t="n"/>
      <c r="I621" s="63" t="n"/>
      <c r="J621" s="63" t="n"/>
      <c r="K621" s="63" t="n"/>
      <c r="L621" s="63" t="n"/>
      <c r="M621" s="63" t="n"/>
      <c r="N621" s="63" t="n"/>
      <c r="O621" s="63" t="n"/>
      <c r="P621" s="63" t="n"/>
      <c r="Q621" s="63" t="n"/>
      <c r="R621" s="63" t="n"/>
      <c r="S621" s="63" t="n"/>
      <c r="T621" s="63" t="n"/>
      <c r="U621" s="69" t="n"/>
      <c r="V621" s="63" t="n"/>
      <c r="W621" s="77" t="n"/>
      <c r="X621" s="63" t="n"/>
      <c r="Y621" s="77" t="n"/>
      <c r="Z621" s="63" t="n"/>
      <c r="AA621" s="63" t="n"/>
      <c r="AB621" s="63" t="n"/>
      <c r="AC621" s="63" t="n"/>
      <c r="AD621" s="63" t="n"/>
      <c r="AE621" s="63" t="n"/>
    </row>
    <row customFormat="true" ht="15" outlineLevel="0" r="622" s="36">
      <c r="A622" s="72" t="n"/>
      <c r="B622" s="70" t="s">
        <v>522</v>
      </c>
      <c r="C622" s="66" t="n"/>
      <c r="D622" s="66" t="n"/>
      <c r="E622" s="66" t="n"/>
      <c r="F622" s="67" t="e">
        <f aca="false" ca="false" dt2D="false" dtr="false" t="normal">E622/C622</f>
        <v>#DIV/0!</v>
      </c>
      <c r="G622" s="68" t="n"/>
      <c r="H622" s="67" t="e">
        <f aca="false" ca="false" dt2D="false" dtr="false" t="normal">G622/D622*100</f>
        <v>#DIV/0!</v>
      </c>
      <c r="I622" s="68" t="n"/>
      <c r="J622" s="68" t="n"/>
      <c r="K622" s="68" t="n"/>
      <c r="L622" s="68" t="n"/>
      <c r="M622" s="68" t="n"/>
      <c r="N622" s="68" t="n"/>
      <c r="O622" s="66" t="n"/>
      <c r="P622" s="66" t="n"/>
      <c r="Q622" s="66" t="n"/>
      <c r="R622" s="66" t="n"/>
      <c r="S622" s="66" t="n"/>
      <c r="T622" s="66" t="n"/>
      <c r="U622" s="69" t="e">
        <f aca="false" ca="false" dt2D="false" dtr="false" t="normal">O622/G622*100</f>
        <v>#DIV/0!</v>
      </c>
      <c r="V622" s="66" t="n"/>
      <c r="W622" s="81" t="e">
        <f aca="false" ca="false" dt2D="false" dtr="false" t="normal">V622/E622*100</f>
        <v>#DIV/0!</v>
      </c>
      <c r="X622" s="66" t="n"/>
      <c r="Y622" s="81" t="e">
        <f aca="false" ca="false" dt2D="false" dtr="false" t="normal">X622/E622*100</f>
        <v>#DIV/0!</v>
      </c>
      <c r="Z622" s="66" t="n"/>
      <c r="AA622" s="66" t="n"/>
      <c r="AB622" s="66" t="n"/>
      <c r="AC622" s="66" t="n"/>
      <c r="AD622" s="66" t="n"/>
      <c r="AE622" s="66" t="n"/>
    </row>
    <row customFormat="true" ht="15" outlineLevel="0" r="623" s="36">
      <c r="A623" s="72" t="n"/>
      <c r="B623" s="70" t="s">
        <v>523</v>
      </c>
      <c r="C623" s="66" t="n"/>
      <c r="D623" s="66" t="n"/>
      <c r="E623" s="66" t="n"/>
      <c r="F623" s="67" t="e">
        <f aca="false" ca="false" dt2D="false" dtr="false" t="normal">E623/C623</f>
        <v>#DIV/0!</v>
      </c>
      <c r="G623" s="68" t="n"/>
      <c r="H623" s="67" t="e">
        <f aca="false" ca="false" dt2D="false" dtr="false" t="normal">G623/D623*100</f>
        <v>#DIV/0!</v>
      </c>
      <c r="I623" s="68" t="n"/>
      <c r="J623" s="68" t="n"/>
      <c r="K623" s="68" t="n"/>
      <c r="L623" s="68" t="n"/>
      <c r="M623" s="68" t="n"/>
      <c r="N623" s="68" t="n"/>
      <c r="O623" s="66" t="n"/>
      <c r="P623" s="66" t="n"/>
      <c r="Q623" s="66" t="n"/>
      <c r="R623" s="66" t="n"/>
      <c r="S623" s="66" t="n"/>
      <c r="T623" s="66" t="n"/>
      <c r="U623" s="69" t="e">
        <f aca="false" ca="false" dt2D="false" dtr="false" t="normal">O623/G623*100</f>
        <v>#DIV/0!</v>
      </c>
      <c r="V623" s="66" t="n"/>
      <c r="W623" s="81" t="e">
        <f aca="false" ca="false" dt2D="false" dtr="false" t="normal">V623/E623*100</f>
        <v>#DIV/0!</v>
      </c>
      <c r="X623" s="66" t="n"/>
      <c r="Y623" s="81" t="e">
        <f aca="false" ca="false" dt2D="false" dtr="false" t="normal">X623/E623*100</f>
        <v>#DIV/0!</v>
      </c>
      <c r="Z623" s="66" t="n"/>
      <c r="AA623" s="66" t="n"/>
      <c r="AB623" s="66" t="n"/>
      <c r="AC623" s="66" t="n"/>
      <c r="AD623" s="66" t="n"/>
      <c r="AE623" s="66" t="n"/>
    </row>
    <row customFormat="true" ht="15" outlineLevel="0" r="624" s="36">
      <c r="A624" s="72" t="n"/>
      <c r="B624" s="65" t="s">
        <v>524</v>
      </c>
      <c r="C624" s="66" t="n"/>
      <c r="D624" s="66" t="n"/>
      <c r="E624" s="66" t="n"/>
      <c r="F624" s="67" t="e">
        <f aca="false" ca="false" dt2D="false" dtr="false" t="normal">E624/C624</f>
        <v>#DIV/0!</v>
      </c>
      <c r="G624" s="68" t="n"/>
      <c r="H624" s="67" t="e">
        <f aca="false" ca="false" dt2D="false" dtr="false" t="normal">G624/D624*100</f>
        <v>#DIV/0!</v>
      </c>
      <c r="I624" s="68" t="n"/>
      <c r="J624" s="68" t="n"/>
      <c r="K624" s="68" t="n"/>
      <c r="L624" s="68" t="n"/>
      <c r="M624" s="68" t="n"/>
      <c r="N624" s="68" t="n"/>
      <c r="O624" s="66" t="n"/>
      <c r="P624" s="66" t="n"/>
      <c r="Q624" s="66" t="n"/>
      <c r="R624" s="66" t="n"/>
      <c r="S624" s="66" t="n"/>
      <c r="T624" s="66" t="n"/>
      <c r="U624" s="69" t="e">
        <f aca="false" ca="false" dt2D="false" dtr="false" t="normal">O624/G624*100</f>
        <v>#DIV/0!</v>
      </c>
      <c r="V624" s="66" t="n"/>
      <c r="W624" s="81" t="e">
        <f aca="false" ca="false" dt2D="false" dtr="false" t="normal">V624/E624*100</f>
        <v>#DIV/0!</v>
      </c>
      <c r="X624" s="66" t="n"/>
      <c r="Y624" s="81" t="e">
        <f aca="false" ca="false" dt2D="false" dtr="false" t="normal">X624/E624*100</f>
        <v>#DIV/0!</v>
      </c>
      <c r="Z624" s="66" t="n"/>
      <c r="AA624" s="66" t="n"/>
      <c r="AB624" s="66" t="n"/>
      <c r="AC624" s="66" t="n"/>
      <c r="AD624" s="66" t="n"/>
      <c r="AE624" s="66" t="n"/>
    </row>
    <row customFormat="true" ht="15" outlineLevel="0" r="625" s="36">
      <c r="A625" s="72" t="n"/>
      <c r="B625" s="70" t="s">
        <v>525</v>
      </c>
      <c r="C625" s="66" t="n"/>
      <c r="D625" s="66" t="n"/>
      <c r="E625" s="66" t="n"/>
      <c r="F625" s="67" t="e">
        <f aca="false" ca="false" dt2D="false" dtr="false" t="normal">E625/C625</f>
        <v>#DIV/0!</v>
      </c>
      <c r="G625" s="68" t="n"/>
      <c r="H625" s="67" t="e">
        <f aca="false" ca="false" dt2D="false" dtr="false" t="normal">G625/D625*100</f>
        <v>#DIV/0!</v>
      </c>
      <c r="I625" s="68" t="n"/>
      <c r="J625" s="68" t="n"/>
      <c r="K625" s="68" t="n"/>
      <c r="L625" s="68" t="n"/>
      <c r="M625" s="68" t="n"/>
      <c r="N625" s="68" t="n"/>
      <c r="O625" s="66" t="n"/>
      <c r="P625" s="66" t="n"/>
      <c r="Q625" s="66" t="n"/>
      <c r="R625" s="66" t="n"/>
      <c r="S625" s="66" t="n"/>
      <c r="T625" s="66" t="n"/>
      <c r="U625" s="69" t="e">
        <f aca="false" ca="false" dt2D="false" dtr="false" t="normal">O625/G625*100</f>
        <v>#DIV/0!</v>
      </c>
      <c r="V625" s="66" t="n"/>
      <c r="W625" s="81" t="e">
        <f aca="false" ca="false" dt2D="false" dtr="false" t="normal">V625/E625*100</f>
        <v>#DIV/0!</v>
      </c>
      <c r="X625" s="66" t="n"/>
      <c r="Y625" s="81" t="e">
        <f aca="false" ca="false" dt2D="false" dtr="false" t="normal">X625/E625*100</f>
        <v>#DIV/0!</v>
      </c>
      <c r="Z625" s="66" t="n"/>
      <c r="AA625" s="66" t="n"/>
      <c r="AB625" s="66" t="n"/>
      <c r="AC625" s="66" t="n"/>
      <c r="AD625" s="66" t="n"/>
      <c r="AE625" s="66" t="n"/>
    </row>
    <row customFormat="true" ht="15" outlineLevel="0" r="626" s="36">
      <c r="A626" s="72" t="n"/>
      <c r="B626" s="70" t="s">
        <v>526</v>
      </c>
      <c r="C626" s="66" t="n"/>
      <c r="D626" s="66" t="n"/>
      <c r="E626" s="66" t="n"/>
      <c r="F626" s="67" t="e">
        <f aca="false" ca="false" dt2D="false" dtr="false" t="normal">E626/C626</f>
        <v>#DIV/0!</v>
      </c>
      <c r="G626" s="68" t="n"/>
      <c r="H626" s="67" t="e">
        <f aca="false" ca="false" dt2D="false" dtr="false" t="normal">G626/D626*100</f>
        <v>#DIV/0!</v>
      </c>
      <c r="I626" s="68" t="n"/>
      <c r="J626" s="68" t="n"/>
      <c r="K626" s="68" t="n"/>
      <c r="L626" s="68" t="n"/>
      <c r="M626" s="68" t="n"/>
      <c r="N626" s="68" t="n"/>
      <c r="O626" s="66" t="n"/>
      <c r="P626" s="66" t="n"/>
      <c r="Q626" s="66" t="n"/>
      <c r="R626" s="66" t="n"/>
      <c r="S626" s="66" t="n"/>
      <c r="T626" s="66" t="n"/>
      <c r="U626" s="69" t="e">
        <f aca="false" ca="false" dt2D="false" dtr="false" t="normal">O626/G626*100</f>
        <v>#DIV/0!</v>
      </c>
      <c r="V626" s="66" t="n"/>
      <c r="W626" s="81" t="e">
        <f aca="false" ca="false" dt2D="false" dtr="false" t="normal">V626/E626*100</f>
        <v>#DIV/0!</v>
      </c>
      <c r="X626" s="66" t="n"/>
      <c r="Y626" s="81" t="e">
        <f aca="false" ca="false" dt2D="false" dtr="false" t="normal">X626/E626*100</f>
        <v>#DIV/0!</v>
      </c>
      <c r="Z626" s="66" t="n"/>
      <c r="AA626" s="66" t="n"/>
      <c r="AB626" s="66" t="n"/>
      <c r="AC626" s="66" t="n"/>
      <c r="AD626" s="66" t="n"/>
      <c r="AE626" s="66" t="n"/>
    </row>
    <row customFormat="true" ht="15" outlineLevel="0" r="627" s="36">
      <c r="A627" s="72" t="n"/>
      <c r="B627" s="70" t="s">
        <v>527</v>
      </c>
      <c r="C627" s="66" t="n"/>
      <c r="D627" s="66" t="n"/>
      <c r="E627" s="66" t="n"/>
      <c r="F627" s="67" t="e">
        <f aca="false" ca="false" dt2D="false" dtr="false" t="normal">E627/C627</f>
        <v>#DIV/0!</v>
      </c>
      <c r="G627" s="68" t="n"/>
      <c r="H627" s="67" t="e">
        <f aca="false" ca="false" dt2D="false" dtr="false" t="normal">G627/D627*100</f>
        <v>#DIV/0!</v>
      </c>
      <c r="I627" s="68" t="n"/>
      <c r="J627" s="68" t="n"/>
      <c r="K627" s="68" t="n"/>
      <c r="L627" s="68" t="n"/>
      <c r="M627" s="68" t="n"/>
      <c r="N627" s="68" t="n"/>
      <c r="O627" s="66" t="n"/>
      <c r="P627" s="66" t="n"/>
      <c r="Q627" s="66" t="n"/>
      <c r="R627" s="66" t="n"/>
      <c r="S627" s="66" t="n"/>
      <c r="T627" s="66" t="n"/>
      <c r="U627" s="69" t="e">
        <f aca="false" ca="false" dt2D="false" dtr="false" t="normal">O627/G627*100</f>
        <v>#DIV/0!</v>
      </c>
      <c r="V627" s="66" t="n"/>
      <c r="W627" s="81" t="e">
        <f aca="false" ca="false" dt2D="false" dtr="false" t="normal">V627/E627*100</f>
        <v>#DIV/0!</v>
      </c>
      <c r="X627" s="66" t="n"/>
      <c r="Y627" s="81" t="e">
        <f aca="false" ca="false" dt2D="false" dtr="false" t="normal">X627/E627*100</f>
        <v>#DIV/0!</v>
      </c>
      <c r="Z627" s="66" t="n"/>
      <c r="AA627" s="66" t="n"/>
      <c r="AB627" s="66" t="n"/>
      <c r="AC627" s="66" t="n"/>
      <c r="AD627" s="66" t="n"/>
      <c r="AE627" s="66" t="n"/>
    </row>
    <row customFormat="true" ht="15" outlineLevel="0" r="628" s="36">
      <c r="A628" s="72" t="n"/>
      <c r="B628" s="70" t="s">
        <v>528</v>
      </c>
      <c r="C628" s="66" t="n"/>
      <c r="D628" s="66" t="n"/>
      <c r="E628" s="66" t="n"/>
      <c r="F628" s="67" t="e">
        <f aca="false" ca="false" dt2D="false" dtr="false" t="normal">E628/C628</f>
        <v>#DIV/0!</v>
      </c>
      <c r="G628" s="68" t="n"/>
      <c r="H628" s="67" t="e">
        <f aca="false" ca="false" dt2D="false" dtr="false" t="normal">G628/D628*100</f>
        <v>#DIV/0!</v>
      </c>
      <c r="I628" s="68" t="n"/>
      <c r="J628" s="68" t="n"/>
      <c r="K628" s="68" t="n"/>
      <c r="L628" s="68" t="n"/>
      <c r="M628" s="68" t="n"/>
      <c r="N628" s="68" t="n"/>
      <c r="O628" s="66" t="n"/>
      <c r="P628" s="66" t="n"/>
      <c r="Q628" s="66" t="n"/>
      <c r="R628" s="66" t="n"/>
      <c r="S628" s="66" t="n"/>
      <c r="T628" s="66" t="n"/>
      <c r="U628" s="69" t="e">
        <f aca="false" ca="false" dt2D="false" dtr="false" t="normal">O628/G628*100</f>
        <v>#DIV/0!</v>
      </c>
      <c r="V628" s="66" t="n"/>
      <c r="W628" s="81" t="e">
        <f aca="false" ca="false" dt2D="false" dtr="false" t="normal">V628/E628*100</f>
        <v>#DIV/0!</v>
      </c>
      <c r="X628" s="66" t="n"/>
      <c r="Y628" s="81" t="e">
        <f aca="false" ca="false" dt2D="false" dtr="false" t="normal">X628/E628*100</f>
        <v>#DIV/0!</v>
      </c>
      <c r="Z628" s="66" t="n"/>
      <c r="AA628" s="66" t="n"/>
      <c r="AB628" s="66" t="n"/>
      <c r="AC628" s="66" t="n"/>
      <c r="AD628" s="66" t="n"/>
      <c r="AE628" s="66" t="n"/>
    </row>
    <row customFormat="true" ht="15" outlineLevel="0" r="629" s="36">
      <c r="A629" s="72" t="n"/>
      <c r="B629" s="70" t="s">
        <v>528</v>
      </c>
      <c r="C629" s="66" t="n"/>
      <c r="D629" s="66" t="n"/>
      <c r="E629" s="66" t="n"/>
      <c r="F629" s="67" t="e">
        <f aca="false" ca="false" dt2D="false" dtr="false" t="normal">E629/C629</f>
        <v>#DIV/0!</v>
      </c>
      <c r="G629" s="68" t="n"/>
      <c r="H629" s="67" t="e">
        <f aca="false" ca="false" dt2D="false" dtr="false" t="normal">G629/D629*100</f>
        <v>#DIV/0!</v>
      </c>
      <c r="I629" s="68" t="n"/>
      <c r="J629" s="68" t="n"/>
      <c r="K629" s="68" t="n"/>
      <c r="L629" s="68" t="n"/>
      <c r="M629" s="68" t="n"/>
      <c r="N629" s="68" t="n"/>
      <c r="O629" s="66" t="n"/>
      <c r="P629" s="66" t="n"/>
      <c r="Q629" s="66" t="n"/>
      <c r="R629" s="66" t="n"/>
      <c r="S629" s="66" t="n"/>
      <c r="T629" s="66" t="n"/>
      <c r="U629" s="69" t="e">
        <f aca="false" ca="false" dt2D="false" dtr="false" t="normal">O629/G629*100</f>
        <v>#DIV/0!</v>
      </c>
      <c r="V629" s="66" t="n"/>
      <c r="W629" s="81" t="e">
        <f aca="false" ca="false" dt2D="false" dtr="false" t="normal">V629/E629*100</f>
        <v>#DIV/0!</v>
      </c>
      <c r="X629" s="66" t="n"/>
      <c r="Y629" s="81" t="e">
        <f aca="false" ca="false" dt2D="false" dtr="false" t="normal">X629/E629*100</f>
        <v>#DIV/0!</v>
      </c>
      <c r="Z629" s="66" t="n"/>
      <c r="AA629" s="66" t="n"/>
      <c r="AB629" s="66" t="n"/>
      <c r="AC629" s="66" t="n"/>
      <c r="AD629" s="66" t="n"/>
      <c r="AE629" s="66" t="n"/>
    </row>
    <row customFormat="true" ht="15" outlineLevel="0" r="630" s="36">
      <c r="A630" s="72" t="n"/>
      <c r="B630" s="70" t="s">
        <v>529</v>
      </c>
      <c r="C630" s="66" t="n"/>
      <c r="D630" s="66" t="n"/>
      <c r="E630" s="66" t="n"/>
      <c r="F630" s="67" t="e">
        <f aca="false" ca="false" dt2D="false" dtr="false" t="normal">E630/C630</f>
        <v>#DIV/0!</v>
      </c>
      <c r="G630" s="68" t="n"/>
      <c r="H630" s="67" t="e">
        <f aca="false" ca="false" dt2D="false" dtr="false" t="normal">G630/D630*100</f>
        <v>#DIV/0!</v>
      </c>
      <c r="I630" s="68" t="n"/>
      <c r="J630" s="68" t="n"/>
      <c r="K630" s="68" t="n"/>
      <c r="L630" s="68" t="n"/>
      <c r="M630" s="68" t="n"/>
      <c r="N630" s="68" t="n"/>
      <c r="O630" s="66" t="n"/>
      <c r="P630" s="66" t="n"/>
      <c r="Q630" s="66" t="n"/>
      <c r="R630" s="66" t="n"/>
      <c r="S630" s="66" t="n"/>
      <c r="T630" s="66" t="n"/>
      <c r="U630" s="69" t="e">
        <f aca="false" ca="false" dt2D="false" dtr="false" t="normal">O630/G630*100</f>
        <v>#DIV/0!</v>
      </c>
      <c r="V630" s="66" t="n"/>
      <c r="W630" s="81" t="e">
        <f aca="false" ca="false" dt2D="false" dtr="false" t="normal">V630/E630*100</f>
        <v>#DIV/0!</v>
      </c>
      <c r="X630" s="66" t="n"/>
      <c r="Y630" s="81" t="e">
        <f aca="false" ca="false" dt2D="false" dtr="false" t="normal">X630/E630*100</f>
        <v>#DIV/0!</v>
      </c>
      <c r="Z630" s="66" t="n"/>
      <c r="AA630" s="66" t="n"/>
      <c r="AB630" s="66" t="n"/>
      <c r="AC630" s="66" t="n"/>
      <c r="AD630" s="66" t="n"/>
      <c r="AE630" s="66" t="n"/>
    </row>
    <row customFormat="true" ht="15" outlineLevel="0" r="631" s="36">
      <c r="A631" s="72" t="n"/>
      <c r="B631" s="70" t="s">
        <v>530</v>
      </c>
      <c r="C631" s="66" t="n"/>
      <c r="D631" s="66" t="n"/>
      <c r="E631" s="66" t="n"/>
      <c r="F631" s="67" t="e">
        <f aca="false" ca="false" dt2D="false" dtr="false" t="normal">E631/C631</f>
        <v>#DIV/0!</v>
      </c>
      <c r="G631" s="68" t="n"/>
      <c r="H631" s="67" t="e">
        <f aca="false" ca="false" dt2D="false" dtr="false" t="normal">G631/D631*100</f>
        <v>#DIV/0!</v>
      </c>
      <c r="I631" s="68" t="n"/>
      <c r="J631" s="68" t="n"/>
      <c r="K631" s="68" t="n"/>
      <c r="L631" s="68" t="n"/>
      <c r="M631" s="68" t="n"/>
      <c r="N631" s="68" t="n"/>
      <c r="O631" s="66" t="n"/>
      <c r="P631" s="66" t="n"/>
      <c r="Q631" s="66" t="n"/>
      <c r="R631" s="66" t="n"/>
      <c r="S631" s="66" t="n"/>
      <c r="T631" s="66" t="n"/>
      <c r="U631" s="69" t="e">
        <f aca="false" ca="false" dt2D="false" dtr="false" t="normal">O631/G631*100</f>
        <v>#DIV/0!</v>
      </c>
      <c r="V631" s="66" t="n"/>
      <c r="W631" s="81" t="e">
        <f aca="false" ca="false" dt2D="false" dtr="false" t="normal">V631/E631*100</f>
        <v>#DIV/0!</v>
      </c>
      <c r="X631" s="66" t="n"/>
      <c r="Y631" s="81" t="e">
        <f aca="false" ca="false" dt2D="false" dtr="false" t="normal">X631/E631*100</f>
        <v>#DIV/0!</v>
      </c>
      <c r="Z631" s="66" t="n"/>
      <c r="AA631" s="66" t="n"/>
      <c r="AB631" s="66" t="n"/>
      <c r="AC631" s="66" t="n"/>
      <c r="AD631" s="66" t="n"/>
      <c r="AE631" s="66" t="n"/>
    </row>
    <row customFormat="true" ht="15" outlineLevel="0" r="632" s="36">
      <c r="A632" s="72" t="n"/>
      <c r="B632" s="70" t="s">
        <v>531</v>
      </c>
      <c r="C632" s="66" t="n"/>
      <c r="D632" s="66" t="n"/>
      <c r="E632" s="66" t="n"/>
      <c r="F632" s="67" t="e">
        <f aca="false" ca="false" dt2D="false" dtr="false" t="normal">E632/C632</f>
        <v>#DIV/0!</v>
      </c>
      <c r="G632" s="68" t="n"/>
      <c r="H632" s="67" t="e">
        <f aca="false" ca="false" dt2D="false" dtr="false" t="normal">G632/D632*100</f>
        <v>#DIV/0!</v>
      </c>
      <c r="I632" s="68" t="n"/>
      <c r="J632" s="68" t="n"/>
      <c r="K632" s="68" t="n"/>
      <c r="L632" s="68" t="n"/>
      <c r="M632" s="68" t="n"/>
      <c r="N632" s="68" t="n"/>
      <c r="O632" s="66" t="n"/>
      <c r="P632" s="66" t="n"/>
      <c r="Q632" s="66" t="n"/>
      <c r="R632" s="66" t="n"/>
      <c r="S632" s="66" t="n"/>
      <c r="T632" s="66" t="n"/>
      <c r="U632" s="69" t="e">
        <f aca="false" ca="false" dt2D="false" dtr="false" t="normal">O632/G632*100</f>
        <v>#DIV/0!</v>
      </c>
      <c r="V632" s="66" t="n"/>
      <c r="W632" s="81" t="e">
        <f aca="false" ca="false" dt2D="false" dtr="false" t="normal">V632/E632*100</f>
        <v>#DIV/0!</v>
      </c>
      <c r="X632" s="66" t="n"/>
      <c r="Y632" s="81" t="e">
        <f aca="false" ca="false" dt2D="false" dtr="false" t="normal">X632/E632*100</f>
        <v>#DIV/0!</v>
      </c>
      <c r="Z632" s="66" t="n"/>
      <c r="AA632" s="66" t="n"/>
      <c r="AB632" s="66" t="n"/>
      <c r="AC632" s="66" t="n"/>
      <c r="AD632" s="66" t="n"/>
      <c r="AE632" s="66" t="n"/>
    </row>
    <row customFormat="true" ht="15" outlineLevel="0" r="633" s="36">
      <c r="A633" s="72" t="n"/>
      <c r="B633" s="70" t="s">
        <v>532</v>
      </c>
      <c r="C633" s="66" t="n"/>
      <c r="D633" s="66" t="n"/>
      <c r="E633" s="66" t="n"/>
      <c r="F633" s="67" t="e">
        <f aca="false" ca="false" dt2D="false" dtr="false" t="normal">E633/C633</f>
        <v>#DIV/0!</v>
      </c>
      <c r="G633" s="68" t="n"/>
      <c r="H633" s="67" t="e">
        <f aca="false" ca="false" dt2D="false" dtr="false" t="normal">G633/D633*100</f>
        <v>#DIV/0!</v>
      </c>
      <c r="I633" s="68" t="n"/>
      <c r="J633" s="68" t="n"/>
      <c r="K633" s="68" t="n"/>
      <c r="L633" s="68" t="n"/>
      <c r="M633" s="68" t="n"/>
      <c r="N633" s="68" t="n"/>
      <c r="O633" s="66" t="n"/>
      <c r="P633" s="66" t="n"/>
      <c r="Q633" s="66" t="n"/>
      <c r="R633" s="66" t="n"/>
      <c r="S633" s="66" t="n"/>
      <c r="T633" s="66" t="n"/>
      <c r="U633" s="69" t="e">
        <f aca="false" ca="false" dt2D="false" dtr="false" t="normal">O633/G633*100</f>
        <v>#DIV/0!</v>
      </c>
      <c r="V633" s="66" t="n"/>
      <c r="W633" s="81" t="e">
        <f aca="false" ca="false" dt2D="false" dtr="false" t="normal">V633/E633*100</f>
        <v>#DIV/0!</v>
      </c>
      <c r="X633" s="66" t="n"/>
      <c r="Y633" s="81" t="e">
        <f aca="false" ca="false" dt2D="false" dtr="false" t="normal">X633/E633*100</f>
        <v>#DIV/0!</v>
      </c>
      <c r="Z633" s="66" t="n"/>
      <c r="AA633" s="66" t="n"/>
      <c r="AB633" s="66" t="n"/>
      <c r="AC633" s="66" t="n"/>
      <c r="AD633" s="66" t="n"/>
      <c r="AE633" s="66" t="n"/>
    </row>
    <row customFormat="true" ht="15" outlineLevel="0" r="634" s="36">
      <c r="A634" s="72" t="n"/>
      <c r="B634" s="65" t="s">
        <v>533</v>
      </c>
      <c r="C634" s="66" t="n"/>
      <c r="D634" s="66" t="n"/>
      <c r="E634" s="66" t="n"/>
      <c r="F634" s="67" t="e">
        <f aca="false" ca="false" dt2D="false" dtr="false" t="normal">E634/C634</f>
        <v>#DIV/0!</v>
      </c>
      <c r="G634" s="68" t="n"/>
      <c r="H634" s="67" t="e">
        <f aca="false" ca="false" dt2D="false" dtr="false" t="normal">G634/D634*100</f>
        <v>#DIV/0!</v>
      </c>
      <c r="I634" s="68" t="n"/>
      <c r="J634" s="68" t="n"/>
      <c r="K634" s="68" t="n"/>
      <c r="L634" s="68" t="n"/>
      <c r="M634" s="68" t="n"/>
      <c r="N634" s="68" t="n"/>
      <c r="O634" s="66" t="n"/>
      <c r="P634" s="66" t="n"/>
      <c r="Q634" s="66" t="n"/>
      <c r="R634" s="66" t="n"/>
      <c r="S634" s="66" t="n"/>
      <c r="T634" s="66" t="n"/>
      <c r="U634" s="69" t="e">
        <f aca="false" ca="false" dt2D="false" dtr="false" t="normal">O634/G634*100</f>
        <v>#DIV/0!</v>
      </c>
      <c r="V634" s="66" t="n"/>
      <c r="W634" s="81" t="e">
        <f aca="false" ca="false" dt2D="false" dtr="false" t="normal">V634/E634*100</f>
        <v>#DIV/0!</v>
      </c>
      <c r="X634" s="66" t="n"/>
      <c r="Y634" s="81" t="e">
        <f aca="false" ca="false" dt2D="false" dtr="false" t="normal">X634/E634*100</f>
        <v>#DIV/0!</v>
      </c>
      <c r="Z634" s="66" t="n"/>
      <c r="AA634" s="66" t="n"/>
      <c r="AB634" s="66" t="n"/>
      <c r="AC634" s="66" t="n"/>
      <c r="AD634" s="66" t="n"/>
      <c r="AE634" s="66" t="n"/>
    </row>
    <row customFormat="true" ht="15" outlineLevel="0" r="635" s="36">
      <c r="A635" s="72" t="n"/>
      <c r="B635" s="70" t="s">
        <v>534</v>
      </c>
      <c r="C635" s="66" t="n"/>
      <c r="D635" s="66" t="n"/>
      <c r="E635" s="66" t="n"/>
      <c r="F635" s="67" t="e">
        <f aca="false" ca="false" dt2D="false" dtr="false" t="normal">E635/C635</f>
        <v>#DIV/0!</v>
      </c>
      <c r="G635" s="68" t="n"/>
      <c r="H635" s="67" t="e">
        <f aca="false" ca="false" dt2D="false" dtr="false" t="normal">G635/D635*100</f>
        <v>#DIV/0!</v>
      </c>
      <c r="I635" s="68" t="n"/>
      <c r="J635" s="68" t="n"/>
      <c r="K635" s="68" t="n"/>
      <c r="L635" s="68" t="n"/>
      <c r="M635" s="68" t="n"/>
      <c r="N635" s="68" t="n"/>
      <c r="O635" s="66" t="n"/>
      <c r="P635" s="66" t="n"/>
      <c r="Q635" s="66" t="n"/>
      <c r="R635" s="66" t="n"/>
      <c r="S635" s="66" t="n"/>
      <c r="T635" s="66" t="n"/>
      <c r="U635" s="69" t="e">
        <f aca="false" ca="false" dt2D="false" dtr="false" t="normal">O635/G635*100</f>
        <v>#DIV/0!</v>
      </c>
      <c r="V635" s="66" t="n"/>
      <c r="W635" s="81" t="e">
        <f aca="false" ca="false" dt2D="false" dtr="false" t="normal">V635/E635*100</f>
        <v>#DIV/0!</v>
      </c>
      <c r="X635" s="66" t="n"/>
      <c r="Y635" s="81" t="e">
        <f aca="false" ca="false" dt2D="false" dtr="false" t="normal">X635/E635*100</f>
        <v>#DIV/0!</v>
      </c>
      <c r="Z635" s="66" t="n"/>
      <c r="AA635" s="66" t="n"/>
      <c r="AB635" s="66" t="n"/>
      <c r="AC635" s="66" t="n"/>
      <c r="AD635" s="66" t="n"/>
      <c r="AE635" s="66" t="n"/>
    </row>
    <row customFormat="true" ht="15" outlineLevel="0" r="636" s="36">
      <c r="A636" s="72" t="n"/>
      <c r="B636" s="70" t="s">
        <v>535</v>
      </c>
      <c r="C636" s="66" t="n"/>
      <c r="D636" s="66" t="n"/>
      <c r="E636" s="66" t="n"/>
      <c r="F636" s="67" t="e">
        <f aca="false" ca="false" dt2D="false" dtr="false" t="normal">E636/C636</f>
        <v>#DIV/0!</v>
      </c>
      <c r="G636" s="68" t="n"/>
      <c r="H636" s="67" t="e">
        <f aca="false" ca="false" dt2D="false" dtr="false" t="normal">G636/D636*100</f>
        <v>#DIV/0!</v>
      </c>
      <c r="I636" s="68" t="n"/>
      <c r="J636" s="68" t="n"/>
      <c r="K636" s="68" t="n"/>
      <c r="L636" s="68" t="n"/>
      <c r="M636" s="68" t="n"/>
      <c r="N636" s="68" t="n"/>
      <c r="O636" s="66" t="n"/>
      <c r="P636" s="66" t="n"/>
      <c r="Q636" s="66" t="n"/>
      <c r="R636" s="66" t="n"/>
      <c r="S636" s="66" t="n"/>
      <c r="T636" s="66" t="n"/>
      <c r="U636" s="69" t="e">
        <f aca="false" ca="false" dt2D="false" dtr="false" t="normal">O636/G636*100</f>
        <v>#DIV/0!</v>
      </c>
      <c r="V636" s="66" t="n"/>
      <c r="W636" s="81" t="e">
        <f aca="false" ca="false" dt2D="false" dtr="false" t="normal">V636/E636*100</f>
        <v>#DIV/0!</v>
      </c>
      <c r="X636" s="66" t="n"/>
      <c r="Y636" s="81" t="e">
        <f aca="false" ca="false" dt2D="false" dtr="false" t="normal">X636/E636*100</f>
        <v>#DIV/0!</v>
      </c>
      <c r="Z636" s="66" t="n"/>
      <c r="AA636" s="66" t="n"/>
      <c r="AB636" s="66" t="n"/>
      <c r="AC636" s="66" t="n"/>
      <c r="AD636" s="66" t="n"/>
      <c r="AE636" s="66" t="n"/>
    </row>
    <row customFormat="true" ht="15" outlineLevel="0" r="637" s="36">
      <c r="A637" s="72" t="n"/>
      <c r="B637" s="70" t="s">
        <v>536</v>
      </c>
      <c r="C637" s="66" t="n"/>
      <c r="D637" s="66" t="n"/>
      <c r="E637" s="66" t="n"/>
      <c r="F637" s="67" t="e">
        <f aca="false" ca="false" dt2D="false" dtr="false" t="normal">E637/C637</f>
        <v>#DIV/0!</v>
      </c>
      <c r="G637" s="68" t="n"/>
      <c r="H637" s="67" t="e">
        <f aca="false" ca="false" dt2D="false" dtr="false" t="normal">G637/D637*100</f>
        <v>#DIV/0!</v>
      </c>
      <c r="I637" s="68" t="n"/>
      <c r="J637" s="68" t="n"/>
      <c r="K637" s="68" t="n"/>
      <c r="L637" s="68" t="n"/>
      <c r="M637" s="68" t="n"/>
      <c r="N637" s="68" t="n"/>
      <c r="O637" s="66" t="n"/>
      <c r="P637" s="66" t="n"/>
      <c r="Q637" s="66" t="n"/>
      <c r="R637" s="66" t="n"/>
      <c r="S637" s="66" t="n"/>
      <c r="T637" s="66" t="n"/>
      <c r="U637" s="69" t="e">
        <f aca="false" ca="false" dt2D="false" dtr="false" t="normal">O637/G637*100</f>
        <v>#DIV/0!</v>
      </c>
      <c r="V637" s="66" t="n"/>
      <c r="W637" s="81" t="e">
        <f aca="false" ca="false" dt2D="false" dtr="false" t="normal">V637/E637*100</f>
        <v>#DIV/0!</v>
      </c>
      <c r="X637" s="66" t="n"/>
      <c r="Y637" s="81" t="e">
        <f aca="false" ca="false" dt2D="false" dtr="false" t="normal">X637/E637*100</f>
        <v>#DIV/0!</v>
      </c>
      <c r="Z637" s="66" t="n"/>
      <c r="AA637" s="66" t="n"/>
      <c r="AB637" s="66" t="n"/>
      <c r="AC637" s="66" t="n"/>
      <c r="AD637" s="66" t="n"/>
      <c r="AE637" s="66" t="n"/>
    </row>
    <row customFormat="true" ht="15" outlineLevel="0" r="638" s="36">
      <c r="A638" s="72" t="n"/>
      <c r="B638" s="70" t="s">
        <v>537</v>
      </c>
      <c r="C638" s="66" t="n"/>
      <c r="D638" s="66" t="n"/>
      <c r="E638" s="66" t="n"/>
      <c r="F638" s="67" t="e">
        <f aca="false" ca="false" dt2D="false" dtr="false" t="normal">E638/C638</f>
        <v>#DIV/0!</v>
      </c>
      <c r="G638" s="68" t="n"/>
      <c r="H638" s="67" t="e">
        <f aca="false" ca="false" dt2D="false" dtr="false" t="normal">G638/D638*100</f>
        <v>#DIV/0!</v>
      </c>
      <c r="I638" s="68" t="n"/>
      <c r="J638" s="68" t="n"/>
      <c r="K638" s="68" t="n"/>
      <c r="L638" s="68" t="n"/>
      <c r="M638" s="68" t="n"/>
      <c r="N638" s="68" t="n"/>
      <c r="O638" s="66" t="n"/>
      <c r="P638" s="66" t="n"/>
      <c r="Q638" s="66" t="n"/>
      <c r="R638" s="66" t="n"/>
      <c r="S638" s="66" t="n"/>
      <c r="T638" s="66" t="n"/>
      <c r="U638" s="69" t="e">
        <f aca="false" ca="false" dt2D="false" dtr="false" t="normal">O638/G638*100</f>
        <v>#DIV/0!</v>
      </c>
      <c r="V638" s="66" t="n"/>
      <c r="W638" s="81" t="e">
        <f aca="false" ca="false" dt2D="false" dtr="false" t="normal">V638/E638*100</f>
        <v>#DIV/0!</v>
      </c>
      <c r="X638" s="66" t="n"/>
      <c r="Y638" s="81" t="e">
        <f aca="false" ca="false" dt2D="false" dtr="false" t="normal">X638/E638*100</f>
        <v>#DIV/0!</v>
      </c>
      <c r="Z638" s="66" t="n"/>
      <c r="AA638" s="66" t="n"/>
      <c r="AB638" s="66" t="n"/>
      <c r="AC638" s="66" t="n"/>
      <c r="AD638" s="66" t="n"/>
      <c r="AE638" s="66" t="n"/>
    </row>
    <row customFormat="true" ht="15" outlineLevel="0" r="639" s="36">
      <c r="A639" s="72" t="n"/>
      <c r="B639" s="70" t="s">
        <v>538</v>
      </c>
      <c r="C639" s="66" t="n"/>
      <c r="D639" s="66" t="n"/>
      <c r="E639" s="66" t="n"/>
      <c r="F639" s="67" t="e">
        <f aca="false" ca="false" dt2D="false" dtr="false" t="normal">E639/C639</f>
        <v>#DIV/0!</v>
      </c>
      <c r="G639" s="68" t="n"/>
      <c r="H639" s="67" t="e">
        <f aca="false" ca="false" dt2D="false" dtr="false" t="normal">G639/D639*100</f>
        <v>#DIV/0!</v>
      </c>
      <c r="I639" s="68" t="n"/>
      <c r="J639" s="68" t="n"/>
      <c r="K639" s="68" t="n"/>
      <c r="L639" s="68" t="n"/>
      <c r="M639" s="68" t="n"/>
      <c r="N639" s="68" t="n"/>
      <c r="O639" s="66" t="n"/>
      <c r="P639" s="66" t="n"/>
      <c r="Q639" s="66" t="n"/>
      <c r="R639" s="66" t="n"/>
      <c r="S639" s="66" t="n"/>
      <c r="T639" s="66" t="n"/>
      <c r="U639" s="69" t="e">
        <f aca="false" ca="false" dt2D="false" dtr="false" t="normal">O639/G639*100</f>
        <v>#DIV/0!</v>
      </c>
      <c r="V639" s="66" t="n"/>
      <c r="W639" s="81" t="e">
        <f aca="false" ca="false" dt2D="false" dtr="false" t="normal">V639/E639*100</f>
        <v>#DIV/0!</v>
      </c>
      <c r="X639" s="66" t="n"/>
      <c r="Y639" s="81" t="e">
        <f aca="false" ca="false" dt2D="false" dtr="false" t="normal">X639/E639*100</f>
        <v>#DIV/0!</v>
      </c>
      <c r="Z639" s="66" t="n"/>
      <c r="AA639" s="66" t="n"/>
      <c r="AB639" s="66" t="n"/>
      <c r="AC639" s="66" t="n"/>
      <c r="AD639" s="66" t="n"/>
      <c r="AE639" s="66" t="n"/>
    </row>
    <row customFormat="true" ht="15" outlineLevel="0" r="640" s="36">
      <c r="A640" s="72" t="n"/>
      <c r="B640" s="70" t="s">
        <v>539</v>
      </c>
      <c r="C640" s="66" t="n"/>
      <c r="D640" s="66" t="n"/>
      <c r="E640" s="66" t="n"/>
      <c r="F640" s="67" t="e">
        <f aca="false" ca="false" dt2D="false" dtr="false" t="normal">E640/C640</f>
        <v>#DIV/0!</v>
      </c>
      <c r="G640" s="68" t="n"/>
      <c r="H640" s="67" t="e">
        <f aca="false" ca="false" dt2D="false" dtr="false" t="normal">G640/D640*100</f>
        <v>#DIV/0!</v>
      </c>
      <c r="I640" s="68" t="n"/>
      <c r="J640" s="68" t="n"/>
      <c r="K640" s="68" t="n"/>
      <c r="L640" s="68" t="n"/>
      <c r="M640" s="68" t="n"/>
      <c r="N640" s="68" t="n"/>
      <c r="O640" s="66" t="n"/>
      <c r="P640" s="66" t="n"/>
      <c r="Q640" s="66" t="n"/>
      <c r="R640" s="66" t="n"/>
      <c r="S640" s="66" t="n"/>
      <c r="T640" s="66" t="n"/>
      <c r="U640" s="69" t="e">
        <f aca="false" ca="false" dt2D="false" dtr="false" t="normal">O640/G640*100</f>
        <v>#DIV/0!</v>
      </c>
      <c r="V640" s="66" t="n"/>
      <c r="W640" s="81" t="e">
        <f aca="false" ca="false" dt2D="false" dtr="false" t="normal">V640/E640*100</f>
        <v>#DIV/0!</v>
      </c>
      <c r="X640" s="66" t="n"/>
      <c r="Y640" s="81" t="e">
        <f aca="false" ca="false" dt2D="false" dtr="false" t="normal">X640/E640*100</f>
        <v>#DIV/0!</v>
      </c>
      <c r="Z640" s="66" t="n"/>
      <c r="AA640" s="66" t="n"/>
      <c r="AB640" s="66" t="n"/>
      <c r="AC640" s="66" t="n"/>
      <c r="AD640" s="66" t="n"/>
      <c r="AE640" s="66" t="n"/>
    </row>
    <row customFormat="true" ht="15" outlineLevel="0" r="641" s="36">
      <c r="A641" s="72" t="n"/>
      <c r="B641" s="70" t="s">
        <v>540</v>
      </c>
      <c r="C641" s="66" t="n"/>
      <c r="D641" s="66" t="n"/>
      <c r="E641" s="66" t="n"/>
      <c r="F641" s="67" t="e">
        <f aca="false" ca="false" dt2D="false" dtr="false" t="normal">E641/C641</f>
        <v>#DIV/0!</v>
      </c>
      <c r="G641" s="68" t="n"/>
      <c r="H641" s="67" t="e">
        <f aca="false" ca="false" dt2D="false" dtr="false" t="normal">G641/D641*100</f>
        <v>#DIV/0!</v>
      </c>
      <c r="I641" s="68" t="n"/>
      <c r="J641" s="68" t="n"/>
      <c r="K641" s="68" t="n"/>
      <c r="L641" s="68" t="n"/>
      <c r="M641" s="68" t="n"/>
      <c r="N641" s="68" t="n"/>
      <c r="O641" s="66" t="n"/>
      <c r="P641" s="66" t="n"/>
      <c r="Q641" s="66" t="n"/>
      <c r="R641" s="66" t="n"/>
      <c r="S641" s="66" t="n"/>
      <c r="T641" s="66" t="n"/>
      <c r="U641" s="69" t="e">
        <f aca="false" ca="false" dt2D="false" dtr="false" t="normal">O641/G641*100</f>
        <v>#DIV/0!</v>
      </c>
      <c r="V641" s="66" t="n"/>
      <c r="W641" s="81" t="e">
        <f aca="false" ca="false" dt2D="false" dtr="false" t="normal">V641/E641*100</f>
        <v>#DIV/0!</v>
      </c>
      <c r="X641" s="66" t="n"/>
      <c r="Y641" s="81" t="e">
        <f aca="false" ca="false" dt2D="false" dtr="false" t="normal">X641/E641*100</f>
        <v>#DIV/0!</v>
      </c>
      <c r="Z641" s="66" t="n"/>
      <c r="AA641" s="66" t="n"/>
      <c r="AB641" s="66" t="n"/>
      <c r="AC641" s="66" t="n"/>
      <c r="AD641" s="66" t="n"/>
      <c r="AE641" s="66" t="n"/>
    </row>
    <row customFormat="true" ht="15" outlineLevel="0" r="642" s="36">
      <c r="A642" s="72" t="n"/>
      <c r="B642" s="70" t="s">
        <v>541</v>
      </c>
      <c r="C642" s="66" t="n"/>
      <c r="D642" s="66" t="n"/>
      <c r="E642" s="66" t="n"/>
      <c r="F642" s="67" t="e">
        <f aca="false" ca="false" dt2D="false" dtr="false" t="normal">E642/C642</f>
        <v>#DIV/0!</v>
      </c>
      <c r="G642" s="68" t="n"/>
      <c r="H642" s="67" t="e">
        <f aca="false" ca="false" dt2D="false" dtr="false" t="normal">G642/D642*100</f>
        <v>#DIV/0!</v>
      </c>
      <c r="I642" s="68" t="n"/>
      <c r="J642" s="68" t="n"/>
      <c r="K642" s="68" t="n"/>
      <c r="L642" s="68" t="n"/>
      <c r="M642" s="68" t="n"/>
      <c r="N642" s="68" t="n"/>
      <c r="O642" s="66" t="n"/>
      <c r="P642" s="66" t="n"/>
      <c r="Q642" s="66" t="n"/>
      <c r="R642" s="66" t="n"/>
      <c r="S642" s="66" t="n"/>
      <c r="T642" s="66" t="n"/>
      <c r="U642" s="69" t="e">
        <f aca="false" ca="false" dt2D="false" dtr="false" t="normal">O642/G642*100</f>
        <v>#DIV/0!</v>
      </c>
      <c r="V642" s="66" t="n"/>
      <c r="W642" s="81" t="e">
        <f aca="false" ca="false" dt2D="false" dtr="false" t="normal">V642/E642*100</f>
        <v>#DIV/0!</v>
      </c>
      <c r="X642" s="66" t="n"/>
      <c r="Y642" s="81" t="e">
        <f aca="false" ca="false" dt2D="false" dtr="false" t="normal">X642/E642*100</f>
        <v>#DIV/0!</v>
      </c>
      <c r="Z642" s="66" t="n"/>
      <c r="AA642" s="66" t="n"/>
      <c r="AB642" s="66" t="n"/>
      <c r="AC642" s="66" t="n"/>
      <c r="AD642" s="66" t="n"/>
      <c r="AE642" s="66" t="n"/>
    </row>
    <row customFormat="true" ht="15" outlineLevel="0" r="643" s="36">
      <c r="A643" s="72" t="n"/>
      <c r="B643" s="65" t="s">
        <v>542</v>
      </c>
      <c r="C643" s="66" t="n"/>
      <c r="D643" s="66" t="n"/>
      <c r="E643" s="66" t="n"/>
      <c r="F643" s="67" t="e">
        <f aca="false" ca="false" dt2D="false" dtr="false" t="normal">E643/C643</f>
        <v>#DIV/0!</v>
      </c>
      <c r="G643" s="68" t="n"/>
      <c r="H643" s="67" t="e">
        <f aca="false" ca="false" dt2D="false" dtr="false" t="normal">G643/D643*100</f>
        <v>#DIV/0!</v>
      </c>
      <c r="I643" s="68" t="n"/>
      <c r="J643" s="68" t="n"/>
      <c r="K643" s="68" t="n"/>
      <c r="L643" s="68" t="n"/>
      <c r="M643" s="68" t="n"/>
      <c r="N643" s="68" t="n"/>
      <c r="O643" s="66" t="n"/>
      <c r="P643" s="66" t="n"/>
      <c r="Q643" s="66" t="n"/>
      <c r="R643" s="66" t="n"/>
      <c r="S643" s="66" t="n"/>
      <c r="T643" s="66" t="n"/>
      <c r="U643" s="69" t="e">
        <f aca="false" ca="false" dt2D="false" dtr="false" t="normal">O643/G643*100</f>
        <v>#DIV/0!</v>
      </c>
      <c r="V643" s="66" t="n"/>
      <c r="W643" s="81" t="e">
        <f aca="false" ca="false" dt2D="false" dtr="false" t="normal">V643/E643*100</f>
        <v>#DIV/0!</v>
      </c>
      <c r="X643" s="66" t="n"/>
      <c r="Y643" s="81" t="e">
        <f aca="false" ca="false" dt2D="false" dtr="false" t="normal">X643/E643*100</f>
        <v>#DIV/0!</v>
      </c>
      <c r="Z643" s="66" t="n"/>
      <c r="AA643" s="66" t="n"/>
      <c r="AB643" s="66" t="n"/>
      <c r="AC643" s="66" t="n"/>
      <c r="AD643" s="66" t="n"/>
      <c r="AE643" s="66" t="n"/>
    </row>
    <row customFormat="true" ht="15" outlineLevel="0" r="644" s="36">
      <c r="A644" s="72" t="n"/>
      <c r="B644" s="71" t="s">
        <v>543</v>
      </c>
      <c r="C644" s="66" t="n"/>
      <c r="D644" s="66" t="n"/>
      <c r="E644" s="66" t="n"/>
      <c r="F644" s="67" t="e">
        <f aca="false" ca="false" dt2D="false" dtr="false" t="normal">E644/C644</f>
        <v>#DIV/0!</v>
      </c>
      <c r="G644" s="68" t="n"/>
      <c r="H644" s="67" t="e">
        <f aca="false" ca="false" dt2D="false" dtr="false" t="normal">G644/D644*100</f>
        <v>#DIV/0!</v>
      </c>
      <c r="I644" s="68" t="n"/>
      <c r="J644" s="68" t="n"/>
      <c r="K644" s="68" t="n"/>
      <c r="L644" s="68" t="n"/>
      <c r="M644" s="68" t="n"/>
      <c r="N644" s="68" t="n"/>
      <c r="O644" s="66" t="n"/>
      <c r="P644" s="66" t="n"/>
      <c r="Q644" s="66" t="n"/>
      <c r="R644" s="66" t="n"/>
      <c r="S644" s="66" t="n"/>
      <c r="T644" s="66" t="n"/>
      <c r="U644" s="69" t="e">
        <f aca="false" ca="false" dt2D="false" dtr="false" t="normal">O644/G644*100</f>
        <v>#DIV/0!</v>
      </c>
      <c r="V644" s="66" t="n"/>
      <c r="W644" s="81" t="e">
        <f aca="false" ca="false" dt2D="false" dtr="false" t="normal">V644/E644*100</f>
        <v>#DIV/0!</v>
      </c>
      <c r="X644" s="66" t="n"/>
      <c r="Y644" s="81" t="e">
        <f aca="false" ca="false" dt2D="false" dtr="false" t="normal">X644/E644*100</f>
        <v>#DIV/0!</v>
      </c>
      <c r="Z644" s="66" t="n"/>
      <c r="AA644" s="66" t="n"/>
      <c r="AB644" s="66" t="n"/>
      <c r="AC644" s="66" t="n"/>
      <c r="AD644" s="66" t="n"/>
      <c r="AE644" s="66" t="n"/>
    </row>
    <row customFormat="true" ht="15" outlineLevel="0" r="645" s="36">
      <c r="A645" s="72" t="n"/>
      <c r="B645" s="82" t="s">
        <v>544</v>
      </c>
      <c r="C645" s="66" t="n"/>
      <c r="D645" s="66" t="n"/>
      <c r="E645" s="66" t="n"/>
      <c r="F645" s="67" t="e">
        <f aca="false" ca="false" dt2D="false" dtr="false" t="normal">E645/C645</f>
        <v>#DIV/0!</v>
      </c>
      <c r="G645" s="68" t="n"/>
      <c r="H645" s="67" t="e">
        <f aca="false" ca="false" dt2D="false" dtr="false" t="normal">G645/D645*100</f>
        <v>#DIV/0!</v>
      </c>
      <c r="I645" s="68" t="n"/>
      <c r="J645" s="68" t="n"/>
      <c r="K645" s="68" t="n"/>
      <c r="L645" s="68" t="n"/>
      <c r="M645" s="68" t="n"/>
      <c r="N645" s="68" t="n"/>
      <c r="O645" s="66" t="n"/>
      <c r="P645" s="66" t="n"/>
      <c r="Q645" s="66" t="n"/>
      <c r="R645" s="66" t="n"/>
      <c r="S645" s="66" t="n"/>
      <c r="T645" s="66" t="n"/>
      <c r="U645" s="69" t="e">
        <f aca="false" ca="false" dt2D="false" dtr="false" t="normal">O645/G645*100</f>
        <v>#DIV/0!</v>
      </c>
      <c r="V645" s="66" t="n"/>
      <c r="W645" s="81" t="e">
        <f aca="false" ca="false" dt2D="false" dtr="false" t="normal">V645/E645*100</f>
        <v>#DIV/0!</v>
      </c>
      <c r="X645" s="66" t="n"/>
      <c r="Y645" s="81" t="e">
        <f aca="false" ca="false" dt2D="false" dtr="false" t="normal">X645/E645*100</f>
        <v>#DIV/0!</v>
      </c>
      <c r="Z645" s="66" t="n"/>
      <c r="AA645" s="66" t="n"/>
      <c r="AB645" s="66" t="n"/>
      <c r="AC645" s="66" t="n"/>
      <c r="AD645" s="66" t="n"/>
      <c r="AE645" s="66" t="n"/>
    </row>
    <row customFormat="true" ht="15" outlineLevel="0" r="646" s="36">
      <c r="A646" s="72" t="n"/>
      <c r="B646" s="82" t="s">
        <v>545</v>
      </c>
      <c r="C646" s="66" t="n"/>
      <c r="D646" s="66" t="n"/>
      <c r="E646" s="66" t="n"/>
      <c r="F646" s="67" t="e">
        <f aca="false" ca="false" dt2D="false" dtr="false" t="normal">E646/C646</f>
        <v>#DIV/0!</v>
      </c>
      <c r="G646" s="68" t="n"/>
      <c r="H646" s="67" t="e">
        <f aca="false" ca="false" dt2D="false" dtr="false" t="normal">G646/D646*100</f>
        <v>#DIV/0!</v>
      </c>
      <c r="I646" s="68" t="n"/>
      <c r="J646" s="68" t="n"/>
      <c r="K646" s="68" t="n"/>
      <c r="L646" s="68" t="n"/>
      <c r="M646" s="68" t="n"/>
      <c r="N646" s="68" t="n"/>
      <c r="O646" s="66" t="n"/>
      <c r="P646" s="66" t="n"/>
      <c r="Q646" s="66" t="n"/>
      <c r="R646" s="66" t="n"/>
      <c r="S646" s="66" t="n"/>
      <c r="T646" s="66" t="n"/>
      <c r="U646" s="69" t="e">
        <f aca="false" ca="false" dt2D="false" dtr="false" t="normal">O646/G646*100</f>
        <v>#DIV/0!</v>
      </c>
      <c r="V646" s="66" t="n"/>
      <c r="W646" s="81" t="e">
        <f aca="false" ca="false" dt2D="false" dtr="false" t="normal">V646/E646*100</f>
        <v>#DIV/0!</v>
      </c>
      <c r="X646" s="66" t="n"/>
      <c r="Y646" s="81" t="e">
        <f aca="false" ca="false" dt2D="false" dtr="false" t="normal">X646/E646*100</f>
        <v>#DIV/0!</v>
      </c>
      <c r="Z646" s="66" t="n"/>
      <c r="AA646" s="66" t="n"/>
      <c r="AB646" s="66" t="n"/>
      <c r="AC646" s="66" t="n"/>
      <c r="AD646" s="66" t="n"/>
      <c r="AE646" s="66" t="n"/>
    </row>
    <row customFormat="true" ht="15" outlineLevel="0" r="647" s="36">
      <c r="A647" s="66" t="n"/>
      <c r="B647" s="71" t="s">
        <v>77</v>
      </c>
      <c r="C647" s="66" t="n"/>
      <c r="D647" s="66" t="n"/>
      <c r="E647" s="66" t="n"/>
      <c r="F647" s="67" t="e">
        <f aca="false" ca="false" dt2D="false" dtr="false" t="normal">E647/C647</f>
        <v>#DIV/0!</v>
      </c>
      <c r="G647" s="68" t="n"/>
      <c r="H647" s="67" t="e">
        <f aca="false" ca="false" dt2D="false" dtr="false" t="normal">G647/D647*100</f>
        <v>#DIV/0!</v>
      </c>
      <c r="I647" s="68" t="n"/>
      <c r="J647" s="68" t="n"/>
      <c r="K647" s="68" t="n"/>
      <c r="L647" s="68" t="n"/>
      <c r="M647" s="68" t="n"/>
      <c r="N647" s="68" t="n"/>
      <c r="O647" s="66" t="n"/>
      <c r="P647" s="66" t="n"/>
      <c r="Q647" s="66" t="n"/>
      <c r="R647" s="66" t="n"/>
      <c r="S647" s="66" t="n"/>
      <c r="T647" s="66" t="n"/>
      <c r="U647" s="69" t="e">
        <f aca="false" ca="false" dt2D="false" dtr="false" t="normal">O647/G647*100</f>
        <v>#DIV/0!</v>
      </c>
      <c r="V647" s="66" t="n"/>
      <c r="W647" s="81" t="e">
        <f aca="false" ca="false" dt2D="false" dtr="false" t="normal">V647/E647*100</f>
        <v>#DIV/0!</v>
      </c>
      <c r="X647" s="66" t="n"/>
      <c r="Y647" s="81" t="e">
        <f aca="false" ca="false" dt2D="false" dtr="false" t="normal">X647/E647*100</f>
        <v>#DIV/0!</v>
      </c>
      <c r="Z647" s="66" t="n"/>
      <c r="AA647" s="66" t="n"/>
      <c r="AB647" s="66" t="n"/>
      <c r="AC647" s="66" t="n"/>
      <c r="AD647" s="66" t="n"/>
      <c r="AE647" s="66" t="n"/>
    </row>
    <row customFormat="true" ht="15" outlineLevel="0" r="648" s="36">
      <c r="A648" s="66" t="n"/>
      <c r="B648" s="71" t="s">
        <v>78</v>
      </c>
      <c r="C648" s="66" t="n"/>
      <c r="D648" s="66" t="n"/>
      <c r="E648" s="66" t="n"/>
      <c r="F648" s="67" t="e">
        <f aca="false" ca="false" dt2D="false" dtr="false" t="normal">E648/C648</f>
        <v>#DIV/0!</v>
      </c>
      <c r="G648" s="68" t="n"/>
      <c r="H648" s="67" t="e">
        <f aca="false" ca="false" dt2D="false" dtr="false" t="normal">G648/D648*100</f>
        <v>#DIV/0!</v>
      </c>
      <c r="I648" s="68" t="n"/>
      <c r="J648" s="68" t="n"/>
      <c r="K648" s="68" t="n"/>
      <c r="L648" s="68" t="n"/>
      <c r="M648" s="68" t="n"/>
      <c r="N648" s="68" t="n"/>
      <c r="O648" s="66" t="n"/>
      <c r="P648" s="66" t="n"/>
      <c r="Q648" s="66" t="n"/>
      <c r="R648" s="66" t="n"/>
      <c r="S648" s="66" t="n"/>
      <c r="T648" s="66" t="n"/>
      <c r="U648" s="69" t="e">
        <f aca="false" ca="false" dt2D="false" dtr="false" t="normal">O648/G648*100</f>
        <v>#DIV/0!</v>
      </c>
      <c r="V648" s="66" t="n"/>
      <c r="W648" s="81" t="e">
        <f aca="false" ca="false" dt2D="false" dtr="false" t="normal">V648/E648*100</f>
        <v>#DIV/0!</v>
      </c>
      <c r="X648" s="66" t="n"/>
      <c r="Y648" s="81" t="e">
        <f aca="false" ca="false" dt2D="false" dtr="false" t="normal">X648/E648*100</f>
        <v>#DIV/0!</v>
      </c>
      <c r="Z648" s="66" t="n"/>
      <c r="AA648" s="66" t="n"/>
      <c r="AB648" s="66" t="n"/>
      <c r="AC648" s="66" t="n"/>
      <c r="AD648" s="66" t="n"/>
      <c r="AE648" s="66" t="n"/>
    </row>
    <row customFormat="true" ht="15" outlineLevel="0" r="649" s="36">
      <c r="A649" s="73" t="s">
        <v>80</v>
      </c>
      <c r="B649" s="74" t="s"/>
      <c r="C649" s="66" t="n">
        <f aca="false" ca="false" dt2D="false" dtr="false" t="normal">SUM(C622:C648)</f>
        <v>0</v>
      </c>
      <c r="D649" s="66" t="n">
        <f aca="false" ca="false" dt2D="false" dtr="false" t="normal">SUM(D622:D648)</f>
        <v>0</v>
      </c>
      <c r="E649" s="66" t="n">
        <f aca="false" ca="false" dt2D="false" dtr="false" t="normal">SUM(E622:E648)</f>
        <v>0</v>
      </c>
      <c r="F649" s="67" t="e">
        <f aca="false" ca="false" dt2D="false" dtr="false" t="normal">E649/C649</f>
        <v>#DIV/0!</v>
      </c>
      <c r="G649" s="68" t="n">
        <f aca="false" ca="false" dt2D="false" dtr="false" t="normal">SUM(G622:G648)</f>
        <v>0</v>
      </c>
      <c r="H649" s="67" t="e">
        <f aca="false" ca="false" dt2D="false" dtr="false" t="normal">G649/D649*100</f>
        <v>#DIV/0!</v>
      </c>
      <c r="I649" s="68" t="n">
        <f aca="false" ca="false" dt2D="false" dtr="false" t="normal">SUM(I622:I648)</f>
        <v>0</v>
      </c>
      <c r="J649" s="68" t="n">
        <f aca="false" ca="false" dt2D="false" dtr="false" t="normal">SUM(J622:J648)</f>
        <v>0</v>
      </c>
      <c r="K649" s="68" t="n">
        <f aca="false" ca="false" dt2D="false" dtr="false" t="normal">SUM(K622:K648)</f>
        <v>0</v>
      </c>
      <c r="L649" s="68" t="n">
        <f aca="false" ca="false" dt2D="false" dtr="false" t="normal">SUM(L622:L648)</f>
        <v>0</v>
      </c>
      <c r="M649" s="68" t="n">
        <f aca="false" ca="false" dt2D="false" dtr="false" t="normal">SUM(M622:M648)</f>
        <v>0</v>
      </c>
      <c r="N649" s="68" t="n">
        <f aca="false" ca="false" dt2D="false" dtr="false" t="normal">SUM(N622:N648)</f>
        <v>0</v>
      </c>
      <c r="O649" s="66" t="n">
        <f aca="false" ca="false" dt2D="false" dtr="false" t="normal">SUM(O622:O648)</f>
        <v>0</v>
      </c>
      <c r="P649" s="66" t="n">
        <f aca="false" ca="false" dt2D="false" dtr="false" t="normal">SUM(P622:P648)</f>
        <v>0</v>
      </c>
      <c r="Q649" s="66" t="n">
        <f aca="false" ca="false" dt2D="false" dtr="false" t="normal">SUM(Q622:Q648)</f>
        <v>0</v>
      </c>
      <c r="R649" s="66" t="n">
        <f aca="false" ca="false" dt2D="false" dtr="false" t="normal">SUM(R622:R648)</f>
        <v>0</v>
      </c>
      <c r="S649" s="66" t="n">
        <f aca="false" ca="false" dt2D="false" dtr="false" t="normal">SUM(S622:S648)</f>
        <v>0</v>
      </c>
      <c r="T649" s="66" t="n">
        <f aca="false" ca="false" dt2D="false" dtr="false" t="normal">SUM(T622:T648)</f>
        <v>0</v>
      </c>
      <c r="U649" s="69" t="e">
        <f aca="false" ca="false" dt2D="false" dtr="false" t="normal">O649/G649*100</f>
        <v>#DIV/0!</v>
      </c>
      <c r="V649" s="66" t="n">
        <f aca="false" ca="false" dt2D="false" dtr="false" t="normal">SUM(V622:V648)</f>
        <v>0</v>
      </c>
      <c r="W649" s="81" t="e">
        <f aca="false" ca="false" dt2D="false" dtr="false" t="normal">V649/E649*100</f>
        <v>#DIV/0!</v>
      </c>
      <c r="X649" s="66" t="n">
        <f aca="false" ca="false" dt2D="false" dtr="false" t="normal">SUM(X622:X648)</f>
        <v>0</v>
      </c>
      <c r="Y649" s="81" t="e">
        <f aca="false" ca="false" dt2D="false" dtr="false" t="normal">X649/E649*100</f>
        <v>#DIV/0!</v>
      </c>
      <c r="Z649" s="66" t="n">
        <f aca="false" ca="false" dt2D="false" dtr="false" t="normal">SUM(Z622:Z648)</f>
        <v>0</v>
      </c>
      <c r="AA649" s="66" t="n">
        <f aca="false" ca="false" dt2D="false" dtr="false" t="normal">SUM(AA622:AA648)</f>
        <v>0</v>
      </c>
      <c r="AB649" s="66" t="n">
        <f aca="false" ca="false" dt2D="false" dtr="false" t="normal">SUM(AB622:AB648)</f>
        <v>0</v>
      </c>
      <c r="AC649" s="66" t="n">
        <f aca="false" ca="false" dt2D="false" dtr="false" t="normal">SUM(AC622:AC648)</f>
        <v>0</v>
      </c>
      <c r="AD649" s="66" t="n">
        <f aca="false" ca="false" dt2D="false" dtr="false" t="normal">SUM(AD622:AD648)</f>
        <v>0</v>
      </c>
      <c r="AE649" s="66" t="n">
        <f aca="false" ca="false" dt2D="false" dtr="false" t="normal">SUM(AE622:AE648)</f>
        <v>0</v>
      </c>
    </row>
    <row customFormat="true" ht="15" outlineLevel="0" r="650" s="36">
      <c r="A650" s="66" t="n">
        <v>32</v>
      </c>
      <c r="B650" s="86" t="s">
        <v>546</v>
      </c>
      <c r="C650" s="66" t="n"/>
      <c r="D650" s="66" t="n"/>
      <c r="E650" s="66" t="n"/>
      <c r="F650" s="67" t="n"/>
      <c r="G650" s="68" t="n"/>
      <c r="H650" s="67" t="n"/>
      <c r="I650" s="68" t="n"/>
      <c r="J650" s="68" t="n"/>
      <c r="K650" s="68" t="n"/>
      <c r="L650" s="68" t="n"/>
      <c r="M650" s="68" t="n"/>
      <c r="N650" s="68" t="n"/>
      <c r="O650" s="66" t="n"/>
      <c r="P650" s="66" t="n"/>
      <c r="Q650" s="66" t="n"/>
      <c r="R650" s="66" t="n"/>
      <c r="S650" s="66" t="n"/>
      <c r="T650" s="66" t="n"/>
      <c r="U650" s="69" t="n"/>
      <c r="V650" s="66" t="n"/>
      <c r="W650" s="81" t="n"/>
      <c r="X650" s="66" t="n"/>
      <c r="Y650" s="81" t="n"/>
      <c r="Z650" s="66" t="n"/>
      <c r="AA650" s="66" t="n"/>
      <c r="AB650" s="66" t="n"/>
      <c r="AC650" s="66" t="n"/>
      <c r="AD650" s="66" t="n"/>
      <c r="AE650" s="66" t="n"/>
    </row>
    <row customFormat="true" ht="15" outlineLevel="0" r="651" s="36">
      <c r="A651" s="66" t="n"/>
      <c r="B651" s="65" t="s">
        <v>547</v>
      </c>
      <c r="C651" s="66" t="n">
        <v>0</v>
      </c>
      <c r="D651" s="66" t="n"/>
      <c r="E651" s="66" t="n">
        <v>0</v>
      </c>
      <c r="F651" s="67" t="e">
        <f aca="false" ca="false" dt2D="false" dtr="false" t="normal">E651/C651</f>
        <v>#DIV/0!</v>
      </c>
      <c r="G651" s="68" t="n"/>
      <c r="H651" s="67" t="e">
        <f aca="false" ca="false" dt2D="false" dtr="false" t="normal">G651/D651*100</f>
        <v>#DIV/0!</v>
      </c>
      <c r="I651" s="68" t="n"/>
      <c r="J651" s="68" t="n"/>
      <c r="K651" s="68" t="n"/>
      <c r="L651" s="68" t="n"/>
      <c r="M651" s="68" t="n"/>
      <c r="N651" s="68" t="n"/>
      <c r="O651" s="66" t="n"/>
      <c r="P651" s="66" t="n"/>
      <c r="Q651" s="66" t="n"/>
      <c r="R651" s="66" t="n"/>
      <c r="S651" s="66" t="n"/>
      <c r="T651" s="66" t="n"/>
      <c r="U651" s="69" t="e">
        <f aca="false" ca="false" dt2D="false" dtr="false" t="normal">O651/G651*100</f>
        <v>#DIV/0!</v>
      </c>
      <c r="V651" s="66" t="n"/>
      <c r="W651" s="81" t="e">
        <f aca="false" ca="false" dt2D="false" dtr="false" t="normal">V651/E651*100</f>
        <v>#DIV/0!</v>
      </c>
      <c r="X651" s="66" t="n"/>
      <c r="Y651" s="81" t="e">
        <f aca="false" ca="false" dt2D="false" dtr="false" t="normal">X651/E651*100</f>
        <v>#DIV/0!</v>
      </c>
      <c r="Z651" s="66" t="n"/>
      <c r="AA651" s="66" t="n"/>
      <c r="AB651" s="66" t="n"/>
      <c r="AC651" s="66" t="n"/>
      <c r="AD651" s="66" t="n"/>
      <c r="AE651" s="66" t="n"/>
    </row>
    <row customFormat="true" ht="15" outlineLevel="0" r="652" s="36">
      <c r="A652" s="66" t="n"/>
      <c r="B652" s="70" t="s">
        <v>548</v>
      </c>
      <c r="C652" s="66" t="n">
        <v>0</v>
      </c>
      <c r="D652" s="66" t="n"/>
      <c r="E652" s="66" t="n">
        <v>0</v>
      </c>
      <c r="F652" s="67" t="e">
        <f aca="false" ca="false" dt2D="false" dtr="false" t="normal">E652/C652</f>
        <v>#DIV/0!</v>
      </c>
      <c r="G652" s="68" t="n"/>
      <c r="H652" s="67" t="e">
        <f aca="false" ca="false" dt2D="false" dtr="false" t="normal">G652/D652*100</f>
        <v>#DIV/0!</v>
      </c>
      <c r="I652" s="68" t="n"/>
      <c r="J652" s="68" t="n"/>
      <c r="K652" s="68" t="n"/>
      <c r="L652" s="68" t="n"/>
      <c r="M652" s="68" t="n"/>
      <c r="N652" s="68" t="n"/>
      <c r="O652" s="66" t="n"/>
      <c r="P652" s="66" t="n"/>
      <c r="Q652" s="66" t="n"/>
      <c r="R652" s="66" t="n"/>
      <c r="S652" s="66" t="n"/>
      <c r="T652" s="66" t="n"/>
      <c r="U652" s="69" t="e">
        <f aca="false" ca="false" dt2D="false" dtr="false" t="normal">O652/G652*100</f>
        <v>#DIV/0!</v>
      </c>
      <c r="V652" s="66" t="n"/>
      <c r="W652" s="81" t="e">
        <f aca="false" ca="false" dt2D="false" dtr="false" t="normal">V652/E652*100</f>
        <v>#DIV/0!</v>
      </c>
      <c r="X652" s="66" t="n"/>
      <c r="Y652" s="81" t="e">
        <f aca="false" ca="false" dt2D="false" dtr="false" t="normal">X652/E652*100</f>
        <v>#DIV/0!</v>
      </c>
      <c r="Z652" s="66" t="n"/>
      <c r="AA652" s="66" t="n"/>
      <c r="AB652" s="66" t="n"/>
      <c r="AC652" s="66" t="n"/>
      <c r="AD652" s="66" t="n"/>
      <c r="AE652" s="66" t="n"/>
    </row>
    <row customFormat="true" ht="15" outlineLevel="0" r="653" s="36">
      <c r="A653" s="66" t="n"/>
      <c r="B653" s="70" t="s">
        <v>549</v>
      </c>
      <c r="C653" s="66" t="n">
        <v>0</v>
      </c>
      <c r="D653" s="66" t="n"/>
      <c r="E653" s="66" t="n">
        <v>0</v>
      </c>
      <c r="F653" s="67" t="e">
        <f aca="false" ca="false" dt2D="false" dtr="false" t="normal">E653/C653</f>
        <v>#DIV/0!</v>
      </c>
      <c r="G653" s="68" t="n"/>
      <c r="H653" s="67" t="e">
        <f aca="false" ca="false" dt2D="false" dtr="false" t="normal">G653/D653*100</f>
        <v>#DIV/0!</v>
      </c>
      <c r="I653" s="68" t="n"/>
      <c r="J653" s="68" t="n"/>
      <c r="K653" s="68" t="n"/>
      <c r="L653" s="68" t="n"/>
      <c r="M653" s="68" t="n"/>
      <c r="N653" s="68" t="n"/>
      <c r="O653" s="66" t="n"/>
      <c r="P653" s="66" t="n"/>
      <c r="Q653" s="66" t="n"/>
      <c r="R653" s="66" t="n"/>
      <c r="S653" s="66" t="n"/>
      <c r="T653" s="66" t="n"/>
      <c r="U653" s="69" t="e">
        <f aca="false" ca="false" dt2D="false" dtr="false" t="normal">O653/G653*100</f>
        <v>#DIV/0!</v>
      </c>
      <c r="V653" s="66" t="n"/>
      <c r="W653" s="81" t="e">
        <f aca="false" ca="false" dt2D="false" dtr="false" t="normal">V653/E653*100</f>
        <v>#DIV/0!</v>
      </c>
      <c r="X653" s="66" t="n"/>
      <c r="Y653" s="81" t="e">
        <f aca="false" ca="false" dt2D="false" dtr="false" t="normal">X653/E653*100</f>
        <v>#DIV/0!</v>
      </c>
      <c r="Z653" s="66" t="n"/>
      <c r="AA653" s="66" t="n"/>
      <c r="AB653" s="66" t="n"/>
      <c r="AC653" s="66" t="n"/>
      <c r="AD653" s="66" t="n"/>
      <c r="AE653" s="66" t="n"/>
    </row>
    <row customFormat="true" ht="15" outlineLevel="0" r="654" s="36">
      <c r="A654" s="66" t="n"/>
      <c r="B654" s="65" t="s">
        <v>550</v>
      </c>
      <c r="C654" s="66" t="n">
        <v>0</v>
      </c>
      <c r="D654" s="66" t="n"/>
      <c r="E654" s="66" t="n">
        <v>0</v>
      </c>
      <c r="F654" s="67" t="e">
        <f aca="false" ca="false" dt2D="false" dtr="false" t="normal">E654/C654</f>
        <v>#DIV/0!</v>
      </c>
      <c r="G654" s="68" t="n"/>
      <c r="H654" s="67" t="e">
        <f aca="false" ca="false" dt2D="false" dtr="false" t="normal">G654/D654*100</f>
        <v>#DIV/0!</v>
      </c>
      <c r="I654" s="68" t="n"/>
      <c r="J654" s="68" t="n"/>
      <c r="K654" s="68" t="n"/>
      <c r="L654" s="68" t="n"/>
      <c r="M654" s="68" t="n"/>
      <c r="N654" s="68" t="n"/>
      <c r="O654" s="66" t="n"/>
      <c r="P654" s="66" t="n"/>
      <c r="Q654" s="66" t="n"/>
      <c r="R654" s="66" t="n"/>
      <c r="S654" s="66" t="n"/>
      <c r="T654" s="66" t="n"/>
      <c r="U654" s="69" t="e">
        <f aca="false" ca="false" dt2D="false" dtr="false" t="normal">O654/G654*100</f>
        <v>#DIV/0!</v>
      </c>
      <c r="V654" s="66" t="n"/>
      <c r="W654" s="81" t="e">
        <f aca="false" ca="false" dt2D="false" dtr="false" t="normal">V654/E654*100</f>
        <v>#DIV/0!</v>
      </c>
      <c r="X654" s="66" t="n"/>
      <c r="Y654" s="81" t="e">
        <f aca="false" ca="false" dt2D="false" dtr="false" t="normal">X654/E654*100</f>
        <v>#DIV/0!</v>
      </c>
      <c r="Z654" s="66" t="n"/>
      <c r="AA654" s="66" t="n"/>
      <c r="AB654" s="66" t="n"/>
      <c r="AC654" s="66" t="n"/>
      <c r="AD654" s="66" t="n"/>
      <c r="AE654" s="66" t="n"/>
    </row>
    <row customFormat="true" ht="15" outlineLevel="0" r="655" s="36">
      <c r="A655" s="66" t="n"/>
      <c r="B655" s="65" t="s">
        <v>551</v>
      </c>
      <c r="C655" s="66" t="n">
        <v>0</v>
      </c>
      <c r="D655" s="66" t="n"/>
      <c r="E655" s="66" t="n">
        <v>0</v>
      </c>
      <c r="F655" s="67" t="e">
        <f aca="false" ca="false" dt2D="false" dtr="false" t="normal">E655/C655</f>
        <v>#DIV/0!</v>
      </c>
      <c r="G655" s="68" t="n"/>
      <c r="H655" s="67" t="e">
        <f aca="false" ca="false" dt2D="false" dtr="false" t="normal">G655/D655*100</f>
        <v>#DIV/0!</v>
      </c>
      <c r="I655" s="68" t="n"/>
      <c r="J655" s="68" t="n"/>
      <c r="K655" s="68" t="n"/>
      <c r="L655" s="68" t="n"/>
      <c r="M655" s="68" t="n"/>
      <c r="N655" s="68" t="n"/>
      <c r="O655" s="66" t="n"/>
      <c r="P655" s="66" t="n"/>
      <c r="Q655" s="66" t="n"/>
      <c r="R655" s="66" t="n"/>
      <c r="S655" s="66" t="n"/>
      <c r="T655" s="66" t="n"/>
      <c r="U655" s="69" t="e">
        <f aca="false" ca="false" dt2D="false" dtr="false" t="normal">O655/G655*100</f>
        <v>#DIV/0!</v>
      </c>
      <c r="V655" s="66" t="n"/>
      <c r="W655" s="81" t="e">
        <f aca="false" ca="false" dt2D="false" dtr="false" t="normal">V655/E655*100</f>
        <v>#DIV/0!</v>
      </c>
      <c r="X655" s="66" t="n"/>
      <c r="Y655" s="81" t="e">
        <f aca="false" ca="false" dt2D="false" dtr="false" t="normal">X655/E655*100</f>
        <v>#DIV/0!</v>
      </c>
      <c r="Z655" s="66" t="n"/>
      <c r="AA655" s="66" t="n"/>
      <c r="AB655" s="66" t="n"/>
      <c r="AC655" s="66" t="n"/>
      <c r="AD655" s="66" t="n"/>
      <c r="AE655" s="66" t="n"/>
    </row>
    <row customFormat="true" ht="15" outlineLevel="0" r="656" s="36">
      <c r="A656" s="66" t="n"/>
      <c r="B656" s="70" t="s">
        <v>313</v>
      </c>
      <c r="C656" s="66" t="n">
        <v>0</v>
      </c>
      <c r="D656" s="66" t="n"/>
      <c r="E656" s="66" t="n">
        <v>0</v>
      </c>
      <c r="F656" s="67" t="e">
        <f aca="false" ca="false" dt2D="false" dtr="false" t="normal">E656/C656</f>
        <v>#DIV/0!</v>
      </c>
      <c r="G656" s="68" t="n"/>
      <c r="H656" s="67" t="e">
        <f aca="false" ca="false" dt2D="false" dtr="false" t="normal">G656/D656*100</f>
        <v>#DIV/0!</v>
      </c>
      <c r="I656" s="68" t="n"/>
      <c r="J656" s="68" t="n"/>
      <c r="K656" s="68" t="n"/>
      <c r="L656" s="68" t="n"/>
      <c r="M656" s="68" t="n"/>
      <c r="N656" s="68" t="n"/>
      <c r="O656" s="66" t="n"/>
      <c r="P656" s="66" t="n"/>
      <c r="Q656" s="66" t="n"/>
      <c r="R656" s="66" t="n"/>
      <c r="S656" s="66" t="n"/>
      <c r="T656" s="66" t="n"/>
      <c r="U656" s="69" t="e">
        <f aca="false" ca="false" dt2D="false" dtr="false" t="normal">O656/G656*100</f>
        <v>#DIV/0!</v>
      </c>
      <c r="V656" s="66" t="n"/>
      <c r="W656" s="81" t="e">
        <f aca="false" ca="false" dt2D="false" dtr="false" t="normal">V656/E656*100</f>
        <v>#DIV/0!</v>
      </c>
      <c r="X656" s="66" t="n"/>
      <c r="Y656" s="81" t="e">
        <f aca="false" ca="false" dt2D="false" dtr="false" t="normal">X656/E656*100</f>
        <v>#DIV/0!</v>
      </c>
      <c r="Z656" s="66" t="n"/>
      <c r="AA656" s="66" t="n"/>
      <c r="AB656" s="66" t="n"/>
      <c r="AC656" s="66" t="n"/>
      <c r="AD656" s="66" t="n"/>
      <c r="AE656" s="66" t="n"/>
    </row>
    <row customFormat="true" ht="15" outlineLevel="0" r="657" s="36">
      <c r="A657" s="66" t="n"/>
      <c r="B657" s="70" t="s">
        <v>552</v>
      </c>
      <c r="C657" s="66" t="n">
        <v>0</v>
      </c>
      <c r="D657" s="66" t="n"/>
      <c r="E657" s="66" t="n">
        <v>0</v>
      </c>
      <c r="F657" s="67" t="e">
        <f aca="false" ca="false" dt2D="false" dtr="false" t="normal">E657/C657</f>
        <v>#DIV/0!</v>
      </c>
      <c r="G657" s="68" t="n"/>
      <c r="H657" s="67" t="e">
        <f aca="false" ca="false" dt2D="false" dtr="false" t="normal">G657/D657*100</f>
        <v>#DIV/0!</v>
      </c>
      <c r="I657" s="68" t="n"/>
      <c r="J657" s="68" t="n"/>
      <c r="K657" s="68" t="n"/>
      <c r="L657" s="68" t="n"/>
      <c r="M657" s="68" t="n"/>
      <c r="N657" s="68" t="n"/>
      <c r="O657" s="66" t="n"/>
      <c r="P657" s="66" t="n"/>
      <c r="Q657" s="66" t="n"/>
      <c r="R657" s="66" t="n"/>
      <c r="S657" s="66" t="n"/>
      <c r="T657" s="66" t="n"/>
      <c r="U657" s="69" t="e">
        <f aca="false" ca="false" dt2D="false" dtr="false" t="normal">O657/G657*100</f>
        <v>#DIV/0!</v>
      </c>
      <c r="V657" s="66" t="n"/>
      <c r="W657" s="81" t="e">
        <f aca="false" ca="false" dt2D="false" dtr="false" t="normal">V657/E657*100</f>
        <v>#DIV/0!</v>
      </c>
      <c r="X657" s="66" t="n"/>
      <c r="Y657" s="81" t="e">
        <f aca="false" ca="false" dt2D="false" dtr="false" t="normal">X657/E657*100</f>
        <v>#DIV/0!</v>
      </c>
      <c r="Z657" s="66" t="n"/>
      <c r="AA657" s="66" t="n"/>
      <c r="AB657" s="66" t="n"/>
      <c r="AC657" s="66" t="n"/>
      <c r="AD657" s="66" t="n"/>
      <c r="AE657" s="66" t="n"/>
    </row>
    <row customFormat="true" ht="15" outlineLevel="0" r="658" s="36">
      <c r="A658" s="66" t="n"/>
      <c r="B658" s="70" t="s">
        <v>67</v>
      </c>
      <c r="C658" s="66" t="n">
        <v>404.5</v>
      </c>
      <c r="D658" s="66" t="n">
        <v>138</v>
      </c>
      <c r="E658" s="66" t="n">
        <v>1164.5</v>
      </c>
      <c r="F658" s="67" t="n">
        <f aca="false" ca="false" dt2D="false" dtr="false" t="normal">E658/C658</f>
        <v>2.8788627935723117</v>
      </c>
      <c r="G658" s="68" t="n"/>
      <c r="H658" s="67" t="n">
        <f aca="false" ca="false" dt2D="false" dtr="false" t="normal">G658/D658*100</f>
        <v>0</v>
      </c>
      <c r="I658" s="68" t="n"/>
      <c r="J658" s="68" t="n"/>
      <c r="K658" s="68" t="n"/>
      <c r="L658" s="68" t="n"/>
      <c r="M658" s="68" t="n"/>
      <c r="N658" s="68" t="n"/>
      <c r="O658" s="66" t="n"/>
      <c r="P658" s="66" t="n"/>
      <c r="Q658" s="66" t="n"/>
      <c r="R658" s="66" t="n"/>
      <c r="S658" s="66" t="n"/>
      <c r="T658" s="66" t="n"/>
      <c r="U658" s="69" t="e">
        <f aca="false" ca="false" dt2D="false" dtr="false" t="normal">O658/G658*100</f>
        <v>#DIV/0!</v>
      </c>
      <c r="V658" s="66" t="n">
        <v>174</v>
      </c>
      <c r="W658" s="81" t="n">
        <f aca="false" ca="false" dt2D="false" dtr="false" t="normal">V658/E658*100</f>
        <v>14.942035208243881</v>
      </c>
      <c r="X658" s="66" t="n">
        <v>20</v>
      </c>
      <c r="Y658" s="81" t="n">
        <f aca="false" ca="false" dt2D="false" dtr="false" t="normal">X658/E658*100</f>
        <v>1.7174753112924002</v>
      </c>
      <c r="Z658" s="66" t="n"/>
      <c r="AA658" s="66" t="n"/>
      <c r="AB658" s="66" t="n"/>
      <c r="AC658" s="66" t="n"/>
      <c r="AD658" s="66" t="n"/>
      <c r="AE658" s="66" t="n"/>
    </row>
    <row customFormat="true" ht="15" outlineLevel="0" r="659" s="36">
      <c r="A659" s="66" t="n"/>
      <c r="B659" s="70" t="s">
        <v>553</v>
      </c>
      <c r="C659" s="66" t="n">
        <v>0</v>
      </c>
      <c r="D659" s="66" t="n"/>
      <c r="E659" s="66" t="n">
        <v>0</v>
      </c>
      <c r="F659" s="67" t="e">
        <f aca="false" ca="false" dt2D="false" dtr="false" t="normal">E659/C659</f>
        <v>#DIV/0!</v>
      </c>
      <c r="G659" s="68" t="n"/>
      <c r="H659" s="67" t="e">
        <f aca="false" ca="false" dt2D="false" dtr="false" t="normal">G659/D659*100</f>
        <v>#DIV/0!</v>
      </c>
      <c r="I659" s="68" t="n"/>
      <c r="J659" s="68" t="n"/>
      <c r="K659" s="68" t="n"/>
      <c r="L659" s="68" t="n"/>
      <c r="M659" s="68" t="n"/>
      <c r="N659" s="68" t="n"/>
      <c r="O659" s="66" t="n"/>
      <c r="P659" s="66" t="n"/>
      <c r="Q659" s="66" t="n"/>
      <c r="R659" s="66" t="n"/>
      <c r="S659" s="66" t="n"/>
      <c r="T659" s="66" t="n"/>
      <c r="U659" s="69" t="e">
        <f aca="false" ca="false" dt2D="false" dtr="false" t="normal">O659/G659*100</f>
        <v>#DIV/0!</v>
      </c>
      <c r="V659" s="66" t="n"/>
      <c r="W659" s="81" t="e">
        <f aca="false" ca="false" dt2D="false" dtr="false" t="normal">V659/E659*100</f>
        <v>#DIV/0!</v>
      </c>
      <c r="X659" s="66" t="n"/>
      <c r="Y659" s="81" t="e">
        <f aca="false" ca="false" dt2D="false" dtr="false" t="normal">X659/E659*100</f>
        <v>#DIV/0!</v>
      </c>
      <c r="Z659" s="66" t="n"/>
      <c r="AA659" s="66" t="n"/>
      <c r="AB659" s="66" t="n"/>
      <c r="AC659" s="66" t="n"/>
      <c r="AD659" s="66" t="n"/>
      <c r="AE659" s="66" t="n"/>
    </row>
    <row customFormat="true" ht="15" outlineLevel="0" r="660" s="36">
      <c r="A660" s="66" t="n"/>
      <c r="B660" s="70" t="s">
        <v>554</v>
      </c>
      <c r="C660" s="66" t="n">
        <v>0</v>
      </c>
      <c r="D660" s="66" t="n"/>
      <c r="E660" s="66" t="n">
        <v>0</v>
      </c>
      <c r="F660" s="67" t="e">
        <f aca="false" ca="false" dt2D="false" dtr="false" t="normal">E660/C660</f>
        <v>#DIV/0!</v>
      </c>
      <c r="G660" s="68" t="n"/>
      <c r="H660" s="67" t="e">
        <f aca="false" ca="false" dt2D="false" dtr="false" t="normal">G660/D660*100</f>
        <v>#DIV/0!</v>
      </c>
      <c r="I660" s="68" t="n"/>
      <c r="J660" s="68" t="n"/>
      <c r="K660" s="68" t="n"/>
      <c r="L660" s="68" t="n"/>
      <c r="M660" s="68" t="n"/>
      <c r="N660" s="68" t="n"/>
      <c r="O660" s="66" t="n"/>
      <c r="P660" s="66" t="n"/>
      <c r="Q660" s="66" t="n"/>
      <c r="R660" s="66" t="n"/>
      <c r="S660" s="66" t="n"/>
      <c r="T660" s="66" t="n"/>
      <c r="U660" s="69" t="e">
        <f aca="false" ca="false" dt2D="false" dtr="false" t="normal">O660/G660*100</f>
        <v>#DIV/0!</v>
      </c>
      <c r="V660" s="66" t="n"/>
      <c r="W660" s="81" t="e">
        <f aca="false" ca="false" dt2D="false" dtr="false" t="normal">V660/E660*100</f>
        <v>#DIV/0!</v>
      </c>
      <c r="X660" s="66" t="n"/>
      <c r="Y660" s="81" t="e">
        <f aca="false" ca="false" dt2D="false" dtr="false" t="normal">X660/E660*100</f>
        <v>#DIV/0!</v>
      </c>
      <c r="Z660" s="66" t="n"/>
      <c r="AA660" s="66" t="n"/>
      <c r="AB660" s="66" t="n"/>
      <c r="AC660" s="66" t="n"/>
      <c r="AD660" s="66" t="n"/>
      <c r="AE660" s="66" t="n"/>
    </row>
    <row customFormat="true" ht="15" outlineLevel="0" r="661" s="36">
      <c r="A661" s="66" t="n"/>
      <c r="B661" s="70" t="s">
        <v>555</v>
      </c>
      <c r="C661" s="66" t="n">
        <v>0</v>
      </c>
      <c r="D661" s="66" t="n"/>
      <c r="E661" s="66" t="n">
        <v>0</v>
      </c>
      <c r="F661" s="67" t="e">
        <f aca="false" ca="false" dt2D="false" dtr="false" t="normal">E661/C661</f>
        <v>#DIV/0!</v>
      </c>
      <c r="G661" s="68" t="n"/>
      <c r="H661" s="67" t="e">
        <f aca="false" ca="false" dt2D="false" dtr="false" t="normal">G661/D661*100</f>
        <v>#DIV/0!</v>
      </c>
      <c r="I661" s="68" t="n"/>
      <c r="J661" s="68" t="n"/>
      <c r="K661" s="68" t="n"/>
      <c r="L661" s="68" t="n"/>
      <c r="M661" s="68" t="n"/>
      <c r="N661" s="68" t="n"/>
      <c r="O661" s="66" t="n"/>
      <c r="P661" s="66" t="n"/>
      <c r="Q661" s="66" t="n"/>
      <c r="R661" s="66" t="n"/>
      <c r="S661" s="66" t="n"/>
      <c r="T661" s="66" t="n"/>
      <c r="U661" s="69" t="e">
        <f aca="false" ca="false" dt2D="false" dtr="false" t="normal">O661/G661*100</f>
        <v>#DIV/0!</v>
      </c>
      <c r="V661" s="66" t="n"/>
      <c r="W661" s="81" t="e">
        <f aca="false" ca="false" dt2D="false" dtr="false" t="normal">V661/E661*100</f>
        <v>#DIV/0!</v>
      </c>
      <c r="X661" s="66" t="n"/>
      <c r="Y661" s="81" t="e">
        <f aca="false" ca="false" dt2D="false" dtr="false" t="normal">X661/E661*100</f>
        <v>#DIV/0!</v>
      </c>
      <c r="Z661" s="66" t="n"/>
      <c r="AA661" s="66" t="n"/>
      <c r="AB661" s="66" t="n"/>
      <c r="AC661" s="66" t="n"/>
      <c r="AD661" s="66" t="n"/>
      <c r="AE661" s="66" t="n"/>
    </row>
    <row customFormat="true" ht="15" outlineLevel="0" r="662" s="36">
      <c r="A662" s="66" t="n"/>
      <c r="B662" s="71" t="s">
        <v>556</v>
      </c>
      <c r="C662" s="66" t="n">
        <v>0</v>
      </c>
      <c r="D662" s="66" t="n"/>
      <c r="E662" s="66" t="n">
        <v>0</v>
      </c>
      <c r="F662" s="67" t="e">
        <f aca="false" ca="false" dt2D="false" dtr="false" t="normal">E662/C662</f>
        <v>#DIV/0!</v>
      </c>
      <c r="G662" s="68" t="n"/>
      <c r="H662" s="67" t="e">
        <f aca="false" ca="false" dt2D="false" dtr="false" t="normal">G662/D662*100</f>
        <v>#DIV/0!</v>
      </c>
      <c r="I662" s="68" t="n"/>
      <c r="J662" s="68" t="n"/>
      <c r="K662" s="68" t="n"/>
      <c r="L662" s="68" t="n"/>
      <c r="M662" s="68" t="n"/>
      <c r="N662" s="68" t="n"/>
      <c r="O662" s="66" t="n"/>
      <c r="P662" s="66" t="n"/>
      <c r="Q662" s="66" t="n"/>
      <c r="R662" s="66" t="n"/>
      <c r="S662" s="66" t="n"/>
      <c r="T662" s="66" t="n"/>
      <c r="U662" s="69" t="e">
        <f aca="false" ca="false" dt2D="false" dtr="false" t="normal">O662/G662*100</f>
        <v>#DIV/0!</v>
      </c>
      <c r="V662" s="66" t="n"/>
      <c r="W662" s="81" t="e">
        <f aca="false" ca="false" dt2D="false" dtr="false" t="normal">V662/E662*100</f>
        <v>#DIV/0!</v>
      </c>
      <c r="X662" s="66" t="n"/>
      <c r="Y662" s="81" t="e">
        <f aca="false" ca="false" dt2D="false" dtr="false" t="normal">X662/E662*100</f>
        <v>#DIV/0!</v>
      </c>
      <c r="Z662" s="66" t="n"/>
      <c r="AA662" s="66" t="n"/>
      <c r="AB662" s="66" t="n"/>
      <c r="AC662" s="66" t="n"/>
      <c r="AD662" s="66" t="n"/>
      <c r="AE662" s="66" t="n"/>
    </row>
    <row customFormat="true" ht="15" outlineLevel="0" r="663" s="36">
      <c r="A663" s="66" t="n"/>
      <c r="B663" s="82" t="s">
        <v>557</v>
      </c>
      <c r="C663" s="66" t="n">
        <v>0</v>
      </c>
      <c r="D663" s="66" t="n"/>
      <c r="E663" s="66" t="n">
        <v>0</v>
      </c>
      <c r="F663" s="67" t="e">
        <f aca="false" ca="false" dt2D="false" dtr="false" t="normal">E663/C663</f>
        <v>#DIV/0!</v>
      </c>
      <c r="G663" s="68" t="n"/>
      <c r="H663" s="67" t="e">
        <f aca="false" ca="false" dt2D="false" dtr="false" t="normal">G663/D663*100</f>
        <v>#DIV/0!</v>
      </c>
      <c r="I663" s="68" t="n"/>
      <c r="J663" s="68" t="n"/>
      <c r="K663" s="68" t="n"/>
      <c r="L663" s="68" t="n"/>
      <c r="M663" s="68" t="n"/>
      <c r="N663" s="68" t="n"/>
      <c r="O663" s="66" t="n"/>
      <c r="P663" s="66" t="n"/>
      <c r="Q663" s="66" t="n"/>
      <c r="R663" s="66" t="n"/>
      <c r="S663" s="66" t="n"/>
      <c r="T663" s="66" t="n"/>
      <c r="U663" s="69" t="e">
        <f aca="false" ca="false" dt2D="false" dtr="false" t="normal">O663/G663*100</f>
        <v>#DIV/0!</v>
      </c>
      <c r="V663" s="66" t="n"/>
      <c r="W663" s="81" t="e">
        <f aca="false" ca="false" dt2D="false" dtr="false" t="normal">V663/E663*100</f>
        <v>#DIV/0!</v>
      </c>
      <c r="X663" s="66" t="n"/>
      <c r="Y663" s="81" t="e">
        <f aca="false" ca="false" dt2D="false" dtr="false" t="normal">X663/E663*100</f>
        <v>#DIV/0!</v>
      </c>
      <c r="Z663" s="66" t="n"/>
      <c r="AA663" s="66" t="n"/>
      <c r="AB663" s="66" t="n"/>
      <c r="AC663" s="66" t="n"/>
      <c r="AD663" s="66" t="n"/>
      <c r="AE663" s="66" t="n"/>
    </row>
    <row customFormat="true" ht="15" outlineLevel="0" r="664" s="36">
      <c r="A664" s="66" t="n"/>
      <c r="B664" s="71" t="s">
        <v>77</v>
      </c>
      <c r="C664" s="66" t="n">
        <v>0</v>
      </c>
      <c r="D664" s="66" t="n">
        <v>143</v>
      </c>
      <c r="E664" s="66" t="n">
        <v>0</v>
      </c>
      <c r="F664" s="67" t="e">
        <f aca="false" ca="false" dt2D="false" dtr="false" t="normal">E664/C664</f>
        <v>#DIV/0!</v>
      </c>
      <c r="G664" s="68" t="n"/>
      <c r="H664" s="67" t="n">
        <f aca="false" ca="false" dt2D="false" dtr="false" t="normal">G664/D664*100</f>
        <v>0</v>
      </c>
      <c r="I664" s="68" t="n"/>
      <c r="J664" s="68" t="n"/>
      <c r="K664" s="68" t="n"/>
      <c r="L664" s="68" t="n"/>
      <c r="M664" s="68" t="n"/>
      <c r="N664" s="68" t="n"/>
      <c r="O664" s="66" t="n"/>
      <c r="P664" s="66" t="n"/>
      <c r="Q664" s="66" t="n"/>
      <c r="R664" s="66" t="n"/>
      <c r="S664" s="66" t="n"/>
      <c r="T664" s="66" t="n"/>
      <c r="U664" s="69" t="e">
        <f aca="false" ca="false" dt2D="false" dtr="false" t="normal">O664/G664*100</f>
        <v>#DIV/0!</v>
      </c>
      <c r="V664" s="66" t="n"/>
      <c r="W664" s="81" t="e">
        <f aca="false" ca="false" dt2D="false" dtr="false" t="normal">V664/E664*100</f>
        <v>#DIV/0!</v>
      </c>
      <c r="X664" s="66" t="n"/>
      <c r="Y664" s="81" t="e">
        <f aca="false" ca="false" dt2D="false" dtr="false" t="normal">X664/E664*100</f>
        <v>#DIV/0!</v>
      </c>
      <c r="Z664" s="66" t="n"/>
      <c r="AA664" s="66" t="n"/>
      <c r="AB664" s="66" t="n"/>
      <c r="AC664" s="66" t="n"/>
      <c r="AD664" s="66" t="n"/>
      <c r="AE664" s="66" t="n"/>
    </row>
    <row customFormat="true" ht="15" outlineLevel="0" r="665" s="36">
      <c r="A665" s="66" t="n"/>
      <c r="B665" s="71" t="s">
        <v>78</v>
      </c>
      <c r="C665" s="66" t="n">
        <v>466.63</v>
      </c>
      <c r="D665" s="66" t="n"/>
      <c r="E665" s="66" t="n">
        <v>407</v>
      </c>
      <c r="F665" s="67" t="n">
        <f aca="false" ca="false" dt2D="false" dtr="false" t="normal">E665/C665</f>
        <v>0.8722113880376315</v>
      </c>
      <c r="G665" s="68" t="n"/>
      <c r="H665" s="67" t="e">
        <f aca="false" ca="false" dt2D="false" dtr="false" t="normal">G665/D665*100</f>
        <v>#DIV/0!</v>
      </c>
      <c r="I665" s="68" t="n"/>
      <c r="J665" s="68" t="n"/>
      <c r="K665" s="68" t="n"/>
      <c r="L665" s="68" t="n"/>
      <c r="M665" s="68" t="n"/>
      <c r="N665" s="68" t="n"/>
      <c r="O665" s="66" t="n"/>
      <c r="P665" s="66" t="n"/>
      <c r="Q665" s="66" t="n"/>
      <c r="R665" s="66" t="n"/>
      <c r="S665" s="66" t="n"/>
      <c r="T665" s="66" t="n"/>
      <c r="U665" s="69" t="e">
        <f aca="false" ca="false" dt2D="false" dtr="false" t="normal">O665/G665*100</f>
        <v>#DIV/0!</v>
      </c>
      <c r="V665" s="66" t="n">
        <v>61</v>
      </c>
      <c r="W665" s="81" t="n">
        <f aca="false" ca="false" dt2D="false" dtr="false" t="normal">V665/E665*100</f>
        <v>14.987714987714988</v>
      </c>
      <c r="X665" s="66" t="n">
        <v>20</v>
      </c>
      <c r="Y665" s="81" t="n">
        <f aca="false" ca="false" dt2D="false" dtr="false" t="normal">X665/E665*100</f>
        <v>4.914004914004914</v>
      </c>
      <c r="Z665" s="66" t="n"/>
      <c r="AA665" s="66" t="n"/>
      <c r="AB665" s="66" t="n"/>
      <c r="AC665" s="66" t="n"/>
      <c r="AD665" s="66" t="n"/>
      <c r="AE665" s="66" t="n"/>
    </row>
    <row customFormat="true" ht="15" outlineLevel="0" r="666" s="36">
      <c r="A666" s="66" t="n"/>
      <c r="B666" s="71" t="s">
        <v>132</v>
      </c>
      <c r="C666" s="66" t="n">
        <v>47.79</v>
      </c>
      <c r="D666" s="66" t="n"/>
      <c r="E666" s="66" t="n">
        <v>25</v>
      </c>
      <c r="F666" s="67" t="n">
        <f aca="false" ca="false" dt2D="false" dtr="false" t="normal">E666/C666</f>
        <v>0.5231219920485457</v>
      </c>
      <c r="G666" s="66" t="n"/>
      <c r="H666" s="67" t="e">
        <f aca="false" ca="false" dt2D="false" dtr="false" t="normal">G666/D666*100</f>
        <v>#DIV/0!</v>
      </c>
      <c r="I666" s="66" t="n"/>
      <c r="J666" s="66" t="n"/>
      <c r="K666" s="66" t="n"/>
      <c r="L666" s="66" t="n"/>
      <c r="M666" s="66" t="n"/>
      <c r="N666" s="66" t="n"/>
      <c r="O666" s="66" t="n"/>
      <c r="P666" s="66" t="n"/>
      <c r="Q666" s="66" t="n"/>
      <c r="R666" s="66" t="n"/>
      <c r="S666" s="66" t="n"/>
      <c r="T666" s="66" t="n"/>
      <c r="U666" s="69" t="e">
        <f aca="false" ca="false" dt2D="false" dtr="false" t="normal">O666/G666*100</f>
        <v>#DIV/0!</v>
      </c>
      <c r="V666" s="66" t="n">
        <v>3</v>
      </c>
      <c r="W666" s="81" t="n">
        <f aca="false" ca="false" dt2D="false" dtr="false" t="normal">V666/E666*100</f>
        <v>12</v>
      </c>
      <c r="X666" s="66" t="n">
        <v>1</v>
      </c>
      <c r="Y666" s="81" t="n">
        <f aca="false" ca="false" dt2D="false" dtr="false" t="normal">X666/E666*100</f>
        <v>4</v>
      </c>
      <c r="Z666" s="66" t="n"/>
      <c r="AA666" s="66" t="n"/>
      <c r="AB666" s="66" t="n"/>
      <c r="AC666" s="66" t="n"/>
      <c r="AD666" s="66" t="n"/>
      <c r="AE666" s="66" t="n"/>
    </row>
    <row customFormat="true" ht="15" outlineLevel="0" r="667" s="36">
      <c r="A667" s="73" t="s">
        <v>80</v>
      </c>
      <c r="B667" s="74" t="s"/>
      <c r="C667" s="75" t="n">
        <f aca="false" ca="false" dt2D="false" dtr="false" t="normal">SUM(C651:C666)</f>
        <v>918.92</v>
      </c>
      <c r="D667" s="75" t="n">
        <f aca="false" ca="false" dt2D="false" dtr="false" t="normal">SUM(D651:D666)</f>
        <v>281</v>
      </c>
      <c r="E667" s="75" t="n">
        <f aca="false" ca="false" dt2D="false" dtr="false" t="normal">SUM(E651:E666)</f>
        <v>1596.5</v>
      </c>
      <c r="F667" s="67" t="n">
        <f aca="false" ca="false" dt2D="false" dtr="false" t="normal">E667/C667</f>
        <v>1.7373656030992906</v>
      </c>
      <c r="G667" s="75" t="n">
        <f aca="false" ca="false" dt2D="false" dtr="false" t="normal">SUM(G651:G666)</f>
        <v>0</v>
      </c>
      <c r="H667" s="67" t="n">
        <f aca="false" ca="false" dt2D="false" dtr="false" t="normal">G667/D667*100</f>
        <v>0</v>
      </c>
      <c r="I667" s="75" t="n">
        <f aca="false" ca="false" dt2D="false" dtr="false" t="normal">SUM(I651:I666)</f>
        <v>0</v>
      </c>
      <c r="J667" s="75" t="n">
        <f aca="false" ca="false" dt2D="false" dtr="false" t="normal">SUM(J651:J666)</f>
        <v>0</v>
      </c>
      <c r="K667" s="75" t="n">
        <f aca="false" ca="false" dt2D="false" dtr="false" t="normal">SUM(K651:K666)</f>
        <v>0</v>
      </c>
      <c r="L667" s="75" t="n">
        <f aca="false" ca="false" dt2D="false" dtr="false" t="normal">SUM(L651:L666)</f>
        <v>0</v>
      </c>
      <c r="M667" s="75" t="n">
        <f aca="false" ca="false" dt2D="false" dtr="false" t="normal">SUM(M651:M666)</f>
        <v>0</v>
      </c>
      <c r="N667" s="75" t="n">
        <f aca="false" ca="false" dt2D="false" dtr="false" t="normal">SUM(N651:N666)</f>
        <v>0</v>
      </c>
      <c r="O667" s="75" t="n">
        <f aca="false" ca="false" dt2D="false" dtr="false" t="normal">SUM(O651:O666)</f>
        <v>0</v>
      </c>
      <c r="P667" s="75" t="n">
        <f aca="false" ca="false" dt2D="false" dtr="false" t="normal">SUM(P651:P666)</f>
        <v>0</v>
      </c>
      <c r="Q667" s="75" t="n">
        <f aca="false" ca="false" dt2D="false" dtr="false" t="normal">SUM(Q651:Q666)</f>
        <v>0</v>
      </c>
      <c r="R667" s="75" t="n">
        <f aca="false" ca="false" dt2D="false" dtr="false" t="normal">SUM(R651:R666)</f>
        <v>0</v>
      </c>
      <c r="S667" s="75" t="n">
        <f aca="false" ca="false" dt2D="false" dtr="false" t="normal">SUM(S651:S666)</f>
        <v>0</v>
      </c>
      <c r="T667" s="75" t="n">
        <f aca="false" ca="false" dt2D="false" dtr="false" t="normal">SUM(T651:T666)</f>
        <v>0</v>
      </c>
      <c r="U667" s="69" t="e">
        <f aca="false" ca="false" dt2D="false" dtr="false" t="normal">O667/G667*100</f>
        <v>#DIV/0!</v>
      </c>
      <c r="V667" s="75" t="n">
        <f aca="false" ca="false" dt2D="false" dtr="false" t="normal">SUM(V651:V666)</f>
        <v>238</v>
      </c>
      <c r="W667" s="81" t="n">
        <f aca="false" ca="false" dt2D="false" dtr="false" t="normal">V667/E667*100</f>
        <v>14.907610397745067</v>
      </c>
      <c r="X667" s="75" t="n">
        <f aca="false" ca="false" dt2D="false" dtr="false" t="normal">SUM(X651:X666)</f>
        <v>41</v>
      </c>
      <c r="Y667" s="81" t="n">
        <f aca="false" ca="false" dt2D="false" dtr="false" t="normal">X667/E667*100</f>
        <v>2.5681177575947385</v>
      </c>
      <c r="Z667" s="75" t="n">
        <f aca="false" ca="false" dt2D="false" dtr="false" t="normal">SUM(Z651:Z666)</f>
        <v>0</v>
      </c>
      <c r="AA667" s="75" t="n">
        <f aca="false" ca="false" dt2D="false" dtr="false" t="normal">SUM(AA651:AA666)</f>
        <v>0</v>
      </c>
      <c r="AB667" s="75" t="n">
        <f aca="false" ca="false" dt2D="false" dtr="false" t="normal">SUM(AB651:AB666)</f>
        <v>0</v>
      </c>
      <c r="AC667" s="75" t="n">
        <f aca="false" ca="false" dt2D="false" dtr="false" t="normal">SUM(AC651:AC666)</f>
        <v>0</v>
      </c>
      <c r="AD667" s="75" t="n">
        <f aca="false" ca="false" dt2D="false" dtr="false" t="normal">SUM(AD651:AD666)</f>
        <v>0</v>
      </c>
      <c r="AE667" s="75" t="n">
        <f aca="false" ca="false" dt2D="false" dtr="false" t="normal">SUM(AE651:AE666)</f>
        <v>0</v>
      </c>
    </row>
    <row customFormat="true" ht="15" outlineLevel="0" r="668" s="36">
      <c r="A668" s="85" t="n">
        <v>33</v>
      </c>
      <c r="B668" s="86" t="s">
        <v>558</v>
      </c>
      <c r="C668" s="63" t="n"/>
      <c r="D668" s="63" t="n"/>
      <c r="E668" s="63" t="n"/>
      <c r="F668" s="67" t="n"/>
      <c r="G668" s="63" t="n"/>
      <c r="H668" s="67" t="n"/>
      <c r="I668" s="63" t="n"/>
      <c r="J668" s="63" t="n"/>
      <c r="K668" s="63" t="n"/>
      <c r="L668" s="63" t="n"/>
      <c r="M668" s="63" t="n"/>
      <c r="N668" s="63" t="n"/>
      <c r="O668" s="63" t="n"/>
      <c r="P668" s="63" t="n"/>
      <c r="Q668" s="63" t="n"/>
      <c r="R668" s="63" t="n"/>
      <c r="S668" s="63" t="n"/>
      <c r="T668" s="63" t="n"/>
      <c r="U668" s="69" t="n"/>
      <c r="V668" s="63" t="n"/>
      <c r="W668" s="77" t="n"/>
      <c r="X668" s="63" t="n"/>
      <c r="Y668" s="77" t="n"/>
      <c r="Z668" s="63" t="n"/>
      <c r="AA668" s="63" t="n"/>
      <c r="AB668" s="63" t="n"/>
      <c r="AC668" s="63" t="n"/>
      <c r="AD668" s="63" t="n"/>
      <c r="AE668" s="63" t="n"/>
    </row>
    <row customFormat="true" ht="15" outlineLevel="0" r="669" s="36">
      <c r="A669" s="87" t="n"/>
      <c r="B669" s="70" t="s">
        <v>559</v>
      </c>
      <c r="C669" s="66" t="n"/>
      <c r="D669" s="66" t="n"/>
      <c r="E669" s="66" t="n"/>
      <c r="F669" s="67" t="e">
        <f aca="false" ca="false" dt2D="false" dtr="false" t="normal">E669/C669</f>
        <v>#DIV/0!</v>
      </c>
      <c r="G669" s="68" t="n"/>
      <c r="H669" s="67" t="e">
        <f aca="false" ca="false" dt2D="false" dtr="false" t="normal">G669/D669*100</f>
        <v>#DIV/0!</v>
      </c>
      <c r="I669" s="68" t="n"/>
      <c r="J669" s="68" t="n"/>
      <c r="K669" s="68" t="n"/>
      <c r="L669" s="68" t="n"/>
      <c r="M669" s="68" t="n"/>
      <c r="N669" s="68" t="n"/>
      <c r="O669" s="66" t="n"/>
      <c r="P669" s="66" t="n"/>
      <c r="Q669" s="66" t="n"/>
      <c r="R669" s="66" t="n"/>
      <c r="S669" s="66" t="n"/>
      <c r="T669" s="66" t="n"/>
      <c r="U669" s="69" t="e">
        <f aca="false" ca="false" dt2D="false" dtr="false" t="normal">O669/G669*100</f>
        <v>#DIV/0!</v>
      </c>
      <c r="V669" s="66" t="n"/>
      <c r="W669" s="81" t="e">
        <f aca="false" ca="false" dt2D="false" dtr="false" t="normal">V669/E669*100</f>
        <v>#DIV/0!</v>
      </c>
      <c r="X669" s="66" t="n"/>
      <c r="Y669" s="81" t="e">
        <f aca="false" ca="false" dt2D="false" dtr="false" t="normal">X669/E669*100</f>
        <v>#DIV/0!</v>
      </c>
      <c r="Z669" s="66" t="n"/>
      <c r="AA669" s="66" t="n"/>
      <c r="AB669" s="66" t="n"/>
      <c r="AC669" s="66" t="n"/>
      <c r="AD669" s="66" t="n"/>
      <c r="AE669" s="66" t="n"/>
    </row>
    <row customFormat="true" ht="15" outlineLevel="0" r="670" s="36">
      <c r="A670" s="87" t="n"/>
      <c r="B670" s="70" t="s">
        <v>560</v>
      </c>
      <c r="C670" s="66" t="n"/>
      <c r="D670" s="66" t="n"/>
      <c r="E670" s="66" t="n"/>
      <c r="F670" s="67" t="e">
        <f aca="false" ca="false" dt2D="false" dtr="false" t="normal">E670/C670</f>
        <v>#DIV/0!</v>
      </c>
      <c r="G670" s="68" t="n"/>
      <c r="H670" s="67" t="e">
        <f aca="false" ca="false" dt2D="false" dtr="false" t="normal">G670/D670*100</f>
        <v>#DIV/0!</v>
      </c>
      <c r="I670" s="68" t="n"/>
      <c r="J670" s="68" t="n"/>
      <c r="K670" s="68" t="n"/>
      <c r="L670" s="68" t="n"/>
      <c r="M670" s="68" t="n"/>
      <c r="N670" s="68" t="n"/>
      <c r="O670" s="66" t="n"/>
      <c r="P670" s="66" t="n"/>
      <c r="Q670" s="66" t="n"/>
      <c r="R670" s="66" t="n"/>
      <c r="S670" s="66" t="n"/>
      <c r="T670" s="66" t="n"/>
      <c r="U670" s="69" t="e">
        <f aca="false" ca="false" dt2D="false" dtr="false" t="normal">O670/G670*100</f>
        <v>#DIV/0!</v>
      </c>
      <c r="V670" s="66" t="n"/>
      <c r="W670" s="81" t="e">
        <f aca="false" ca="false" dt2D="false" dtr="false" t="normal">V670/E670*100</f>
        <v>#DIV/0!</v>
      </c>
      <c r="X670" s="66" t="n"/>
      <c r="Y670" s="81" t="e">
        <f aca="false" ca="false" dt2D="false" dtr="false" t="normal">X670/E670*100</f>
        <v>#DIV/0!</v>
      </c>
      <c r="Z670" s="66" t="n"/>
      <c r="AA670" s="66" t="n"/>
      <c r="AB670" s="66" t="n"/>
      <c r="AC670" s="66" t="n"/>
      <c r="AD670" s="66" t="n"/>
      <c r="AE670" s="66" t="n"/>
    </row>
    <row customFormat="true" ht="15" outlineLevel="0" r="671" s="36">
      <c r="A671" s="72" t="n"/>
      <c r="B671" s="82" t="s">
        <v>561</v>
      </c>
      <c r="C671" s="66" t="n">
        <v>248.985</v>
      </c>
      <c r="D671" s="66" t="n">
        <v>70</v>
      </c>
      <c r="E671" s="66" t="n">
        <v>43</v>
      </c>
      <c r="F671" s="67" t="n">
        <f aca="false" ca="false" dt2D="false" dtr="false" t="normal">E671/C671</f>
        <v>0.17270116673695204</v>
      </c>
      <c r="G671" s="68" t="n"/>
      <c r="H671" s="67" t="n">
        <f aca="false" ca="false" dt2D="false" dtr="false" t="normal">G671/D671*100</f>
        <v>0</v>
      </c>
      <c r="I671" s="68" t="n"/>
      <c r="J671" s="68" t="n"/>
      <c r="K671" s="68" t="n"/>
      <c r="L671" s="68" t="n"/>
      <c r="M671" s="68" t="n"/>
      <c r="N671" s="68" t="n"/>
      <c r="O671" s="66" t="n"/>
      <c r="P671" s="66" t="n"/>
      <c r="Q671" s="66" t="n"/>
      <c r="R671" s="66" t="n"/>
      <c r="S671" s="66" t="n"/>
      <c r="T671" s="66" t="n"/>
      <c r="U671" s="69" t="e">
        <f aca="false" ca="false" dt2D="false" dtr="false" t="normal">O671/G671*100</f>
        <v>#DIV/0!</v>
      </c>
      <c r="V671" s="66" t="n">
        <v>6</v>
      </c>
      <c r="W671" s="81" t="n">
        <f aca="false" ca="false" dt2D="false" dtr="false" t="normal">V671/E671*100</f>
        <v>13.953488372093023</v>
      </c>
      <c r="X671" s="66" t="n">
        <v>6</v>
      </c>
      <c r="Y671" s="81" t="n">
        <f aca="false" ca="false" dt2D="false" dtr="false" t="normal">X671/E671*100</f>
        <v>13.953488372093023</v>
      </c>
      <c r="Z671" s="66" t="n"/>
      <c r="AA671" s="66" t="n"/>
      <c r="AB671" s="66" t="n"/>
      <c r="AC671" s="66" t="n"/>
      <c r="AD671" s="66" t="n"/>
      <c r="AE671" s="66" t="n"/>
    </row>
    <row customFormat="true" ht="15" outlineLevel="0" r="672" s="36">
      <c r="A672" s="72" t="n"/>
      <c r="B672" s="71" t="s">
        <v>77</v>
      </c>
      <c r="C672" s="66" t="n"/>
      <c r="D672" s="66" t="n"/>
      <c r="E672" s="66" t="n"/>
      <c r="F672" s="67" t="e">
        <f aca="false" ca="false" dt2D="false" dtr="false" t="normal">E672/C672</f>
        <v>#DIV/0!</v>
      </c>
      <c r="G672" s="68" t="n"/>
      <c r="H672" s="67" t="e">
        <f aca="false" ca="false" dt2D="false" dtr="false" t="normal">G672/D672*100</f>
        <v>#DIV/0!</v>
      </c>
      <c r="I672" s="68" t="n"/>
      <c r="J672" s="68" t="n"/>
      <c r="K672" s="68" t="n"/>
      <c r="L672" s="68" t="n"/>
      <c r="M672" s="68" t="n"/>
      <c r="N672" s="68" t="n"/>
      <c r="O672" s="66" t="n"/>
      <c r="P672" s="66" t="n"/>
      <c r="Q672" s="66" t="n"/>
      <c r="R672" s="66" t="n"/>
      <c r="S672" s="66" t="n"/>
      <c r="T672" s="66" t="n"/>
      <c r="U672" s="69" t="e">
        <f aca="false" ca="false" dt2D="false" dtr="false" t="normal">O672/G672*100</f>
        <v>#DIV/0!</v>
      </c>
      <c r="V672" s="66" t="n"/>
      <c r="W672" s="81" t="e">
        <f aca="false" ca="false" dt2D="false" dtr="false" t="normal">V672/E672*100</f>
        <v>#DIV/0!</v>
      </c>
      <c r="X672" s="66" t="n"/>
      <c r="Y672" s="81" t="e">
        <f aca="false" ca="false" dt2D="false" dtr="false" t="normal">X672/E672*100</f>
        <v>#DIV/0!</v>
      </c>
      <c r="Z672" s="66" t="n"/>
      <c r="AA672" s="66" t="n"/>
      <c r="AB672" s="66" t="n"/>
      <c r="AC672" s="66" t="n"/>
      <c r="AD672" s="66" t="n"/>
      <c r="AE672" s="66" t="n"/>
    </row>
    <row customFormat="true" ht="15" outlineLevel="0" r="673" s="36">
      <c r="A673" s="72" t="n"/>
      <c r="B673" s="71" t="s">
        <v>79</v>
      </c>
      <c r="C673" s="66" t="n"/>
      <c r="D673" s="66" t="n"/>
      <c r="E673" s="66" t="n"/>
      <c r="F673" s="67" t="e">
        <f aca="false" ca="false" dt2D="false" dtr="false" t="normal">E673/C673</f>
        <v>#DIV/0!</v>
      </c>
      <c r="G673" s="68" t="n"/>
      <c r="H673" s="67" t="e">
        <f aca="false" ca="false" dt2D="false" dtr="false" t="normal">G673/D673*100</f>
        <v>#DIV/0!</v>
      </c>
      <c r="I673" s="68" t="n"/>
      <c r="J673" s="68" t="n"/>
      <c r="K673" s="68" t="n"/>
      <c r="L673" s="68" t="n"/>
      <c r="M673" s="68" t="n"/>
      <c r="N673" s="68" t="n"/>
      <c r="O673" s="66" t="n"/>
      <c r="P673" s="66" t="n"/>
      <c r="Q673" s="66" t="n"/>
      <c r="R673" s="66" t="n"/>
      <c r="S673" s="66" t="n"/>
      <c r="T673" s="66" t="n"/>
      <c r="U673" s="69" t="e">
        <f aca="false" ca="false" dt2D="false" dtr="false" t="normal">O673/G673*100</f>
        <v>#DIV/0!</v>
      </c>
      <c r="V673" s="66" t="n"/>
      <c r="W673" s="81" t="e">
        <f aca="false" ca="false" dt2D="false" dtr="false" t="normal">V673/E673*100</f>
        <v>#DIV/0!</v>
      </c>
      <c r="X673" s="66" t="n"/>
      <c r="Y673" s="81" t="e">
        <f aca="false" ca="false" dt2D="false" dtr="false" t="normal">X673/E673*100</f>
        <v>#DIV/0!</v>
      </c>
      <c r="Z673" s="66" t="n"/>
      <c r="AA673" s="66" t="n"/>
      <c r="AB673" s="66" t="n"/>
      <c r="AC673" s="66" t="n"/>
      <c r="AD673" s="66" t="n"/>
      <c r="AE673" s="66" t="n"/>
    </row>
    <row customFormat="true" ht="15" outlineLevel="0" r="674" s="36">
      <c r="A674" s="73" t="s">
        <v>80</v>
      </c>
      <c r="B674" s="74" t="s"/>
      <c r="C674" s="75" t="n">
        <f aca="false" ca="false" dt2D="false" dtr="false" t="normal">SUM(C669:C673)</f>
        <v>248.98499999999999</v>
      </c>
      <c r="D674" s="75" t="n">
        <f aca="false" ca="false" dt2D="false" dtr="false" t="normal">SUM(D669:D673)</f>
        <v>70</v>
      </c>
      <c r="E674" s="75" t="n">
        <f aca="false" ca="false" dt2D="false" dtr="false" t="normal">SUM(E669:E673)</f>
        <v>43</v>
      </c>
      <c r="F674" s="76" t="n">
        <f aca="false" ca="false" dt2D="false" dtr="false" t="normal">E674/C674</f>
        <v>0.17270116673695204</v>
      </c>
      <c r="G674" s="75" t="n">
        <f aca="false" ca="false" dt2D="false" dtr="false" t="normal">SUM(G669:G673)</f>
        <v>0</v>
      </c>
      <c r="H674" s="76" t="n">
        <f aca="false" ca="false" dt2D="false" dtr="false" t="normal">G674/D674*100</f>
        <v>0</v>
      </c>
      <c r="I674" s="75" t="n">
        <f aca="false" ca="false" dt2D="false" dtr="false" t="normal">SUM(I669:I673)</f>
        <v>0</v>
      </c>
      <c r="J674" s="75" t="n">
        <f aca="false" ca="false" dt2D="false" dtr="false" t="normal">SUM(J669:J673)</f>
        <v>0</v>
      </c>
      <c r="K674" s="75" t="n">
        <f aca="false" ca="false" dt2D="false" dtr="false" t="normal">SUM(K669:K673)</f>
        <v>0</v>
      </c>
      <c r="L674" s="75" t="n">
        <f aca="false" ca="false" dt2D="false" dtr="false" t="normal">SUM(L669:L673)</f>
        <v>0</v>
      </c>
      <c r="M674" s="75" t="n">
        <f aca="false" ca="false" dt2D="false" dtr="false" t="normal">SUM(M669:M673)</f>
        <v>0</v>
      </c>
      <c r="N674" s="75" t="n">
        <f aca="false" ca="false" dt2D="false" dtr="false" t="normal">SUM(N669:N673)</f>
        <v>0</v>
      </c>
      <c r="O674" s="75" t="n">
        <f aca="false" ca="false" dt2D="false" dtr="false" t="normal">SUM(O669:O673)</f>
        <v>0</v>
      </c>
      <c r="P674" s="75" t="n">
        <f aca="false" ca="false" dt2D="false" dtr="false" t="normal">SUM(P669:P673)</f>
        <v>0</v>
      </c>
      <c r="Q674" s="75" t="n">
        <f aca="false" ca="false" dt2D="false" dtr="false" t="normal">SUM(Q669:Q673)</f>
        <v>0</v>
      </c>
      <c r="R674" s="75" t="n">
        <f aca="false" ca="false" dt2D="false" dtr="false" t="normal">SUM(R669:R673)</f>
        <v>0</v>
      </c>
      <c r="S674" s="75" t="n">
        <f aca="false" ca="false" dt2D="false" dtr="false" t="normal">SUM(S669:S673)</f>
        <v>0</v>
      </c>
      <c r="T674" s="75" t="n">
        <f aca="false" ca="false" dt2D="false" dtr="false" t="normal">SUM(T669:T673)</f>
        <v>0</v>
      </c>
      <c r="U674" s="77" t="e">
        <f aca="false" ca="false" dt2D="false" dtr="false" t="normal">O674/G674*100</f>
        <v>#DIV/0!</v>
      </c>
      <c r="V674" s="75" t="n">
        <f aca="false" ca="false" dt2D="false" dtr="false" t="normal">SUM(V669:V673)</f>
        <v>6</v>
      </c>
      <c r="W674" s="78" t="n">
        <f aca="false" ca="false" dt2D="false" dtr="false" t="normal">V674/E674*100</f>
        <v>13.953488372093023</v>
      </c>
      <c r="X674" s="75" t="n">
        <f aca="false" ca="false" dt2D="false" dtr="false" t="normal">SUM(X669:X673)</f>
        <v>6</v>
      </c>
      <c r="Y674" s="78" t="n">
        <f aca="false" ca="false" dt2D="false" dtr="false" t="normal">X674/E674*100</f>
        <v>13.953488372093023</v>
      </c>
      <c r="Z674" s="75" t="n">
        <f aca="false" ca="false" dt2D="false" dtr="false" t="normal">SUM(Z669:Z673)</f>
        <v>0</v>
      </c>
      <c r="AA674" s="75" t="n">
        <f aca="false" ca="false" dt2D="false" dtr="false" t="normal">SUM(AA669:AA673)</f>
        <v>0</v>
      </c>
      <c r="AB674" s="75" t="n">
        <f aca="false" ca="false" dt2D="false" dtr="false" t="normal">SUM(AB669:AB673)</f>
        <v>0</v>
      </c>
      <c r="AC674" s="75" t="n">
        <f aca="false" ca="false" dt2D="false" dtr="false" t="normal">SUM(AC669:AC673)</f>
        <v>0</v>
      </c>
      <c r="AD674" s="75" t="n">
        <f aca="false" ca="false" dt2D="false" dtr="false" t="normal">SUM(AD669:AD673)</f>
        <v>0</v>
      </c>
      <c r="AE674" s="75" t="n">
        <f aca="false" ca="false" dt2D="false" dtr="false" t="normal">SUM(AE669:AE673)</f>
        <v>0</v>
      </c>
    </row>
    <row customFormat="true" ht="15" outlineLevel="0" r="675" s="36">
      <c r="A675" s="85" t="n">
        <v>34</v>
      </c>
      <c r="B675" s="86" t="s">
        <v>562</v>
      </c>
      <c r="C675" s="63" t="n"/>
      <c r="D675" s="63" t="n"/>
      <c r="E675" s="63" t="n"/>
      <c r="F675" s="67" t="n"/>
      <c r="G675" s="63" t="n"/>
      <c r="H675" s="67" t="n"/>
      <c r="I675" s="63" t="n"/>
      <c r="J675" s="63" t="n"/>
      <c r="K675" s="63" t="n"/>
      <c r="L675" s="63" t="n"/>
      <c r="M675" s="63" t="n"/>
      <c r="N675" s="63" t="n"/>
      <c r="O675" s="63" t="n"/>
      <c r="P675" s="63" t="n"/>
      <c r="Q675" s="63" t="n"/>
      <c r="R675" s="63" t="n"/>
      <c r="S675" s="63" t="n"/>
      <c r="T675" s="63" t="n"/>
      <c r="U675" s="69" t="n"/>
      <c r="V675" s="63" t="n"/>
      <c r="W675" s="77" t="n"/>
      <c r="X675" s="63" t="n"/>
      <c r="Y675" s="77" t="n"/>
      <c r="Z675" s="63" t="n"/>
      <c r="AA675" s="63" t="n"/>
      <c r="AB675" s="63" t="n"/>
      <c r="AC675" s="63" t="n"/>
      <c r="AD675" s="63" t="n"/>
      <c r="AE675" s="63" t="n"/>
    </row>
    <row customFormat="true" ht="15" outlineLevel="0" r="676" s="36">
      <c r="A676" s="66" t="n"/>
      <c r="B676" s="82" t="s">
        <v>563</v>
      </c>
      <c r="C676" s="66" t="n"/>
      <c r="D676" s="66" t="n"/>
      <c r="E676" s="66" t="n"/>
      <c r="F676" s="67" t="e">
        <f aca="false" ca="false" dt2D="false" dtr="false" t="normal">E676/C676</f>
        <v>#DIV/0!</v>
      </c>
      <c r="G676" s="68" t="n"/>
      <c r="H676" s="67" t="e">
        <f aca="false" ca="false" dt2D="false" dtr="false" t="normal">G676/D676*100</f>
        <v>#DIV/0!</v>
      </c>
      <c r="I676" s="68" t="n"/>
      <c r="J676" s="68" t="n"/>
      <c r="K676" s="68" t="n"/>
      <c r="L676" s="68" t="n"/>
      <c r="M676" s="68" t="n"/>
      <c r="N676" s="68" t="n"/>
      <c r="O676" s="66" t="n"/>
      <c r="P676" s="66" t="n"/>
      <c r="Q676" s="66" t="n"/>
      <c r="R676" s="66" t="n"/>
      <c r="S676" s="66" t="n"/>
      <c r="T676" s="66" t="n"/>
      <c r="U676" s="69" t="e">
        <f aca="false" ca="false" dt2D="false" dtr="false" t="normal">O676/G676*100</f>
        <v>#DIV/0!</v>
      </c>
      <c r="V676" s="66" t="n"/>
      <c r="W676" s="81" t="e">
        <f aca="false" ca="false" dt2D="false" dtr="false" t="normal">V676/E676*100</f>
        <v>#DIV/0!</v>
      </c>
      <c r="X676" s="66" t="n"/>
      <c r="Y676" s="81" t="e">
        <f aca="false" ca="false" dt2D="false" dtr="false" t="normal">X676/E676*100</f>
        <v>#DIV/0!</v>
      </c>
      <c r="Z676" s="66" t="n"/>
      <c r="AA676" s="66" t="n"/>
      <c r="AB676" s="66" t="n"/>
      <c r="AC676" s="66" t="n"/>
      <c r="AD676" s="66" t="n"/>
      <c r="AE676" s="66" t="n"/>
    </row>
    <row customFormat="true" ht="15" outlineLevel="0" r="677" s="36">
      <c r="A677" s="66" t="n"/>
      <c r="B677" s="71" t="s">
        <v>77</v>
      </c>
      <c r="C677" s="66" t="n"/>
      <c r="D677" s="66" t="n"/>
      <c r="E677" s="66" t="n"/>
      <c r="F677" s="67" t="e">
        <f aca="false" ca="false" dt2D="false" dtr="false" t="normal">E677/C677</f>
        <v>#DIV/0!</v>
      </c>
      <c r="G677" s="68" t="n"/>
      <c r="H677" s="67" t="e">
        <f aca="false" ca="false" dt2D="false" dtr="false" t="normal">G677/D677*100</f>
        <v>#DIV/0!</v>
      </c>
      <c r="I677" s="68" t="n"/>
      <c r="J677" s="68" t="n"/>
      <c r="K677" s="68" t="n"/>
      <c r="L677" s="68" t="n"/>
      <c r="M677" s="68" t="n"/>
      <c r="N677" s="68" t="n"/>
      <c r="O677" s="66" t="n"/>
      <c r="P677" s="66" t="n"/>
      <c r="Q677" s="66" t="n"/>
      <c r="R677" s="66" t="n"/>
      <c r="S677" s="66" t="n"/>
      <c r="T677" s="66" t="n"/>
      <c r="U677" s="69" t="e">
        <f aca="false" ca="false" dt2D="false" dtr="false" t="normal">O677/G677*100</f>
        <v>#DIV/0!</v>
      </c>
      <c r="V677" s="66" t="n"/>
      <c r="W677" s="81" t="e">
        <f aca="false" ca="false" dt2D="false" dtr="false" t="normal">V677/E677*100</f>
        <v>#DIV/0!</v>
      </c>
      <c r="X677" s="66" t="n"/>
      <c r="Y677" s="81" t="e">
        <f aca="false" ca="false" dt2D="false" dtr="false" t="normal">X677/E677*100</f>
        <v>#DIV/0!</v>
      </c>
      <c r="Z677" s="66" t="n"/>
      <c r="AA677" s="66" t="n"/>
      <c r="AB677" s="66" t="n"/>
      <c r="AC677" s="66" t="n"/>
      <c r="AD677" s="66" t="n"/>
      <c r="AE677" s="66" t="n"/>
    </row>
    <row customFormat="true" ht="15" outlineLevel="0" r="678" s="36">
      <c r="A678" s="73" t="s">
        <v>80</v>
      </c>
      <c r="B678" s="74" t="s"/>
      <c r="C678" s="75" t="n">
        <f aca="false" ca="false" dt2D="false" dtr="false" t="normal">SUM(C676:C677)</f>
        <v>0</v>
      </c>
      <c r="D678" s="75" t="n">
        <f aca="false" ca="false" dt2D="false" dtr="false" t="normal">SUM(D676:D677)</f>
        <v>0</v>
      </c>
      <c r="E678" s="75" t="n">
        <f aca="false" ca="false" dt2D="false" dtr="false" t="normal">SUM(E676:E677)</f>
        <v>0</v>
      </c>
      <c r="F678" s="76" t="e">
        <f aca="false" ca="false" dt2D="false" dtr="false" t="normal">E678/C678</f>
        <v>#DIV/0!</v>
      </c>
      <c r="G678" s="75" t="n">
        <f aca="false" ca="false" dt2D="false" dtr="false" t="normal">SUM(G676:G677)</f>
        <v>0</v>
      </c>
      <c r="H678" s="78" t="e">
        <f aca="false" ca="false" dt2D="false" dtr="false" t="normal">SUM(H676:H677)</f>
        <v>#DIV/0!</v>
      </c>
      <c r="I678" s="75" t="n">
        <f aca="false" ca="false" dt2D="false" dtr="false" t="normal">SUM(I676:I677)</f>
        <v>0</v>
      </c>
      <c r="J678" s="75" t="n">
        <f aca="false" ca="false" dt2D="false" dtr="false" t="normal">SUM(J676:J677)</f>
        <v>0</v>
      </c>
      <c r="K678" s="75" t="n">
        <f aca="false" ca="false" dt2D="false" dtr="false" t="normal">SUM(K676:K677)</f>
        <v>0</v>
      </c>
      <c r="L678" s="75" t="n">
        <f aca="false" ca="false" dt2D="false" dtr="false" t="normal">SUM(L676:L677)</f>
        <v>0</v>
      </c>
      <c r="M678" s="75" t="n">
        <f aca="false" ca="false" dt2D="false" dtr="false" t="normal">SUM(M676:M677)</f>
        <v>0</v>
      </c>
      <c r="N678" s="75" t="n">
        <f aca="false" ca="false" dt2D="false" dtr="false" t="normal">SUM(N676:N677)</f>
        <v>0</v>
      </c>
      <c r="O678" s="75" t="n">
        <f aca="false" ca="false" dt2D="false" dtr="false" t="normal">SUM(O676:O677)</f>
        <v>0</v>
      </c>
      <c r="P678" s="75" t="n">
        <f aca="false" ca="false" dt2D="false" dtr="false" t="normal">SUM(P676:P677)</f>
        <v>0</v>
      </c>
      <c r="Q678" s="75" t="n">
        <f aca="false" ca="false" dt2D="false" dtr="false" t="normal">SUM(Q676:Q677)</f>
        <v>0</v>
      </c>
      <c r="R678" s="75" t="n">
        <f aca="false" ca="false" dt2D="false" dtr="false" t="normal">SUM(R676:R677)</f>
        <v>0</v>
      </c>
      <c r="S678" s="75" t="n">
        <f aca="false" ca="false" dt2D="false" dtr="false" t="normal">SUM(S676:S677)</f>
        <v>0</v>
      </c>
      <c r="T678" s="75" t="n">
        <f aca="false" ca="false" dt2D="false" dtr="false" t="normal">SUM(T676:T677)</f>
        <v>0</v>
      </c>
      <c r="U678" s="75" t="e">
        <f aca="false" ca="false" dt2D="false" dtr="false" t="normal">SUM(U676:U677)</f>
        <v>#DIV/0!</v>
      </c>
      <c r="V678" s="75" t="n">
        <f aca="false" ca="false" dt2D="false" dtr="false" t="normal">SUM(V676:V677)</f>
        <v>0</v>
      </c>
      <c r="W678" s="78" t="e">
        <f aca="false" ca="false" dt2D="false" dtr="false" t="normal">V678/E678*100</f>
        <v>#DIV/0!</v>
      </c>
      <c r="X678" s="75" t="n">
        <f aca="false" ca="false" dt2D="false" dtr="false" t="normal">SUM(X676:X677)</f>
        <v>0</v>
      </c>
      <c r="Y678" s="78" t="e">
        <f aca="false" ca="false" dt2D="false" dtr="false" t="normal">X678/E678*100</f>
        <v>#DIV/0!</v>
      </c>
      <c r="Z678" s="75" t="n">
        <f aca="false" ca="false" dt2D="false" dtr="false" t="normal">SUM(Z676:Z677)</f>
        <v>0</v>
      </c>
      <c r="AA678" s="75" t="n">
        <f aca="false" ca="false" dt2D="false" dtr="false" t="normal">SUM(AA676:AA677)</f>
        <v>0</v>
      </c>
      <c r="AB678" s="75" t="n">
        <f aca="false" ca="false" dt2D="false" dtr="false" t="normal">SUM(AB676:AB677)</f>
        <v>0</v>
      </c>
      <c r="AC678" s="75" t="n">
        <f aca="false" ca="false" dt2D="false" dtr="false" t="normal">SUM(AC676:AC677)</f>
        <v>0</v>
      </c>
      <c r="AD678" s="75" t="n">
        <f aca="false" ca="false" dt2D="false" dtr="false" t="normal">SUM(AD676:AD677)</f>
        <v>0</v>
      </c>
      <c r="AE678" s="75" t="n">
        <f aca="false" ca="false" dt2D="false" dtr="false" t="normal">SUM(AE676:AE677)</f>
        <v>0</v>
      </c>
    </row>
    <row customFormat="true" ht="15" outlineLevel="0" r="679" s="36">
      <c r="A679" s="85" t="n">
        <v>35</v>
      </c>
      <c r="B679" s="86" t="s">
        <v>564</v>
      </c>
      <c r="C679" s="63" t="n"/>
      <c r="D679" s="63" t="n"/>
      <c r="E679" s="63" t="n"/>
      <c r="F679" s="67" t="n"/>
      <c r="G679" s="63" t="n"/>
      <c r="H679" s="67" t="n"/>
      <c r="I679" s="63" t="n"/>
      <c r="J679" s="63" t="n"/>
      <c r="K679" s="63" t="n"/>
      <c r="L679" s="63" t="n"/>
      <c r="M679" s="63" t="n"/>
      <c r="N679" s="63" t="n"/>
      <c r="O679" s="63" t="n"/>
      <c r="P679" s="63" t="n"/>
      <c r="Q679" s="63" t="n"/>
      <c r="R679" s="63" t="n"/>
      <c r="S679" s="63" t="n"/>
      <c r="T679" s="63" t="n"/>
      <c r="U679" s="69" t="n"/>
      <c r="V679" s="63" t="n"/>
      <c r="W679" s="77" t="n"/>
      <c r="X679" s="63" t="n"/>
      <c r="Y679" s="77" t="n"/>
      <c r="Z679" s="63" t="n"/>
      <c r="AA679" s="63" t="n"/>
      <c r="AB679" s="63" t="n"/>
      <c r="AC679" s="63" t="n"/>
      <c r="AD679" s="63" t="n"/>
      <c r="AE679" s="63" t="n"/>
    </row>
    <row customFormat="true" ht="15" outlineLevel="0" r="680" s="36">
      <c r="A680" s="87" t="n"/>
      <c r="B680" s="70" t="s">
        <v>565</v>
      </c>
      <c r="C680" s="66" t="n"/>
      <c r="D680" s="66" t="n"/>
      <c r="E680" s="66" t="n"/>
      <c r="F680" s="67" t="e">
        <f aca="false" ca="false" dt2D="false" dtr="false" t="normal">E680/C680</f>
        <v>#DIV/0!</v>
      </c>
      <c r="G680" s="68" t="n"/>
      <c r="H680" s="67" t="e">
        <f aca="false" ca="false" dt2D="false" dtr="false" t="normal">G680/D680*100</f>
        <v>#DIV/0!</v>
      </c>
      <c r="I680" s="68" t="n"/>
      <c r="J680" s="68" t="n"/>
      <c r="K680" s="68" t="n"/>
      <c r="L680" s="68" t="n"/>
      <c r="M680" s="68" t="n"/>
      <c r="N680" s="68" t="n"/>
      <c r="O680" s="66" t="n"/>
      <c r="P680" s="66" t="n"/>
      <c r="Q680" s="66" t="n"/>
      <c r="R680" s="66" t="n"/>
      <c r="S680" s="66" t="n"/>
      <c r="T680" s="66" t="n"/>
      <c r="U680" s="69" t="e">
        <f aca="false" ca="false" dt2D="false" dtr="false" t="normal">O680/G680*100</f>
        <v>#DIV/0!</v>
      </c>
      <c r="V680" s="66" t="n"/>
      <c r="W680" s="81" t="e">
        <f aca="false" ca="false" dt2D="false" dtr="false" t="normal">V680/E680*100</f>
        <v>#DIV/0!</v>
      </c>
      <c r="X680" s="66" t="n"/>
      <c r="Y680" s="81" t="e">
        <f aca="false" ca="false" dt2D="false" dtr="false" t="normal">X680/E680*100</f>
        <v>#DIV/0!</v>
      </c>
      <c r="Z680" s="66" t="n"/>
      <c r="AA680" s="66" t="n"/>
      <c r="AB680" s="66" t="n"/>
      <c r="AC680" s="66" t="n"/>
      <c r="AD680" s="66" t="n"/>
      <c r="AE680" s="66" t="n"/>
    </row>
    <row customFormat="true" ht="15" outlineLevel="0" r="681" s="36">
      <c r="A681" s="87" t="n"/>
      <c r="B681" s="65" t="s">
        <v>566</v>
      </c>
      <c r="C681" s="66" t="n"/>
      <c r="D681" s="66" t="n"/>
      <c r="E681" s="66" t="n"/>
      <c r="F681" s="67" t="e">
        <f aca="false" ca="false" dt2D="false" dtr="false" t="normal">E681/C681</f>
        <v>#DIV/0!</v>
      </c>
      <c r="G681" s="68" t="n"/>
      <c r="H681" s="67" t="e">
        <f aca="false" ca="false" dt2D="false" dtr="false" t="normal">G681/D681*100</f>
        <v>#DIV/0!</v>
      </c>
      <c r="I681" s="68" t="n"/>
      <c r="J681" s="68" t="n"/>
      <c r="K681" s="68" t="n"/>
      <c r="L681" s="68" t="n"/>
      <c r="M681" s="68" t="n"/>
      <c r="N681" s="68" t="n"/>
      <c r="O681" s="66" t="n"/>
      <c r="P681" s="66" t="n"/>
      <c r="Q681" s="66" t="n"/>
      <c r="R681" s="66" t="n"/>
      <c r="S681" s="66" t="n"/>
      <c r="T681" s="66" t="n"/>
      <c r="U681" s="69" t="e">
        <f aca="false" ca="false" dt2D="false" dtr="false" t="normal">O681/G681*100</f>
        <v>#DIV/0!</v>
      </c>
      <c r="V681" s="66" t="n"/>
      <c r="W681" s="81" t="e">
        <f aca="false" ca="false" dt2D="false" dtr="false" t="normal">V681/E681*100</f>
        <v>#DIV/0!</v>
      </c>
      <c r="X681" s="66" t="n"/>
      <c r="Y681" s="81" t="e">
        <f aca="false" ca="false" dt2D="false" dtr="false" t="normal">X681/E681*100</f>
        <v>#DIV/0!</v>
      </c>
      <c r="Z681" s="66" t="n"/>
      <c r="AA681" s="66" t="n"/>
      <c r="AB681" s="66" t="n"/>
      <c r="AC681" s="66" t="n"/>
      <c r="AD681" s="66" t="n"/>
      <c r="AE681" s="66" t="n"/>
    </row>
    <row customFormat="true" ht="15" outlineLevel="0" r="682" s="36">
      <c r="A682" s="87" t="n"/>
      <c r="B682" s="70" t="s">
        <v>554</v>
      </c>
      <c r="C682" s="66" t="n"/>
      <c r="D682" s="66" t="n"/>
      <c r="E682" s="66" t="n"/>
      <c r="F682" s="67" t="e">
        <f aca="false" ca="false" dt2D="false" dtr="false" t="normal">E682/C682</f>
        <v>#DIV/0!</v>
      </c>
      <c r="G682" s="68" t="n"/>
      <c r="H682" s="67" t="e">
        <f aca="false" ca="false" dt2D="false" dtr="false" t="normal">G682/D682*100</f>
        <v>#DIV/0!</v>
      </c>
      <c r="I682" s="68" t="n"/>
      <c r="J682" s="68" t="n"/>
      <c r="K682" s="68" t="n"/>
      <c r="L682" s="68" t="n"/>
      <c r="M682" s="68" t="n"/>
      <c r="N682" s="68" t="n"/>
      <c r="O682" s="66" t="n"/>
      <c r="P682" s="66" t="n"/>
      <c r="Q682" s="66" t="n"/>
      <c r="R682" s="66" t="n"/>
      <c r="S682" s="66" t="n"/>
      <c r="T682" s="66" t="n"/>
      <c r="U682" s="69" t="e">
        <f aca="false" ca="false" dt2D="false" dtr="false" t="normal">O682/G682*100</f>
        <v>#DIV/0!</v>
      </c>
      <c r="V682" s="66" t="n"/>
      <c r="W682" s="81" t="e">
        <f aca="false" ca="false" dt2D="false" dtr="false" t="normal">V682/E682*100</f>
        <v>#DIV/0!</v>
      </c>
      <c r="X682" s="66" t="n"/>
      <c r="Y682" s="81" t="e">
        <f aca="false" ca="false" dt2D="false" dtr="false" t="normal">X682/E682*100</f>
        <v>#DIV/0!</v>
      </c>
      <c r="Z682" s="66" t="n"/>
      <c r="AA682" s="66" t="n"/>
      <c r="AB682" s="66" t="n"/>
      <c r="AC682" s="66" t="n"/>
      <c r="AD682" s="66" t="n"/>
      <c r="AE682" s="66" t="n"/>
    </row>
    <row customFormat="true" ht="15" outlineLevel="0" r="683" s="36">
      <c r="A683" s="87" t="n"/>
      <c r="B683" s="65" t="s">
        <v>567</v>
      </c>
      <c r="C683" s="66" t="n"/>
      <c r="D683" s="66" t="n"/>
      <c r="E683" s="66" t="n"/>
      <c r="F683" s="67" t="e">
        <f aca="false" ca="false" dt2D="false" dtr="false" t="normal">E683/C683</f>
        <v>#DIV/0!</v>
      </c>
      <c r="G683" s="68" t="n"/>
      <c r="H683" s="67" t="e">
        <f aca="false" ca="false" dt2D="false" dtr="false" t="normal">G683/D683*100</f>
        <v>#DIV/0!</v>
      </c>
      <c r="I683" s="68" t="n"/>
      <c r="J683" s="68" t="n"/>
      <c r="K683" s="68" t="n"/>
      <c r="L683" s="68" t="n"/>
      <c r="M683" s="68" t="n"/>
      <c r="N683" s="68" t="n"/>
      <c r="O683" s="66" t="n"/>
      <c r="P683" s="66" t="n"/>
      <c r="Q683" s="66" t="n"/>
      <c r="R683" s="66" t="n"/>
      <c r="S683" s="66" t="n"/>
      <c r="T683" s="66" t="n"/>
      <c r="U683" s="69" t="e">
        <f aca="false" ca="false" dt2D="false" dtr="false" t="normal">O683/G683*100</f>
        <v>#DIV/0!</v>
      </c>
      <c r="V683" s="66" t="n"/>
      <c r="W683" s="81" t="e">
        <f aca="false" ca="false" dt2D="false" dtr="false" t="normal">V683/E683*100</f>
        <v>#DIV/0!</v>
      </c>
      <c r="X683" s="66" t="n"/>
      <c r="Y683" s="81" t="e">
        <f aca="false" ca="false" dt2D="false" dtr="false" t="normal">X683/E683*100</f>
        <v>#DIV/0!</v>
      </c>
      <c r="Z683" s="66" t="n"/>
      <c r="AA683" s="66" t="n"/>
      <c r="AB683" s="66" t="n"/>
      <c r="AC683" s="66" t="n"/>
      <c r="AD683" s="66" t="n"/>
      <c r="AE683" s="66" t="n"/>
    </row>
    <row customFormat="true" ht="15" outlineLevel="0" r="684" s="36">
      <c r="A684" s="87" t="n"/>
      <c r="B684" s="71" t="s">
        <v>568</v>
      </c>
      <c r="C684" s="66" t="n"/>
      <c r="D684" s="66" t="n"/>
      <c r="E684" s="66" t="n"/>
      <c r="F684" s="67" t="e">
        <f aca="false" ca="false" dt2D="false" dtr="false" t="normal">E684/C684</f>
        <v>#DIV/0!</v>
      </c>
      <c r="G684" s="68" t="n"/>
      <c r="H684" s="67" t="e">
        <f aca="false" ca="false" dt2D="false" dtr="false" t="normal">G684/D684*100</f>
        <v>#DIV/0!</v>
      </c>
      <c r="I684" s="68" t="n"/>
      <c r="J684" s="68" t="n"/>
      <c r="K684" s="68" t="n"/>
      <c r="L684" s="68" t="n"/>
      <c r="M684" s="68" t="n"/>
      <c r="N684" s="68" t="n"/>
      <c r="O684" s="66" t="n"/>
      <c r="P684" s="66" t="n"/>
      <c r="Q684" s="66" t="n"/>
      <c r="R684" s="66" t="n"/>
      <c r="S684" s="66" t="n"/>
      <c r="T684" s="66" t="n"/>
      <c r="U684" s="69" t="e">
        <f aca="false" ca="false" dt2D="false" dtr="false" t="normal">O684/G684*100</f>
        <v>#DIV/0!</v>
      </c>
      <c r="V684" s="66" t="n"/>
      <c r="W684" s="81" t="e">
        <f aca="false" ca="false" dt2D="false" dtr="false" t="normal">V684/E684*100</f>
        <v>#DIV/0!</v>
      </c>
      <c r="X684" s="66" t="n"/>
      <c r="Y684" s="81" t="e">
        <f aca="false" ca="false" dt2D="false" dtr="false" t="normal">X684/E684*100</f>
        <v>#DIV/0!</v>
      </c>
      <c r="Z684" s="66" t="n"/>
      <c r="AA684" s="66" t="n"/>
      <c r="AB684" s="66" t="n"/>
      <c r="AC684" s="66" t="n"/>
      <c r="AD684" s="66" t="n"/>
      <c r="AE684" s="66" t="n"/>
    </row>
    <row customFormat="true" ht="15" outlineLevel="0" r="685" s="36">
      <c r="A685" s="87" t="n"/>
      <c r="B685" s="71" t="s">
        <v>79</v>
      </c>
      <c r="C685" s="66" t="n"/>
      <c r="D685" s="66" t="n"/>
      <c r="E685" s="66" t="n"/>
      <c r="F685" s="67" t="e">
        <f aca="false" ca="false" dt2D="false" dtr="false" t="normal">E685/C685</f>
        <v>#DIV/0!</v>
      </c>
      <c r="G685" s="68" t="n"/>
      <c r="H685" s="67" t="e">
        <f aca="false" ca="false" dt2D="false" dtr="false" t="normal">G685/D685*100</f>
        <v>#DIV/0!</v>
      </c>
      <c r="I685" s="68" t="n"/>
      <c r="J685" s="68" t="n"/>
      <c r="K685" s="68" t="n"/>
      <c r="L685" s="68" t="n"/>
      <c r="M685" s="68" t="n"/>
      <c r="N685" s="68" t="n"/>
      <c r="O685" s="66" t="n"/>
      <c r="P685" s="66" t="n"/>
      <c r="Q685" s="66" t="n"/>
      <c r="R685" s="66" t="n"/>
      <c r="S685" s="66" t="n"/>
      <c r="T685" s="66" t="n"/>
      <c r="U685" s="69" t="e">
        <f aca="false" ca="false" dt2D="false" dtr="false" t="normal">O685/G685*100</f>
        <v>#DIV/0!</v>
      </c>
      <c r="V685" s="66" t="n"/>
      <c r="W685" s="81" t="e">
        <f aca="false" ca="false" dt2D="false" dtr="false" t="normal">V685/E685*100</f>
        <v>#DIV/0!</v>
      </c>
      <c r="X685" s="66" t="n"/>
      <c r="Y685" s="81" t="e">
        <f aca="false" ca="false" dt2D="false" dtr="false" t="normal">X685/E685*100</f>
        <v>#DIV/0!</v>
      </c>
      <c r="Z685" s="66" t="n"/>
      <c r="AA685" s="66" t="n"/>
      <c r="AB685" s="66" t="n"/>
      <c r="AC685" s="66" t="n"/>
      <c r="AD685" s="66" t="n"/>
      <c r="AE685" s="66" t="n"/>
    </row>
    <row customFormat="true" ht="15" outlineLevel="0" r="686" s="36">
      <c r="A686" s="87" t="n"/>
      <c r="B686" s="65" t="s">
        <v>132</v>
      </c>
      <c r="C686" s="66" t="n"/>
      <c r="D686" s="66" t="n"/>
      <c r="E686" s="66" t="n"/>
      <c r="F686" s="67" t="e">
        <f aca="false" ca="false" dt2D="false" dtr="false" t="normal">E686/C686</f>
        <v>#DIV/0!</v>
      </c>
      <c r="G686" s="68" t="n"/>
      <c r="H686" s="67" t="e">
        <f aca="false" ca="false" dt2D="false" dtr="false" t="normal">G686/D686*100</f>
        <v>#DIV/0!</v>
      </c>
      <c r="I686" s="68" t="n"/>
      <c r="J686" s="68" t="n"/>
      <c r="K686" s="68" t="n"/>
      <c r="L686" s="68" t="n"/>
      <c r="M686" s="68" t="n"/>
      <c r="N686" s="68" t="n"/>
      <c r="O686" s="66" t="n"/>
      <c r="P686" s="66" t="n"/>
      <c r="Q686" s="66" t="n"/>
      <c r="R686" s="66" t="n"/>
      <c r="S686" s="66" t="n"/>
      <c r="T686" s="66" t="n"/>
      <c r="U686" s="69" t="e">
        <f aca="false" ca="false" dt2D="false" dtr="false" t="normal">O686/G686*100</f>
        <v>#DIV/0!</v>
      </c>
      <c r="V686" s="66" t="n"/>
      <c r="W686" s="81" t="e">
        <f aca="false" ca="false" dt2D="false" dtr="false" t="normal">V686/E686*100</f>
        <v>#DIV/0!</v>
      </c>
      <c r="X686" s="66" t="n"/>
      <c r="Y686" s="81" t="e">
        <f aca="false" ca="false" dt2D="false" dtr="false" t="normal">X686/E686*100</f>
        <v>#DIV/0!</v>
      </c>
      <c r="Z686" s="66" t="n"/>
      <c r="AA686" s="66" t="n"/>
      <c r="AB686" s="66" t="n"/>
      <c r="AC686" s="66" t="n"/>
      <c r="AD686" s="66" t="n"/>
      <c r="AE686" s="66" t="n"/>
    </row>
    <row customFormat="true" ht="15" outlineLevel="0" r="687" s="36">
      <c r="A687" s="73" t="s">
        <v>569</v>
      </c>
      <c r="B687" s="74" t="s"/>
      <c r="C687" s="75" t="n">
        <f aca="false" ca="false" dt2D="false" dtr="false" t="normal">SUM(C680:C686)</f>
        <v>0</v>
      </c>
      <c r="D687" s="75" t="n">
        <f aca="false" ca="false" dt2D="false" dtr="false" t="normal">SUM(D680:D686)</f>
        <v>0</v>
      </c>
      <c r="E687" s="75" t="n">
        <f aca="false" ca="false" dt2D="false" dtr="false" t="normal">SUM(E680:E686)</f>
        <v>0</v>
      </c>
      <c r="F687" s="76" t="e">
        <f aca="false" ca="false" dt2D="false" dtr="false" t="normal">E687/C687</f>
        <v>#DIV/0!</v>
      </c>
      <c r="G687" s="75" t="n">
        <f aca="false" ca="false" dt2D="false" dtr="false" t="normal">SUM(G680:G686)</f>
        <v>0</v>
      </c>
      <c r="H687" s="76" t="e">
        <f aca="false" ca="false" dt2D="false" dtr="false" t="normal">G687/D687*100</f>
        <v>#DIV/0!</v>
      </c>
      <c r="I687" s="75" t="n">
        <f aca="false" ca="false" dt2D="false" dtr="false" t="normal">SUM(I680:I686)</f>
        <v>0</v>
      </c>
      <c r="J687" s="75" t="n">
        <f aca="false" ca="false" dt2D="false" dtr="false" t="normal">SUM(J680:J686)</f>
        <v>0</v>
      </c>
      <c r="K687" s="75" t="n">
        <f aca="false" ca="false" dt2D="false" dtr="false" t="normal">SUM(K680:K686)</f>
        <v>0</v>
      </c>
      <c r="L687" s="75" t="n">
        <f aca="false" ca="false" dt2D="false" dtr="false" t="normal">SUM(L680:L686)</f>
        <v>0</v>
      </c>
      <c r="M687" s="75" t="n">
        <f aca="false" ca="false" dt2D="false" dtr="false" t="normal">SUM(M680:M686)</f>
        <v>0</v>
      </c>
      <c r="N687" s="75" t="n">
        <f aca="false" ca="false" dt2D="false" dtr="false" t="normal">SUM(N680:N686)</f>
        <v>0</v>
      </c>
      <c r="O687" s="75" t="n">
        <f aca="false" ca="false" dt2D="false" dtr="false" t="normal">SUM(O680:O686)</f>
        <v>0</v>
      </c>
      <c r="P687" s="75" t="n">
        <f aca="false" ca="false" dt2D="false" dtr="false" t="normal">SUM(P680:P686)</f>
        <v>0</v>
      </c>
      <c r="Q687" s="75" t="n">
        <f aca="false" ca="false" dt2D="false" dtr="false" t="normal">SUM(Q680:Q686)</f>
        <v>0</v>
      </c>
      <c r="R687" s="75" t="n">
        <f aca="false" ca="false" dt2D="false" dtr="false" t="normal">SUM(R680:R686)</f>
        <v>0</v>
      </c>
      <c r="S687" s="75" t="n">
        <f aca="false" ca="false" dt2D="false" dtr="false" t="normal">SUM(S680:S686)</f>
        <v>0</v>
      </c>
      <c r="T687" s="75" t="n">
        <f aca="false" ca="false" dt2D="false" dtr="false" t="normal">SUM(T680:T686)</f>
        <v>0</v>
      </c>
      <c r="U687" s="77" t="e">
        <f aca="false" ca="false" dt2D="false" dtr="false" t="normal">O687/G687*100</f>
        <v>#DIV/0!</v>
      </c>
      <c r="V687" s="75" t="n">
        <f aca="false" ca="false" dt2D="false" dtr="false" t="normal">SUM(V680:V686)</f>
        <v>0</v>
      </c>
      <c r="W687" s="78" t="e">
        <f aca="false" ca="false" dt2D="false" dtr="false" t="normal">V687/E687*100</f>
        <v>#DIV/0!</v>
      </c>
      <c r="X687" s="75" t="n">
        <f aca="false" ca="false" dt2D="false" dtr="false" t="normal">SUM(X680:X686)</f>
        <v>0</v>
      </c>
      <c r="Y687" s="78" t="e">
        <f aca="false" ca="false" dt2D="false" dtr="false" t="normal">X687/E687*100</f>
        <v>#DIV/0!</v>
      </c>
      <c r="Z687" s="75" t="n">
        <f aca="false" ca="false" dt2D="false" dtr="false" t="normal">SUM(Z680:Z686)</f>
        <v>0</v>
      </c>
      <c r="AA687" s="75" t="n">
        <f aca="false" ca="false" dt2D="false" dtr="false" t="normal">SUM(AA680:AA686)</f>
        <v>0</v>
      </c>
      <c r="AB687" s="75" t="n">
        <f aca="false" ca="false" dt2D="false" dtr="false" t="normal">SUM(AB680:AB686)</f>
        <v>0</v>
      </c>
      <c r="AC687" s="75" t="n">
        <f aca="false" ca="false" dt2D="false" dtr="false" t="normal">SUM(AC680:AC686)</f>
        <v>0</v>
      </c>
      <c r="AD687" s="75" t="n">
        <f aca="false" ca="false" dt2D="false" dtr="false" t="normal">SUM(AD680:AD686)</f>
        <v>0</v>
      </c>
      <c r="AE687" s="75" t="n">
        <f aca="false" ca="false" dt2D="false" dtr="false" t="normal">SUM(AE680:AE686)</f>
        <v>0</v>
      </c>
    </row>
    <row customFormat="true" ht="15" outlineLevel="0" r="688" s="36">
      <c r="A688" s="73" t="s">
        <v>570</v>
      </c>
      <c r="B688" s="74" t="s"/>
      <c r="C688" s="75" t="n">
        <f aca="false" ca="false" dt2D="false" dtr="false" t="normal">C35+C95+C104+C116+C138+C159+C166+C181+C193+C210+C241+C292+C314+C330+C337+C361+C371+C381+C423+C432+C444+C482+C505+C511+C531+C552+C565+C585+C593+C620+C649+C667+C674+C678+C687</f>
        <v>111194.60999313353</v>
      </c>
      <c r="D688" s="75" t="n">
        <f aca="false" ca="false" dt2D="false" dtr="false" t="normal">D35+D95+D104+D116+D138+D159+D166+D181+D193+D210+D241+D292+D314+D330+D337+D361+D371+D381+D423+D432+D444+D482+D505+D511+D531+D552+D565+D585+D593+D620+D649+D667+D674+D678+D687</f>
        <v>52625</v>
      </c>
      <c r="E688" s="98" t="n">
        <f aca="false" ca="false" dt2D="false" dtr="false" t="normal">E35+E95+E104+E116+E138+E159+E166+E181+E193+E210+E241+E292+E314+E330+E337+E361+E371+E381+E423+E432+E444+E482+E505+E511+E531+E552+E565+E585+E593+E620+E649+E667+E674+E678+E687</f>
        <v>154405.39670803215</v>
      </c>
      <c r="F688" s="84" t="n">
        <f aca="false" ca="false" dt2D="false" dtr="false" t="normal">E688/C688</f>
        <v>1.3886050476508434</v>
      </c>
      <c r="G688" s="75" t="n">
        <f aca="false" ca="false" dt2D="false" dtr="false" t="normal">G35+G95+G104+G116+G138+G159+G166+G181+G193+G210+G241+G292+G314+G330+G337+G361+G371+G381+G423+G432+G444+G482+G505+G511+G531+G552+G565+G585+G593+G620+G649+G667+G674+G678+G687</f>
        <v>0</v>
      </c>
      <c r="H688" s="84" t="n">
        <f aca="false" ca="false" dt2D="false" dtr="false" t="normal">G688/D688*100</f>
        <v>0</v>
      </c>
      <c r="I688" s="75" t="n">
        <f aca="false" ca="false" dt2D="false" dtr="false" t="normal">I35+I95+I104+I116+I138+I159+I166+I181+I193+I210+I241+I292+I314+I330+I337+I361+I371+I381+I423+I432+I444+I482+I505+I511+I531+I552+I565+I585+I593+I620+I649+I667+I674+I678+I687</f>
        <v>0</v>
      </c>
      <c r="J688" s="75" t="n">
        <f aca="false" ca="false" dt2D="false" dtr="false" t="normal">J35+J95+J104+J116+J138+J159+J166+J181+J193+J210+J241+J292+J314+J330+J337+J361+J371+J381+J423+J432+J444+J482+J505+J511+J531+J552+J565+J585+J593+J620+J649+J667+J674+J678+J687</f>
        <v>0</v>
      </c>
      <c r="K688" s="75" t="n">
        <f aca="false" ca="false" dt2D="false" dtr="false" t="normal">K35+K95+K104+K116+K138+K159+K166+K181+K193+K210+K241+K292+K314+K330+K337+K361+K371+K381+K423+K432+K444+K482+K505+K511+K531+K552+K565+K585+K593+K620+K649+K667+K674+K678+K687</f>
        <v>0</v>
      </c>
      <c r="L688" s="75" t="n">
        <f aca="false" ca="false" dt2D="false" dtr="false" t="normal">L35+L95+L104+L116+L138+L159+L166+L181+L193+L210+L241+L292+L314+L330+L337+L361+L371+L381+L423+L432+L444+L482+L505+L511+L531+L552+L565+L585+L593+L620+L649+L667+L674+L678+L687</f>
        <v>0</v>
      </c>
      <c r="M688" s="75" t="n">
        <f aca="false" ca="false" dt2D="false" dtr="false" t="normal">M35+M95+M104+M116+M138+M159+M166+M181+M193+M210+M241+M292+M314+M330+M337+M361+M371+M381+M423+M432+M444+M482+M505+M511+M531+M552+M565+M585+M593+M620+M649+M667+M674+M678+M687</f>
        <v>0</v>
      </c>
      <c r="N688" s="75" t="n">
        <f aca="false" ca="false" dt2D="false" dtr="false" t="normal">N35+N95+N104+N116+N138+N159+N166+N181+N193+N210+N241+N292+N314+N330+N337+N361+N371+N381+N423+N432+N444+N482+N505+N511+N531+N552+N565+N585+N593+N620+N649+N667+N674+N678+N687</f>
        <v>0</v>
      </c>
      <c r="O688" s="75" t="n">
        <f aca="false" ca="false" dt2D="false" dtr="false" t="normal">O35+O95+O104+O116+O138+O159+O166+O181+O193+O210+O241+O292+O314+O330+O337+O361+O371+O381+O423+O432+O444+O482+O505+O511+O531+O552+O565+O585+O593+O620+O649+O667+O674+O678+O687</f>
        <v>0</v>
      </c>
      <c r="P688" s="75" t="n">
        <f aca="false" ca="false" dt2D="false" dtr="false" t="normal">P35+P95+P104+P116+P138+P159+P166+P181+P193+P210+P241+P292+P314+P330+P337+P361+P371+P381+P423+P432+P444+P482+P505+P511+P531+P552+P565+P585+P593+P620+P649+P667+P674+P678+P687</f>
        <v>0</v>
      </c>
      <c r="Q688" s="75" t="n">
        <f aca="false" ca="false" dt2D="false" dtr="false" t="normal">Q35+Q95+Q104+Q116+Q138+Q159+Q166+Q181+Q193+Q210+Q241+Q292+Q314+Q330+Q337+Q361+Q371+Q381+Q423+Q432+Q444+Q482+Q505+Q511+Q531+Q552+Q565+Q585+Q593+Q620+Q649+Q667+Q674+Q678+Q687</f>
        <v>0</v>
      </c>
      <c r="R688" s="75" t="n">
        <f aca="false" ca="false" dt2D="false" dtr="false" t="normal">R35+R95+R104+R116+R138+R159+R166+R181+R193+R210+R241+R292+R314+R330+R337+R361+R371+R381+R423+R432+R444+R482+R505+R511+R531+R552+R565+R585+R593+R620+R649+R667+R674+R678+R687</f>
        <v>0</v>
      </c>
      <c r="S688" s="75" t="n">
        <f aca="false" ca="false" dt2D="false" dtr="false" t="normal">S35+S95+S104+S116+S138+S159+S166+S181+S193+S210+S241+S292+S314+S330+S337+S361+S371+S381+S423+S432+S444+S482+S505+S511+S531+S552+S565+S585+S593+S620+S649+S667+S674+S678+S687</f>
        <v>0</v>
      </c>
      <c r="T688" s="75" t="n">
        <f aca="false" ca="false" dt2D="false" dtr="false" t="normal">T35+T95+T104+T116+T138+T159+T166+T181+T193+T210+T241+T292+T314+T330+T337+T361+T371+T381+T423+T432+T444+T482+T505+T511+T531+T552+T565+T585+T593+T620+T649+T667+T674+T678+T687</f>
        <v>0</v>
      </c>
      <c r="U688" s="63" t="e">
        <f aca="false" ca="false" dt2D="false" dtr="false" t="normal">O688/G688*100</f>
        <v>#DIV/0!</v>
      </c>
      <c r="V688" s="75" t="n">
        <f aca="false" ca="false" dt2D="false" dtr="false" t="normal">V35+V95+V104+V116+V138+V159+V166+V181+V193+V210+V241+V292+V314+V330+V337+V361+V371+V381+V423+V432+V444+V482+V505+V511+V531+V552+V565+V585+V593+V620+V649+V667+V674+V678+V687</f>
        <v>11099</v>
      </c>
      <c r="W688" s="75" t="n">
        <f aca="false" ca="false" dt2D="false" dtr="false" t="normal">V688/E688*100</f>
        <v>7.188220254365392</v>
      </c>
      <c r="X688" s="98" t="n">
        <f aca="false" ca="false" dt2D="false" dtr="false" t="normal">X35+X95+X104+X116+X138+X159+X166+X181+X193+X210+X241+X292+X314+X330+X337+X361+X371+X381+X423+X432+X444+X482+X505+X511+X531+X552+X565+X585+X593+X620+X649+X667+X674+X678+X687</f>
        <v>19979</v>
      </c>
      <c r="Y688" s="75" t="n">
        <f aca="false" ca="false" dt2D="false" dtr="false" t="normal">X688/E688*100</f>
        <v>12.939314574463118</v>
      </c>
      <c r="Z688" s="75" t="n">
        <f aca="false" ca="false" dt2D="false" dtr="false" t="normal">Z35+Z95+Z104+Z116+Z138+Z159+Z166+Z181+Z193+Z210+Z241+Z292+Z314+Z330+Z337+Z361+Z371+Z381+Z423+Z432+Z444+Z482+Z505+Z511+Z531+Z552+Z565+Z585+Z593+Z620+Z649+Z667+Z674+Z678+Z687</f>
        <v>0</v>
      </c>
      <c r="AA688" s="75" t="n">
        <f aca="false" ca="false" dt2D="false" dtr="false" t="normal">AA35+AA95+AA104+AA116+AA138+AA159+AA166+AA181+AA193+AA210+AA241+AA292+AA314+AA330+AA337+AA361+AA371+AA381+AA423+AA432+AA444+AA482+AA505+AA511+AA531+AA552+AA565+AA585+AA593+AA620+AA649+AA667+AA674+AA678+AA687</f>
        <v>0</v>
      </c>
      <c r="AB688" s="75" t="n">
        <f aca="false" ca="false" dt2D="false" dtr="false" t="normal">AB35+AB95+AB104+AB116+AB138+AB159+AB166+AB181+AB193+AB210+AB241+AB292+AB314+AB330+AB337+AB361+AB371+AB381+AB423+AB432+AB444+AB482+AB505+AB511+AB531+AB552+AB565+AB585+AB593+AB620+AB649+AB667+AB674+AB678+AB687</f>
        <v>0</v>
      </c>
      <c r="AC688" s="75" t="n">
        <f aca="false" ca="false" dt2D="false" dtr="false" t="normal">AC35+AC95+AC104+AC116+AC138+AC159+AC166+AC181+AC193+AC210+AC241+AC292+AC314+AC330+AC337+AC361+AC371+AC381+AC423+AC432+AC444+AC482+AC505+AC511+AC531+AC552+AC565+AC585+AC593+AC620+AC649+AC667+AC674+AC678+AC687</f>
        <v>0</v>
      </c>
      <c r="AD688" s="75" t="n">
        <f aca="false" ca="false" dt2D="false" dtr="false" t="normal">AD35+AD95+AD104+AD116+AD138+AD159+AD166+AD181+AD193+AD210+AD241+AD292+AD314+AD330+AD337+AD361+AD371+AD381+AD423+AD432+AD444+AD482+AD505+AD511+AD531+AD552+AD565+AD585+AD593+AD620+AD649+AD667+AD674+AD678+AD687</f>
        <v>0</v>
      </c>
      <c r="AE688" s="75" t="n">
        <f aca="false" ca="false" dt2D="false" dtr="false" t="normal">AE35+AE95+AE104+AE116+AE138+AE159+AE166+AE181+AE193+AE210+AE241+AE292+AE314+AE330+AE337+AE361+AE371+AE381+AE423+AE432+AE444+AE482+AE505+AE511+AE531+AE552+AE565+AE585+AE593+AE620+AE649+AE667+AE674+AE678+AE687</f>
        <v>0</v>
      </c>
    </row>
    <row customFormat="true" ht="15" outlineLevel="0" r="689" s="36">
      <c r="A689" s="37" t="n"/>
      <c r="B689" s="38" t="n"/>
      <c r="C689" s="39" t="n"/>
      <c r="D689" s="39" t="n"/>
      <c r="E689" s="39" t="n"/>
      <c r="F689" s="39" t="n"/>
      <c r="G689" s="40" t="n"/>
      <c r="H689" s="40" t="n"/>
      <c r="I689" s="40" t="n"/>
      <c r="J689" s="40" t="n"/>
      <c r="K689" s="40" t="n"/>
      <c r="L689" s="40" t="n"/>
      <c r="M689" s="40" t="n"/>
      <c r="N689" s="40" t="n"/>
      <c r="O689" s="39" t="n"/>
      <c r="P689" s="39" t="n"/>
      <c r="Q689" s="39" t="n"/>
      <c r="R689" s="39" t="n"/>
      <c r="S689" s="39" t="n"/>
      <c r="T689" s="39" t="n"/>
      <c r="U689" s="39" t="n"/>
      <c r="V689" s="39" t="n"/>
      <c r="W689" s="39" t="n"/>
      <c r="X689" s="37" t="n"/>
      <c r="Y689" s="37" t="n"/>
      <c r="Z689" s="37" t="n"/>
      <c r="AA689" s="37" t="n"/>
      <c r="AB689" s="37" t="n"/>
      <c r="AC689" s="37" t="n"/>
      <c r="AD689" s="37" t="n"/>
      <c r="AE689" s="37" t="n"/>
    </row>
    <row customFormat="true" ht="15" outlineLevel="0" r="690" s="36">
      <c r="A690" s="121" t="n"/>
      <c r="B690" s="122" t="s">
        <v>758</v>
      </c>
      <c r="C690" s="28" t="n"/>
      <c r="D690" s="28" t="n">
        <v>83260</v>
      </c>
      <c r="E690" s="28" t="n">
        <v>83260</v>
      </c>
      <c r="F690" s="28" t="n"/>
      <c r="G690" s="28" t="n"/>
      <c r="H690" s="28" t="n"/>
      <c r="I690" s="28" t="n"/>
      <c r="J690" s="28" t="n"/>
      <c r="K690" s="28" t="n"/>
      <c r="L690" s="28" t="n"/>
      <c r="M690" s="28" t="n"/>
      <c r="N690" s="28" t="n"/>
      <c r="O690" s="28" t="n"/>
      <c r="P690" s="28" t="n"/>
      <c r="Q690" s="28" t="n"/>
      <c r="R690" s="28" t="n"/>
      <c r="S690" s="28" t="n"/>
      <c r="T690" s="28" t="n"/>
      <c r="U690" s="28" t="n"/>
      <c r="V690" s="28" t="n">
        <v>12489</v>
      </c>
      <c r="W690" s="123" t="n">
        <f aca="false" ca="false" dt2D="false" dtr="false" t="normal">V690/E690*100</f>
        <v>15</v>
      </c>
      <c r="X690" s="28" t="n">
        <f aca="false" ca="false" dt2D="false" dtr="false" t="normal">X138+X159+X292+X361+X482</f>
        <v>11882</v>
      </c>
      <c r="Y690" s="123" t="n">
        <f aca="false" ca="false" dt2D="false" dtr="false" t="normal">X690/E690*100</f>
        <v>14.270958443430217</v>
      </c>
      <c r="Z690" s="28" t="n"/>
      <c r="AA690" s="28" t="n"/>
      <c r="AB690" s="28" t="n"/>
      <c r="AC690" s="28" t="n"/>
      <c r="AD690" s="28" t="n"/>
      <c r="AE690" s="28" t="n"/>
    </row>
    <row customFormat="true" ht="15" outlineLevel="0" r="691" s="36">
      <c r="A691" s="121" t="n"/>
      <c r="B691" s="122" t="s">
        <v>759</v>
      </c>
      <c r="C691" s="28" t="n"/>
      <c r="D691" s="28" t="n">
        <v>27000</v>
      </c>
      <c r="E691" s="28" t="n">
        <v>27000</v>
      </c>
      <c r="F691" s="28" t="n"/>
      <c r="G691" s="28" t="n"/>
      <c r="H691" s="28" t="n"/>
      <c r="I691" s="28" t="n"/>
      <c r="J691" s="28" t="n"/>
      <c r="K691" s="28" t="n"/>
      <c r="L691" s="28" t="n"/>
      <c r="M691" s="28" t="n"/>
      <c r="N691" s="28" t="n"/>
      <c r="O691" s="28" t="n"/>
      <c r="P691" s="28" t="n"/>
      <c r="Q691" s="28" t="n"/>
      <c r="R691" s="28" t="n"/>
      <c r="S691" s="28" t="n"/>
      <c r="T691" s="28" t="n"/>
      <c r="U691" s="28" t="n"/>
      <c r="V691" s="28" t="n">
        <v>4050</v>
      </c>
      <c r="W691" s="123" t="n">
        <f aca="false" ca="false" dt2D="false" dtr="false" t="normal">V691/E691*100</f>
        <v>15</v>
      </c>
      <c r="X691" s="28" t="n">
        <f aca="false" ca="false" dt2D="false" dtr="false" t="normal">X35+X104+X432+X531</f>
        <v>2298</v>
      </c>
      <c r="Y691" s="123" t="n">
        <f aca="false" ca="false" dt2D="false" dtr="false" t="normal">X691/E691*100</f>
        <v>8.511111111111111</v>
      </c>
      <c r="Z691" s="28" t="n"/>
      <c r="AA691" s="28" t="n"/>
      <c r="AB691" s="28" t="n"/>
      <c r="AC691" s="28" t="n"/>
      <c r="AD691" s="28" t="n"/>
      <c r="AE691" s="28" t="n"/>
    </row>
    <row customFormat="true" ht="15" outlineLevel="0" r="692" s="36">
      <c r="A692" s="121" t="n"/>
      <c r="B692" s="122" t="s">
        <v>760</v>
      </c>
      <c r="C692" s="28" t="n"/>
      <c r="D692" s="124" t="n">
        <v>79820</v>
      </c>
      <c r="E692" s="124" t="n">
        <v>79820</v>
      </c>
      <c r="F692" s="124" t="n"/>
      <c r="G692" s="124" t="n"/>
      <c r="H692" s="124" t="n"/>
      <c r="I692" s="124" t="n"/>
      <c r="J692" s="124" t="n"/>
      <c r="K692" s="124" t="n"/>
      <c r="L692" s="124" t="n"/>
      <c r="M692" s="124" t="n"/>
      <c r="N692" s="124" t="n"/>
      <c r="O692" s="124" t="n"/>
      <c r="P692" s="124" t="n"/>
      <c r="Q692" s="124" t="n"/>
      <c r="R692" s="124" t="n"/>
      <c r="S692" s="124" t="n"/>
      <c r="T692" s="124" t="n"/>
      <c r="U692" s="124" t="n"/>
      <c r="V692" s="124" t="n">
        <f aca="false" ca="false" dt2D="false" dtr="false" t="normal">V95+V116+V166+V181+V193+V210+V241+V314+V330+V337+V371+V423+V444+V505+V511+V552+V565+V585+V620+V667+V674+V678+V687</f>
        <v>11097</v>
      </c>
      <c r="W692" s="123" t="n">
        <v>15</v>
      </c>
      <c r="X692" s="124" t="n">
        <f aca="false" ca="false" dt2D="false" dtr="false" t="normal">X95+X116+X166+X181+X193+X210+X241+X314+X330+X337+X371+X423+X444+X505+X511+X552+X565+X585+X620+X667+X674+X678+X687</f>
        <v>5797</v>
      </c>
      <c r="Y692" s="123" t="n">
        <f aca="false" ca="false" dt2D="false" dtr="false" t="normal">X692/E692*100</f>
        <v>7.262590829366074</v>
      </c>
      <c r="Z692" s="28" t="n"/>
      <c r="AA692" s="28" t="n"/>
      <c r="AB692" s="28" t="n"/>
      <c r="AC692" s="28" t="n"/>
      <c r="AD692" s="28" t="n"/>
      <c r="AE692" s="28" t="n"/>
    </row>
    <row customFormat="true" ht="15" outlineLevel="0" r="693" s="36">
      <c r="A693" s="125" t="n"/>
      <c r="B693" s="126" t="s">
        <v>761</v>
      </c>
      <c r="C693" s="127" t="n"/>
      <c r="D693" s="127" t="n">
        <f aca="false" ca="false" dt2D="false" dtr="false" t="normal">SUM(D690:D692)</f>
        <v>190080</v>
      </c>
      <c r="E693" s="127" t="n">
        <f aca="false" ca="false" dt2D="false" dtr="false" t="normal">SUM(E690:E692)</f>
        <v>190080</v>
      </c>
      <c r="F693" s="127" t="n"/>
      <c r="G693" s="127" t="n"/>
      <c r="H693" s="127" t="n"/>
      <c r="I693" s="127" t="n"/>
      <c r="J693" s="127" t="n"/>
      <c r="K693" s="127" t="n"/>
      <c r="L693" s="127" t="n"/>
      <c r="M693" s="127" t="n"/>
      <c r="N693" s="127" t="n"/>
      <c r="O693" s="127" t="n"/>
      <c r="P693" s="127" t="n"/>
      <c r="Q693" s="127" t="n"/>
      <c r="R693" s="127" t="n"/>
      <c r="S693" s="127" t="n"/>
      <c r="T693" s="127" t="n"/>
      <c r="U693" s="127" t="n"/>
      <c r="V693" s="128" t="n">
        <v>24553</v>
      </c>
      <c r="W693" s="129" t="n">
        <f aca="false" ca="false" dt2D="false" dtr="false" t="normal">V693/E693*100</f>
        <v>12.917192760942761</v>
      </c>
      <c r="X693" s="127" t="n">
        <f aca="false" ca="false" dt2D="false" dtr="false" t="normal">SUM(X690:X692)</f>
        <v>19977</v>
      </c>
      <c r="Y693" s="129" t="n">
        <f aca="false" ca="false" dt2D="false" dtr="false" t="normal">X693/E693*100</f>
        <v>10.509785353535353</v>
      </c>
      <c r="Z693" s="127" t="n"/>
      <c r="AA693" s="127" t="n"/>
      <c r="AB693" s="127" t="n"/>
      <c r="AC693" s="127" t="n"/>
      <c r="AD693" s="127" t="n"/>
      <c r="AE693" s="127" t="n"/>
    </row>
    <row customFormat="true" ht="15" outlineLevel="0" r="694" s="36">
      <c r="A694" s="37" t="n"/>
      <c r="B694" s="38" t="n"/>
      <c r="C694" s="39" t="n"/>
      <c r="D694" s="39" t="n"/>
      <c r="E694" s="39" t="n"/>
      <c r="F694" s="39" t="n"/>
      <c r="G694" s="40" t="n"/>
      <c r="H694" s="40" t="n"/>
      <c r="I694" s="40" t="n"/>
      <c r="J694" s="40" t="n"/>
      <c r="K694" s="40" t="n"/>
      <c r="L694" s="40" t="n"/>
      <c r="M694" s="40" t="n"/>
      <c r="N694" s="40" t="n"/>
      <c r="O694" s="39" t="n"/>
      <c r="P694" s="39" t="n"/>
      <c r="Q694" s="39" t="n"/>
      <c r="R694" s="39" t="n"/>
      <c r="S694" s="39" t="n"/>
      <c r="T694" s="39" t="n"/>
      <c r="U694" s="39" t="n"/>
      <c r="V694" s="39" t="n"/>
      <c r="W694" s="39" t="n"/>
      <c r="X694" s="37" t="n"/>
      <c r="Y694" s="37" t="n"/>
      <c r="Z694" s="37" t="n"/>
      <c r="AA694" s="37" t="n"/>
      <c r="AB694" s="37" t="n"/>
      <c r="AC694" s="37" t="n"/>
      <c r="AD694" s="37" t="n"/>
      <c r="AE694" s="37" t="n"/>
    </row>
    <row customFormat="true" ht="15" outlineLevel="0" r="695" s="36">
      <c r="A695" s="37" t="n"/>
      <c r="B695" s="38" t="n"/>
      <c r="C695" s="39" t="n"/>
      <c r="D695" s="39" t="n"/>
      <c r="E695" s="39" t="n"/>
      <c r="F695" s="39" t="n"/>
      <c r="G695" s="40" t="n"/>
      <c r="H695" s="40" t="n"/>
      <c r="I695" s="40" t="n"/>
      <c r="J695" s="40" t="n"/>
      <c r="K695" s="40" t="n"/>
      <c r="L695" s="40" t="n"/>
      <c r="M695" s="40" t="n"/>
      <c r="N695" s="40" t="n"/>
      <c r="O695" s="39" t="n"/>
      <c r="P695" s="39" t="n"/>
      <c r="Q695" s="39" t="n"/>
      <c r="R695" s="39" t="n"/>
      <c r="S695" s="39" t="n"/>
      <c r="T695" s="39" t="n"/>
      <c r="U695" s="39" t="n"/>
      <c r="V695" s="39" t="n"/>
      <c r="W695" s="39" t="n"/>
      <c r="X695" s="37" t="n"/>
      <c r="Y695" s="37" t="n"/>
      <c r="Z695" s="37" t="n"/>
      <c r="AA695" s="37" t="n"/>
      <c r="AB695" s="37" t="n"/>
      <c r="AC695" s="37" t="n"/>
      <c r="AD695" s="37" t="n"/>
      <c r="AE695" s="37" t="n"/>
    </row>
    <row customFormat="true" ht="15" outlineLevel="0" r="696" s="36">
      <c r="A696" s="37" t="n"/>
      <c r="B696" s="105" t="n"/>
      <c r="C696" s="106" t="n"/>
      <c r="D696" s="106" t="n"/>
      <c r="E696" s="106" t="n"/>
      <c r="F696" s="106" t="n"/>
      <c r="G696" s="107" t="n"/>
      <c r="H696" s="107" t="n"/>
      <c r="I696" s="106" t="n"/>
      <c r="J696" s="108" t="n"/>
      <c r="K696" s="108" t="n"/>
      <c r="L696" s="106" t="n"/>
      <c r="M696" s="108" t="n"/>
      <c r="N696" s="108" t="n"/>
      <c r="O696" s="106" t="n"/>
      <c r="P696" s="108" t="n"/>
      <c r="Q696" s="39" t="n"/>
      <c r="R696" s="39" t="n"/>
      <c r="S696" s="39" t="n"/>
      <c r="T696" s="39" t="n"/>
      <c r="U696" s="39" t="n"/>
      <c r="V696" s="39" t="n"/>
      <c r="W696" s="39" t="n"/>
      <c r="X696" s="37" t="n"/>
      <c r="Y696" s="37" t="n"/>
      <c r="Z696" s="37" t="n"/>
      <c r="AA696" s="37" t="n"/>
      <c r="AB696" s="37" t="n"/>
      <c r="AC696" s="37" t="n"/>
      <c r="AD696" s="37" t="n"/>
      <c r="AE696" s="37" t="n"/>
    </row>
    <row customFormat="true" ht="15" outlineLevel="0" r="697" s="36">
      <c r="A697" s="37" t="n"/>
      <c r="B697" s="109" t="s">
        <v>571</v>
      </c>
      <c r="C697" s="110" t="s">
        <v>572</v>
      </c>
      <c r="D697" s="110" t="n"/>
      <c r="E697" s="110" t="n"/>
      <c r="F697" s="110" t="n"/>
      <c r="G697" s="42" t="n"/>
      <c r="H697" s="42" t="s">
        <v>573</v>
      </c>
      <c r="I697" s="111" t="n"/>
      <c r="J697" s="104" t="n"/>
      <c r="K697" s="104" t="s">
        <v>574</v>
      </c>
      <c r="L697" s="111" t="n"/>
      <c r="M697" s="39" t="n"/>
      <c r="N697" s="39" t="s">
        <v>575</v>
      </c>
      <c r="O697" s="110" t="n"/>
      <c r="P697" s="39" t="n"/>
      <c r="Q697" s="39" t="n"/>
      <c r="R697" s="39" t="n"/>
      <c r="S697" s="39" t="n"/>
      <c r="T697" s="39" t="n"/>
      <c r="U697" s="39" t="n"/>
      <c r="V697" s="39" t="n"/>
      <c r="W697" s="39" t="n"/>
      <c r="X697" s="37" t="n"/>
      <c r="Y697" s="37" t="n"/>
      <c r="Z697" s="37" t="n"/>
      <c r="AA697" s="37" t="n"/>
      <c r="AB697" s="37" t="n"/>
      <c r="AC697" s="37" t="n"/>
      <c r="AD697" s="37" t="n"/>
      <c r="AE697" s="37" t="n"/>
    </row>
    <row customHeight="true" ht="15" outlineLevel="0" r="698">
      <c r="A698" s="37" t="n"/>
      <c r="B698" s="112" t="n"/>
      <c r="C698" s="113" t="s">
        <v>31</v>
      </c>
      <c r="D698" s="113" t="s"/>
      <c r="E698" s="113" t="s"/>
      <c r="F698" s="113" t="s"/>
      <c r="G698" s="114" t="n"/>
      <c r="H698" s="114" t="s">
        <v>32</v>
      </c>
      <c r="I698" s="115" t="n"/>
      <c r="J698" s="104" t="n"/>
      <c r="K698" s="114" t="s">
        <v>33</v>
      </c>
      <c r="L698" s="43" t="n"/>
      <c r="M698" s="39" t="n"/>
      <c r="N698" s="39" t="n"/>
      <c r="O698" s="38" t="n"/>
      <c r="P698" s="39" t="n"/>
      <c r="Q698" s="39" t="n"/>
      <c r="R698" s="39" t="n"/>
      <c r="S698" s="39" t="n"/>
      <c r="T698" s="39" t="n"/>
      <c r="U698" s="39" t="n"/>
      <c r="V698" s="39" t="n"/>
      <c r="W698" s="39" t="n"/>
      <c r="X698" s="37" t="n"/>
      <c r="Y698" s="37" t="n"/>
      <c r="Z698" s="37" t="n"/>
      <c r="AA698" s="37" t="n"/>
      <c r="AB698" s="37" t="n"/>
      <c r="AC698" s="37" t="n"/>
      <c r="AD698" s="37" t="n"/>
      <c r="AE698" s="37" t="n"/>
    </row>
    <row outlineLevel="0" r="699">
      <c r="A699" s="37" t="n"/>
      <c r="Q699" s="39" t="n"/>
      <c r="R699" s="39" t="n"/>
      <c r="S699" s="39" t="n"/>
      <c r="T699" s="39" t="n"/>
      <c r="U699" s="39" t="n"/>
      <c r="V699" s="39" t="n"/>
      <c r="W699" s="39" t="n"/>
      <c r="X699" s="37" t="n"/>
      <c r="Y699" s="37" t="n"/>
      <c r="Z699" s="37" t="n"/>
      <c r="AA699" s="37" t="n"/>
      <c r="AB699" s="37" t="n"/>
      <c r="AC699" s="37" t="n"/>
      <c r="AD699" s="37" t="n"/>
      <c r="AE699" s="37" t="n"/>
    </row>
  </sheetData>
  <mergeCells count="69">
    <mergeCell ref="C698:F698"/>
    <mergeCell ref="A687:B687"/>
    <mergeCell ref="A678:B678"/>
    <mergeCell ref="A688:B688"/>
    <mergeCell ref="A674:B674"/>
    <mergeCell ref="A667:B667"/>
    <mergeCell ref="A649:B649"/>
    <mergeCell ref="A531:B531"/>
    <mergeCell ref="A511:B511"/>
    <mergeCell ref="A505:B505"/>
    <mergeCell ref="A482:B482"/>
    <mergeCell ref="A444:B444"/>
    <mergeCell ref="A432:B432"/>
    <mergeCell ref="A423:B423"/>
    <mergeCell ref="A381:B381"/>
    <mergeCell ref="A371:B371"/>
    <mergeCell ref="A361:B361"/>
    <mergeCell ref="A337:B337"/>
    <mergeCell ref="A330:B330"/>
    <mergeCell ref="A314:B314"/>
    <mergeCell ref="A620:B620"/>
    <mergeCell ref="A593:B593"/>
    <mergeCell ref="A585:B585"/>
    <mergeCell ref="A565:B565"/>
    <mergeCell ref="A552:B552"/>
    <mergeCell ref="A292:B292"/>
    <mergeCell ref="A210:B210"/>
    <mergeCell ref="A193:B193"/>
    <mergeCell ref="A181:B181"/>
    <mergeCell ref="A166:B166"/>
    <mergeCell ref="A159:B159"/>
    <mergeCell ref="A138:B138"/>
    <mergeCell ref="A116:B116"/>
    <mergeCell ref="A104:B104"/>
    <mergeCell ref="A95:B95"/>
    <mergeCell ref="A35:B35"/>
    <mergeCell ref="A5:A10"/>
    <mergeCell ref="B5:B10"/>
    <mergeCell ref="I7:I10"/>
    <mergeCell ref="J8:M8"/>
    <mergeCell ref="J9:M9"/>
    <mergeCell ref="J7:N7"/>
    <mergeCell ref="H7:H10"/>
    <mergeCell ref="G7:G10"/>
    <mergeCell ref="C5:C10"/>
    <mergeCell ref="D5:E6"/>
    <mergeCell ref="F5:F10"/>
    <mergeCell ref="D7:D10"/>
    <mergeCell ref="E7:E10"/>
    <mergeCell ref="V5:AE5"/>
    <mergeCell ref="G5:U5"/>
    <mergeCell ref="G6:N6"/>
    <mergeCell ref="V6:W6"/>
    <mergeCell ref="O6:U6"/>
    <mergeCell ref="X6:AE6"/>
    <mergeCell ref="AA7:AE7"/>
    <mergeCell ref="AA8:AD9"/>
    <mergeCell ref="AE8:AE10"/>
    <mergeCell ref="Y7:Y10"/>
    <mergeCell ref="X7:X10"/>
    <mergeCell ref="W7:W10"/>
    <mergeCell ref="V7:V10"/>
    <mergeCell ref="U7:U10"/>
    <mergeCell ref="T8:T10"/>
    <mergeCell ref="P7:T7"/>
    <mergeCell ref="P8:S9"/>
    <mergeCell ref="O7:O10"/>
    <mergeCell ref="N8:N10"/>
    <mergeCell ref="Z7:Z10"/>
  </mergeCells>
  <pageMargins bottom="0.75" footer="0.300000011920929" header="0.300000011920929" left="0.700000047683716" right="0.700000047683716" top="0.75"/>
</worksheet>
</file>

<file path=xl/worksheets/sheet5.xml><?xml version="1.0" encoding="utf-8"?>
<worksheet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2ac="http://schemas.microsoft.com/office/spreadsheetml/2011/1/ac" xmlns:x14="http://schemas.microsoft.com/office/spreadsheetml/2009/9/main" xmlns:xdr="http://schemas.openxmlformats.org/drawingml/2006/spreadsheetDrawing" xmlns:xm="http://schemas.microsoft.com/office/excel/2006/main" mc:Ignorable="co co-ooxml w14 x14 w15">
  <sheetPr>
    <outlinePr summaryBelow="true" summaryRight="true"/>
  </sheetPr>
  <dimension ref="A1:AE696"/>
  <sheetViews>
    <sheetView showZeros="true" workbookViewId="0"/>
  </sheetViews>
  <sheetFormatPr baseColWidth="8" customHeight="false" defaultColWidth="9.14062530925693" defaultRowHeight="15" zeroHeight="false"/>
  <cols>
    <col customWidth="true" max="1" min="1" outlineLevel="0" style="36" width="4.14062514009074"/>
    <col customWidth="true" max="2" min="2" outlineLevel="0" style="36" width="44.570311301299"/>
    <col customWidth="true" max="3" min="3" outlineLevel="0" style="36" width="12.2851566656466"/>
    <col customWidth="true" max="4" min="4" outlineLevel="0" style="36" width="11.1406249709246"/>
    <col customWidth="true" max="5" min="5" outlineLevel="0" style="36" width="10.5703123162961"/>
    <col customWidth="true" max="6" min="6" outlineLevel="0" style="36" width="14.7109374563868"/>
    <col bestFit="true" customWidth="true" max="21" min="7" outlineLevel="0" style="36" width="13.0000001691662"/>
    <col customWidth="true" max="23" min="22" outlineLevel="0" style="36" width="9.00000016916618"/>
    <col customWidth="true" max="24" min="24" outlineLevel="0" style="36" width="8"/>
    <col customWidth="true" max="27" min="25" outlineLevel="0" style="36" width="9.14062530925693"/>
    <col bestFit="true" customWidth="true" max="31" min="28" outlineLevel="0" style="36" width="13.0000001691662"/>
  </cols>
  <sheetData>
    <row customFormat="true" ht="15" outlineLevel="0" r="1" s="36">
      <c r="A1" s="37" t="n"/>
      <c r="B1" s="38" t="n"/>
      <c r="C1" s="39" t="n"/>
      <c r="D1" s="39" t="n"/>
      <c r="E1" s="39" t="n"/>
      <c r="F1" s="39" t="n"/>
      <c r="G1" s="40" t="n"/>
      <c r="H1" s="40" t="n"/>
      <c r="I1" s="40" t="n"/>
      <c r="J1" s="40" t="n"/>
      <c r="K1" s="40" t="n"/>
      <c r="L1" s="40" t="n"/>
      <c r="M1" s="41" t="s">
        <v>34</v>
      </c>
      <c r="N1" s="40" t="n"/>
      <c r="O1" s="39" t="n"/>
      <c r="P1" s="39" t="n"/>
      <c r="Q1" s="39" t="n"/>
      <c r="R1" s="39" t="n"/>
      <c r="S1" s="39" t="n"/>
      <c r="T1" s="39" t="n"/>
      <c r="U1" s="39" t="n"/>
      <c r="V1" s="39" t="n"/>
      <c r="W1" s="39" t="n"/>
      <c r="X1" s="37" t="n"/>
      <c r="Y1" s="37" t="n"/>
      <c r="Z1" s="37" t="n"/>
      <c r="AA1" s="37" t="n"/>
      <c r="AB1" s="37" t="n"/>
      <c r="AC1" s="37" t="n"/>
      <c r="AD1" s="37" t="n"/>
      <c r="AE1" s="37" t="n"/>
    </row>
    <row customFormat="true" ht="15" outlineLevel="0" r="2" s="36">
      <c r="A2" s="37" t="n"/>
      <c r="B2" s="38" t="n"/>
      <c r="C2" s="39" t="n"/>
      <c r="D2" s="39" t="n"/>
      <c r="E2" s="39" t="n"/>
      <c r="F2" s="39" t="n"/>
      <c r="G2" s="40" t="n"/>
      <c r="H2" s="40" t="n"/>
      <c r="I2" s="40" t="n"/>
      <c r="J2" s="40" t="n"/>
      <c r="K2" s="40" t="n"/>
      <c r="L2" s="40" t="n"/>
      <c r="M2" s="41" t="s">
        <v>3</v>
      </c>
      <c r="N2" s="40" t="n"/>
      <c r="O2" s="39" t="n"/>
      <c r="P2" s="39" t="n"/>
      <c r="Q2" s="39" t="n"/>
      <c r="R2" s="39" t="n"/>
      <c r="S2" s="39" t="n"/>
      <c r="T2" s="39" t="n"/>
      <c r="U2" s="39" t="n"/>
      <c r="V2" s="39" t="n"/>
      <c r="W2" s="39" t="n"/>
      <c r="X2" s="37" t="n"/>
      <c r="Y2" s="37" t="n"/>
      <c r="Z2" s="37" t="n"/>
      <c r="AA2" s="37" t="n"/>
      <c r="AB2" s="37" t="n"/>
      <c r="AC2" s="37" t="n"/>
      <c r="AD2" s="37" t="n"/>
      <c r="AE2" s="37" t="n"/>
    </row>
    <row customFormat="true" ht="15" outlineLevel="0" r="3" s="36">
      <c r="A3" s="42" t="n"/>
      <c r="B3" s="43" t="s">
        <v>35</v>
      </c>
      <c r="C3" s="39" t="n"/>
      <c r="D3" s="39" t="n"/>
      <c r="E3" s="39" t="n"/>
      <c r="F3" s="39" t="n"/>
      <c r="G3" s="40" t="n"/>
      <c r="H3" s="40" t="n"/>
      <c r="I3" s="40" t="n"/>
      <c r="J3" s="40" t="n"/>
      <c r="K3" s="40" t="n"/>
      <c r="L3" s="40" t="n"/>
      <c r="M3" s="40" t="n"/>
      <c r="N3" s="40" t="n"/>
      <c r="O3" s="39" t="n"/>
      <c r="P3" s="39" t="n"/>
      <c r="Q3" s="39" t="n"/>
      <c r="R3" s="39" t="n"/>
      <c r="S3" s="39" t="n"/>
      <c r="T3" s="39" t="n"/>
      <c r="U3" s="39" t="n"/>
      <c r="V3" s="39" t="n"/>
      <c r="W3" s="39" t="n"/>
      <c r="X3" s="37" t="n"/>
      <c r="Y3" s="37" t="n"/>
      <c r="Z3" s="37" t="n"/>
      <c r="AA3" s="37" t="n"/>
      <c r="AB3" s="37" t="n"/>
      <c r="AC3" s="37" t="n"/>
      <c r="AD3" s="37" t="n"/>
      <c r="AE3" s="37" t="n"/>
    </row>
    <row customFormat="true" ht="15" outlineLevel="0" r="4" s="36">
      <c r="A4" s="42" t="n"/>
      <c r="B4" s="43" t="s">
        <v>762</v>
      </c>
      <c r="C4" s="39" t="n"/>
      <c r="D4" s="39" t="n"/>
      <c r="E4" s="39" t="n"/>
      <c r="F4" s="39" t="n"/>
      <c r="G4" s="40" t="n"/>
      <c r="H4" s="40" t="n"/>
      <c r="I4" s="40" t="n"/>
      <c r="J4" s="40" t="n"/>
      <c r="K4" s="40" t="n"/>
      <c r="L4" s="40" t="n"/>
      <c r="M4" s="40" t="n"/>
      <c r="N4" s="40" t="n"/>
      <c r="O4" s="39" t="n"/>
      <c r="P4" s="39" t="n"/>
      <c r="Q4" s="39" t="n"/>
      <c r="R4" s="39" t="n"/>
      <c r="S4" s="39" t="n"/>
      <c r="T4" s="39" t="n"/>
      <c r="U4" s="39" t="n"/>
      <c r="V4" s="39" t="n"/>
      <c r="W4" s="39" t="n"/>
      <c r="X4" s="37" t="n"/>
      <c r="Y4" s="37" t="n"/>
      <c r="Z4" s="37" t="n"/>
      <c r="AA4" s="37" t="n"/>
      <c r="AB4" s="37" t="n"/>
      <c r="AC4" s="37" t="n"/>
      <c r="AD4" s="37" t="n"/>
      <c r="AE4" s="37" t="n"/>
    </row>
    <row customFormat="true" ht="15" outlineLevel="0" r="5" s="36">
      <c r="A5" s="44" t="s">
        <v>5</v>
      </c>
      <c r="B5" s="44" t="s">
        <v>37</v>
      </c>
      <c r="C5" s="44" t="s">
        <v>38</v>
      </c>
      <c r="D5" s="44" t="s">
        <v>39</v>
      </c>
      <c r="E5" s="45" t="s"/>
      <c r="F5" s="44" t="s">
        <v>40</v>
      </c>
      <c r="G5" s="44" t="s">
        <v>7</v>
      </c>
      <c r="H5" s="46" t="s"/>
      <c r="I5" s="46" t="s"/>
      <c r="J5" s="46" t="s"/>
      <c r="K5" s="46" t="s"/>
      <c r="L5" s="46" t="s"/>
      <c r="M5" s="46" t="s"/>
      <c r="N5" s="46" t="s"/>
      <c r="O5" s="46" t="s"/>
      <c r="P5" s="46" t="s"/>
      <c r="Q5" s="46" t="s"/>
      <c r="R5" s="46" t="s"/>
      <c r="S5" s="46" t="s"/>
      <c r="T5" s="46" t="s"/>
      <c r="U5" s="47" t="s"/>
      <c r="V5" s="44" t="s">
        <v>8</v>
      </c>
      <c r="W5" s="46" t="s"/>
      <c r="X5" s="46" t="s"/>
      <c r="Y5" s="46" t="s"/>
      <c r="Z5" s="46" t="s"/>
      <c r="AA5" s="46" t="s"/>
      <c r="AB5" s="46" t="s"/>
      <c r="AC5" s="46" t="s"/>
      <c r="AD5" s="46" t="s"/>
      <c r="AE5" s="47" t="s"/>
    </row>
    <row customFormat="true" customHeight="true" ht="48" outlineLevel="0" r="6" s="36">
      <c r="A6" s="48" t="s"/>
      <c r="B6" s="48" t="s"/>
      <c r="C6" s="48" t="s"/>
      <c r="D6" s="49" t="s"/>
      <c r="E6" s="50" t="s"/>
      <c r="F6" s="48" t="s"/>
      <c r="G6" s="51" t="s">
        <v>41</v>
      </c>
      <c r="H6" s="52" t="s"/>
      <c r="I6" s="52" t="s"/>
      <c r="J6" s="52" t="s"/>
      <c r="K6" s="52" t="s"/>
      <c r="L6" s="52" t="s"/>
      <c r="M6" s="52" t="s"/>
      <c r="N6" s="53" t="s"/>
      <c r="O6" s="44" t="s">
        <v>42</v>
      </c>
      <c r="P6" s="46" t="s"/>
      <c r="Q6" s="46" t="s"/>
      <c r="R6" s="46" t="s"/>
      <c r="S6" s="46" t="s"/>
      <c r="T6" s="46" t="s"/>
      <c r="U6" s="47" t="s"/>
      <c r="V6" s="44" t="s">
        <v>43</v>
      </c>
      <c r="W6" s="47" t="s"/>
      <c r="X6" s="44" t="s">
        <v>44</v>
      </c>
      <c r="Y6" s="46" t="s"/>
      <c r="Z6" s="46" t="s"/>
      <c r="AA6" s="46" t="s"/>
      <c r="AB6" s="46" t="s"/>
      <c r="AC6" s="46" t="s"/>
      <c r="AD6" s="46" t="s"/>
      <c r="AE6" s="47" t="s"/>
    </row>
    <row customFormat="true" ht="15" outlineLevel="0" r="7" s="36">
      <c r="A7" s="48" t="s"/>
      <c r="B7" s="48" t="s"/>
      <c r="C7" s="48" t="s"/>
      <c r="D7" s="44" t="s">
        <v>45</v>
      </c>
      <c r="E7" s="44" t="s">
        <v>46</v>
      </c>
      <c r="F7" s="48" t="s"/>
      <c r="G7" s="54" t="s">
        <v>14</v>
      </c>
      <c r="H7" s="54" t="s">
        <v>15</v>
      </c>
      <c r="I7" s="54" t="s">
        <v>47</v>
      </c>
      <c r="J7" s="51" t="s">
        <v>48</v>
      </c>
      <c r="K7" s="52" t="s"/>
      <c r="L7" s="52" t="s"/>
      <c r="M7" s="52" t="s"/>
      <c r="N7" s="53" t="s"/>
      <c r="O7" s="55" t="s">
        <v>14</v>
      </c>
      <c r="P7" s="44" t="s">
        <v>17</v>
      </c>
      <c r="Q7" s="46" t="s"/>
      <c r="R7" s="46" t="s"/>
      <c r="S7" s="46" t="s"/>
      <c r="T7" s="47" t="s"/>
      <c r="U7" s="55" t="s">
        <v>49</v>
      </c>
      <c r="V7" s="55" t="s">
        <v>14</v>
      </c>
      <c r="W7" s="55" t="s">
        <v>15</v>
      </c>
      <c r="X7" s="55" t="s">
        <v>14</v>
      </c>
      <c r="Y7" s="55" t="s">
        <v>15</v>
      </c>
      <c r="Z7" s="55" t="s">
        <v>50</v>
      </c>
      <c r="AA7" s="44" t="s">
        <v>17</v>
      </c>
      <c r="AB7" s="46" t="s"/>
      <c r="AC7" s="46" t="s"/>
      <c r="AD7" s="46" t="s"/>
      <c r="AE7" s="47" t="s"/>
    </row>
    <row customFormat="true" ht="15" outlineLevel="0" r="8" s="36">
      <c r="A8" s="48" t="s"/>
      <c r="B8" s="48" t="s"/>
      <c r="C8" s="48" t="s"/>
      <c r="D8" s="48" t="s"/>
      <c r="E8" s="48" t="s"/>
      <c r="F8" s="48" t="s"/>
      <c r="G8" s="56" t="s"/>
      <c r="H8" s="56" t="s"/>
      <c r="I8" s="56" t="s"/>
      <c r="J8" s="51" t="s">
        <v>51</v>
      </c>
      <c r="K8" s="52" t="s"/>
      <c r="L8" s="52" t="s"/>
      <c r="M8" s="53" t="s"/>
      <c r="N8" s="54" t="s">
        <v>19</v>
      </c>
      <c r="O8" s="57" t="s"/>
      <c r="P8" s="44" t="s">
        <v>17</v>
      </c>
      <c r="Q8" s="58" t="s"/>
      <c r="R8" s="58" t="s"/>
      <c r="S8" s="45" t="s"/>
      <c r="T8" s="55" t="s">
        <v>19</v>
      </c>
      <c r="U8" s="57" t="s"/>
      <c r="V8" s="57" t="s"/>
      <c r="W8" s="57" t="s"/>
      <c r="X8" s="57" t="s"/>
      <c r="Y8" s="57" t="s"/>
      <c r="Z8" s="57" t="s"/>
      <c r="AA8" s="44" t="s">
        <v>18</v>
      </c>
      <c r="AB8" s="58" t="s"/>
      <c r="AC8" s="58" t="s"/>
      <c r="AD8" s="45" t="s"/>
      <c r="AE8" s="55" t="s">
        <v>19</v>
      </c>
    </row>
    <row customFormat="true" ht="15" outlineLevel="0" r="9" s="36">
      <c r="A9" s="48" t="s"/>
      <c r="B9" s="48" t="s"/>
      <c r="C9" s="48" t="s"/>
      <c r="D9" s="48" t="s"/>
      <c r="E9" s="48" t="s"/>
      <c r="F9" s="48" t="s"/>
      <c r="G9" s="56" t="s"/>
      <c r="H9" s="56" t="s"/>
      <c r="I9" s="56" t="s"/>
      <c r="J9" s="51" t="s">
        <v>52</v>
      </c>
      <c r="K9" s="52" t="s"/>
      <c r="L9" s="52" t="s"/>
      <c r="M9" s="53" t="s"/>
      <c r="N9" s="56" t="s"/>
      <c r="O9" s="57" t="s"/>
      <c r="P9" s="49" t="s"/>
      <c r="Q9" s="59" t="s"/>
      <c r="R9" s="59" t="s"/>
      <c r="S9" s="50" t="s"/>
      <c r="T9" s="57" t="s"/>
      <c r="U9" s="57" t="s"/>
      <c r="V9" s="57" t="s"/>
      <c r="W9" s="57" t="s"/>
      <c r="X9" s="57" t="s"/>
      <c r="Y9" s="57" t="s"/>
      <c r="Z9" s="57" t="s"/>
      <c r="AA9" s="49" t="s"/>
      <c r="AB9" s="59" t="s"/>
      <c r="AC9" s="59" t="s"/>
      <c r="AD9" s="50" t="s"/>
      <c r="AE9" s="57" t="s"/>
    </row>
    <row customFormat="true" customHeight="true" ht="218.25" outlineLevel="0" r="10" s="36">
      <c r="A10" s="60" t="s"/>
      <c r="B10" s="60" t="s"/>
      <c r="C10" s="60" t="s"/>
      <c r="D10" s="60" t="s"/>
      <c r="E10" s="60" t="s"/>
      <c r="F10" s="60" t="s"/>
      <c r="G10" s="61" t="s"/>
      <c r="H10" s="61" t="s"/>
      <c r="I10" s="61" t="s"/>
      <c r="J10" s="54" t="s">
        <v>53</v>
      </c>
      <c r="K10" s="54" t="s">
        <v>54</v>
      </c>
      <c r="L10" s="54" t="s">
        <v>55</v>
      </c>
      <c r="M10" s="54" t="s">
        <v>56</v>
      </c>
      <c r="N10" s="61" t="s"/>
      <c r="O10" s="62" t="s"/>
      <c r="P10" s="55" t="s">
        <v>53</v>
      </c>
      <c r="Q10" s="55" t="s">
        <v>54</v>
      </c>
      <c r="R10" s="55" t="s">
        <v>55</v>
      </c>
      <c r="S10" s="55" t="s">
        <v>56</v>
      </c>
      <c r="T10" s="62" t="s"/>
      <c r="U10" s="62" t="s"/>
      <c r="V10" s="62" t="s"/>
      <c r="W10" s="62" t="s"/>
      <c r="X10" s="62" t="s"/>
      <c r="Y10" s="62" t="s"/>
      <c r="Z10" s="62" t="s"/>
      <c r="AA10" s="55" t="s">
        <v>53</v>
      </c>
      <c r="AB10" s="55" t="s">
        <v>54</v>
      </c>
      <c r="AC10" s="55" t="s">
        <v>55</v>
      </c>
      <c r="AD10" s="55" t="s">
        <v>56</v>
      </c>
      <c r="AE10" s="62" t="s"/>
    </row>
    <row customFormat="true" ht="15" outlineLevel="0" r="11" s="36">
      <c r="A11" s="44" t="n"/>
      <c r="B11" s="44" t="n">
        <v>2</v>
      </c>
      <c r="C11" s="44" t="n">
        <v>3</v>
      </c>
      <c r="D11" s="44" t="n">
        <v>4</v>
      </c>
      <c r="E11" s="44" t="n">
        <v>5</v>
      </c>
      <c r="F11" s="44" t="n">
        <v>6</v>
      </c>
      <c r="G11" s="51" t="n">
        <v>7</v>
      </c>
      <c r="H11" s="51" t="n">
        <v>8</v>
      </c>
      <c r="I11" s="51" t="n">
        <v>9</v>
      </c>
      <c r="J11" s="51" t="n">
        <v>10</v>
      </c>
      <c r="K11" s="51" t="n">
        <v>11</v>
      </c>
      <c r="L11" s="51" t="n">
        <v>12</v>
      </c>
      <c r="M11" s="51" t="n">
        <v>13</v>
      </c>
      <c r="N11" s="51" t="n">
        <v>14</v>
      </c>
      <c r="O11" s="44" t="n">
        <v>15</v>
      </c>
      <c r="P11" s="44" t="n">
        <v>16</v>
      </c>
      <c r="Q11" s="44" t="n">
        <v>17</v>
      </c>
      <c r="R11" s="44" t="n">
        <v>18</v>
      </c>
      <c r="S11" s="44" t="n">
        <v>19</v>
      </c>
      <c r="T11" s="44" t="n">
        <v>20</v>
      </c>
      <c r="U11" s="44" t="n">
        <v>21</v>
      </c>
      <c r="V11" s="44" t="n">
        <v>22</v>
      </c>
      <c r="W11" s="44" t="n">
        <v>23</v>
      </c>
      <c r="X11" s="44" t="n">
        <v>24</v>
      </c>
      <c r="Y11" s="44" t="n">
        <v>25</v>
      </c>
      <c r="Z11" s="44" t="n">
        <v>26</v>
      </c>
      <c r="AA11" s="44" t="n">
        <v>27</v>
      </c>
      <c r="AB11" s="44" t="n">
        <v>28</v>
      </c>
      <c r="AC11" s="44" t="n">
        <v>29</v>
      </c>
      <c r="AD11" s="44" t="n">
        <v>30</v>
      </c>
      <c r="AE11" s="44" t="n">
        <v>31</v>
      </c>
    </row>
    <row customFormat="true" ht="15" outlineLevel="0" r="12" s="36">
      <c r="A12" s="63" t="n">
        <v>1</v>
      </c>
      <c r="B12" s="64" t="s">
        <v>57</v>
      </c>
      <c r="C12" s="64" t="n"/>
      <c r="D12" s="64" t="n"/>
      <c r="E12" s="64" t="n"/>
      <c r="F12" s="64" t="n"/>
      <c r="G12" s="64" t="n"/>
      <c r="H12" s="64" t="n"/>
      <c r="I12" s="64" t="n"/>
      <c r="J12" s="64" t="n"/>
      <c r="K12" s="64" t="n"/>
      <c r="L12" s="64" t="n"/>
      <c r="M12" s="64" t="n"/>
      <c r="N12" s="64" t="n"/>
      <c r="O12" s="64" t="n"/>
      <c r="P12" s="64" t="n"/>
      <c r="Q12" s="64" t="n"/>
      <c r="R12" s="64" t="n"/>
      <c r="S12" s="64" t="n"/>
      <c r="T12" s="64" t="n"/>
      <c r="U12" s="64" t="n"/>
      <c r="V12" s="64" t="n"/>
      <c r="W12" s="64" t="n"/>
      <c r="X12" s="64" t="n"/>
      <c r="Y12" s="64" t="n"/>
      <c r="Z12" s="64" t="n"/>
      <c r="AA12" s="64" t="n"/>
      <c r="AB12" s="64" t="n"/>
      <c r="AC12" s="64" t="n"/>
      <c r="AD12" s="64" t="n"/>
      <c r="AE12" s="64" t="n"/>
    </row>
    <row customFormat="true" ht="15" outlineLevel="0" r="13" s="36">
      <c r="A13" s="44" t="n"/>
      <c r="B13" s="65" t="s">
        <v>58</v>
      </c>
      <c r="C13" s="66" t="n"/>
      <c r="D13" s="66" t="n"/>
      <c r="E13" s="66" t="n"/>
      <c r="F13" s="67" t="e">
        <f aca="false" ca="false" dt2D="false" dtr="false" t="normal">E13/C13</f>
        <v>#DIV/0!</v>
      </c>
      <c r="G13" s="66" t="n"/>
      <c r="H13" s="67" t="e">
        <f aca="false" ca="false" dt2D="false" dtr="false" t="normal">G13/D13*100</f>
        <v>#DIV/0!</v>
      </c>
      <c r="I13" s="68" t="n"/>
      <c r="J13" s="68" t="n"/>
      <c r="K13" s="68" t="n"/>
      <c r="L13" s="68" t="n"/>
      <c r="M13" s="68" t="n"/>
      <c r="N13" s="68" t="n"/>
      <c r="O13" s="66" t="n"/>
      <c r="P13" s="66" t="n"/>
      <c r="Q13" s="66" t="n"/>
      <c r="R13" s="66" t="n"/>
      <c r="S13" s="66" t="n"/>
      <c r="T13" s="66" t="n"/>
      <c r="U13" s="69" t="e">
        <f aca="false" ca="false" dt2D="false" dtr="false" t="normal">O13/G13*100</f>
        <v>#DIV/0!</v>
      </c>
      <c r="V13" s="66" t="n"/>
      <c r="W13" s="67" t="e">
        <f aca="false" ca="false" dt2D="false" dtr="false" t="normal">V13/E13*100</f>
        <v>#DIV/0!</v>
      </c>
      <c r="X13" s="66" t="n"/>
      <c r="Y13" s="67" t="e">
        <f aca="false" ca="false" dt2D="false" dtr="false" t="normal">X13/E13*100</f>
        <v>#DIV/0!</v>
      </c>
      <c r="Z13" s="66" t="n"/>
      <c r="AA13" s="66" t="n"/>
      <c r="AB13" s="66" t="n"/>
      <c r="AC13" s="66" t="n"/>
      <c r="AD13" s="66" t="n"/>
      <c r="AE13" s="66" t="n"/>
    </row>
    <row customFormat="true" ht="15" outlineLevel="0" r="14" s="36">
      <c r="A14" s="44" t="n"/>
      <c r="B14" s="65" t="s">
        <v>59</v>
      </c>
      <c r="C14" s="66" t="n"/>
      <c r="D14" s="66" t="n"/>
      <c r="E14" s="66" t="n"/>
      <c r="F14" s="67" t="e">
        <f aca="false" ca="false" dt2D="false" dtr="false" t="normal">E14/C14</f>
        <v>#DIV/0!</v>
      </c>
      <c r="G14" s="66" t="n"/>
      <c r="H14" s="67" t="e">
        <f aca="false" ca="false" dt2D="false" dtr="false" t="normal">G14/D14*100</f>
        <v>#DIV/0!</v>
      </c>
      <c r="I14" s="68" t="n"/>
      <c r="J14" s="68" t="n"/>
      <c r="K14" s="68" t="n"/>
      <c r="L14" s="68" t="n"/>
      <c r="M14" s="68" t="n"/>
      <c r="N14" s="68" t="n"/>
      <c r="O14" s="66" t="n"/>
      <c r="P14" s="66" t="n"/>
      <c r="Q14" s="66" t="n"/>
      <c r="R14" s="66" t="n"/>
      <c r="S14" s="66" t="n"/>
      <c r="T14" s="66" t="n"/>
      <c r="U14" s="69" t="e">
        <f aca="false" ca="false" dt2D="false" dtr="false" t="normal">O14/G14*100</f>
        <v>#DIV/0!</v>
      </c>
      <c r="V14" s="66" t="n"/>
      <c r="W14" s="67" t="e">
        <f aca="false" ca="false" dt2D="false" dtr="false" t="normal">V14/E14*100</f>
        <v>#DIV/0!</v>
      </c>
      <c r="X14" s="66" t="n"/>
      <c r="Y14" s="67" t="e">
        <f aca="false" ca="false" dt2D="false" dtr="false" t="normal">X14/E14*100</f>
        <v>#DIV/0!</v>
      </c>
      <c r="Z14" s="66" t="n"/>
      <c r="AA14" s="66" t="n"/>
      <c r="AB14" s="66" t="n"/>
      <c r="AC14" s="66" t="n"/>
      <c r="AD14" s="66" t="n"/>
      <c r="AE14" s="66" t="n"/>
    </row>
    <row customFormat="true" ht="15" outlineLevel="0" r="15" s="36">
      <c r="A15" s="44" t="n"/>
      <c r="B15" s="70" t="s">
        <v>60</v>
      </c>
      <c r="C15" s="66" t="n"/>
      <c r="D15" s="66" t="n"/>
      <c r="E15" s="66" t="n"/>
      <c r="F15" s="67" t="e">
        <f aca="false" ca="false" dt2D="false" dtr="false" t="normal">E15/C15</f>
        <v>#DIV/0!</v>
      </c>
      <c r="G15" s="66" t="n"/>
      <c r="H15" s="67" t="e">
        <f aca="false" ca="false" dt2D="false" dtr="false" t="normal">G15/D15*100</f>
        <v>#DIV/0!</v>
      </c>
      <c r="I15" s="68" t="n"/>
      <c r="J15" s="68" t="n"/>
      <c r="K15" s="68" t="n"/>
      <c r="L15" s="68" t="n"/>
      <c r="M15" s="68" t="n"/>
      <c r="N15" s="68" t="n"/>
      <c r="O15" s="66" t="n"/>
      <c r="P15" s="66" t="n"/>
      <c r="Q15" s="66" t="n"/>
      <c r="R15" s="66" t="n"/>
      <c r="S15" s="66" t="n"/>
      <c r="T15" s="66" t="n"/>
      <c r="U15" s="69" t="e">
        <f aca="false" ca="false" dt2D="false" dtr="false" t="normal">O15/G15*100</f>
        <v>#DIV/0!</v>
      </c>
      <c r="V15" s="66" t="n"/>
      <c r="W15" s="67" t="e">
        <f aca="false" ca="false" dt2D="false" dtr="false" t="normal">V15/E15*100</f>
        <v>#DIV/0!</v>
      </c>
      <c r="X15" s="66" t="n"/>
      <c r="Y15" s="67" t="e">
        <f aca="false" ca="false" dt2D="false" dtr="false" t="normal">X15/E15*100</f>
        <v>#DIV/0!</v>
      </c>
      <c r="Z15" s="66" t="n"/>
      <c r="AA15" s="66" t="n"/>
      <c r="AB15" s="66" t="n"/>
      <c r="AC15" s="66" t="n"/>
      <c r="AD15" s="66" t="n"/>
      <c r="AE15" s="66" t="n"/>
    </row>
    <row customFormat="true" ht="15" outlineLevel="0" r="16" s="36">
      <c r="A16" s="44" t="n"/>
      <c r="B16" s="70" t="s">
        <v>61</v>
      </c>
      <c r="C16" s="44" t="n"/>
      <c r="D16" s="44" t="n"/>
      <c r="E16" s="44" t="n"/>
      <c r="F16" s="67" t="e">
        <f aca="false" ca="false" dt2D="false" dtr="false" t="normal">E16/C16</f>
        <v>#DIV/0!</v>
      </c>
      <c r="G16" s="44" t="n"/>
      <c r="H16" s="67" t="e">
        <f aca="false" ca="false" dt2D="false" dtr="false" t="normal">G16/D16*100</f>
        <v>#DIV/0!</v>
      </c>
      <c r="I16" s="51" t="n"/>
      <c r="J16" s="51" t="n"/>
      <c r="K16" s="51" t="n"/>
      <c r="L16" s="51" t="n"/>
      <c r="M16" s="51" t="n"/>
      <c r="N16" s="51" t="n"/>
      <c r="O16" s="44" t="n"/>
      <c r="P16" s="44" t="n"/>
      <c r="Q16" s="44" t="n"/>
      <c r="R16" s="44" t="n"/>
      <c r="S16" s="44" t="n"/>
      <c r="T16" s="44" t="n"/>
      <c r="U16" s="69" t="e">
        <f aca="false" ca="false" dt2D="false" dtr="false" t="normal">O16/G16*100</f>
        <v>#DIV/0!</v>
      </c>
      <c r="V16" s="68" t="n"/>
      <c r="W16" s="67" t="e">
        <f aca="false" ca="false" dt2D="false" dtr="false" t="normal">V16/E16*100</f>
        <v>#DIV/0!</v>
      </c>
      <c r="X16" s="44" t="n"/>
      <c r="Y16" s="67" t="e">
        <f aca="false" ca="false" dt2D="false" dtr="false" t="normal">X16/E16*100</f>
        <v>#DIV/0!</v>
      </c>
      <c r="Z16" s="44" t="n"/>
      <c r="AA16" s="44" t="n"/>
      <c r="AB16" s="44" t="n"/>
      <c r="AC16" s="44" t="n"/>
      <c r="AD16" s="44" t="n"/>
      <c r="AE16" s="44" t="n"/>
    </row>
    <row customFormat="true" ht="15" outlineLevel="0" r="17" s="36">
      <c r="A17" s="66" t="n"/>
      <c r="B17" s="70" t="s">
        <v>62</v>
      </c>
      <c r="C17" s="66" t="n"/>
      <c r="D17" s="66" t="n"/>
      <c r="E17" s="66" t="n"/>
      <c r="F17" s="67" t="e">
        <f aca="false" ca="false" dt2D="false" dtr="false" t="normal">E17/C17</f>
        <v>#DIV/0!</v>
      </c>
      <c r="G17" s="66" t="n"/>
      <c r="H17" s="67" t="e">
        <f aca="false" ca="false" dt2D="false" dtr="false" t="normal">G17/D17*100</f>
        <v>#DIV/0!</v>
      </c>
      <c r="I17" s="68" t="n"/>
      <c r="J17" s="68" t="n"/>
      <c r="K17" s="68" t="n"/>
      <c r="L17" s="68" t="n"/>
      <c r="M17" s="68" t="n"/>
      <c r="N17" s="68" t="n"/>
      <c r="O17" s="66" t="n"/>
      <c r="P17" s="66" t="n"/>
      <c r="Q17" s="66" t="n"/>
      <c r="R17" s="66" t="n"/>
      <c r="S17" s="66" t="n"/>
      <c r="T17" s="66" t="n"/>
      <c r="U17" s="69" t="e">
        <f aca="false" ca="false" dt2D="false" dtr="false" t="normal">O17/G17*100</f>
        <v>#DIV/0!</v>
      </c>
      <c r="V17" s="68" t="n"/>
      <c r="W17" s="67" t="e">
        <f aca="false" ca="false" dt2D="false" dtr="false" t="normal">V17/E17*100</f>
        <v>#DIV/0!</v>
      </c>
      <c r="X17" s="66" t="n"/>
      <c r="Y17" s="67" t="e">
        <f aca="false" ca="false" dt2D="false" dtr="false" t="normal">X17/E17*100</f>
        <v>#DIV/0!</v>
      </c>
      <c r="Z17" s="66" t="n"/>
      <c r="AA17" s="66" t="n"/>
      <c r="AB17" s="66" t="n"/>
      <c r="AC17" s="66" t="n"/>
      <c r="AD17" s="66" t="n"/>
      <c r="AE17" s="66" t="n"/>
    </row>
    <row customFormat="true" ht="15" outlineLevel="0" r="18" s="36">
      <c r="A18" s="66" t="n"/>
      <c r="B18" s="70" t="s">
        <v>63</v>
      </c>
      <c r="C18" s="66" t="n"/>
      <c r="D18" s="66" t="n"/>
      <c r="E18" s="66" t="n"/>
      <c r="F18" s="67" t="e">
        <f aca="false" ca="false" dt2D="false" dtr="false" t="normal">E18/C18</f>
        <v>#DIV/0!</v>
      </c>
      <c r="G18" s="66" t="n"/>
      <c r="H18" s="67" t="e">
        <f aca="false" ca="false" dt2D="false" dtr="false" t="normal">G18/D18*100</f>
        <v>#DIV/0!</v>
      </c>
      <c r="I18" s="68" t="n"/>
      <c r="J18" s="68" t="n"/>
      <c r="K18" s="68" t="n"/>
      <c r="L18" s="68" t="n"/>
      <c r="M18" s="68" t="n"/>
      <c r="N18" s="68" t="n"/>
      <c r="O18" s="66" t="n"/>
      <c r="P18" s="66" t="n"/>
      <c r="Q18" s="66" t="n"/>
      <c r="R18" s="66" t="n"/>
      <c r="S18" s="66" t="n"/>
      <c r="T18" s="66" t="n"/>
      <c r="U18" s="69" t="e">
        <f aca="false" ca="false" dt2D="false" dtr="false" t="normal">O18/G18*100</f>
        <v>#DIV/0!</v>
      </c>
      <c r="V18" s="68" t="n"/>
      <c r="W18" s="67" t="e">
        <f aca="false" ca="false" dt2D="false" dtr="false" t="normal">V18/E18*100</f>
        <v>#DIV/0!</v>
      </c>
      <c r="X18" s="66" t="n"/>
      <c r="Y18" s="67" t="e">
        <f aca="false" ca="false" dt2D="false" dtr="false" t="normal">X18/E18*100</f>
        <v>#DIV/0!</v>
      </c>
      <c r="Z18" s="66" t="n"/>
      <c r="AA18" s="66" t="n"/>
      <c r="AB18" s="66" t="n"/>
      <c r="AC18" s="66" t="n"/>
      <c r="AD18" s="66" t="n"/>
      <c r="AE18" s="66" t="n"/>
    </row>
    <row customFormat="true" ht="15" outlineLevel="0" r="19" s="36">
      <c r="A19" s="66" t="n"/>
      <c r="B19" s="70" t="s">
        <v>64</v>
      </c>
      <c r="C19" s="66" t="n"/>
      <c r="D19" s="66" t="n"/>
      <c r="E19" s="66" t="n"/>
      <c r="F19" s="67" t="e">
        <f aca="false" ca="false" dt2D="false" dtr="false" t="normal">E19/C19</f>
        <v>#DIV/0!</v>
      </c>
      <c r="G19" s="66" t="n"/>
      <c r="H19" s="67" t="e">
        <f aca="false" ca="false" dt2D="false" dtr="false" t="normal">G19/D19*100</f>
        <v>#DIV/0!</v>
      </c>
      <c r="I19" s="68" t="n"/>
      <c r="J19" s="68" t="n"/>
      <c r="K19" s="68" t="n"/>
      <c r="L19" s="68" t="n"/>
      <c r="M19" s="68" t="n"/>
      <c r="N19" s="68" t="n"/>
      <c r="O19" s="66" t="n"/>
      <c r="P19" s="66" t="n"/>
      <c r="Q19" s="66" t="n"/>
      <c r="R19" s="66" t="n"/>
      <c r="S19" s="66" t="n"/>
      <c r="T19" s="66" t="n"/>
      <c r="U19" s="69" t="e">
        <f aca="false" ca="false" dt2D="false" dtr="false" t="normal">O19/G19*100</f>
        <v>#DIV/0!</v>
      </c>
      <c r="V19" s="68" t="n"/>
      <c r="W19" s="67" t="e">
        <f aca="false" ca="false" dt2D="false" dtr="false" t="normal">V19/E19*100</f>
        <v>#DIV/0!</v>
      </c>
      <c r="X19" s="66" t="n"/>
      <c r="Y19" s="67" t="e">
        <f aca="false" ca="false" dt2D="false" dtr="false" t="normal">X19/E19*100</f>
        <v>#DIV/0!</v>
      </c>
      <c r="Z19" s="66" t="n"/>
      <c r="AA19" s="66" t="n"/>
      <c r="AB19" s="66" t="n"/>
      <c r="AC19" s="66" t="n"/>
      <c r="AD19" s="66" t="n"/>
      <c r="AE19" s="66" t="n"/>
    </row>
    <row customFormat="true" ht="15" outlineLevel="0" r="20" s="36">
      <c r="A20" s="66" t="n"/>
      <c r="B20" s="70" t="s">
        <v>65</v>
      </c>
      <c r="C20" s="66" t="n"/>
      <c r="D20" s="66" t="n"/>
      <c r="E20" s="66" t="n"/>
      <c r="F20" s="67" t="e">
        <f aca="false" ca="false" dt2D="false" dtr="false" t="normal">E20/C20</f>
        <v>#DIV/0!</v>
      </c>
      <c r="G20" s="66" t="n"/>
      <c r="H20" s="67" t="e">
        <f aca="false" ca="false" dt2D="false" dtr="false" t="normal">G20/D20*100</f>
        <v>#DIV/0!</v>
      </c>
      <c r="I20" s="68" t="n"/>
      <c r="J20" s="68" t="n"/>
      <c r="K20" s="68" t="n"/>
      <c r="L20" s="68" t="n"/>
      <c r="M20" s="68" t="n"/>
      <c r="N20" s="68" t="n"/>
      <c r="O20" s="66" t="n"/>
      <c r="P20" s="66" t="n"/>
      <c r="Q20" s="66" t="n"/>
      <c r="R20" s="66" t="n"/>
      <c r="S20" s="66" t="n"/>
      <c r="T20" s="66" t="n"/>
      <c r="U20" s="69" t="e">
        <f aca="false" ca="false" dt2D="false" dtr="false" t="normal">O20/G20*100</f>
        <v>#DIV/0!</v>
      </c>
      <c r="V20" s="68" t="n"/>
      <c r="W20" s="67" t="e">
        <f aca="false" ca="false" dt2D="false" dtr="false" t="normal">V20/E20*100</f>
        <v>#DIV/0!</v>
      </c>
      <c r="X20" s="66" t="n"/>
      <c r="Y20" s="67" t="e">
        <f aca="false" ca="false" dt2D="false" dtr="false" t="normal">X20/E20*100</f>
        <v>#DIV/0!</v>
      </c>
      <c r="Z20" s="66" t="n"/>
      <c r="AA20" s="66" t="n"/>
      <c r="AB20" s="66" t="n"/>
      <c r="AC20" s="66" t="n"/>
      <c r="AD20" s="66" t="n"/>
      <c r="AE20" s="66" t="n"/>
    </row>
    <row customFormat="true" ht="15" outlineLevel="0" r="21" s="36">
      <c r="A21" s="66" t="n"/>
      <c r="B21" s="70" t="s">
        <v>66</v>
      </c>
      <c r="C21" s="66" t="n"/>
      <c r="D21" s="66" t="n"/>
      <c r="E21" s="66" t="n"/>
      <c r="F21" s="67" t="e">
        <f aca="false" ca="false" dt2D="false" dtr="false" t="normal">E21/C21</f>
        <v>#DIV/0!</v>
      </c>
      <c r="G21" s="66" t="n"/>
      <c r="H21" s="67" t="e">
        <f aca="false" ca="false" dt2D="false" dtr="false" t="normal">G21/D21*100</f>
        <v>#DIV/0!</v>
      </c>
      <c r="I21" s="68" t="n"/>
      <c r="J21" s="68" t="n"/>
      <c r="K21" s="68" t="n"/>
      <c r="L21" s="68" t="n"/>
      <c r="M21" s="68" t="n"/>
      <c r="N21" s="68" t="n"/>
      <c r="O21" s="66" t="n"/>
      <c r="P21" s="66" t="n"/>
      <c r="Q21" s="66" t="n"/>
      <c r="R21" s="66" t="n"/>
      <c r="S21" s="66" t="n"/>
      <c r="T21" s="66" t="n"/>
      <c r="U21" s="69" t="e">
        <f aca="false" ca="false" dt2D="false" dtr="false" t="normal">O21/G21*100</f>
        <v>#DIV/0!</v>
      </c>
      <c r="V21" s="68" t="n"/>
      <c r="W21" s="67" t="e">
        <f aca="false" ca="false" dt2D="false" dtr="false" t="normal">V21/E21*100</f>
        <v>#DIV/0!</v>
      </c>
      <c r="X21" s="66" t="n"/>
      <c r="Y21" s="67" t="e">
        <f aca="false" ca="false" dt2D="false" dtr="false" t="normal">X21/E21*100</f>
        <v>#DIV/0!</v>
      </c>
      <c r="Z21" s="66" t="n"/>
      <c r="AA21" s="66" t="n"/>
      <c r="AB21" s="66" t="n"/>
      <c r="AC21" s="66" t="n"/>
      <c r="AD21" s="66" t="n"/>
      <c r="AE21" s="66" t="n"/>
    </row>
    <row customFormat="true" ht="15" outlineLevel="0" r="22" s="36">
      <c r="A22" s="66" t="n"/>
      <c r="B22" s="70" t="s">
        <v>67</v>
      </c>
      <c r="C22" s="66" t="n">
        <v>1750</v>
      </c>
      <c r="D22" s="66" t="n"/>
      <c r="E22" s="66" t="n">
        <v>1333</v>
      </c>
      <c r="F22" s="67" t="n">
        <f aca="false" ca="false" dt2D="false" dtr="false" t="normal">E22/C22</f>
        <v>0.7617142857142857</v>
      </c>
      <c r="G22" s="66" t="n"/>
      <c r="H22" s="67" t="e">
        <f aca="false" ca="false" dt2D="false" dtr="false" t="normal">G22/D22*100</f>
        <v>#DIV/0!</v>
      </c>
      <c r="I22" s="68" t="n"/>
      <c r="J22" s="68" t="n"/>
      <c r="K22" s="68" t="n"/>
      <c r="L22" s="68" t="n"/>
      <c r="M22" s="68" t="n"/>
      <c r="N22" s="68" t="n"/>
      <c r="O22" s="66" t="n"/>
      <c r="P22" s="66" t="n"/>
      <c r="Q22" s="66" t="n"/>
      <c r="R22" s="66" t="n"/>
      <c r="S22" s="66" t="n"/>
      <c r="T22" s="66" t="n"/>
      <c r="U22" s="69" t="e">
        <f aca="false" ca="false" dt2D="false" dtr="false" t="normal">O22/G22*100</f>
        <v>#DIV/0!</v>
      </c>
      <c r="V22" s="68" t="n"/>
      <c r="W22" s="67" t="n">
        <f aca="false" ca="false" dt2D="false" dtr="false" t="normal">V22/E22*100</f>
        <v>0</v>
      </c>
      <c r="X22" s="66" t="n"/>
      <c r="Y22" s="67" t="n">
        <f aca="false" ca="false" dt2D="false" dtr="false" t="normal">X22/E22*100</f>
        <v>0</v>
      </c>
      <c r="Z22" s="66" t="n"/>
      <c r="AA22" s="66" t="n"/>
      <c r="AB22" s="66" t="n"/>
      <c r="AC22" s="66" t="n"/>
      <c r="AD22" s="66" t="n"/>
      <c r="AE22" s="66" t="n"/>
    </row>
    <row customFormat="true" ht="15" outlineLevel="0" r="23" s="36">
      <c r="A23" s="66" t="n"/>
      <c r="B23" s="70" t="s">
        <v>68</v>
      </c>
      <c r="C23" s="66" t="n"/>
      <c r="D23" s="66" t="n"/>
      <c r="E23" s="66" t="n"/>
      <c r="F23" s="67" t="e">
        <f aca="false" ca="false" dt2D="false" dtr="false" t="normal">E23/C23</f>
        <v>#DIV/0!</v>
      </c>
      <c r="G23" s="66" t="n"/>
      <c r="H23" s="67" t="e">
        <f aca="false" ca="false" dt2D="false" dtr="false" t="normal">G23/D23*100</f>
        <v>#DIV/0!</v>
      </c>
      <c r="I23" s="68" t="n"/>
      <c r="J23" s="68" t="n"/>
      <c r="K23" s="68" t="n"/>
      <c r="L23" s="68" t="n"/>
      <c r="M23" s="68" t="n"/>
      <c r="N23" s="68" t="n"/>
      <c r="O23" s="66" t="n"/>
      <c r="P23" s="66" t="n"/>
      <c r="Q23" s="66" t="n"/>
      <c r="R23" s="66" t="n"/>
      <c r="S23" s="66" t="n"/>
      <c r="T23" s="66" t="n"/>
      <c r="U23" s="69" t="e">
        <f aca="false" ca="false" dt2D="false" dtr="false" t="normal">O23/G23*100</f>
        <v>#DIV/0!</v>
      </c>
      <c r="V23" s="68" t="n"/>
      <c r="W23" s="67" t="e">
        <f aca="false" ca="false" dt2D="false" dtr="false" t="normal">V23/E23*100</f>
        <v>#DIV/0!</v>
      </c>
      <c r="X23" s="66" t="n"/>
      <c r="Y23" s="67" t="e">
        <f aca="false" ca="false" dt2D="false" dtr="false" t="normal">X23/E23*100</f>
        <v>#DIV/0!</v>
      </c>
      <c r="Z23" s="66" t="n"/>
      <c r="AA23" s="66" t="n"/>
      <c r="AB23" s="66" t="n"/>
      <c r="AC23" s="66" t="n"/>
      <c r="AD23" s="66" t="n"/>
      <c r="AE23" s="66" t="n"/>
    </row>
    <row customFormat="true" ht="15" outlineLevel="0" r="24" s="36">
      <c r="A24" s="66" t="n"/>
      <c r="B24" s="70" t="s">
        <v>69</v>
      </c>
      <c r="C24" s="66" t="n"/>
      <c r="D24" s="66" t="n"/>
      <c r="E24" s="66" t="n"/>
      <c r="F24" s="67" t="e">
        <f aca="false" ca="false" dt2D="false" dtr="false" t="normal">E24/C24</f>
        <v>#DIV/0!</v>
      </c>
      <c r="G24" s="66" t="n"/>
      <c r="H24" s="67" t="e">
        <f aca="false" ca="false" dt2D="false" dtr="false" t="normal">G24/D24*100</f>
        <v>#DIV/0!</v>
      </c>
      <c r="I24" s="68" t="n"/>
      <c r="J24" s="68" t="n"/>
      <c r="K24" s="68" t="n"/>
      <c r="L24" s="68" t="n"/>
      <c r="M24" s="68" t="n"/>
      <c r="N24" s="68" t="n"/>
      <c r="O24" s="66" t="n"/>
      <c r="P24" s="66" t="n"/>
      <c r="Q24" s="66" t="n"/>
      <c r="R24" s="66" t="n"/>
      <c r="S24" s="66" t="n"/>
      <c r="T24" s="66" t="n"/>
      <c r="U24" s="69" t="e">
        <f aca="false" ca="false" dt2D="false" dtr="false" t="normal">O24/G24*100</f>
        <v>#DIV/0!</v>
      </c>
      <c r="V24" s="68" t="n"/>
      <c r="W24" s="67" t="e">
        <f aca="false" ca="false" dt2D="false" dtr="false" t="normal">V24/E24*100</f>
        <v>#DIV/0!</v>
      </c>
      <c r="X24" s="66" t="n"/>
      <c r="Y24" s="67" t="e">
        <f aca="false" ca="false" dt2D="false" dtr="false" t="normal">X24/E24*100</f>
        <v>#DIV/0!</v>
      </c>
      <c r="Z24" s="66" t="n"/>
      <c r="AA24" s="66" t="n"/>
      <c r="AB24" s="66" t="n"/>
      <c r="AC24" s="66" t="n"/>
      <c r="AD24" s="66" t="n"/>
      <c r="AE24" s="66" t="n"/>
    </row>
    <row customFormat="true" ht="15" outlineLevel="0" r="25" s="36">
      <c r="A25" s="66" t="n"/>
      <c r="B25" s="70" t="s">
        <v>70</v>
      </c>
      <c r="C25" s="66" t="n"/>
      <c r="D25" s="66" t="n"/>
      <c r="E25" s="66" t="n"/>
      <c r="F25" s="67" t="e">
        <f aca="false" ca="false" dt2D="false" dtr="false" t="normal">E25/C25</f>
        <v>#DIV/0!</v>
      </c>
      <c r="G25" s="66" t="n"/>
      <c r="H25" s="67" t="e">
        <f aca="false" ca="false" dt2D="false" dtr="false" t="normal">G25/D25*100</f>
        <v>#DIV/0!</v>
      </c>
      <c r="I25" s="68" t="n"/>
      <c r="J25" s="68" t="n"/>
      <c r="K25" s="68" t="n"/>
      <c r="L25" s="68" t="n"/>
      <c r="M25" s="68" t="n"/>
      <c r="N25" s="68" t="n"/>
      <c r="O25" s="66" t="n"/>
      <c r="P25" s="66" t="n"/>
      <c r="Q25" s="66" t="n"/>
      <c r="R25" s="66" t="n"/>
      <c r="S25" s="66" t="n"/>
      <c r="T25" s="66" t="n"/>
      <c r="U25" s="69" t="e">
        <f aca="false" ca="false" dt2D="false" dtr="false" t="normal">O25/G25*100</f>
        <v>#DIV/0!</v>
      </c>
      <c r="V25" s="68" t="n"/>
      <c r="W25" s="67" t="e">
        <f aca="false" ca="false" dt2D="false" dtr="false" t="normal">V25/E25*100</f>
        <v>#DIV/0!</v>
      </c>
      <c r="X25" s="66" t="n"/>
      <c r="Y25" s="67" t="e">
        <f aca="false" ca="false" dt2D="false" dtr="false" t="normal">X25/E25*100</f>
        <v>#DIV/0!</v>
      </c>
      <c r="Z25" s="66" t="n"/>
      <c r="AA25" s="66" t="n"/>
      <c r="AB25" s="66" t="n"/>
      <c r="AC25" s="66" t="n"/>
      <c r="AD25" s="66" t="n"/>
      <c r="AE25" s="66" t="n"/>
    </row>
    <row customFormat="true" ht="15" outlineLevel="0" r="26" s="36">
      <c r="A26" s="66" t="n"/>
      <c r="B26" s="70" t="s">
        <v>71</v>
      </c>
      <c r="C26" s="66" t="n"/>
      <c r="D26" s="66" t="n"/>
      <c r="E26" s="66" t="n"/>
      <c r="F26" s="67" t="e">
        <f aca="false" ca="false" dt2D="false" dtr="false" t="normal">E26/C26</f>
        <v>#DIV/0!</v>
      </c>
      <c r="G26" s="66" t="n"/>
      <c r="H26" s="67" t="e">
        <f aca="false" ca="false" dt2D="false" dtr="false" t="normal">G26/D26*100</f>
        <v>#DIV/0!</v>
      </c>
      <c r="I26" s="68" t="n"/>
      <c r="J26" s="68" t="n"/>
      <c r="K26" s="68" t="n"/>
      <c r="L26" s="68" t="n"/>
      <c r="M26" s="68" t="n"/>
      <c r="N26" s="68" t="n"/>
      <c r="O26" s="66" t="n"/>
      <c r="P26" s="66" t="n"/>
      <c r="Q26" s="66" t="n"/>
      <c r="R26" s="66" t="n"/>
      <c r="S26" s="66" t="n"/>
      <c r="T26" s="66" t="n"/>
      <c r="U26" s="69" t="e">
        <f aca="false" ca="false" dt2D="false" dtr="false" t="normal">O26/G26*100</f>
        <v>#DIV/0!</v>
      </c>
      <c r="V26" s="68" t="n"/>
      <c r="W26" s="67" t="e">
        <f aca="false" ca="false" dt2D="false" dtr="false" t="normal">V26/E26*100</f>
        <v>#DIV/0!</v>
      </c>
      <c r="X26" s="66" t="n"/>
      <c r="Y26" s="67" t="e">
        <f aca="false" ca="false" dt2D="false" dtr="false" t="normal">X26/E26*100</f>
        <v>#DIV/0!</v>
      </c>
      <c r="Z26" s="66" t="n"/>
      <c r="AA26" s="66" t="n"/>
      <c r="AB26" s="66" t="n"/>
      <c r="AC26" s="66" t="n"/>
      <c r="AD26" s="66" t="n"/>
      <c r="AE26" s="66" t="n"/>
    </row>
    <row customFormat="true" ht="15" outlineLevel="0" r="27" s="36">
      <c r="A27" s="66" t="n"/>
      <c r="B27" s="71" t="s">
        <v>72</v>
      </c>
      <c r="C27" s="66" t="n"/>
      <c r="D27" s="66" t="n"/>
      <c r="E27" s="66" t="n"/>
      <c r="F27" s="67" t="e">
        <f aca="false" ca="false" dt2D="false" dtr="false" t="normal">E27/C27</f>
        <v>#DIV/0!</v>
      </c>
      <c r="G27" s="66" t="n"/>
      <c r="H27" s="67" t="e">
        <f aca="false" ca="false" dt2D="false" dtr="false" t="normal">G27/D27*100</f>
        <v>#DIV/0!</v>
      </c>
      <c r="I27" s="68" t="n"/>
      <c r="J27" s="68" t="n"/>
      <c r="K27" s="68" t="n"/>
      <c r="L27" s="68" t="n"/>
      <c r="M27" s="68" t="n"/>
      <c r="N27" s="68" t="n"/>
      <c r="O27" s="66" t="n"/>
      <c r="P27" s="66" t="n"/>
      <c r="Q27" s="66" t="n"/>
      <c r="R27" s="66" t="n"/>
      <c r="S27" s="66" t="n"/>
      <c r="T27" s="66" t="n"/>
      <c r="U27" s="69" t="e">
        <f aca="false" ca="false" dt2D="false" dtr="false" t="normal">O27/G27*100</f>
        <v>#DIV/0!</v>
      </c>
      <c r="V27" s="68" t="n"/>
      <c r="W27" s="67" t="e">
        <f aca="false" ca="false" dt2D="false" dtr="false" t="normal">V27/E27*100</f>
        <v>#DIV/0!</v>
      </c>
      <c r="X27" s="66" t="n"/>
      <c r="Y27" s="67" t="e">
        <f aca="false" ca="false" dt2D="false" dtr="false" t="normal">X27/E27*100</f>
        <v>#DIV/0!</v>
      </c>
      <c r="Z27" s="66" t="n"/>
      <c r="AA27" s="66" t="n"/>
      <c r="AB27" s="66" t="n"/>
      <c r="AC27" s="66" t="n"/>
      <c r="AD27" s="66" t="n"/>
      <c r="AE27" s="66" t="n"/>
    </row>
    <row customFormat="true" ht="15" outlineLevel="0" r="28" s="36">
      <c r="A28" s="66" t="n"/>
      <c r="B28" s="71" t="s">
        <v>73</v>
      </c>
      <c r="C28" s="66" t="n"/>
      <c r="D28" s="66" t="n"/>
      <c r="E28" s="66" t="n"/>
      <c r="F28" s="67" t="e">
        <f aca="false" ca="false" dt2D="false" dtr="false" t="normal">E28/C28</f>
        <v>#DIV/0!</v>
      </c>
      <c r="G28" s="66" t="n"/>
      <c r="H28" s="67" t="e">
        <f aca="false" ca="false" dt2D="false" dtr="false" t="normal">G28/D28*100</f>
        <v>#DIV/0!</v>
      </c>
      <c r="I28" s="68" t="n"/>
      <c r="J28" s="68" t="n"/>
      <c r="K28" s="68" t="n"/>
      <c r="L28" s="68" t="n"/>
      <c r="M28" s="68" t="n"/>
      <c r="N28" s="68" t="n"/>
      <c r="O28" s="66" t="n"/>
      <c r="P28" s="66" t="n"/>
      <c r="Q28" s="66" t="n"/>
      <c r="R28" s="66" t="n"/>
      <c r="S28" s="66" t="n"/>
      <c r="T28" s="66" t="n"/>
      <c r="U28" s="69" t="e">
        <f aca="false" ca="false" dt2D="false" dtr="false" t="normal">O28/G28*100</f>
        <v>#DIV/0!</v>
      </c>
      <c r="V28" s="68" t="n"/>
      <c r="W28" s="67" t="e">
        <f aca="false" ca="false" dt2D="false" dtr="false" t="normal">V28/E28*100</f>
        <v>#DIV/0!</v>
      </c>
      <c r="X28" s="66" t="n"/>
      <c r="Y28" s="67" t="e">
        <f aca="false" ca="false" dt2D="false" dtr="false" t="normal">X28/E28*100</f>
        <v>#DIV/0!</v>
      </c>
      <c r="Z28" s="66" t="n"/>
      <c r="AA28" s="66" t="n"/>
      <c r="AB28" s="66" t="n"/>
      <c r="AC28" s="66" t="n"/>
      <c r="AD28" s="66" t="n"/>
      <c r="AE28" s="66" t="n"/>
    </row>
    <row customFormat="true" ht="15" outlineLevel="0" r="29" s="36">
      <c r="A29" s="66" t="n"/>
      <c r="B29" s="71" t="s">
        <v>74</v>
      </c>
      <c r="C29" s="66" t="n"/>
      <c r="D29" s="66" t="n"/>
      <c r="E29" s="66" t="n"/>
      <c r="F29" s="67" t="e">
        <f aca="false" ca="false" dt2D="false" dtr="false" t="normal">E29/C29</f>
        <v>#DIV/0!</v>
      </c>
      <c r="G29" s="66" t="n"/>
      <c r="H29" s="67" t="e">
        <f aca="false" ca="false" dt2D="false" dtr="false" t="normal">G29/D29*100</f>
        <v>#DIV/0!</v>
      </c>
      <c r="I29" s="68" t="n"/>
      <c r="J29" s="68" t="n"/>
      <c r="K29" s="68" t="n"/>
      <c r="L29" s="68" t="n"/>
      <c r="M29" s="68" t="n"/>
      <c r="N29" s="68" t="n"/>
      <c r="O29" s="66" t="n"/>
      <c r="P29" s="66" t="n"/>
      <c r="Q29" s="66" t="n"/>
      <c r="R29" s="66" t="n"/>
      <c r="S29" s="66" t="n"/>
      <c r="T29" s="66" t="n"/>
      <c r="U29" s="69" t="e">
        <f aca="false" ca="false" dt2D="false" dtr="false" t="normal">O29/G29*100</f>
        <v>#DIV/0!</v>
      </c>
      <c r="V29" s="68" t="n"/>
      <c r="W29" s="67" t="e">
        <f aca="false" ca="false" dt2D="false" dtr="false" t="normal">V29/E29*100</f>
        <v>#DIV/0!</v>
      </c>
      <c r="X29" s="66" t="n"/>
      <c r="Y29" s="67" t="e">
        <f aca="false" ca="false" dt2D="false" dtr="false" t="normal">X29/E29*100</f>
        <v>#DIV/0!</v>
      </c>
      <c r="Z29" s="66" t="n"/>
      <c r="AA29" s="66" t="n"/>
      <c r="AB29" s="66" t="n"/>
      <c r="AC29" s="66" t="n"/>
      <c r="AD29" s="66" t="n"/>
      <c r="AE29" s="66" t="n"/>
    </row>
    <row customFormat="true" ht="15" outlineLevel="0" r="30" s="36">
      <c r="A30" s="66" t="n"/>
      <c r="B30" s="71" t="s">
        <v>75</v>
      </c>
      <c r="C30" s="66" t="n"/>
      <c r="D30" s="66" t="n"/>
      <c r="E30" s="66" t="n"/>
      <c r="F30" s="67" t="e">
        <f aca="false" ca="false" dt2D="false" dtr="false" t="normal">E30/C30</f>
        <v>#DIV/0!</v>
      </c>
      <c r="G30" s="66" t="n"/>
      <c r="H30" s="67" t="e">
        <f aca="false" ca="false" dt2D="false" dtr="false" t="normal">G30/D30*100</f>
        <v>#DIV/0!</v>
      </c>
      <c r="I30" s="68" t="n"/>
      <c r="J30" s="68" t="n"/>
      <c r="K30" s="68" t="n"/>
      <c r="L30" s="68" t="n"/>
      <c r="M30" s="68" t="n"/>
      <c r="N30" s="68" t="n"/>
      <c r="O30" s="66" t="n"/>
      <c r="P30" s="66" t="n"/>
      <c r="Q30" s="66" t="n"/>
      <c r="R30" s="66" t="n"/>
      <c r="S30" s="66" t="n"/>
      <c r="T30" s="66" t="n"/>
      <c r="U30" s="69" t="e">
        <f aca="false" ca="false" dt2D="false" dtr="false" t="normal">O30/G30*100</f>
        <v>#DIV/0!</v>
      </c>
      <c r="V30" s="68" t="n"/>
      <c r="W30" s="67" t="e">
        <f aca="false" ca="false" dt2D="false" dtr="false" t="normal">V30/E30*100</f>
        <v>#DIV/0!</v>
      </c>
      <c r="X30" s="66" t="n"/>
      <c r="Y30" s="67" t="e">
        <f aca="false" ca="false" dt2D="false" dtr="false" t="normal">X30/E30*100</f>
        <v>#DIV/0!</v>
      </c>
      <c r="Z30" s="66" t="n"/>
      <c r="AA30" s="66" t="n"/>
      <c r="AB30" s="66" t="n"/>
      <c r="AC30" s="66" t="n"/>
      <c r="AD30" s="66" t="n"/>
      <c r="AE30" s="66" t="n"/>
    </row>
    <row customFormat="true" ht="15" outlineLevel="0" r="31" s="36">
      <c r="A31" s="72" t="n"/>
      <c r="B31" s="71" t="s">
        <v>76</v>
      </c>
      <c r="C31" s="66" t="n"/>
      <c r="D31" s="66" t="n"/>
      <c r="E31" s="66" t="n"/>
      <c r="F31" s="67" t="e">
        <f aca="false" ca="false" dt2D="false" dtr="false" t="normal">E31/C31</f>
        <v>#DIV/0!</v>
      </c>
      <c r="G31" s="66" t="n"/>
      <c r="H31" s="67" t="e">
        <f aca="false" ca="false" dt2D="false" dtr="false" t="normal">G31/D31*100</f>
        <v>#DIV/0!</v>
      </c>
      <c r="I31" s="68" t="n"/>
      <c r="J31" s="68" t="n"/>
      <c r="K31" s="68" t="n"/>
      <c r="L31" s="68" t="n"/>
      <c r="M31" s="68" t="n"/>
      <c r="N31" s="68" t="n"/>
      <c r="O31" s="66" t="n"/>
      <c r="P31" s="66" t="n"/>
      <c r="Q31" s="66" t="n"/>
      <c r="R31" s="66" t="n"/>
      <c r="S31" s="66" t="n"/>
      <c r="T31" s="66" t="n"/>
      <c r="U31" s="69" t="e">
        <f aca="false" ca="false" dt2D="false" dtr="false" t="normal">O31/G31*100</f>
        <v>#DIV/0!</v>
      </c>
      <c r="V31" s="66" t="n"/>
      <c r="W31" s="67" t="e">
        <f aca="false" ca="false" dt2D="false" dtr="false" t="normal">V31/E31*100</f>
        <v>#DIV/0!</v>
      </c>
      <c r="X31" s="66" t="n"/>
      <c r="Y31" s="67" t="e">
        <f aca="false" ca="false" dt2D="false" dtr="false" t="normal">X31/E31*100</f>
        <v>#DIV/0!</v>
      </c>
      <c r="Z31" s="66" t="n"/>
      <c r="AA31" s="66" t="n"/>
      <c r="AB31" s="66" t="n"/>
      <c r="AC31" s="66" t="n"/>
      <c r="AD31" s="66" t="n"/>
      <c r="AE31" s="66" t="n"/>
    </row>
    <row customFormat="true" ht="15" outlineLevel="0" r="32" s="36">
      <c r="A32" s="72" t="n"/>
      <c r="B32" s="71" t="s">
        <v>77</v>
      </c>
      <c r="C32" s="66" t="n"/>
      <c r="D32" s="66" t="n"/>
      <c r="E32" s="66" t="n"/>
      <c r="F32" s="67" t="e">
        <f aca="false" ca="false" dt2D="false" dtr="false" t="normal">E32/C32</f>
        <v>#DIV/0!</v>
      </c>
      <c r="G32" s="66" t="n"/>
      <c r="H32" s="67" t="e">
        <f aca="false" ca="false" dt2D="false" dtr="false" t="normal">G32/D32*100</f>
        <v>#DIV/0!</v>
      </c>
      <c r="I32" s="68" t="n"/>
      <c r="J32" s="68" t="n"/>
      <c r="K32" s="68" t="n"/>
      <c r="L32" s="68" t="n"/>
      <c r="M32" s="68" t="n"/>
      <c r="N32" s="68" t="n"/>
      <c r="O32" s="66" t="n"/>
      <c r="P32" s="66" t="n"/>
      <c r="Q32" s="66" t="n"/>
      <c r="R32" s="66" t="n"/>
      <c r="S32" s="66" t="n"/>
      <c r="T32" s="66" t="n"/>
      <c r="U32" s="69" t="e">
        <f aca="false" ca="false" dt2D="false" dtr="false" t="normal">O32/G32*100</f>
        <v>#DIV/0!</v>
      </c>
      <c r="V32" s="66" t="n"/>
      <c r="W32" s="67" t="e">
        <f aca="false" ca="false" dt2D="false" dtr="false" t="normal">V32/E32*100</f>
        <v>#DIV/0!</v>
      </c>
      <c r="X32" s="66" t="n"/>
      <c r="Y32" s="67" t="e">
        <f aca="false" ca="false" dt2D="false" dtr="false" t="normal">X32/E32*100</f>
        <v>#DIV/0!</v>
      </c>
      <c r="Z32" s="66" t="n"/>
      <c r="AA32" s="66" t="n"/>
      <c r="AB32" s="66" t="n"/>
      <c r="AC32" s="66" t="n"/>
      <c r="AD32" s="66" t="n"/>
      <c r="AE32" s="66" t="n"/>
    </row>
    <row customFormat="true" ht="15" outlineLevel="0" r="33" s="36">
      <c r="A33" s="72" t="n"/>
      <c r="B33" s="71" t="s">
        <v>78</v>
      </c>
      <c r="C33" s="66" t="n"/>
      <c r="D33" s="66" t="n"/>
      <c r="E33" s="66" t="n"/>
      <c r="F33" s="67" t="e">
        <f aca="false" ca="false" dt2D="false" dtr="false" t="normal">E33/C33</f>
        <v>#DIV/0!</v>
      </c>
      <c r="G33" s="66" t="n"/>
      <c r="H33" s="67" t="e">
        <f aca="false" ca="false" dt2D="false" dtr="false" t="normal">G33/D33*100</f>
        <v>#DIV/0!</v>
      </c>
      <c r="I33" s="68" t="n"/>
      <c r="J33" s="68" t="n"/>
      <c r="K33" s="68" t="n"/>
      <c r="L33" s="68" t="n"/>
      <c r="M33" s="68" t="n"/>
      <c r="N33" s="68" t="n"/>
      <c r="O33" s="66" t="n"/>
      <c r="P33" s="66" t="n"/>
      <c r="Q33" s="66" t="n"/>
      <c r="R33" s="66" t="n"/>
      <c r="S33" s="66" t="n"/>
      <c r="T33" s="66" t="n"/>
      <c r="U33" s="69" t="e">
        <f aca="false" ca="false" dt2D="false" dtr="false" t="normal">O33/G33*100</f>
        <v>#DIV/0!</v>
      </c>
      <c r="V33" s="66" t="n"/>
      <c r="W33" s="67" t="e">
        <f aca="false" ca="false" dt2D="false" dtr="false" t="normal">V33/E33*100</f>
        <v>#DIV/0!</v>
      </c>
      <c r="X33" s="66" t="n"/>
      <c r="Y33" s="67" t="e">
        <f aca="false" ca="false" dt2D="false" dtr="false" t="normal">X33/E33*100</f>
        <v>#DIV/0!</v>
      </c>
      <c r="Z33" s="66" t="n"/>
      <c r="AA33" s="66" t="n"/>
      <c r="AB33" s="66" t="n"/>
      <c r="AC33" s="66" t="n"/>
      <c r="AD33" s="66" t="n"/>
      <c r="AE33" s="66" t="n"/>
    </row>
    <row customFormat="true" ht="15" outlineLevel="0" r="34" s="36">
      <c r="A34" s="66" t="n"/>
      <c r="B34" s="71" t="s">
        <v>79</v>
      </c>
      <c r="C34" s="68" t="n"/>
      <c r="D34" s="68" t="n"/>
      <c r="E34" s="68" t="n"/>
      <c r="F34" s="67" t="e">
        <f aca="false" ca="false" dt2D="false" dtr="false" t="normal">E34/C34</f>
        <v>#DIV/0!</v>
      </c>
      <c r="G34" s="68" t="n"/>
      <c r="H34" s="67" t="e">
        <f aca="false" ca="false" dt2D="false" dtr="false" t="normal">G34/D34*100</f>
        <v>#DIV/0!</v>
      </c>
      <c r="I34" s="68" t="n"/>
      <c r="J34" s="68" t="n"/>
      <c r="K34" s="68" t="n"/>
      <c r="L34" s="68" t="n"/>
      <c r="M34" s="68" t="n"/>
      <c r="N34" s="68" t="n"/>
      <c r="O34" s="68" t="n"/>
      <c r="P34" s="68" t="n"/>
      <c r="Q34" s="68" t="n"/>
      <c r="R34" s="68" t="n"/>
      <c r="S34" s="68" t="n"/>
      <c r="T34" s="68" t="n"/>
      <c r="U34" s="69" t="e">
        <f aca="false" ca="false" dt2D="false" dtr="false" t="normal">O34/G34*100</f>
        <v>#DIV/0!</v>
      </c>
      <c r="V34" s="68" t="n"/>
      <c r="W34" s="67" t="e">
        <f aca="false" ca="false" dt2D="false" dtr="false" t="normal">V34/E34*100</f>
        <v>#DIV/0!</v>
      </c>
      <c r="X34" s="68" t="n"/>
      <c r="Y34" s="67" t="e">
        <f aca="false" ca="false" dt2D="false" dtr="false" t="normal">X34/E34*100</f>
        <v>#DIV/0!</v>
      </c>
      <c r="Z34" s="68" t="n"/>
      <c r="AA34" s="68" t="n"/>
      <c r="AB34" s="68" t="n"/>
      <c r="AC34" s="68" t="n"/>
      <c r="AD34" s="68" t="n"/>
      <c r="AE34" s="68" t="n"/>
    </row>
    <row customFormat="true" ht="15" outlineLevel="0" r="35" s="36">
      <c r="A35" s="73" t="s">
        <v>80</v>
      </c>
      <c r="B35" s="74" t="s"/>
      <c r="C35" s="75" t="n">
        <f aca="false" ca="false" dt2D="false" dtr="false" t="normal">SUM(C13:C34)</f>
        <v>1750</v>
      </c>
      <c r="D35" s="75" t="n">
        <f aca="false" ca="false" dt2D="false" dtr="false" t="normal">SUM(D13:D34)</f>
        <v>0</v>
      </c>
      <c r="E35" s="75" t="n">
        <f aca="false" ca="false" dt2D="false" dtr="false" t="normal">SUM(E13:E34)</f>
        <v>1333</v>
      </c>
      <c r="F35" s="76" t="n">
        <f aca="false" ca="false" dt2D="false" dtr="false" t="normal">E35/C35</f>
        <v>0.7617142857142857</v>
      </c>
      <c r="G35" s="75" t="n">
        <f aca="false" ca="false" dt2D="false" dtr="false" t="normal">SUM(G13:G34)</f>
        <v>0</v>
      </c>
      <c r="H35" s="76" t="e">
        <f aca="false" ca="false" dt2D="false" dtr="false" t="normal">G35/D35*100</f>
        <v>#DIV/0!</v>
      </c>
      <c r="I35" s="75" t="n">
        <f aca="false" ca="false" dt2D="false" dtr="false" t="normal">SUM(I13:I34)</f>
        <v>0</v>
      </c>
      <c r="J35" s="75" t="n">
        <f aca="false" ca="false" dt2D="false" dtr="false" t="normal">SUM(J13:J34)</f>
        <v>0</v>
      </c>
      <c r="K35" s="75" t="n">
        <f aca="false" ca="false" dt2D="false" dtr="false" t="normal">SUM(K13:K34)</f>
        <v>0</v>
      </c>
      <c r="L35" s="75" t="n">
        <f aca="false" ca="false" dt2D="false" dtr="false" t="normal">SUM(L13:L34)</f>
        <v>0</v>
      </c>
      <c r="M35" s="75" t="n">
        <f aca="false" ca="false" dt2D="false" dtr="false" t="normal">SUM(M13:M34)</f>
        <v>0</v>
      </c>
      <c r="N35" s="75" t="n">
        <f aca="false" ca="false" dt2D="false" dtr="false" t="normal">SUM(N13:N34)</f>
        <v>0</v>
      </c>
      <c r="O35" s="75" t="n">
        <f aca="false" ca="false" dt2D="false" dtr="false" t="normal">SUM(O13:O34)</f>
        <v>0</v>
      </c>
      <c r="P35" s="75" t="n">
        <f aca="false" ca="false" dt2D="false" dtr="false" t="normal">SUM(P13:P34)</f>
        <v>0</v>
      </c>
      <c r="Q35" s="75" t="n">
        <f aca="false" ca="false" dt2D="false" dtr="false" t="normal">SUM(Q13:Q34)</f>
        <v>0</v>
      </c>
      <c r="R35" s="75" t="n">
        <f aca="false" ca="false" dt2D="false" dtr="false" t="normal">SUM(R13:R34)</f>
        <v>0</v>
      </c>
      <c r="S35" s="75" t="n">
        <f aca="false" ca="false" dt2D="false" dtr="false" t="normal">SUM(S13:S34)</f>
        <v>0</v>
      </c>
      <c r="T35" s="75" t="n">
        <f aca="false" ca="false" dt2D="false" dtr="false" t="normal">SUM(T13:T34)</f>
        <v>0</v>
      </c>
      <c r="U35" s="77" t="e">
        <f aca="false" ca="false" dt2D="false" dtr="false" t="normal">O35/G35*100</f>
        <v>#DIV/0!</v>
      </c>
      <c r="V35" s="75" t="n">
        <f aca="false" ca="false" dt2D="false" dtr="false" t="normal">SUM(V13:V34)</f>
        <v>0</v>
      </c>
      <c r="W35" s="78" t="n">
        <f aca="false" ca="false" dt2D="false" dtr="false" t="normal">V35/E35*100</f>
        <v>0</v>
      </c>
      <c r="X35" s="75" t="n">
        <f aca="false" ca="false" dt2D="false" dtr="false" t="normal">SUM(X13:X34)</f>
        <v>0</v>
      </c>
      <c r="Y35" s="76" t="n">
        <f aca="false" ca="false" dt2D="false" dtr="false" t="normal">X35/E35*100</f>
        <v>0</v>
      </c>
      <c r="Z35" s="75" t="n">
        <f aca="false" ca="false" dt2D="false" dtr="false" t="normal">SUM(Z13:Z34)</f>
        <v>0</v>
      </c>
      <c r="AA35" s="75" t="n">
        <f aca="false" ca="false" dt2D="false" dtr="false" t="normal">SUM(AA13:AA34)</f>
        <v>0</v>
      </c>
      <c r="AB35" s="75" t="n">
        <v>0</v>
      </c>
      <c r="AC35" s="75" t="n">
        <v>0</v>
      </c>
      <c r="AD35" s="75" t="n">
        <v>0</v>
      </c>
      <c r="AE35" s="75" t="n">
        <v>0</v>
      </c>
    </row>
    <row customFormat="true" ht="15" outlineLevel="0" r="36" s="36">
      <c r="A36" s="75" t="n">
        <v>2</v>
      </c>
      <c r="B36" s="79" t="s">
        <v>81</v>
      </c>
      <c r="C36" s="79" t="n"/>
      <c r="D36" s="79" t="n"/>
      <c r="E36" s="79" t="n"/>
      <c r="F36" s="67" t="n"/>
      <c r="G36" s="79" t="n"/>
      <c r="H36" s="67" t="n"/>
      <c r="I36" s="79" t="n"/>
      <c r="J36" s="79" t="n"/>
      <c r="K36" s="79" t="n"/>
      <c r="L36" s="79" t="n"/>
      <c r="M36" s="79" t="n"/>
      <c r="N36" s="79" t="n"/>
      <c r="O36" s="79" t="n"/>
      <c r="P36" s="79" t="n"/>
      <c r="Q36" s="79" t="n"/>
      <c r="R36" s="79" t="n"/>
      <c r="S36" s="79" t="n"/>
      <c r="T36" s="79" t="n"/>
      <c r="U36" s="69" t="n"/>
      <c r="V36" s="79" t="n"/>
      <c r="W36" s="80" t="n"/>
      <c r="X36" s="79" t="n"/>
      <c r="Y36" s="80" t="n"/>
      <c r="Z36" s="79" t="n"/>
      <c r="AA36" s="79" t="n"/>
      <c r="AB36" s="79" t="n"/>
      <c r="AC36" s="79" t="n"/>
      <c r="AD36" s="79" t="n"/>
      <c r="AE36" s="79" t="n"/>
    </row>
    <row customFormat="true" ht="15" outlineLevel="0" r="37" s="36">
      <c r="A37" s="72" t="n"/>
      <c r="B37" s="70" t="s">
        <v>82</v>
      </c>
      <c r="C37" s="66" t="n">
        <v>312.5</v>
      </c>
      <c r="D37" s="66" t="n">
        <v>165</v>
      </c>
      <c r="E37" s="66" t="n">
        <v>259</v>
      </c>
      <c r="F37" s="67" t="n">
        <f aca="false" ca="false" dt2D="false" dtr="false" t="normal">E37/C37</f>
        <v>0.8288</v>
      </c>
      <c r="G37" s="66" t="n"/>
      <c r="H37" s="67" t="n">
        <f aca="false" ca="false" dt2D="false" dtr="false" t="normal">G37/D37*100</f>
        <v>0</v>
      </c>
      <c r="I37" s="68" t="n"/>
      <c r="J37" s="68" t="n"/>
      <c r="K37" s="68" t="n"/>
      <c r="L37" s="68" t="n"/>
      <c r="M37" s="68" t="n"/>
      <c r="N37" s="68" t="n"/>
      <c r="O37" s="66" t="n"/>
      <c r="P37" s="66" t="n"/>
      <c r="Q37" s="66" t="n"/>
      <c r="R37" s="66" t="n"/>
      <c r="S37" s="66" t="n"/>
      <c r="T37" s="66" t="n"/>
      <c r="U37" s="69" t="e">
        <f aca="false" ca="false" dt2D="false" dtr="false" t="normal">O37/G37*100</f>
        <v>#DIV/0!</v>
      </c>
      <c r="V37" s="66" t="n">
        <v>12</v>
      </c>
      <c r="W37" s="81" t="n">
        <f aca="false" ca="false" dt2D="false" dtr="false" t="normal">V37/E37*100</f>
        <v>4.633204633204633</v>
      </c>
      <c r="X37" s="66" t="n">
        <v>12</v>
      </c>
      <c r="Y37" s="81" t="n">
        <f aca="false" ca="false" dt2D="false" dtr="false" t="normal">X37/E37*100</f>
        <v>4.633204633204633</v>
      </c>
      <c r="Z37" s="66" t="n"/>
      <c r="AA37" s="66" t="n"/>
      <c r="AB37" s="66" t="n"/>
      <c r="AC37" s="66" t="n"/>
      <c r="AD37" s="66" t="n"/>
      <c r="AE37" s="66" t="n"/>
    </row>
    <row customFormat="true" ht="15" outlineLevel="0" r="38" s="36">
      <c r="A38" s="72" t="n"/>
      <c r="B38" s="70" t="s">
        <v>83</v>
      </c>
      <c r="C38" s="66" t="n">
        <v>198.7</v>
      </c>
      <c r="D38" s="66" t="n">
        <v>85</v>
      </c>
      <c r="E38" s="66" t="n">
        <v>124</v>
      </c>
      <c r="F38" s="67" t="n">
        <f aca="false" ca="false" dt2D="false" dtr="false" t="normal">E38/C38</f>
        <v>0.6240563663814795</v>
      </c>
      <c r="G38" s="66" t="n"/>
      <c r="H38" s="67" t="n">
        <f aca="false" ca="false" dt2D="false" dtr="false" t="normal">G38/D38*100</f>
        <v>0</v>
      </c>
      <c r="I38" s="68" t="n"/>
      <c r="J38" s="68" t="n"/>
      <c r="K38" s="68" t="n"/>
      <c r="L38" s="68" t="n"/>
      <c r="M38" s="68" t="n"/>
      <c r="N38" s="68" t="n"/>
      <c r="O38" s="66" t="n"/>
      <c r="P38" s="66" t="n"/>
      <c r="Q38" s="66" t="n"/>
      <c r="R38" s="66" t="n"/>
      <c r="S38" s="66" t="n"/>
      <c r="T38" s="66" t="n"/>
      <c r="U38" s="69" t="e">
        <f aca="false" ca="false" dt2D="false" dtr="false" t="normal">O38/G38*100</f>
        <v>#DIV/0!</v>
      </c>
      <c r="V38" s="66" t="n">
        <v>6</v>
      </c>
      <c r="W38" s="81" t="n">
        <f aca="false" ca="false" dt2D="false" dtr="false" t="normal">V38/E38*100</f>
        <v>4.838709677419355</v>
      </c>
      <c r="X38" s="66" t="n">
        <v>6</v>
      </c>
      <c r="Y38" s="81" t="n">
        <f aca="false" ca="false" dt2D="false" dtr="false" t="normal">X38/E38*100</f>
        <v>4.838709677419355</v>
      </c>
      <c r="Z38" s="66" t="n"/>
      <c r="AA38" s="66" t="n"/>
      <c r="AB38" s="66" t="n"/>
      <c r="AC38" s="66" t="n"/>
      <c r="AD38" s="66" t="n"/>
      <c r="AE38" s="66" t="n"/>
    </row>
    <row customFormat="true" ht="15" outlineLevel="0" r="39" s="36">
      <c r="A39" s="72" t="n"/>
      <c r="B39" s="70" t="s">
        <v>84</v>
      </c>
      <c r="C39" s="66" t="n">
        <v>109.2</v>
      </c>
      <c r="D39" s="66" t="n">
        <v>61</v>
      </c>
      <c r="E39" s="66" t="n">
        <v>80</v>
      </c>
      <c r="F39" s="67" t="n">
        <f aca="false" ca="false" dt2D="false" dtr="false" t="normal">E39/C39</f>
        <v>0.7326007326007327</v>
      </c>
      <c r="G39" s="66" t="n"/>
      <c r="H39" s="67" t="n">
        <f aca="false" ca="false" dt2D="false" dtr="false" t="normal">G39/D39*100</f>
        <v>0</v>
      </c>
      <c r="I39" s="68" t="n"/>
      <c r="J39" s="68" t="n"/>
      <c r="K39" s="68" t="n"/>
      <c r="L39" s="68" t="n"/>
      <c r="M39" s="68" t="n"/>
      <c r="N39" s="68" t="n"/>
      <c r="O39" s="66" t="n"/>
      <c r="P39" s="66" t="n"/>
      <c r="Q39" s="66" t="n"/>
      <c r="R39" s="66" t="n"/>
      <c r="S39" s="66" t="n"/>
      <c r="T39" s="66" t="n"/>
      <c r="U39" s="69" t="e">
        <f aca="false" ca="false" dt2D="false" dtr="false" t="normal">O39/G39*100</f>
        <v>#DIV/0!</v>
      </c>
      <c r="V39" s="66" t="n">
        <v>4</v>
      </c>
      <c r="W39" s="81" t="n">
        <f aca="false" ca="false" dt2D="false" dtr="false" t="normal">V39/E39*100</f>
        <v>5</v>
      </c>
      <c r="X39" s="66" t="n">
        <v>4</v>
      </c>
      <c r="Y39" s="81" t="n">
        <f aca="false" ca="false" dt2D="false" dtr="false" t="normal">X39/E39*100</f>
        <v>5</v>
      </c>
      <c r="Z39" s="66" t="n"/>
      <c r="AA39" s="66" t="n"/>
      <c r="AB39" s="66" t="n"/>
      <c r="AC39" s="66" t="n"/>
      <c r="AD39" s="66" t="n"/>
      <c r="AE39" s="66" t="n"/>
    </row>
    <row customFormat="true" ht="15" outlineLevel="0" r="40" s="36">
      <c r="A40" s="72" t="n"/>
      <c r="B40" s="70" t="s">
        <v>85</v>
      </c>
      <c r="C40" s="66" t="n">
        <v>166.7</v>
      </c>
      <c r="D40" s="66" t="n"/>
      <c r="E40" s="66" t="n">
        <v>30</v>
      </c>
      <c r="F40" s="67" t="n">
        <f aca="false" ca="false" dt2D="false" dtr="false" t="normal">E40/C40</f>
        <v>0.1799640071985603</v>
      </c>
      <c r="G40" s="66" t="n"/>
      <c r="H40" s="67" t="e">
        <f aca="false" ca="false" dt2D="false" dtr="false" t="normal">G40/D40*100</f>
        <v>#DIV/0!</v>
      </c>
      <c r="I40" s="68" t="n"/>
      <c r="J40" s="68" t="n"/>
      <c r="K40" s="68" t="n"/>
      <c r="L40" s="68" t="n"/>
      <c r="M40" s="68" t="n"/>
      <c r="N40" s="68" t="n"/>
      <c r="O40" s="66" t="n"/>
      <c r="P40" s="66" t="n"/>
      <c r="Q40" s="66" t="n"/>
      <c r="R40" s="66" t="n"/>
      <c r="S40" s="66" t="n"/>
      <c r="T40" s="66" t="n"/>
      <c r="U40" s="69" t="e">
        <f aca="false" ca="false" dt2D="false" dtr="false" t="normal">O40/G40*100</f>
        <v>#DIV/0!</v>
      </c>
      <c r="V40" s="66" t="n"/>
      <c r="W40" s="81" t="n">
        <f aca="false" ca="false" dt2D="false" dtr="false" t="normal">V40/E40*100</f>
        <v>0</v>
      </c>
      <c r="X40" s="66" t="n"/>
      <c r="Y40" s="81" t="n">
        <f aca="false" ca="false" dt2D="false" dtr="false" t="normal">X40/E40*100</f>
        <v>0</v>
      </c>
      <c r="Z40" s="66" t="n"/>
      <c r="AA40" s="66" t="n"/>
      <c r="AB40" s="66" t="n"/>
      <c r="AC40" s="66" t="n"/>
      <c r="AD40" s="66" t="n"/>
      <c r="AE40" s="66" t="n"/>
    </row>
    <row customFormat="true" ht="15" outlineLevel="0" r="41" s="36">
      <c r="A41" s="72" t="n"/>
      <c r="B41" s="70" t="s">
        <v>86</v>
      </c>
      <c r="C41" s="66" t="n">
        <v>74.9</v>
      </c>
      <c r="D41" s="66" t="n">
        <v>138</v>
      </c>
      <c r="E41" s="66" t="n">
        <v>190</v>
      </c>
      <c r="F41" s="67" t="n">
        <f aca="false" ca="false" dt2D="false" dtr="false" t="normal">E41/C41</f>
        <v>2.5367156208277706</v>
      </c>
      <c r="G41" s="66" t="n"/>
      <c r="H41" s="67" t="n">
        <f aca="false" ca="false" dt2D="false" dtr="false" t="normal">G41/D41*100</f>
        <v>0</v>
      </c>
      <c r="I41" s="68" t="n"/>
      <c r="J41" s="68" t="n"/>
      <c r="K41" s="68" t="n"/>
      <c r="L41" s="68" t="n"/>
      <c r="M41" s="68" t="n"/>
      <c r="N41" s="68" t="n"/>
      <c r="O41" s="66" t="n"/>
      <c r="P41" s="66" t="n"/>
      <c r="Q41" s="66" t="n"/>
      <c r="R41" s="66" t="n"/>
      <c r="S41" s="66" t="n"/>
      <c r="T41" s="66" t="n"/>
      <c r="U41" s="69" t="e">
        <f aca="false" ca="false" dt2D="false" dtr="false" t="normal">O41/G41*100</f>
        <v>#DIV/0!</v>
      </c>
      <c r="V41" s="66" t="n">
        <v>9</v>
      </c>
      <c r="W41" s="81" t="n">
        <f aca="false" ca="false" dt2D="false" dtr="false" t="normal">V41/E41*100</f>
        <v>4.736842105263158</v>
      </c>
      <c r="X41" s="66" t="n">
        <v>9</v>
      </c>
      <c r="Y41" s="81" t="n">
        <f aca="false" ca="false" dt2D="false" dtr="false" t="normal">X41/E41*100</f>
        <v>4.736842105263158</v>
      </c>
      <c r="Z41" s="66" t="n"/>
      <c r="AA41" s="66" t="n"/>
      <c r="AB41" s="66" t="n"/>
      <c r="AC41" s="66" t="n"/>
      <c r="AD41" s="66" t="n"/>
      <c r="AE41" s="66" t="n"/>
    </row>
    <row customFormat="true" ht="15" outlineLevel="0" r="42" s="36">
      <c r="A42" s="72" t="n"/>
      <c r="B42" s="70" t="s">
        <v>87</v>
      </c>
      <c r="C42" s="66" t="n">
        <v>230.6</v>
      </c>
      <c r="D42" s="66" t="n">
        <v>290</v>
      </c>
      <c r="E42" s="66" t="n">
        <v>302</v>
      </c>
      <c r="F42" s="67" t="n">
        <f aca="false" ca="false" dt2D="false" dtr="false" t="normal">E42/C42</f>
        <v>1.3096270598438855</v>
      </c>
      <c r="G42" s="66" t="n"/>
      <c r="H42" s="67" t="n">
        <f aca="false" ca="false" dt2D="false" dtr="false" t="normal">G42/D42*100</f>
        <v>0</v>
      </c>
      <c r="I42" s="68" t="n"/>
      <c r="J42" s="68" t="n"/>
      <c r="K42" s="68" t="n"/>
      <c r="L42" s="68" t="n"/>
      <c r="M42" s="68" t="n"/>
      <c r="N42" s="68" t="n"/>
      <c r="O42" s="66" t="n"/>
      <c r="P42" s="66" t="n"/>
      <c r="Q42" s="66" t="n"/>
      <c r="R42" s="66" t="n"/>
      <c r="S42" s="66" t="n"/>
      <c r="T42" s="66" t="n"/>
      <c r="U42" s="69" t="e">
        <f aca="false" ca="false" dt2D="false" dtr="false" t="normal">O42/G42*100</f>
        <v>#DIV/0!</v>
      </c>
      <c r="V42" s="66" t="n">
        <v>15</v>
      </c>
      <c r="W42" s="81" t="n">
        <f aca="false" ca="false" dt2D="false" dtr="false" t="normal">V42/E42*100</f>
        <v>4.966887417218543</v>
      </c>
      <c r="X42" s="66" t="n">
        <v>15</v>
      </c>
      <c r="Y42" s="81" t="n">
        <f aca="false" ca="false" dt2D="false" dtr="false" t="normal">X42/E42*100</f>
        <v>4.966887417218543</v>
      </c>
      <c r="Z42" s="66" t="n"/>
      <c r="AA42" s="66" t="n"/>
      <c r="AB42" s="66" t="n"/>
      <c r="AC42" s="66" t="n"/>
      <c r="AD42" s="66" t="n"/>
      <c r="AE42" s="66" t="n"/>
    </row>
    <row customFormat="true" ht="15" outlineLevel="0" r="43" s="36">
      <c r="A43" s="72" t="n"/>
      <c r="B43" s="70" t="s">
        <v>88</v>
      </c>
      <c r="C43" s="66" t="n">
        <v>305.2</v>
      </c>
      <c r="D43" s="66" t="n">
        <v>302</v>
      </c>
      <c r="E43" s="66" t="n">
        <v>200</v>
      </c>
      <c r="F43" s="67" t="n">
        <f aca="false" ca="false" dt2D="false" dtr="false" t="normal">E43/C43</f>
        <v>0.6553079947575361</v>
      </c>
      <c r="G43" s="66" t="n"/>
      <c r="H43" s="67" t="n">
        <f aca="false" ca="false" dt2D="false" dtr="false" t="normal">G43/D43*100</f>
        <v>0</v>
      </c>
      <c r="I43" s="68" t="n"/>
      <c r="J43" s="68" t="n"/>
      <c r="K43" s="68" t="n"/>
      <c r="L43" s="68" t="n"/>
      <c r="M43" s="68" t="n"/>
      <c r="N43" s="68" t="n"/>
      <c r="O43" s="66" t="n"/>
      <c r="P43" s="66" t="n"/>
      <c r="Q43" s="66" t="n"/>
      <c r="R43" s="66" t="n"/>
      <c r="S43" s="66" t="n"/>
      <c r="T43" s="66" t="n"/>
      <c r="U43" s="69" t="e">
        <f aca="false" ca="false" dt2D="false" dtr="false" t="normal">O43/G43*100</f>
        <v>#DIV/0!</v>
      </c>
      <c r="V43" s="66" t="n">
        <v>10</v>
      </c>
      <c r="W43" s="81" t="n">
        <f aca="false" ca="false" dt2D="false" dtr="false" t="normal">V43/E43*100</f>
        <v>5</v>
      </c>
      <c r="X43" s="66" t="n">
        <v>10</v>
      </c>
      <c r="Y43" s="81" t="n">
        <f aca="false" ca="false" dt2D="false" dtr="false" t="normal">X43/E43*100</f>
        <v>5</v>
      </c>
      <c r="Z43" s="66" t="n"/>
      <c r="AA43" s="66" t="n"/>
      <c r="AB43" s="66" t="n"/>
      <c r="AC43" s="66" t="n"/>
      <c r="AD43" s="66" t="n"/>
      <c r="AE43" s="66" t="n"/>
    </row>
    <row customFormat="true" ht="15" outlineLevel="0" r="44" s="36">
      <c r="A44" s="72" t="n"/>
      <c r="B44" s="70" t="s">
        <v>89</v>
      </c>
      <c r="C44" s="66" t="n">
        <v>159.9</v>
      </c>
      <c r="D44" s="66" t="n">
        <v>298</v>
      </c>
      <c r="E44" s="66" t="n">
        <v>203</v>
      </c>
      <c r="F44" s="67" t="n">
        <f aca="false" ca="false" dt2D="false" dtr="false" t="normal">E44/C44</f>
        <v>1.2695434646654158</v>
      </c>
      <c r="G44" s="66" t="n"/>
      <c r="H44" s="67" t="n">
        <f aca="false" ca="false" dt2D="false" dtr="false" t="normal">G44/D44*100</f>
        <v>0</v>
      </c>
      <c r="I44" s="68" t="n"/>
      <c r="J44" s="68" t="n"/>
      <c r="K44" s="68" t="n"/>
      <c r="L44" s="68" t="n"/>
      <c r="M44" s="68" t="n"/>
      <c r="N44" s="68" t="n"/>
      <c r="O44" s="66" t="n"/>
      <c r="P44" s="66" t="n"/>
      <c r="Q44" s="66" t="n"/>
      <c r="R44" s="66" t="n"/>
      <c r="S44" s="66" t="n"/>
      <c r="T44" s="66" t="n"/>
      <c r="U44" s="69" t="e">
        <f aca="false" ca="false" dt2D="false" dtr="false" t="normal">O44/G44*100</f>
        <v>#DIV/0!</v>
      </c>
      <c r="V44" s="66" t="n">
        <v>10</v>
      </c>
      <c r="W44" s="81" t="n">
        <f aca="false" ca="false" dt2D="false" dtr="false" t="normal">V44/E44*100</f>
        <v>4.926108374384237</v>
      </c>
      <c r="X44" s="66" t="n">
        <v>10</v>
      </c>
      <c r="Y44" s="81" t="n">
        <f aca="false" ca="false" dt2D="false" dtr="false" t="normal">X44/E44*100</f>
        <v>4.926108374384237</v>
      </c>
      <c r="Z44" s="66" t="n"/>
      <c r="AA44" s="66" t="n"/>
      <c r="AB44" s="66" t="n"/>
      <c r="AC44" s="66" t="n"/>
      <c r="AD44" s="66" t="n"/>
      <c r="AE44" s="66" t="n"/>
    </row>
    <row customFormat="true" ht="15" outlineLevel="0" r="45" s="36">
      <c r="A45" s="72" t="n"/>
      <c r="B45" s="70" t="s">
        <v>90</v>
      </c>
      <c r="C45" s="66" t="n">
        <v>68.06</v>
      </c>
      <c r="D45" s="66" t="n">
        <v>65</v>
      </c>
      <c r="E45" s="66" t="n">
        <v>85</v>
      </c>
      <c r="F45" s="67" t="n">
        <f aca="false" ca="false" dt2D="false" dtr="false" t="normal">E45/C45</f>
        <v>1.2488980311489861</v>
      </c>
      <c r="G45" s="66" t="n"/>
      <c r="H45" s="67" t="n">
        <f aca="false" ca="false" dt2D="false" dtr="false" t="normal">G45/D45*100</f>
        <v>0</v>
      </c>
      <c r="I45" s="68" t="n"/>
      <c r="J45" s="68" t="n"/>
      <c r="K45" s="68" t="n"/>
      <c r="L45" s="68" t="n"/>
      <c r="M45" s="68" t="n"/>
      <c r="N45" s="68" t="n"/>
      <c r="O45" s="66" t="n"/>
      <c r="P45" s="66" t="n"/>
      <c r="Q45" s="66" t="n"/>
      <c r="R45" s="66" t="n"/>
      <c r="S45" s="66" t="n"/>
      <c r="T45" s="66" t="n"/>
      <c r="U45" s="69" t="e">
        <f aca="false" ca="false" dt2D="false" dtr="false" t="normal">O45/G45*100</f>
        <v>#DIV/0!</v>
      </c>
      <c r="V45" s="66" t="n">
        <v>4</v>
      </c>
      <c r="W45" s="81" t="n">
        <f aca="false" ca="false" dt2D="false" dtr="false" t="normal">V45/E45*100</f>
        <v>4.705882352941177</v>
      </c>
      <c r="X45" s="66" t="n">
        <v>4</v>
      </c>
      <c r="Y45" s="81" t="n">
        <f aca="false" ca="false" dt2D="false" dtr="false" t="normal">X45/E45*100</f>
        <v>4.705882352941177</v>
      </c>
      <c r="Z45" s="66" t="n"/>
      <c r="AA45" s="66" t="n"/>
      <c r="AB45" s="66" t="n"/>
      <c r="AC45" s="66" t="n"/>
      <c r="AD45" s="66" t="n"/>
      <c r="AE45" s="66" t="n"/>
    </row>
    <row customFormat="true" ht="15" outlineLevel="0" r="46" s="36">
      <c r="A46" s="72" t="n"/>
      <c r="B46" s="70" t="s">
        <v>91</v>
      </c>
      <c r="C46" s="66" t="n">
        <v>659.14</v>
      </c>
      <c r="D46" s="66" t="n">
        <v>935</v>
      </c>
      <c r="E46" s="66" t="n">
        <v>569</v>
      </c>
      <c r="F46" s="67" t="n">
        <f aca="false" ca="false" dt2D="false" dtr="false" t="normal">E46/C46</f>
        <v>0.8632460478805717</v>
      </c>
      <c r="G46" s="66" t="n"/>
      <c r="H46" s="67" t="n">
        <f aca="false" ca="false" dt2D="false" dtr="false" t="normal">G46/D46*100</f>
        <v>0</v>
      </c>
      <c r="I46" s="68" t="n"/>
      <c r="J46" s="68" t="n"/>
      <c r="K46" s="68" t="n"/>
      <c r="L46" s="68" t="n"/>
      <c r="M46" s="68" t="n"/>
      <c r="N46" s="68" t="n"/>
      <c r="O46" s="66" t="n"/>
      <c r="P46" s="66" t="n"/>
      <c r="Q46" s="66" t="n"/>
      <c r="R46" s="66" t="n"/>
      <c r="S46" s="66" t="n"/>
      <c r="T46" s="66" t="n"/>
      <c r="U46" s="69" t="e">
        <f aca="false" ca="false" dt2D="false" dtr="false" t="normal">O46/G46*100</f>
        <v>#DIV/0!</v>
      </c>
      <c r="V46" s="66" t="n">
        <v>28</v>
      </c>
      <c r="W46" s="81" t="n">
        <f aca="false" ca="false" dt2D="false" dtr="false" t="normal">V46/E46*100</f>
        <v>4.92091388400703</v>
      </c>
      <c r="X46" s="66" t="n">
        <v>28</v>
      </c>
      <c r="Y46" s="81" t="n">
        <f aca="false" ca="false" dt2D="false" dtr="false" t="normal">X46/E46*100</f>
        <v>4.92091388400703</v>
      </c>
      <c r="Z46" s="66" t="n"/>
      <c r="AA46" s="66" t="n"/>
      <c r="AB46" s="66" t="n"/>
      <c r="AC46" s="66" t="n"/>
      <c r="AD46" s="66" t="n"/>
      <c r="AE46" s="66" t="n"/>
    </row>
    <row customFormat="true" ht="15" outlineLevel="0" r="47" s="36">
      <c r="A47" s="72" t="n"/>
      <c r="B47" s="70" t="s">
        <v>92</v>
      </c>
      <c r="C47" s="66" t="n">
        <v>49.5</v>
      </c>
      <c r="D47" s="66" t="n">
        <v>286</v>
      </c>
      <c r="E47" s="66" t="n">
        <v>61</v>
      </c>
      <c r="F47" s="67" t="n">
        <f aca="false" ca="false" dt2D="false" dtr="false" t="normal">E47/C47</f>
        <v>1.2323232323232323</v>
      </c>
      <c r="G47" s="66" t="n"/>
      <c r="H47" s="67" t="n">
        <f aca="false" ca="false" dt2D="false" dtr="false" t="normal">G47/D47*100</f>
        <v>0</v>
      </c>
      <c r="I47" s="68" t="n"/>
      <c r="J47" s="68" t="n"/>
      <c r="K47" s="68" t="n"/>
      <c r="L47" s="68" t="n"/>
      <c r="M47" s="68" t="n"/>
      <c r="N47" s="68" t="n"/>
      <c r="O47" s="66" t="n"/>
      <c r="P47" s="66" t="n"/>
      <c r="Q47" s="66" t="n"/>
      <c r="R47" s="66" t="n"/>
      <c r="S47" s="66" t="n"/>
      <c r="T47" s="66" t="n"/>
      <c r="U47" s="69" t="e">
        <f aca="false" ca="false" dt2D="false" dtr="false" t="normal">O47/G47*100</f>
        <v>#DIV/0!</v>
      </c>
      <c r="V47" s="66" t="n">
        <v>3</v>
      </c>
      <c r="W47" s="81" t="n">
        <f aca="false" ca="false" dt2D="false" dtr="false" t="normal">V47/E47*100</f>
        <v>4.918032786885246</v>
      </c>
      <c r="X47" s="66" t="n">
        <v>3</v>
      </c>
      <c r="Y47" s="81" t="n">
        <f aca="false" ca="false" dt2D="false" dtr="false" t="normal">X47/E47*100</f>
        <v>4.918032786885246</v>
      </c>
      <c r="Z47" s="66" t="n"/>
      <c r="AA47" s="66" t="n"/>
      <c r="AB47" s="66" t="n"/>
      <c r="AC47" s="66" t="n"/>
      <c r="AD47" s="66" t="n"/>
      <c r="AE47" s="66" t="n"/>
    </row>
    <row customFormat="true" ht="15" outlineLevel="0" r="48" s="36">
      <c r="A48" s="72" t="n"/>
      <c r="B48" s="70" t="s">
        <v>93</v>
      </c>
      <c r="C48" s="66" t="n">
        <v>310.84</v>
      </c>
      <c r="D48" s="66" t="n">
        <v>534</v>
      </c>
      <c r="E48" s="66" t="n">
        <v>489</v>
      </c>
      <c r="F48" s="67" t="n">
        <f aca="false" ca="false" dt2D="false" dtr="false" t="normal">E48/C48</f>
        <v>1.5731566079011712</v>
      </c>
      <c r="G48" s="66" t="n"/>
      <c r="H48" s="67" t="n">
        <f aca="false" ca="false" dt2D="false" dtr="false" t="normal">G48/D48*100</f>
        <v>0</v>
      </c>
      <c r="I48" s="68" t="n"/>
      <c r="J48" s="68" t="n"/>
      <c r="K48" s="68" t="n"/>
      <c r="L48" s="68" t="n"/>
      <c r="M48" s="68" t="n"/>
      <c r="N48" s="68" t="n"/>
      <c r="O48" s="66" t="n"/>
      <c r="P48" s="66" t="n"/>
      <c r="Q48" s="66" t="n"/>
      <c r="R48" s="66" t="n"/>
      <c r="S48" s="66" t="n"/>
      <c r="T48" s="66" t="n"/>
      <c r="U48" s="69" t="e">
        <f aca="false" ca="false" dt2D="false" dtr="false" t="normal">O48/G48*100</f>
        <v>#DIV/0!</v>
      </c>
      <c r="V48" s="66" t="n">
        <v>24</v>
      </c>
      <c r="W48" s="81" t="n">
        <f aca="false" ca="false" dt2D="false" dtr="false" t="normal">V48/E48*100</f>
        <v>4.9079754601226995</v>
      </c>
      <c r="X48" s="66" t="n">
        <v>24</v>
      </c>
      <c r="Y48" s="81" t="n">
        <f aca="false" ca="false" dt2D="false" dtr="false" t="normal">X48/E48*100</f>
        <v>4.9079754601226995</v>
      </c>
      <c r="Z48" s="66" t="n"/>
      <c r="AA48" s="66" t="n"/>
      <c r="AB48" s="66" t="n"/>
      <c r="AC48" s="66" t="n"/>
      <c r="AD48" s="66" t="n"/>
      <c r="AE48" s="66" t="n"/>
    </row>
    <row customFormat="true" ht="15" outlineLevel="0" r="49" s="36">
      <c r="A49" s="72" t="n"/>
      <c r="B49" s="70" t="s">
        <v>94</v>
      </c>
      <c r="C49" s="66" t="n">
        <v>238.28</v>
      </c>
      <c r="D49" s="66" t="n">
        <v>624</v>
      </c>
      <c r="E49" s="66" t="n">
        <v>575</v>
      </c>
      <c r="F49" s="67" t="n">
        <f aca="false" ca="false" dt2D="false" dtr="false" t="normal">E49/C49</f>
        <v>2.413127413127413</v>
      </c>
      <c r="G49" s="66" t="n"/>
      <c r="H49" s="67" t="n">
        <f aca="false" ca="false" dt2D="false" dtr="false" t="normal">G49/D49*100</f>
        <v>0</v>
      </c>
      <c r="I49" s="68" t="n"/>
      <c r="J49" s="68" t="n"/>
      <c r="K49" s="68" t="n"/>
      <c r="L49" s="68" t="n"/>
      <c r="M49" s="68" t="n"/>
      <c r="N49" s="68" t="n"/>
      <c r="O49" s="66" t="n"/>
      <c r="P49" s="66" t="n"/>
      <c r="Q49" s="66" t="n"/>
      <c r="R49" s="66" t="n"/>
      <c r="S49" s="66" t="n"/>
      <c r="T49" s="66" t="n"/>
      <c r="U49" s="69" t="e">
        <f aca="false" ca="false" dt2D="false" dtr="false" t="normal">O49/G49*100</f>
        <v>#DIV/0!</v>
      </c>
      <c r="V49" s="66" t="n">
        <v>28</v>
      </c>
      <c r="W49" s="81" t="n">
        <f aca="false" ca="false" dt2D="false" dtr="false" t="normal">V49/E49*100</f>
        <v>4.869565217391305</v>
      </c>
      <c r="X49" s="66" t="n">
        <v>28</v>
      </c>
      <c r="Y49" s="81" t="n">
        <f aca="false" ca="false" dt2D="false" dtr="false" t="normal">X49/E49*100</f>
        <v>4.869565217391305</v>
      </c>
      <c r="Z49" s="66" t="n"/>
      <c r="AA49" s="66" t="n"/>
      <c r="AB49" s="66" t="n"/>
      <c r="AC49" s="66" t="n"/>
      <c r="AD49" s="66" t="n"/>
      <c r="AE49" s="66" t="n"/>
    </row>
    <row customFormat="true" ht="15" outlineLevel="0" r="50" s="36">
      <c r="A50" s="72" t="n"/>
      <c r="B50" s="70" t="s">
        <v>95</v>
      </c>
      <c r="C50" s="66" t="n">
        <v>215.4</v>
      </c>
      <c r="D50" s="66" t="n">
        <v>191</v>
      </c>
      <c r="E50" s="66" t="n">
        <v>235</v>
      </c>
      <c r="F50" s="67" t="n">
        <f aca="false" ca="false" dt2D="false" dtr="false" t="normal">E50/C50</f>
        <v>1.0909935004642526</v>
      </c>
      <c r="G50" s="66" t="n"/>
      <c r="H50" s="67" t="n">
        <f aca="false" ca="false" dt2D="false" dtr="false" t="normal">G50/D50*100</f>
        <v>0</v>
      </c>
      <c r="I50" s="68" t="n"/>
      <c r="J50" s="68" t="n"/>
      <c r="K50" s="68" t="n"/>
      <c r="L50" s="68" t="n"/>
      <c r="M50" s="68" t="n"/>
      <c r="N50" s="68" t="n"/>
      <c r="O50" s="66" t="n"/>
      <c r="P50" s="66" t="n"/>
      <c r="Q50" s="66" t="n"/>
      <c r="R50" s="66" t="n"/>
      <c r="S50" s="66" t="n"/>
      <c r="T50" s="66" t="n"/>
      <c r="U50" s="69" t="e">
        <f aca="false" ca="false" dt2D="false" dtr="false" t="normal">O50/G50*100</f>
        <v>#DIV/0!</v>
      </c>
      <c r="V50" s="66" t="n">
        <v>11</v>
      </c>
      <c r="W50" s="81" t="n">
        <f aca="false" ca="false" dt2D="false" dtr="false" t="normal">V50/E50*100</f>
        <v>4.680851063829787</v>
      </c>
      <c r="X50" s="66" t="n">
        <v>11</v>
      </c>
      <c r="Y50" s="81" t="n">
        <f aca="false" ca="false" dt2D="false" dtr="false" t="normal">X50/E50*100</f>
        <v>4.680851063829787</v>
      </c>
      <c r="Z50" s="66" t="n"/>
      <c r="AA50" s="66" t="n"/>
      <c r="AB50" s="66" t="n"/>
      <c r="AC50" s="66" t="n"/>
      <c r="AD50" s="66" t="n"/>
      <c r="AE50" s="66" t="n"/>
    </row>
    <row customFormat="true" ht="15" outlineLevel="0" r="51" s="36">
      <c r="A51" s="72" t="n"/>
      <c r="B51" s="70" t="s">
        <v>96</v>
      </c>
      <c r="C51" s="66" t="n">
        <v>417.9</v>
      </c>
      <c r="D51" s="66" t="n">
        <v>745</v>
      </c>
      <c r="E51" s="66" t="n">
        <v>644</v>
      </c>
      <c r="F51" s="67" t="n">
        <f aca="false" ca="false" dt2D="false" dtr="false" t="normal">E51/C51</f>
        <v>1.5410385259631492</v>
      </c>
      <c r="G51" s="66" t="n"/>
      <c r="H51" s="67" t="n">
        <f aca="false" ca="false" dt2D="false" dtr="false" t="normal">G51/D51*100</f>
        <v>0</v>
      </c>
      <c r="I51" s="68" t="n"/>
      <c r="J51" s="68" t="n"/>
      <c r="K51" s="68" t="n"/>
      <c r="L51" s="68" t="n"/>
      <c r="M51" s="68" t="n"/>
      <c r="N51" s="68" t="n"/>
      <c r="O51" s="66" t="n"/>
      <c r="P51" s="66" t="n"/>
      <c r="Q51" s="66" t="n"/>
      <c r="R51" s="66" t="n"/>
      <c r="S51" s="66" t="n"/>
      <c r="T51" s="66" t="n"/>
      <c r="U51" s="69" t="e">
        <f aca="false" ca="false" dt2D="false" dtr="false" t="normal">O51/G51*100</f>
        <v>#DIV/0!</v>
      </c>
      <c r="V51" s="66" t="n">
        <v>32</v>
      </c>
      <c r="W51" s="81" t="n">
        <f aca="false" ca="false" dt2D="false" dtr="false" t="normal">V51/E51*100</f>
        <v>4.968944099378882</v>
      </c>
      <c r="X51" s="66" t="n">
        <v>32</v>
      </c>
      <c r="Y51" s="81" t="n">
        <f aca="false" ca="false" dt2D="false" dtr="false" t="normal">X51/E51*100</f>
        <v>4.968944099378882</v>
      </c>
      <c r="Z51" s="66" t="n"/>
      <c r="AA51" s="66" t="n"/>
      <c r="AB51" s="66" t="n"/>
      <c r="AC51" s="66" t="n"/>
      <c r="AD51" s="66" t="n"/>
      <c r="AE51" s="66" t="n"/>
    </row>
    <row customFormat="true" ht="15" outlineLevel="0" r="52" s="36">
      <c r="A52" s="72" t="n"/>
      <c r="B52" s="70" t="s">
        <v>97</v>
      </c>
      <c r="C52" s="66" t="n">
        <v>558.3</v>
      </c>
      <c r="D52" s="66" t="n">
        <v>1033</v>
      </c>
      <c r="E52" s="66" t="n">
        <v>783</v>
      </c>
      <c r="F52" s="67" t="n">
        <f aca="false" ca="false" dt2D="false" dtr="false" t="normal">E52/C52</f>
        <v>1.4024717893605587</v>
      </c>
      <c r="G52" s="66" t="n"/>
      <c r="H52" s="67" t="n">
        <f aca="false" ca="false" dt2D="false" dtr="false" t="normal">G52/D52*100</f>
        <v>0</v>
      </c>
      <c r="I52" s="68" t="n"/>
      <c r="J52" s="68" t="n"/>
      <c r="K52" s="68" t="n"/>
      <c r="L52" s="68" t="n"/>
      <c r="M52" s="68" t="n"/>
      <c r="N52" s="68" t="n"/>
      <c r="O52" s="66" t="n"/>
      <c r="P52" s="66" t="n"/>
      <c r="Q52" s="66" t="n"/>
      <c r="R52" s="66" t="n"/>
      <c r="S52" s="66" t="n"/>
      <c r="T52" s="66" t="n"/>
      <c r="U52" s="69" t="e">
        <f aca="false" ca="false" dt2D="false" dtr="false" t="normal">O52/G52*100</f>
        <v>#DIV/0!</v>
      </c>
      <c r="V52" s="66" t="n">
        <v>39</v>
      </c>
      <c r="W52" s="81" t="n">
        <f aca="false" ca="false" dt2D="false" dtr="false" t="normal">V52/E52*100</f>
        <v>4.980842911877394</v>
      </c>
      <c r="X52" s="66" t="n">
        <v>39</v>
      </c>
      <c r="Y52" s="81" t="n">
        <f aca="false" ca="false" dt2D="false" dtr="false" t="normal">X52/E52*100</f>
        <v>4.980842911877394</v>
      </c>
      <c r="Z52" s="66" t="n"/>
      <c r="AA52" s="66" t="n"/>
      <c r="AB52" s="66" t="n"/>
      <c r="AC52" s="66" t="n"/>
      <c r="AD52" s="66" t="n"/>
      <c r="AE52" s="66" t="n"/>
    </row>
    <row customFormat="true" ht="15" outlineLevel="0" r="53" s="36">
      <c r="A53" s="72" t="n"/>
      <c r="B53" s="70" t="s">
        <v>98</v>
      </c>
      <c r="C53" s="66" t="n">
        <v>25.2</v>
      </c>
      <c r="D53" s="66" t="n">
        <v>4</v>
      </c>
      <c r="E53" s="66" t="n">
        <v>8</v>
      </c>
      <c r="F53" s="67" t="n">
        <f aca="false" ca="false" dt2D="false" dtr="false" t="normal">E53/C53</f>
        <v>0.31746031746031744</v>
      </c>
      <c r="G53" s="66" t="n"/>
      <c r="H53" s="67" t="n">
        <f aca="false" ca="false" dt2D="false" dtr="false" t="normal">G53/D53*100</f>
        <v>0</v>
      </c>
      <c r="I53" s="68" t="n"/>
      <c r="J53" s="68" t="n"/>
      <c r="K53" s="68" t="n"/>
      <c r="L53" s="68" t="n"/>
      <c r="M53" s="68" t="n"/>
      <c r="N53" s="68" t="n"/>
      <c r="O53" s="66" t="n"/>
      <c r="P53" s="66" t="n"/>
      <c r="Q53" s="66" t="n"/>
      <c r="R53" s="66" t="n"/>
      <c r="S53" s="66" t="n"/>
      <c r="T53" s="66" t="n"/>
      <c r="U53" s="69" t="e">
        <f aca="false" ca="false" dt2D="false" dtr="false" t="normal">O53/G53*100</f>
        <v>#DIV/0!</v>
      </c>
      <c r="V53" s="66" t="n"/>
      <c r="W53" s="81" t="n">
        <f aca="false" ca="false" dt2D="false" dtr="false" t="normal">V53/E53*100</f>
        <v>0</v>
      </c>
      <c r="X53" s="66" t="n"/>
      <c r="Y53" s="81" t="n">
        <f aca="false" ca="false" dt2D="false" dtr="false" t="normal">X53/E53*100</f>
        <v>0</v>
      </c>
      <c r="Z53" s="66" t="n"/>
      <c r="AA53" s="66" t="n"/>
      <c r="AB53" s="66" t="n"/>
      <c r="AC53" s="66" t="n"/>
      <c r="AD53" s="66" t="n"/>
      <c r="AE53" s="66" t="n"/>
    </row>
    <row customFormat="true" ht="15" outlineLevel="0" r="54" s="36">
      <c r="A54" s="72" t="n"/>
      <c r="B54" s="70" t="s">
        <v>99</v>
      </c>
      <c r="C54" s="66" t="n">
        <v>564.9</v>
      </c>
      <c r="D54" s="66" t="n">
        <v>620</v>
      </c>
      <c r="E54" s="66" t="n">
        <v>634</v>
      </c>
      <c r="F54" s="67" t="n">
        <f aca="false" ca="false" dt2D="false" dtr="false" t="normal">E54/C54</f>
        <v>1.1223225349619401</v>
      </c>
      <c r="G54" s="66" t="n"/>
      <c r="H54" s="67" t="n">
        <f aca="false" ca="false" dt2D="false" dtr="false" t="normal">G54/D54*100</f>
        <v>0</v>
      </c>
      <c r="I54" s="68" t="n"/>
      <c r="J54" s="68" t="n"/>
      <c r="K54" s="68" t="n"/>
      <c r="L54" s="68" t="n"/>
      <c r="M54" s="68" t="n"/>
      <c r="N54" s="68" t="n"/>
      <c r="O54" s="66" t="n"/>
      <c r="P54" s="66" t="n"/>
      <c r="Q54" s="66" t="n"/>
      <c r="R54" s="66" t="n"/>
      <c r="S54" s="66" t="n"/>
      <c r="T54" s="66" t="n"/>
      <c r="U54" s="69" t="e">
        <f aca="false" ca="false" dt2D="false" dtr="false" t="normal">O54/G54*100</f>
        <v>#DIV/0!</v>
      </c>
      <c r="V54" s="66" t="n">
        <v>31</v>
      </c>
      <c r="W54" s="81" t="n">
        <f aca="false" ca="false" dt2D="false" dtr="false" t="normal">V54/E54*100</f>
        <v>4.889589905362776</v>
      </c>
      <c r="X54" s="66" t="n">
        <v>31</v>
      </c>
      <c r="Y54" s="81" t="n">
        <f aca="false" ca="false" dt2D="false" dtr="false" t="normal">X54/E54*100</f>
        <v>4.889589905362776</v>
      </c>
      <c r="Z54" s="66" t="n"/>
      <c r="AA54" s="66" t="n"/>
      <c r="AB54" s="66" t="n"/>
      <c r="AC54" s="66" t="n"/>
      <c r="AD54" s="66" t="n"/>
      <c r="AE54" s="66" t="n"/>
    </row>
    <row customFormat="true" ht="15" outlineLevel="0" r="55" s="36">
      <c r="A55" s="72" t="n"/>
      <c r="B55" s="70" t="s">
        <v>100</v>
      </c>
      <c r="C55" s="66" t="n">
        <v>462.7</v>
      </c>
      <c r="D55" s="66" t="n">
        <v>2427</v>
      </c>
      <c r="E55" s="66" t="n">
        <v>1079</v>
      </c>
      <c r="F55" s="67" t="n">
        <f aca="false" ca="false" dt2D="false" dtr="false" t="normal">E55/C55</f>
        <v>2.331964555867733</v>
      </c>
      <c r="G55" s="66" t="n"/>
      <c r="H55" s="67" t="n">
        <f aca="false" ca="false" dt2D="false" dtr="false" t="normal">G55/D55*100</f>
        <v>0</v>
      </c>
      <c r="I55" s="68" t="n"/>
      <c r="J55" s="68" t="n"/>
      <c r="K55" s="68" t="n"/>
      <c r="L55" s="68" t="n"/>
      <c r="M55" s="68" t="n"/>
      <c r="N55" s="68" t="n"/>
      <c r="O55" s="66" t="n"/>
      <c r="P55" s="66" t="n"/>
      <c r="Q55" s="66" t="n"/>
      <c r="R55" s="66" t="n"/>
      <c r="S55" s="66" t="n"/>
      <c r="T55" s="66" t="n"/>
      <c r="U55" s="69" t="e">
        <f aca="false" ca="false" dt2D="false" dtr="false" t="normal">O55/G55*100</f>
        <v>#DIV/0!</v>
      </c>
      <c r="V55" s="66" t="n">
        <v>53</v>
      </c>
      <c r="W55" s="81" t="n">
        <f aca="false" ca="false" dt2D="false" dtr="false" t="normal">V55/E55*100</f>
        <v>4.911955514365153</v>
      </c>
      <c r="X55" s="66" t="n">
        <v>53</v>
      </c>
      <c r="Y55" s="81" t="n">
        <f aca="false" ca="false" dt2D="false" dtr="false" t="normal">X55/E55*100</f>
        <v>4.911955514365153</v>
      </c>
      <c r="Z55" s="66" t="n"/>
      <c r="AA55" s="66" t="n"/>
      <c r="AB55" s="66" t="n"/>
      <c r="AC55" s="66" t="n"/>
      <c r="AD55" s="66" t="n"/>
      <c r="AE55" s="66" t="n"/>
    </row>
    <row customFormat="true" ht="15" outlineLevel="0" r="56" s="36">
      <c r="A56" s="72" t="n"/>
      <c r="B56" s="70" t="s">
        <v>101</v>
      </c>
      <c r="C56" s="66" t="n">
        <v>1073.6</v>
      </c>
      <c r="D56" s="66" t="n"/>
      <c r="E56" s="66" t="n">
        <v>2654</v>
      </c>
      <c r="F56" s="67" t="n">
        <f aca="false" ca="false" dt2D="false" dtr="false" t="normal">E56/C56</f>
        <v>2.4720566318926975</v>
      </c>
      <c r="G56" s="66" t="n"/>
      <c r="H56" s="67" t="e">
        <f aca="false" ca="false" dt2D="false" dtr="false" t="normal">G56/D56*100</f>
        <v>#DIV/0!</v>
      </c>
      <c r="I56" s="68" t="n"/>
      <c r="J56" s="68" t="n"/>
      <c r="K56" s="68" t="n"/>
      <c r="L56" s="68" t="n"/>
      <c r="M56" s="68" t="n"/>
      <c r="N56" s="68" t="n"/>
      <c r="O56" s="66" t="n"/>
      <c r="P56" s="66" t="n"/>
      <c r="Q56" s="66" t="n"/>
      <c r="R56" s="66" t="n"/>
      <c r="S56" s="66" t="n"/>
      <c r="T56" s="66" t="n"/>
      <c r="U56" s="69" t="e">
        <f aca="false" ca="false" dt2D="false" dtr="false" t="normal">O56/G56*100</f>
        <v>#DIV/0!</v>
      </c>
      <c r="V56" s="66" t="n">
        <v>132</v>
      </c>
      <c r="W56" s="81" t="n">
        <f aca="false" ca="false" dt2D="false" dtr="false" t="normal">V56/E56*100</f>
        <v>4.973624717407687</v>
      </c>
      <c r="X56" s="66" t="n">
        <v>132</v>
      </c>
      <c r="Y56" s="81" t="n">
        <f aca="false" ca="false" dt2D="false" dtr="false" t="normal">X56/E56*100</f>
        <v>4.973624717407687</v>
      </c>
      <c r="Z56" s="66" t="n"/>
      <c r="AA56" s="66" t="n"/>
      <c r="AB56" s="66" t="n"/>
      <c r="AC56" s="66" t="n"/>
      <c r="AD56" s="66" t="n"/>
      <c r="AE56" s="66" t="n"/>
    </row>
    <row customFormat="true" ht="15" outlineLevel="0" r="57" s="36">
      <c r="A57" s="72" t="n"/>
      <c r="B57" s="70" t="s">
        <v>102</v>
      </c>
      <c r="C57" s="66" t="n">
        <v>55.91</v>
      </c>
      <c r="D57" s="66" t="n"/>
      <c r="E57" s="66" t="n">
        <v>135</v>
      </c>
      <c r="F57" s="67" t="n">
        <f aca="false" ca="false" dt2D="false" dtr="false" t="normal">E57/C57</f>
        <v>2.4145948846360223</v>
      </c>
      <c r="G57" s="66" t="n"/>
      <c r="H57" s="67" t="e">
        <f aca="false" ca="false" dt2D="false" dtr="false" t="normal">G57/D57*100</f>
        <v>#DIV/0!</v>
      </c>
      <c r="I57" s="68" t="n"/>
      <c r="J57" s="68" t="n"/>
      <c r="K57" s="68" t="n"/>
      <c r="L57" s="68" t="n"/>
      <c r="M57" s="68" t="n"/>
      <c r="N57" s="68" t="n"/>
      <c r="O57" s="66" t="n"/>
      <c r="P57" s="66" t="n"/>
      <c r="Q57" s="66" t="n"/>
      <c r="R57" s="66" t="n"/>
      <c r="S57" s="66" t="n"/>
      <c r="T57" s="66" t="n"/>
      <c r="U57" s="69" t="e">
        <f aca="false" ca="false" dt2D="false" dtr="false" t="normal">O57/G57*100</f>
        <v>#DIV/0!</v>
      </c>
      <c r="V57" s="66" t="n">
        <v>6</v>
      </c>
      <c r="W57" s="81" t="n">
        <f aca="false" ca="false" dt2D="false" dtr="false" t="normal">V57/E57*100</f>
        <v>4.444444444444445</v>
      </c>
      <c r="X57" s="66" t="n">
        <v>6</v>
      </c>
      <c r="Y57" s="81" t="n">
        <f aca="false" ca="false" dt2D="false" dtr="false" t="normal">X57/E57*100</f>
        <v>4.444444444444445</v>
      </c>
      <c r="Z57" s="66" t="n"/>
      <c r="AA57" s="66" t="n"/>
      <c r="AB57" s="66" t="n"/>
      <c r="AC57" s="66" t="n"/>
      <c r="AD57" s="66" t="n"/>
      <c r="AE57" s="66" t="n"/>
    </row>
    <row customFormat="true" ht="15" outlineLevel="0" r="58" s="36">
      <c r="A58" s="72" t="n"/>
      <c r="B58" s="70" t="s">
        <v>103</v>
      </c>
      <c r="C58" s="66" t="n">
        <v>28.2</v>
      </c>
      <c r="D58" s="66" t="n"/>
      <c r="E58" s="66" t="n">
        <v>69</v>
      </c>
      <c r="F58" s="67" t="n">
        <f aca="false" ca="false" dt2D="false" dtr="false" t="normal">E58/C58</f>
        <v>2.4468085106382977</v>
      </c>
      <c r="G58" s="66" t="n"/>
      <c r="H58" s="67" t="e">
        <f aca="false" ca="false" dt2D="false" dtr="false" t="normal">G58/D58*100</f>
        <v>#DIV/0!</v>
      </c>
      <c r="I58" s="68" t="n"/>
      <c r="J58" s="68" t="n"/>
      <c r="K58" s="68" t="n"/>
      <c r="L58" s="68" t="n"/>
      <c r="M58" s="68" t="n"/>
      <c r="N58" s="68" t="n"/>
      <c r="O58" s="66" t="n"/>
      <c r="P58" s="66" t="n"/>
      <c r="Q58" s="66" t="n"/>
      <c r="R58" s="66" t="n"/>
      <c r="S58" s="66" t="n"/>
      <c r="T58" s="66" t="n"/>
      <c r="U58" s="69" t="e">
        <f aca="false" ca="false" dt2D="false" dtr="false" t="normal">O58/G58*100</f>
        <v>#DIV/0!</v>
      </c>
      <c r="V58" s="66" t="n">
        <v>3</v>
      </c>
      <c r="W58" s="81" t="n">
        <f aca="false" ca="false" dt2D="false" dtr="false" t="normal">V58/E58*100</f>
        <v>4.3478260869565215</v>
      </c>
      <c r="X58" s="66" t="n">
        <v>3</v>
      </c>
      <c r="Y58" s="81" t="n">
        <f aca="false" ca="false" dt2D="false" dtr="false" t="normal">X58/E58*100</f>
        <v>4.3478260869565215</v>
      </c>
      <c r="Z58" s="66" t="n"/>
      <c r="AA58" s="66" t="n"/>
      <c r="AB58" s="66" t="n"/>
      <c r="AC58" s="66" t="n"/>
      <c r="AD58" s="66" t="n"/>
      <c r="AE58" s="66" t="n"/>
    </row>
    <row customFormat="true" ht="15" outlineLevel="0" r="59" s="36">
      <c r="A59" s="72" t="n"/>
      <c r="B59" s="70" t="s">
        <v>104</v>
      </c>
      <c r="C59" s="66" t="n">
        <v>780.4</v>
      </c>
      <c r="D59" s="66" t="n"/>
      <c r="E59" s="66" t="n">
        <v>841</v>
      </c>
      <c r="F59" s="67" t="n">
        <f aca="false" ca="false" dt2D="false" dtr="false" t="normal">E59/C59</f>
        <v>1.0776524859046643</v>
      </c>
      <c r="G59" s="66" t="n"/>
      <c r="H59" s="67" t="e">
        <f aca="false" ca="false" dt2D="false" dtr="false" t="normal">G59/D59*100</f>
        <v>#DIV/0!</v>
      </c>
      <c r="I59" s="68" t="n"/>
      <c r="J59" s="68" t="n"/>
      <c r="K59" s="68" t="n"/>
      <c r="L59" s="68" t="n"/>
      <c r="M59" s="68" t="n"/>
      <c r="N59" s="68" t="n"/>
      <c r="O59" s="66" t="n"/>
      <c r="P59" s="66" t="n"/>
      <c r="Q59" s="66" t="n"/>
      <c r="R59" s="66" t="n"/>
      <c r="S59" s="66" t="n"/>
      <c r="T59" s="66" t="n"/>
      <c r="U59" s="69" t="e">
        <f aca="false" ca="false" dt2D="false" dtr="false" t="normal">O59/G59*100</f>
        <v>#DIV/0!</v>
      </c>
      <c r="V59" s="66" t="n">
        <v>42</v>
      </c>
      <c r="W59" s="81" t="n">
        <f aca="false" ca="false" dt2D="false" dtr="false" t="normal">V59/E59*100</f>
        <v>4.9940546967895365</v>
      </c>
      <c r="X59" s="66" t="n">
        <v>42</v>
      </c>
      <c r="Y59" s="81" t="n">
        <f aca="false" ca="false" dt2D="false" dtr="false" t="normal">X59/E59*100</f>
        <v>4.9940546967895365</v>
      </c>
      <c r="Z59" s="66" t="n"/>
      <c r="AA59" s="66" t="n"/>
      <c r="AB59" s="66" t="n"/>
      <c r="AC59" s="66" t="n"/>
      <c r="AD59" s="66" t="n"/>
      <c r="AE59" s="66" t="n"/>
    </row>
    <row customFormat="true" ht="15" outlineLevel="0" r="60" s="36">
      <c r="A60" s="72" t="n"/>
      <c r="B60" s="70" t="s">
        <v>105</v>
      </c>
      <c r="C60" s="66" t="n">
        <v>334.6</v>
      </c>
      <c r="D60" s="66" t="n"/>
      <c r="E60" s="66" t="n">
        <v>812</v>
      </c>
      <c r="F60" s="67" t="n">
        <f aca="false" ca="false" dt2D="false" dtr="false" t="normal">E60/C60</f>
        <v>2.426778242677824</v>
      </c>
      <c r="G60" s="66" t="n"/>
      <c r="H60" s="67" t="e">
        <f aca="false" ca="false" dt2D="false" dtr="false" t="normal">G60/D60*100</f>
        <v>#DIV/0!</v>
      </c>
      <c r="I60" s="68" t="n"/>
      <c r="J60" s="68" t="n"/>
      <c r="K60" s="68" t="n"/>
      <c r="L60" s="68" t="n"/>
      <c r="M60" s="68" t="n"/>
      <c r="N60" s="68" t="n"/>
      <c r="O60" s="66" t="n"/>
      <c r="P60" s="66" t="n"/>
      <c r="Q60" s="66" t="n"/>
      <c r="R60" s="66" t="n"/>
      <c r="S60" s="66" t="n"/>
      <c r="T60" s="66" t="n"/>
      <c r="U60" s="69" t="e">
        <f aca="false" ca="false" dt2D="false" dtr="false" t="normal">O60/G60*100</f>
        <v>#DIV/0!</v>
      </c>
      <c r="V60" s="66" t="n">
        <v>40</v>
      </c>
      <c r="W60" s="81" t="n">
        <f aca="false" ca="false" dt2D="false" dtr="false" t="normal">V60/E60*100</f>
        <v>4.926108374384237</v>
      </c>
      <c r="X60" s="66" t="n">
        <v>40</v>
      </c>
      <c r="Y60" s="81" t="n">
        <f aca="false" ca="false" dt2D="false" dtr="false" t="normal">X60/E60*100</f>
        <v>4.926108374384237</v>
      </c>
      <c r="Z60" s="66" t="n"/>
      <c r="AA60" s="66" t="n"/>
      <c r="AB60" s="66" t="n"/>
      <c r="AC60" s="66" t="n"/>
      <c r="AD60" s="66" t="n"/>
      <c r="AE60" s="66" t="n"/>
    </row>
    <row customFormat="true" ht="15" outlineLevel="0" r="61" s="36">
      <c r="A61" s="72" t="n"/>
      <c r="B61" s="65" t="s">
        <v>106</v>
      </c>
      <c r="C61" s="66" t="n">
        <v>122.6</v>
      </c>
      <c r="D61" s="66" t="n">
        <v>129</v>
      </c>
      <c r="E61" s="66" t="n">
        <v>156</v>
      </c>
      <c r="F61" s="67" t="n">
        <f aca="false" ca="false" dt2D="false" dtr="false" t="normal">E61/C61</f>
        <v>1.272430668841762</v>
      </c>
      <c r="G61" s="66" t="n"/>
      <c r="H61" s="67" t="n">
        <f aca="false" ca="false" dt2D="false" dtr="false" t="normal">G61/D61*100</f>
        <v>0</v>
      </c>
      <c r="I61" s="68" t="n"/>
      <c r="J61" s="68" t="n"/>
      <c r="K61" s="68" t="n"/>
      <c r="L61" s="68" t="n"/>
      <c r="M61" s="68" t="n"/>
      <c r="N61" s="68" t="n"/>
      <c r="O61" s="66" t="n"/>
      <c r="P61" s="66" t="n"/>
      <c r="Q61" s="66" t="n"/>
      <c r="R61" s="66" t="n"/>
      <c r="S61" s="66" t="n"/>
      <c r="T61" s="66" t="n"/>
      <c r="U61" s="69" t="e">
        <f aca="false" ca="false" dt2D="false" dtr="false" t="normal">O61/G61*100</f>
        <v>#DIV/0!</v>
      </c>
      <c r="V61" s="66" t="n">
        <v>7</v>
      </c>
      <c r="W61" s="81" t="n">
        <f aca="false" ca="false" dt2D="false" dtr="false" t="normal">V61/E61*100</f>
        <v>4.487179487179487</v>
      </c>
      <c r="X61" s="66" t="n">
        <v>7</v>
      </c>
      <c r="Y61" s="81" t="n">
        <f aca="false" ca="false" dt2D="false" dtr="false" t="normal">X61/E61*100</f>
        <v>4.487179487179487</v>
      </c>
      <c r="Z61" s="66" t="n"/>
      <c r="AA61" s="66" t="n"/>
      <c r="AB61" s="66" t="n"/>
      <c r="AC61" s="66" t="n"/>
      <c r="AD61" s="66" t="n"/>
      <c r="AE61" s="66" t="n"/>
    </row>
    <row customFormat="true" ht="15" outlineLevel="0" r="62" s="36">
      <c r="A62" s="72" t="n"/>
      <c r="B62" s="70" t="s">
        <v>107</v>
      </c>
      <c r="C62" s="66" t="n">
        <v>180</v>
      </c>
      <c r="D62" s="66" t="n">
        <v>331</v>
      </c>
      <c r="E62" s="66" t="n">
        <v>448</v>
      </c>
      <c r="F62" s="67" t="n">
        <f aca="false" ca="false" dt2D="false" dtr="false" t="normal">E62/C62</f>
        <v>2.488888888888889</v>
      </c>
      <c r="G62" s="66" t="n"/>
      <c r="H62" s="67" t="n">
        <f aca="false" ca="false" dt2D="false" dtr="false" t="normal">G62/D62*100</f>
        <v>0</v>
      </c>
      <c r="I62" s="68" t="n"/>
      <c r="J62" s="68" t="n"/>
      <c r="K62" s="68" t="n"/>
      <c r="L62" s="68" t="n"/>
      <c r="M62" s="68" t="n"/>
      <c r="N62" s="68" t="n"/>
      <c r="O62" s="66" t="n"/>
      <c r="P62" s="66" t="n"/>
      <c r="Q62" s="66" t="n"/>
      <c r="R62" s="66" t="n"/>
      <c r="S62" s="66" t="n"/>
      <c r="T62" s="66" t="n"/>
      <c r="U62" s="69" t="e">
        <f aca="false" ca="false" dt2D="false" dtr="false" t="normal">O62/G62*100</f>
        <v>#DIV/0!</v>
      </c>
      <c r="V62" s="66" t="n">
        <v>22</v>
      </c>
      <c r="W62" s="81" t="n">
        <f aca="false" ca="false" dt2D="false" dtr="false" t="normal">V62/E62*100</f>
        <v>4.910714285714286</v>
      </c>
      <c r="X62" s="66" t="n">
        <v>22</v>
      </c>
      <c r="Y62" s="81" t="n">
        <f aca="false" ca="false" dt2D="false" dtr="false" t="normal">X62/E62*100</f>
        <v>4.910714285714286</v>
      </c>
      <c r="Z62" s="66" t="n"/>
      <c r="AA62" s="66" t="n"/>
      <c r="AB62" s="66" t="n"/>
      <c r="AC62" s="66" t="n"/>
      <c r="AD62" s="66" t="n"/>
      <c r="AE62" s="66" t="n"/>
    </row>
    <row customFormat="true" ht="15" outlineLevel="0" r="63" s="36">
      <c r="A63" s="72" t="n"/>
      <c r="B63" s="70" t="s">
        <v>108</v>
      </c>
      <c r="C63" s="66" t="n">
        <v>274.4</v>
      </c>
      <c r="D63" s="66" t="n">
        <v>429</v>
      </c>
      <c r="E63" s="66" t="n">
        <v>453</v>
      </c>
      <c r="F63" s="67" t="n">
        <f aca="false" ca="false" dt2D="false" dtr="false" t="normal">E63/C63</f>
        <v>1.6508746355685133</v>
      </c>
      <c r="G63" s="66" t="n"/>
      <c r="H63" s="67" t="n">
        <f aca="false" ca="false" dt2D="false" dtr="false" t="normal">G63/D63*100</f>
        <v>0</v>
      </c>
      <c r="I63" s="68" t="n"/>
      <c r="J63" s="68" t="n"/>
      <c r="K63" s="68" t="n"/>
      <c r="L63" s="68" t="n"/>
      <c r="M63" s="68" t="n"/>
      <c r="N63" s="68" t="n"/>
      <c r="O63" s="66" t="n"/>
      <c r="P63" s="66" t="n"/>
      <c r="Q63" s="66" t="n"/>
      <c r="R63" s="66" t="n"/>
      <c r="S63" s="66" t="n"/>
      <c r="T63" s="66" t="n"/>
      <c r="U63" s="69" t="e">
        <f aca="false" ca="false" dt2D="false" dtr="false" t="normal">O63/G63*100</f>
        <v>#DIV/0!</v>
      </c>
      <c r="V63" s="66" t="n">
        <v>22</v>
      </c>
      <c r="W63" s="81" t="n">
        <f aca="false" ca="false" dt2D="false" dtr="false" t="normal">V63/E63*100</f>
        <v>4.856512141280353</v>
      </c>
      <c r="X63" s="66" t="n">
        <v>22</v>
      </c>
      <c r="Y63" s="81" t="n">
        <f aca="false" ca="false" dt2D="false" dtr="false" t="normal">X63/E63*100</f>
        <v>4.856512141280353</v>
      </c>
      <c r="Z63" s="66" t="n"/>
      <c r="AA63" s="66" t="n"/>
      <c r="AB63" s="66" t="n"/>
      <c r="AC63" s="66" t="n"/>
      <c r="AD63" s="66" t="n"/>
      <c r="AE63" s="66" t="n"/>
    </row>
    <row customFormat="true" ht="15" outlineLevel="0" r="64" s="36">
      <c r="A64" s="72" t="n"/>
      <c r="B64" s="82" t="s">
        <v>109</v>
      </c>
      <c r="C64" s="66" t="n">
        <v>92.826</v>
      </c>
      <c r="D64" s="66" t="n">
        <v>202</v>
      </c>
      <c r="E64" s="66" t="n">
        <v>242</v>
      </c>
      <c r="F64" s="67" t="n">
        <f aca="false" ca="false" dt2D="false" dtr="false" t="normal">E64/C64</f>
        <v>2.607028203305109</v>
      </c>
      <c r="G64" s="66" t="n"/>
      <c r="H64" s="67" t="n">
        <f aca="false" ca="false" dt2D="false" dtr="false" t="normal">G64/D64*100</f>
        <v>0</v>
      </c>
      <c r="I64" s="68" t="n"/>
      <c r="J64" s="68" t="n"/>
      <c r="K64" s="68" t="n"/>
      <c r="L64" s="68" t="n"/>
      <c r="M64" s="68" t="n"/>
      <c r="N64" s="68" t="n"/>
      <c r="O64" s="66" t="n"/>
      <c r="P64" s="66" t="n"/>
      <c r="Q64" s="66" t="n"/>
      <c r="R64" s="66" t="n"/>
      <c r="S64" s="66" t="n"/>
      <c r="T64" s="66" t="n"/>
      <c r="U64" s="69" t="e">
        <f aca="false" ca="false" dt2D="false" dtr="false" t="normal">O64/G64*100</f>
        <v>#DIV/0!</v>
      </c>
      <c r="V64" s="66" t="n">
        <v>12</v>
      </c>
      <c r="W64" s="81" t="n">
        <f aca="false" ca="false" dt2D="false" dtr="false" t="normal">V64/E64*100</f>
        <v>4.958677685950414</v>
      </c>
      <c r="X64" s="66" t="n">
        <v>12</v>
      </c>
      <c r="Y64" s="81" t="n">
        <f aca="false" ca="false" dt2D="false" dtr="false" t="normal">X64/E64*100</f>
        <v>4.958677685950414</v>
      </c>
      <c r="Z64" s="66" t="n"/>
      <c r="AA64" s="66" t="n"/>
      <c r="AB64" s="66" t="n"/>
      <c r="AC64" s="66" t="n"/>
      <c r="AD64" s="66" t="n"/>
      <c r="AE64" s="66" t="n"/>
    </row>
    <row customFormat="true" ht="15" outlineLevel="0" r="65" s="36">
      <c r="A65" s="72" t="n"/>
      <c r="B65" s="70" t="s">
        <v>110</v>
      </c>
      <c r="C65" s="66" t="n">
        <v>0</v>
      </c>
      <c r="D65" s="66" t="n"/>
      <c r="E65" s="66" t="n">
        <v>0</v>
      </c>
      <c r="F65" s="67" t="e">
        <f aca="false" ca="false" dt2D="false" dtr="false" t="normal">E65/C65</f>
        <v>#DIV/0!</v>
      </c>
      <c r="G65" s="66" t="n"/>
      <c r="H65" s="67" t="e">
        <f aca="false" ca="false" dt2D="false" dtr="false" t="normal">G65/D65*100</f>
        <v>#DIV/0!</v>
      </c>
      <c r="I65" s="68" t="n"/>
      <c r="J65" s="68" t="n"/>
      <c r="K65" s="68" t="n"/>
      <c r="L65" s="68" t="n"/>
      <c r="M65" s="68" t="n"/>
      <c r="N65" s="68" t="n"/>
      <c r="O65" s="66" t="n"/>
      <c r="P65" s="66" t="n"/>
      <c r="Q65" s="66" t="n"/>
      <c r="R65" s="66" t="n"/>
      <c r="S65" s="66" t="n"/>
      <c r="T65" s="66" t="n"/>
      <c r="U65" s="69" t="e">
        <f aca="false" ca="false" dt2D="false" dtr="false" t="normal">O65/G65*100</f>
        <v>#DIV/0!</v>
      </c>
      <c r="V65" s="66" t="n"/>
      <c r="W65" s="81" t="e">
        <f aca="false" ca="false" dt2D="false" dtr="false" t="normal">V65/E65*100</f>
        <v>#DIV/0!</v>
      </c>
      <c r="X65" s="66" t="n"/>
      <c r="Y65" s="81" t="e">
        <f aca="false" ca="false" dt2D="false" dtr="false" t="normal">X65/E65*100</f>
        <v>#DIV/0!</v>
      </c>
      <c r="Z65" s="66" t="n"/>
      <c r="AA65" s="66" t="n"/>
      <c r="AB65" s="66" t="n"/>
      <c r="AC65" s="66" t="n"/>
      <c r="AD65" s="66" t="n"/>
      <c r="AE65" s="66" t="n"/>
    </row>
    <row customFormat="true" ht="15" outlineLevel="0" r="66" s="36">
      <c r="A66" s="72" t="n"/>
      <c r="B66" s="83" t="s">
        <v>111</v>
      </c>
      <c r="C66" s="66" t="n">
        <v>117.603</v>
      </c>
      <c r="D66" s="66" t="n"/>
      <c r="E66" s="66" t="n">
        <v>20</v>
      </c>
      <c r="F66" s="67" t="n">
        <f aca="false" ca="false" dt2D="false" dtr="false" t="normal">E66/C66</f>
        <v>0.17006368885147488</v>
      </c>
      <c r="G66" s="66" t="n"/>
      <c r="H66" s="67" t="e">
        <f aca="false" ca="false" dt2D="false" dtr="false" t="normal">G66/D66*100</f>
        <v>#DIV/0!</v>
      </c>
      <c r="I66" s="68" t="n"/>
      <c r="J66" s="68" t="n"/>
      <c r="K66" s="68" t="n"/>
      <c r="L66" s="68" t="n"/>
      <c r="M66" s="68" t="n"/>
      <c r="N66" s="68" t="n"/>
      <c r="O66" s="66" t="n"/>
      <c r="P66" s="66" t="n"/>
      <c r="Q66" s="66" t="n"/>
      <c r="R66" s="66" t="n"/>
      <c r="S66" s="66" t="n"/>
      <c r="T66" s="66" t="n"/>
      <c r="U66" s="69" t="e">
        <f aca="false" ca="false" dt2D="false" dtr="false" t="normal">O66/G66*100</f>
        <v>#DIV/0!</v>
      </c>
      <c r="V66" s="66" t="n"/>
      <c r="W66" s="81" t="n">
        <f aca="false" ca="false" dt2D="false" dtr="false" t="normal">V66/E66*100</f>
        <v>0</v>
      </c>
      <c r="X66" s="66" t="n"/>
      <c r="Y66" s="81" t="n">
        <f aca="false" ca="false" dt2D="false" dtr="false" t="normal">X66/E66*100</f>
        <v>0</v>
      </c>
      <c r="Z66" s="66" t="n"/>
      <c r="AA66" s="66" t="n"/>
      <c r="AB66" s="66" t="n"/>
      <c r="AC66" s="66" t="n"/>
      <c r="AD66" s="66" t="n"/>
      <c r="AE66" s="66" t="n"/>
    </row>
    <row customFormat="true" ht="15" outlineLevel="0" r="67" s="36">
      <c r="A67" s="72" t="n"/>
      <c r="B67" s="70" t="s">
        <v>112</v>
      </c>
      <c r="C67" s="66" t="n">
        <v>148.9</v>
      </c>
      <c r="D67" s="66" t="n">
        <v>246</v>
      </c>
      <c r="E67" s="66" t="n">
        <v>262</v>
      </c>
      <c r="F67" s="67" t="n">
        <f aca="false" ca="false" dt2D="false" dtr="false" t="normal">E67/C67</f>
        <v>1.7595701813297515</v>
      </c>
      <c r="G67" s="66" t="n"/>
      <c r="H67" s="67" t="n">
        <f aca="false" ca="false" dt2D="false" dtr="false" t="normal">G67/D67*100</f>
        <v>0</v>
      </c>
      <c r="I67" s="68" t="n"/>
      <c r="J67" s="68" t="n"/>
      <c r="K67" s="68" t="n"/>
      <c r="L67" s="68" t="n"/>
      <c r="M67" s="68" t="n"/>
      <c r="N67" s="68" t="n"/>
      <c r="O67" s="66" t="n"/>
      <c r="P67" s="66" t="n"/>
      <c r="Q67" s="66" t="n"/>
      <c r="R67" s="66" t="n"/>
      <c r="S67" s="66" t="n"/>
      <c r="T67" s="66" t="n"/>
      <c r="U67" s="69" t="e">
        <f aca="false" ca="false" dt2D="false" dtr="false" t="normal">O67/G67*100</f>
        <v>#DIV/0!</v>
      </c>
      <c r="V67" s="66" t="n">
        <v>13</v>
      </c>
      <c r="W67" s="81" t="n">
        <f aca="false" ca="false" dt2D="false" dtr="false" t="normal">V67/E67*100</f>
        <v>4.961832061068702</v>
      </c>
      <c r="X67" s="66" t="n">
        <v>13</v>
      </c>
      <c r="Y67" s="81" t="n">
        <f aca="false" ca="false" dt2D="false" dtr="false" t="normal">X67/E67*100</f>
        <v>4.961832061068702</v>
      </c>
      <c r="Z67" s="66" t="n"/>
      <c r="AA67" s="66" t="n"/>
      <c r="AB67" s="66" t="n"/>
      <c r="AC67" s="66" t="n"/>
      <c r="AD67" s="66" t="n"/>
      <c r="AE67" s="66" t="n"/>
    </row>
    <row customFormat="true" ht="15" outlineLevel="0" r="68" s="36">
      <c r="A68" s="72" t="n"/>
      <c r="B68" s="70" t="s">
        <v>113</v>
      </c>
      <c r="C68" s="66" t="n">
        <v>0</v>
      </c>
      <c r="D68" s="66" t="n"/>
      <c r="E68" s="66" t="n">
        <v>0</v>
      </c>
      <c r="F68" s="67" t="e">
        <f aca="false" ca="false" dt2D="false" dtr="false" t="normal">E68/C68</f>
        <v>#DIV/0!</v>
      </c>
      <c r="G68" s="66" t="n"/>
      <c r="H68" s="67" t="e">
        <f aca="false" ca="false" dt2D="false" dtr="false" t="normal">G68/D68*100</f>
        <v>#DIV/0!</v>
      </c>
      <c r="I68" s="68" t="n"/>
      <c r="J68" s="68" t="n"/>
      <c r="K68" s="68" t="n"/>
      <c r="L68" s="68" t="n"/>
      <c r="M68" s="68" t="n"/>
      <c r="N68" s="68" t="n"/>
      <c r="O68" s="66" t="n"/>
      <c r="P68" s="66" t="n"/>
      <c r="Q68" s="66" t="n"/>
      <c r="R68" s="66" t="n"/>
      <c r="S68" s="66" t="n"/>
      <c r="T68" s="66" t="n"/>
      <c r="U68" s="69" t="e">
        <f aca="false" ca="false" dt2D="false" dtr="false" t="normal">O68/G68*100</f>
        <v>#DIV/0!</v>
      </c>
      <c r="V68" s="66" t="n"/>
      <c r="W68" s="81" t="e">
        <f aca="false" ca="false" dt2D="false" dtr="false" t="normal">V68/E68*100</f>
        <v>#DIV/0!</v>
      </c>
      <c r="X68" s="66" t="n"/>
      <c r="Y68" s="81" t="e">
        <f aca="false" ca="false" dt2D="false" dtr="false" t="normal">X68/E68*100</f>
        <v>#DIV/0!</v>
      </c>
      <c r="Z68" s="66" t="n"/>
      <c r="AA68" s="66" t="n"/>
      <c r="AB68" s="66" t="n"/>
      <c r="AC68" s="66" t="n"/>
      <c r="AD68" s="66" t="n"/>
      <c r="AE68" s="66" t="n"/>
    </row>
    <row customFormat="true" ht="15" outlineLevel="0" r="69" s="36">
      <c r="A69" s="72" t="n"/>
      <c r="B69" s="70" t="s">
        <v>114</v>
      </c>
      <c r="C69" s="66" t="n">
        <v>86.6</v>
      </c>
      <c r="D69" s="66" t="n">
        <v>131</v>
      </c>
      <c r="E69" s="66" t="n">
        <v>158</v>
      </c>
      <c r="F69" s="67" t="n">
        <f aca="false" ca="false" dt2D="false" dtr="false" t="normal">E69/C69</f>
        <v>1.8244803695150114</v>
      </c>
      <c r="G69" s="66" t="n"/>
      <c r="H69" s="67" t="n">
        <f aca="false" ca="false" dt2D="false" dtr="false" t="normal">G69/D69*100</f>
        <v>0</v>
      </c>
      <c r="I69" s="68" t="n"/>
      <c r="J69" s="68" t="n"/>
      <c r="K69" s="68" t="n"/>
      <c r="L69" s="68" t="n"/>
      <c r="M69" s="68" t="n"/>
      <c r="N69" s="68" t="n"/>
      <c r="O69" s="66" t="n"/>
      <c r="P69" s="66" t="n"/>
      <c r="Q69" s="66" t="n"/>
      <c r="R69" s="66" t="n"/>
      <c r="S69" s="66" t="n"/>
      <c r="T69" s="66" t="n"/>
      <c r="U69" s="69" t="e">
        <f aca="false" ca="false" dt2D="false" dtr="false" t="normal">O69/G69*100</f>
        <v>#DIV/0!</v>
      </c>
      <c r="V69" s="66" t="n">
        <v>7</v>
      </c>
      <c r="W69" s="81" t="n">
        <f aca="false" ca="false" dt2D="false" dtr="false" t="normal">V69/E69*100</f>
        <v>4.430379746835443</v>
      </c>
      <c r="X69" s="66" t="n">
        <v>7</v>
      </c>
      <c r="Y69" s="81" t="n">
        <f aca="false" ca="false" dt2D="false" dtr="false" t="normal">X69/E69*100</f>
        <v>4.430379746835443</v>
      </c>
      <c r="Z69" s="66" t="n"/>
      <c r="AA69" s="66" t="n"/>
      <c r="AB69" s="66" t="n"/>
      <c r="AC69" s="66" t="n"/>
      <c r="AD69" s="66" t="n"/>
      <c r="AE69" s="66" t="n"/>
    </row>
    <row customFormat="true" ht="15" outlineLevel="0" r="70" s="36">
      <c r="A70" s="72" t="n"/>
      <c r="B70" s="70" t="s">
        <v>115</v>
      </c>
      <c r="C70" s="66" t="n">
        <v>177</v>
      </c>
      <c r="D70" s="66" t="n">
        <v>145</v>
      </c>
      <c r="E70" s="66" t="n">
        <v>250</v>
      </c>
      <c r="F70" s="67" t="n">
        <f aca="false" ca="false" dt2D="false" dtr="false" t="normal">E70/C70</f>
        <v>1.4124293785310738</v>
      </c>
      <c r="G70" s="66" t="n"/>
      <c r="H70" s="67" t="n">
        <f aca="false" ca="false" dt2D="false" dtr="false" t="normal">G70/D70*100</f>
        <v>0</v>
      </c>
      <c r="I70" s="68" t="n"/>
      <c r="J70" s="68" t="n"/>
      <c r="K70" s="68" t="n"/>
      <c r="L70" s="68" t="n"/>
      <c r="M70" s="68" t="n"/>
      <c r="N70" s="68" t="n"/>
      <c r="O70" s="66" t="n"/>
      <c r="P70" s="66" t="n"/>
      <c r="Q70" s="66" t="n"/>
      <c r="R70" s="66" t="n"/>
      <c r="S70" s="66" t="n"/>
      <c r="T70" s="66" t="n"/>
      <c r="U70" s="69" t="e">
        <f aca="false" ca="false" dt2D="false" dtr="false" t="normal">O70/G70*100</f>
        <v>#DIV/0!</v>
      </c>
      <c r="V70" s="66" t="n">
        <v>12</v>
      </c>
      <c r="W70" s="81" t="n">
        <f aca="false" ca="false" dt2D="false" dtr="false" t="normal">V70/E70*100</f>
        <v>4.8</v>
      </c>
      <c r="X70" s="66" t="n">
        <v>7</v>
      </c>
      <c r="Y70" s="81" t="n">
        <f aca="false" ca="false" dt2D="false" dtr="false" t="normal">X70/E70*100</f>
        <v>2.8000000000000003</v>
      </c>
      <c r="Z70" s="66" t="n"/>
      <c r="AA70" s="66" t="n"/>
      <c r="AB70" s="66" t="n"/>
      <c r="AC70" s="66" t="n"/>
      <c r="AD70" s="66" t="n"/>
      <c r="AE70" s="66" t="n"/>
    </row>
    <row customFormat="true" ht="15" outlineLevel="0" r="71" s="36">
      <c r="A71" s="72" t="n"/>
      <c r="B71" s="70" t="s">
        <v>116</v>
      </c>
      <c r="C71" s="66" t="n">
        <v>31.29</v>
      </c>
      <c r="D71" s="66" t="n">
        <v>22</v>
      </c>
      <c r="E71" s="66" t="n">
        <v>19</v>
      </c>
      <c r="F71" s="67" t="n">
        <f aca="false" ca="false" dt2D="false" dtr="false" t="normal">E71/C71</f>
        <v>0.6072227548737616</v>
      </c>
      <c r="G71" s="66" t="n"/>
      <c r="H71" s="67" t="n">
        <f aca="false" ca="false" dt2D="false" dtr="false" t="normal">G71/D71*100</f>
        <v>0</v>
      </c>
      <c r="I71" s="68" t="n"/>
      <c r="J71" s="68" t="n"/>
      <c r="K71" s="68" t="n"/>
      <c r="L71" s="68" t="n"/>
      <c r="M71" s="68" t="n"/>
      <c r="N71" s="68" t="n"/>
      <c r="O71" s="66" t="n"/>
      <c r="P71" s="66" t="n"/>
      <c r="Q71" s="66" t="n"/>
      <c r="R71" s="66" t="n"/>
      <c r="S71" s="66" t="n"/>
      <c r="T71" s="66" t="n"/>
      <c r="U71" s="69" t="e">
        <f aca="false" ca="false" dt2D="false" dtr="false" t="normal">O71/G71*100</f>
        <v>#DIV/0!</v>
      </c>
      <c r="V71" s="66" t="n"/>
      <c r="W71" s="81" t="n">
        <f aca="false" ca="false" dt2D="false" dtr="false" t="normal">V71/E71*100</f>
        <v>0</v>
      </c>
      <c r="X71" s="66" t="n"/>
      <c r="Y71" s="81" t="n">
        <f aca="false" ca="false" dt2D="false" dtr="false" t="normal">X71/E71*100</f>
        <v>0</v>
      </c>
      <c r="Z71" s="66" t="n"/>
      <c r="AA71" s="66" t="n"/>
      <c r="AB71" s="66" t="n"/>
      <c r="AC71" s="66" t="n"/>
      <c r="AD71" s="66" t="n"/>
      <c r="AE71" s="66" t="n"/>
    </row>
    <row customFormat="true" ht="15" outlineLevel="0" r="72" s="36">
      <c r="A72" s="72" t="n"/>
      <c r="B72" s="70" t="s">
        <v>117</v>
      </c>
      <c r="C72" s="66" t="n">
        <v>90.508</v>
      </c>
      <c r="D72" s="66" t="n">
        <v>285</v>
      </c>
      <c r="E72" s="66" t="n">
        <v>337</v>
      </c>
      <c r="F72" s="67" t="n">
        <f aca="false" ca="false" dt2D="false" dtr="false" t="normal">E72/C72</f>
        <v>3.7234277632916424</v>
      </c>
      <c r="G72" s="66" t="n"/>
      <c r="H72" s="67" t="n">
        <f aca="false" ca="false" dt2D="false" dtr="false" t="normal">G72/D72*100</f>
        <v>0</v>
      </c>
      <c r="I72" s="68" t="n"/>
      <c r="J72" s="68" t="n"/>
      <c r="K72" s="68" t="n"/>
      <c r="L72" s="68" t="n"/>
      <c r="M72" s="68" t="n"/>
      <c r="N72" s="68" t="n"/>
      <c r="O72" s="66" t="n"/>
      <c r="P72" s="66" t="n"/>
      <c r="Q72" s="66" t="n"/>
      <c r="R72" s="66" t="n"/>
      <c r="S72" s="66" t="n"/>
      <c r="T72" s="66" t="n"/>
      <c r="U72" s="69" t="e">
        <f aca="false" ca="false" dt2D="false" dtr="false" t="normal">O72/G72*100</f>
        <v>#DIV/0!</v>
      </c>
      <c r="V72" s="66" t="n">
        <v>16</v>
      </c>
      <c r="W72" s="81" t="n">
        <f aca="false" ca="false" dt2D="false" dtr="false" t="normal">V72/E72*100</f>
        <v>4.747774480712167</v>
      </c>
      <c r="X72" s="66" t="n">
        <v>16</v>
      </c>
      <c r="Y72" s="81" t="n">
        <f aca="false" ca="false" dt2D="false" dtr="false" t="normal">X72/E72*100</f>
        <v>4.747774480712167</v>
      </c>
      <c r="Z72" s="66" t="n"/>
      <c r="AA72" s="66" t="n"/>
      <c r="AB72" s="66" t="n"/>
      <c r="AC72" s="66" t="n"/>
      <c r="AD72" s="66" t="n"/>
      <c r="AE72" s="66" t="n"/>
    </row>
    <row customFormat="true" ht="15" outlineLevel="0" r="73" s="36">
      <c r="A73" s="72" t="n"/>
      <c r="B73" s="70" t="s">
        <v>118</v>
      </c>
      <c r="C73" s="66" t="n">
        <v>202.6</v>
      </c>
      <c r="D73" s="66" t="n">
        <v>168</v>
      </c>
      <c r="E73" s="66" t="n">
        <v>177</v>
      </c>
      <c r="F73" s="67" t="n">
        <f aca="false" ca="false" dt2D="false" dtr="false" t="normal">E73/C73</f>
        <v>0.8736426456071076</v>
      </c>
      <c r="G73" s="66" t="n"/>
      <c r="H73" s="67" t="n">
        <f aca="false" ca="false" dt2D="false" dtr="false" t="normal">G73/D73*100</f>
        <v>0</v>
      </c>
      <c r="I73" s="68" t="n"/>
      <c r="J73" s="68" t="n"/>
      <c r="K73" s="68" t="n"/>
      <c r="L73" s="68" t="n"/>
      <c r="M73" s="68" t="n"/>
      <c r="N73" s="68" t="n"/>
      <c r="O73" s="66" t="n"/>
      <c r="P73" s="66" t="n"/>
      <c r="Q73" s="66" t="n"/>
      <c r="R73" s="66" t="n"/>
      <c r="S73" s="66" t="n"/>
      <c r="T73" s="66" t="n"/>
      <c r="U73" s="69" t="e">
        <f aca="false" ca="false" dt2D="false" dtr="false" t="normal">O73/G73*100</f>
        <v>#DIV/0!</v>
      </c>
      <c r="V73" s="66" t="n">
        <v>8</v>
      </c>
      <c r="W73" s="81" t="n">
        <f aca="false" ca="false" dt2D="false" dtr="false" t="normal">V73/E73*100</f>
        <v>4.519774011299435</v>
      </c>
      <c r="X73" s="66" t="n">
        <v>8</v>
      </c>
      <c r="Y73" s="81" t="n">
        <f aca="false" ca="false" dt2D="false" dtr="false" t="normal">X73/E73*100</f>
        <v>4.519774011299435</v>
      </c>
      <c r="Z73" s="66" t="n"/>
      <c r="AA73" s="66" t="n"/>
      <c r="AB73" s="66" t="n"/>
      <c r="AC73" s="66" t="n"/>
      <c r="AD73" s="66" t="n"/>
      <c r="AE73" s="66" t="n"/>
    </row>
    <row customFormat="true" ht="15" outlineLevel="0" r="74" s="36">
      <c r="A74" s="72" t="n"/>
      <c r="B74" s="70" t="s">
        <v>119</v>
      </c>
      <c r="C74" s="66" t="n">
        <v>139.6</v>
      </c>
      <c r="D74" s="66" t="n">
        <v>479</v>
      </c>
      <c r="E74" s="66" t="n">
        <v>107</v>
      </c>
      <c r="F74" s="67" t="n">
        <f aca="false" ca="false" dt2D="false" dtr="false" t="normal">E74/C74</f>
        <v>0.7664756446991403</v>
      </c>
      <c r="G74" s="66" t="n"/>
      <c r="H74" s="67" t="n">
        <f aca="false" ca="false" dt2D="false" dtr="false" t="normal">G74/D74*100</f>
        <v>0</v>
      </c>
      <c r="I74" s="68" t="n"/>
      <c r="J74" s="68" t="n"/>
      <c r="K74" s="68" t="n"/>
      <c r="L74" s="68" t="n"/>
      <c r="M74" s="68" t="n"/>
      <c r="N74" s="68" t="n"/>
      <c r="O74" s="66" t="n"/>
      <c r="P74" s="66" t="n"/>
      <c r="Q74" s="66" t="n"/>
      <c r="R74" s="66" t="n"/>
      <c r="S74" s="66" t="n"/>
      <c r="T74" s="66" t="n"/>
      <c r="U74" s="69" t="e">
        <f aca="false" ca="false" dt2D="false" dtr="false" t="normal">O74/G74*100</f>
        <v>#DIV/0!</v>
      </c>
      <c r="V74" s="66" t="n">
        <v>5</v>
      </c>
      <c r="W74" s="81" t="n">
        <f aca="false" ca="false" dt2D="false" dtr="false" t="normal">V74/E74*100</f>
        <v>4.672897196261682</v>
      </c>
      <c r="X74" s="66" t="n">
        <v>5</v>
      </c>
      <c r="Y74" s="81" t="n">
        <f aca="false" ca="false" dt2D="false" dtr="false" t="normal">X74/E74*100</f>
        <v>4.672897196261682</v>
      </c>
      <c r="Z74" s="66" t="n"/>
      <c r="AA74" s="66" t="n"/>
      <c r="AB74" s="66" t="n"/>
      <c r="AC74" s="66" t="n"/>
      <c r="AD74" s="66" t="n"/>
      <c r="AE74" s="66" t="n"/>
    </row>
    <row customFormat="true" ht="15" outlineLevel="0" r="75" s="36">
      <c r="A75" s="72" t="n"/>
      <c r="B75" s="70" t="s">
        <v>120</v>
      </c>
      <c r="C75" s="66" t="n">
        <v>52.4</v>
      </c>
      <c r="D75" s="66" t="n"/>
      <c r="E75" s="66" t="n">
        <v>0</v>
      </c>
      <c r="F75" s="67" t="n">
        <f aca="false" ca="false" dt2D="false" dtr="false" t="normal">E75/C75</f>
        <v>0</v>
      </c>
      <c r="G75" s="66" t="n"/>
      <c r="H75" s="67" t="e">
        <f aca="false" ca="false" dt2D="false" dtr="false" t="normal">G75/D75*100</f>
        <v>#DIV/0!</v>
      </c>
      <c r="I75" s="68" t="n"/>
      <c r="J75" s="68" t="n"/>
      <c r="K75" s="68" t="n"/>
      <c r="L75" s="68" t="n"/>
      <c r="M75" s="68" t="n"/>
      <c r="N75" s="68" t="n"/>
      <c r="O75" s="66" t="n"/>
      <c r="P75" s="66" t="n"/>
      <c r="Q75" s="66" t="n"/>
      <c r="R75" s="66" t="n"/>
      <c r="S75" s="66" t="n"/>
      <c r="T75" s="66" t="n"/>
      <c r="U75" s="69" t="e">
        <f aca="false" ca="false" dt2D="false" dtr="false" t="normal">O75/G75*100</f>
        <v>#DIV/0!</v>
      </c>
      <c r="V75" s="66" t="n"/>
      <c r="W75" s="81" t="e">
        <f aca="false" ca="false" dt2D="false" dtr="false" t="normal">V75/E75*100</f>
        <v>#DIV/0!</v>
      </c>
      <c r="X75" s="66" t="n"/>
      <c r="Y75" s="81" t="e">
        <f aca="false" ca="false" dt2D="false" dtr="false" t="normal">X75/E75*100</f>
        <v>#DIV/0!</v>
      </c>
      <c r="Z75" s="66" t="n"/>
      <c r="AA75" s="66" t="n"/>
      <c r="AB75" s="66" t="n"/>
      <c r="AC75" s="66" t="n"/>
      <c r="AD75" s="66" t="n"/>
      <c r="AE75" s="66" t="n"/>
    </row>
    <row customFormat="true" ht="15" outlineLevel="0" r="76" s="36">
      <c r="A76" s="72" t="n"/>
      <c r="B76" s="70" t="s">
        <v>121</v>
      </c>
      <c r="C76" s="66" t="n">
        <v>32.3</v>
      </c>
      <c r="D76" s="66" t="n">
        <v>43</v>
      </c>
      <c r="E76" s="66" t="n">
        <v>29</v>
      </c>
      <c r="F76" s="67" t="n">
        <f aca="false" ca="false" dt2D="false" dtr="false" t="normal">E76/C76</f>
        <v>0.8978328173374613</v>
      </c>
      <c r="G76" s="66" t="n"/>
      <c r="H76" s="67" t="n">
        <f aca="false" ca="false" dt2D="false" dtr="false" t="normal">G76/D76*100</f>
        <v>0</v>
      </c>
      <c r="I76" s="68" t="n"/>
      <c r="J76" s="68" t="n"/>
      <c r="K76" s="68" t="n"/>
      <c r="L76" s="68" t="n"/>
      <c r="M76" s="68" t="n"/>
      <c r="N76" s="68" t="n"/>
      <c r="O76" s="66" t="n"/>
      <c r="P76" s="66" t="n"/>
      <c r="Q76" s="66" t="n"/>
      <c r="R76" s="66" t="n"/>
      <c r="S76" s="66" t="n"/>
      <c r="T76" s="66" t="n"/>
      <c r="U76" s="69" t="e">
        <f aca="false" ca="false" dt2D="false" dtr="false" t="normal">O76/G76*100</f>
        <v>#DIV/0!</v>
      </c>
      <c r="V76" s="66" t="n"/>
      <c r="W76" s="81" t="n">
        <f aca="false" ca="false" dt2D="false" dtr="false" t="normal">V76/E76*100</f>
        <v>0</v>
      </c>
      <c r="X76" s="66" t="n"/>
      <c r="Y76" s="81" t="n">
        <f aca="false" ca="false" dt2D="false" dtr="false" t="normal">X76/E76*100</f>
        <v>0</v>
      </c>
      <c r="Z76" s="66" t="n"/>
      <c r="AA76" s="66" t="n"/>
      <c r="AB76" s="66" t="n"/>
      <c r="AC76" s="66" t="n"/>
      <c r="AD76" s="66" t="n"/>
      <c r="AE76" s="66" t="n"/>
    </row>
    <row customFormat="true" ht="15" outlineLevel="0" r="77" s="36">
      <c r="A77" s="72" t="n"/>
      <c r="B77" s="70" t="s">
        <v>122</v>
      </c>
      <c r="C77" s="66" t="n">
        <v>0</v>
      </c>
      <c r="D77" s="66" t="n"/>
      <c r="E77" s="66" t="n">
        <v>0</v>
      </c>
      <c r="F77" s="67" t="e">
        <f aca="false" ca="false" dt2D="false" dtr="false" t="normal">E77/C77</f>
        <v>#DIV/0!</v>
      </c>
      <c r="G77" s="66" t="n"/>
      <c r="H77" s="67" t="e">
        <f aca="false" ca="false" dt2D="false" dtr="false" t="normal">G77/D77*100</f>
        <v>#DIV/0!</v>
      </c>
      <c r="I77" s="68" t="n"/>
      <c r="J77" s="68" t="n"/>
      <c r="K77" s="68" t="n"/>
      <c r="L77" s="68" t="n"/>
      <c r="M77" s="68" t="n"/>
      <c r="N77" s="68" t="n"/>
      <c r="O77" s="66" t="n"/>
      <c r="P77" s="66" t="n"/>
      <c r="Q77" s="66" t="n"/>
      <c r="R77" s="66" t="n"/>
      <c r="S77" s="66" t="n"/>
      <c r="T77" s="66" t="n"/>
      <c r="U77" s="69" t="e">
        <f aca="false" ca="false" dt2D="false" dtr="false" t="normal">O77/G77*100</f>
        <v>#DIV/0!</v>
      </c>
      <c r="V77" s="66" t="n"/>
      <c r="W77" s="81" t="e">
        <f aca="false" ca="false" dt2D="false" dtr="false" t="normal">V77/E77*100</f>
        <v>#DIV/0!</v>
      </c>
      <c r="X77" s="66" t="n"/>
      <c r="Y77" s="81" t="e">
        <f aca="false" ca="false" dt2D="false" dtr="false" t="normal">X77/E77*100</f>
        <v>#DIV/0!</v>
      </c>
      <c r="Z77" s="66" t="n"/>
      <c r="AA77" s="66" t="n"/>
      <c r="AB77" s="66" t="n"/>
      <c r="AC77" s="66" t="n"/>
      <c r="AD77" s="66" t="n"/>
      <c r="AE77" s="66" t="n"/>
    </row>
    <row customFormat="true" ht="15" outlineLevel="0" r="78" s="36">
      <c r="A78" s="72" t="n"/>
      <c r="B78" s="70" t="s">
        <v>123</v>
      </c>
      <c r="C78" s="66" t="n">
        <v>87.4</v>
      </c>
      <c r="D78" s="66" t="n">
        <v>264</v>
      </c>
      <c r="E78" s="66" t="n">
        <v>182</v>
      </c>
      <c r="F78" s="67" t="n">
        <f aca="false" ca="false" dt2D="false" dtr="false" t="normal">E78/C78</f>
        <v>2.082379862700229</v>
      </c>
      <c r="G78" s="66" t="n"/>
      <c r="H78" s="67" t="n">
        <f aca="false" ca="false" dt2D="false" dtr="false" t="normal">G78/D78*100</f>
        <v>0</v>
      </c>
      <c r="I78" s="68" t="n"/>
      <c r="J78" s="68" t="n"/>
      <c r="K78" s="68" t="n"/>
      <c r="L78" s="68" t="n"/>
      <c r="M78" s="68" t="n"/>
      <c r="N78" s="68" t="n"/>
      <c r="O78" s="66" t="n"/>
      <c r="P78" s="66" t="n"/>
      <c r="Q78" s="66" t="n"/>
      <c r="R78" s="66" t="n"/>
      <c r="S78" s="66" t="n"/>
      <c r="T78" s="66" t="n"/>
      <c r="U78" s="69" t="e">
        <f aca="false" ca="false" dt2D="false" dtr="false" t="normal">O78/G78*100</f>
        <v>#DIV/0!</v>
      </c>
      <c r="V78" s="66" t="n">
        <v>9</v>
      </c>
      <c r="W78" s="81" t="n">
        <f aca="false" ca="false" dt2D="false" dtr="false" t="normal">V78/E78*100</f>
        <v>4.945054945054945</v>
      </c>
      <c r="X78" s="66" t="n">
        <v>9</v>
      </c>
      <c r="Y78" s="81" t="n">
        <f aca="false" ca="false" dt2D="false" dtr="false" t="normal">X78/E78*100</f>
        <v>4.945054945054945</v>
      </c>
      <c r="Z78" s="66" t="n"/>
      <c r="AA78" s="66" t="n"/>
      <c r="AB78" s="66" t="n"/>
      <c r="AC78" s="66" t="n"/>
      <c r="AD78" s="66" t="n"/>
      <c r="AE78" s="66" t="n"/>
    </row>
    <row customFormat="true" ht="15" outlineLevel="0" r="79" s="36">
      <c r="A79" s="72" t="n"/>
      <c r="B79" s="70" t="s">
        <v>124</v>
      </c>
      <c r="C79" s="66" t="n">
        <v>0</v>
      </c>
      <c r="D79" s="66" t="n"/>
      <c r="E79" s="66" t="n">
        <v>0</v>
      </c>
      <c r="F79" s="67" t="e">
        <f aca="false" ca="false" dt2D="false" dtr="false" t="normal">E79/C79</f>
        <v>#DIV/0!</v>
      </c>
      <c r="G79" s="66" t="n"/>
      <c r="H79" s="67" t="e">
        <f aca="false" ca="false" dt2D="false" dtr="false" t="normal">G79/D79*100</f>
        <v>#DIV/0!</v>
      </c>
      <c r="I79" s="68" t="n"/>
      <c r="J79" s="68" t="n"/>
      <c r="K79" s="68" t="n"/>
      <c r="L79" s="68" t="n"/>
      <c r="M79" s="68" t="n"/>
      <c r="N79" s="68" t="n"/>
      <c r="O79" s="66" t="n"/>
      <c r="P79" s="66" t="n"/>
      <c r="Q79" s="66" t="n"/>
      <c r="R79" s="66" t="n"/>
      <c r="S79" s="66" t="n"/>
      <c r="T79" s="66" t="n"/>
      <c r="U79" s="69" t="e">
        <f aca="false" ca="false" dt2D="false" dtr="false" t="normal">O79/G79*100</f>
        <v>#DIV/0!</v>
      </c>
      <c r="V79" s="66" t="n"/>
      <c r="W79" s="81" t="e">
        <f aca="false" ca="false" dt2D="false" dtr="false" t="normal">V79/E79*100</f>
        <v>#DIV/0!</v>
      </c>
      <c r="X79" s="66" t="n"/>
      <c r="Y79" s="81" t="e">
        <f aca="false" ca="false" dt2D="false" dtr="false" t="normal">X79/E79*100</f>
        <v>#DIV/0!</v>
      </c>
      <c r="Z79" s="66" t="n"/>
      <c r="AA79" s="66" t="n"/>
      <c r="AB79" s="66" t="n"/>
      <c r="AC79" s="66" t="n"/>
      <c r="AD79" s="66" t="n"/>
      <c r="AE79" s="66" t="n"/>
    </row>
    <row customFormat="true" ht="15" outlineLevel="0" r="80" s="36">
      <c r="A80" s="72" t="n"/>
      <c r="B80" s="70" t="s">
        <v>125</v>
      </c>
      <c r="C80" s="66" t="n">
        <v>0</v>
      </c>
      <c r="D80" s="66" t="n"/>
      <c r="E80" s="66" t="n">
        <v>0</v>
      </c>
      <c r="F80" s="67" t="e">
        <f aca="false" ca="false" dt2D="false" dtr="false" t="normal">E80/C80</f>
        <v>#DIV/0!</v>
      </c>
      <c r="G80" s="66" t="n"/>
      <c r="H80" s="67" t="e">
        <f aca="false" ca="false" dt2D="false" dtr="false" t="normal">G80/D80*100</f>
        <v>#DIV/0!</v>
      </c>
      <c r="I80" s="68" t="n"/>
      <c r="J80" s="68" t="n"/>
      <c r="K80" s="68" t="n"/>
      <c r="L80" s="68" t="n"/>
      <c r="M80" s="68" t="n"/>
      <c r="N80" s="68" t="n"/>
      <c r="O80" s="66" t="n"/>
      <c r="P80" s="66" t="n"/>
      <c r="Q80" s="66" t="n"/>
      <c r="R80" s="66" t="n"/>
      <c r="S80" s="66" t="n"/>
      <c r="T80" s="66" t="n"/>
      <c r="U80" s="69" t="e">
        <f aca="false" ca="false" dt2D="false" dtr="false" t="normal">O80/G80*100</f>
        <v>#DIV/0!</v>
      </c>
      <c r="V80" s="66" t="n"/>
      <c r="W80" s="81" t="e">
        <f aca="false" ca="false" dt2D="false" dtr="false" t="normal">V80/E80*100</f>
        <v>#DIV/0!</v>
      </c>
      <c r="X80" s="66" t="n"/>
      <c r="Y80" s="81" t="e">
        <f aca="false" ca="false" dt2D="false" dtr="false" t="normal">X80/E80*100</f>
        <v>#DIV/0!</v>
      </c>
      <c r="Z80" s="66" t="n"/>
      <c r="AA80" s="66" t="n"/>
      <c r="AB80" s="66" t="n"/>
      <c r="AC80" s="66" t="n"/>
      <c r="AD80" s="66" t="n"/>
      <c r="AE80" s="66" t="n"/>
    </row>
    <row customFormat="true" ht="15" outlineLevel="0" r="81" s="36">
      <c r="A81" s="72" t="n"/>
      <c r="B81" s="70" t="s">
        <v>126</v>
      </c>
      <c r="C81" s="66" t="n">
        <v>0</v>
      </c>
      <c r="D81" s="66" t="n"/>
      <c r="E81" s="66" t="n">
        <v>0</v>
      </c>
      <c r="F81" s="67" t="e">
        <f aca="false" ca="false" dt2D="false" dtr="false" t="normal">E81/C81</f>
        <v>#DIV/0!</v>
      </c>
      <c r="G81" s="66" t="n"/>
      <c r="H81" s="67" t="e">
        <f aca="false" ca="false" dt2D="false" dtr="false" t="normal">G81/D81*100</f>
        <v>#DIV/0!</v>
      </c>
      <c r="I81" s="68" t="n"/>
      <c r="J81" s="68" t="n"/>
      <c r="K81" s="68" t="n"/>
      <c r="L81" s="68" t="n"/>
      <c r="M81" s="68" t="n"/>
      <c r="N81" s="68" t="n"/>
      <c r="O81" s="66" t="n"/>
      <c r="P81" s="66" t="n"/>
      <c r="Q81" s="66" t="n"/>
      <c r="R81" s="66" t="n"/>
      <c r="S81" s="66" t="n"/>
      <c r="T81" s="66" t="n"/>
      <c r="U81" s="69" t="e">
        <f aca="false" ca="false" dt2D="false" dtr="false" t="normal">O81/G81*100</f>
        <v>#DIV/0!</v>
      </c>
      <c r="V81" s="66" t="n"/>
      <c r="W81" s="81" t="e">
        <f aca="false" ca="false" dt2D="false" dtr="false" t="normal">V81/E81*100</f>
        <v>#DIV/0!</v>
      </c>
      <c r="X81" s="66" t="n"/>
      <c r="Y81" s="81" t="e">
        <f aca="false" ca="false" dt2D="false" dtr="false" t="normal">X81/E81*100</f>
        <v>#DIV/0!</v>
      </c>
      <c r="Z81" s="66" t="n"/>
      <c r="AA81" s="66" t="n"/>
      <c r="AB81" s="66" t="n"/>
      <c r="AC81" s="66" t="n"/>
      <c r="AD81" s="66" t="n"/>
      <c r="AE81" s="66" t="n"/>
    </row>
    <row customFormat="true" ht="15" outlineLevel="0" r="82" s="36">
      <c r="A82" s="72" t="n"/>
      <c r="B82" s="70" t="s">
        <v>127</v>
      </c>
      <c r="C82" s="66" t="n">
        <v>132.7</v>
      </c>
      <c r="D82" s="66" t="n">
        <v>182</v>
      </c>
      <c r="E82" s="66" t="n">
        <v>178</v>
      </c>
      <c r="F82" s="67" t="n">
        <f aca="false" ca="false" dt2D="false" dtr="false" t="normal">E82/C82</f>
        <v>1.3413715146948004</v>
      </c>
      <c r="G82" s="66" t="n"/>
      <c r="H82" s="67" t="n">
        <f aca="false" ca="false" dt2D="false" dtr="false" t="normal">G82/D82*100</f>
        <v>0</v>
      </c>
      <c r="I82" s="68" t="n"/>
      <c r="J82" s="68" t="n"/>
      <c r="K82" s="68" t="n"/>
      <c r="L82" s="68" t="n"/>
      <c r="M82" s="68" t="n"/>
      <c r="N82" s="68" t="n"/>
      <c r="O82" s="66" t="n"/>
      <c r="P82" s="66" t="n"/>
      <c r="Q82" s="66" t="n"/>
      <c r="R82" s="66" t="n"/>
      <c r="S82" s="66" t="n"/>
      <c r="T82" s="66" t="n"/>
      <c r="U82" s="69" t="e">
        <f aca="false" ca="false" dt2D="false" dtr="false" t="normal">O82/G82*100</f>
        <v>#DIV/0!</v>
      </c>
      <c r="V82" s="66" t="n">
        <v>8</v>
      </c>
      <c r="W82" s="81" t="n">
        <f aca="false" ca="false" dt2D="false" dtr="false" t="normal">V82/E82*100</f>
        <v>4.49438202247191</v>
      </c>
      <c r="X82" s="66" t="n">
        <v>8</v>
      </c>
      <c r="Y82" s="81" t="n">
        <f aca="false" ca="false" dt2D="false" dtr="false" t="normal">X82/E82*100</f>
        <v>4.49438202247191</v>
      </c>
      <c r="Z82" s="66" t="n"/>
      <c r="AA82" s="66" t="n"/>
      <c r="AB82" s="66" t="n"/>
      <c r="AC82" s="66" t="n"/>
      <c r="AD82" s="66" t="n"/>
      <c r="AE82" s="66" t="n"/>
    </row>
    <row customFormat="true" ht="15" outlineLevel="0" r="83" s="36">
      <c r="A83" s="72" t="n"/>
      <c r="B83" s="70" t="s">
        <v>128</v>
      </c>
      <c r="C83" s="66" t="n">
        <v>237.8</v>
      </c>
      <c r="D83" s="66" t="n">
        <v>240</v>
      </c>
      <c r="E83" s="66" t="n">
        <v>252</v>
      </c>
      <c r="F83" s="67" t="n">
        <f aca="false" ca="false" dt2D="false" dtr="false" t="normal">E83/C83</f>
        <v>1.059714045416316</v>
      </c>
      <c r="G83" s="66" t="n"/>
      <c r="H83" s="67" t="n">
        <f aca="false" ca="false" dt2D="false" dtr="false" t="normal">G83/D83*100</f>
        <v>0</v>
      </c>
      <c r="I83" s="68" t="n"/>
      <c r="J83" s="68" t="n"/>
      <c r="K83" s="68" t="n"/>
      <c r="L83" s="68" t="n"/>
      <c r="M83" s="68" t="n"/>
      <c r="N83" s="68" t="n"/>
      <c r="O83" s="66" t="n"/>
      <c r="P83" s="66" t="n"/>
      <c r="Q83" s="66" t="n"/>
      <c r="R83" s="66" t="n"/>
      <c r="S83" s="66" t="n"/>
      <c r="T83" s="66" t="n"/>
      <c r="U83" s="69" t="e">
        <f aca="false" ca="false" dt2D="false" dtr="false" t="normal">O83/G83*100</f>
        <v>#DIV/0!</v>
      </c>
      <c r="V83" s="66" t="n">
        <v>12</v>
      </c>
      <c r="W83" s="81" t="n">
        <f aca="false" ca="false" dt2D="false" dtr="false" t="normal">V83/E83*100</f>
        <v>4.761904761904762</v>
      </c>
      <c r="X83" s="66" t="n">
        <v>12</v>
      </c>
      <c r="Y83" s="81" t="n">
        <f aca="false" ca="false" dt2D="false" dtr="false" t="normal">X83/E83*100</f>
        <v>4.761904761904762</v>
      </c>
      <c r="Z83" s="66" t="n"/>
      <c r="AA83" s="66" t="n"/>
      <c r="AB83" s="66" t="n"/>
      <c r="AC83" s="66" t="n"/>
      <c r="AD83" s="66" t="n"/>
      <c r="AE83" s="66" t="n"/>
    </row>
    <row customFormat="true" ht="15" outlineLevel="0" r="84" s="36">
      <c r="A84" s="72" t="n"/>
      <c r="B84" s="70" t="s">
        <v>129</v>
      </c>
      <c r="C84" s="66" t="n">
        <v>433.66</v>
      </c>
      <c r="D84" s="66" t="n">
        <v>714</v>
      </c>
      <c r="E84" s="66" t="n">
        <v>592</v>
      </c>
      <c r="F84" s="67" t="n">
        <f aca="false" ca="false" dt2D="false" dtr="false" t="normal">E84/C84</f>
        <v>1.3651247521099479</v>
      </c>
      <c r="G84" s="66" t="n"/>
      <c r="H84" s="67" t="n">
        <f aca="false" ca="false" dt2D="false" dtr="false" t="normal">G84/D84*100</f>
        <v>0</v>
      </c>
      <c r="I84" s="68" t="n"/>
      <c r="J84" s="68" t="n"/>
      <c r="K84" s="68" t="n"/>
      <c r="L84" s="68" t="n"/>
      <c r="M84" s="68" t="n"/>
      <c r="N84" s="68" t="n"/>
      <c r="O84" s="66" t="n"/>
      <c r="P84" s="66" t="n"/>
      <c r="Q84" s="66" t="n"/>
      <c r="R84" s="66" t="n"/>
      <c r="S84" s="66" t="n"/>
      <c r="T84" s="66" t="n"/>
      <c r="U84" s="69" t="e">
        <f aca="false" ca="false" dt2D="false" dtr="false" t="normal">O84/G84*100</f>
        <v>#DIV/0!</v>
      </c>
      <c r="V84" s="66" t="n"/>
      <c r="W84" s="81" t="n">
        <f aca="false" ca="false" dt2D="false" dtr="false" t="normal">V84/E84*100</f>
        <v>0</v>
      </c>
      <c r="X84" s="66" t="n"/>
      <c r="Y84" s="81" t="n">
        <f aca="false" ca="false" dt2D="false" dtr="false" t="normal">X84/E84*100</f>
        <v>0</v>
      </c>
      <c r="Z84" s="66" t="n"/>
      <c r="AA84" s="66" t="n"/>
      <c r="AB84" s="66" t="n"/>
      <c r="AC84" s="66" t="n"/>
      <c r="AD84" s="66" t="n"/>
      <c r="AE84" s="66" t="n"/>
    </row>
    <row customFormat="true" ht="15" outlineLevel="0" r="85" s="36">
      <c r="A85" s="72" t="n"/>
      <c r="B85" s="71" t="s">
        <v>130</v>
      </c>
      <c r="C85" s="66" t="n">
        <v>341.7</v>
      </c>
      <c r="D85" s="66" t="n"/>
      <c r="E85" s="66" t="n">
        <v>45</v>
      </c>
      <c r="F85" s="67" t="n">
        <f aca="false" ca="false" dt2D="false" dtr="false" t="normal">E85/C85</f>
        <v>0.13169446883230904</v>
      </c>
      <c r="G85" s="66" t="n"/>
      <c r="H85" s="67" t="e">
        <f aca="false" ca="false" dt2D="false" dtr="false" t="normal">G85/D85*100</f>
        <v>#DIV/0!</v>
      </c>
      <c r="I85" s="68" t="n"/>
      <c r="J85" s="68" t="n"/>
      <c r="K85" s="68" t="n"/>
      <c r="L85" s="68" t="n"/>
      <c r="M85" s="68" t="n"/>
      <c r="N85" s="68" t="n"/>
      <c r="O85" s="66" t="n"/>
      <c r="P85" s="66" t="n"/>
      <c r="Q85" s="66" t="n"/>
      <c r="R85" s="66" t="n"/>
      <c r="S85" s="66" t="n"/>
      <c r="T85" s="66" t="n"/>
      <c r="U85" s="69" t="e">
        <f aca="false" ca="false" dt2D="false" dtr="false" t="normal">O85/G85*100</f>
        <v>#DIV/0!</v>
      </c>
      <c r="V85" s="66" t="n"/>
      <c r="W85" s="81" t="n">
        <f aca="false" ca="false" dt2D="false" dtr="false" t="normal">V85/E85*100</f>
        <v>0</v>
      </c>
      <c r="X85" s="66" t="n"/>
      <c r="Y85" s="81" t="n">
        <f aca="false" ca="false" dt2D="false" dtr="false" t="normal">X85/E85*100</f>
        <v>0</v>
      </c>
      <c r="Z85" s="66" t="n"/>
      <c r="AA85" s="66" t="n"/>
      <c r="AB85" s="66" t="n"/>
      <c r="AC85" s="66" t="n"/>
      <c r="AD85" s="66" t="n"/>
      <c r="AE85" s="66" t="n"/>
    </row>
    <row customFormat="true" ht="15" outlineLevel="0" r="86" s="36">
      <c r="A86" s="72" t="n"/>
      <c r="B86" s="70" t="s">
        <v>131</v>
      </c>
      <c r="C86" s="66" t="n">
        <v>530.4</v>
      </c>
      <c r="D86" s="66" t="n">
        <v>140</v>
      </c>
      <c r="E86" s="66" t="n">
        <v>214</v>
      </c>
      <c r="F86" s="67" t="n">
        <f aca="false" ca="false" dt2D="false" dtr="false" t="normal">E86/C86</f>
        <v>0.4034690799396682</v>
      </c>
      <c r="G86" s="66" t="n"/>
      <c r="H86" s="67" t="n">
        <f aca="false" ca="false" dt2D="false" dtr="false" t="normal">G86/D86*100</f>
        <v>0</v>
      </c>
      <c r="I86" s="68" t="n"/>
      <c r="J86" s="68" t="n"/>
      <c r="K86" s="68" t="n"/>
      <c r="L86" s="68" t="n"/>
      <c r="M86" s="68" t="n"/>
      <c r="N86" s="68" t="n"/>
      <c r="O86" s="66" t="n"/>
      <c r="P86" s="66" t="n"/>
      <c r="Q86" s="66" t="n"/>
      <c r="R86" s="66" t="n"/>
      <c r="S86" s="66" t="n"/>
      <c r="T86" s="66" t="n"/>
      <c r="U86" s="69" t="e">
        <f aca="false" ca="false" dt2D="false" dtr="false" t="normal">O86/G86*100</f>
        <v>#DIV/0!</v>
      </c>
      <c r="V86" s="66" t="n">
        <v>10</v>
      </c>
      <c r="W86" s="81" t="n">
        <f aca="false" ca="false" dt2D="false" dtr="false" t="normal">V86/E86*100</f>
        <v>4.672897196261682</v>
      </c>
      <c r="X86" s="66" t="n">
        <v>3</v>
      </c>
      <c r="Y86" s="81" t="n">
        <f aca="false" ca="false" dt2D="false" dtr="false" t="normal">X86/E86*100</f>
        <v>1.4018691588785046</v>
      </c>
      <c r="Z86" s="66" t="n"/>
      <c r="AA86" s="66" t="n"/>
      <c r="AB86" s="66" t="n"/>
      <c r="AC86" s="66" t="n"/>
      <c r="AD86" s="66" t="n"/>
      <c r="AE86" s="66" t="n"/>
    </row>
    <row customFormat="true" ht="15" outlineLevel="0" r="87" s="36">
      <c r="A87" s="72" t="n"/>
      <c r="B87" s="71" t="s">
        <v>77</v>
      </c>
      <c r="C87" s="66" t="n">
        <v>334.453</v>
      </c>
      <c r="D87" s="66" t="n">
        <v>931</v>
      </c>
      <c r="E87" s="66" t="n">
        <v>60</v>
      </c>
      <c r="F87" s="67" t="n">
        <f aca="false" ca="false" dt2D="false" dtr="false" t="normal">E87/C87</f>
        <v>0.17939740411956237</v>
      </c>
      <c r="G87" s="66" t="n"/>
      <c r="H87" s="67" t="n">
        <f aca="false" ca="false" dt2D="false" dtr="false" t="normal">G87/D87*100</f>
        <v>0</v>
      </c>
      <c r="I87" s="68" t="n"/>
      <c r="J87" s="68" t="n"/>
      <c r="K87" s="68" t="n"/>
      <c r="L87" s="68" t="n"/>
      <c r="M87" s="68" t="n"/>
      <c r="N87" s="68" t="n"/>
      <c r="O87" s="66" t="n"/>
      <c r="P87" s="66" t="n"/>
      <c r="Q87" s="66" t="n"/>
      <c r="R87" s="66" t="n"/>
      <c r="S87" s="66" t="n"/>
      <c r="T87" s="66" t="n"/>
      <c r="U87" s="69" t="e">
        <f aca="false" ca="false" dt2D="false" dtr="false" t="normal">O87/G87*100</f>
        <v>#DIV/0!</v>
      </c>
      <c r="V87" s="66" t="n">
        <v>3</v>
      </c>
      <c r="W87" s="81" t="n">
        <f aca="false" ca="false" dt2D="false" dtr="false" t="normal">V87/E87*100</f>
        <v>5</v>
      </c>
      <c r="X87" s="66" t="n">
        <v>3</v>
      </c>
      <c r="Y87" s="81" t="n">
        <f aca="false" ca="false" dt2D="false" dtr="false" t="normal">X87/E87*100</f>
        <v>5</v>
      </c>
      <c r="Z87" s="66" t="n"/>
      <c r="AA87" s="66" t="n"/>
      <c r="AB87" s="66" t="n"/>
      <c r="AC87" s="66" t="n"/>
      <c r="AD87" s="66" t="n"/>
      <c r="AE87" s="66" t="n"/>
    </row>
    <row customFormat="true" ht="15" outlineLevel="0" r="88" s="36">
      <c r="A88" s="72" t="n"/>
      <c r="B88" s="71" t="s">
        <v>78</v>
      </c>
      <c r="C88" s="66" t="n">
        <v>44.855</v>
      </c>
      <c r="D88" s="66" t="n"/>
      <c r="E88" s="66" t="n">
        <v>46</v>
      </c>
      <c r="F88" s="67" t="n">
        <f aca="false" ca="false" dt2D="false" dtr="false" t="normal">E88/C88</f>
        <v>1.0255266971352135</v>
      </c>
      <c r="G88" s="66" t="n"/>
      <c r="H88" s="67" t="e">
        <f aca="false" ca="false" dt2D="false" dtr="false" t="normal">G88/D88*100</f>
        <v>#DIV/0!</v>
      </c>
      <c r="I88" s="68" t="n"/>
      <c r="J88" s="68" t="n"/>
      <c r="K88" s="68" t="n"/>
      <c r="L88" s="68" t="n"/>
      <c r="M88" s="68" t="n"/>
      <c r="N88" s="68" t="n"/>
      <c r="O88" s="66" t="n"/>
      <c r="P88" s="66" t="n"/>
      <c r="Q88" s="66" t="n"/>
      <c r="R88" s="66" t="n"/>
      <c r="S88" s="66" t="n"/>
      <c r="T88" s="66" t="n"/>
      <c r="U88" s="69" t="e">
        <f aca="false" ca="false" dt2D="false" dtr="false" t="normal">O88/G88*100</f>
        <v>#DIV/0!</v>
      </c>
      <c r="V88" s="66" t="n">
        <v>2</v>
      </c>
      <c r="W88" s="81" t="n">
        <f aca="false" ca="false" dt2D="false" dtr="false" t="normal">V88/E88*100</f>
        <v>4.3478260869565215</v>
      </c>
      <c r="X88" s="66" t="n">
        <v>2</v>
      </c>
      <c r="Y88" s="81" t="n">
        <f aca="false" ca="false" dt2D="false" dtr="false" t="normal">X88/E88*100</f>
        <v>4.3478260869565215</v>
      </c>
      <c r="Z88" s="66" t="n"/>
      <c r="AA88" s="66" t="n"/>
      <c r="AB88" s="66" t="n"/>
      <c r="AC88" s="66" t="n"/>
      <c r="AD88" s="66" t="n"/>
      <c r="AE88" s="66" t="n"/>
    </row>
    <row customFormat="true" ht="15" outlineLevel="0" r="89" s="36">
      <c r="A89" s="72" t="n"/>
      <c r="B89" s="71" t="s">
        <v>79</v>
      </c>
      <c r="C89" s="66" t="n">
        <v>1473.269</v>
      </c>
      <c r="D89" s="66" t="n"/>
      <c r="E89" s="66" t="n">
        <v>457</v>
      </c>
      <c r="F89" s="67" t="n">
        <f aca="false" ca="false" dt2D="false" dtr="false" t="normal">E89/C89</f>
        <v>0.31019454016883546</v>
      </c>
      <c r="G89" s="66" t="n"/>
      <c r="H89" s="67" t="e">
        <f aca="false" ca="false" dt2D="false" dtr="false" t="normal">G89/D89*100</f>
        <v>#DIV/0!</v>
      </c>
      <c r="I89" s="68" t="n"/>
      <c r="J89" s="68" t="n"/>
      <c r="K89" s="68" t="n"/>
      <c r="L89" s="68" t="n"/>
      <c r="M89" s="68" t="n"/>
      <c r="N89" s="68" t="n"/>
      <c r="O89" s="66" t="n"/>
      <c r="P89" s="66" t="n"/>
      <c r="Q89" s="66" t="n"/>
      <c r="R89" s="66" t="n"/>
      <c r="S89" s="66" t="n"/>
      <c r="T89" s="66" t="n"/>
      <c r="U89" s="69" t="e">
        <f aca="false" ca="false" dt2D="false" dtr="false" t="normal">O89/G89*100</f>
        <v>#DIV/0!</v>
      </c>
      <c r="V89" s="66" t="n">
        <v>22</v>
      </c>
      <c r="W89" s="81" t="n">
        <f aca="false" ca="false" dt2D="false" dtr="false" t="normal">V89/E89*100</f>
        <v>4.814004376367615</v>
      </c>
      <c r="X89" s="66" t="n">
        <v>22</v>
      </c>
      <c r="Y89" s="81" t="n">
        <f aca="false" ca="false" dt2D="false" dtr="false" t="normal">X89/E89*100</f>
        <v>4.814004376367615</v>
      </c>
      <c r="Z89" s="66" t="n"/>
      <c r="AA89" s="66" t="n"/>
      <c r="AB89" s="66" t="n"/>
      <c r="AC89" s="66" t="n"/>
      <c r="AD89" s="66" t="n"/>
      <c r="AE89" s="66" t="n"/>
    </row>
    <row customFormat="true" ht="15" outlineLevel="0" r="90" s="36">
      <c r="A90" s="72" t="n"/>
      <c r="B90" s="71" t="s">
        <v>132</v>
      </c>
      <c r="C90" s="66" t="n">
        <v>320.302</v>
      </c>
      <c r="D90" s="66" t="n"/>
      <c r="E90" s="66" t="n">
        <v>234</v>
      </c>
      <c r="F90" s="67" t="n">
        <f aca="false" ca="false" dt2D="false" dtr="false" t="normal">E90/C90</f>
        <v>0.7305605334965127</v>
      </c>
      <c r="G90" s="66" t="n"/>
      <c r="H90" s="67" t="e">
        <f aca="false" ca="false" dt2D="false" dtr="false" t="normal">G90/D90*100</f>
        <v>#DIV/0!</v>
      </c>
      <c r="I90" s="68" t="n"/>
      <c r="J90" s="68" t="n"/>
      <c r="K90" s="68" t="n"/>
      <c r="L90" s="68" t="n"/>
      <c r="M90" s="68" t="n"/>
      <c r="N90" s="68" t="n"/>
      <c r="O90" s="66" t="n"/>
      <c r="P90" s="66" t="n"/>
      <c r="Q90" s="66" t="n"/>
      <c r="R90" s="66" t="n"/>
      <c r="S90" s="66" t="n"/>
      <c r="T90" s="66" t="n"/>
      <c r="U90" s="69" t="e">
        <f aca="false" ca="false" dt2D="false" dtr="false" t="normal">O90/G90*100</f>
        <v>#DIV/0!</v>
      </c>
      <c r="V90" s="66" t="n">
        <v>11</v>
      </c>
      <c r="W90" s="81" t="n">
        <f aca="false" ca="false" dt2D="false" dtr="false" t="normal">V90/E90*100</f>
        <v>4.700854700854701</v>
      </c>
      <c r="X90" s="66" t="n">
        <v>11</v>
      </c>
      <c r="Y90" s="81" t="n">
        <f aca="false" ca="false" dt2D="false" dtr="false" t="normal">X90/E90*100</f>
        <v>4.700854700854701</v>
      </c>
      <c r="Z90" s="66" t="n"/>
      <c r="AA90" s="66" t="n"/>
      <c r="AB90" s="66" t="n"/>
      <c r="AC90" s="66" t="n"/>
      <c r="AD90" s="66" t="n"/>
      <c r="AE90" s="66" t="n"/>
    </row>
    <row customFormat="true" ht="15" outlineLevel="0" r="91" s="36">
      <c r="A91" s="72" t="n"/>
      <c r="B91" s="71" t="s">
        <v>133</v>
      </c>
      <c r="C91" s="66" t="n">
        <v>360.276</v>
      </c>
      <c r="D91" s="66" t="n"/>
      <c r="E91" s="66" t="n">
        <v>263</v>
      </c>
      <c r="F91" s="67" t="n">
        <f aca="false" ca="false" dt2D="false" dtr="false" t="normal">E91/C91</f>
        <v>0.7299958920383262</v>
      </c>
      <c r="G91" s="66" t="n"/>
      <c r="H91" s="67" t="e">
        <f aca="false" ca="false" dt2D="false" dtr="false" t="normal">G91/D91*100</f>
        <v>#DIV/0!</v>
      </c>
      <c r="I91" s="68" t="n"/>
      <c r="J91" s="68" t="n"/>
      <c r="K91" s="68" t="n"/>
      <c r="L91" s="68" t="n"/>
      <c r="M91" s="68" t="n"/>
      <c r="N91" s="68" t="n"/>
      <c r="O91" s="66" t="n"/>
      <c r="P91" s="66" t="n"/>
      <c r="Q91" s="66" t="n"/>
      <c r="R91" s="66" t="n"/>
      <c r="S91" s="66" t="n"/>
      <c r="T91" s="66" t="n"/>
      <c r="U91" s="69" t="e">
        <f aca="false" ca="false" dt2D="false" dtr="false" t="normal">O91/G91*100</f>
        <v>#DIV/0!</v>
      </c>
      <c r="V91" s="66" t="n">
        <v>13</v>
      </c>
      <c r="W91" s="81" t="n">
        <f aca="false" ca="false" dt2D="false" dtr="false" t="normal">V91/E91*100</f>
        <v>4.942965779467681</v>
      </c>
      <c r="X91" s="66" t="n">
        <v>13</v>
      </c>
      <c r="Y91" s="81" t="n">
        <f aca="false" ca="false" dt2D="false" dtr="false" t="normal">X91/E91*100</f>
        <v>4.942965779467681</v>
      </c>
      <c r="Z91" s="66" t="n"/>
      <c r="AA91" s="66" t="n"/>
      <c r="AB91" s="66" t="n"/>
      <c r="AC91" s="66" t="n"/>
      <c r="AD91" s="66" t="n"/>
      <c r="AE91" s="66" t="n"/>
    </row>
    <row customFormat="true" ht="15" outlineLevel="0" r="92" s="36">
      <c r="A92" s="72" t="n"/>
      <c r="B92" s="71" t="s">
        <v>134</v>
      </c>
      <c r="C92" s="66" t="n">
        <v>49.953</v>
      </c>
      <c r="D92" s="66" t="n"/>
      <c r="E92" s="66" t="n">
        <v>59</v>
      </c>
      <c r="F92" s="67" t="n">
        <f aca="false" ca="false" dt2D="false" dtr="false" t="normal">E92/C92</f>
        <v>1.1811102436290113</v>
      </c>
      <c r="G92" s="66" t="n"/>
      <c r="H92" s="67" t="e">
        <f aca="false" ca="false" dt2D="false" dtr="false" t="normal">G92/D92*100</f>
        <v>#DIV/0!</v>
      </c>
      <c r="I92" s="68" t="n"/>
      <c r="J92" s="68" t="n"/>
      <c r="K92" s="68" t="n"/>
      <c r="L92" s="68" t="n"/>
      <c r="M92" s="68" t="n"/>
      <c r="N92" s="68" t="n"/>
      <c r="O92" s="66" t="n"/>
      <c r="P92" s="66" t="n"/>
      <c r="Q92" s="66" t="n"/>
      <c r="R92" s="66" t="n"/>
      <c r="S92" s="66" t="n"/>
      <c r="T92" s="66" t="n"/>
      <c r="U92" s="69" t="e">
        <f aca="false" ca="false" dt2D="false" dtr="false" t="normal">O92/G92*100</f>
        <v>#DIV/0!</v>
      </c>
      <c r="V92" s="66" t="n">
        <v>2</v>
      </c>
      <c r="W92" s="81" t="n">
        <f aca="false" ca="false" dt2D="false" dtr="false" t="normal">V92/E92*100</f>
        <v>3.389830508474576</v>
      </c>
      <c r="X92" s="66" t="n">
        <v>2</v>
      </c>
      <c r="Y92" s="81" t="n">
        <f aca="false" ca="false" dt2D="false" dtr="false" t="normal">X92/E92*100</f>
        <v>3.389830508474576</v>
      </c>
      <c r="Z92" s="66" t="n"/>
      <c r="AA92" s="66" t="n"/>
      <c r="AB92" s="66" t="n"/>
      <c r="AC92" s="66" t="n"/>
      <c r="AD92" s="66" t="n"/>
      <c r="AE92" s="66" t="n"/>
    </row>
    <row customFormat="true" ht="15" outlineLevel="0" r="93" s="36">
      <c r="A93" s="72" t="n"/>
      <c r="B93" s="71" t="s">
        <v>135</v>
      </c>
      <c r="C93" s="66" t="n">
        <v>81.989</v>
      </c>
      <c r="D93" s="66" t="n"/>
      <c r="E93" s="66" t="n">
        <v>84</v>
      </c>
      <c r="F93" s="67" t="n">
        <f aca="false" ca="false" dt2D="false" dtr="false" t="normal">E93/C93</f>
        <v>1.0245276805425119</v>
      </c>
      <c r="G93" s="66" t="n"/>
      <c r="H93" s="67" t="e">
        <f aca="false" ca="false" dt2D="false" dtr="false" t="normal">G93/D93*100</f>
        <v>#DIV/0!</v>
      </c>
      <c r="I93" s="68" t="n"/>
      <c r="J93" s="68" t="n"/>
      <c r="K93" s="68" t="n"/>
      <c r="L93" s="68" t="n"/>
      <c r="M93" s="68" t="n"/>
      <c r="N93" s="68" t="n"/>
      <c r="O93" s="66" t="n"/>
      <c r="P93" s="66" t="n"/>
      <c r="Q93" s="66" t="n"/>
      <c r="R93" s="66" t="n"/>
      <c r="S93" s="66" t="n"/>
      <c r="T93" s="66" t="n"/>
      <c r="U93" s="69" t="e">
        <f aca="false" ca="false" dt2D="false" dtr="false" t="normal">O93/G93*100</f>
        <v>#DIV/0!</v>
      </c>
      <c r="V93" s="66" t="n">
        <v>4</v>
      </c>
      <c r="W93" s="81" t="n">
        <f aca="false" ca="false" dt2D="false" dtr="false" t="normal">V93/E93*100</f>
        <v>4.761904761904762</v>
      </c>
      <c r="X93" s="66" t="n">
        <v>4</v>
      </c>
      <c r="Y93" s="81" t="n">
        <f aca="false" ca="false" dt2D="false" dtr="false" t="normal">X93/E93*100</f>
        <v>4.761904761904762</v>
      </c>
      <c r="Z93" s="66" t="n"/>
      <c r="AA93" s="66" t="n"/>
      <c r="AB93" s="66" t="n"/>
      <c r="AC93" s="66" t="n"/>
      <c r="AD93" s="66" t="n"/>
      <c r="AE93" s="66" t="n"/>
    </row>
    <row customFormat="true" ht="15" outlineLevel="0" r="94" s="36">
      <c r="A94" s="72" t="n"/>
      <c r="B94" s="71" t="s">
        <v>136</v>
      </c>
      <c r="C94" s="66" t="n">
        <v>38.281</v>
      </c>
      <c r="D94" s="66" t="n"/>
      <c r="E94" s="66" t="n">
        <v>47</v>
      </c>
      <c r="F94" s="67" t="n">
        <f aca="false" ca="false" dt2D="false" dtr="false" t="normal">E94/C94</f>
        <v>1.2277631200856822</v>
      </c>
      <c r="G94" s="66" t="n"/>
      <c r="H94" s="67" t="e">
        <f aca="false" ca="false" dt2D="false" dtr="false" t="normal">G94/D94*100</f>
        <v>#DIV/0!</v>
      </c>
      <c r="I94" s="68" t="n"/>
      <c r="J94" s="68" t="n"/>
      <c r="K94" s="68" t="n"/>
      <c r="L94" s="68" t="n"/>
      <c r="M94" s="68" t="n"/>
      <c r="N94" s="68" t="n"/>
      <c r="O94" s="66" t="n"/>
      <c r="P94" s="66" t="n"/>
      <c r="Q94" s="66" t="n"/>
      <c r="R94" s="66" t="n"/>
      <c r="S94" s="66" t="n"/>
      <c r="T94" s="66" t="n"/>
      <c r="U94" s="69" t="e">
        <f aca="false" ca="false" dt2D="false" dtr="false" t="normal">O94/G94*100</f>
        <v>#DIV/0!</v>
      </c>
      <c r="V94" s="66" t="n">
        <v>2</v>
      </c>
      <c r="W94" s="81" t="n">
        <f aca="false" ca="false" dt2D="false" dtr="false" t="normal">V94/E94*100</f>
        <v>4.25531914893617</v>
      </c>
      <c r="X94" s="66" t="n">
        <v>2</v>
      </c>
      <c r="Y94" s="81" t="n">
        <f aca="false" ca="false" dt2D="false" dtr="false" t="normal">X94/E94*100</f>
        <v>4.25531914893617</v>
      </c>
      <c r="Z94" s="66" t="n"/>
      <c r="AA94" s="66" t="n"/>
      <c r="AB94" s="66" t="n"/>
      <c r="AC94" s="66" t="n"/>
      <c r="AD94" s="66" t="n"/>
      <c r="AE94" s="66" t="n"/>
    </row>
    <row customFormat="true" ht="15" outlineLevel="0" r="95" s="36">
      <c r="A95" s="73" t="s">
        <v>80</v>
      </c>
      <c r="B95" s="74" t="s"/>
      <c r="C95" s="75" t="n">
        <f aca="false" ca="false" dt2D="false" dtr="false" t="normal">SUM(C37:C94)</f>
        <v>13616.295</v>
      </c>
      <c r="D95" s="75" t="n">
        <f aca="false" ca="false" dt2D="false" dtr="false" t="normal">SUM(D37:D94)</f>
        <v>13884</v>
      </c>
      <c r="E95" s="75" t="n">
        <f aca="false" ca="false" dt2D="false" dtr="false" t="normal">SUM(E37:E94)</f>
        <v>16432</v>
      </c>
      <c r="F95" s="76" t="n">
        <f aca="false" ca="false" dt2D="false" dtr="false" t="normal">E95/C95</f>
        <v>1.2067893652421602</v>
      </c>
      <c r="G95" s="84" t="n">
        <f aca="false" ca="false" dt2D="false" dtr="false" t="normal">SUM(G37:G94)</f>
        <v>0</v>
      </c>
      <c r="H95" s="76" t="n">
        <f aca="false" ca="false" dt2D="false" dtr="false" t="normal">G95/D95*100</f>
        <v>0</v>
      </c>
      <c r="I95" s="84" t="n">
        <f aca="false" ca="false" dt2D="false" dtr="false" t="normal">SUM(I37:I94)</f>
        <v>0</v>
      </c>
      <c r="J95" s="84" t="n">
        <f aca="false" ca="false" dt2D="false" dtr="false" t="normal">SUM(J37:J94)</f>
        <v>0</v>
      </c>
      <c r="K95" s="84" t="n">
        <f aca="false" ca="false" dt2D="false" dtr="false" t="normal">SUM(K37:K94)</f>
        <v>0</v>
      </c>
      <c r="L95" s="84" t="n">
        <f aca="false" ca="false" dt2D="false" dtr="false" t="normal">SUM(L37:L94)</f>
        <v>0</v>
      </c>
      <c r="M95" s="84" t="n">
        <f aca="false" ca="false" dt2D="false" dtr="false" t="normal">SUM(M37:M94)</f>
        <v>0</v>
      </c>
      <c r="N95" s="84" t="n">
        <f aca="false" ca="false" dt2D="false" dtr="false" t="normal">SUM(N37:N94)</f>
        <v>0</v>
      </c>
      <c r="O95" s="75" t="n">
        <f aca="false" ca="false" dt2D="false" dtr="false" t="normal">SUM(O37:O94)</f>
        <v>0</v>
      </c>
      <c r="P95" s="75" t="n">
        <f aca="false" ca="false" dt2D="false" dtr="false" t="normal">SUM(P37:P94)</f>
        <v>0</v>
      </c>
      <c r="Q95" s="75" t="n">
        <f aca="false" ca="false" dt2D="false" dtr="false" t="normal">SUM(Q37:Q94)</f>
        <v>0</v>
      </c>
      <c r="R95" s="75" t="n">
        <f aca="false" ca="false" dt2D="false" dtr="false" t="normal">SUM(R37:R94)</f>
        <v>0</v>
      </c>
      <c r="S95" s="75" t="n">
        <f aca="false" ca="false" dt2D="false" dtr="false" t="normal">SUM(S37:S94)</f>
        <v>0</v>
      </c>
      <c r="T95" s="75" t="n">
        <f aca="false" ca="false" dt2D="false" dtr="false" t="normal">SUM(T37:T94)</f>
        <v>0</v>
      </c>
      <c r="U95" s="77" t="e">
        <f aca="false" ca="false" dt2D="false" dtr="false" t="normal">O95/G95*100</f>
        <v>#DIV/0!</v>
      </c>
      <c r="V95" s="75" t="n">
        <f aca="false" ca="false" dt2D="false" dtr="false" t="normal">SUM(V37:V94)</f>
        <v>764</v>
      </c>
      <c r="W95" s="78" t="n">
        <f aca="false" ca="false" dt2D="false" dtr="false" t="normal">V95/E95*100</f>
        <v>4.649464459591042</v>
      </c>
      <c r="X95" s="75" t="n">
        <f aca="false" ca="false" dt2D="false" dtr="false" t="normal">SUM(X37:X94)</f>
        <v>752</v>
      </c>
      <c r="Y95" s="78" t="n">
        <f aca="false" ca="false" dt2D="false" dtr="false" t="normal">X95/E95*100</f>
        <v>4.576436222005842</v>
      </c>
      <c r="Z95" s="75" t="n">
        <f aca="false" ca="false" dt2D="false" dtr="false" t="normal">SUM(Z37:Z94)</f>
        <v>0</v>
      </c>
      <c r="AA95" s="75" t="n">
        <f aca="false" ca="false" dt2D="false" dtr="false" t="normal">SUM(AA37:AA94)</f>
        <v>0</v>
      </c>
      <c r="AB95" s="75" t="n">
        <f aca="false" ca="false" dt2D="false" dtr="false" t="normal">SUM(AB37:AB94)</f>
        <v>0</v>
      </c>
      <c r="AC95" s="75" t="n">
        <f aca="false" ca="false" dt2D="false" dtr="false" t="normal">SUM(AC37:AC94)</f>
        <v>0</v>
      </c>
      <c r="AD95" s="75" t="n">
        <f aca="false" ca="false" dt2D="false" dtr="false" t="normal">SUM(AD37:AD94)</f>
        <v>0</v>
      </c>
      <c r="AE95" s="75" t="n">
        <f aca="false" ca="false" dt2D="false" dtr="false" t="normal">SUM(AE37:AE94)</f>
        <v>0</v>
      </c>
    </row>
    <row customFormat="true" ht="15" outlineLevel="0" r="96" s="36">
      <c r="A96" s="85" t="n">
        <v>3</v>
      </c>
      <c r="B96" s="86" t="s">
        <v>137</v>
      </c>
      <c r="C96" s="63" t="n"/>
      <c r="D96" s="63" t="n"/>
      <c r="E96" s="63" t="n"/>
      <c r="F96" s="67" t="n"/>
      <c r="G96" s="63" t="n"/>
      <c r="H96" s="67" t="n"/>
      <c r="I96" s="63" t="n"/>
      <c r="J96" s="63" t="n"/>
      <c r="K96" s="63" t="n"/>
      <c r="L96" s="63" t="n"/>
      <c r="M96" s="63" t="n"/>
      <c r="N96" s="63" t="n"/>
      <c r="O96" s="63" t="n"/>
      <c r="P96" s="63" t="n"/>
      <c r="Q96" s="63" t="n"/>
      <c r="R96" s="63" t="n"/>
      <c r="S96" s="63" t="n"/>
      <c r="T96" s="63" t="n"/>
      <c r="U96" s="69" t="n"/>
      <c r="V96" s="63" t="n"/>
      <c r="W96" s="77" t="n"/>
      <c r="X96" s="63" t="n"/>
      <c r="Y96" s="77" t="n"/>
      <c r="Z96" s="63" t="n"/>
      <c r="AA96" s="63" t="n"/>
      <c r="AB96" s="63" t="n"/>
      <c r="AC96" s="63" t="n"/>
      <c r="AD96" s="63" t="n"/>
      <c r="AE96" s="63" t="n"/>
    </row>
    <row customFormat="true" ht="15" outlineLevel="0" r="97" s="36">
      <c r="A97" s="66" t="n"/>
      <c r="B97" s="70" t="s">
        <v>138</v>
      </c>
      <c r="C97" s="66" t="n"/>
      <c r="D97" s="66" t="n"/>
      <c r="E97" s="66" t="n"/>
      <c r="F97" s="67" t="e">
        <f aca="false" ca="false" dt2D="false" dtr="false" t="normal">E97/C97</f>
        <v>#DIV/0!</v>
      </c>
      <c r="G97" s="68" t="n"/>
      <c r="H97" s="67" t="e">
        <f aca="false" ca="false" dt2D="false" dtr="false" t="normal">G97/D97*100</f>
        <v>#DIV/0!</v>
      </c>
      <c r="I97" s="68" t="n"/>
      <c r="J97" s="68" t="n"/>
      <c r="K97" s="68" t="n"/>
      <c r="L97" s="68" t="n"/>
      <c r="M97" s="68" t="n"/>
      <c r="N97" s="68" t="n"/>
      <c r="O97" s="66" t="n"/>
      <c r="P97" s="66" t="n"/>
      <c r="Q97" s="66" t="n"/>
      <c r="R97" s="66" t="n"/>
      <c r="S97" s="66" t="n"/>
      <c r="T97" s="66" t="n"/>
      <c r="U97" s="69" t="e">
        <f aca="false" ca="false" dt2D="false" dtr="false" t="normal">O97/G97*100</f>
        <v>#DIV/0!</v>
      </c>
      <c r="V97" s="66" t="n"/>
      <c r="W97" s="81" t="e">
        <f aca="false" ca="false" dt2D="false" dtr="false" t="normal">V97/E97*100</f>
        <v>#DIV/0!</v>
      </c>
      <c r="X97" s="66" t="n"/>
      <c r="Y97" s="81" t="e">
        <f aca="false" ca="false" dt2D="false" dtr="false" t="normal">X97/E97*100</f>
        <v>#DIV/0!</v>
      </c>
      <c r="Z97" s="66" t="n"/>
      <c r="AA97" s="66" t="n"/>
      <c r="AB97" s="66" t="n"/>
      <c r="AC97" s="66" t="n"/>
      <c r="AD97" s="66" t="n"/>
      <c r="AE97" s="66" t="n"/>
    </row>
    <row customFormat="true" ht="15" outlineLevel="0" r="98" s="36">
      <c r="A98" s="66" t="n"/>
      <c r="B98" s="70" t="s">
        <v>139</v>
      </c>
      <c r="C98" s="66" t="n"/>
      <c r="D98" s="66" t="n"/>
      <c r="E98" s="66" t="n"/>
      <c r="F98" s="67" t="e">
        <f aca="false" ca="false" dt2D="false" dtr="false" t="normal">E98/C98</f>
        <v>#DIV/0!</v>
      </c>
      <c r="G98" s="68" t="n"/>
      <c r="H98" s="67" t="e">
        <f aca="false" ca="false" dt2D="false" dtr="false" t="normal">G98/D98*100</f>
        <v>#DIV/0!</v>
      </c>
      <c r="I98" s="68" t="n"/>
      <c r="J98" s="68" t="n"/>
      <c r="K98" s="68" t="n"/>
      <c r="L98" s="68" t="n"/>
      <c r="M98" s="68" t="n"/>
      <c r="N98" s="68" t="n"/>
      <c r="O98" s="66" t="n"/>
      <c r="P98" s="66" t="n"/>
      <c r="Q98" s="66" t="n"/>
      <c r="R98" s="66" t="n"/>
      <c r="S98" s="66" t="n"/>
      <c r="T98" s="66" t="n"/>
      <c r="U98" s="69" t="e">
        <f aca="false" ca="false" dt2D="false" dtr="false" t="normal">O98/G98*100</f>
        <v>#DIV/0!</v>
      </c>
      <c r="V98" s="66" t="n"/>
      <c r="W98" s="81" t="e">
        <f aca="false" ca="false" dt2D="false" dtr="false" t="normal">V98/E98*100</f>
        <v>#DIV/0!</v>
      </c>
      <c r="X98" s="66" t="n"/>
      <c r="Y98" s="81" t="e">
        <f aca="false" ca="false" dt2D="false" dtr="false" t="normal">X98/E98*100</f>
        <v>#DIV/0!</v>
      </c>
      <c r="Z98" s="66" t="n"/>
      <c r="AA98" s="66" t="n"/>
      <c r="AB98" s="66" t="n"/>
      <c r="AC98" s="66" t="n"/>
      <c r="AD98" s="66" t="n"/>
      <c r="AE98" s="66" t="n"/>
    </row>
    <row customFormat="true" ht="15" outlineLevel="0" r="99" s="36">
      <c r="A99" s="87" t="n"/>
      <c r="B99" s="70" t="s">
        <v>140</v>
      </c>
      <c r="C99" s="88" t="n"/>
      <c r="D99" s="66" t="n"/>
      <c r="E99" s="66" t="n"/>
      <c r="F99" s="67" t="e">
        <f aca="false" ca="false" dt2D="false" dtr="false" t="normal">E99/C99</f>
        <v>#DIV/0!</v>
      </c>
      <c r="G99" s="68" t="n"/>
      <c r="H99" s="67" t="e">
        <f aca="false" ca="false" dt2D="false" dtr="false" t="normal">G99/D99*100</f>
        <v>#DIV/0!</v>
      </c>
      <c r="I99" s="68" t="n"/>
      <c r="J99" s="68" t="n"/>
      <c r="K99" s="68" t="n"/>
      <c r="L99" s="68" t="n"/>
      <c r="M99" s="68" t="n"/>
      <c r="N99" s="68" t="n"/>
      <c r="O99" s="66" t="n"/>
      <c r="P99" s="66" t="n"/>
      <c r="Q99" s="66" t="n"/>
      <c r="R99" s="66" t="n"/>
      <c r="S99" s="66" t="n"/>
      <c r="T99" s="66" t="n"/>
      <c r="U99" s="69" t="e">
        <f aca="false" ca="false" dt2D="false" dtr="false" t="normal">O99/G99*100</f>
        <v>#DIV/0!</v>
      </c>
      <c r="V99" s="66" t="n"/>
      <c r="W99" s="81" t="e">
        <f aca="false" ca="false" dt2D="false" dtr="false" t="normal">V99/E99*100</f>
        <v>#DIV/0!</v>
      </c>
      <c r="X99" s="66" t="n"/>
      <c r="Y99" s="81" t="e">
        <f aca="false" ca="false" dt2D="false" dtr="false" t="normal">X99/E99*100</f>
        <v>#DIV/0!</v>
      </c>
      <c r="Z99" s="66" t="n"/>
      <c r="AA99" s="66" t="n"/>
      <c r="AB99" s="66" t="n"/>
      <c r="AC99" s="66" t="n"/>
      <c r="AD99" s="66" t="n"/>
      <c r="AE99" s="66" t="n"/>
    </row>
    <row customFormat="true" ht="15" outlineLevel="0" r="100" s="36">
      <c r="A100" s="87" t="n"/>
      <c r="B100" s="70" t="s">
        <v>141</v>
      </c>
      <c r="C100" s="88" t="n"/>
      <c r="D100" s="66" t="n"/>
      <c r="E100" s="66" t="n"/>
      <c r="F100" s="67" t="e">
        <f aca="false" ca="false" dt2D="false" dtr="false" t="normal">E100/C100</f>
        <v>#DIV/0!</v>
      </c>
      <c r="G100" s="68" t="n"/>
      <c r="H100" s="67" t="e">
        <f aca="false" ca="false" dt2D="false" dtr="false" t="normal">G100/D100*100</f>
        <v>#DIV/0!</v>
      </c>
      <c r="I100" s="68" t="n"/>
      <c r="J100" s="68" t="n"/>
      <c r="K100" s="68" t="n"/>
      <c r="L100" s="68" t="n"/>
      <c r="M100" s="68" t="n"/>
      <c r="N100" s="68" t="n"/>
      <c r="O100" s="66" t="n"/>
      <c r="P100" s="66" t="n"/>
      <c r="Q100" s="66" t="n"/>
      <c r="R100" s="66" t="n"/>
      <c r="S100" s="66" t="n"/>
      <c r="T100" s="66" t="n"/>
      <c r="U100" s="69" t="e">
        <f aca="false" ca="false" dt2D="false" dtr="false" t="normal">O100/G100*100</f>
        <v>#DIV/0!</v>
      </c>
      <c r="V100" s="66" t="n"/>
      <c r="W100" s="81" t="e">
        <f aca="false" ca="false" dt2D="false" dtr="false" t="normal">V100/E100*100</f>
        <v>#DIV/0!</v>
      </c>
      <c r="X100" s="66" t="n"/>
      <c r="Y100" s="81" t="e">
        <f aca="false" ca="false" dt2D="false" dtr="false" t="normal">X100/E100*100</f>
        <v>#DIV/0!</v>
      </c>
      <c r="Z100" s="66" t="n"/>
      <c r="AA100" s="66" t="n"/>
      <c r="AB100" s="66" t="n"/>
      <c r="AC100" s="66" t="n"/>
      <c r="AD100" s="66" t="n"/>
      <c r="AE100" s="66" t="n"/>
    </row>
    <row customFormat="true" ht="15" outlineLevel="0" r="101" s="36">
      <c r="A101" s="87" t="n"/>
      <c r="B101" s="71" t="s">
        <v>142</v>
      </c>
      <c r="C101" s="88" t="n"/>
      <c r="D101" s="66" t="n"/>
      <c r="E101" s="66" t="n"/>
      <c r="F101" s="67" t="e">
        <f aca="false" ca="false" dt2D="false" dtr="false" t="normal">E101/C101</f>
        <v>#DIV/0!</v>
      </c>
      <c r="G101" s="68" t="n"/>
      <c r="H101" s="67" t="e">
        <f aca="false" ca="false" dt2D="false" dtr="false" t="normal">G101/D101*100</f>
        <v>#DIV/0!</v>
      </c>
      <c r="I101" s="68" t="n"/>
      <c r="J101" s="68" t="n"/>
      <c r="K101" s="68" t="n"/>
      <c r="L101" s="68" t="n"/>
      <c r="M101" s="68" t="n"/>
      <c r="N101" s="68" t="n"/>
      <c r="O101" s="66" t="n"/>
      <c r="P101" s="66" t="n"/>
      <c r="Q101" s="66" t="n"/>
      <c r="R101" s="66" t="n"/>
      <c r="S101" s="66" t="n"/>
      <c r="T101" s="66" t="n"/>
      <c r="U101" s="69" t="e">
        <f aca="false" ca="false" dt2D="false" dtr="false" t="normal">O101/G101*100</f>
        <v>#DIV/0!</v>
      </c>
      <c r="V101" s="66" t="n"/>
      <c r="W101" s="81" t="e">
        <f aca="false" ca="false" dt2D="false" dtr="false" t="normal">V101/E101*100</f>
        <v>#DIV/0!</v>
      </c>
      <c r="X101" s="66" t="n"/>
      <c r="Y101" s="81" t="e">
        <f aca="false" ca="false" dt2D="false" dtr="false" t="normal">X101/E101*100</f>
        <v>#DIV/0!</v>
      </c>
      <c r="Z101" s="66" t="n"/>
      <c r="AA101" s="66" t="n"/>
      <c r="AB101" s="66" t="n"/>
      <c r="AC101" s="66" t="n"/>
      <c r="AD101" s="66" t="n"/>
      <c r="AE101" s="66" t="n"/>
    </row>
    <row customFormat="true" ht="15" outlineLevel="0" r="102" s="36">
      <c r="A102" s="87" t="n"/>
      <c r="B102" s="71" t="s">
        <v>77</v>
      </c>
      <c r="C102" s="66" t="n"/>
      <c r="D102" s="66" t="n"/>
      <c r="E102" s="66" t="n"/>
      <c r="F102" s="67" t="e">
        <f aca="false" ca="false" dt2D="false" dtr="false" t="normal">E102/C102</f>
        <v>#DIV/0!</v>
      </c>
      <c r="G102" s="68" t="n"/>
      <c r="H102" s="67" t="e">
        <f aca="false" ca="false" dt2D="false" dtr="false" t="normal">G102/D102*100</f>
        <v>#DIV/0!</v>
      </c>
      <c r="I102" s="68" t="n"/>
      <c r="J102" s="68" t="n"/>
      <c r="K102" s="68" t="n"/>
      <c r="L102" s="68" t="n"/>
      <c r="M102" s="68" t="n"/>
      <c r="N102" s="68" t="n"/>
      <c r="O102" s="66" t="n"/>
      <c r="P102" s="66" t="n"/>
      <c r="Q102" s="66" t="n"/>
      <c r="R102" s="66" t="n"/>
      <c r="S102" s="66" t="n"/>
      <c r="T102" s="66" t="n"/>
      <c r="U102" s="69" t="e">
        <f aca="false" ca="false" dt2D="false" dtr="false" t="normal">O102/G102*100</f>
        <v>#DIV/0!</v>
      </c>
      <c r="V102" s="66" t="n"/>
      <c r="W102" s="81" t="e">
        <f aca="false" ca="false" dt2D="false" dtr="false" t="normal">V102/E102*100</f>
        <v>#DIV/0!</v>
      </c>
      <c r="X102" s="66" t="n"/>
      <c r="Y102" s="81" t="e">
        <f aca="false" ca="false" dt2D="false" dtr="false" t="normal">X102/E102*100</f>
        <v>#DIV/0!</v>
      </c>
      <c r="Z102" s="66" t="n"/>
      <c r="AA102" s="66" t="n"/>
      <c r="AB102" s="66" t="n"/>
      <c r="AC102" s="66" t="n"/>
      <c r="AD102" s="66" t="n"/>
      <c r="AE102" s="66" t="n"/>
    </row>
    <row customFormat="true" ht="15" outlineLevel="0" r="103" s="36">
      <c r="A103" s="87" t="n"/>
      <c r="B103" s="71" t="s">
        <v>78</v>
      </c>
      <c r="C103" s="66" t="n"/>
      <c r="D103" s="66" t="n"/>
      <c r="E103" s="66" t="n"/>
      <c r="F103" s="67" t="e">
        <f aca="false" ca="false" dt2D="false" dtr="false" t="normal">E103/C103</f>
        <v>#DIV/0!</v>
      </c>
      <c r="G103" s="68" t="n"/>
      <c r="H103" s="67" t="e">
        <f aca="false" ca="false" dt2D="false" dtr="false" t="normal">G103/D103*100</f>
        <v>#DIV/0!</v>
      </c>
      <c r="I103" s="68" t="n"/>
      <c r="J103" s="68" t="n"/>
      <c r="K103" s="68" t="n"/>
      <c r="L103" s="68" t="n"/>
      <c r="M103" s="68" t="n"/>
      <c r="N103" s="68" t="n"/>
      <c r="O103" s="66" t="n"/>
      <c r="P103" s="66" t="n"/>
      <c r="Q103" s="66" t="n"/>
      <c r="R103" s="66" t="n"/>
      <c r="S103" s="66" t="n"/>
      <c r="T103" s="66" t="n"/>
      <c r="U103" s="69" t="e">
        <f aca="false" ca="false" dt2D="false" dtr="false" t="normal">O103/G103*100</f>
        <v>#DIV/0!</v>
      </c>
      <c r="V103" s="66" t="n"/>
      <c r="W103" s="81" t="e">
        <f aca="false" ca="false" dt2D="false" dtr="false" t="normal">V103/E103*100</f>
        <v>#DIV/0!</v>
      </c>
      <c r="X103" s="66" t="n"/>
      <c r="Y103" s="81" t="e">
        <f aca="false" ca="false" dt2D="false" dtr="false" t="normal">X103/E103*100</f>
        <v>#DIV/0!</v>
      </c>
      <c r="Z103" s="66" t="n"/>
      <c r="AA103" s="66" t="n"/>
      <c r="AB103" s="66" t="n"/>
      <c r="AC103" s="66" t="n"/>
      <c r="AD103" s="66" t="n"/>
      <c r="AE103" s="66" t="n"/>
    </row>
    <row customFormat="true" ht="15" outlineLevel="0" r="104" s="36">
      <c r="A104" s="73" t="s">
        <v>80</v>
      </c>
      <c r="B104" s="74" t="s"/>
      <c r="C104" s="66" t="n">
        <f aca="false" ca="false" dt2D="false" dtr="false" t="normal">C97+C98+C99+C100+C101+C102+C103</f>
        <v>0</v>
      </c>
      <c r="D104" s="66" t="n">
        <f aca="false" ca="false" dt2D="false" dtr="false" t="normal">D97+D98+D99+D100+D101+D102+D103</f>
        <v>0</v>
      </c>
      <c r="E104" s="66" t="n">
        <f aca="false" ca="false" dt2D="false" dtr="false" t="normal">E97+E98+E99+E100+E101+E102+E103</f>
        <v>0</v>
      </c>
      <c r="F104" s="67" t="e">
        <f aca="false" ca="false" dt2D="false" dtr="false" t="normal">E104/C104</f>
        <v>#DIV/0!</v>
      </c>
      <c r="G104" s="68" t="n">
        <f aca="false" ca="false" dt2D="false" dtr="false" t="normal">G97+G98+G99+G100+G101+G102+G103</f>
        <v>0</v>
      </c>
      <c r="H104" s="67" t="e">
        <f aca="false" ca="false" dt2D="false" dtr="false" t="normal">G104/D104*100</f>
        <v>#DIV/0!</v>
      </c>
      <c r="I104" s="68" t="n">
        <f aca="false" ca="false" dt2D="false" dtr="false" t="normal">I97+I98+I99+I100+I101+I102+I103</f>
        <v>0</v>
      </c>
      <c r="J104" s="68" t="n">
        <f aca="false" ca="false" dt2D="false" dtr="false" t="normal">J97+J98+J99+J100+J101+J102+J103</f>
        <v>0</v>
      </c>
      <c r="K104" s="68" t="n">
        <f aca="false" ca="false" dt2D="false" dtr="false" t="normal">K97+K98+K99+K100+K101+K102+K103</f>
        <v>0</v>
      </c>
      <c r="L104" s="68" t="n">
        <f aca="false" ca="false" dt2D="false" dtr="false" t="normal">L97+L98+L99+L100+L101+L102+L103</f>
        <v>0</v>
      </c>
      <c r="M104" s="68" t="n">
        <f aca="false" ca="false" dt2D="false" dtr="false" t="normal">M97+M98+M99+M100+M101+M102+M103</f>
        <v>0</v>
      </c>
      <c r="N104" s="68" t="n">
        <f aca="false" ca="false" dt2D="false" dtr="false" t="normal">N97+N98+N99+N100+N101+N102+N103</f>
        <v>0</v>
      </c>
      <c r="O104" s="66" t="n">
        <f aca="false" ca="false" dt2D="false" dtr="false" t="normal">O97+O98+O99+O100+O101+O102+O103</f>
        <v>0</v>
      </c>
      <c r="P104" s="66" t="n">
        <f aca="false" ca="false" dt2D="false" dtr="false" t="normal">P97+P98+P99+P100+P101+P102+P103</f>
        <v>0</v>
      </c>
      <c r="Q104" s="66" t="n">
        <f aca="false" ca="false" dt2D="false" dtr="false" t="normal">Q97+Q98+Q99+Q100+Q101+Q102+Q103</f>
        <v>0</v>
      </c>
      <c r="R104" s="66" t="n">
        <f aca="false" ca="false" dt2D="false" dtr="false" t="normal">R97+R98+R99+R100+R101+R102+R103</f>
        <v>0</v>
      </c>
      <c r="S104" s="66" t="n">
        <f aca="false" ca="false" dt2D="false" dtr="false" t="normal">S97+S98+S99+S100+S101+S102+S103</f>
        <v>0</v>
      </c>
      <c r="T104" s="66" t="n">
        <f aca="false" ca="false" dt2D="false" dtr="false" t="normal">T97+T98+T99+T100+T101+T102+T103</f>
        <v>0</v>
      </c>
      <c r="U104" s="69" t="e">
        <f aca="false" ca="false" dt2D="false" dtr="false" t="normal">O104/G104*100</f>
        <v>#DIV/0!</v>
      </c>
      <c r="V104" s="66" t="n">
        <f aca="false" ca="false" dt2D="false" dtr="false" t="normal">V97+V98+V99+V100+V101+V102+V103</f>
        <v>0</v>
      </c>
      <c r="W104" s="81" t="e">
        <f aca="false" ca="false" dt2D="false" dtr="false" t="normal">V104/E104*100</f>
        <v>#DIV/0!</v>
      </c>
      <c r="X104" s="66" t="n">
        <f aca="false" ca="false" dt2D="false" dtr="false" t="normal">X97+X98+X99+X100+X101+X102+X103</f>
        <v>0</v>
      </c>
      <c r="Y104" s="81" t="e">
        <f aca="false" ca="false" dt2D="false" dtr="false" t="normal">X104/E104*100</f>
        <v>#DIV/0!</v>
      </c>
      <c r="Z104" s="66" t="n">
        <f aca="false" ca="false" dt2D="false" dtr="false" t="normal">Z97+Z98+Z99+Z100+Z101+Z102+Z103</f>
        <v>0</v>
      </c>
      <c r="AA104" s="66" t="n">
        <f aca="false" ca="false" dt2D="false" dtr="false" t="normal">AA97+AA98+AA99+AA100+AA101+AA102+AA103</f>
        <v>0</v>
      </c>
      <c r="AB104" s="66" t="n">
        <f aca="false" ca="false" dt2D="false" dtr="false" t="normal">AB97+AB98+AB99+AB100+AB101+AB102+AB103</f>
        <v>0</v>
      </c>
      <c r="AC104" s="66" t="n">
        <f aca="false" ca="false" dt2D="false" dtr="false" t="normal">AC97+AC98+AC99+AC100+AC101+AC102+AC103</f>
        <v>0</v>
      </c>
      <c r="AD104" s="66" t="n">
        <f aca="false" ca="false" dt2D="false" dtr="false" t="normal">AD97+AD98+AD99+AD100+AD101+AD102+AD103</f>
        <v>0</v>
      </c>
      <c r="AE104" s="66" t="n">
        <f aca="false" ca="false" dt2D="false" dtr="false" t="normal">AE97+AE98+AE99+AE100+AE101+AE102+AE103</f>
        <v>0</v>
      </c>
    </row>
    <row customFormat="true" ht="15" outlineLevel="0" r="105" s="36">
      <c r="A105" s="72" t="n">
        <v>4</v>
      </c>
      <c r="B105" s="86" t="s">
        <v>143</v>
      </c>
      <c r="C105" s="88" t="n"/>
      <c r="D105" s="66" t="n"/>
      <c r="E105" s="66" t="n"/>
      <c r="F105" s="67" t="n"/>
      <c r="G105" s="68" t="n"/>
      <c r="H105" s="67" t="n"/>
      <c r="I105" s="68" t="n"/>
      <c r="J105" s="66" t="n"/>
      <c r="K105" s="66" t="n"/>
      <c r="L105" s="66" t="n"/>
      <c r="M105" s="66" t="n"/>
      <c r="N105" s="66" t="n"/>
      <c r="O105" s="66" t="n"/>
      <c r="P105" s="66" t="n"/>
      <c r="Q105" s="66" t="n"/>
      <c r="R105" s="66" t="n"/>
      <c r="S105" s="66" t="n"/>
      <c r="T105" s="66" t="n"/>
      <c r="U105" s="69" t="n"/>
      <c r="V105" s="66" t="n"/>
      <c r="W105" s="81" t="n"/>
      <c r="X105" s="66" t="n"/>
      <c r="Y105" s="81" t="n"/>
      <c r="Z105" s="66" t="n"/>
      <c r="AA105" s="66" t="n"/>
      <c r="AB105" s="66" t="n"/>
      <c r="AC105" s="66" t="n"/>
      <c r="AD105" s="66" t="n"/>
      <c r="AE105" s="66" t="n"/>
    </row>
    <row customFormat="true" ht="15" outlineLevel="0" r="106" s="36">
      <c r="A106" s="72" t="n"/>
      <c r="B106" s="65" t="s">
        <v>144</v>
      </c>
      <c r="C106" s="66" t="n">
        <v>0</v>
      </c>
      <c r="D106" s="66" t="n"/>
      <c r="E106" s="66" t="n">
        <v>0</v>
      </c>
      <c r="F106" s="67" t="e">
        <f aca="false" ca="false" dt2D="false" dtr="false" t="normal">E106/C106</f>
        <v>#DIV/0!</v>
      </c>
      <c r="G106" s="68" t="n"/>
      <c r="H106" s="67" t="e">
        <f aca="false" ca="false" dt2D="false" dtr="false" t="normal">G106/D106*100</f>
        <v>#DIV/0!</v>
      </c>
      <c r="I106" s="68" t="n"/>
      <c r="J106" s="68" t="n"/>
      <c r="K106" s="68" t="n"/>
      <c r="L106" s="68" t="n"/>
      <c r="M106" s="68" t="n"/>
      <c r="N106" s="68" t="n"/>
      <c r="O106" s="66" t="n"/>
      <c r="P106" s="66" t="n"/>
      <c r="Q106" s="66" t="n"/>
      <c r="R106" s="66" t="n"/>
      <c r="S106" s="66" t="n"/>
      <c r="T106" s="66" t="n"/>
      <c r="U106" s="69" t="e">
        <f aca="false" ca="false" dt2D="false" dtr="false" t="normal">O106/G106*100</f>
        <v>#DIV/0!</v>
      </c>
      <c r="V106" s="66" t="n"/>
      <c r="W106" s="81" t="e">
        <f aca="false" ca="false" dt2D="false" dtr="false" t="normal">V106/E106*100</f>
        <v>#DIV/0!</v>
      </c>
      <c r="X106" s="66" t="n"/>
      <c r="Y106" s="81" t="e">
        <f aca="false" ca="false" dt2D="false" dtr="false" t="normal">X106/E106*100</f>
        <v>#DIV/0!</v>
      </c>
      <c r="Z106" s="66" t="n"/>
      <c r="AA106" s="66" t="n"/>
      <c r="AB106" s="66" t="n"/>
      <c r="AC106" s="66" t="n"/>
      <c r="AD106" s="66" t="n"/>
      <c r="AE106" s="66" t="n"/>
    </row>
    <row customFormat="true" ht="15" outlineLevel="0" r="107" s="36">
      <c r="A107" s="72" t="n"/>
      <c r="B107" s="70" t="s">
        <v>93</v>
      </c>
      <c r="C107" s="66" t="n">
        <v>621.86</v>
      </c>
      <c r="D107" s="66" t="n">
        <v>1049</v>
      </c>
      <c r="E107" s="66" t="n">
        <v>983</v>
      </c>
      <c r="F107" s="67" t="n">
        <f aca="false" ca="false" dt2D="false" dtr="false" t="normal">E107/C107</f>
        <v>1.5807416460296533</v>
      </c>
      <c r="G107" s="68" t="n"/>
      <c r="H107" s="67" t="n">
        <f aca="false" ca="false" dt2D="false" dtr="false" t="normal">G107/D107*100</f>
        <v>0</v>
      </c>
      <c r="I107" s="68" t="n"/>
      <c r="J107" s="68" t="n"/>
      <c r="K107" s="68" t="n"/>
      <c r="L107" s="68" t="n"/>
      <c r="M107" s="68" t="n"/>
      <c r="N107" s="68" t="n"/>
      <c r="O107" s="66" t="n"/>
      <c r="P107" s="66" t="n"/>
      <c r="Q107" s="66" t="n"/>
      <c r="R107" s="66" t="n"/>
      <c r="S107" s="66" t="n"/>
      <c r="T107" s="66" t="n"/>
      <c r="U107" s="69" t="e">
        <f aca="false" ca="false" dt2D="false" dtr="false" t="normal">O107/G107*100</f>
        <v>#DIV/0!</v>
      </c>
      <c r="V107" s="66" t="n">
        <v>49</v>
      </c>
      <c r="W107" s="81" t="n">
        <f aca="false" ca="false" dt2D="false" dtr="false" t="normal">V107/E107*100</f>
        <v>4.984740590030519</v>
      </c>
      <c r="X107" s="66" t="n">
        <v>49</v>
      </c>
      <c r="Y107" s="81" t="n">
        <f aca="false" ca="false" dt2D="false" dtr="false" t="normal">X107/E107*100</f>
        <v>4.984740590030519</v>
      </c>
      <c r="Z107" s="66" t="n"/>
      <c r="AA107" s="66" t="n"/>
      <c r="AB107" s="66" t="n"/>
      <c r="AC107" s="66" t="n"/>
      <c r="AD107" s="66" t="n"/>
      <c r="AE107" s="66" t="n"/>
    </row>
    <row customFormat="true" ht="15" outlineLevel="0" r="108" s="36">
      <c r="A108" s="72" t="n"/>
      <c r="B108" s="70" t="s">
        <v>94</v>
      </c>
      <c r="C108" s="66" t="n">
        <v>76.26</v>
      </c>
      <c r="D108" s="66" t="n">
        <v>183</v>
      </c>
      <c r="E108" s="66" t="n">
        <v>486</v>
      </c>
      <c r="F108" s="67" t="n">
        <f aca="false" ca="false" dt2D="false" dtr="false" t="normal">E108/C108</f>
        <v>6.372934697088906</v>
      </c>
      <c r="G108" s="68" t="n"/>
      <c r="H108" s="67" t="n">
        <f aca="false" ca="false" dt2D="false" dtr="false" t="normal">G108/D108*100</f>
        <v>0</v>
      </c>
      <c r="I108" s="68" t="n"/>
      <c r="J108" s="68" t="n"/>
      <c r="K108" s="68" t="n"/>
      <c r="L108" s="68" t="n"/>
      <c r="M108" s="68" t="n"/>
      <c r="N108" s="68" t="n"/>
      <c r="O108" s="66" t="n"/>
      <c r="P108" s="66" t="n"/>
      <c r="Q108" s="66" t="n"/>
      <c r="R108" s="66" t="n"/>
      <c r="S108" s="66" t="n"/>
      <c r="T108" s="66" t="n"/>
      <c r="U108" s="69" t="e">
        <f aca="false" ca="false" dt2D="false" dtr="false" t="normal">O108/G108*100</f>
        <v>#DIV/0!</v>
      </c>
      <c r="V108" s="66" t="n">
        <v>24</v>
      </c>
      <c r="W108" s="81" t="n">
        <f aca="false" ca="false" dt2D="false" dtr="false" t="normal">V108/E108*100</f>
        <v>4.938271604938271</v>
      </c>
      <c r="X108" s="66" t="n">
        <v>12</v>
      </c>
      <c r="Y108" s="81" t="n">
        <f aca="false" ca="false" dt2D="false" dtr="false" t="normal">X108/E108*100</f>
        <v>2.4691358024691357</v>
      </c>
      <c r="Z108" s="66" t="n"/>
      <c r="AA108" s="66" t="n"/>
      <c r="AB108" s="66" t="n"/>
      <c r="AC108" s="66" t="n"/>
      <c r="AD108" s="66" t="n"/>
      <c r="AE108" s="66" t="n"/>
    </row>
    <row customFormat="true" ht="15" outlineLevel="0" r="109" s="36">
      <c r="A109" s="72" t="n"/>
      <c r="B109" s="70" t="s">
        <v>145</v>
      </c>
      <c r="C109" s="66" t="n">
        <v>0</v>
      </c>
      <c r="D109" s="66" t="n"/>
      <c r="E109" s="66" t="n">
        <v>0</v>
      </c>
      <c r="F109" s="67" t="e">
        <f aca="false" ca="false" dt2D="false" dtr="false" t="normal">E109/C109</f>
        <v>#DIV/0!</v>
      </c>
      <c r="G109" s="68" t="n"/>
      <c r="H109" s="67" t="e">
        <f aca="false" ca="false" dt2D="false" dtr="false" t="normal">G109/D109*100</f>
        <v>#DIV/0!</v>
      </c>
      <c r="I109" s="68" t="n"/>
      <c r="J109" s="68" t="n"/>
      <c r="K109" s="68" t="n"/>
      <c r="L109" s="68" t="n"/>
      <c r="M109" s="68" t="n"/>
      <c r="N109" s="68" t="n"/>
      <c r="O109" s="66" t="n"/>
      <c r="P109" s="66" t="n"/>
      <c r="Q109" s="66" t="n"/>
      <c r="R109" s="66" t="n"/>
      <c r="S109" s="66" t="n"/>
      <c r="T109" s="66" t="n"/>
      <c r="U109" s="69" t="e">
        <f aca="false" ca="false" dt2D="false" dtr="false" t="normal">O109/G109*100</f>
        <v>#DIV/0!</v>
      </c>
      <c r="V109" s="66" t="n"/>
      <c r="W109" s="81" t="e">
        <f aca="false" ca="false" dt2D="false" dtr="false" t="normal">V109/E109*100</f>
        <v>#DIV/0!</v>
      </c>
      <c r="X109" s="66" t="n"/>
      <c r="Y109" s="81" t="e">
        <f aca="false" ca="false" dt2D="false" dtr="false" t="normal">X109/E109*100</f>
        <v>#DIV/0!</v>
      </c>
      <c r="Z109" s="66" t="n"/>
      <c r="AA109" s="66" t="n"/>
      <c r="AB109" s="66" t="n"/>
      <c r="AC109" s="66" t="n"/>
      <c r="AD109" s="66" t="n"/>
      <c r="AE109" s="66" t="n"/>
    </row>
    <row customFormat="true" ht="15" outlineLevel="0" r="110" s="36">
      <c r="A110" s="72" t="n"/>
      <c r="B110" s="70" t="s">
        <v>146</v>
      </c>
      <c r="C110" s="66" t="n">
        <v>254.5</v>
      </c>
      <c r="D110" s="66" t="n"/>
      <c r="E110" s="66" t="n">
        <v>340</v>
      </c>
      <c r="F110" s="67" t="n">
        <f aca="false" ca="false" dt2D="false" dtr="false" t="normal">E110/C110</f>
        <v>1.3359528487229861</v>
      </c>
      <c r="G110" s="68" t="n"/>
      <c r="H110" s="67" t="e">
        <f aca="false" ca="false" dt2D="false" dtr="false" t="normal">G110/D110*100</f>
        <v>#DIV/0!</v>
      </c>
      <c r="I110" s="68" t="n"/>
      <c r="J110" s="68" t="n"/>
      <c r="K110" s="68" t="n"/>
      <c r="L110" s="68" t="n"/>
      <c r="M110" s="68" t="n"/>
      <c r="N110" s="68" t="n"/>
      <c r="O110" s="66" t="n"/>
      <c r="P110" s="66" t="n"/>
      <c r="Q110" s="66" t="n"/>
      <c r="R110" s="66" t="n"/>
      <c r="S110" s="66" t="n"/>
      <c r="T110" s="66" t="n"/>
      <c r="U110" s="69" t="e">
        <f aca="false" ca="false" dt2D="false" dtr="false" t="normal">O110/G110*100</f>
        <v>#DIV/0!</v>
      </c>
      <c r="V110" s="66" t="n"/>
      <c r="W110" s="81" t="n">
        <f aca="false" ca="false" dt2D="false" dtr="false" t="normal">V110/E110*100</f>
        <v>0</v>
      </c>
      <c r="X110" s="66" t="n"/>
      <c r="Y110" s="81" t="n">
        <f aca="false" ca="false" dt2D="false" dtr="false" t="normal">X110/E110*100</f>
        <v>0</v>
      </c>
      <c r="Z110" s="66" t="n"/>
      <c r="AA110" s="66" t="n"/>
      <c r="AB110" s="66" t="n"/>
      <c r="AC110" s="66" t="n"/>
      <c r="AD110" s="66" t="n"/>
      <c r="AE110" s="66" t="n"/>
    </row>
    <row customFormat="true" ht="15" outlineLevel="0" r="111" s="36">
      <c r="A111" s="72" t="n"/>
      <c r="B111" s="70" t="s">
        <v>147</v>
      </c>
      <c r="C111" s="66" t="n">
        <v>73.215</v>
      </c>
      <c r="D111" s="66" t="n"/>
      <c r="E111" s="66" t="n">
        <v>7</v>
      </c>
      <c r="F111" s="67" t="n">
        <f aca="false" ca="false" dt2D="false" dtr="false" t="normal">E111/C111</f>
        <v>0.09560882332855289</v>
      </c>
      <c r="G111" s="68" t="n"/>
      <c r="H111" s="67" t="e">
        <f aca="false" ca="false" dt2D="false" dtr="false" t="normal">G111/D111*100</f>
        <v>#DIV/0!</v>
      </c>
      <c r="I111" s="68" t="n"/>
      <c r="J111" s="68" t="n"/>
      <c r="K111" s="68" t="n"/>
      <c r="L111" s="68" t="n"/>
      <c r="M111" s="68" t="n"/>
      <c r="N111" s="68" t="n"/>
      <c r="O111" s="66" t="n"/>
      <c r="P111" s="66" t="n"/>
      <c r="Q111" s="66" t="n"/>
      <c r="R111" s="66" t="n"/>
      <c r="S111" s="66" t="n"/>
      <c r="T111" s="66" t="n"/>
      <c r="U111" s="69" t="e">
        <f aca="false" ca="false" dt2D="false" dtr="false" t="normal">O111/G111*100</f>
        <v>#DIV/0!</v>
      </c>
      <c r="V111" s="66" t="n"/>
      <c r="W111" s="81" t="n">
        <f aca="false" ca="false" dt2D="false" dtr="false" t="normal">V111/E111*100</f>
        <v>0</v>
      </c>
      <c r="X111" s="66" t="n"/>
      <c r="Y111" s="81" t="n">
        <f aca="false" ca="false" dt2D="false" dtr="false" t="normal">X111/E111*100</f>
        <v>0</v>
      </c>
      <c r="Z111" s="66" t="n"/>
      <c r="AA111" s="66" t="n"/>
      <c r="AB111" s="66" t="n"/>
      <c r="AC111" s="66" t="n"/>
      <c r="AD111" s="66" t="n"/>
      <c r="AE111" s="66" t="n"/>
    </row>
    <row customFormat="true" ht="15" outlineLevel="0" r="112" s="36">
      <c r="A112" s="72" t="n"/>
      <c r="B112" s="70" t="s">
        <v>148</v>
      </c>
      <c r="C112" s="66" t="n">
        <v>0</v>
      </c>
      <c r="D112" s="66" t="n"/>
      <c r="E112" s="66" t="n">
        <v>0</v>
      </c>
      <c r="F112" s="67" t="e">
        <f aca="false" ca="false" dt2D="false" dtr="false" t="normal">E112/C112</f>
        <v>#DIV/0!</v>
      </c>
      <c r="G112" s="68" t="n"/>
      <c r="H112" s="67" t="e">
        <f aca="false" ca="false" dt2D="false" dtr="false" t="normal">G112/D112*100</f>
        <v>#DIV/0!</v>
      </c>
      <c r="I112" s="68" t="n"/>
      <c r="J112" s="68" t="n"/>
      <c r="K112" s="68" t="n"/>
      <c r="L112" s="68" t="n"/>
      <c r="M112" s="68" t="n"/>
      <c r="N112" s="68" t="n"/>
      <c r="O112" s="66" t="n"/>
      <c r="P112" s="66" t="n"/>
      <c r="Q112" s="66" t="n"/>
      <c r="R112" s="66" t="n"/>
      <c r="S112" s="66" t="n"/>
      <c r="T112" s="66" t="n"/>
      <c r="U112" s="69" t="e">
        <f aca="false" ca="false" dt2D="false" dtr="false" t="normal">O112/G112*100</f>
        <v>#DIV/0!</v>
      </c>
      <c r="V112" s="66" t="n"/>
      <c r="W112" s="81" t="e">
        <f aca="false" ca="false" dt2D="false" dtr="false" t="normal">V112/E112*100</f>
        <v>#DIV/0!</v>
      </c>
      <c r="X112" s="66" t="n"/>
      <c r="Y112" s="81" t="e">
        <f aca="false" ca="false" dt2D="false" dtr="false" t="normal">X112/E112*100</f>
        <v>#DIV/0!</v>
      </c>
      <c r="Z112" s="66" t="n"/>
      <c r="AA112" s="66" t="n"/>
      <c r="AB112" s="66" t="n"/>
      <c r="AC112" s="66" t="n"/>
      <c r="AD112" s="66" t="n"/>
      <c r="AE112" s="66" t="n"/>
    </row>
    <row customFormat="true" ht="15" outlineLevel="0" r="113" s="36">
      <c r="A113" s="72" t="n"/>
      <c r="B113" s="71" t="s">
        <v>149</v>
      </c>
      <c r="C113" s="66" t="n">
        <v>699.54</v>
      </c>
      <c r="D113" s="66" t="n">
        <v>60</v>
      </c>
      <c r="E113" s="66" t="n">
        <v>79</v>
      </c>
      <c r="F113" s="67" t="n">
        <f aca="false" ca="false" dt2D="false" dtr="false" t="normal">E113/C113</f>
        <v>0.11293135489035652</v>
      </c>
      <c r="G113" s="68" t="n"/>
      <c r="H113" s="67" t="n">
        <f aca="false" ca="false" dt2D="false" dtr="false" t="normal">G113/D113*100</f>
        <v>0</v>
      </c>
      <c r="I113" s="68" t="n"/>
      <c r="J113" s="68" t="n"/>
      <c r="K113" s="68" t="n"/>
      <c r="L113" s="68" t="n"/>
      <c r="M113" s="68" t="n"/>
      <c r="N113" s="68" t="n"/>
      <c r="O113" s="66" t="n"/>
      <c r="P113" s="66" t="n"/>
      <c r="Q113" s="66" t="n"/>
      <c r="R113" s="66" t="n"/>
      <c r="S113" s="66" t="n"/>
      <c r="T113" s="66" t="n"/>
      <c r="U113" s="69" t="e">
        <f aca="false" ca="false" dt2D="false" dtr="false" t="normal">O113/G113*100</f>
        <v>#DIV/0!</v>
      </c>
      <c r="V113" s="66" t="n"/>
      <c r="W113" s="81" t="n">
        <f aca="false" ca="false" dt2D="false" dtr="false" t="normal">V113/E113*100</f>
        <v>0</v>
      </c>
      <c r="X113" s="66" t="n"/>
      <c r="Y113" s="81" t="n">
        <f aca="false" ca="false" dt2D="false" dtr="false" t="normal">X113/E113*100</f>
        <v>0</v>
      </c>
      <c r="Z113" s="66" t="n"/>
      <c r="AA113" s="66" t="n"/>
      <c r="AB113" s="66" t="n"/>
      <c r="AC113" s="66" t="n"/>
      <c r="AD113" s="66" t="n"/>
      <c r="AE113" s="66" t="n"/>
    </row>
    <row customFormat="true" ht="15" outlineLevel="0" r="114" s="36">
      <c r="A114" s="72" t="n"/>
      <c r="B114" s="71" t="s">
        <v>77</v>
      </c>
      <c r="C114" s="66" t="n">
        <v>841.63</v>
      </c>
      <c r="D114" s="66" t="n">
        <v>340</v>
      </c>
      <c r="E114" s="66" t="n">
        <v>182</v>
      </c>
      <c r="F114" s="67" t="n">
        <f aca="false" ca="false" dt2D="false" dtr="false" t="normal">E114/C114</f>
        <v>0.21624704442569775</v>
      </c>
      <c r="G114" s="68" t="n"/>
      <c r="H114" s="67" t="n">
        <f aca="false" ca="false" dt2D="false" dtr="false" t="normal">G114/D114*100</f>
        <v>0</v>
      </c>
      <c r="I114" s="68" t="n"/>
      <c r="J114" s="68" t="n"/>
      <c r="K114" s="68" t="n"/>
      <c r="L114" s="68" t="n"/>
      <c r="M114" s="68" t="n"/>
      <c r="N114" s="68" t="n"/>
      <c r="O114" s="66" t="n"/>
      <c r="P114" s="66" t="n"/>
      <c r="Q114" s="66" t="n"/>
      <c r="R114" s="66" t="n"/>
      <c r="S114" s="66" t="n"/>
      <c r="T114" s="66" t="n"/>
      <c r="U114" s="69" t="e">
        <f aca="false" ca="false" dt2D="false" dtr="false" t="normal">O114/G114*100</f>
        <v>#DIV/0!</v>
      </c>
      <c r="V114" s="66" t="n">
        <v>9</v>
      </c>
      <c r="W114" s="81" t="n">
        <f aca="false" ca="false" dt2D="false" dtr="false" t="normal">V114/E114*100</f>
        <v>4.945054945054945</v>
      </c>
      <c r="X114" s="66" t="n">
        <v>9</v>
      </c>
      <c r="Y114" s="81" t="n">
        <f aca="false" ca="false" dt2D="false" dtr="false" t="normal">X114/E114*100</f>
        <v>4.945054945054945</v>
      </c>
      <c r="Z114" s="66" t="n"/>
      <c r="AA114" s="66" t="n"/>
      <c r="AB114" s="66" t="n"/>
      <c r="AC114" s="66" t="n"/>
      <c r="AD114" s="66" t="n"/>
      <c r="AE114" s="66" t="n"/>
    </row>
    <row customFormat="true" ht="15" outlineLevel="0" r="115" s="36">
      <c r="A115" s="72" t="n"/>
      <c r="B115" s="71" t="s">
        <v>78</v>
      </c>
      <c r="C115" s="66" t="n">
        <v>12.827</v>
      </c>
      <c r="D115" s="66" t="n"/>
      <c r="E115" s="66" t="n">
        <v>12</v>
      </c>
      <c r="F115" s="67" t="n">
        <f aca="false" ca="false" dt2D="false" dtr="false" t="normal">E115/C115</f>
        <v>0.9355266235284946</v>
      </c>
      <c r="G115" s="68" t="n"/>
      <c r="H115" s="67" t="e">
        <f aca="false" ca="false" dt2D="false" dtr="false" t="normal">G115/D115*100</f>
        <v>#DIV/0!</v>
      </c>
      <c r="I115" s="68" t="n"/>
      <c r="J115" s="68" t="n"/>
      <c r="K115" s="68" t="n"/>
      <c r="L115" s="68" t="n"/>
      <c r="M115" s="68" t="n"/>
      <c r="N115" s="68" t="n"/>
      <c r="O115" s="66" t="n"/>
      <c r="P115" s="66" t="n"/>
      <c r="Q115" s="66" t="n"/>
      <c r="R115" s="66" t="n"/>
      <c r="S115" s="66" t="n"/>
      <c r="T115" s="66" t="n"/>
      <c r="U115" s="69" t="e">
        <f aca="false" ca="false" dt2D="false" dtr="false" t="normal">O115/G115*100</f>
        <v>#DIV/0!</v>
      </c>
      <c r="V115" s="66" t="n">
        <v>0</v>
      </c>
      <c r="W115" s="81" t="n">
        <f aca="false" ca="false" dt2D="false" dtr="false" t="normal">V115/E115*100</f>
        <v>0</v>
      </c>
      <c r="X115" s="66" t="n">
        <v>0</v>
      </c>
      <c r="Y115" s="81" t="n">
        <f aca="false" ca="false" dt2D="false" dtr="false" t="normal">X115/E115*100</f>
        <v>0</v>
      </c>
      <c r="Z115" s="66" t="n"/>
      <c r="AA115" s="66" t="n"/>
      <c r="AB115" s="66" t="n"/>
      <c r="AC115" s="66" t="n"/>
      <c r="AD115" s="66" t="n"/>
      <c r="AE115" s="66" t="n"/>
    </row>
    <row customFormat="true" ht="15" outlineLevel="0" r="116" s="36">
      <c r="A116" s="73" t="s">
        <v>80</v>
      </c>
      <c r="B116" s="74" t="s"/>
      <c r="C116" s="75" t="n">
        <f aca="false" ca="false" dt2D="false" dtr="false" t="normal">C106+C107+C108+C109+C110+C111+C112+C113+C114+C115</f>
        <v>2579.832</v>
      </c>
      <c r="D116" s="75" t="n">
        <f aca="false" ca="false" dt2D="false" dtr="false" t="normal">D106+D107+D108+D109+D110+D111+D112+D113+D114+D115</f>
        <v>1632</v>
      </c>
      <c r="E116" s="75" t="n">
        <f aca="false" ca="false" dt2D="false" dtr="false" t="normal">E106+E107+E108+E109+E110+E111+E112+E113+E114+E115</f>
        <v>2089</v>
      </c>
      <c r="F116" s="67" t="n">
        <f aca="false" ca="false" dt2D="false" dtr="false" t="normal">E116/C116</f>
        <v>0.8097426499089864</v>
      </c>
      <c r="G116" s="84" t="n">
        <f aca="false" ca="false" dt2D="false" dtr="false" t="normal">G106+G107+G108+G109+G110+G111+G112+G113+G114+G115</f>
        <v>0</v>
      </c>
      <c r="H116" s="67" t="n">
        <f aca="false" ca="false" dt2D="false" dtr="false" t="normal">G116/D116*100</f>
        <v>0</v>
      </c>
      <c r="I116" s="84" t="n">
        <f aca="false" ca="false" dt2D="false" dtr="false" t="normal">I106+I107+I108+I109+I110+I111+I112+I113+I114+I115</f>
        <v>0</v>
      </c>
      <c r="J116" s="84" t="n">
        <f aca="false" ca="false" dt2D="false" dtr="false" t="normal">J106+J107+J108+J109+J110+J111+J112+J113+J114+J115</f>
        <v>0</v>
      </c>
      <c r="K116" s="84" t="n">
        <f aca="false" ca="false" dt2D="false" dtr="false" t="normal">K106+K107+K108+K109+K110+K111+K112+K113+K114+K115</f>
        <v>0</v>
      </c>
      <c r="L116" s="84" t="n">
        <f aca="false" ca="false" dt2D="false" dtr="false" t="normal">L106+L107+L108+L109+L110+L111+L112+L113+L114+L115</f>
        <v>0</v>
      </c>
      <c r="M116" s="84" t="n">
        <f aca="false" ca="false" dt2D="false" dtr="false" t="normal">M106+M107+M108+M109+M110+M111+M112+M113+M114+M115</f>
        <v>0</v>
      </c>
      <c r="N116" s="84" t="n">
        <f aca="false" ca="false" dt2D="false" dtr="false" t="normal">N106+N107+N108+N109+N110+N111+N112+N113+N114+N115</f>
        <v>0</v>
      </c>
      <c r="O116" s="75" t="n">
        <f aca="false" ca="false" dt2D="false" dtr="false" t="normal">O106+O107+O108+O109+O110+O111+O112+O113+O114+O115</f>
        <v>0</v>
      </c>
      <c r="P116" s="75" t="n">
        <f aca="false" ca="false" dt2D="false" dtr="false" t="normal">P106+P107+P108+P109+P110+P111+P112+P113+P114+P115</f>
        <v>0</v>
      </c>
      <c r="Q116" s="75" t="n">
        <f aca="false" ca="false" dt2D="false" dtr="false" t="normal">Q106+Q107+Q108+Q109+Q110+Q111+Q112+Q113+Q114+Q115</f>
        <v>0</v>
      </c>
      <c r="R116" s="75" t="n">
        <f aca="false" ca="false" dt2D="false" dtr="false" t="normal">R106+R107+R108+R109+R110+R111+R112+R113+R114+R115</f>
        <v>0</v>
      </c>
      <c r="S116" s="75" t="n">
        <f aca="false" ca="false" dt2D="false" dtr="false" t="normal">S106+S107+S108+S109+S110+S111+S112+S113+S114+S115</f>
        <v>0</v>
      </c>
      <c r="T116" s="75" t="n">
        <f aca="false" ca="false" dt2D="false" dtr="false" t="normal">T106+T107+T108+T109+T110+T111+T112+T113+T114+T115</f>
        <v>0</v>
      </c>
      <c r="U116" s="69" t="e">
        <f aca="false" ca="false" dt2D="false" dtr="false" t="normal">O116/G116*100</f>
        <v>#DIV/0!</v>
      </c>
      <c r="V116" s="75" t="n">
        <f aca="false" ca="false" dt2D="false" dtr="false" t="normal">V106+V107+V108+V109+V110+V111+V112+V113+V114+V115</f>
        <v>82</v>
      </c>
      <c r="W116" s="81" t="n">
        <f aca="false" ca="false" dt2D="false" dtr="false" t="normal">V116/E116*100</f>
        <v>3.925323121110579</v>
      </c>
      <c r="X116" s="75" t="n">
        <f aca="false" ca="false" dt2D="false" dtr="false" t="normal">X106+X107+X108+X109+X110+X111+X112+X113+X114+X115</f>
        <v>70</v>
      </c>
      <c r="Y116" s="81" t="n">
        <f aca="false" ca="false" dt2D="false" dtr="false" t="normal">X116/E116*100</f>
        <v>3.350885591191958</v>
      </c>
      <c r="Z116" s="75" t="n">
        <f aca="false" ca="false" dt2D="false" dtr="false" t="normal">Z106+Z107+Z108+Z109+Z110+Z111+Z112+Z113+Z114+Z115</f>
        <v>0</v>
      </c>
      <c r="AA116" s="75" t="n">
        <f aca="false" ca="false" dt2D="false" dtr="false" t="normal">AA106+AA107+AA108+AA109+AA110+AA111+AA112+AA113+AA114+AA115</f>
        <v>0</v>
      </c>
      <c r="AB116" s="75" t="n">
        <f aca="false" ca="false" dt2D="false" dtr="false" t="normal">AB106+AB107+AB108+AB109+AB110+AB111+AB112+AB113+AB114+AB115</f>
        <v>0</v>
      </c>
      <c r="AC116" s="75" t="n">
        <f aca="false" ca="false" dt2D="false" dtr="false" t="normal">AC106+AC107+AC108+AC109+AC110+AC111+AC112+AC113+AC114+AC115</f>
        <v>0</v>
      </c>
      <c r="AD116" s="75" t="n">
        <f aca="false" ca="false" dt2D="false" dtr="false" t="normal">AD106+AD107+AD108+AD109+AD110+AD111+AD112+AD113+AD114+AD115</f>
        <v>0</v>
      </c>
      <c r="AE116" s="75" t="n">
        <f aca="false" ca="false" dt2D="false" dtr="false" t="normal">AE106+AE107+AE108+AE109+AE110+AE111+AE112+AE113+AE114+AE115</f>
        <v>0</v>
      </c>
    </row>
    <row customFormat="true" ht="15" outlineLevel="0" r="117" s="36">
      <c r="A117" s="85" t="n">
        <v>5</v>
      </c>
      <c r="B117" s="86" t="s">
        <v>150</v>
      </c>
      <c r="C117" s="63" t="n"/>
      <c r="D117" s="63" t="n"/>
      <c r="E117" s="63" t="n"/>
      <c r="F117" s="67" t="n"/>
      <c r="G117" s="63" t="n"/>
      <c r="H117" s="67" t="n"/>
      <c r="I117" s="63" t="n"/>
      <c r="J117" s="63" t="n"/>
      <c r="K117" s="63" t="n"/>
      <c r="L117" s="63" t="n"/>
      <c r="M117" s="63" t="n"/>
      <c r="N117" s="63" t="n"/>
      <c r="O117" s="63" t="n"/>
      <c r="P117" s="63" t="n"/>
      <c r="Q117" s="63" t="n"/>
      <c r="R117" s="63" t="n"/>
      <c r="S117" s="63" t="n"/>
      <c r="T117" s="63" t="n"/>
      <c r="U117" s="69" t="n"/>
      <c r="V117" s="63" t="n"/>
      <c r="W117" s="77" t="n"/>
      <c r="X117" s="63" t="n"/>
      <c r="Y117" s="77" t="n"/>
      <c r="Z117" s="63" t="n"/>
      <c r="AA117" s="63" t="n"/>
      <c r="AB117" s="63" t="n"/>
      <c r="AC117" s="63" t="n"/>
      <c r="AD117" s="63" t="n"/>
      <c r="AE117" s="63" t="n"/>
    </row>
    <row customFormat="true" ht="15" outlineLevel="0" r="118" s="36">
      <c r="A118" s="87" t="n"/>
      <c r="B118" s="89" t="s">
        <v>151</v>
      </c>
      <c r="C118" s="66" t="n"/>
      <c r="D118" s="66" t="n"/>
      <c r="E118" s="66" t="n"/>
      <c r="F118" s="67" t="e">
        <f aca="false" ca="false" dt2D="false" dtr="false" t="normal">E118/C118</f>
        <v>#DIV/0!</v>
      </c>
      <c r="G118" s="68" t="n"/>
      <c r="H118" s="67" t="e">
        <f aca="false" ca="false" dt2D="false" dtr="false" t="normal">G118/D118*100</f>
        <v>#DIV/0!</v>
      </c>
      <c r="I118" s="68" t="n"/>
      <c r="J118" s="68" t="n"/>
      <c r="K118" s="68" t="n"/>
      <c r="L118" s="68" t="n"/>
      <c r="M118" s="68" t="n"/>
      <c r="N118" s="68" t="n"/>
      <c r="O118" s="66" t="n"/>
      <c r="P118" s="66" t="n"/>
      <c r="Q118" s="66" t="n"/>
      <c r="R118" s="66" t="n"/>
      <c r="S118" s="66" t="n"/>
      <c r="T118" s="66" t="n"/>
      <c r="U118" s="69" t="e">
        <f aca="false" ca="false" dt2D="false" dtr="false" t="normal">O118/G118*100</f>
        <v>#DIV/0!</v>
      </c>
      <c r="V118" s="66" t="n"/>
      <c r="W118" s="81" t="e">
        <f aca="false" ca="false" dt2D="false" dtr="false" t="normal">V118/E118*100</f>
        <v>#DIV/0!</v>
      </c>
      <c r="X118" s="66" t="n"/>
      <c r="Y118" s="81" t="e">
        <f aca="false" ca="false" dt2D="false" dtr="false" t="normal">X118/E118*100</f>
        <v>#DIV/0!</v>
      </c>
      <c r="Z118" s="66" t="n"/>
      <c r="AA118" s="66" t="n"/>
      <c r="AB118" s="66" t="n"/>
      <c r="AC118" s="66" t="n"/>
      <c r="AD118" s="66" t="n"/>
      <c r="AE118" s="66" t="n"/>
    </row>
    <row customFormat="true" ht="15" outlineLevel="0" r="119" s="36">
      <c r="A119" s="87" t="n"/>
      <c r="B119" s="89" t="s">
        <v>152</v>
      </c>
      <c r="C119" s="66" t="n"/>
      <c r="D119" s="66" t="n"/>
      <c r="E119" s="66" t="n"/>
      <c r="F119" s="67" t="e">
        <f aca="false" ca="false" dt2D="false" dtr="false" t="normal">E119/C119</f>
        <v>#DIV/0!</v>
      </c>
      <c r="G119" s="68" t="n"/>
      <c r="H119" s="67" t="e">
        <f aca="false" ca="false" dt2D="false" dtr="false" t="normal">G119/D119*100</f>
        <v>#DIV/0!</v>
      </c>
      <c r="I119" s="68" t="n"/>
      <c r="J119" s="68" t="n"/>
      <c r="K119" s="68" t="n"/>
      <c r="L119" s="68" t="n"/>
      <c r="M119" s="68" t="n"/>
      <c r="N119" s="68" t="n"/>
      <c r="O119" s="66" t="n"/>
      <c r="P119" s="66" t="n"/>
      <c r="Q119" s="66" t="n"/>
      <c r="R119" s="66" t="n"/>
      <c r="S119" s="66" t="n"/>
      <c r="T119" s="66" t="n"/>
      <c r="U119" s="69" t="e">
        <f aca="false" ca="false" dt2D="false" dtr="false" t="normal">O119/G119*100</f>
        <v>#DIV/0!</v>
      </c>
      <c r="V119" s="66" t="n"/>
      <c r="W119" s="81" t="e">
        <f aca="false" ca="false" dt2D="false" dtr="false" t="normal">V119/E119*100</f>
        <v>#DIV/0!</v>
      </c>
      <c r="X119" s="66" t="n"/>
      <c r="Y119" s="81" t="e">
        <f aca="false" ca="false" dt2D="false" dtr="false" t="normal">X119/E119*100</f>
        <v>#DIV/0!</v>
      </c>
      <c r="Z119" s="66" t="n"/>
      <c r="AA119" s="66" t="n"/>
      <c r="AB119" s="66" t="n"/>
      <c r="AC119" s="66" t="n"/>
      <c r="AD119" s="66" t="n"/>
      <c r="AE119" s="66" t="n"/>
    </row>
    <row customFormat="true" ht="15" outlineLevel="0" r="120" s="36">
      <c r="A120" s="87" t="n"/>
      <c r="B120" s="89" t="s">
        <v>153</v>
      </c>
      <c r="C120" s="66" t="n"/>
      <c r="D120" s="66" t="n"/>
      <c r="E120" s="66" t="n"/>
      <c r="F120" s="67" t="e">
        <f aca="false" ca="false" dt2D="false" dtr="false" t="normal">E120/C120</f>
        <v>#DIV/0!</v>
      </c>
      <c r="G120" s="68" t="n"/>
      <c r="H120" s="67" t="e">
        <f aca="false" ca="false" dt2D="false" dtr="false" t="normal">G120/D120*100</f>
        <v>#DIV/0!</v>
      </c>
      <c r="I120" s="68" t="n"/>
      <c r="J120" s="68" t="n"/>
      <c r="K120" s="68" t="n"/>
      <c r="L120" s="68" t="n"/>
      <c r="M120" s="68" t="n"/>
      <c r="N120" s="68" t="n"/>
      <c r="O120" s="66" t="n"/>
      <c r="P120" s="66" t="n"/>
      <c r="Q120" s="66" t="n"/>
      <c r="R120" s="66" t="n"/>
      <c r="S120" s="66" t="n"/>
      <c r="T120" s="66" t="n"/>
      <c r="U120" s="69" t="e">
        <f aca="false" ca="false" dt2D="false" dtr="false" t="normal">O120/G120*100</f>
        <v>#DIV/0!</v>
      </c>
      <c r="V120" s="66" t="n"/>
      <c r="W120" s="81" t="e">
        <f aca="false" ca="false" dt2D="false" dtr="false" t="normal">V120/E120*100</f>
        <v>#DIV/0!</v>
      </c>
      <c r="X120" s="66" t="n"/>
      <c r="Y120" s="81" t="e">
        <f aca="false" ca="false" dt2D="false" dtr="false" t="normal">X120/E120*100</f>
        <v>#DIV/0!</v>
      </c>
      <c r="Z120" s="66" t="n"/>
      <c r="AA120" s="66" t="n"/>
      <c r="AB120" s="66" t="n"/>
      <c r="AC120" s="66" t="n"/>
      <c r="AD120" s="66" t="n"/>
      <c r="AE120" s="66" t="n"/>
    </row>
    <row customFormat="true" ht="15" outlineLevel="0" r="121" s="36">
      <c r="A121" s="87" t="n"/>
      <c r="B121" s="89" t="s">
        <v>154</v>
      </c>
      <c r="C121" s="66" t="n"/>
      <c r="D121" s="66" t="n"/>
      <c r="E121" s="66" t="n"/>
      <c r="F121" s="67" t="e">
        <f aca="false" ca="false" dt2D="false" dtr="false" t="normal">E121/C121</f>
        <v>#DIV/0!</v>
      </c>
      <c r="G121" s="68" t="n"/>
      <c r="H121" s="67" t="e">
        <f aca="false" ca="false" dt2D="false" dtr="false" t="normal">G121/D121*100</f>
        <v>#DIV/0!</v>
      </c>
      <c r="I121" s="68" t="n"/>
      <c r="J121" s="68" t="n"/>
      <c r="K121" s="68" t="n"/>
      <c r="L121" s="68" t="n"/>
      <c r="M121" s="68" t="n"/>
      <c r="N121" s="68" t="n"/>
      <c r="O121" s="66" t="n"/>
      <c r="P121" s="66" t="n"/>
      <c r="Q121" s="66" t="n"/>
      <c r="R121" s="66" t="n"/>
      <c r="S121" s="66" t="n"/>
      <c r="T121" s="66" t="n"/>
      <c r="U121" s="69" t="e">
        <f aca="false" ca="false" dt2D="false" dtr="false" t="normal">O121/G121*100</f>
        <v>#DIV/0!</v>
      </c>
      <c r="V121" s="66" t="n"/>
      <c r="W121" s="81" t="e">
        <f aca="false" ca="false" dt2D="false" dtr="false" t="normal">V121/E121*100</f>
        <v>#DIV/0!</v>
      </c>
      <c r="X121" s="66" t="n"/>
      <c r="Y121" s="81" t="e">
        <f aca="false" ca="false" dt2D="false" dtr="false" t="normal">X121/E121*100</f>
        <v>#DIV/0!</v>
      </c>
      <c r="Z121" s="66" t="n"/>
      <c r="AA121" s="66" t="n"/>
      <c r="AB121" s="66" t="n"/>
      <c r="AC121" s="66" t="n"/>
      <c r="AD121" s="66" t="n"/>
      <c r="AE121" s="66" t="n"/>
    </row>
    <row customFormat="true" ht="15" outlineLevel="0" r="122" s="36">
      <c r="A122" s="87" t="n"/>
      <c r="B122" s="89" t="s">
        <v>155</v>
      </c>
      <c r="C122" s="66" t="n"/>
      <c r="D122" s="66" t="n"/>
      <c r="E122" s="66" t="n"/>
      <c r="F122" s="67" t="e">
        <f aca="false" ca="false" dt2D="false" dtr="false" t="normal">E122/C122</f>
        <v>#DIV/0!</v>
      </c>
      <c r="G122" s="68" t="n"/>
      <c r="H122" s="67" t="e">
        <f aca="false" ca="false" dt2D="false" dtr="false" t="normal">G122/D122*100</f>
        <v>#DIV/0!</v>
      </c>
      <c r="I122" s="68" t="n"/>
      <c r="J122" s="68" t="n"/>
      <c r="K122" s="68" t="n"/>
      <c r="L122" s="68" t="n"/>
      <c r="M122" s="68" t="n"/>
      <c r="N122" s="68" t="n"/>
      <c r="O122" s="66" t="n"/>
      <c r="P122" s="66" t="n"/>
      <c r="Q122" s="66" t="n"/>
      <c r="R122" s="66" t="n"/>
      <c r="S122" s="66" t="n"/>
      <c r="T122" s="66" t="n"/>
      <c r="U122" s="69" t="e">
        <f aca="false" ca="false" dt2D="false" dtr="false" t="normal">O122/G122*100</f>
        <v>#DIV/0!</v>
      </c>
      <c r="V122" s="66" t="n"/>
      <c r="W122" s="81" t="e">
        <f aca="false" ca="false" dt2D="false" dtr="false" t="normal">V122/E122*100</f>
        <v>#DIV/0!</v>
      </c>
      <c r="X122" s="66" t="n"/>
      <c r="Y122" s="81" t="e">
        <f aca="false" ca="false" dt2D="false" dtr="false" t="normal">X122/E122*100</f>
        <v>#DIV/0!</v>
      </c>
      <c r="Z122" s="66" t="n"/>
      <c r="AA122" s="66" t="n"/>
      <c r="AB122" s="66" t="n"/>
      <c r="AC122" s="66" t="n"/>
      <c r="AD122" s="66" t="n"/>
      <c r="AE122" s="66" t="n"/>
    </row>
    <row customFormat="true" ht="15" outlineLevel="0" r="123" s="36">
      <c r="A123" s="87" t="n"/>
      <c r="B123" s="89" t="s">
        <v>156</v>
      </c>
      <c r="C123" s="66" t="n"/>
      <c r="D123" s="66" t="n"/>
      <c r="E123" s="66" t="n"/>
      <c r="F123" s="67" t="e">
        <f aca="false" ca="false" dt2D="false" dtr="false" t="normal">E123/C123</f>
        <v>#DIV/0!</v>
      </c>
      <c r="G123" s="68" t="n"/>
      <c r="H123" s="67" t="e">
        <f aca="false" ca="false" dt2D="false" dtr="false" t="normal">G123/D123*100</f>
        <v>#DIV/0!</v>
      </c>
      <c r="I123" s="68" t="n"/>
      <c r="J123" s="68" t="n"/>
      <c r="K123" s="68" t="n"/>
      <c r="L123" s="68" t="n"/>
      <c r="M123" s="68" t="n"/>
      <c r="N123" s="68" t="n"/>
      <c r="O123" s="66" t="n"/>
      <c r="P123" s="66" t="n"/>
      <c r="Q123" s="66" t="n"/>
      <c r="R123" s="66" t="n"/>
      <c r="S123" s="66" t="n"/>
      <c r="T123" s="66" t="n"/>
      <c r="U123" s="69" t="e">
        <f aca="false" ca="false" dt2D="false" dtr="false" t="normal">O123/G123*100</f>
        <v>#DIV/0!</v>
      </c>
      <c r="V123" s="66" t="n"/>
      <c r="W123" s="81" t="e">
        <f aca="false" ca="false" dt2D="false" dtr="false" t="normal">V123/E123*100</f>
        <v>#DIV/0!</v>
      </c>
      <c r="X123" s="66" t="n"/>
      <c r="Y123" s="81" t="e">
        <f aca="false" ca="false" dt2D="false" dtr="false" t="normal">X123/E123*100</f>
        <v>#DIV/0!</v>
      </c>
      <c r="Z123" s="66" t="n"/>
      <c r="AA123" s="66" t="n"/>
      <c r="AB123" s="66" t="n"/>
      <c r="AC123" s="66" t="n"/>
      <c r="AD123" s="66" t="n"/>
      <c r="AE123" s="66" t="n"/>
    </row>
    <row customFormat="true" ht="15" outlineLevel="0" r="124" s="36">
      <c r="A124" s="87" t="n"/>
      <c r="B124" s="89" t="s">
        <v>157</v>
      </c>
      <c r="C124" s="66" t="n"/>
      <c r="D124" s="66" t="n"/>
      <c r="E124" s="66" t="n"/>
      <c r="F124" s="67" t="e">
        <f aca="false" ca="false" dt2D="false" dtr="false" t="normal">E124/C124</f>
        <v>#DIV/0!</v>
      </c>
      <c r="G124" s="68" t="n"/>
      <c r="H124" s="67" t="e">
        <f aca="false" ca="false" dt2D="false" dtr="false" t="normal">G124/D124*100</f>
        <v>#DIV/0!</v>
      </c>
      <c r="I124" s="68" t="n"/>
      <c r="J124" s="68" t="n"/>
      <c r="K124" s="68" t="n"/>
      <c r="L124" s="68" t="n"/>
      <c r="M124" s="68" t="n"/>
      <c r="N124" s="68" t="n"/>
      <c r="O124" s="66" t="n"/>
      <c r="P124" s="66" t="n"/>
      <c r="Q124" s="66" t="n"/>
      <c r="R124" s="66" t="n"/>
      <c r="S124" s="66" t="n"/>
      <c r="T124" s="66" t="n"/>
      <c r="U124" s="69" t="e">
        <f aca="false" ca="false" dt2D="false" dtr="false" t="normal">O124/G124*100</f>
        <v>#DIV/0!</v>
      </c>
      <c r="V124" s="66" t="n"/>
      <c r="W124" s="81" t="e">
        <f aca="false" ca="false" dt2D="false" dtr="false" t="normal">V124/E124*100</f>
        <v>#DIV/0!</v>
      </c>
      <c r="X124" s="66" t="n"/>
      <c r="Y124" s="81" t="e">
        <f aca="false" ca="false" dt2D="false" dtr="false" t="normal">X124/E124*100</f>
        <v>#DIV/0!</v>
      </c>
      <c r="Z124" s="66" t="n"/>
      <c r="AA124" s="66" t="n"/>
      <c r="AB124" s="66" t="n"/>
      <c r="AC124" s="66" t="n"/>
      <c r="AD124" s="66" t="n"/>
      <c r="AE124" s="66" t="n"/>
    </row>
    <row customFormat="true" ht="15" outlineLevel="0" r="125" s="36">
      <c r="A125" s="87" t="n"/>
      <c r="B125" s="89" t="s">
        <v>158</v>
      </c>
      <c r="C125" s="66" t="n"/>
      <c r="D125" s="66" t="n"/>
      <c r="E125" s="66" t="n"/>
      <c r="F125" s="67" t="e">
        <f aca="false" ca="false" dt2D="false" dtr="false" t="normal">E125/C125</f>
        <v>#DIV/0!</v>
      </c>
      <c r="G125" s="68" t="n"/>
      <c r="H125" s="67" t="e">
        <f aca="false" ca="false" dt2D="false" dtr="false" t="normal">G125/D125*100</f>
        <v>#DIV/0!</v>
      </c>
      <c r="I125" s="68" t="n"/>
      <c r="J125" s="68" t="n"/>
      <c r="K125" s="68" t="n"/>
      <c r="L125" s="68" t="n"/>
      <c r="M125" s="68" t="n"/>
      <c r="N125" s="68" t="n"/>
      <c r="O125" s="66" t="n"/>
      <c r="P125" s="66" t="n"/>
      <c r="Q125" s="66" t="n"/>
      <c r="R125" s="66" t="n"/>
      <c r="S125" s="66" t="n"/>
      <c r="T125" s="66" t="n"/>
      <c r="U125" s="69" t="e">
        <f aca="false" ca="false" dt2D="false" dtr="false" t="normal">O125/G125*100</f>
        <v>#DIV/0!</v>
      </c>
      <c r="V125" s="66" t="n"/>
      <c r="W125" s="81" t="e">
        <f aca="false" ca="false" dt2D="false" dtr="false" t="normal">V125/E125*100</f>
        <v>#DIV/0!</v>
      </c>
      <c r="X125" s="66" t="n"/>
      <c r="Y125" s="81" t="e">
        <f aca="false" ca="false" dt2D="false" dtr="false" t="normal">X125/E125*100</f>
        <v>#DIV/0!</v>
      </c>
      <c r="Z125" s="66" t="n"/>
      <c r="AA125" s="66" t="n"/>
      <c r="AB125" s="66" t="n"/>
      <c r="AC125" s="66" t="n"/>
      <c r="AD125" s="66" t="n"/>
      <c r="AE125" s="66" t="n"/>
    </row>
    <row customFormat="true" ht="15" outlineLevel="0" r="126" s="36">
      <c r="A126" s="87" t="n"/>
      <c r="B126" s="89" t="s">
        <v>159</v>
      </c>
      <c r="C126" s="66" t="n"/>
      <c r="D126" s="66" t="n"/>
      <c r="E126" s="66" t="n"/>
      <c r="F126" s="67" t="e">
        <f aca="false" ca="false" dt2D="false" dtr="false" t="normal">E126/C126</f>
        <v>#DIV/0!</v>
      </c>
      <c r="G126" s="68" t="n"/>
      <c r="H126" s="67" t="e">
        <f aca="false" ca="false" dt2D="false" dtr="false" t="normal">G126/D126*100</f>
        <v>#DIV/0!</v>
      </c>
      <c r="I126" s="68" t="n"/>
      <c r="J126" s="68" t="n"/>
      <c r="K126" s="68" t="n"/>
      <c r="L126" s="68" t="n"/>
      <c r="M126" s="68" t="n"/>
      <c r="N126" s="68" t="n"/>
      <c r="O126" s="66" t="n"/>
      <c r="P126" s="66" t="n"/>
      <c r="Q126" s="66" t="n"/>
      <c r="R126" s="66" t="n"/>
      <c r="S126" s="66" t="n"/>
      <c r="T126" s="66" t="n"/>
      <c r="U126" s="69" t="e">
        <f aca="false" ca="false" dt2D="false" dtr="false" t="normal">O126/G126*100</f>
        <v>#DIV/0!</v>
      </c>
      <c r="V126" s="66" t="n"/>
      <c r="W126" s="81" t="e">
        <f aca="false" ca="false" dt2D="false" dtr="false" t="normal">V126/E126*100</f>
        <v>#DIV/0!</v>
      </c>
      <c r="X126" s="66" t="n"/>
      <c r="Y126" s="81" t="e">
        <f aca="false" ca="false" dt2D="false" dtr="false" t="normal">X126/E126*100</f>
        <v>#DIV/0!</v>
      </c>
      <c r="Z126" s="66" t="n"/>
      <c r="AA126" s="66" t="n"/>
      <c r="AB126" s="66" t="n"/>
      <c r="AC126" s="66" t="n"/>
      <c r="AD126" s="66" t="n"/>
      <c r="AE126" s="66" t="n"/>
    </row>
    <row customFormat="true" ht="15" outlineLevel="0" r="127" s="36">
      <c r="A127" s="87" t="n"/>
      <c r="B127" s="89" t="s">
        <v>160</v>
      </c>
      <c r="C127" s="66" t="n"/>
      <c r="D127" s="66" t="n"/>
      <c r="E127" s="66" t="n"/>
      <c r="F127" s="67" t="e">
        <f aca="false" ca="false" dt2D="false" dtr="false" t="normal">E127/C127</f>
        <v>#DIV/0!</v>
      </c>
      <c r="G127" s="68" t="n"/>
      <c r="H127" s="67" t="e">
        <f aca="false" ca="false" dt2D="false" dtr="false" t="normal">G127/D127*100</f>
        <v>#DIV/0!</v>
      </c>
      <c r="I127" s="68" t="n"/>
      <c r="J127" s="68" t="n"/>
      <c r="K127" s="68" t="n"/>
      <c r="L127" s="68" t="n"/>
      <c r="M127" s="68" t="n"/>
      <c r="N127" s="68" t="n"/>
      <c r="O127" s="66" t="n"/>
      <c r="P127" s="66" t="n"/>
      <c r="Q127" s="66" t="n"/>
      <c r="R127" s="66" t="n"/>
      <c r="S127" s="66" t="n"/>
      <c r="T127" s="66" t="n"/>
      <c r="U127" s="69" t="e">
        <f aca="false" ca="false" dt2D="false" dtr="false" t="normal">O127/G127*100</f>
        <v>#DIV/0!</v>
      </c>
      <c r="V127" s="66" t="n"/>
      <c r="W127" s="81" t="e">
        <f aca="false" ca="false" dt2D="false" dtr="false" t="normal">V127/E127*100</f>
        <v>#DIV/0!</v>
      </c>
      <c r="X127" s="66" t="n"/>
      <c r="Y127" s="81" t="e">
        <f aca="false" ca="false" dt2D="false" dtr="false" t="normal">X127/E127*100</f>
        <v>#DIV/0!</v>
      </c>
      <c r="Z127" s="66" t="n"/>
      <c r="AA127" s="66" t="n"/>
      <c r="AB127" s="66" t="n"/>
      <c r="AC127" s="66" t="n"/>
      <c r="AD127" s="66" t="n"/>
      <c r="AE127" s="66" t="n"/>
    </row>
    <row customFormat="true" ht="15" outlineLevel="0" r="128" s="36">
      <c r="A128" s="87" t="n"/>
      <c r="B128" s="89" t="s">
        <v>161</v>
      </c>
      <c r="C128" s="66" t="n"/>
      <c r="D128" s="66" t="n"/>
      <c r="E128" s="66" t="n"/>
      <c r="F128" s="67" t="e">
        <f aca="false" ca="false" dt2D="false" dtr="false" t="normal">E128/C128</f>
        <v>#DIV/0!</v>
      </c>
      <c r="G128" s="68" t="n"/>
      <c r="H128" s="67" t="e">
        <f aca="false" ca="false" dt2D="false" dtr="false" t="normal">G128/D128*100</f>
        <v>#DIV/0!</v>
      </c>
      <c r="I128" s="68" t="n"/>
      <c r="J128" s="68" t="n"/>
      <c r="K128" s="68" t="n"/>
      <c r="L128" s="68" t="n"/>
      <c r="M128" s="68" t="n"/>
      <c r="N128" s="68" t="n"/>
      <c r="O128" s="66" t="n"/>
      <c r="P128" s="66" t="n"/>
      <c r="Q128" s="66" t="n"/>
      <c r="R128" s="66" t="n"/>
      <c r="S128" s="66" t="n"/>
      <c r="T128" s="66" t="n"/>
      <c r="U128" s="69" t="e">
        <f aca="false" ca="false" dt2D="false" dtr="false" t="normal">O128/G128*100</f>
        <v>#DIV/0!</v>
      </c>
      <c r="V128" s="66" t="n"/>
      <c r="W128" s="81" t="e">
        <f aca="false" ca="false" dt2D="false" dtr="false" t="normal">V128/E128*100</f>
        <v>#DIV/0!</v>
      </c>
      <c r="X128" s="66" t="n"/>
      <c r="Y128" s="81" t="e">
        <f aca="false" ca="false" dt2D="false" dtr="false" t="normal">X128/E128*100</f>
        <v>#DIV/0!</v>
      </c>
      <c r="Z128" s="66" t="n"/>
      <c r="AA128" s="66" t="n"/>
      <c r="AB128" s="66" t="n"/>
      <c r="AC128" s="66" t="n"/>
      <c r="AD128" s="66" t="n"/>
      <c r="AE128" s="66" t="n"/>
    </row>
    <row customFormat="true" ht="15" outlineLevel="0" r="129" s="36">
      <c r="A129" s="87" t="n"/>
      <c r="B129" s="89" t="s">
        <v>162</v>
      </c>
      <c r="C129" s="66" t="n"/>
      <c r="D129" s="66" t="n"/>
      <c r="E129" s="66" t="n"/>
      <c r="F129" s="67" t="e">
        <f aca="false" ca="false" dt2D="false" dtr="false" t="normal">E129/C129</f>
        <v>#DIV/0!</v>
      </c>
      <c r="G129" s="68" t="n"/>
      <c r="H129" s="67" t="e">
        <f aca="false" ca="false" dt2D="false" dtr="false" t="normal">G129/D129*100</f>
        <v>#DIV/0!</v>
      </c>
      <c r="I129" s="68" t="n"/>
      <c r="J129" s="68" t="n"/>
      <c r="K129" s="68" t="n"/>
      <c r="L129" s="68" t="n"/>
      <c r="M129" s="68" t="n"/>
      <c r="N129" s="68" t="n"/>
      <c r="O129" s="66" t="n"/>
      <c r="P129" s="66" t="n"/>
      <c r="Q129" s="66" t="n"/>
      <c r="R129" s="66" t="n"/>
      <c r="S129" s="66" t="n"/>
      <c r="T129" s="66" t="n"/>
      <c r="U129" s="69" t="e">
        <f aca="false" ca="false" dt2D="false" dtr="false" t="normal">O129/G129*100</f>
        <v>#DIV/0!</v>
      </c>
      <c r="V129" s="66" t="n"/>
      <c r="W129" s="81" t="e">
        <f aca="false" ca="false" dt2D="false" dtr="false" t="normal">V129/E129*100</f>
        <v>#DIV/0!</v>
      </c>
      <c r="X129" s="66" t="n"/>
      <c r="Y129" s="81" t="e">
        <f aca="false" ca="false" dt2D="false" dtr="false" t="normal">X129/E129*100</f>
        <v>#DIV/0!</v>
      </c>
      <c r="Z129" s="66" t="n"/>
      <c r="AA129" s="66" t="n"/>
      <c r="AB129" s="66" t="n"/>
      <c r="AC129" s="66" t="n"/>
      <c r="AD129" s="66" t="n"/>
      <c r="AE129" s="66" t="n"/>
    </row>
    <row customFormat="true" ht="15" outlineLevel="0" r="130" s="36">
      <c r="A130" s="87" t="n"/>
      <c r="B130" s="89" t="s">
        <v>163</v>
      </c>
      <c r="C130" s="66" t="n"/>
      <c r="D130" s="66" t="n"/>
      <c r="E130" s="66" t="n"/>
      <c r="F130" s="67" t="e">
        <f aca="false" ca="false" dt2D="false" dtr="false" t="normal">E130/C130</f>
        <v>#DIV/0!</v>
      </c>
      <c r="G130" s="68" t="n"/>
      <c r="H130" s="67" t="e">
        <f aca="false" ca="false" dt2D="false" dtr="false" t="normal">G130/D130*100</f>
        <v>#DIV/0!</v>
      </c>
      <c r="I130" s="68" t="n"/>
      <c r="J130" s="68" t="n"/>
      <c r="K130" s="68" t="n"/>
      <c r="L130" s="68" t="n"/>
      <c r="M130" s="68" t="n"/>
      <c r="N130" s="68" t="n"/>
      <c r="O130" s="66" t="n"/>
      <c r="P130" s="66" t="n"/>
      <c r="Q130" s="66" t="n"/>
      <c r="R130" s="66" t="n"/>
      <c r="S130" s="66" t="n"/>
      <c r="T130" s="66" t="n"/>
      <c r="U130" s="69" t="e">
        <f aca="false" ca="false" dt2D="false" dtr="false" t="normal">O130/G130*100</f>
        <v>#DIV/0!</v>
      </c>
      <c r="V130" s="66" t="n"/>
      <c r="W130" s="81" t="e">
        <f aca="false" ca="false" dt2D="false" dtr="false" t="normal">V130/E130*100</f>
        <v>#DIV/0!</v>
      </c>
      <c r="X130" s="66" t="n"/>
      <c r="Y130" s="81" t="e">
        <f aca="false" ca="false" dt2D="false" dtr="false" t="normal">X130/E130*100</f>
        <v>#DIV/0!</v>
      </c>
      <c r="Z130" s="66" t="n"/>
      <c r="AA130" s="66" t="n"/>
      <c r="AB130" s="66" t="n"/>
      <c r="AC130" s="66" t="n"/>
      <c r="AD130" s="66" t="n"/>
      <c r="AE130" s="66" t="n"/>
    </row>
    <row customFormat="true" ht="15" outlineLevel="0" r="131" s="36">
      <c r="A131" s="87" t="n"/>
      <c r="B131" s="89" t="s">
        <v>164</v>
      </c>
      <c r="C131" s="66" t="n"/>
      <c r="D131" s="66" t="n"/>
      <c r="E131" s="66" t="n"/>
      <c r="F131" s="67" t="e">
        <f aca="false" ca="false" dt2D="false" dtr="false" t="normal">E131/C131</f>
        <v>#DIV/0!</v>
      </c>
      <c r="G131" s="68" t="n"/>
      <c r="H131" s="67" t="e">
        <f aca="false" ca="false" dt2D="false" dtr="false" t="normal">G131/D131*100</f>
        <v>#DIV/0!</v>
      </c>
      <c r="I131" s="68" t="n"/>
      <c r="J131" s="68" t="n"/>
      <c r="K131" s="68" t="n"/>
      <c r="L131" s="68" t="n"/>
      <c r="M131" s="68" t="n"/>
      <c r="N131" s="68" t="n"/>
      <c r="O131" s="66" t="n"/>
      <c r="P131" s="66" t="n"/>
      <c r="Q131" s="66" t="n"/>
      <c r="R131" s="66" t="n"/>
      <c r="S131" s="66" t="n"/>
      <c r="T131" s="66" t="n"/>
      <c r="U131" s="69" t="e">
        <f aca="false" ca="false" dt2D="false" dtr="false" t="normal">O131/G131*100</f>
        <v>#DIV/0!</v>
      </c>
      <c r="V131" s="66" t="n"/>
      <c r="W131" s="81" t="e">
        <f aca="false" ca="false" dt2D="false" dtr="false" t="normal">V131/E131*100</f>
        <v>#DIV/0!</v>
      </c>
      <c r="X131" s="66" t="n"/>
      <c r="Y131" s="81" t="e">
        <f aca="false" ca="false" dt2D="false" dtr="false" t="normal">X131/E131*100</f>
        <v>#DIV/0!</v>
      </c>
      <c r="Z131" s="66" t="n"/>
      <c r="AA131" s="66" t="n"/>
      <c r="AB131" s="66" t="n"/>
      <c r="AC131" s="66" t="n"/>
      <c r="AD131" s="66" t="n"/>
      <c r="AE131" s="66" t="n"/>
    </row>
    <row customFormat="true" ht="15" outlineLevel="0" r="132" s="36">
      <c r="A132" s="87" t="n"/>
      <c r="B132" s="89" t="s">
        <v>165</v>
      </c>
      <c r="C132" s="66" t="n"/>
      <c r="D132" s="66" t="n"/>
      <c r="E132" s="66" t="n"/>
      <c r="F132" s="67" t="e">
        <f aca="false" ca="false" dt2D="false" dtr="false" t="normal">E132/C132</f>
        <v>#DIV/0!</v>
      </c>
      <c r="G132" s="68" t="n"/>
      <c r="H132" s="67" t="e">
        <f aca="false" ca="false" dt2D="false" dtr="false" t="normal">G132/D132*100</f>
        <v>#DIV/0!</v>
      </c>
      <c r="I132" s="68" t="n"/>
      <c r="J132" s="68" t="n"/>
      <c r="K132" s="68" t="n"/>
      <c r="L132" s="68" t="n"/>
      <c r="M132" s="68" t="n"/>
      <c r="N132" s="68" t="n"/>
      <c r="O132" s="66" t="n"/>
      <c r="P132" s="66" t="n"/>
      <c r="Q132" s="66" t="n"/>
      <c r="R132" s="66" t="n"/>
      <c r="S132" s="66" t="n"/>
      <c r="T132" s="66" t="n"/>
      <c r="U132" s="69" t="e">
        <f aca="false" ca="false" dt2D="false" dtr="false" t="normal">O132/G132*100</f>
        <v>#DIV/0!</v>
      </c>
      <c r="V132" s="66" t="n"/>
      <c r="W132" s="81" t="e">
        <f aca="false" ca="false" dt2D="false" dtr="false" t="normal">V132/E132*100</f>
        <v>#DIV/0!</v>
      </c>
      <c r="X132" s="66" t="n"/>
      <c r="Y132" s="81" t="e">
        <f aca="false" ca="false" dt2D="false" dtr="false" t="normal">X132/E132*100</f>
        <v>#DIV/0!</v>
      </c>
      <c r="Z132" s="66" t="n"/>
      <c r="AA132" s="66" t="n"/>
      <c r="AB132" s="66" t="n"/>
      <c r="AC132" s="66" t="n"/>
      <c r="AD132" s="66" t="n"/>
      <c r="AE132" s="66" t="n"/>
    </row>
    <row customFormat="true" ht="15" outlineLevel="0" r="133" s="36">
      <c r="A133" s="87" t="n"/>
      <c r="B133" s="89" t="s">
        <v>166</v>
      </c>
      <c r="C133" s="66" t="n"/>
      <c r="D133" s="66" t="n"/>
      <c r="E133" s="66" t="n"/>
      <c r="F133" s="67" t="e">
        <f aca="false" ca="false" dt2D="false" dtr="false" t="normal">E133/C133</f>
        <v>#DIV/0!</v>
      </c>
      <c r="G133" s="68" t="n"/>
      <c r="H133" s="67" t="e">
        <f aca="false" ca="false" dt2D="false" dtr="false" t="normal">G133/D133*100</f>
        <v>#DIV/0!</v>
      </c>
      <c r="I133" s="68" t="n"/>
      <c r="J133" s="68" t="n"/>
      <c r="K133" s="68" t="n"/>
      <c r="L133" s="68" t="n"/>
      <c r="M133" s="68" t="n"/>
      <c r="N133" s="68" t="n"/>
      <c r="O133" s="66" t="n"/>
      <c r="P133" s="66" t="n"/>
      <c r="Q133" s="66" t="n"/>
      <c r="R133" s="66" t="n"/>
      <c r="S133" s="66" t="n"/>
      <c r="T133" s="66" t="n"/>
      <c r="U133" s="69" t="e">
        <f aca="false" ca="false" dt2D="false" dtr="false" t="normal">O133/G133*100</f>
        <v>#DIV/0!</v>
      </c>
      <c r="V133" s="66" t="n"/>
      <c r="W133" s="81" t="e">
        <f aca="false" ca="false" dt2D="false" dtr="false" t="normal">V133/E133*100</f>
        <v>#DIV/0!</v>
      </c>
      <c r="X133" s="66" t="n"/>
      <c r="Y133" s="81" t="e">
        <f aca="false" ca="false" dt2D="false" dtr="false" t="normal">X133/E133*100</f>
        <v>#DIV/0!</v>
      </c>
      <c r="Z133" s="66" t="n"/>
      <c r="AA133" s="66" t="n"/>
      <c r="AB133" s="66" t="n"/>
      <c r="AC133" s="66" t="n"/>
      <c r="AD133" s="66" t="n"/>
      <c r="AE133" s="66" t="n"/>
    </row>
    <row customFormat="true" ht="15" outlineLevel="0" r="134" s="36">
      <c r="A134" s="87" t="n"/>
      <c r="B134" s="89" t="s">
        <v>166</v>
      </c>
      <c r="C134" s="66" t="n"/>
      <c r="D134" s="66" t="n"/>
      <c r="E134" s="66" t="n"/>
      <c r="F134" s="67" t="e">
        <f aca="false" ca="false" dt2D="false" dtr="false" t="normal">E134/C134</f>
        <v>#DIV/0!</v>
      </c>
      <c r="G134" s="68" t="n"/>
      <c r="H134" s="67" t="e">
        <f aca="false" ca="false" dt2D="false" dtr="false" t="normal">G134/D134*100</f>
        <v>#DIV/0!</v>
      </c>
      <c r="I134" s="68" t="n"/>
      <c r="J134" s="68" t="n"/>
      <c r="K134" s="68" t="n"/>
      <c r="L134" s="68" t="n"/>
      <c r="M134" s="68" t="n"/>
      <c r="N134" s="68" t="n"/>
      <c r="O134" s="66" t="n"/>
      <c r="P134" s="66" t="n"/>
      <c r="Q134" s="66" t="n"/>
      <c r="R134" s="66" t="n"/>
      <c r="S134" s="66" t="n"/>
      <c r="T134" s="66" t="n"/>
      <c r="U134" s="69" t="e">
        <f aca="false" ca="false" dt2D="false" dtr="false" t="normal">O134/G134*100</f>
        <v>#DIV/0!</v>
      </c>
      <c r="V134" s="66" t="n"/>
      <c r="W134" s="81" t="e">
        <f aca="false" ca="false" dt2D="false" dtr="false" t="normal">V134/E134*100</f>
        <v>#DIV/0!</v>
      </c>
      <c r="X134" s="66" t="n"/>
      <c r="Y134" s="81" t="e">
        <f aca="false" ca="false" dt2D="false" dtr="false" t="normal">X134/E134*100</f>
        <v>#DIV/0!</v>
      </c>
      <c r="Z134" s="66" t="n"/>
      <c r="AA134" s="66" t="n"/>
      <c r="AB134" s="66" t="n"/>
      <c r="AC134" s="66" t="n"/>
      <c r="AD134" s="66" t="n"/>
      <c r="AE134" s="66" t="n"/>
    </row>
    <row customFormat="true" ht="15" outlineLevel="0" r="135" s="36">
      <c r="A135" s="87" t="n"/>
      <c r="B135" s="71" t="s">
        <v>167</v>
      </c>
      <c r="C135" s="66" t="n"/>
      <c r="D135" s="66" t="n"/>
      <c r="E135" s="66" t="n"/>
      <c r="F135" s="67" t="e">
        <f aca="false" ca="false" dt2D="false" dtr="false" t="normal">E135/C135</f>
        <v>#DIV/0!</v>
      </c>
      <c r="G135" s="68" t="n"/>
      <c r="H135" s="67" t="e">
        <f aca="false" ca="false" dt2D="false" dtr="false" t="normal">G135/D135*100</f>
        <v>#DIV/0!</v>
      </c>
      <c r="I135" s="68" t="n"/>
      <c r="J135" s="68" t="n"/>
      <c r="K135" s="68" t="n"/>
      <c r="L135" s="68" t="n"/>
      <c r="M135" s="68" t="n"/>
      <c r="N135" s="68" t="n"/>
      <c r="O135" s="66" t="n"/>
      <c r="P135" s="66" t="n"/>
      <c r="Q135" s="66" t="n"/>
      <c r="R135" s="66" t="n"/>
      <c r="S135" s="66" t="n"/>
      <c r="T135" s="66" t="n"/>
      <c r="U135" s="69" t="e">
        <f aca="false" ca="false" dt2D="false" dtr="false" t="normal">O135/G135*100</f>
        <v>#DIV/0!</v>
      </c>
      <c r="V135" s="66" t="n"/>
      <c r="W135" s="81" t="e">
        <f aca="false" ca="false" dt2D="false" dtr="false" t="normal">V135/E135*100</f>
        <v>#DIV/0!</v>
      </c>
      <c r="X135" s="66" t="n"/>
      <c r="Y135" s="81" t="e">
        <f aca="false" ca="false" dt2D="false" dtr="false" t="normal">X135/E135*100</f>
        <v>#DIV/0!</v>
      </c>
      <c r="Z135" s="66" t="n"/>
      <c r="AA135" s="66" t="n"/>
      <c r="AB135" s="66" t="n"/>
      <c r="AC135" s="66" t="n"/>
      <c r="AD135" s="66" t="n"/>
      <c r="AE135" s="66" t="n"/>
    </row>
    <row customFormat="true" ht="15" outlineLevel="0" r="136" s="36">
      <c r="A136" s="87" t="n"/>
      <c r="B136" s="71" t="s">
        <v>77</v>
      </c>
      <c r="C136" s="66" t="n"/>
      <c r="D136" s="66" t="n"/>
      <c r="E136" s="66" t="n"/>
      <c r="F136" s="67" t="e">
        <f aca="false" ca="false" dt2D="false" dtr="false" t="normal">E136/C136</f>
        <v>#DIV/0!</v>
      </c>
      <c r="G136" s="68" t="n"/>
      <c r="H136" s="67" t="e">
        <f aca="false" ca="false" dt2D="false" dtr="false" t="normal">G136/D136*100</f>
        <v>#DIV/0!</v>
      </c>
      <c r="I136" s="68" t="n"/>
      <c r="J136" s="68" t="n"/>
      <c r="K136" s="68" t="n"/>
      <c r="L136" s="68" t="n"/>
      <c r="M136" s="68" t="n"/>
      <c r="N136" s="68" t="n"/>
      <c r="O136" s="66" t="n"/>
      <c r="P136" s="66" t="n"/>
      <c r="Q136" s="66" t="n"/>
      <c r="R136" s="66" t="n"/>
      <c r="S136" s="66" t="n"/>
      <c r="T136" s="66" t="n"/>
      <c r="U136" s="69" t="e">
        <f aca="false" ca="false" dt2D="false" dtr="false" t="normal">O136/G136*100</f>
        <v>#DIV/0!</v>
      </c>
      <c r="V136" s="66" t="n"/>
      <c r="W136" s="81" t="e">
        <f aca="false" ca="false" dt2D="false" dtr="false" t="normal">V136/E136*100</f>
        <v>#DIV/0!</v>
      </c>
      <c r="X136" s="66" t="n"/>
      <c r="Y136" s="81" t="e">
        <f aca="false" ca="false" dt2D="false" dtr="false" t="normal">X136/E136*100</f>
        <v>#DIV/0!</v>
      </c>
      <c r="Z136" s="66" t="n"/>
      <c r="AA136" s="66" t="n"/>
      <c r="AB136" s="66" t="n"/>
      <c r="AC136" s="66" t="n"/>
      <c r="AD136" s="66" t="n"/>
      <c r="AE136" s="66" t="n"/>
    </row>
    <row customFormat="true" ht="15" outlineLevel="0" r="137" s="36">
      <c r="A137" s="87" t="n"/>
      <c r="B137" s="71" t="s">
        <v>78</v>
      </c>
      <c r="C137" s="66" t="n"/>
      <c r="D137" s="66" t="n"/>
      <c r="E137" s="66" t="n"/>
      <c r="F137" s="67" t="e">
        <f aca="false" ca="false" dt2D="false" dtr="false" t="normal">E137/C137</f>
        <v>#DIV/0!</v>
      </c>
      <c r="G137" s="68" t="n"/>
      <c r="H137" s="67" t="e">
        <f aca="false" ca="false" dt2D="false" dtr="false" t="normal">G137/D137*100</f>
        <v>#DIV/0!</v>
      </c>
      <c r="I137" s="68" t="n"/>
      <c r="J137" s="68" t="n"/>
      <c r="K137" s="68" t="n"/>
      <c r="L137" s="68" t="n"/>
      <c r="M137" s="68" t="n"/>
      <c r="N137" s="68" t="n"/>
      <c r="O137" s="66" t="n"/>
      <c r="P137" s="66" t="n"/>
      <c r="Q137" s="66" t="n"/>
      <c r="R137" s="66" t="n"/>
      <c r="S137" s="66" t="n"/>
      <c r="T137" s="66" t="n"/>
      <c r="U137" s="69" t="e">
        <f aca="false" ca="false" dt2D="false" dtr="false" t="normal">O137/G137*100</f>
        <v>#DIV/0!</v>
      </c>
      <c r="V137" s="66" t="n"/>
      <c r="W137" s="81" t="e">
        <f aca="false" ca="false" dt2D="false" dtr="false" t="normal">V137/E137*100</f>
        <v>#DIV/0!</v>
      </c>
      <c r="X137" s="66" t="n"/>
      <c r="Y137" s="81" t="e">
        <f aca="false" ca="false" dt2D="false" dtr="false" t="normal">X137/E137*100</f>
        <v>#DIV/0!</v>
      </c>
      <c r="Z137" s="66" t="n"/>
      <c r="AA137" s="66" t="n"/>
      <c r="AB137" s="66" t="n"/>
      <c r="AC137" s="66" t="n"/>
      <c r="AD137" s="66" t="n"/>
      <c r="AE137" s="66" t="n"/>
    </row>
    <row customFormat="true" ht="15" outlineLevel="0" r="138" s="36">
      <c r="A138" s="73" t="s">
        <v>80</v>
      </c>
      <c r="B138" s="74" t="s"/>
      <c r="C138" s="66" t="n">
        <f aca="false" ca="false" dt2D="false" dtr="false" t="normal">C118+C119+C120+C121+C122+C123+C124+C125+C126+C127+C128+C129+C130+C131+C132+C133+C134+C135+C136+C137</f>
        <v>0</v>
      </c>
      <c r="D138" s="66" t="n">
        <f aca="false" ca="false" dt2D="false" dtr="false" t="normal">D118+D119+D120+D121+D122+D123+D124+D125+D126+D127+D128+D129+D130+D131+D132+D133+D134+D135+D136+D137</f>
        <v>0</v>
      </c>
      <c r="E138" s="66" t="n">
        <f aca="false" ca="false" dt2D="false" dtr="false" t="normal">E118+E119+E120+E121+E122+E123+E124+E125+E126+E127+E128+E129+E130+E131+E132+E133+E134+E135+E136+E137</f>
        <v>0</v>
      </c>
      <c r="F138" s="67" t="e">
        <f aca="false" ca="false" dt2D="false" dtr="false" t="normal">E138/C138</f>
        <v>#DIV/0!</v>
      </c>
      <c r="G138" s="68" t="n">
        <f aca="false" ca="false" dt2D="false" dtr="false" t="normal">G118+G119+G120+G121+G122+G123+G124+G125+G126+G127+G128+G129+G130+G131+G132+G133+G134+G135+G136+G137</f>
        <v>0</v>
      </c>
      <c r="H138" s="67" t="e">
        <f aca="false" ca="false" dt2D="false" dtr="false" t="normal">G138/D138*100</f>
        <v>#DIV/0!</v>
      </c>
      <c r="I138" s="68" t="n">
        <f aca="false" ca="false" dt2D="false" dtr="false" t="normal">I118+I119+I120+I121+I122+I123+I124+I125+I126+I127+I128+I129+I130+I131+I132+I133+I134+I135+I136+I137</f>
        <v>0</v>
      </c>
      <c r="J138" s="68" t="n">
        <f aca="false" ca="false" dt2D="false" dtr="false" t="normal">J118+J119+J120+J121+J122+J123+J124+J125+J126+J127+J128+J129+J130+J131+J132+J133+J134+J135+J136+J137</f>
        <v>0</v>
      </c>
      <c r="K138" s="68" t="n">
        <f aca="false" ca="false" dt2D="false" dtr="false" t="normal">K118+K119+K120+K121+K122+K123+K124+K125+K126+K127+K128+K129+K130+K131+K132+K133+K134+K135+K136+K137</f>
        <v>0</v>
      </c>
      <c r="L138" s="68" t="n">
        <f aca="false" ca="false" dt2D="false" dtr="false" t="normal">L118+L119+L120+L121+L122+L123+L124+L125+L126+L127+L128+L129+L130+L131+L132+L133+L134+L135+L136+L137</f>
        <v>0</v>
      </c>
      <c r="M138" s="68" t="n">
        <f aca="false" ca="false" dt2D="false" dtr="false" t="normal">M118+M119+M120+M121+M122+M123+M124+M125+M126+M127+M128+M129+M130+M131+M132+M133+M134+M135+M136+M137</f>
        <v>0</v>
      </c>
      <c r="N138" s="68" t="n">
        <f aca="false" ca="false" dt2D="false" dtr="false" t="normal">N118+N119+N120+N121+N122+N123+N124+N125+N126+N127+N128+N129+N130+N131+N132+N133+N134+N135+N136+N137</f>
        <v>0</v>
      </c>
      <c r="O138" s="66" t="n">
        <f aca="false" ca="false" dt2D="false" dtr="false" t="normal">O118+O119+O120+O121+O122+O123+O124+O125+O126+O127+O128+O129+O130+O131+O132+O133+O134+O135+O136+O137</f>
        <v>0</v>
      </c>
      <c r="P138" s="66" t="n">
        <f aca="false" ca="false" dt2D="false" dtr="false" t="normal">P118+P119+P120+P121+P122+P123+P124+P125+P126+P127+P128+P129+P130+P131+P132+P133+P134+P135+P136+P137</f>
        <v>0</v>
      </c>
      <c r="Q138" s="66" t="n">
        <f aca="false" ca="false" dt2D="false" dtr="false" t="normal">Q118+Q119+Q120+Q121+Q122+Q123+Q124+Q125+Q126+Q127+Q128+Q129+Q130+Q131+Q132+Q133+Q134+Q135+Q136+Q137</f>
        <v>0</v>
      </c>
      <c r="R138" s="66" t="n">
        <f aca="false" ca="false" dt2D="false" dtr="false" t="normal">R118+R119+R120+R121+R122+R123+R124+R125+R126+R127+R128+R129+R130+R131+R132+R133+R134+R135+R136+R137</f>
        <v>0</v>
      </c>
      <c r="S138" s="66" t="n">
        <f aca="false" ca="false" dt2D="false" dtr="false" t="normal">S118+S119+S120+S121+S122+S123+S124+S125+S126+S127+S128+S129+S130+S131+S132+S133+S134+S135+S136+S137</f>
        <v>0</v>
      </c>
      <c r="T138" s="66" t="n">
        <f aca="false" ca="false" dt2D="false" dtr="false" t="normal">T118+T119+T120+T121+T122+T123+T124+T125+T126+T127+T128+T129+T130+T131+T132+T133+T134+T135+T136+T137</f>
        <v>0</v>
      </c>
      <c r="U138" s="69" t="e">
        <f aca="false" ca="false" dt2D="false" dtr="false" t="normal">O138/G138*100</f>
        <v>#DIV/0!</v>
      </c>
      <c r="V138" s="66" t="n">
        <f aca="false" ca="false" dt2D="false" dtr="false" t="normal">V118+V119+V120+V121+V122+V123+V124+V125+V126+V127+V128+V129+V130+V131+V132+V133+V134+V135+V136+V137</f>
        <v>0</v>
      </c>
      <c r="W138" s="81" t="e">
        <f aca="false" ca="false" dt2D="false" dtr="false" t="normal">V138/E138*100</f>
        <v>#DIV/0!</v>
      </c>
      <c r="X138" s="66" t="n">
        <f aca="false" ca="false" dt2D="false" dtr="false" t="normal">X118+X119+X120+X121+X122+X123+X124+X125+X126+X127+X128+X129+X130+X131+X132+X133+X134+X135+X136+X137</f>
        <v>0</v>
      </c>
      <c r="Y138" s="81" t="e">
        <f aca="false" ca="false" dt2D="false" dtr="false" t="normal">X138/E138*100</f>
        <v>#DIV/0!</v>
      </c>
      <c r="Z138" s="66" t="n">
        <f aca="false" ca="false" dt2D="false" dtr="false" t="normal">Z118+Z119+Z120+Z121+Z122+Z123+Z124+Z125+Z126+Z127+Z128+Z129+Z130+Z131+Z132+Z133+Z134+Z135+Z136+Z137</f>
        <v>0</v>
      </c>
      <c r="AA138" s="66" t="n">
        <f aca="false" ca="false" dt2D="false" dtr="false" t="normal">AA118+AA119+AA120+AA121+AA122+AA123+AA124+AA125+AA126+AA127+AA128+AA129+AA130+AA131+AA132+AA133+AA134+AA135+AA136+AA137</f>
        <v>0</v>
      </c>
      <c r="AB138" s="66" t="n">
        <f aca="false" ca="false" dt2D="false" dtr="false" t="normal">AB118+AB119+AB120+AB121+AB122+AB123+AB124+AB125+AB126+AB127+AB128+AB129+AB130+AB131+AB132+AB133+AB134+AB135+AB136+AB137</f>
        <v>0</v>
      </c>
      <c r="AC138" s="66" t="n">
        <f aca="false" ca="false" dt2D="false" dtr="false" t="normal">AC118+AC119+AC120+AC121+AC122+AC123+AC124+AC125+AC126+AC127+AC128+AC129+AC130+AC131+AC132+AC133+AC134+AC135+AC136+AC137</f>
        <v>0</v>
      </c>
      <c r="AD138" s="66" t="n">
        <f aca="false" ca="false" dt2D="false" dtr="false" t="normal">AD118+AD119+AD120+AD121+AD122+AD123+AD124+AD125+AD126+AD127+AD128+AD129+AD130+AD131+AD132+AD133+AD134+AD135+AD136+AD137</f>
        <v>0</v>
      </c>
      <c r="AE138" s="66" t="n">
        <f aca="false" ca="false" dt2D="false" dtr="false" t="normal">AE118+AE119+AE120+AE121+AE122+AE123+AE124+AE125+AE126+AE127+AE128+AE129+AE130+AE131+AE132+AE133+AE134+AE135+AE136+AE137</f>
        <v>0</v>
      </c>
    </row>
    <row customFormat="true" ht="15" outlineLevel="0" r="139" s="36">
      <c r="A139" s="87" t="n">
        <v>6</v>
      </c>
      <c r="B139" s="86" t="s">
        <v>168</v>
      </c>
      <c r="C139" s="66" t="n"/>
      <c r="D139" s="66" t="n"/>
      <c r="E139" s="66" t="n"/>
      <c r="F139" s="67" t="n"/>
      <c r="G139" s="68" t="n"/>
      <c r="H139" s="67" t="n"/>
      <c r="I139" s="68" t="n"/>
      <c r="J139" s="68" t="n"/>
      <c r="K139" s="68" t="n"/>
      <c r="L139" s="68" t="n"/>
      <c r="M139" s="68" t="n"/>
      <c r="N139" s="68" t="n"/>
      <c r="O139" s="66" t="n"/>
      <c r="P139" s="66" t="n"/>
      <c r="Q139" s="66" t="n"/>
      <c r="R139" s="66" t="n"/>
      <c r="S139" s="66" t="n"/>
      <c r="T139" s="66" t="n"/>
      <c r="U139" s="69" t="n"/>
      <c r="V139" s="66" t="n"/>
      <c r="W139" s="81" t="n"/>
      <c r="X139" s="66" t="n"/>
      <c r="Y139" s="81" t="n"/>
      <c r="Z139" s="66" t="n"/>
      <c r="AA139" s="66" t="n"/>
      <c r="AB139" s="66" t="n"/>
      <c r="AC139" s="66" t="n"/>
      <c r="AD139" s="66" t="n"/>
      <c r="AE139" s="66" t="n"/>
    </row>
    <row customFormat="true" ht="15" outlineLevel="0" r="140" s="36">
      <c r="A140" s="87" t="n"/>
      <c r="B140" s="70" t="s">
        <v>169</v>
      </c>
      <c r="C140" s="66" t="n"/>
      <c r="D140" s="66" t="n"/>
      <c r="E140" s="66" t="n"/>
      <c r="F140" s="67" t="e">
        <f aca="false" ca="false" dt2D="false" dtr="false" t="normal">E140/C140</f>
        <v>#DIV/0!</v>
      </c>
      <c r="G140" s="68" t="n"/>
      <c r="H140" s="67" t="e">
        <f aca="false" ca="false" dt2D="false" dtr="false" t="normal">G140/D140*100</f>
        <v>#DIV/0!</v>
      </c>
      <c r="I140" s="68" t="n"/>
      <c r="J140" s="68" t="n"/>
      <c r="K140" s="68" t="n"/>
      <c r="L140" s="68" t="n"/>
      <c r="M140" s="68" t="n"/>
      <c r="N140" s="68" t="n"/>
      <c r="O140" s="66" t="n"/>
      <c r="P140" s="66" t="n"/>
      <c r="Q140" s="66" t="n"/>
      <c r="R140" s="66" t="n"/>
      <c r="S140" s="66" t="n"/>
      <c r="T140" s="66" t="n"/>
      <c r="U140" s="69" t="e">
        <f aca="false" ca="false" dt2D="false" dtr="false" t="normal">O140/G140*100</f>
        <v>#DIV/0!</v>
      </c>
      <c r="V140" s="66" t="n"/>
      <c r="W140" s="81" t="e">
        <f aca="false" ca="false" dt2D="false" dtr="false" t="normal">V140/E140*100</f>
        <v>#DIV/0!</v>
      </c>
      <c r="X140" s="66" t="n"/>
      <c r="Y140" s="81" t="e">
        <f aca="false" ca="false" dt2D="false" dtr="false" t="normal">X140/E140*100</f>
        <v>#DIV/0!</v>
      </c>
      <c r="Z140" s="66" t="n"/>
      <c r="AA140" s="66" t="n"/>
      <c r="AB140" s="66" t="n"/>
      <c r="AC140" s="66" t="n"/>
      <c r="AD140" s="66" t="n"/>
      <c r="AE140" s="66" t="n"/>
    </row>
    <row customFormat="true" ht="15" outlineLevel="0" r="141" s="36">
      <c r="A141" s="87" t="n"/>
      <c r="B141" s="70" t="s">
        <v>170</v>
      </c>
      <c r="C141" s="66" t="n"/>
      <c r="D141" s="66" t="n"/>
      <c r="E141" s="66" t="n"/>
      <c r="F141" s="67" t="e">
        <f aca="false" ca="false" dt2D="false" dtr="false" t="normal">E141/C141</f>
        <v>#DIV/0!</v>
      </c>
      <c r="G141" s="68" t="n"/>
      <c r="H141" s="67" t="e">
        <f aca="false" ca="false" dt2D="false" dtr="false" t="normal">G141/D141*100</f>
        <v>#DIV/0!</v>
      </c>
      <c r="I141" s="68" t="n"/>
      <c r="J141" s="68" t="n"/>
      <c r="K141" s="68" t="n"/>
      <c r="L141" s="68" t="n"/>
      <c r="M141" s="68" t="n"/>
      <c r="N141" s="68" t="n"/>
      <c r="O141" s="66" t="n"/>
      <c r="P141" s="66" t="n"/>
      <c r="Q141" s="66" t="n"/>
      <c r="R141" s="66" t="n"/>
      <c r="S141" s="66" t="n"/>
      <c r="T141" s="66" t="n"/>
      <c r="U141" s="69" t="e">
        <f aca="false" ca="false" dt2D="false" dtr="false" t="normal">O141/G141*100</f>
        <v>#DIV/0!</v>
      </c>
      <c r="V141" s="66" t="n"/>
      <c r="W141" s="81" t="e">
        <f aca="false" ca="false" dt2D="false" dtr="false" t="normal">V141/E141*100</f>
        <v>#DIV/0!</v>
      </c>
      <c r="X141" s="66" t="n"/>
      <c r="Y141" s="81" t="e">
        <f aca="false" ca="false" dt2D="false" dtr="false" t="normal">X141/E141*100</f>
        <v>#DIV/0!</v>
      </c>
      <c r="Z141" s="66" t="n"/>
      <c r="AA141" s="66" t="n"/>
      <c r="AB141" s="66" t="n"/>
      <c r="AC141" s="66" t="n"/>
      <c r="AD141" s="66" t="n"/>
      <c r="AE141" s="66" t="n"/>
    </row>
    <row customFormat="true" ht="15" outlineLevel="0" r="142" s="36">
      <c r="A142" s="87" t="n"/>
      <c r="B142" s="70" t="s">
        <v>171</v>
      </c>
      <c r="C142" s="66" t="n"/>
      <c r="D142" s="66" t="n"/>
      <c r="E142" s="66" t="n"/>
      <c r="F142" s="67" t="e">
        <f aca="false" ca="false" dt2D="false" dtr="false" t="normal">E142/C142</f>
        <v>#DIV/0!</v>
      </c>
      <c r="G142" s="68" t="n"/>
      <c r="H142" s="67" t="e">
        <f aca="false" ca="false" dt2D="false" dtr="false" t="normal">G142/D142*100</f>
        <v>#DIV/0!</v>
      </c>
      <c r="I142" s="68" t="n"/>
      <c r="J142" s="68" t="n"/>
      <c r="K142" s="68" t="n"/>
      <c r="L142" s="68" t="n"/>
      <c r="M142" s="68" t="n"/>
      <c r="N142" s="68" t="n"/>
      <c r="O142" s="66" t="n"/>
      <c r="P142" s="66" t="n"/>
      <c r="Q142" s="66" t="n"/>
      <c r="R142" s="66" t="n"/>
      <c r="S142" s="66" t="n"/>
      <c r="T142" s="66" t="n"/>
      <c r="U142" s="69" t="e">
        <f aca="false" ca="false" dt2D="false" dtr="false" t="normal">O142/G142*100</f>
        <v>#DIV/0!</v>
      </c>
      <c r="V142" s="66" t="n"/>
      <c r="W142" s="81" t="e">
        <f aca="false" ca="false" dt2D="false" dtr="false" t="normal">V142/E142*100</f>
        <v>#DIV/0!</v>
      </c>
      <c r="X142" s="66" t="n"/>
      <c r="Y142" s="81" t="e">
        <f aca="false" ca="false" dt2D="false" dtr="false" t="normal">X142/E142*100</f>
        <v>#DIV/0!</v>
      </c>
      <c r="Z142" s="66" t="n"/>
      <c r="AA142" s="66" t="n"/>
      <c r="AB142" s="66" t="n"/>
      <c r="AC142" s="66" t="n"/>
      <c r="AD142" s="66" t="n"/>
      <c r="AE142" s="66" t="n"/>
    </row>
    <row customFormat="true" ht="15" outlineLevel="0" r="143" s="36">
      <c r="A143" s="87" t="n"/>
      <c r="B143" s="70" t="s">
        <v>172</v>
      </c>
      <c r="C143" s="66" t="n"/>
      <c r="D143" s="66" t="n"/>
      <c r="E143" s="66" t="n"/>
      <c r="F143" s="67" t="e">
        <f aca="false" ca="false" dt2D="false" dtr="false" t="normal">E143/C143</f>
        <v>#DIV/0!</v>
      </c>
      <c r="G143" s="68" t="n"/>
      <c r="H143" s="67" t="e">
        <f aca="false" ca="false" dt2D="false" dtr="false" t="normal">G143/D143*100</f>
        <v>#DIV/0!</v>
      </c>
      <c r="I143" s="68" t="n"/>
      <c r="J143" s="68" t="n"/>
      <c r="K143" s="68" t="n"/>
      <c r="L143" s="68" t="n"/>
      <c r="M143" s="68" t="n"/>
      <c r="N143" s="68" t="n"/>
      <c r="O143" s="66" t="n"/>
      <c r="P143" s="66" t="n"/>
      <c r="Q143" s="66" t="n"/>
      <c r="R143" s="66" t="n"/>
      <c r="S143" s="66" t="n"/>
      <c r="T143" s="66" t="n"/>
      <c r="U143" s="69" t="e">
        <f aca="false" ca="false" dt2D="false" dtr="false" t="normal">O143/G143*100</f>
        <v>#DIV/0!</v>
      </c>
      <c r="V143" s="66" t="n"/>
      <c r="W143" s="81" t="e">
        <f aca="false" ca="false" dt2D="false" dtr="false" t="normal">V143/E143*100</f>
        <v>#DIV/0!</v>
      </c>
      <c r="X143" s="66" t="n"/>
      <c r="Y143" s="81" t="e">
        <f aca="false" ca="false" dt2D="false" dtr="false" t="normal">X143/E143*100</f>
        <v>#DIV/0!</v>
      </c>
      <c r="Z143" s="66" t="n"/>
      <c r="AA143" s="66" t="n"/>
      <c r="AB143" s="66" t="n"/>
      <c r="AC143" s="66" t="n"/>
      <c r="AD143" s="66" t="n"/>
      <c r="AE143" s="66" t="n"/>
    </row>
    <row customFormat="true" ht="15" outlineLevel="0" r="144" s="36">
      <c r="A144" s="87" t="n"/>
      <c r="B144" s="70" t="s">
        <v>173</v>
      </c>
      <c r="C144" s="66" t="n"/>
      <c r="D144" s="66" t="n"/>
      <c r="E144" s="66" t="n"/>
      <c r="F144" s="67" t="e">
        <f aca="false" ca="false" dt2D="false" dtr="false" t="normal">E144/C144</f>
        <v>#DIV/0!</v>
      </c>
      <c r="G144" s="68" t="n"/>
      <c r="H144" s="67" t="e">
        <f aca="false" ca="false" dt2D="false" dtr="false" t="normal">G144/D144*100</f>
        <v>#DIV/0!</v>
      </c>
      <c r="I144" s="68" t="n"/>
      <c r="J144" s="68" t="n"/>
      <c r="K144" s="68" t="n"/>
      <c r="L144" s="68" t="n"/>
      <c r="M144" s="68" t="n"/>
      <c r="N144" s="68" t="n"/>
      <c r="O144" s="66" t="n"/>
      <c r="P144" s="66" t="n"/>
      <c r="Q144" s="66" t="n"/>
      <c r="R144" s="66" t="n"/>
      <c r="S144" s="66" t="n"/>
      <c r="T144" s="66" t="n"/>
      <c r="U144" s="69" t="e">
        <f aca="false" ca="false" dt2D="false" dtr="false" t="normal">O144/G144*100</f>
        <v>#DIV/0!</v>
      </c>
      <c r="V144" s="66" t="n"/>
      <c r="W144" s="81" t="e">
        <f aca="false" ca="false" dt2D="false" dtr="false" t="normal">V144/E144*100</f>
        <v>#DIV/0!</v>
      </c>
      <c r="X144" s="66" t="n"/>
      <c r="Y144" s="81" t="e">
        <f aca="false" ca="false" dt2D="false" dtr="false" t="normal">X144/E144*100</f>
        <v>#DIV/0!</v>
      </c>
      <c r="Z144" s="66" t="n"/>
      <c r="AA144" s="66" t="n"/>
      <c r="AB144" s="66" t="n"/>
      <c r="AC144" s="66" t="n"/>
      <c r="AD144" s="66" t="n"/>
      <c r="AE144" s="66" t="n"/>
    </row>
    <row customFormat="true" ht="15" outlineLevel="0" r="145" s="36">
      <c r="A145" s="87" t="n"/>
      <c r="B145" s="70" t="s">
        <v>174</v>
      </c>
      <c r="C145" s="66" t="n"/>
      <c r="D145" s="66" t="n"/>
      <c r="E145" s="66" t="n"/>
      <c r="F145" s="67" t="e">
        <f aca="false" ca="false" dt2D="false" dtr="false" t="normal">E145/C145</f>
        <v>#DIV/0!</v>
      </c>
      <c r="G145" s="68" t="n"/>
      <c r="H145" s="67" t="e">
        <f aca="false" ca="false" dt2D="false" dtr="false" t="normal">G145/D145*100</f>
        <v>#DIV/0!</v>
      </c>
      <c r="I145" s="68" t="n"/>
      <c r="J145" s="68" t="n"/>
      <c r="K145" s="68" t="n"/>
      <c r="L145" s="68" t="n"/>
      <c r="M145" s="68" t="n"/>
      <c r="N145" s="68" t="n"/>
      <c r="O145" s="66" t="n"/>
      <c r="P145" s="66" t="n"/>
      <c r="Q145" s="66" t="n"/>
      <c r="R145" s="66" t="n"/>
      <c r="S145" s="66" t="n"/>
      <c r="T145" s="66" t="n"/>
      <c r="U145" s="69" t="e">
        <f aca="false" ca="false" dt2D="false" dtr="false" t="normal">O145/G145*100</f>
        <v>#DIV/0!</v>
      </c>
      <c r="V145" s="66" t="n"/>
      <c r="W145" s="81" t="e">
        <f aca="false" ca="false" dt2D="false" dtr="false" t="normal">V145/E145*100</f>
        <v>#DIV/0!</v>
      </c>
      <c r="X145" s="66" t="n"/>
      <c r="Y145" s="81" t="e">
        <f aca="false" ca="false" dt2D="false" dtr="false" t="normal">X145/E145*100</f>
        <v>#DIV/0!</v>
      </c>
      <c r="Z145" s="66" t="n"/>
      <c r="AA145" s="66" t="n"/>
      <c r="AB145" s="66" t="n"/>
      <c r="AC145" s="66" t="n"/>
      <c r="AD145" s="66" t="n"/>
      <c r="AE145" s="66" t="n"/>
    </row>
    <row customFormat="true" ht="15" outlineLevel="0" r="146" s="36">
      <c r="A146" s="87" t="n"/>
      <c r="B146" s="70" t="s">
        <v>175</v>
      </c>
      <c r="C146" s="66" t="n"/>
      <c r="D146" s="66" t="n"/>
      <c r="E146" s="66" t="n"/>
      <c r="F146" s="67" t="e">
        <f aca="false" ca="false" dt2D="false" dtr="false" t="normal">E146/C146</f>
        <v>#DIV/0!</v>
      </c>
      <c r="G146" s="68" t="n"/>
      <c r="H146" s="67" t="e">
        <f aca="false" ca="false" dt2D="false" dtr="false" t="normal">G146/D146*100</f>
        <v>#DIV/0!</v>
      </c>
      <c r="I146" s="68" t="n"/>
      <c r="J146" s="68" t="n"/>
      <c r="K146" s="68" t="n"/>
      <c r="L146" s="68" t="n"/>
      <c r="M146" s="68" t="n"/>
      <c r="N146" s="68" t="n"/>
      <c r="O146" s="66" t="n"/>
      <c r="P146" s="66" t="n"/>
      <c r="Q146" s="66" t="n"/>
      <c r="R146" s="66" t="n"/>
      <c r="S146" s="66" t="n"/>
      <c r="T146" s="66" t="n"/>
      <c r="U146" s="69" t="e">
        <f aca="false" ca="false" dt2D="false" dtr="false" t="normal">O146/G146*100</f>
        <v>#DIV/0!</v>
      </c>
      <c r="V146" s="66" t="n"/>
      <c r="W146" s="81" t="e">
        <f aca="false" ca="false" dt2D="false" dtr="false" t="normal">V146/E146*100</f>
        <v>#DIV/0!</v>
      </c>
      <c r="X146" s="66" t="n"/>
      <c r="Y146" s="81" t="e">
        <f aca="false" ca="false" dt2D="false" dtr="false" t="normal">X146/E146*100</f>
        <v>#DIV/0!</v>
      </c>
      <c r="Z146" s="66" t="n"/>
      <c r="AA146" s="66" t="n"/>
      <c r="AB146" s="66" t="n"/>
      <c r="AC146" s="66" t="n"/>
      <c r="AD146" s="66" t="n"/>
      <c r="AE146" s="66" t="n"/>
    </row>
    <row customFormat="true" ht="15" outlineLevel="0" r="147" s="36">
      <c r="A147" s="87" t="n"/>
      <c r="B147" s="70" t="s">
        <v>176</v>
      </c>
      <c r="C147" s="66" t="n"/>
      <c r="D147" s="66" t="n"/>
      <c r="E147" s="66" t="n"/>
      <c r="F147" s="67" t="e">
        <f aca="false" ca="false" dt2D="false" dtr="false" t="normal">E147/C147</f>
        <v>#DIV/0!</v>
      </c>
      <c r="G147" s="68" t="n"/>
      <c r="H147" s="67" t="e">
        <f aca="false" ca="false" dt2D="false" dtr="false" t="normal">G147/D147*100</f>
        <v>#DIV/0!</v>
      </c>
      <c r="I147" s="68" t="n"/>
      <c r="J147" s="68" t="n"/>
      <c r="K147" s="68" t="n"/>
      <c r="L147" s="68" t="n"/>
      <c r="M147" s="68" t="n"/>
      <c r="N147" s="68" t="n"/>
      <c r="O147" s="66" t="n"/>
      <c r="P147" s="66" t="n"/>
      <c r="Q147" s="66" t="n"/>
      <c r="R147" s="66" t="n"/>
      <c r="S147" s="66" t="n"/>
      <c r="T147" s="66" t="n"/>
      <c r="U147" s="69" t="e">
        <f aca="false" ca="false" dt2D="false" dtr="false" t="normal">O147/G147*100</f>
        <v>#DIV/0!</v>
      </c>
      <c r="V147" s="66" t="n"/>
      <c r="W147" s="81" t="e">
        <f aca="false" ca="false" dt2D="false" dtr="false" t="normal">V147/E147*100</f>
        <v>#DIV/0!</v>
      </c>
      <c r="X147" s="66" t="n"/>
      <c r="Y147" s="81" t="e">
        <f aca="false" ca="false" dt2D="false" dtr="false" t="normal">X147/E147*100</f>
        <v>#DIV/0!</v>
      </c>
      <c r="Z147" s="66" t="n"/>
      <c r="AA147" s="66" t="n"/>
      <c r="AB147" s="66" t="n"/>
      <c r="AC147" s="66" t="n"/>
      <c r="AD147" s="66" t="n"/>
      <c r="AE147" s="66" t="n"/>
    </row>
    <row customFormat="true" ht="15" outlineLevel="0" r="148" s="36">
      <c r="A148" s="87" t="n"/>
      <c r="B148" s="70" t="s">
        <v>177</v>
      </c>
      <c r="C148" s="66" t="n"/>
      <c r="D148" s="66" t="n"/>
      <c r="E148" s="66" t="n"/>
      <c r="F148" s="67" t="e">
        <f aca="false" ca="false" dt2D="false" dtr="false" t="normal">E148/C148</f>
        <v>#DIV/0!</v>
      </c>
      <c r="G148" s="68" t="n"/>
      <c r="H148" s="67" t="e">
        <f aca="false" ca="false" dt2D="false" dtr="false" t="normal">G148/D148*100</f>
        <v>#DIV/0!</v>
      </c>
      <c r="I148" s="68" t="n"/>
      <c r="J148" s="68" t="n"/>
      <c r="K148" s="68" t="n"/>
      <c r="L148" s="68" t="n"/>
      <c r="M148" s="68" t="n"/>
      <c r="N148" s="68" t="n"/>
      <c r="O148" s="66" t="n"/>
      <c r="P148" s="66" t="n"/>
      <c r="Q148" s="66" t="n"/>
      <c r="R148" s="66" t="n"/>
      <c r="S148" s="66" t="n"/>
      <c r="T148" s="66" t="n"/>
      <c r="U148" s="69" t="e">
        <f aca="false" ca="false" dt2D="false" dtr="false" t="normal">O148/G148*100</f>
        <v>#DIV/0!</v>
      </c>
      <c r="V148" s="66" t="n"/>
      <c r="W148" s="81" t="e">
        <f aca="false" ca="false" dt2D="false" dtr="false" t="normal">V148/E148*100</f>
        <v>#DIV/0!</v>
      </c>
      <c r="X148" s="66" t="n"/>
      <c r="Y148" s="81" t="e">
        <f aca="false" ca="false" dt2D="false" dtr="false" t="normal">X148/E148*100</f>
        <v>#DIV/0!</v>
      </c>
      <c r="Z148" s="66" t="n"/>
      <c r="AA148" s="66" t="n"/>
      <c r="AB148" s="66" t="n"/>
      <c r="AC148" s="66" t="n"/>
      <c r="AD148" s="66" t="n"/>
      <c r="AE148" s="66" t="n"/>
    </row>
    <row customFormat="true" ht="15" outlineLevel="0" r="149" s="36">
      <c r="A149" s="87" t="n"/>
      <c r="B149" s="70" t="s">
        <v>178</v>
      </c>
      <c r="C149" s="66" t="n"/>
      <c r="D149" s="66" t="n"/>
      <c r="E149" s="66" t="n"/>
      <c r="F149" s="67" t="e">
        <f aca="false" ca="false" dt2D="false" dtr="false" t="normal">E149/C149</f>
        <v>#DIV/0!</v>
      </c>
      <c r="G149" s="68" t="n"/>
      <c r="H149" s="67" t="e">
        <f aca="false" ca="false" dt2D="false" dtr="false" t="normal">G149/D149*100</f>
        <v>#DIV/0!</v>
      </c>
      <c r="I149" s="68" t="n"/>
      <c r="J149" s="68" t="n"/>
      <c r="K149" s="68" t="n"/>
      <c r="L149" s="68" t="n"/>
      <c r="M149" s="68" t="n"/>
      <c r="N149" s="68" t="n"/>
      <c r="O149" s="66" t="n"/>
      <c r="P149" s="66" t="n"/>
      <c r="Q149" s="66" t="n"/>
      <c r="R149" s="66" t="n"/>
      <c r="S149" s="66" t="n"/>
      <c r="T149" s="66" t="n"/>
      <c r="U149" s="69" t="e">
        <f aca="false" ca="false" dt2D="false" dtr="false" t="normal">O149/G149*100</f>
        <v>#DIV/0!</v>
      </c>
      <c r="V149" s="66" t="n"/>
      <c r="W149" s="81" t="e">
        <f aca="false" ca="false" dt2D="false" dtr="false" t="normal">V149/E149*100</f>
        <v>#DIV/0!</v>
      </c>
      <c r="X149" s="66" t="n"/>
      <c r="Y149" s="81" t="e">
        <f aca="false" ca="false" dt2D="false" dtr="false" t="normal">X149/E149*100</f>
        <v>#DIV/0!</v>
      </c>
      <c r="Z149" s="66" t="n"/>
      <c r="AA149" s="66" t="n"/>
      <c r="AB149" s="66" t="n"/>
      <c r="AC149" s="66" t="n"/>
      <c r="AD149" s="66" t="n"/>
      <c r="AE149" s="66" t="n"/>
    </row>
    <row customFormat="true" ht="15" outlineLevel="0" r="150" s="36">
      <c r="A150" s="87" t="n"/>
      <c r="B150" s="70" t="s">
        <v>179</v>
      </c>
      <c r="C150" s="66" t="n"/>
      <c r="D150" s="66" t="n"/>
      <c r="E150" s="66" t="n"/>
      <c r="F150" s="67" t="e">
        <f aca="false" ca="false" dt2D="false" dtr="false" t="normal">E150/C150</f>
        <v>#DIV/0!</v>
      </c>
      <c r="G150" s="68" t="n"/>
      <c r="H150" s="67" t="e">
        <f aca="false" ca="false" dt2D="false" dtr="false" t="normal">G150/D150*100</f>
        <v>#DIV/0!</v>
      </c>
      <c r="I150" s="68" t="n"/>
      <c r="J150" s="68" t="n"/>
      <c r="K150" s="68" t="n"/>
      <c r="L150" s="68" t="n"/>
      <c r="M150" s="68" t="n"/>
      <c r="N150" s="68" t="n"/>
      <c r="O150" s="66" t="n"/>
      <c r="P150" s="66" t="n"/>
      <c r="Q150" s="66" t="n"/>
      <c r="R150" s="66" t="n"/>
      <c r="S150" s="66" t="n"/>
      <c r="T150" s="66" t="n"/>
      <c r="U150" s="69" t="e">
        <f aca="false" ca="false" dt2D="false" dtr="false" t="normal">O150/G150*100</f>
        <v>#DIV/0!</v>
      </c>
      <c r="V150" s="66" t="n"/>
      <c r="W150" s="81" t="e">
        <f aca="false" ca="false" dt2D="false" dtr="false" t="normal">V150/E150*100</f>
        <v>#DIV/0!</v>
      </c>
      <c r="X150" s="66" t="n"/>
      <c r="Y150" s="81" t="e">
        <f aca="false" ca="false" dt2D="false" dtr="false" t="normal">X150/E150*100</f>
        <v>#DIV/0!</v>
      </c>
      <c r="Z150" s="66" t="n"/>
      <c r="AA150" s="66" t="n"/>
      <c r="AB150" s="66" t="n"/>
      <c r="AC150" s="66" t="n"/>
      <c r="AD150" s="66" t="n"/>
      <c r="AE150" s="66" t="n"/>
    </row>
    <row customFormat="true" ht="15" outlineLevel="0" r="151" s="36">
      <c r="A151" s="87" t="n"/>
      <c r="B151" s="70" t="s">
        <v>180</v>
      </c>
      <c r="C151" s="66" t="n"/>
      <c r="D151" s="66" t="n"/>
      <c r="E151" s="66" t="n"/>
      <c r="F151" s="67" t="e">
        <f aca="false" ca="false" dt2D="false" dtr="false" t="normal">E151/C151</f>
        <v>#DIV/0!</v>
      </c>
      <c r="G151" s="68" t="n"/>
      <c r="H151" s="67" t="e">
        <f aca="false" ca="false" dt2D="false" dtr="false" t="normal">G151/D151*100</f>
        <v>#DIV/0!</v>
      </c>
      <c r="I151" s="68" t="n"/>
      <c r="J151" s="68" t="n"/>
      <c r="K151" s="68" t="n"/>
      <c r="L151" s="68" t="n"/>
      <c r="M151" s="68" t="n"/>
      <c r="N151" s="68" t="n"/>
      <c r="O151" s="66" t="n"/>
      <c r="P151" s="66" t="n"/>
      <c r="Q151" s="66" t="n"/>
      <c r="R151" s="66" t="n"/>
      <c r="S151" s="66" t="n"/>
      <c r="T151" s="66" t="n"/>
      <c r="U151" s="69" t="e">
        <f aca="false" ca="false" dt2D="false" dtr="false" t="normal">O151/G151*100</f>
        <v>#DIV/0!</v>
      </c>
      <c r="V151" s="66" t="n"/>
      <c r="W151" s="81" t="e">
        <f aca="false" ca="false" dt2D="false" dtr="false" t="normal">V151/E151*100</f>
        <v>#DIV/0!</v>
      </c>
      <c r="X151" s="66" t="n"/>
      <c r="Y151" s="81" t="e">
        <f aca="false" ca="false" dt2D="false" dtr="false" t="normal">X151/E151*100</f>
        <v>#DIV/0!</v>
      </c>
      <c r="Z151" s="66" t="n"/>
      <c r="AA151" s="66" t="n"/>
      <c r="AB151" s="66" t="n"/>
      <c r="AC151" s="66" t="n"/>
      <c r="AD151" s="66" t="n"/>
      <c r="AE151" s="66" t="n"/>
    </row>
    <row customFormat="true" ht="15" outlineLevel="0" r="152" s="36">
      <c r="A152" s="87" t="n"/>
      <c r="B152" s="70" t="s">
        <v>181</v>
      </c>
      <c r="C152" s="66" t="n"/>
      <c r="D152" s="66" t="n"/>
      <c r="E152" s="66" t="n"/>
      <c r="F152" s="67" t="e">
        <f aca="false" ca="false" dt2D="false" dtr="false" t="normal">E152/C152</f>
        <v>#DIV/0!</v>
      </c>
      <c r="G152" s="68" t="n"/>
      <c r="H152" s="67" t="e">
        <f aca="false" ca="false" dt2D="false" dtr="false" t="normal">G152/D152*100</f>
        <v>#DIV/0!</v>
      </c>
      <c r="I152" s="68" t="n"/>
      <c r="J152" s="68" t="n"/>
      <c r="K152" s="68" t="n"/>
      <c r="L152" s="68" t="n"/>
      <c r="M152" s="68" t="n"/>
      <c r="N152" s="68" t="n"/>
      <c r="O152" s="66" t="n"/>
      <c r="P152" s="66" t="n"/>
      <c r="Q152" s="66" t="n"/>
      <c r="R152" s="66" t="n"/>
      <c r="S152" s="66" t="n"/>
      <c r="T152" s="66" t="n"/>
      <c r="U152" s="69" t="e">
        <f aca="false" ca="false" dt2D="false" dtr="false" t="normal">O152/G152*100</f>
        <v>#DIV/0!</v>
      </c>
      <c r="V152" s="66" t="n"/>
      <c r="W152" s="81" t="e">
        <f aca="false" ca="false" dt2D="false" dtr="false" t="normal">V152/E152*100</f>
        <v>#DIV/0!</v>
      </c>
      <c r="X152" s="66" t="n"/>
      <c r="Y152" s="81" t="e">
        <f aca="false" ca="false" dt2D="false" dtr="false" t="normal">X152/E152*100</f>
        <v>#DIV/0!</v>
      </c>
      <c r="Z152" s="66" t="n"/>
      <c r="AA152" s="66" t="n"/>
      <c r="AB152" s="66" t="n"/>
      <c r="AC152" s="66" t="n"/>
      <c r="AD152" s="66" t="n"/>
      <c r="AE152" s="66" t="n"/>
    </row>
    <row customFormat="true" ht="15" outlineLevel="0" r="153" s="36">
      <c r="A153" s="87" t="n"/>
      <c r="B153" s="70" t="s">
        <v>182</v>
      </c>
      <c r="C153" s="66" t="n"/>
      <c r="D153" s="66" t="n"/>
      <c r="E153" s="66" t="n"/>
      <c r="F153" s="67" t="e">
        <f aca="false" ca="false" dt2D="false" dtr="false" t="normal">E153/C153</f>
        <v>#DIV/0!</v>
      </c>
      <c r="G153" s="68" t="n"/>
      <c r="H153" s="67" t="e">
        <f aca="false" ca="false" dt2D="false" dtr="false" t="normal">G153/D153*100</f>
        <v>#DIV/0!</v>
      </c>
      <c r="I153" s="68" t="n"/>
      <c r="J153" s="68" t="n"/>
      <c r="K153" s="68" t="n"/>
      <c r="L153" s="68" t="n"/>
      <c r="M153" s="68" t="n"/>
      <c r="N153" s="68" t="n"/>
      <c r="O153" s="66" t="n"/>
      <c r="P153" s="66" t="n"/>
      <c r="Q153" s="66" t="n"/>
      <c r="R153" s="66" t="n"/>
      <c r="S153" s="66" t="n"/>
      <c r="T153" s="66" t="n"/>
      <c r="U153" s="69" t="e">
        <f aca="false" ca="false" dt2D="false" dtr="false" t="normal">O153/G153*100</f>
        <v>#DIV/0!</v>
      </c>
      <c r="V153" s="66" t="n"/>
      <c r="W153" s="81" t="e">
        <f aca="false" ca="false" dt2D="false" dtr="false" t="normal">V153/E153*100</f>
        <v>#DIV/0!</v>
      </c>
      <c r="X153" s="66" t="n"/>
      <c r="Y153" s="81" t="e">
        <f aca="false" ca="false" dt2D="false" dtr="false" t="normal">X153/E153*100</f>
        <v>#DIV/0!</v>
      </c>
      <c r="Z153" s="66" t="n"/>
      <c r="AA153" s="66" t="n"/>
      <c r="AB153" s="66" t="n"/>
      <c r="AC153" s="66" t="n"/>
      <c r="AD153" s="66" t="n"/>
      <c r="AE153" s="66" t="n"/>
    </row>
    <row customFormat="true" ht="15" outlineLevel="0" r="154" s="36">
      <c r="A154" s="87" t="n"/>
      <c r="B154" s="71" t="s">
        <v>183</v>
      </c>
      <c r="C154" s="66" t="n"/>
      <c r="D154" s="66" t="n"/>
      <c r="E154" s="66" t="n"/>
      <c r="F154" s="67" t="e">
        <f aca="false" ca="false" dt2D="false" dtr="false" t="normal">E154/C154</f>
        <v>#DIV/0!</v>
      </c>
      <c r="G154" s="68" t="n"/>
      <c r="H154" s="67" t="e">
        <f aca="false" ca="false" dt2D="false" dtr="false" t="normal">G154/D154*100</f>
        <v>#DIV/0!</v>
      </c>
      <c r="I154" s="68" t="n"/>
      <c r="J154" s="68" t="n"/>
      <c r="K154" s="68" t="n"/>
      <c r="L154" s="68" t="n"/>
      <c r="M154" s="68" t="n"/>
      <c r="N154" s="68" t="n"/>
      <c r="O154" s="66" t="n"/>
      <c r="P154" s="66" t="n"/>
      <c r="Q154" s="66" t="n"/>
      <c r="R154" s="66" t="n"/>
      <c r="S154" s="66" t="n"/>
      <c r="T154" s="66" t="n"/>
      <c r="U154" s="69" t="e">
        <f aca="false" ca="false" dt2D="false" dtr="false" t="normal">O154/G154*100</f>
        <v>#DIV/0!</v>
      </c>
      <c r="V154" s="66" t="n"/>
      <c r="W154" s="81" t="e">
        <f aca="false" ca="false" dt2D="false" dtr="false" t="normal">V154/E154*100</f>
        <v>#DIV/0!</v>
      </c>
      <c r="X154" s="66" t="n"/>
      <c r="Y154" s="81" t="e">
        <f aca="false" ca="false" dt2D="false" dtr="false" t="normal">X154/E154*100</f>
        <v>#DIV/0!</v>
      </c>
      <c r="Z154" s="66" t="n"/>
      <c r="AA154" s="66" t="n"/>
      <c r="AB154" s="66" t="n"/>
      <c r="AC154" s="66" t="n"/>
      <c r="AD154" s="66" t="n"/>
      <c r="AE154" s="66" t="n"/>
    </row>
    <row customFormat="true" ht="15" outlineLevel="0" r="155" s="36">
      <c r="A155" s="87" t="n"/>
      <c r="B155" s="71" t="s">
        <v>77</v>
      </c>
      <c r="C155" s="66" t="n"/>
      <c r="D155" s="66" t="n"/>
      <c r="E155" s="66" t="n"/>
      <c r="F155" s="67" t="e">
        <f aca="false" ca="false" dt2D="false" dtr="false" t="normal">E155/C155</f>
        <v>#DIV/0!</v>
      </c>
      <c r="G155" s="68" t="n"/>
      <c r="H155" s="67" t="e">
        <f aca="false" ca="false" dt2D="false" dtr="false" t="normal">G155/D155*100</f>
        <v>#DIV/0!</v>
      </c>
      <c r="I155" s="68" t="n"/>
      <c r="J155" s="68" t="n"/>
      <c r="K155" s="68" t="n"/>
      <c r="L155" s="68" t="n"/>
      <c r="M155" s="68" t="n"/>
      <c r="N155" s="68" t="n"/>
      <c r="O155" s="66" t="n"/>
      <c r="P155" s="66" t="n"/>
      <c r="Q155" s="66" t="n"/>
      <c r="R155" s="66" t="n"/>
      <c r="S155" s="66" t="n"/>
      <c r="T155" s="66" t="n"/>
      <c r="U155" s="69" t="e">
        <f aca="false" ca="false" dt2D="false" dtr="false" t="normal">O155/G155*100</f>
        <v>#DIV/0!</v>
      </c>
      <c r="V155" s="66" t="n"/>
      <c r="W155" s="81" t="e">
        <f aca="false" ca="false" dt2D="false" dtr="false" t="normal">V155/E155*100</f>
        <v>#DIV/0!</v>
      </c>
      <c r="X155" s="66" t="n"/>
      <c r="Y155" s="81" t="e">
        <f aca="false" ca="false" dt2D="false" dtr="false" t="normal">X155/E155*100</f>
        <v>#DIV/0!</v>
      </c>
      <c r="Z155" s="66" t="n"/>
      <c r="AA155" s="66" t="n"/>
      <c r="AB155" s="66" t="n"/>
      <c r="AC155" s="66" t="n"/>
      <c r="AD155" s="66" t="n"/>
      <c r="AE155" s="66" t="n"/>
    </row>
    <row customFormat="true" ht="15" outlineLevel="0" r="156" s="36">
      <c r="A156" s="87" t="n"/>
      <c r="B156" s="71" t="s">
        <v>78</v>
      </c>
      <c r="C156" s="66" t="n"/>
      <c r="D156" s="66" t="n"/>
      <c r="E156" s="66" t="n"/>
      <c r="F156" s="67" t="e">
        <f aca="false" ca="false" dt2D="false" dtr="false" t="normal">E156/C156</f>
        <v>#DIV/0!</v>
      </c>
      <c r="G156" s="68" t="n"/>
      <c r="H156" s="67" t="e">
        <f aca="false" ca="false" dt2D="false" dtr="false" t="normal">G156/D156*100</f>
        <v>#DIV/0!</v>
      </c>
      <c r="I156" s="68" t="n"/>
      <c r="J156" s="68" t="n"/>
      <c r="K156" s="68" t="n"/>
      <c r="L156" s="68" t="n"/>
      <c r="M156" s="68" t="n"/>
      <c r="N156" s="68" t="n"/>
      <c r="O156" s="66" t="n"/>
      <c r="P156" s="66" t="n"/>
      <c r="Q156" s="66" t="n"/>
      <c r="R156" s="66" t="n"/>
      <c r="S156" s="66" t="n"/>
      <c r="T156" s="66" t="n"/>
      <c r="U156" s="69" t="e">
        <f aca="false" ca="false" dt2D="false" dtr="false" t="normal">O156/G156*100</f>
        <v>#DIV/0!</v>
      </c>
      <c r="V156" s="66" t="n"/>
      <c r="W156" s="81" t="e">
        <f aca="false" ca="false" dt2D="false" dtr="false" t="normal">V156/E156*100</f>
        <v>#DIV/0!</v>
      </c>
      <c r="X156" s="66" t="n"/>
      <c r="Y156" s="81" t="e">
        <f aca="false" ca="false" dt2D="false" dtr="false" t="normal">X156/E156*100</f>
        <v>#DIV/0!</v>
      </c>
      <c r="Z156" s="66" t="n"/>
      <c r="AA156" s="66" t="n"/>
      <c r="AB156" s="66" t="n"/>
      <c r="AC156" s="66" t="n"/>
      <c r="AD156" s="66" t="n"/>
      <c r="AE156" s="66" t="n"/>
    </row>
    <row customFormat="true" ht="15" outlineLevel="0" r="157" s="36">
      <c r="A157" s="87" t="n"/>
      <c r="B157" s="71" t="s">
        <v>79</v>
      </c>
      <c r="C157" s="66" t="n"/>
      <c r="D157" s="66" t="n"/>
      <c r="E157" s="66" t="n"/>
      <c r="F157" s="67" t="e">
        <f aca="false" ca="false" dt2D="false" dtr="false" t="normal">E157/C157</f>
        <v>#DIV/0!</v>
      </c>
      <c r="G157" s="68" t="n"/>
      <c r="H157" s="67" t="e">
        <f aca="false" ca="false" dt2D="false" dtr="false" t="normal">G157/D157*100</f>
        <v>#DIV/0!</v>
      </c>
      <c r="I157" s="68" t="n"/>
      <c r="J157" s="68" t="n"/>
      <c r="K157" s="68" t="n"/>
      <c r="L157" s="68" t="n"/>
      <c r="M157" s="68" t="n"/>
      <c r="N157" s="68" t="n"/>
      <c r="O157" s="66" t="n"/>
      <c r="P157" s="66" t="n"/>
      <c r="Q157" s="66" t="n"/>
      <c r="R157" s="66" t="n"/>
      <c r="S157" s="66" t="n"/>
      <c r="T157" s="66" t="n"/>
      <c r="U157" s="69" t="e">
        <f aca="false" ca="false" dt2D="false" dtr="false" t="normal">O157/G157*100</f>
        <v>#DIV/0!</v>
      </c>
      <c r="V157" s="66" t="n"/>
      <c r="W157" s="81" t="e">
        <f aca="false" ca="false" dt2D="false" dtr="false" t="normal">V157/E157*100</f>
        <v>#DIV/0!</v>
      </c>
      <c r="X157" s="66" t="n"/>
      <c r="Y157" s="81" t="e">
        <f aca="false" ca="false" dt2D="false" dtr="false" t="normal">X157/E157*100</f>
        <v>#DIV/0!</v>
      </c>
      <c r="Z157" s="66" t="n"/>
      <c r="AA157" s="66" t="n"/>
      <c r="AB157" s="66" t="n"/>
      <c r="AC157" s="66" t="n"/>
      <c r="AD157" s="66" t="n"/>
      <c r="AE157" s="66" t="n"/>
    </row>
    <row customFormat="true" ht="15" outlineLevel="0" r="158" s="36">
      <c r="A158" s="87" t="n"/>
      <c r="B158" s="71" t="s">
        <v>132</v>
      </c>
      <c r="C158" s="66" t="n"/>
      <c r="D158" s="66" t="n"/>
      <c r="E158" s="66" t="n"/>
      <c r="F158" s="67" t="e">
        <f aca="false" ca="false" dt2D="false" dtr="false" t="normal">E158/C158</f>
        <v>#DIV/0!</v>
      </c>
      <c r="G158" s="68" t="n"/>
      <c r="H158" s="67" t="e">
        <f aca="false" ca="false" dt2D="false" dtr="false" t="normal">G158/D158*100</f>
        <v>#DIV/0!</v>
      </c>
      <c r="I158" s="68" t="n"/>
      <c r="J158" s="68" t="n"/>
      <c r="K158" s="68" t="n"/>
      <c r="L158" s="68" t="n"/>
      <c r="M158" s="68" t="n"/>
      <c r="N158" s="68" t="n"/>
      <c r="O158" s="66" t="n"/>
      <c r="P158" s="66" t="n"/>
      <c r="Q158" s="66" t="n"/>
      <c r="R158" s="66" t="n"/>
      <c r="S158" s="66" t="n"/>
      <c r="T158" s="66" t="n"/>
      <c r="U158" s="69" t="e">
        <f aca="false" ca="false" dt2D="false" dtr="false" t="normal">O158/G158*100</f>
        <v>#DIV/0!</v>
      </c>
      <c r="V158" s="66" t="n"/>
      <c r="W158" s="81" t="e">
        <f aca="false" ca="false" dt2D="false" dtr="false" t="normal">V158/E158*100</f>
        <v>#DIV/0!</v>
      </c>
      <c r="X158" s="66" t="n"/>
      <c r="Y158" s="81" t="e">
        <f aca="false" ca="false" dt2D="false" dtr="false" t="normal">X158/E158*100</f>
        <v>#DIV/0!</v>
      </c>
      <c r="Z158" s="66" t="n"/>
      <c r="AA158" s="66" t="n"/>
      <c r="AB158" s="66" t="n"/>
      <c r="AC158" s="66" t="n"/>
      <c r="AD158" s="66" t="n"/>
      <c r="AE158" s="66" t="n"/>
    </row>
    <row customFormat="true" ht="15" outlineLevel="0" r="159" s="36">
      <c r="A159" s="73" t="s">
        <v>80</v>
      </c>
      <c r="B159" s="74" t="s"/>
      <c r="C159" s="66" t="n">
        <f aca="false" ca="false" dt2D="false" dtr="false" t="normal">C140+C141+C142+C143+C144+C145+C146+C147+C148+C149+C150+C151+C152+C153+C154+C155+C156+C157+C158</f>
        <v>0</v>
      </c>
      <c r="D159" s="66" t="n">
        <f aca="false" ca="false" dt2D="false" dtr="false" t="normal">D140+D141+D142+D143+D144+D145+D146+D147+D148+D149+D150+D151+D152+D153+D154+D155+D156+D157+D158</f>
        <v>0</v>
      </c>
      <c r="E159" s="66" t="n">
        <f aca="false" ca="false" dt2D="false" dtr="false" t="normal">E140+E141+E142+E143+E144+E145+E146+E147+E148+E149+E150+E151+E152+E153+E154+E155+E156+E157+E158</f>
        <v>0</v>
      </c>
      <c r="F159" s="67" t="e">
        <f aca="false" ca="false" dt2D="false" dtr="false" t="normal">E159/C159</f>
        <v>#DIV/0!</v>
      </c>
      <c r="G159" s="68" t="n">
        <f aca="false" ca="false" dt2D="false" dtr="false" t="normal">G140+G141+G142+G143+G144+G145+G146+G147+G148+G149+G150+G151+G152+G153+G154+G155+G156+G157+G158</f>
        <v>0</v>
      </c>
      <c r="H159" s="67" t="e">
        <f aca="false" ca="false" dt2D="false" dtr="false" t="normal">G159/D159*100</f>
        <v>#DIV/0!</v>
      </c>
      <c r="I159" s="68" t="n">
        <f aca="false" ca="false" dt2D="false" dtr="false" t="normal">I140+I141+I142+I143+I144+I145+I146+I147+I148+I149+I150+I151+I152+I153+I154+I155+I156+I157+I158</f>
        <v>0</v>
      </c>
      <c r="J159" s="68" t="n">
        <f aca="false" ca="false" dt2D="false" dtr="false" t="normal">J140+J141+J142+J143+J144+J145+J146+J147+J148+J149+J150+J151+J152+J153+J154+J155+J156+J157+J158</f>
        <v>0</v>
      </c>
      <c r="K159" s="68" t="n">
        <f aca="false" ca="false" dt2D="false" dtr="false" t="normal">K140+K141+K142+K143+K144+K145+K146+K147+K148+K149+K150+K151+K152+K153+K154+K155+K156+K157+K158</f>
        <v>0</v>
      </c>
      <c r="L159" s="68" t="n">
        <f aca="false" ca="false" dt2D="false" dtr="false" t="normal">L140+L141+L142+L143+L144+L145+L146+L147+L148+L149+L150+L151+L152+L153+L154+L155+L156+L157+L158</f>
        <v>0</v>
      </c>
      <c r="M159" s="68" t="n">
        <f aca="false" ca="false" dt2D="false" dtr="false" t="normal">M140+M141+M142+M143+M144+M145+M146+M147+M148+M149+M150+M151+M152+M153+M154+M155+M156+M157+M158</f>
        <v>0</v>
      </c>
      <c r="N159" s="68" t="n">
        <f aca="false" ca="false" dt2D="false" dtr="false" t="normal">N140+N141+N142+N143+N144+N145+N146+N147+N148+N149+N150+N151+N152+N153+N154+N155+N156+N157+N158</f>
        <v>0</v>
      </c>
      <c r="O159" s="66" t="n">
        <f aca="false" ca="false" dt2D="false" dtr="false" t="normal">O140+O141+O142+O143+O144+O145+O146+O147+O148+O149+O150+O151+O152+O153+O154+O155+O156+O157+O158</f>
        <v>0</v>
      </c>
      <c r="P159" s="66" t="n">
        <f aca="false" ca="false" dt2D="false" dtr="false" t="normal">P140+P141+P142+P143+P144+P145+P146+P147+P148+P149+P150+P151+P152+P153+P154+P155+P156+P157+P158</f>
        <v>0</v>
      </c>
      <c r="Q159" s="66" t="n">
        <f aca="false" ca="false" dt2D="false" dtr="false" t="normal">Q140+Q141+Q142+Q143+Q144+Q145+Q146+Q147+Q148+Q149+Q150+Q151+Q152+Q153+Q154+Q155+Q156+Q157+Q158</f>
        <v>0</v>
      </c>
      <c r="R159" s="66" t="n">
        <f aca="false" ca="false" dt2D="false" dtr="false" t="normal">R140+R141+R142+R143+R144+R145+R146+R147+R148+R149+R150+R151+R152+R153+R154+R155+R156+R157+R158</f>
        <v>0</v>
      </c>
      <c r="S159" s="66" t="n">
        <f aca="false" ca="false" dt2D="false" dtr="false" t="normal">S140+S141+S142+S143+S144+S145+S146+S147+S148+S149+S150+S151+S152+S153+S154+S155+S156+S157+S158</f>
        <v>0</v>
      </c>
      <c r="T159" s="66" t="n">
        <f aca="false" ca="false" dt2D="false" dtr="false" t="normal">T140+T141+T142+T143+T144+T145+T146+T147+T148+T149+T150+T151+T152+T153+T154+T155+T156+T157+T158</f>
        <v>0</v>
      </c>
      <c r="U159" s="69" t="e">
        <f aca="false" ca="false" dt2D="false" dtr="false" t="normal">O159/G159*100</f>
        <v>#DIV/0!</v>
      </c>
      <c r="V159" s="66" t="n">
        <f aca="false" ca="false" dt2D="false" dtr="false" t="normal">V140+V141+V142+V143+V144+V145+V146+V147+V148+V149+V150+V151+V152+V153+V154+V155+V156+V157+V158</f>
        <v>0</v>
      </c>
      <c r="W159" s="81" t="e">
        <f aca="false" ca="false" dt2D="false" dtr="false" t="normal">V159/E159*100</f>
        <v>#DIV/0!</v>
      </c>
      <c r="X159" s="66" t="n">
        <f aca="false" ca="false" dt2D="false" dtr="false" t="normal">X140+X141+X142+X143+X144+X145+X146+X147+X148+X149+X150+X151+X152+X153+X154+X155+X156+X157+X158</f>
        <v>0</v>
      </c>
      <c r="Y159" s="81" t="e">
        <f aca="false" ca="false" dt2D="false" dtr="false" t="normal">X159/E159*100</f>
        <v>#DIV/0!</v>
      </c>
      <c r="Z159" s="66" t="n">
        <f aca="false" ca="false" dt2D="false" dtr="false" t="normal">Z140+Z141+Z142+Z143+Z144+Z145+Z146+Z147+Z148+Z149+Z150+Z151+Z152+Z153+Z154+Z155+Z156+Z157+Z158</f>
        <v>0</v>
      </c>
      <c r="AA159" s="66" t="n">
        <f aca="false" ca="false" dt2D="false" dtr="false" t="normal">AA140+AA141+AA142+AA143+AA144+AA145+AA146+AA147+AA148+AA149+AA150+AA151+AA152+AA153+AA154+AA155+AA156+AA157+AA158</f>
        <v>0</v>
      </c>
      <c r="AB159" s="66" t="n">
        <f aca="false" ca="false" dt2D="false" dtr="false" t="normal">AB140+AB141+AB142+AB143+AB144+AB145+AB146+AB147+AB148+AB149+AB150+AB151+AB152+AB153+AB154+AB155+AB156+AB157+AB158</f>
        <v>0</v>
      </c>
      <c r="AC159" s="66" t="n">
        <f aca="false" ca="false" dt2D="false" dtr="false" t="normal">AC140+AC141+AC142+AC143+AC144+AC145+AC146+AC147+AC148+AC149+AC150+AC151+AC152+AC153+AC154+AC155+AC156+AC157+AC158</f>
        <v>0</v>
      </c>
      <c r="AD159" s="66" t="n">
        <f aca="false" ca="false" dt2D="false" dtr="false" t="normal">AD140+AD141+AD142+AD143+AD144+AD145+AD146+AD147+AD148+AD149+AD150+AD151+AD152+AD153+AD154+AD155+AD156+AD157+AD158</f>
        <v>0</v>
      </c>
      <c r="AE159" s="66" t="n">
        <f aca="false" ca="false" dt2D="false" dtr="false" t="normal">AE140+AE141+AE142+AE143+AE144+AE145+AE146+AE147+AE148+AE149+AE150+AE151+AE152+AE153+AE154+AE155+AE156+AE157+AE158</f>
        <v>0</v>
      </c>
    </row>
    <row customFormat="true" ht="15" outlineLevel="0" r="160" s="36">
      <c r="A160" s="87" t="n">
        <v>7</v>
      </c>
      <c r="B160" s="86" t="s">
        <v>184</v>
      </c>
      <c r="C160" s="66" t="n"/>
      <c r="D160" s="66" t="n"/>
      <c r="E160" s="66" t="n"/>
      <c r="F160" s="67" t="n"/>
      <c r="G160" s="68" t="n"/>
      <c r="H160" s="67" t="n"/>
      <c r="I160" s="68" t="n"/>
      <c r="J160" s="68" t="n"/>
      <c r="K160" s="68" t="n"/>
      <c r="L160" s="68" t="n"/>
      <c r="M160" s="68" t="n"/>
      <c r="N160" s="68" t="n"/>
      <c r="O160" s="66" t="n"/>
      <c r="P160" s="66" t="n"/>
      <c r="Q160" s="66" t="n"/>
      <c r="R160" s="66" t="n"/>
      <c r="S160" s="66" t="n"/>
      <c r="T160" s="66" t="n"/>
      <c r="U160" s="69" t="n"/>
      <c r="V160" s="66" t="n"/>
      <c r="W160" s="81" t="n"/>
      <c r="X160" s="66" t="n"/>
      <c r="Y160" s="81" t="n"/>
      <c r="Z160" s="66" t="n"/>
      <c r="AA160" s="66" t="n"/>
      <c r="AB160" s="66" t="n"/>
      <c r="AC160" s="66" t="n"/>
      <c r="AD160" s="66" t="n"/>
      <c r="AE160" s="66" t="n"/>
    </row>
    <row customFormat="true" ht="15" outlineLevel="0" r="161" s="36">
      <c r="A161" s="87" t="n"/>
      <c r="B161" s="70" t="s">
        <v>67</v>
      </c>
      <c r="C161" s="66" t="n"/>
      <c r="D161" s="66" t="n"/>
      <c r="E161" s="66" t="n"/>
      <c r="F161" s="67" t="e">
        <f aca="false" ca="false" dt2D="false" dtr="false" t="normal">E161/C161</f>
        <v>#DIV/0!</v>
      </c>
      <c r="G161" s="68" t="n"/>
      <c r="H161" s="67" t="e">
        <v>#DIV/0!</v>
      </c>
      <c r="I161" s="68" t="n"/>
      <c r="J161" s="68" t="n"/>
      <c r="K161" s="68" t="n"/>
      <c r="L161" s="68" t="n"/>
      <c r="M161" s="68" t="n"/>
      <c r="N161" s="68" t="n"/>
      <c r="O161" s="66" t="n"/>
      <c r="P161" s="66" t="n"/>
      <c r="Q161" s="66" t="n"/>
      <c r="R161" s="66" t="n"/>
      <c r="S161" s="66" t="n"/>
      <c r="T161" s="66" t="n"/>
      <c r="U161" s="69" t="e">
        <f aca="false" ca="false" dt2D="false" dtr="false" t="normal">O161/G161*100</f>
        <v>#DIV/0!</v>
      </c>
      <c r="V161" s="66" t="n"/>
      <c r="W161" s="81" t="e">
        <f aca="false" ca="false" dt2D="false" dtr="false" t="normal">V161/E161*100</f>
        <v>#DIV/0!</v>
      </c>
      <c r="X161" s="66" t="n"/>
      <c r="Y161" s="81" t="e">
        <f aca="false" ca="false" dt2D="false" dtr="false" t="normal">X161/E161*100</f>
        <v>#DIV/0!</v>
      </c>
      <c r="Z161" s="66" t="n"/>
      <c r="AA161" s="66" t="n"/>
      <c r="AB161" s="66" t="n"/>
      <c r="AC161" s="66" t="n"/>
      <c r="AD161" s="66" t="n"/>
      <c r="AE161" s="66" t="n"/>
    </row>
    <row customFormat="true" ht="15" outlineLevel="0" r="162" s="36">
      <c r="A162" s="87" t="n"/>
      <c r="B162" s="70" t="s">
        <v>185</v>
      </c>
      <c r="C162" s="66" t="n"/>
      <c r="D162" s="66" t="n"/>
      <c r="E162" s="66" t="n"/>
      <c r="F162" s="67" t="e">
        <f aca="false" ca="false" dt2D="false" dtr="false" t="normal">E162/C162</f>
        <v>#DIV/0!</v>
      </c>
      <c r="G162" s="68" t="n"/>
      <c r="H162" s="67" t="e">
        <v>#DIV/0!</v>
      </c>
      <c r="I162" s="68" t="n"/>
      <c r="J162" s="68" t="n"/>
      <c r="K162" s="68" t="n"/>
      <c r="L162" s="68" t="n"/>
      <c r="M162" s="68" t="n"/>
      <c r="N162" s="68" t="n"/>
      <c r="O162" s="66" t="n"/>
      <c r="P162" s="66" t="n"/>
      <c r="Q162" s="66" t="n"/>
      <c r="R162" s="66" t="n"/>
      <c r="S162" s="66" t="n"/>
      <c r="T162" s="66" t="n"/>
      <c r="U162" s="69" t="e">
        <f aca="false" ca="false" dt2D="false" dtr="false" t="normal">O162/G162*100</f>
        <v>#DIV/0!</v>
      </c>
      <c r="V162" s="66" t="n"/>
      <c r="W162" s="81" t="e">
        <f aca="false" ca="false" dt2D="false" dtr="false" t="normal">V162/E162*100</f>
        <v>#DIV/0!</v>
      </c>
      <c r="X162" s="66" t="n"/>
      <c r="Y162" s="81" t="e">
        <f aca="false" ca="false" dt2D="false" dtr="false" t="normal">X162/E162*100</f>
        <v>#DIV/0!</v>
      </c>
      <c r="Z162" s="66" t="n"/>
      <c r="AA162" s="66" t="n"/>
      <c r="AB162" s="66" t="n"/>
      <c r="AC162" s="66" t="n"/>
      <c r="AD162" s="66" t="n"/>
      <c r="AE162" s="66" t="n"/>
    </row>
    <row customFormat="true" ht="15" outlineLevel="0" r="163" s="36">
      <c r="A163" s="87" t="n"/>
      <c r="B163" s="71" t="s">
        <v>186</v>
      </c>
      <c r="C163" s="66" t="n"/>
      <c r="D163" s="66" t="n"/>
      <c r="E163" s="66" t="n"/>
      <c r="F163" s="67" t="e">
        <f aca="false" ca="false" dt2D="false" dtr="false" t="normal">E163/C163</f>
        <v>#DIV/0!</v>
      </c>
      <c r="G163" s="68" t="n"/>
      <c r="H163" s="67" t="e">
        <v>#DIV/0!</v>
      </c>
      <c r="I163" s="68" t="n"/>
      <c r="J163" s="68" t="n"/>
      <c r="K163" s="68" t="n"/>
      <c r="L163" s="68" t="n"/>
      <c r="M163" s="68" t="n"/>
      <c r="N163" s="68" t="n"/>
      <c r="O163" s="66" t="n"/>
      <c r="P163" s="66" t="n"/>
      <c r="Q163" s="66" t="n"/>
      <c r="R163" s="66" t="n"/>
      <c r="S163" s="66" t="n"/>
      <c r="T163" s="66" t="n"/>
      <c r="U163" s="69" t="e">
        <f aca="false" ca="false" dt2D="false" dtr="false" t="normal">O163/G163*100</f>
        <v>#DIV/0!</v>
      </c>
      <c r="V163" s="66" t="n"/>
      <c r="W163" s="81" t="e">
        <f aca="false" ca="false" dt2D="false" dtr="false" t="normal">V163/E163*100</f>
        <v>#DIV/0!</v>
      </c>
      <c r="X163" s="66" t="n"/>
      <c r="Y163" s="81" t="e">
        <f aca="false" ca="false" dt2D="false" dtr="false" t="normal">X163/E163*100</f>
        <v>#DIV/0!</v>
      </c>
      <c r="Z163" s="66" t="n"/>
      <c r="AA163" s="66" t="n"/>
      <c r="AB163" s="66" t="n"/>
      <c r="AC163" s="66" t="n"/>
      <c r="AD163" s="66" t="n"/>
      <c r="AE163" s="66" t="n"/>
    </row>
    <row customFormat="true" ht="15" outlineLevel="0" r="164" s="36">
      <c r="A164" s="87" t="n"/>
      <c r="B164" s="71" t="s">
        <v>77</v>
      </c>
      <c r="C164" s="66" t="n"/>
      <c r="D164" s="66" t="n"/>
      <c r="E164" s="66" t="n"/>
      <c r="F164" s="67" t="e">
        <f aca="false" ca="false" dt2D="false" dtr="false" t="normal">E164/C164</f>
        <v>#DIV/0!</v>
      </c>
      <c r="G164" s="68" t="n"/>
      <c r="H164" s="67" t="e">
        <v>#DIV/0!</v>
      </c>
      <c r="I164" s="68" t="n"/>
      <c r="J164" s="68" t="n"/>
      <c r="K164" s="68" t="n"/>
      <c r="L164" s="68" t="n"/>
      <c r="M164" s="68" t="n"/>
      <c r="N164" s="68" t="n"/>
      <c r="O164" s="66" t="n"/>
      <c r="P164" s="66" t="n"/>
      <c r="Q164" s="66" t="n"/>
      <c r="R164" s="66" t="n"/>
      <c r="S164" s="66" t="n"/>
      <c r="T164" s="66" t="n"/>
      <c r="U164" s="69" t="e">
        <f aca="false" ca="false" dt2D="false" dtr="false" t="normal">O164/G164*100</f>
        <v>#DIV/0!</v>
      </c>
      <c r="V164" s="66" t="n"/>
      <c r="W164" s="81" t="e">
        <f aca="false" ca="false" dt2D="false" dtr="false" t="normal">V164/E164*100</f>
        <v>#DIV/0!</v>
      </c>
      <c r="X164" s="66" t="n"/>
      <c r="Y164" s="81" t="e">
        <f aca="false" ca="false" dt2D="false" dtr="false" t="normal">X164/E164*100</f>
        <v>#DIV/0!</v>
      </c>
      <c r="Z164" s="66" t="n"/>
      <c r="AA164" s="66" t="n"/>
      <c r="AB164" s="66" t="n"/>
      <c r="AC164" s="66" t="n"/>
      <c r="AD164" s="66" t="n"/>
      <c r="AE164" s="66" t="n"/>
    </row>
    <row customFormat="true" ht="15" outlineLevel="0" r="165" s="36">
      <c r="A165" s="87" t="n"/>
      <c r="B165" s="71" t="s">
        <v>78</v>
      </c>
      <c r="C165" s="66" t="n"/>
      <c r="D165" s="66" t="n"/>
      <c r="E165" s="66" t="n"/>
      <c r="F165" s="67" t="e">
        <f aca="false" ca="false" dt2D="false" dtr="false" t="normal">E165/C165</f>
        <v>#DIV/0!</v>
      </c>
      <c r="G165" s="68" t="n"/>
      <c r="H165" s="67" t="e">
        <v>#DIV/0!</v>
      </c>
      <c r="I165" s="68" t="n"/>
      <c r="J165" s="68" t="n"/>
      <c r="K165" s="68" t="n"/>
      <c r="L165" s="68" t="n"/>
      <c r="M165" s="68" t="n"/>
      <c r="N165" s="68" t="n"/>
      <c r="O165" s="66" t="n"/>
      <c r="P165" s="66" t="n"/>
      <c r="Q165" s="66" t="n"/>
      <c r="R165" s="66" t="n"/>
      <c r="S165" s="66" t="n"/>
      <c r="T165" s="66" t="n"/>
      <c r="U165" s="69" t="e">
        <f aca="false" ca="false" dt2D="false" dtr="false" t="normal">O165/G165*100</f>
        <v>#DIV/0!</v>
      </c>
      <c r="V165" s="66" t="n"/>
      <c r="W165" s="81" t="e">
        <f aca="false" ca="false" dt2D="false" dtr="false" t="normal">V165/E165*100</f>
        <v>#DIV/0!</v>
      </c>
      <c r="X165" s="66" t="n"/>
      <c r="Y165" s="81" t="e">
        <f aca="false" ca="false" dt2D="false" dtr="false" t="normal">X165/E165*100</f>
        <v>#DIV/0!</v>
      </c>
      <c r="Z165" s="66" t="n"/>
      <c r="AA165" s="66" t="n"/>
      <c r="AB165" s="66" t="n"/>
      <c r="AC165" s="66" t="n"/>
      <c r="AD165" s="66" t="n"/>
      <c r="AE165" s="66" t="n"/>
    </row>
    <row customFormat="true" ht="15" outlineLevel="0" r="166" s="36">
      <c r="A166" s="73" t="s">
        <v>80</v>
      </c>
      <c r="B166" s="74" t="s"/>
      <c r="C166" s="66" t="n">
        <f aca="false" ca="false" dt2D="false" dtr="false" t="normal">C161+C162+C163+C164+C165</f>
        <v>0</v>
      </c>
      <c r="D166" s="66" t="n">
        <f aca="false" ca="false" dt2D="false" dtr="false" t="normal">D161+D162+D163+D164+D165</f>
        <v>0</v>
      </c>
      <c r="E166" s="66" t="n">
        <f aca="false" ca="false" dt2D="false" dtr="false" t="normal">E161+E162+E163+E164+E165</f>
        <v>0</v>
      </c>
      <c r="F166" s="67" t="e">
        <f aca="false" ca="false" dt2D="false" dtr="false" t="normal">E166/C166</f>
        <v>#DIV/0!</v>
      </c>
      <c r="G166" s="68" t="n">
        <f aca="false" ca="false" dt2D="false" dtr="false" t="normal">G161+G162+G163+G164+G165</f>
        <v>0</v>
      </c>
      <c r="H166" s="67" t="e">
        <v>#DIV/0!</v>
      </c>
      <c r="I166" s="68" t="n">
        <f aca="false" ca="false" dt2D="false" dtr="false" t="normal">I161+I162+I163+I164+I165</f>
        <v>0</v>
      </c>
      <c r="J166" s="68" t="n">
        <f aca="false" ca="false" dt2D="false" dtr="false" t="normal">J161+J162+J163+J164+J165</f>
        <v>0</v>
      </c>
      <c r="K166" s="68" t="n">
        <f aca="false" ca="false" dt2D="false" dtr="false" t="normal">K161+K162+K163+K164+K165</f>
        <v>0</v>
      </c>
      <c r="L166" s="68" t="n">
        <f aca="false" ca="false" dt2D="false" dtr="false" t="normal">L161+L162+L163+L164+L165</f>
        <v>0</v>
      </c>
      <c r="M166" s="68" t="n">
        <f aca="false" ca="false" dt2D="false" dtr="false" t="normal">M161+M162+M163+M164+M165</f>
        <v>0</v>
      </c>
      <c r="N166" s="68" t="n">
        <f aca="false" ca="false" dt2D="false" dtr="false" t="normal">N161+N162+N163+N164+N165</f>
        <v>0</v>
      </c>
      <c r="O166" s="66" t="n">
        <f aca="false" ca="false" dt2D="false" dtr="false" t="normal">O161+O162+O163+O164+O165</f>
        <v>0</v>
      </c>
      <c r="P166" s="66" t="n">
        <f aca="false" ca="false" dt2D="false" dtr="false" t="normal">P161+P162+P163+P164+P165</f>
        <v>0</v>
      </c>
      <c r="Q166" s="66" t="n">
        <f aca="false" ca="false" dt2D="false" dtr="false" t="normal">Q161+Q162+Q163+Q164+Q165</f>
        <v>0</v>
      </c>
      <c r="R166" s="66" t="n">
        <f aca="false" ca="false" dt2D="false" dtr="false" t="normal">R161+R162+R163+R164+R165</f>
        <v>0</v>
      </c>
      <c r="S166" s="66" t="n">
        <f aca="false" ca="false" dt2D="false" dtr="false" t="normal">S161+S162+S163+S164+S165</f>
        <v>0</v>
      </c>
      <c r="T166" s="66" t="n">
        <f aca="false" ca="false" dt2D="false" dtr="false" t="normal">T161+T162+T163+T164+T165</f>
        <v>0</v>
      </c>
      <c r="U166" s="69" t="e">
        <f aca="false" ca="false" dt2D="false" dtr="false" t="normal">O166/G166*100</f>
        <v>#DIV/0!</v>
      </c>
      <c r="V166" s="66" t="n">
        <f aca="false" ca="false" dt2D="false" dtr="false" t="normal">V161+V162+V163+V164+V165</f>
        <v>0</v>
      </c>
      <c r="W166" s="81" t="e">
        <f aca="false" ca="false" dt2D="false" dtr="false" t="normal">V166/E166*100</f>
        <v>#DIV/0!</v>
      </c>
      <c r="X166" s="66" t="n">
        <f aca="false" ca="false" dt2D="false" dtr="false" t="normal">X161+X162+X163+X164+X165</f>
        <v>0</v>
      </c>
      <c r="Y166" s="81" t="e">
        <f aca="false" ca="false" dt2D="false" dtr="false" t="normal">X166/E166*100</f>
        <v>#DIV/0!</v>
      </c>
      <c r="Z166" s="66" t="n">
        <f aca="false" ca="false" dt2D="false" dtr="false" t="normal">Z161+Z162+Z163+Z164+Z165</f>
        <v>0</v>
      </c>
      <c r="AA166" s="66" t="n">
        <f aca="false" ca="false" dt2D="false" dtr="false" t="normal">AA161+AA162+AA163+AA164+AA165</f>
        <v>0</v>
      </c>
      <c r="AB166" s="66" t="n">
        <f aca="false" ca="false" dt2D="false" dtr="false" t="normal">AB161+AB162+AB163+AB164+AB165</f>
        <v>0</v>
      </c>
      <c r="AC166" s="66" t="n">
        <f aca="false" ca="false" dt2D="false" dtr="false" t="normal">AC161+AC162+AC163+AC164+AC165</f>
        <v>0</v>
      </c>
      <c r="AD166" s="66" t="n">
        <f aca="false" ca="false" dt2D="false" dtr="false" t="normal">AD161+AD162+AD163+AD164+AD165</f>
        <v>0</v>
      </c>
      <c r="AE166" s="66" t="n">
        <f aca="false" ca="false" dt2D="false" dtr="false" t="normal">AE161+AE162+AE163+AE164+AE165</f>
        <v>0</v>
      </c>
    </row>
    <row customFormat="true" ht="15" outlineLevel="0" r="167" s="36">
      <c r="A167" s="85" t="n">
        <v>8</v>
      </c>
      <c r="B167" s="86" t="s">
        <v>187</v>
      </c>
      <c r="C167" s="63" t="n"/>
      <c r="D167" s="63" t="n"/>
      <c r="E167" s="63" t="n"/>
      <c r="F167" s="67" t="n"/>
      <c r="G167" s="63" t="n"/>
      <c r="H167" s="67" t="n"/>
      <c r="I167" s="63" t="n"/>
      <c r="J167" s="63" t="n"/>
      <c r="K167" s="63" t="n"/>
      <c r="L167" s="63" t="n"/>
      <c r="M167" s="63" t="n"/>
      <c r="N167" s="63" t="n"/>
      <c r="O167" s="63" t="n"/>
      <c r="P167" s="63" t="n"/>
      <c r="Q167" s="63" t="n"/>
      <c r="R167" s="63" t="n"/>
      <c r="S167" s="63" t="n"/>
      <c r="T167" s="63" t="n"/>
      <c r="U167" s="69" t="n"/>
      <c r="V167" s="63" t="n"/>
      <c r="W167" s="77" t="n"/>
      <c r="X167" s="63" t="n"/>
      <c r="Y167" s="77" t="n"/>
      <c r="Z167" s="63" t="n"/>
      <c r="AA167" s="63" t="n"/>
      <c r="AB167" s="63" t="n"/>
      <c r="AC167" s="63" t="n"/>
      <c r="AD167" s="63" t="n"/>
      <c r="AE167" s="63" t="n"/>
    </row>
    <row customFormat="true" ht="15" outlineLevel="0" r="168" s="36">
      <c r="A168" s="87" t="n"/>
      <c r="B168" s="65" t="s">
        <v>67</v>
      </c>
      <c r="C168" s="66" t="n"/>
      <c r="D168" s="66" t="n"/>
      <c r="E168" s="66" t="n"/>
      <c r="F168" s="67" t="e">
        <f aca="false" ca="false" dt2D="false" dtr="false" t="normal">E168/C168</f>
        <v>#DIV/0!</v>
      </c>
      <c r="G168" s="68" t="n"/>
      <c r="H168" s="67" t="e">
        <f aca="false" ca="false" dt2D="false" dtr="false" t="normal">G168/D168*100</f>
        <v>#DIV/0!</v>
      </c>
      <c r="I168" s="68" t="n"/>
      <c r="J168" s="68" t="n"/>
      <c r="K168" s="68" t="n"/>
      <c r="L168" s="68" t="n"/>
      <c r="M168" s="68" t="n"/>
      <c r="N168" s="68" t="n"/>
      <c r="O168" s="66" t="n"/>
      <c r="P168" s="66" t="n"/>
      <c r="Q168" s="66" t="n"/>
      <c r="R168" s="66" t="n"/>
      <c r="S168" s="66" t="n"/>
      <c r="T168" s="66" t="n"/>
      <c r="U168" s="69" t="e">
        <f aca="false" ca="false" dt2D="false" dtr="false" t="normal">O168/G168*100</f>
        <v>#DIV/0!</v>
      </c>
      <c r="V168" s="66" t="n"/>
      <c r="W168" s="81" t="e">
        <f aca="false" ca="false" dt2D="false" dtr="false" t="normal">V168/E168*100</f>
        <v>#DIV/0!</v>
      </c>
      <c r="X168" s="66" t="n"/>
      <c r="Y168" s="81" t="e">
        <f aca="false" ca="false" dt2D="false" dtr="false" t="normal">X168/E168*100</f>
        <v>#DIV/0!</v>
      </c>
      <c r="Z168" s="66" t="n"/>
      <c r="AA168" s="66" t="n"/>
      <c r="AB168" s="66" t="n"/>
      <c r="AC168" s="66" t="n"/>
      <c r="AD168" s="66" t="n"/>
      <c r="AE168" s="66" t="n"/>
    </row>
    <row customFormat="true" ht="15" outlineLevel="0" r="169" s="36">
      <c r="A169" s="87" t="n"/>
      <c r="B169" s="65" t="s">
        <v>188</v>
      </c>
      <c r="C169" s="66" t="n"/>
      <c r="D169" s="66" t="n"/>
      <c r="E169" s="66" t="n"/>
      <c r="F169" s="67" t="e">
        <f aca="false" ca="false" dt2D="false" dtr="false" t="normal">E169/C169</f>
        <v>#DIV/0!</v>
      </c>
      <c r="G169" s="68" t="n"/>
      <c r="H169" s="67" t="e">
        <f aca="false" ca="false" dt2D="false" dtr="false" t="normal">G169/D169*100</f>
        <v>#DIV/0!</v>
      </c>
      <c r="I169" s="68" t="n"/>
      <c r="J169" s="68" t="n"/>
      <c r="K169" s="68" t="n"/>
      <c r="L169" s="68" t="n"/>
      <c r="M169" s="68" t="n"/>
      <c r="N169" s="68" t="n"/>
      <c r="O169" s="66" t="n"/>
      <c r="P169" s="66" t="n"/>
      <c r="Q169" s="66" t="n"/>
      <c r="R169" s="66" t="n"/>
      <c r="S169" s="66" t="n"/>
      <c r="T169" s="66" t="n"/>
      <c r="U169" s="69" t="e">
        <f aca="false" ca="false" dt2D="false" dtr="false" t="normal">O169/G169*100</f>
        <v>#DIV/0!</v>
      </c>
      <c r="V169" s="66" t="n"/>
      <c r="W169" s="81" t="e">
        <f aca="false" ca="false" dt2D="false" dtr="false" t="normal">V169/E169*100</f>
        <v>#DIV/0!</v>
      </c>
      <c r="X169" s="66" t="n"/>
      <c r="Y169" s="81" t="e">
        <f aca="false" ca="false" dt2D="false" dtr="false" t="normal">X169/E169*100</f>
        <v>#DIV/0!</v>
      </c>
      <c r="Z169" s="66" t="n"/>
      <c r="AA169" s="66" t="n"/>
      <c r="AB169" s="66" t="n"/>
      <c r="AC169" s="66" t="n"/>
      <c r="AD169" s="66" t="n"/>
      <c r="AE169" s="66" t="n"/>
    </row>
    <row customFormat="true" ht="15" outlineLevel="0" r="170" s="36">
      <c r="A170" s="87" t="n"/>
      <c r="B170" s="65" t="s">
        <v>189</v>
      </c>
      <c r="C170" s="66" t="n"/>
      <c r="D170" s="66" t="n"/>
      <c r="E170" s="66" t="n"/>
      <c r="F170" s="67" t="e">
        <f aca="false" ca="false" dt2D="false" dtr="false" t="normal">E170/C170</f>
        <v>#DIV/0!</v>
      </c>
      <c r="G170" s="68" t="n"/>
      <c r="H170" s="67" t="e">
        <f aca="false" ca="false" dt2D="false" dtr="false" t="normal">G170/D170*100</f>
        <v>#DIV/0!</v>
      </c>
      <c r="I170" s="68" t="n"/>
      <c r="J170" s="68" t="n"/>
      <c r="K170" s="68" t="n"/>
      <c r="L170" s="68" t="n"/>
      <c r="M170" s="68" t="n"/>
      <c r="N170" s="68" t="n"/>
      <c r="O170" s="66" t="n"/>
      <c r="P170" s="66" t="n"/>
      <c r="Q170" s="66" t="n"/>
      <c r="R170" s="66" t="n"/>
      <c r="S170" s="66" t="n"/>
      <c r="T170" s="66" t="n"/>
      <c r="U170" s="69" t="e">
        <f aca="false" ca="false" dt2D="false" dtr="false" t="normal">O170/G170*100</f>
        <v>#DIV/0!</v>
      </c>
      <c r="V170" s="66" t="n"/>
      <c r="W170" s="81" t="e">
        <f aca="false" ca="false" dt2D="false" dtr="false" t="normal">V170/E170*100</f>
        <v>#DIV/0!</v>
      </c>
      <c r="X170" s="66" t="n"/>
      <c r="Y170" s="81" t="e">
        <f aca="false" ca="false" dt2D="false" dtr="false" t="normal">X170/E170*100</f>
        <v>#DIV/0!</v>
      </c>
      <c r="Z170" s="66" t="n"/>
      <c r="AA170" s="66" t="n"/>
      <c r="AB170" s="66" t="n"/>
      <c r="AC170" s="66" t="n"/>
      <c r="AD170" s="66" t="n"/>
      <c r="AE170" s="66" t="n"/>
    </row>
    <row customFormat="true" ht="15" outlineLevel="0" r="171" s="36">
      <c r="A171" s="87" t="n"/>
      <c r="B171" s="65" t="s">
        <v>190</v>
      </c>
      <c r="C171" s="66" t="n"/>
      <c r="D171" s="66" t="n"/>
      <c r="E171" s="66" t="n"/>
      <c r="F171" s="67" t="e">
        <f aca="false" ca="false" dt2D="false" dtr="false" t="normal">E171/C171</f>
        <v>#DIV/0!</v>
      </c>
      <c r="G171" s="68" t="n"/>
      <c r="H171" s="67" t="e">
        <f aca="false" ca="false" dt2D="false" dtr="false" t="normal">G171/D171*100</f>
        <v>#DIV/0!</v>
      </c>
      <c r="I171" s="68" t="n"/>
      <c r="J171" s="68" t="n"/>
      <c r="K171" s="68" t="n"/>
      <c r="L171" s="68" t="n"/>
      <c r="M171" s="68" t="n"/>
      <c r="N171" s="68" t="n"/>
      <c r="O171" s="66" t="n"/>
      <c r="P171" s="66" t="n"/>
      <c r="Q171" s="66" t="n"/>
      <c r="R171" s="66" t="n"/>
      <c r="S171" s="66" t="n"/>
      <c r="T171" s="66" t="n"/>
      <c r="U171" s="69" t="e">
        <f aca="false" ca="false" dt2D="false" dtr="false" t="normal">O171/G171*100</f>
        <v>#DIV/0!</v>
      </c>
      <c r="V171" s="66" t="n"/>
      <c r="W171" s="81" t="e">
        <f aca="false" ca="false" dt2D="false" dtr="false" t="normal">V171/E171*100</f>
        <v>#DIV/0!</v>
      </c>
      <c r="X171" s="66" t="n"/>
      <c r="Y171" s="81" t="e">
        <f aca="false" ca="false" dt2D="false" dtr="false" t="normal">X171/E171*100</f>
        <v>#DIV/0!</v>
      </c>
      <c r="Z171" s="66" t="n"/>
      <c r="AA171" s="66" t="n"/>
      <c r="AB171" s="66" t="n"/>
      <c r="AC171" s="66" t="n"/>
      <c r="AD171" s="66" t="n"/>
      <c r="AE171" s="66" t="n"/>
    </row>
    <row customFormat="true" ht="15" outlineLevel="0" r="172" s="36">
      <c r="A172" s="87" t="n"/>
      <c r="B172" s="65" t="s">
        <v>191</v>
      </c>
      <c r="C172" s="66" t="n"/>
      <c r="D172" s="66" t="n"/>
      <c r="E172" s="66" t="n"/>
      <c r="F172" s="67" t="e">
        <f aca="false" ca="false" dt2D="false" dtr="false" t="normal">E172/C172</f>
        <v>#DIV/0!</v>
      </c>
      <c r="G172" s="68" t="n"/>
      <c r="H172" s="67" t="e">
        <f aca="false" ca="false" dt2D="false" dtr="false" t="normal">G172/D172*100</f>
        <v>#DIV/0!</v>
      </c>
      <c r="I172" s="68" t="n"/>
      <c r="J172" s="68" t="n"/>
      <c r="K172" s="68" t="n"/>
      <c r="L172" s="68" t="n"/>
      <c r="M172" s="68" t="n"/>
      <c r="N172" s="68" t="n"/>
      <c r="O172" s="66" t="n"/>
      <c r="P172" s="66" t="n"/>
      <c r="Q172" s="66" t="n"/>
      <c r="R172" s="66" t="n"/>
      <c r="S172" s="66" t="n"/>
      <c r="T172" s="66" t="n"/>
      <c r="U172" s="69" t="e">
        <f aca="false" ca="false" dt2D="false" dtr="false" t="normal">O172/G172*100</f>
        <v>#DIV/0!</v>
      </c>
      <c r="V172" s="66" t="n"/>
      <c r="W172" s="81" t="e">
        <f aca="false" ca="false" dt2D="false" dtr="false" t="normal">V172/E172*100</f>
        <v>#DIV/0!</v>
      </c>
      <c r="X172" s="66" t="n"/>
      <c r="Y172" s="81" t="e">
        <f aca="false" ca="false" dt2D="false" dtr="false" t="normal">X172/E172*100</f>
        <v>#DIV/0!</v>
      </c>
      <c r="Z172" s="66" t="n"/>
      <c r="AA172" s="66" t="n"/>
      <c r="AB172" s="66" t="n"/>
      <c r="AC172" s="66" t="n"/>
      <c r="AD172" s="66" t="n"/>
      <c r="AE172" s="66" t="n"/>
    </row>
    <row customFormat="true" ht="15" outlineLevel="0" r="173" s="36">
      <c r="A173" s="87" t="n"/>
      <c r="B173" s="65" t="s">
        <v>192</v>
      </c>
      <c r="C173" s="66" t="n"/>
      <c r="D173" s="66" t="n"/>
      <c r="E173" s="66" t="n"/>
      <c r="F173" s="67" t="e">
        <f aca="false" ca="false" dt2D="false" dtr="false" t="normal">E173/C173</f>
        <v>#DIV/0!</v>
      </c>
      <c r="G173" s="68" t="n"/>
      <c r="H173" s="67" t="e">
        <f aca="false" ca="false" dt2D="false" dtr="false" t="normal">G173/D173*100</f>
        <v>#DIV/0!</v>
      </c>
      <c r="I173" s="68" t="n"/>
      <c r="J173" s="68" t="n"/>
      <c r="K173" s="68" t="n"/>
      <c r="L173" s="68" t="n"/>
      <c r="M173" s="68" t="n"/>
      <c r="N173" s="68" t="n"/>
      <c r="O173" s="66" t="n"/>
      <c r="P173" s="66" t="n"/>
      <c r="Q173" s="66" t="n"/>
      <c r="R173" s="66" t="n"/>
      <c r="S173" s="66" t="n"/>
      <c r="T173" s="66" t="n"/>
      <c r="U173" s="69" t="e">
        <f aca="false" ca="false" dt2D="false" dtr="false" t="normal">O173/G173*100</f>
        <v>#DIV/0!</v>
      </c>
      <c r="V173" s="66" t="n"/>
      <c r="W173" s="81" t="e">
        <f aca="false" ca="false" dt2D="false" dtr="false" t="normal">V173/E173*100</f>
        <v>#DIV/0!</v>
      </c>
      <c r="X173" s="66" t="n"/>
      <c r="Y173" s="81" t="e">
        <f aca="false" ca="false" dt2D="false" dtr="false" t="normal">X173/E173*100</f>
        <v>#DIV/0!</v>
      </c>
      <c r="Z173" s="66" t="n"/>
      <c r="AA173" s="66" t="n"/>
      <c r="AB173" s="66" t="n"/>
      <c r="AC173" s="66" t="n"/>
      <c r="AD173" s="66" t="n"/>
      <c r="AE173" s="66" t="n"/>
    </row>
    <row customFormat="true" ht="15" outlineLevel="0" r="174" s="36">
      <c r="A174" s="87" t="n"/>
      <c r="B174" s="65" t="s">
        <v>193</v>
      </c>
      <c r="C174" s="66" t="n"/>
      <c r="D174" s="66" t="n"/>
      <c r="E174" s="66" t="n"/>
      <c r="F174" s="67" t="e">
        <f aca="false" ca="false" dt2D="false" dtr="false" t="normal">E174/C174</f>
        <v>#DIV/0!</v>
      </c>
      <c r="G174" s="68" t="n"/>
      <c r="H174" s="67" t="e">
        <f aca="false" ca="false" dt2D="false" dtr="false" t="normal">G174/D174*100</f>
        <v>#DIV/0!</v>
      </c>
      <c r="I174" s="68" t="n"/>
      <c r="J174" s="68" t="n"/>
      <c r="K174" s="68" t="n"/>
      <c r="L174" s="68" t="n"/>
      <c r="M174" s="68" t="n"/>
      <c r="N174" s="68" t="n"/>
      <c r="O174" s="66" t="n"/>
      <c r="P174" s="66" t="n"/>
      <c r="Q174" s="66" t="n"/>
      <c r="R174" s="66" t="n"/>
      <c r="S174" s="66" t="n"/>
      <c r="T174" s="66" t="n"/>
      <c r="U174" s="69" t="e">
        <f aca="false" ca="false" dt2D="false" dtr="false" t="normal">O174/G174*100</f>
        <v>#DIV/0!</v>
      </c>
      <c r="V174" s="66" t="n"/>
      <c r="W174" s="81" t="e">
        <f aca="false" ca="false" dt2D="false" dtr="false" t="normal">V174/E174*100</f>
        <v>#DIV/0!</v>
      </c>
      <c r="X174" s="66" t="n"/>
      <c r="Y174" s="81" t="e">
        <f aca="false" ca="false" dt2D="false" dtr="false" t="normal">X174/E174*100</f>
        <v>#DIV/0!</v>
      </c>
      <c r="Z174" s="66" t="n"/>
      <c r="AA174" s="66" t="n"/>
      <c r="AB174" s="66" t="n"/>
      <c r="AC174" s="66" t="n"/>
      <c r="AD174" s="66" t="n"/>
      <c r="AE174" s="66" t="n"/>
    </row>
    <row customFormat="true" ht="15" outlineLevel="0" r="175" s="36">
      <c r="A175" s="87" t="n"/>
      <c r="B175" s="65" t="s">
        <v>194</v>
      </c>
      <c r="C175" s="66" t="n"/>
      <c r="D175" s="66" t="n"/>
      <c r="E175" s="66" t="n"/>
      <c r="F175" s="67" t="e">
        <f aca="false" ca="false" dt2D="false" dtr="false" t="normal">E175/C175</f>
        <v>#DIV/0!</v>
      </c>
      <c r="G175" s="68" t="n"/>
      <c r="H175" s="67" t="e">
        <f aca="false" ca="false" dt2D="false" dtr="false" t="normal">G175/D175*100</f>
        <v>#DIV/0!</v>
      </c>
      <c r="I175" s="68" t="n"/>
      <c r="J175" s="68" t="n"/>
      <c r="K175" s="68" t="n"/>
      <c r="L175" s="68" t="n"/>
      <c r="M175" s="68" t="n"/>
      <c r="N175" s="68" t="n"/>
      <c r="O175" s="66" t="n"/>
      <c r="P175" s="66" t="n"/>
      <c r="Q175" s="66" t="n"/>
      <c r="R175" s="66" t="n"/>
      <c r="S175" s="66" t="n"/>
      <c r="T175" s="66" t="n"/>
      <c r="U175" s="69" t="e">
        <f aca="false" ca="false" dt2D="false" dtr="false" t="normal">O175/G175*100</f>
        <v>#DIV/0!</v>
      </c>
      <c r="V175" s="66" t="n"/>
      <c r="W175" s="81" t="e">
        <f aca="false" ca="false" dt2D="false" dtr="false" t="normal">V175/E175*100</f>
        <v>#DIV/0!</v>
      </c>
      <c r="X175" s="66" t="n"/>
      <c r="Y175" s="81" t="e">
        <f aca="false" ca="false" dt2D="false" dtr="false" t="normal">X175/E175*100</f>
        <v>#DIV/0!</v>
      </c>
      <c r="Z175" s="66" t="n"/>
      <c r="AA175" s="66" t="n"/>
      <c r="AB175" s="66" t="n"/>
      <c r="AC175" s="66" t="n"/>
      <c r="AD175" s="66" t="n"/>
      <c r="AE175" s="66" t="n"/>
    </row>
    <row customFormat="true" ht="15" outlineLevel="0" r="176" s="36">
      <c r="A176" s="87" t="n"/>
      <c r="B176" s="65" t="s">
        <v>195</v>
      </c>
      <c r="C176" s="66" t="n"/>
      <c r="D176" s="66" t="n"/>
      <c r="E176" s="66" t="n"/>
      <c r="F176" s="67" t="e">
        <f aca="false" ca="false" dt2D="false" dtr="false" t="normal">E176/C176</f>
        <v>#DIV/0!</v>
      </c>
      <c r="G176" s="68" t="n"/>
      <c r="H176" s="67" t="e">
        <f aca="false" ca="false" dt2D="false" dtr="false" t="normal">G176/D176*100</f>
        <v>#DIV/0!</v>
      </c>
      <c r="I176" s="68" t="n"/>
      <c r="J176" s="68" t="n"/>
      <c r="K176" s="68" t="n"/>
      <c r="L176" s="68" t="n"/>
      <c r="M176" s="68" t="n"/>
      <c r="N176" s="68" t="n"/>
      <c r="O176" s="66" t="n"/>
      <c r="P176" s="66" t="n"/>
      <c r="Q176" s="66" t="n"/>
      <c r="R176" s="66" t="n"/>
      <c r="S176" s="66" t="n"/>
      <c r="T176" s="66" t="n"/>
      <c r="U176" s="69" t="e">
        <f aca="false" ca="false" dt2D="false" dtr="false" t="normal">O176/G176*100</f>
        <v>#DIV/0!</v>
      </c>
      <c r="V176" s="66" t="n"/>
      <c r="W176" s="81" t="e">
        <f aca="false" ca="false" dt2D="false" dtr="false" t="normal">V176/E176*100</f>
        <v>#DIV/0!</v>
      </c>
      <c r="X176" s="66" t="n"/>
      <c r="Y176" s="81" t="e">
        <f aca="false" ca="false" dt2D="false" dtr="false" t="normal">X176/E176*100</f>
        <v>#DIV/0!</v>
      </c>
      <c r="Z176" s="66" t="n"/>
      <c r="AA176" s="66" t="n"/>
      <c r="AB176" s="66" t="n"/>
      <c r="AC176" s="66" t="n"/>
      <c r="AD176" s="66" t="n"/>
      <c r="AE176" s="66" t="n"/>
    </row>
    <row customFormat="true" ht="15" outlineLevel="0" r="177" s="36">
      <c r="A177" s="87" t="n"/>
      <c r="B177" s="71" t="s">
        <v>196</v>
      </c>
      <c r="C177" s="66" t="n"/>
      <c r="D177" s="66" t="n"/>
      <c r="E177" s="66" t="n"/>
      <c r="F177" s="67" t="e">
        <f aca="false" ca="false" dt2D="false" dtr="false" t="normal">E177/C177</f>
        <v>#DIV/0!</v>
      </c>
      <c r="G177" s="68" t="n"/>
      <c r="H177" s="67" t="e">
        <f aca="false" ca="false" dt2D="false" dtr="false" t="normal">G177/D177*100</f>
        <v>#DIV/0!</v>
      </c>
      <c r="I177" s="68" t="n"/>
      <c r="J177" s="68" t="n"/>
      <c r="K177" s="68" t="n"/>
      <c r="L177" s="68" t="n"/>
      <c r="M177" s="68" t="n"/>
      <c r="N177" s="68" t="n"/>
      <c r="O177" s="66" t="n"/>
      <c r="P177" s="66" t="n"/>
      <c r="Q177" s="66" t="n"/>
      <c r="R177" s="66" t="n"/>
      <c r="S177" s="66" t="n"/>
      <c r="T177" s="66" t="n"/>
      <c r="U177" s="69" t="e">
        <f aca="false" ca="false" dt2D="false" dtr="false" t="normal">O177/G177*100</f>
        <v>#DIV/0!</v>
      </c>
      <c r="V177" s="66" t="n"/>
      <c r="W177" s="81" t="e">
        <f aca="false" ca="false" dt2D="false" dtr="false" t="normal">V177/E177*100</f>
        <v>#DIV/0!</v>
      </c>
      <c r="X177" s="66" t="n"/>
      <c r="Y177" s="81" t="e">
        <f aca="false" ca="false" dt2D="false" dtr="false" t="normal">X177/E177*100</f>
        <v>#DIV/0!</v>
      </c>
      <c r="Z177" s="66" t="n"/>
      <c r="AA177" s="66" t="n"/>
      <c r="AB177" s="66" t="n"/>
      <c r="AC177" s="66" t="n"/>
      <c r="AD177" s="66" t="n"/>
      <c r="AE177" s="66" t="n"/>
    </row>
    <row customFormat="true" ht="15" outlineLevel="0" r="178" s="36">
      <c r="A178" s="87" t="n"/>
      <c r="B178" s="71" t="s">
        <v>197</v>
      </c>
      <c r="C178" s="66" t="n"/>
      <c r="D178" s="66" t="n"/>
      <c r="E178" s="66" t="n"/>
      <c r="F178" s="67" t="e">
        <f aca="false" ca="false" dt2D="false" dtr="false" t="normal">E178/C178</f>
        <v>#DIV/0!</v>
      </c>
      <c r="G178" s="68" t="n"/>
      <c r="H178" s="67" t="e">
        <f aca="false" ca="false" dt2D="false" dtr="false" t="normal">G178/D178*100</f>
        <v>#DIV/0!</v>
      </c>
      <c r="I178" s="68" t="n"/>
      <c r="J178" s="68" t="n"/>
      <c r="K178" s="68" t="n"/>
      <c r="L178" s="68" t="n"/>
      <c r="M178" s="68" t="n"/>
      <c r="N178" s="68" t="n"/>
      <c r="O178" s="66" t="n"/>
      <c r="P178" s="66" t="n"/>
      <c r="Q178" s="66" t="n"/>
      <c r="R178" s="66" t="n"/>
      <c r="S178" s="66" t="n"/>
      <c r="T178" s="66" t="n"/>
      <c r="U178" s="69" t="e">
        <f aca="false" ca="false" dt2D="false" dtr="false" t="normal">O178/G178*100</f>
        <v>#DIV/0!</v>
      </c>
      <c r="V178" s="66" t="n"/>
      <c r="W178" s="81" t="e">
        <f aca="false" ca="false" dt2D="false" dtr="false" t="normal">V178/E178*100</f>
        <v>#DIV/0!</v>
      </c>
      <c r="X178" s="66" t="n"/>
      <c r="Y178" s="81" t="e">
        <f aca="false" ca="false" dt2D="false" dtr="false" t="normal">X178/E178*100</f>
        <v>#DIV/0!</v>
      </c>
      <c r="Z178" s="66" t="n"/>
      <c r="AA178" s="66" t="n"/>
      <c r="AB178" s="66" t="n"/>
      <c r="AC178" s="66" t="n"/>
      <c r="AD178" s="66" t="n"/>
      <c r="AE178" s="66" t="n"/>
    </row>
    <row customFormat="true" ht="15" outlineLevel="0" r="179" s="36">
      <c r="A179" s="87" t="n"/>
      <c r="B179" s="71" t="s">
        <v>77</v>
      </c>
      <c r="C179" s="66" t="n"/>
      <c r="D179" s="66" t="n"/>
      <c r="E179" s="66" t="n"/>
      <c r="F179" s="67" t="e">
        <f aca="false" ca="false" dt2D="false" dtr="false" t="normal">E179/C179</f>
        <v>#DIV/0!</v>
      </c>
      <c r="G179" s="68" t="n"/>
      <c r="H179" s="67" t="e">
        <f aca="false" ca="false" dt2D="false" dtr="false" t="normal">G179/D179*100</f>
        <v>#DIV/0!</v>
      </c>
      <c r="I179" s="68" t="n"/>
      <c r="J179" s="68" t="n"/>
      <c r="K179" s="68" t="n"/>
      <c r="L179" s="68" t="n"/>
      <c r="M179" s="68" t="n"/>
      <c r="N179" s="68" t="n"/>
      <c r="O179" s="66" t="n"/>
      <c r="P179" s="66" t="n"/>
      <c r="Q179" s="66" t="n"/>
      <c r="R179" s="66" t="n"/>
      <c r="S179" s="66" t="n"/>
      <c r="T179" s="66" t="n"/>
      <c r="U179" s="69" t="e">
        <f aca="false" ca="false" dt2D="false" dtr="false" t="normal">O179/G179*100</f>
        <v>#DIV/0!</v>
      </c>
      <c r="V179" s="66" t="n"/>
      <c r="W179" s="81" t="e">
        <f aca="false" ca="false" dt2D="false" dtr="false" t="normal">V179/E179*100</f>
        <v>#DIV/0!</v>
      </c>
      <c r="X179" s="66" t="n"/>
      <c r="Y179" s="81" t="e">
        <f aca="false" ca="false" dt2D="false" dtr="false" t="normal">X179/E179*100</f>
        <v>#DIV/0!</v>
      </c>
      <c r="Z179" s="66" t="n"/>
      <c r="AA179" s="66" t="n"/>
      <c r="AB179" s="66" t="n"/>
      <c r="AC179" s="66" t="n"/>
      <c r="AD179" s="66" t="n"/>
      <c r="AE179" s="66" t="n"/>
    </row>
    <row customFormat="true" ht="15" outlineLevel="0" r="180" s="36">
      <c r="A180" s="87" t="n"/>
      <c r="B180" s="71" t="s">
        <v>78</v>
      </c>
      <c r="C180" s="66" t="n"/>
      <c r="D180" s="66" t="n"/>
      <c r="E180" s="66" t="n"/>
      <c r="F180" s="67" t="e">
        <f aca="false" ca="false" dt2D="false" dtr="false" t="normal">E180/C180</f>
        <v>#DIV/0!</v>
      </c>
      <c r="G180" s="68" t="n"/>
      <c r="H180" s="67" t="e">
        <f aca="false" ca="false" dt2D="false" dtr="false" t="normal">G180/D180*100</f>
        <v>#DIV/0!</v>
      </c>
      <c r="I180" s="68" t="n"/>
      <c r="J180" s="68" t="n"/>
      <c r="K180" s="68" t="n"/>
      <c r="L180" s="68" t="n"/>
      <c r="M180" s="68" t="n"/>
      <c r="N180" s="68" t="n"/>
      <c r="O180" s="66" t="n"/>
      <c r="P180" s="66" t="n"/>
      <c r="Q180" s="66" t="n"/>
      <c r="R180" s="66" t="n"/>
      <c r="S180" s="66" t="n"/>
      <c r="T180" s="66" t="n"/>
      <c r="U180" s="69" t="e">
        <f aca="false" ca="false" dt2D="false" dtr="false" t="normal">O180/G180*100</f>
        <v>#DIV/0!</v>
      </c>
      <c r="V180" s="66" t="n"/>
      <c r="W180" s="81" t="e">
        <f aca="false" ca="false" dt2D="false" dtr="false" t="normal">V180/E180*100</f>
        <v>#DIV/0!</v>
      </c>
      <c r="X180" s="66" t="n"/>
      <c r="Y180" s="81" t="e">
        <f aca="false" ca="false" dt2D="false" dtr="false" t="normal">X180/E180*100</f>
        <v>#DIV/0!</v>
      </c>
      <c r="Z180" s="66" t="n"/>
      <c r="AA180" s="66" t="n"/>
      <c r="AB180" s="66" t="n"/>
      <c r="AC180" s="66" t="n"/>
      <c r="AD180" s="66" t="n"/>
      <c r="AE180" s="66" t="n"/>
    </row>
    <row customFormat="true" ht="15" outlineLevel="0" r="181" s="36">
      <c r="A181" s="73" t="s">
        <v>80</v>
      </c>
      <c r="B181" s="74" t="s"/>
      <c r="C181" s="75" t="n">
        <f aca="false" ca="false" dt2D="false" dtr="false" t="normal">C168+C169+C170+C171+C172+C173+C174+C175+C176+C177+C178+C179+C180</f>
        <v>0</v>
      </c>
      <c r="D181" s="75" t="n">
        <f aca="false" ca="false" dt2D="false" dtr="false" t="normal">D168+D169+D170+D171+D172+D173+D174+D175+D176+D177+D178+D179+D180</f>
        <v>0</v>
      </c>
      <c r="E181" s="75" t="n">
        <f aca="false" ca="false" dt2D="false" dtr="false" t="normal">E168+E169+E170+E171+E172+E173+E174+E175+E176+E177+E178+E179+E180</f>
        <v>0</v>
      </c>
      <c r="F181" s="76" t="e">
        <f aca="false" ca="false" dt2D="false" dtr="false" t="normal">E181/C181</f>
        <v>#DIV/0!</v>
      </c>
      <c r="G181" s="84" t="n">
        <f aca="false" ca="false" dt2D="false" dtr="false" t="normal">G168+G169+G170+G171+G172+G173+G174+G175+G176+G177+G178+G179+G180</f>
        <v>0</v>
      </c>
      <c r="H181" s="76" t="e">
        <f aca="false" ca="false" dt2D="false" dtr="false" t="normal">G181/D181*100</f>
        <v>#DIV/0!</v>
      </c>
      <c r="I181" s="84" t="n">
        <f aca="false" ca="false" dt2D="false" dtr="false" t="normal">I168+I169+I170+I171+I172+I173+I174+I175+I176+I177+I178+I179+I180</f>
        <v>0</v>
      </c>
      <c r="J181" s="84" t="n">
        <f aca="false" ca="false" dt2D="false" dtr="false" t="normal">J168+J169+J170+J171+J172+J173+J174+J175+J176+J177+J178+J179+J180</f>
        <v>0</v>
      </c>
      <c r="K181" s="84" t="n">
        <f aca="false" ca="false" dt2D="false" dtr="false" t="normal">K168+K169+K170+K171+K172+K173+K174+K175+K176+K177+K178+K179+K180</f>
        <v>0</v>
      </c>
      <c r="L181" s="84" t="n">
        <f aca="false" ca="false" dt2D="false" dtr="false" t="normal">L168+L169+L170+L171+L172+L173+L174+L175+L176+L177+L178+L179+L180</f>
        <v>0</v>
      </c>
      <c r="M181" s="84" t="n">
        <f aca="false" ca="false" dt2D="false" dtr="false" t="normal">M168+M169+M170+M171+M172+M173+M174+M175+M176+M177+M178+M179+M180</f>
        <v>0</v>
      </c>
      <c r="N181" s="84" t="n">
        <f aca="false" ca="false" dt2D="false" dtr="false" t="normal">N168+N169+N170+N171+N172+N173+N174+N175+N176+N177+N178+N179+N180</f>
        <v>0</v>
      </c>
      <c r="O181" s="75" t="n">
        <f aca="false" ca="false" dt2D="false" dtr="false" t="normal">O168+O169+O170+O171+O172+O173+O174+O175+O176+O177+O178+O179+O180</f>
        <v>0</v>
      </c>
      <c r="P181" s="75" t="n">
        <f aca="false" ca="false" dt2D="false" dtr="false" t="normal">P168+P169+P170+P171+P172+P173+P174+P175+P176+P177+P178+P179+P180</f>
        <v>0</v>
      </c>
      <c r="Q181" s="75" t="n">
        <f aca="false" ca="false" dt2D="false" dtr="false" t="normal">Q168+Q169+Q170+Q171+Q172+Q173+Q174+Q175+Q176+Q177+Q178+Q179+Q180</f>
        <v>0</v>
      </c>
      <c r="R181" s="75" t="n">
        <f aca="false" ca="false" dt2D="false" dtr="false" t="normal">R168+R169+R170+R171+R172+R173+R174+R175+R176+R177+R178+R179+R180</f>
        <v>0</v>
      </c>
      <c r="S181" s="75" t="n">
        <f aca="false" ca="false" dt2D="false" dtr="false" t="normal">S168+S169+S170+S171+S172+S173+S174+S175+S176+S177+S178+S179+S180</f>
        <v>0</v>
      </c>
      <c r="T181" s="75" t="n">
        <f aca="false" ca="false" dt2D="false" dtr="false" t="normal">T168+T169+T170+T171+T172+T173+T174+T175+T176+T177+T178+T179+T180</f>
        <v>0</v>
      </c>
      <c r="U181" s="77" t="e">
        <f aca="false" ca="false" dt2D="false" dtr="false" t="normal">O181/G181*100</f>
        <v>#DIV/0!</v>
      </c>
      <c r="V181" s="75" t="n">
        <f aca="false" ca="false" dt2D="false" dtr="false" t="normal">V168+V169+V170+V171+V172+V173+V174+V175+V176+V177+V178+V179+V180</f>
        <v>0</v>
      </c>
      <c r="W181" s="78" t="e">
        <f aca="false" ca="false" dt2D="false" dtr="false" t="normal">V181/E181*100</f>
        <v>#DIV/0!</v>
      </c>
      <c r="X181" s="75" t="n">
        <f aca="false" ca="false" dt2D="false" dtr="false" t="normal">X168+X169+X170+X171+X172+X173+X174+X175+X176+X177+X178+X179+X180</f>
        <v>0</v>
      </c>
      <c r="Y181" s="78" t="e">
        <f aca="false" ca="false" dt2D="false" dtr="false" t="normal">X181/E181*100</f>
        <v>#DIV/0!</v>
      </c>
      <c r="Z181" s="75" t="n">
        <f aca="false" ca="false" dt2D="false" dtr="false" t="normal">Z168+Z169+Z170+Z171+Z172+Z173+Z174+Z175+Z176+Z177+Z178+Z179+Z180</f>
        <v>0</v>
      </c>
      <c r="AA181" s="75" t="n">
        <f aca="false" ca="false" dt2D="false" dtr="false" t="normal">AA168+AA169+AA170+AA171+AA172+AA173+AA174+AA175+AA176+AA177+AA178+AA179+AA180</f>
        <v>0</v>
      </c>
      <c r="AB181" s="75" t="n">
        <f aca="false" ca="false" dt2D="false" dtr="false" t="normal">AB168+AB169+AB170+AB171+AB172+AB173+AB174+AB175+AB176+AB177+AB178+AB179+AB180</f>
        <v>0</v>
      </c>
      <c r="AC181" s="75" t="n">
        <f aca="false" ca="false" dt2D="false" dtr="false" t="normal">AC168+AC169+AC170+AC171+AC172+AC173+AC174+AC175+AC176+AC177+AC178+AC179+AC180</f>
        <v>0</v>
      </c>
      <c r="AD181" s="75" t="n">
        <f aca="false" ca="false" dt2D="false" dtr="false" t="normal">AD168+AD169+AD170+AD171+AD172+AD173+AD174+AD175+AD176+AD177+AD178+AD179+AD180</f>
        <v>0</v>
      </c>
      <c r="AE181" s="75" t="n">
        <f aca="false" ca="false" dt2D="false" dtr="false" t="normal">AE168+AE169+AE170+AE171+AE172+AE173+AE174+AE175+AE176+AE177+AE178+AE179+AE180</f>
        <v>0</v>
      </c>
    </row>
    <row customFormat="true" ht="15" outlineLevel="0" r="182" s="36">
      <c r="A182" s="85" t="n">
        <v>9</v>
      </c>
      <c r="B182" s="86" t="s">
        <v>198</v>
      </c>
      <c r="C182" s="63" t="n"/>
      <c r="D182" s="63" t="n"/>
      <c r="E182" s="63" t="n"/>
      <c r="F182" s="67" t="n"/>
      <c r="G182" s="63" t="n"/>
      <c r="H182" s="67" t="n"/>
      <c r="I182" s="63" t="n"/>
      <c r="J182" s="63" t="n"/>
      <c r="K182" s="63" t="n"/>
      <c r="L182" s="63" t="n"/>
      <c r="M182" s="63" t="n"/>
      <c r="N182" s="63" t="n"/>
      <c r="O182" s="63" t="n"/>
      <c r="P182" s="63" t="n"/>
      <c r="Q182" s="63" t="n"/>
      <c r="R182" s="63" t="n"/>
      <c r="S182" s="63" t="n"/>
      <c r="T182" s="63" t="n"/>
      <c r="U182" s="69" t="n"/>
      <c r="V182" s="63" t="n"/>
      <c r="W182" s="77" t="n"/>
      <c r="X182" s="63" t="n"/>
      <c r="Y182" s="77" t="n"/>
      <c r="Z182" s="63" t="n"/>
      <c r="AA182" s="63" t="n"/>
      <c r="AB182" s="63" t="n"/>
      <c r="AC182" s="63" t="n"/>
      <c r="AD182" s="63" t="n"/>
      <c r="AE182" s="63" t="n"/>
    </row>
    <row customFormat="true" ht="15" outlineLevel="0" r="183" s="36">
      <c r="A183" s="87" t="n"/>
      <c r="B183" s="70" t="s">
        <v>67</v>
      </c>
      <c r="C183" s="66" t="n">
        <v>1241.8</v>
      </c>
      <c r="D183" s="66" t="n">
        <v>111</v>
      </c>
      <c r="E183" s="66" t="n">
        <v>1294.6</v>
      </c>
      <c r="F183" s="67" t="n">
        <f aca="false" ca="false" dt2D="false" dtr="false" t="normal">E183/C183</f>
        <v>1.042518924142374</v>
      </c>
      <c r="G183" s="68" t="n"/>
      <c r="H183" s="67" t="n">
        <f aca="false" ca="false" dt2D="false" dtr="false" t="normal">G183/D183*100</f>
        <v>0</v>
      </c>
      <c r="I183" s="68" t="n"/>
      <c r="J183" s="68" t="n"/>
      <c r="K183" s="68" t="n"/>
      <c r="L183" s="68" t="n"/>
      <c r="M183" s="68" t="n"/>
      <c r="N183" s="68" t="n"/>
      <c r="O183" s="66" t="n"/>
      <c r="P183" s="66" t="n"/>
      <c r="Q183" s="66" t="n"/>
      <c r="R183" s="66" t="n"/>
      <c r="S183" s="66" t="n"/>
      <c r="T183" s="66" t="n"/>
      <c r="U183" s="69" t="e">
        <f aca="false" ca="false" dt2D="false" dtr="false" t="normal">O183/G183*100</f>
        <v>#DIV/0!</v>
      </c>
      <c r="V183" s="66" t="n">
        <v>64</v>
      </c>
      <c r="W183" s="81" t="n">
        <f aca="false" ca="false" dt2D="false" dtr="false" t="normal">V183/E183*100</f>
        <v>4.943611926463773</v>
      </c>
      <c r="X183" s="66" t="n">
        <v>15</v>
      </c>
      <c r="Y183" s="81" t="n">
        <f aca="false" ca="false" dt2D="false" dtr="false" t="normal">X183/E183*100</f>
        <v>1.1586590452649468</v>
      </c>
      <c r="Z183" s="66" t="n"/>
      <c r="AA183" s="66" t="n"/>
      <c r="AB183" s="66" t="n"/>
      <c r="AC183" s="66" t="n"/>
      <c r="AD183" s="66" t="n"/>
      <c r="AE183" s="66" t="n"/>
    </row>
    <row customFormat="true" ht="15" outlineLevel="0" r="184" s="36">
      <c r="A184" s="72" t="n"/>
      <c r="B184" s="65" t="s">
        <v>199</v>
      </c>
      <c r="C184" s="66" t="n">
        <v>0</v>
      </c>
      <c r="D184" s="66" t="n"/>
      <c r="E184" s="66" t="n">
        <v>0</v>
      </c>
      <c r="F184" s="67" t="e">
        <f aca="false" ca="false" dt2D="false" dtr="false" t="normal">E184/C184</f>
        <v>#DIV/0!</v>
      </c>
      <c r="G184" s="68" t="n"/>
      <c r="H184" s="67" t="e">
        <f aca="false" ca="false" dt2D="false" dtr="false" t="normal">G184/D184*100</f>
        <v>#DIV/0!</v>
      </c>
      <c r="I184" s="68" t="n"/>
      <c r="J184" s="68" t="n"/>
      <c r="K184" s="68" t="n"/>
      <c r="L184" s="68" t="n"/>
      <c r="M184" s="68" t="n"/>
      <c r="N184" s="68" t="n"/>
      <c r="O184" s="66" t="n"/>
      <c r="P184" s="66" t="n"/>
      <c r="Q184" s="66" t="n"/>
      <c r="R184" s="66" t="n"/>
      <c r="S184" s="66" t="n"/>
      <c r="T184" s="66" t="n"/>
      <c r="U184" s="69" t="e">
        <f aca="false" ca="false" dt2D="false" dtr="false" t="normal">O184/G184*100</f>
        <v>#DIV/0!</v>
      </c>
      <c r="V184" s="66" t="n"/>
      <c r="W184" s="81" t="e">
        <f aca="false" ca="false" dt2D="false" dtr="false" t="normal">V184/E184*100</f>
        <v>#DIV/0!</v>
      </c>
      <c r="X184" s="66" t="n"/>
      <c r="Y184" s="90" t="e">
        <f aca="false" ca="false" dt2D="false" dtr="false" t="normal">X184/E184*100</f>
        <v>#DIV/0!</v>
      </c>
      <c r="Z184" s="66" t="n"/>
      <c r="AA184" s="66" t="n"/>
      <c r="AB184" s="66" t="n"/>
      <c r="AC184" s="66" t="n"/>
      <c r="AD184" s="66" t="n"/>
      <c r="AE184" s="66" t="n"/>
    </row>
    <row customFormat="true" ht="15" outlineLevel="0" r="185" s="36">
      <c r="A185" s="72" t="n"/>
      <c r="B185" s="71" t="s">
        <v>200</v>
      </c>
      <c r="C185" s="66" t="n">
        <v>0</v>
      </c>
      <c r="D185" s="66" t="n"/>
      <c r="E185" s="66" t="n">
        <v>0</v>
      </c>
      <c r="F185" s="67" t="e">
        <f aca="false" ca="false" dt2D="false" dtr="false" t="normal">E185/C185</f>
        <v>#DIV/0!</v>
      </c>
      <c r="G185" s="68" t="n"/>
      <c r="H185" s="67" t="e">
        <f aca="false" ca="false" dt2D="false" dtr="false" t="normal">G185/D185*100</f>
        <v>#DIV/0!</v>
      </c>
      <c r="I185" s="68" t="n"/>
      <c r="J185" s="68" t="n"/>
      <c r="K185" s="68" t="n"/>
      <c r="L185" s="68" t="n"/>
      <c r="M185" s="68" t="n"/>
      <c r="N185" s="68" t="n"/>
      <c r="O185" s="66" t="n"/>
      <c r="P185" s="66" t="n"/>
      <c r="Q185" s="66" t="n"/>
      <c r="R185" s="66" t="n"/>
      <c r="S185" s="66" t="n"/>
      <c r="T185" s="66" t="n"/>
      <c r="U185" s="69" t="e">
        <f aca="false" ca="false" dt2D="false" dtr="false" t="normal">O185/G185*100</f>
        <v>#DIV/0!</v>
      </c>
      <c r="V185" s="66" t="n"/>
      <c r="W185" s="81" t="e">
        <f aca="false" ca="false" dt2D="false" dtr="false" t="normal">V185/E185*100</f>
        <v>#DIV/0!</v>
      </c>
      <c r="X185" s="66" t="n"/>
      <c r="Y185" s="90" t="e">
        <f aca="false" ca="false" dt2D="false" dtr="false" t="normal">X185/E185*100</f>
        <v>#DIV/0!</v>
      </c>
      <c r="Z185" s="66" t="n"/>
      <c r="AA185" s="66" t="n"/>
      <c r="AB185" s="66" t="n"/>
      <c r="AC185" s="66" t="n"/>
      <c r="AD185" s="66" t="n"/>
      <c r="AE185" s="66" t="n"/>
    </row>
    <row customFormat="true" ht="15" outlineLevel="0" r="186" s="36">
      <c r="A186" s="72" t="n"/>
      <c r="B186" s="71" t="s">
        <v>201</v>
      </c>
      <c r="C186" s="66" t="n">
        <v>0</v>
      </c>
      <c r="D186" s="66" t="n"/>
      <c r="E186" s="66" t="n">
        <v>0</v>
      </c>
      <c r="F186" s="67" t="e">
        <f aca="false" ca="false" dt2D="false" dtr="false" t="normal">E186/C186</f>
        <v>#DIV/0!</v>
      </c>
      <c r="G186" s="68" t="n"/>
      <c r="H186" s="67" t="e">
        <f aca="false" ca="false" dt2D="false" dtr="false" t="normal">G186/D186*100</f>
        <v>#DIV/0!</v>
      </c>
      <c r="I186" s="68" t="n"/>
      <c r="J186" s="68" t="n"/>
      <c r="K186" s="68" t="n"/>
      <c r="L186" s="68" t="n"/>
      <c r="M186" s="68" t="n"/>
      <c r="N186" s="68" t="n"/>
      <c r="O186" s="66" t="n"/>
      <c r="P186" s="66" t="n"/>
      <c r="Q186" s="66" t="n"/>
      <c r="R186" s="66" t="n"/>
      <c r="S186" s="66" t="n"/>
      <c r="T186" s="66" t="n"/>
      <c r="U186" s="69" t="e">
        <f aca="false" ca="false" dt2D="false" dtr="false" t="normal">O186/G186*100</f>
        <v>#DIV/0!</v>
      </c>
      <c r="V186" s="66" t="n"/>
      <c r="W186" s="81" t="e">
        <f aca="false" ca="false" dt2D="false" dtr="false" t="normal">V186/E186*100</f>
        <v>#DIV/0!</v>
      </c>
      <c r="X186" s="66" t="n"/>
      <c r="Y186" s="90" t="e">
        <f aca="false" ca="false" dt2D="false" dtr="false" t="normal">X186/E186*100</f>
        <v>#DIV/0!</v>
      </c>
      <c r="Z186" s="66" t="n"/>
      <c r="AA186" s="66" t="n"/>
      <c r="AB186" s="66" t="n"/>
      <c r="AC186" s="66" t="n"/>
      <c r="AD186" s="66" t="n"/>
      <c r="AE186" s="66" t="n"/>
    </row>
    <row customFormat="true" ht="15" outlineLevel="0" r="187" s="36">
      <c r="A187" s="72" t="n"/>
      <c r="B187" s="71" t="s">
        <v>77</v>
      </c>
      <c r="C187" s="66" t="n">
        <v>0</v>
      </c>
      <c r="D187" s="66" t="n">
        <v>477</v>
      </c>
      <c r="E187" s="66" t="n">
        <v>0</v>
      </c>
      <c r="F187" s="67" t="e">
        <f aca="false" ca="false" dt2D="false" dtr="false" t="normal">E187/C187</f>
        <v>#DIV/0!</v>
      </c>
      <c r="G187" s="68" t="n"/>
      <c r="H187" s="67" t="n">
        <f aca="false" ca="false" dt2D="false" dtr="false" t="normal">G187/D187*100</f>
        <v>0</v>
      </c>
      <c r="I187" s="68" t="n"/>
      <c r="J187" s="68" t="n"/>
      <c r="K187" s="68" t="n"/>
      <c r="L187" s="68" t="n"/>
      <c r="M187" s="68" t="n"/>
      <c r="N187" s="68" t="n"/>
      <c r="O187" s="66" t="n"/>
      <c r="P187" s="66" t="n"/>
      <c r="Q187" s="66" t="n"/>
      <c r="R187" s="66" t="n"/>
      <c r="S187" s="66" t="n"/>
      <c r="T187" s="66" t="n"/>
      <c r="U187" s="69" t="e">
        <f aca="false" ca="false" dt2D="false" dtr="false" t="normal">O187/G187*100</f>
        <v>#DIV/0!</v>
      </c>
      <c r="V187" s="66" t="n"/>
      <c r="W187" s="81" t="e">
        <f aca="false" ca="false" dt2D="false" dtr="false" t="normal">V187/E187*100</f>
        <v>#DIV/0!</v>
      </c>
      <c r="X187" s="66" t="n"/>
      <c r="Y187" s="90" t="e">
        <f aca="false" ca="false" dt2D="false" dtr="false" t="normal">X187/E187*100</f>
        <v>#DIV/0!</v>
      </c>
      <c r="Z187" s="66" t="n"/>
      <c r="AA187" s="66" t="n"/>
      <c r="AB187" s="66" t="n"/>
      <c r="AC187" s="66" t="n"/>
      <c r="AD187" s="66" t="n"/>
      <c r="AE187" s="66" t="n"/>
    </row>
    <row customFormat="true" ht="15" outlineLevel="0" r="188" s="36">
      <c r="A188" s="72" t="n"/>
      <c r="B188" s="71" t="s">
        <v>78</v>
      </c>
      <c r="C188" s="66" t="n">
        <v>0</v>
      </c>
      <c r="D188" s="66" t="n"/>
      <c r="E188" s="66" t="n">
        <v>0</v>
      </c>
      <c r="F188" s="67" t="e">
        <f aca="false" ca="false" dt2D="false" dtr="false" t="normal">E188/C188</f>
        <v>#DIV/0!</v>
      </c>
      <c r="G188" s="68" t="n"/>
      <c r="H188" s="67" t="e">
        <f aca="false" ca="false" dt2D="false" dtr="false" t="normal">G188/D188*100</f>
        <v>#DIV/0!</v>
      </c>
      <c r="I188" s="68" t="n"/>
      <c r="J188" s="68" t="n"/>
      <c r="K188" s="68" t="n"/>
      <c r="L188" s="68" t="n"/>
      <c r="M188" s="68" t="n"/>
      <c r="N188" s="68" t="n"/>
      <c r="O188" s="66" t="n"/>
      <c r="P188" s="66" t="n"/>
      <c r="Q188" s="66" t="n"/>
      <c r="R188" s="66" t="n"/>
      <c r="S188" s="66" t="n"/>
      <c r="T188" s="66" t="n"/>
      <c r="U188" s="69" t="e">
        <f aca="false" ca="false" dt2D="false" dtr="false" t="normal">O188/G188*100</f>
        <v>#DIV/0!</v>
      </c>
      <c r="V188" s="66" t="n"/>
      <c r="W188" s="81" t="e">
        <f aca="false" ca="false" dt2D="false" dtr="false" t="normal">V188/E188*100</f>
        <v>#DIV/0!</v>
      </c>
      <c r="X188" s="66" t="n"/>
      <c r="Y188" s="90" t="e">
        <f aca="false" ca="false" dt2D="false" dtr="false" t="normal">X188/E188*100</f>
        <v>#DIV/0!</v>
      </c>
      <c r="Z188" s="66" t="n"/>
      <c r="AA188" s="66" t="n"/>
      <c r="AB188" s="66" t="n"/>
      <c r="AC188" s="66" t="n"/>
      <c r="AD188" s="66" t="n"/>
      <c r="AE188" s="66" t="n"/>
    </row>
    <row customFormat="true" ht="15" outlineLevel="0" r="189" s="36">
      <c r="A189" s="72" t="n"/>
      <c r="B189" s="71" t="s">
        <v>79</v>
      </c>
      <c r="C189" s="66" t="n">
        <v>6380.333</v>
      </c>
      <c r="D189" s="66" t="n"/>
      <c r="E189" s="66" t="n">
        <v>574</v>
      </c>
      <c r="F189" s="67" t="n">
        <f aca="false" ca="false" dt2D="false" dtr="false" t="normal">E189/C189</f>
        <v>0.0899639564267257</v>
      </c>
      <c r="G189" s="68" t="n"/>
      <c r="H189" s="67" t="e">
        <f aca="false" ca="false" dt2D="false" dtr="false" t="normal">G189/D189*100</f>
        <v>#DIV/0!</v>
      </c>
      <c r="I189" s="68" t="n"/>
      <c r="J189" s="68" t="n"/>
      <c r="K189" s="68" t="n"/>
      <c r="L189" s="68" t="n"/>
      <c r="M189" s="68" t="n"/>
      <c r="N189" s="68" t="n"/>
      <c r="O189" s="66" t="n"/>
      <c r="P189" s="66" t="n"/>
      <c r="Q189" s="66" t="n"/>
      <c r="R189" s="66" t="n"/>
      <c r="S189" s="66" t="n"/>
      <c r="T189" s="66" t="n"/>
      <c r="U189" s="69" t="e">
        <f aca="false" ca="false" dt2D="false" dtr="false" t="normal">O189/G189*100</f>
        <v>#DIV/0!</v>
      </c>
      <c r="V189" s="66" t="n">
        <v>28</v>
      </c>
      <c r="W189" s="81" t="n">
        <f aca="false" ca="false" dt2D="false" dtr="false" t="normal">V189/E189*100</f>
        <v>4.878048780487805</v>
      </c>
      <c r="X189" s="66" t="n">
        <v>10</v>
      </c>
      <c r="Y189" s="90" t="n">
        <f aca="false" ca="false" dt2D="false" dtr="false" t="normal">X189/E189*100</f>
        <v>1.7421602787456445</v>
      </c>
      <c r="Z189" s="66" t="n"/>
      <c r="AA189" s="66" t="n"/>
      <c r="AB189" s="66" t="n"/>
      <c r="AC189" s="66" t="n"/>
      <c r="AD189" s="66" t="n"/>
      <c r="AE189" s="66" t="n"/>
    </row>
    <row customFormat="true" ht="15" outlineLevel="0" r="190" s="36">
      <c r="A190" s="72" t="n"/>
      <c r="B190" s="71" t="s">
        <v>132</v>
      </c>
      <c r="C190" s="66" t="n">
        <v>677.204</v>
      </c>
      <c r="D190" s="66" t="n"/>
      <c r="E190" s="66" t="n">
        <v>133</v>
      </c>
      <c r="F190" s="67" t="n">
        <f aca="false" ca="false" dt2D="false" dtr="false" t="normal">E190/C190</f>
        <v>0.19639576848335216</v>
      </c>
      <c r="G190" s="68" t="n"/>
      <c r="H190" s="67" t="e">
        <f aca="false" ca="false" dt2D="false" dtr="false" t="normal">G190/D190*100</f>
        <v>#DIV/0!</v>
      </c>
      <c r="I190" s="68" t="n"/>
      <c r="J190" s="68" t="n"/>
      <c r="K190" s="68" t="n"/>
      <c r="L190" s="68" t="n"/>
      <c r="M190" s="68" t="n"/>
      <c r="N190" s="68" t="n"/>
      <c r="O190" s="66" t="n"/>
      <c r="P190" s="66" t="n"/>
      <c r="Q190" s="66" t="n"/>
      <c r="R190" s="66" t="n"/>
      <c r="S190" s="66" t="n"/>
      <c r="T190" s="66" t="n"/>
      <c r="U190" s="69" t="e">
        <f aca="false" ca="false" dt2D="false" dtr="false" t="normal">O190/G190*100</f>
        <v>#DIV/0!</v>
      </c>
      <c r="V190" s="66" t="n">
        <v>6</v>
      </c>
      <c r="W190" s="81" t="n">
        <f aca="false" ca="false" dt2D="false" dtr="false" t="normal">V190/E190*100</f>
        <v>4.511278195488721</v>
      </c>
      <c r="X190" s="66" t="n">
        <v>2</v>
      </c>
      <c r="Y190" s="90" t="n">
        <f aca="false" ca="false" dt2D="false" dtr="false" t="normal">X190/E190*100</f>
        <v>1.5037593984962405</v>
      </c>
      <c r="Z190" s="66" t="n"/>
      <c r="AA190" s="66" t="n"/>
      <c r="AB190" s="66" t="n"/>
      <c r="AC190" s="66" t="n"/>
      <c r="AD190" s="66" t="n"/>
      <c r="AE190" s="66" t="n"/>
    </row>
    <row customFormat="true" ht="15" outlineLevel="0" r="191" s="36">
      <c r="A191" s="72" t="n"/>
      <c r="B191" s="71" t="s">
        <v>133</v>
      </c>
      <c r="C191" s="66" t="n">
        <v>0</v>
      </c>
      <c r="D191" s="66" t="n"/>
      <c r="E191" s="66" t="n">
        <v>0</v>
      </c>
      <c r="F191" s="67" t="e">
        <f aca="false" ca="false" dt2D="false" dtr="false" t="normal">E191/C191</f>
        <v>#DIV/0!</v>
      </c>
      <c r="G191" s="68" t="n"/>
      <c r="H191" s="67" t="e">
        <f aca="false" ca="false" dt2D="false" dtr="false" t="normal">G191/D191*100</f>
        <v>#DIV/0!</v>
      </c>
      <c r="I191" s="68" t="n"/>
      <c r="J191" s="68" t="n"/>
      <c r="K191" s="68" t="n"/>
      <c r="L191" s="68" t="n"/>
      <c r="M191" s="68" t="n"/>
      <c r="N191" s="68" t="n"/>
      <c r="O191" s="66" t="n"/>
      <c r="P191" s="66" t="n"/>
      <c r="Q191" s="66" t="n"/>
      <c r="R191" s="66" t="n"/>
      <c r="S191" s="66" t="n"/>
      <c r="T191" s="66" t="n"/>
      <c r="U191" s="69" t="e">
        <f aca="false" ca="false" dt2D="false" dtr="false" t="normal">O191/G191*100</f>
        <v>#DIV/0!</v>
      </c>
      <c r="V191" s="66" t="n"/>
      <c r="W191" s="81" t="e">
        <f aca="false" ca="false" dt2D="false" dtr="false" t="normal">V191/E191*100</f>
        <v>#DIV/0!</v>
      </c>
      <c r="X191" s="66" t="n"/>
      <c r="Y191" s="90" t="e">
        <f aca="false" ca="false" dt2D="false" dtr="false" t="normal">X191/E191*100</f>
        <v>#DIV/0!</v>
      </c>
      <c r="Z191" s="66" t="n"/>
      <c r="AA191" s="66" t="n"/>
      <c r="AB191" s="66" t="n"/>
      <c r="AC191" s="66" t="n"/>
      <c r="AD191" s="66" t="n"/>
      <c r="AE191" s="66" t="n"/>
    </row>
    <row customFormat="true" ht="15" outlineLevel="0" r="192" s="36">
      <c r="A192" s="72" t="n"/>
      <c r="B192" s="71" t="s">
        <v>134</v>
      </c>
      <c r="C192" s="66" t="n">
        <v>1251.286</v>
      </c>
      <c r="D192" s="66" t="n"/>
      <c r="E192" s="66" t="n">
        <v>658</v>
      </c>
      <c r="F192" s="67" t="n">
        <f aca="false" ca="false" dt2D="false" dtr="false" t="normal">E192/C192</f>
        <v>0.525858996264643</v>
      </c>
      <c r="G192" s="68" t="n"/>
      <c r="H192" s="67" t="e">
        <f aca="false" ca="false" dt2D="false" dtr="false" t="normal">G192/D192*100</f>
        <v>#DIV/0!</v>
      </c>
      <c r="I192" s="68" t="n"/>
      <c r="J192" s="68" t="n"/>
      <c r="K192" s="68" t="n"/>
      <c r="L192" s="68" t="n"/>
      <c r="M192" s="68" t="n"/>
      <c r="N192" s="68" t="n"/>
      <c r="O192" s="66" t="n"/>
      <c r="P192" s="66" t="n"/>
      <c r="Q192" s="66" t="n"/>
      <c r="R192" s="66" t="n"/>
      <c r="S192" s="66" t="n"/>
      <c r="T192" s="66" t="n"/>
      <c r="U192" s="69" t="e">
        <f aca="false" ca="false" dt2D="false" dtr="false" t="normal">O192/G192*100</f>
        <v>#DIV/0!</v>
      </c>
      <c r="V192" s="66" t="n">
        <v>32</v>
      </c>
      <c r="W192" s="81" t="n">
        <f aca="false" ca="false" dt2D="false" dtr="false" t="normal">V192/E192*100</f>
        <v>4.86322188449848</v>
      </c>
      <c r="X192" s="66" t="n">
        <v>10</v>
      </c>
      <c r="Y192" s="90" t="n">
        <f aca="false" ca="false" dt2D="false" dtr="false" t="normal">X192/E192*100</f>
        <v>1.5197568389057752</v>
      </c>
      <c r="Z192" s="66" t="n"/>
      <c r="AA192" s="66" t="n"/>
      <c r="AB192" s="66" t="n"/>
      <c r="AC192" s="66" t="n"/>
      <c r="AD192" s="66" t="n"/>
      <c r="AE192" s="66" t="n"/>
    </row>
    <row customFormat="true" ht="15" outlineLevel="0" r="193" s="36">
      <c r="A193" s="73" t="s">
        <v>80</v>
      </c>
      <c r="B193" s="74" t="s"/>
      <c r="C193" s="75" t="n">
        <f aca="false" ca="false" dt2D="false" dtr="false" t="normal">C183+C184+C185+C186+C187+C188+C189+C190+C191+C192</f>
        <v>9550.623</v>
      </c>
      <c r="D193" s="75" t="n">
        <f aca="false" ca="false" dt2D="false" dtr="false" t="normal">D183+D184+D185+D186+D187+D188+D189+D190+D191+D192</f>
        <v>588</v>
      </c>
      <c r="E193" s="75" t="n">
        <f aca="false" ca="false" dt2D="false" dtr="false" t="normal">E183+E184+E185+E186+E187+E188+E189+E190+E191+E192</f>
        <v>2659.6</v>
      </c>
      <c r="F193" s="76" t="n">
        <f aca="false" ca="false" dt2D="false" dtr="false" t="normal">E193/C193</f>
        <v>0.2784739801790941</v>
      </c>
      <c r="G193" s="84" t="n">
        <f aca="false" ca="false" dt2D="false" dtr="false" t="normal">G183+G184+G185+G186+G187+G188+G189+G190+G191+G192</f>
        <v>0</v>
      </c>
      <c r="H193" s="76" t="n">
        <f aca="false" ca="false" dt2D="false" dtr="false" t="normal">G193/D193*100</f>
        <v>0</v>
      </c>
      <c r="I193" s="84" t="n">
        <f aca="false" ca="false" dt2D="false" dtr="false" t="normal">I183+I184+I185+I186+I187+I188+I189+I190+I191+I192</f>
        <v>0</v>
      </c>
      <c r="J193" s="84" t="n">
        <f aca="false" ca="false" dt2D="false" dtr="false" t="normal">J183+J184+J185+J186+J187+J188+J189+J190+J191+J192</f>
        <v>0</v>
      </c>
      <c r="K193" s="84" t="n">
        <f aca="false" ca="false" dt2D="false" dtr="false" t="normal">K183+K184+K185+K186+K187+K188+K189+K190+K191+K192</f>
        <v>0</v>
      </c>
      <c r="L193" s="84" t="n">
        <f aca="false" ca="false" dt2D="false" dtr="false" t="normal">L183+L184+L185+L186+L187+L188+L189+L190+L191+L192</f>
        <v>0</v>
      </c>
      <c r="M193" s="84" t="n">
        <f aca="false" ca="false" dt2D="false" dtr="false" t="normal">M183+M184+M185+M186+M187+M188+M189+M190+M191+M192</f>
        <v>0</v>
      </c>
      <c r="N193" s="84" t="n">
        <f aca="false" ca="false" dt2D="false" dtr="false" t="normal">N183+N184+N185+N186+N187+N188+N189+N190+N191+N192</f>
        <v>0</v>
      </c>
      <c r="O193" s="75" t="n">
        <f aca="false" ca="false" dt2D="false" dtr="false" t="normal">O183+O184+O185+O186+O187+O188+O189+O190+O191+O192</f>
        <v>0</v>
      </c>
      <c r="P193" s="75" t="n">
        <f aca="false" ca="false" dt2D="false" dtr="false" t="normal">P183+P184+P185+P186+P187+P188+P189+P190+P191+P192</f>
        <v>0</v>
      </c>
      <c r="Q193" s="75" t="n">
        <f aca="false" ca="false" dt2D="false" dtr="false" t="normal">Q183+Q184+Q185+Q186+Q187+Q188+Q189+Q190+Q191+Q192</f>
        <v>0</v>
      </c>
      <c r="R193" s="75" t="n">
        <f aca="false" ca="false" dt2D="false" dtr="false" t="normal">R183+R184+R185+R186+R187+R188+R189+R190+R191+R192</f>
        <v>0</v>
      </c>
      <c r="S193" s="75" t="n">
        <f aca="false" ca="false" dt2D="false" dtr="false" t="normal">S183+S184+S185+S186+S187+S188+S189+S190+S191+S192</f>
        <v>0</v>
      </c>
      <c r="T193" s="75" t="n">
        <f aca="false" ca="false" dt2D="false" dtr="false" t="normal">T183+T184+T185+T186+T187+T188+T189+T190+T191+T192</f>
        <v>0</v>
      </c>
      <c r="U193" s="77" t="e">
        <f aca="false" ca="false" dt2D="false" dtr="false" t="normal">O193/G193*100</f>
        <v>#DIV/0!</v>
      </c>
      <c r="V193" s="75" t="n">
        <f aca="false" ca="false" dt2D="false" dtr="false" t="normal">V183+V184+V185+V186+V187+V188+V189+V190+V191+V192</f>
        <v>130</v>
      </c>
      <c r="W193" s="78" t="n">
        <f aca="false" ca="false" dt2D="false" dtr="false" t="normal">V193/E193*100</f>
        <v>4.887953075650474</v>
      </c>
      <c r="X193" s="75" t="n">
        <f aca="false" ca="false" dt2D="false" dtr="false" t="normal">X183+X184+X185+X186+X187+X188+X189+X190+X191+X192</f>
        <v>37</v>
      </c>
      <c r="Y193" s="78" t="n">
        <f aca="false" ca="false" dt2D="false" dtr="false" t="normal">X193/E193*100</f>
        <v>1.3911866446082117</v>
      </c>
      <c r="Z193" s="75" t="n">
        <f aca="false" ca="false" dt2D="false" dtr="false" t="normal">Z183+Z184+Z185+Z186+Z187+Z188+Z189+Z190+Z191+Z192</f>
        <v>0</v>
      </c>
      <c r="AA193" s="75" t="n">
        <f aca="false" ca="false" dt2D="false" dtr="false" t="normal">AA183+AA184+AA185+AA186+AA187+AA188+AA189+AA190+AA191+AA192</f>
        <v>0</v>
      </c>
      <c r="AB193" s="75" t="n">
        <f aca="false" ca="false" dt2D="false" dtr="false" t="normal">AB183+AB184+AB185+AB186+AB187+AB188+AB189+AB190+AB191+AB192</f>
        <v>0</v>
      </c>
      <c r="AC193" s="75" t="n">
        <f aca="false" ca="false" dt2D="false" dtr="false" t="normal">AC183+AC184+AC185+AC186+AC187+AC188+AC189+AC190+AC191+AC192</f>
        <v>0</v>
      </c>
      <c r="AD193" s="75" t="n">
        <f aca="false" ca="false" dt2D="false" dtr="false" t="normal">AD183+AD184+AD185+AD186+AD187+AD188+AD189+AD190+AD191+AD192</f>
        <v>0</v>
      </c>
      <c r="AE193" s="75" t="n">
        <f aca="false" ca="false" dt2D="false" dtr="false" t="normal">AE183+AE184+AE185+AE186+AE187+AE188+AE189+AE190+AE191+AE192</f>
        <v>0</v>
      </c>
    </row>
    <row customFormat="true" ht="15" outlineLevel="0" r="194" s="36">
      <c r="A194" s="85" t="n">
        <v>10</v>
      </c>
      <c r="B194" s="86" t="s">
        <v>202</v>
      </c>
      <c r="C194" s="63" t="n"/>
      <c r="D194" s="63" t="n"/>
      <c r="E194" s="63" t="n"/>
      <c r="F194" s="67" t="n"/>
      <c r="G194" s="63" t="n"/>
      <c r="H194" s="67" t="n"/>
      <c r="I194" s="63" t="n"/>
      <c r="J194" s="63" t="n"/>
      <c r="K194" s="63" t="n"/>
      <c r="L194" s="63" t="n"/>
      <c r="M194" s="63" t="n"/>
      <c r="N194" s="63" t="n"/>
      <c r="O194" s="63" t="n"/>
      <c r="P194" s="63" t="n"/>
      <c r="Q194" s="63" t="n"/>
      <c r="R194" s="63" t="n"/>
      <c r="S194" s="63" t="n"/>
      <c r="T194" s="63" t="n"/>
      <c r="U194" s="69" t="n"/>
      <c r="V194" s="63" t="n"/>
      <c r="W194" s="77" t="n"/>
      <c r="X194" s="63" t="n"/>
      <c r="Y194" s="77" t="n"/>
      <c r="Z194" s="63" t="n"/>
      <c r="AA194" s="63" t="n"/>
      <c r="AB194" s="63" t="n"/>
      <c r="AC194" s="63" t="n"/>
      <c r="AD194" s="63" t="n"/>
      <c r="AE194" s="63" t="n"/>
    </row>
    <row customFormat="true" ht="15" outlineLevel="0" r="195" s="36">
      <c r="A195" s="87" t="n"/>
      <c r="B195" s="70" t="s">
        <v>203</v>
      </c>
      <c r="C195" s="66" t="n"/>
      <c r="D195" s="66" t="n"/>
      <c r="E195" s="66" t="n"/>
      <c r="F195" s="67" t="e">
        <f aca="false" ca="false" dt2D="false" dtr="false" t="normal">E195/C195</f>
        <v>#DIV/0!</v>
      </c>
      <c r="G195" s="68" t="n"/>
      <c r="H195" s="67" t="e">
        <f aca="false" ca="false" dt2D="false" dtr="false" t="normal">G195/D195*100</f>
        <v>#DIV/0!</v>
      </c>
      <c r="I195" s="68" t="n"/>
      <c r="J195" s="68" t="n"/>
      <c r="K195" s="68" t="n"/>
      <c r="L195" s="68" t="n"/>
      <c r="M195" s="68" t="n"/>
      <c r="N195" s="68" t="n"/>
      <c r="O195" s="66" t="n"/>
      <c r="P195" s="66" t="n"/>
      <c r="Q195" s="66" t="n"/>
      <c r="R195" s="66" t="n"/>
      <c r="S195" s="66" t="n"/>
      <c r="T195" s="66" t="n"/>
      <c r="U195" s="69" t="e">
        <f aca="false" ca="false" dt2D="false" dtr="false" t="normal">O195/G195*100</f>
        <v>#DIV/0!</v>
      </c>
      <c r="V195" s="66" t="n"/>
      <c r="W195" s="81" t="e">
        <f aca="false" ca="false" dt2D="false" dtr="false" t="normal">V195/E195*100</f>
        <v>#DIV/0!</v>
      </c>
      <c r="X195" s="66" t="n"/>
      <c r="Y195" s="81" t="e">
        <f aca="false" ca="false" dt2D="false" dtr="false" t="normal">X195/E195*100</f>
        <v>#DIV/0!</v>
      </c>
      <c r="Z195" s="66" t="n"/>
      <c r="AA195" s="66" t="n"/>
      <c r="AB195" s="66" t="n"/>
      <c r="AC195" s="66" t="n"/>
      <c r="AD195" s="66" t="n"/>
      <c r="AE195" s="66" t="n"/>
    </row>
    <row customFormat="true" ht="15" outlineLevel="0" r="196" s="36">
      <c r="A196" s="87" t="n"/>
      <c r="B196" s="70" t="s">
        <v>204</v>
      </c>
      <c r="C196" s="66" t="n"/>
      <c r="D196" s="66" t="n"/>
      <c r="E196" s="66" t="n"/>
      <c r="F196" s="67" t="e">
        <f aca="false" ca="false" dt2D="false" dtr="false" t="normal">E196/C196</f>
        <v>#DIV/0!</v>
      </c>
      <c r="G196" s="68" t="n"/>
      <c r="H196" s="67" t="e">
        <f aca="false" ca="false" dt2D="false" dtr="false" t="normal">G196/D196*100</f>
        <v>#DIV/0!</v>
      </c>
      <c r="I196" s="68" t="n"/>
      <c r="J196" s="68" t="n"/>
      <c r="K196" s="68" t="n"/>
      <c r="L196" s="68" t="n"/>
      <c r="M196" s="68" t="n"/>
      <c r="N196" s="68" t="n"/>
      <c r="O196" s="66" t="n"/>
      <c r="P196" s="66" t="n"/>
      <c r="Q196" s="66" t="n"/>
      <c r="R196" s="66" t="n"/>
      <c r="S196" s="66" t="n"/>
      <c r="T196" s="66" t="n"/>
      <c r="U196" s="69" t="e">
        <f aca="false" ca="false" dt2D="false" dtr="false" t="normal">O196/G196*100</f>
        <v>#DIV/0!</v>
      </c>
      <c r="V196" s="66" t="n"/>
      <c r="W196" s="81" t="e">
        <f aca="false" ca="false" dt2D="false" dtr="false" t="normal">V196/E196*100</f>
        <v>#DIV/0!</v>
      </c>
      <c r="X196" s="66" t="n"/>
      <c r="Y196" s="81" t="e">
        <f aca="false" ca="false" dt2D="false" dtr="false" t="normal">X196/E196*100</f>
        <v>#DIV/0!</v>
      </c>
      <c r="Z196" s="66" t="n"/>
      <c r="AA196" s="66" t="n"/>
      <c r="AB196" s="66" t="n"/>
      <c r="AC196" s="66" t="n"/>
      <c r="AD196" s="66" t="n"/>
      <c r="AE196" s="66" t="n"/>
    </row>
    <row customFormat="true" ht="15" outlineLevel="0" r="197" s="36">
      <c r="A197" s="87" t="n"/>
      <c r="B197" s="70" t="s">
        <v>205</v>
      </c>
      <c r="C197" s="66" t="n"/>
      <c r="D197" s="66" t="n"/>
      <c r="E197" s="66" t="n"/>
      <c r="F197" s="67" t="e">
        <f aca="false" ca="false" dt2D="false" dtr="false" t="normal">E197/C197</f>
        <v>#DIV/0!</v>
      </c>
      <c r="G197" s="68" t="n"/>
      <c r="H197" s="67" t="e">
        <f aca="false" ca="false" dt2D="false" dtr="false" t="normal">G197/D197*100</f>
        <v>#DIV/0!</v>
      </c>
      <c r="I197" s="68" t="n"/>
      <c r="J197" s="68" t="n"/>
      <c r="K197" s="68" t="n"/>
      <c r="L197" s="68" t="n"/>
      <c r="M197" s="68" t="n"/>
      <c r="N197" s="68" t="n"/>
      <c r="O197" s="66" t="n"/>
      <c r="P197" s="66" t="n"/>
      <c r="Q197" s="66" t="n"/>
      <c r="R197" s="66" t="n"/>
      <c r="S197" s="66" t="n"/>
      <c r="T197" s="66" t="n"/>
      <c r="U197" s="69" t="e">
        <f aca="false" ca="false" dt2D="false" dtr="false" t="normal">O197/G197*100</f>
        <v>#DIV/0!</v>
      </c>
      <c r="V197" s="66" t="n"/>
      <c r="W197" s="81" t="e">
        <f aca="false" ca="false" dt2D="false" dtr="false" t="normal">V197/E197*100</f>
        <v>#DIV/0!</v>
      </c>
      <c r="X197" s="66" t="n"/>
      <c r="Y197" s="81" t="e">
        <f aca="false" ca="false" dt2D="false" dtr="false" t="normal">X197/E197*100</f>
        <v>#DIV/0!</v>
      </c>
      <c r="Z197" s="66" t="n"/>
      <c r="AA197" s="66" t="n"/>
      <c r="AB197" s="66" t="n"/>
      <c r="AC197" s="66" t="n"/>
      <c r="AD197" s="66" t="n"/>
      <c r="AE197" s="66" t="n"/>
    </row>
    <row customFormat="true" ht="15" outlineLevel="0" r="198" s="36">
      <c r="A198" s="87" t="n"/>
      <c r="B198" s="70" t="s">
        <v>206</v>
      </c>
      <c r="C198" s="66" t="n"/>
      <c r="D198" s="66" t="n"/>
      <c r="E198" s="66" t="n"/>
      <c r="F198" s="67" t="e">
        <f aca="false" ca="false" dt2D="false" dtr="false" t="normal">E198/C198</f>
        <v>#DIV/0!</v>
      </c>
      <c r="G198" s="68" t="n"/>
      <c r="H198" s="67" t="e">
        <f aca="false" ca="false" dt2D="false" dtr="false" t="normal">G198/D198*100</f>
        <v>#DIV/0!</v>
      </c>
      <c r="I198" s="68" t="n"/>
      <c r="J198" s="68" t="n"/>
      <c r="K198" s="68" t="n"/>
      <c r="L198" s="68" t="n"/>
      <c r="M198" s="68" t="n"/>
      <c r="N198" s="68" t="n"/>
      <c r="O198" s="66" t="n"/>
      <c r="P198" s="66" t="n"/>
      <c r="Q198" s="66" t="n"/>
      <c r="R198" s="66" t="n"/>
      <c r="S198" s="66" t="n"/>
      <c r="T198" s="66" t="n"/>
      <c r="U198" s="69" t="e">
        <f aca="false" ca="false" dt2D="false" dtr="false" t="normal">O198/G198*100</f>
        <v>#DIV/0!</v>
      </c>
      <c r="V198" s="66" t="n"/>
      <c r="W198" s="81" t="e">
        <f aca="false" ca="false" dt2D="false" dtr="false" t="normal">V198/E198*100</f>
        <v>#DIV/0!</v>
      </c>
      <c r="X198" s="66" t="n"/>
      <c r="Y198" s="81" t="e">
        <f aca="false" ca="false" dt2D="false" dtr="false" t="normal">X198/E198*100</f>
        <v>#DIV/0!</v>
      </c>
      <c r="Z198" s="66" t="n"/>
      <c r="AA198" s="66" t="n"/>
      <c r="AB198" s="66" t="n"/>
      <c r="AC198" s="66" t="n"/>
      <c r="AD198" s="66" t="n"/>
      <c r="AE198" s="66" t="n"/>
    </row>
    <row customFormat="true" ht="15" outlineLevel="0" r="199" s="36">
      <c r="A199" s="87" t="n"/>
      <c r="B199" s="70" t="s">
        <v>206</v>
      </c>
      <c r="C199" s="66" t="n"/>
      <c r="D199" s="66" t="n"/>
      <c r="E199" s="66" t="n"/>
      <c r="F199" s="67" t="e">
        <f aca="false" ca="false" dt2D="false" dtr="false" t="normal">E199/C199</f>
        <v>#DIV/0!</v>
      </c>
      <c r="G199" s="68" t="n"/>
      <c r="H199" s="67" t="e">
        <f aca="false" ca="false" dt2D="false" dtr="false" t="normal">G199/D199*100</f>
        <v>#DIV/0!</v>
      </c>
      <c r="I199" s="68" t="n"/>
      <c r="J199" s="68" t="n"/>
      <c r="K199" s="68" t="n"/>
      <c r="L199" s="68" t="n"/>
      <c r="M199" s="68" t="n"/>
      <c r="N199" s="68" t="n"/>
      <c r="O199" s="66" t="n"/>
      <c r="P199" s="66" t="n"/>
      <c r="Q199" s="66" t="n"/>
      <c r="R199" s="66" t="n"/>
      <c r="S199" s="66" t="n"/>
      <c r="T199" s="66" t="n"/>
      <c r="U199" s="69" t="e">
        <f aca="false" ca="false" dt2D="false" dtr="false" t="normal">O199/G199*100</f>
        <v>#DIV/0!</v>
      </c>
      <c r="V199" s="66" t="n"/>
      <c r="W199" s="81" t="e">
        <f aca="false" ca="false" dt2D="false" dtr="false" t="normal">V199/E199*100</f>
        <v>#DIV/0!</v>
      </c>
      <c r="X199" s="66" t="n"/>
      <c r="Y199" s="81" t="e">
        <f aca="false" ca="false" dt2D="false" dtr="false" t="normal">X199/E199*100</f>
        <v>#DIV/0!</v>
      </c>
      <c r="Z199" s="66" t="n"/>
      <c r="AA199" s="66" t="n"/>
      <c r="AB199" s="66" t="n"/>
      <c r="AC199" s="66" t="n"/>
      <c r="AD199" s="66" t="n"/>
      <c r="AE199" s="66" t="n"/>
    </row>
    <row customFormat="true" ht="15" outlineLevel="0" r="200" s="36">
      <c r="A200" s="87" t="n"/>
      <c r="B200" s="70" t="s">
        <v>207</v>
      </c>
      <c r="C200" s="66" t="n"/>
      <c r="D200" s="66" t="n"/>
      <c r="E200" s="66" t="n"/>
      <c r="F200" s="67" t="e">
        <f aca="false" ca="false" dt2D="false" dtr="false" t="normal">E200/C200</f>
        <v>#DIV/0!</v>
      </c>
      <c r="G200" s="68" t="n"/>
      <c r="H200" s="67" t="e">
        <f aca="false" ca="false" dt2D="false" dtr="false" t="normal">G200/D200*100</f>
        <v>#DIV/0!</v>
      </c>
      <c r="I200" s="68" t="n"/>
      <c r="J200" s="68" t="n"/>
      <c r="K200" s="68" t="n"/>
      <c r="L200" s="68" t="n"/>
      <c r="M200" s="68" t="n"/>
      <c r="N200" s="68" t="n"/>
      <c r="O200" s="66" t="n"/>
      <c r="P200" s="66" t="n"/>
      <c r="Q200" s="66" t="n"/>
      <c r="R200" s="66" t="n"/>
      <c r="S200" s="66" t="n"/>
      <c r="T200" s="66" t="n"/>
      <c r="U200" s="69" t="e">
        <f aca="false" ca="false" dt2D="false" dtr="false" t="normal">O200/G200*100</f>
        <v>#DIV/0!</v>
      </c>
      <c r="V200" s="66" t="n"/>
      <c r="W200" s="81" t="e">
        <f aca="false" ca="false" dt2D="false" dtr="false" t="normal">V200/E200*100</f>
        <v>#DIV/0!</v>
      </c>
      <c r="X200" s="66" t="n"/>
      <c r="Y200" s="81" t="e">
        <f aca="false" ca="false" dt2D="false" dtr="false" t="normal">X200/E200*100</f>
        <v>#DIV/0!</v>
      </c>
      <c r="Z200" s="66" t="n"/>
      <c r="AA200" s="66" t="n"/>
      <c r="AB200" s="66" t="n"/>
      <c r="AC200" s="66" t="n"/>
      <c r="AD200" s="66" t="n"/>
      <c r="AE200" s="66" t="n"/>
    </row>
    <row customFormat="true" ht="15" outlineLevel="0" r="201" s="36">
      <c r="A201" s="87" t="n"/>
      <c r="B201" s="70" t="s">
        <v>208</v>
      </c>
      <c r="C201" s="66" t="n"/>
      <c r="D201" s="66" t="n"/>
      <c r="E201" s="66" t="n"/>
      <c r="F201" s="67" t="e">
        <f aca="false" ca="false" dt2D="false" dtr="false" t="normal">E201/C201</f>
        <v>#DIV/0!</v>
      </c>
      <c r="G201" s="68" t="n"/>
      <c r="H201" s="67" t="e">
        <f aca="false" ca="false" dt2D="false" dtr="false" t="normal">G201/D201*100</f>
        <v>#DIV/0!</v>
      </c>
      <c r="I201" s="68" t="n"/>
      <c r="J201" s="68" t="n"/>
      <c r="K201" s="68" t="n"/>
      <c r="L201" s="68" t="n"/>
      <c r="M201" s="68" t="n"/>
      <c r="N201" s="68" t="n"/>
      <c r="O201" s="66" t="n"/>
      <c r="P201" s="66" t="n"/>
      <c r="Q201" s="66" t="n"/>
      <c r="R201" s="66" t="n"/>
      <c r="S201" s="66" t="n"/>
      <c r="T201" s="66" t="n"/>
      <c r="U201" s="69" t="e">
        <f aca="false" ca="false" dt2D="false" dtr="false" t="normal">O201/G201*100</f>
        <v>#DIV/0!</v>
      </c>
      <c r="V201" s="66" t="n"/>
      <c r="W201" s="81" t="e">
        <f aca="false" ca="false" dt2D="false" dtr="false" t="normal">V201/E201*100</f>
        <v>#DIV/0!</v>
      </c>
      <c r="X201" s="66" t="n"/>
      <c r="Y201" s="81" t="e">
        <f aca="false" ca="false" dt2D="false" dtr="false" t="normal">X201/E201*100</f>
        <v>#DIV/0!</v>
      </c>
      <c r="Z201" s="66" t="n"/>
      <c r="AA201" s="66" t="n"/>
      <c r="AB201" s="66" t="n"/>
      <c r="AC201" s="66" t="n"/>
      <c r="AD201" s="66" t="n"/>
      <c r="AE201" s="66" t="n"/>
    </row>
    <row customFormat="true" ht="15" outlineLevel="0" r="202" s="36">
      <c r="A202" s="87" t="n"/>
      <c r="B202" s="70" t="s">
        <v>209</v>
      </c>
      <c r="C202" s="66" t="n"/>
      <c r="D202" s="66" t="n"/>
      <c r="E202" s="66" t="n"/>
      <c r="F202" s="67" t="e">
        <f aca="false" ca="false" dt2D="false" dtr="false" t="normal">E202/C202</f>
        <v>#DIV/0!</v>
      </c>
      <c r="G202" s="68" t="n"/>
      <c r="H202" s="67" t="e">
        <f aca="false" ca="false" dt2D="false" dtr="false" t="normal">G202/D202*100</f>
        <v>#DIV/0!</v>
      </c>
      <c r="I202" s="68" t="n"/>
      <c r="J202" s="68" t="n"/>
      <c r="K202" s="68" t="n"/>
      <c r="L202" s="68" t="n"/>
      <c r="M202" s="68" t="n"/>
      <c r="N202" s="68" t="n"/>
      <c r="O202" s="66" t="n"/>
      <c r="P202" s="66" t="n"/>
      <c r="Q202" s="66" t="n"/>
      <c r="R202" s="66" t="n"/>
      <c r="S202" s="66" t="n"/>
      <c r="T202" s="66" t="n"/>
      <c r="U202" s="69" t="e">
        <f aca="false" ca="false" dt2D="false" dtr="false" t="normal">O202/G202*100</f>
        <v>#DIV/0!</v>
      </c>
      <c r="V202" s="66" t="n"/>
      <c r="W202" s="81" t="e">
        <f aca="false" ca="false" dt2D="false" dtr="false" t="normal">V202/E202*100</f>
        <v>#DIV/0!</v>
      </c>
      <c r="X202" s="66" t="n"/>
      <c r="Y202" s="81" t="e">
        <f aca="false" ca="false" dt2D="false" dtr="false" t="normal">X202/E202*100</f>
        <v>#DIV/0!</v>
      </c>
      <c r="Z202" s="66" t="n"/>
      <c r="AA202" s="66" t="n"/>
      <c r="AB202" s="66" t="n"/>
      <c r="AC202" s="66" t="n"/>
      <c r="AD202" s="66" t="n"/>
      <c r="AE202" s="66" t="n"/>
    </row>
    <row customFormat="true" ht="15" outlineLevel="0" r="203" s="36">
      <c r="A203" s="87" t="n"/>
      <c r="B203" s="70" t="s">
        <v>210</v>
      </c>
      <c r="C203" s="66" t="n"/>
      <c r="D203" s="66" t="n"/>
      <c r="E203" s="66" t="n"/>
      <c r="F203" s="67" t="e">
        <f aca="false" ca="false" dt2D="false" dtr="false" t="normal">E203/C203</f>
        <v>#DIV/0!</v>
      </c>
      <c r="G203" s="68" t="n"/>
      <c r="H203" s="67" t="e">
        <f aca="false" ca="false" dt2D="false" dtr="false" t="normal">G203/D203*100</f>
        <v>#DIV/0!</v>
      </c>
      <c r="I203" s="68" t="n"/>
      <c r="J203" s="68" t="n"/>
      <c r="K203" s="68" t="n"/>
      <c r="L203" s="68" t="n"/>
      <c r="M203" s="68" t="n"/>
      <c r="N203" s="68" t="n"/>
      <c r="O203" s="66" t="n"/>
      <c r="P203" s="66" t="n"/>
      <c r="Q203" s="66" t="n"/>
      <c r="R203" s="66" t="n"/>
      <c r="S203" s="66" t="n"/>
      <c r="T203" s="66" t="n"/>
      <c r="U203" s="69" t="e">
        <f aca="false" ca="false" dt2D="false" dtr="false" t="normal">O203/G203*100</f>
        <v>#DIV/0!</v>
      </c>
      <c r="V203" s="66" t="n"/>
      <c r="W203" s="81" t="e">
        <f aca="false" ca="false" dt2D="false" dtr="false" t="normal">V203/E203*100</f>
        <v>#DIV/0!</v>
      </c>
      <c r="X203" s="66" t="n"/>
      <c r="Y203" s="81" t="e">
        <f aca="false" ca="false" dt2D="false" dtr="false" t="normal">X203/E203*100</f>
        <v>#DIV/0!</v>
      </c>
      <c r="Z203" s="66" t="n"/>
      <c r="AA203" s="66" t="n"/>
      <c r="AB203" s="66" t="n"/>
      <c r="AC203" s="66" t="n"/>
      <c r="AD203" s="66" t="n"/>
      <c r="AE203" s="66" t="n"/>
    </row>
    <row customFormat="true" ht="15" outlineLevel="0" r="204" s="36">
      <c r="A204" s="87" t="n"/>
      <c r="B204" s="71" t="s">
        <v>211</v>
      </c>
      <c r="C204" s="66" t="n"/>
      <c r="D204" s="66" t="n"/>
      <c r="E204" s="66" t="n"/>
      <c r="F204" s="67" t="e">
        <f aca="false" ca="false" dt2D="false" dtr="false" t="normal">E204/C204</f>
        <v>#DIV/0!</v>
      </c>
      <c r="G204" s="68" t="n"/>
      <c r="H204" s="67" t="e">
        <f aca="false" ca="false" dt2D="false" dtr="false" t="normal">G204/D204*100</f>
        <v>#DIV/0!</v>
      </c>
      <c r="I204" s="68" t="n"/>
      <c r="J204" s="68" t="n"/>
      <c r="K204" s="68" t="n"/>
      <c r="L204" s="68" t="n"/>
      <c r="M204" s="68" t="n"/>
      <c r="N204" s="68" t="n"/>
      <c r="O204" s="66" t="n"/>
      <c r="P204" s="66" t="n"/>
      <c r="Q204" s="66" t="n"/>
      <c r="R204" s="66" t="n"/>
      <c r="S204" s="66" t="n"/>
      <c r="T204" s="66" t="n"/>
      <c r="U204" s="69" t="e">
        <f aca="false" ca="false" dt2D="false" dtr="false" t="normal">O204/G204*100</f>
        <v>#DIV/0!</v>
      </c>
      <c r="V204" s="66" t="n"/>
      <c r="W204" s="81" t="e">
        <f aca="false" ca="false" dt2D="false" dtr="false" t="normal">V204/E204*100</f>
        <v>#DIV/0!</v>
      </c>
      <c r="X204" s="66" t="n"/>
      <c r="Y204" s="81" t="e">
        <f aca="false" ca="false" dt2D="false" dtr="false" t="normal">X204/E204*100</f>
        <v>#DIV/0!</v>
      </c>
      <c r="Z204" s="66" t="n"/>
      <c r="AA204" s="66" t="n"/>
      <c r="AB204" s="66" t="n"/>
      <c r="AC204" s="66" t="n"/>
      <c r="AD204" s="66" t="n"/>
      <c r="AE204" s="66" t="n"/>
    </row>
    <row customFormat="true" ht="15" outlineLevel="0" r="205" s="36">
      <c r="A205" s="87" t="n"/>
      <c r="B205" s="71" t="s">
        <v>212</v>
      </c>
      <c r="C205" s="66" t="n"/>
      <c r="D205" s="66" t="n"/>
      <c r="E205" s="66" t="n"/>
      <c r="F205" s="67" t="e">
        <f aca="false" ca="false" dt2D="false" dtr="false" t="normal">E205/C205</f>
        <v>#DIV/0!</v>
      </c>
      <c r="G205" s="68" t="n"/>
      <c r="H205" s="67" t="e">
        <f aca="false" ca="false" dt2D="false" dtr="false" t="normal">G205/D205*100</f>
        <v>#DIV/0!</v>
      </c>
      <c r="I205" s="68" t="n"/>
      <c r="J205" s="68" t="n"/>
      <c r="K205" s="68" t="n"/>
      <c r="L205" s="68" t="n"/>
      <c r="M205" s="68" t="n"/>
      <c r="N205" s="68" t="n"/>
      <c r="O205" s="66" t="n"/>
      <c r="P205" s="66" t="n"/>
      <c r="Q205" s="66" t="n"/>
      <c r="R205" s="66" t="n"/>
      <c r="S205" s="66" t="n"/>
      <c r="T205" s="66" t="n"/>
      <c r="U205" s="69" t="e">
        <f aca="false" ca="false" dt2D="false" dtr="false" t="normal">O205/G205*100</f>
        <v>#DIV/0!</v>
      </c>
      <c r="V205" s="66" t="n"/>
      <c r="W205" s="81" t="e">
        <f aca="false" ca="false" dt2D="false" dtr="false" t="normal">V205/E205*100</f>
        <v>#DIV/0!</v>
      </c>
      <c r="X205" s="66" t="n"/>
      <c r="Y205" s="81" t="e">
        <f aca="false" ca="false" dt2D="false" dtr="false" t="normal">X205/E205*100</f>
        <v>#DIV/0!</v>
      </c>
      <c r="Z205" s="66" t="n"/>
      <c r="AA205" s="66" t="n"/>
      <c r="AB205" s="66" t="n"/>
      <c r="AC205" s="66" t="n"/>
      <c r="AD205" s="66" t="n"/>
      <c r="AE205" s="66" t="n"/>
    </row>
    <row customFormat="true" ht="15" outlineLevel="0" r="206" s="36">
      <c r="A206" s="87" t="n"/>
      <c r="B206" s="71" t="s">
        <v>77</v>
      </c>
      <c r="C206" s="66" t="n"/>
      <c r="D206" s="66" t="n"/>
      <c r="E206" s="66" t="n"/>
      <c r="F206" s="67" t="e">
        <f aca="false" ca="false" dt2D="false" dtr="false" t="normal">E206/C206</f>
        <v>#DIV/0!</v>
      </c>
      <c r="G206" s="68" t="n"/>
      <c r="H206" s="67" t="e">
        <f aca="false" ca="false" dt2D="false" dtr="false" t="normal">G206/D206*100</f>
        <v>#DIV/0!</v>
      </c>
      <c r="I206" s="68" t="n"/>
      <c r="J206" s="68" t="n"/>
      <c r="K206" s="68" t="n"/>
      <c r="L206" s="68" t="n"/>
      <c r="M206" s="68" t="n"/>
      <c r="N206" s="68" t="n"/>
      <c r="O206" s="66" t="n"/>
      <c r="P206" s="66" t="n"/>
      <c r="Q206" s="66" t="n"/>
      <c r="R206" s="66" t="n"/>
      <c r="S206" s="66" t="n"/>
      <c r="T206" s="66" t="n"/>
      <c r="U206" s="69" t="e">
        <f aca="false" ca="false" dt2D="false" dtr="false" t="normal">O206/G206*100</f>
        <v>#DIV/0!</v>
      </c>
      <c r="V206" s="66" t="n"/>
      <c r="W206" s="81" t="e">
        <f aca="false" ca="false" dt2D="false" dtr="false" t="normal">V206/E206*100</f>
        <v>#DIV/0!</v>
      </c>
      <c r="X206" s="66" t="n"/>
      <c r="Y206" s="81" t="e">
        <f aca="false" ca="false" dt2D="false" dtr="false" t="normal">X206/E206*100</f>
        <v>#DIV/0!</v>
      </c>
      <c r="Z206" s="66" t="n"/>
      <c r="AA206" s="66" t="n"/>
      <c r="AB206" s="66" t="n"/>
      <c r="AC206" s="66" t="n"/>
      <c r="AD206" s="66" t="n"/>
      <c r="AE206" s="66" t="n"/>
    </row>
    <row customFormat="true" ht="15" outlineLevel="0" r="207" s="36">
      <c r="A207" s="87" t="n"/>
      <c r="B207" s="71" t="s">
        <v>79</v>
      </c>
      <c r="C207" s="66" t="n"/>
      <c r="D207" s="66" t="n"/>
      <c r="E207" s="66" t="n"/>
      <c r="F207" s="67" t="e">
        <f aca="false" ca="false" dt2D="false" dtr="false" t="normal">E207/C207</f>
        <v>#DIV/0!</v>
      </c>
      <c r="G207" s="68" t="n"/>
      <c r="H207" s="67" t="e">
        <f aca="false" ca="false" dt2D="false" dtr="false" t="normal">G207/D207*100</f>
        <v>#DIV/0!</v>
      </c>
      <c r="I207" s="68" t="n"/>
      <c r="J207" s="68" t="n"/>
      <c r="K207" s="68" t="n"/>
      <c r="L207" s="68" t="n"/>
      <c r="M207" s="68" t="n"/>
      <c r="N207" s="68" t="n"/>
      <c r="O207" s="66" t="n"/>
      <c r="P207" s="66" t="n"/>
      <c r="Q207" s="66" t="n"/>
      <c r="R207" s="66" t="n"/>
      <c r="S207" s="66" t="n"/>
      <c r="T207" s="66" t="n"/>
      <c r="U207" s="69" t="e">
        <f aca="false" ca="false" dt2D="false" dtr="false" t="normal">O207/G207*100</f>
        <v>#DIV/0!</v>
      </c>
      <c r="V207" s="66" t="n"/>
      <c r="W207" s="81" t="e">
        <f aca="false" ca="false" dt2D="false" dtr="false" t="normal">V207/E207*100</f>
        <v>#DIV/0!</v>
      </c>
      <c r="X207" s="66" t="n"/>
      <c r="Y207" s="81" t="e">
        <f aca="false" ca="false" dt2D="false" dtr="false" t="normal">X207/E207*100</f>
        <v>#DIV/0!</v>
      </c>
      <c r="Z207" s="66" t="n"/>
      <c r="AA207" s="66" t="n"/>
      <c r="AB207" s="66" t="n"/>
      <c r="AC207" s="66" t="n"/>
      <c r="AD207" s="66" t="n"/>
      <c r="AE207" s="66" t="n"/>
    </row>
    <row customFormat="true" ht="15" outlineLevel="0" r="208" s="36">
      <c r="A208" s="87" t="n"/>
      <c r="B208" s="71" t="s">
        <v>132</v>
      </c>
      <c r="C208" s="66" t="n"/>
      <c r="D208" s="66" t="n"/>
      <c r="E208" s="66" t="n"/>
      <c r="F208" s="67" t="e">
        <f aca="false" ca="false" dt2D="false" dtr="false" t="normal">E208/C208</f>
        <v>#DIV/0!</v>
      </c>
      <c r="G208" s="68" t="n"/>
      <c r="H208" s="67" t="e">
        <f aca="false" ca="false" dt2D="false" dtr="false" t="normal">G208/D208*100</f>
        <v>#DIV/0!</v>
      </c>
      <c r="I208" s="68" t="n"/>
      <c r="J208" s="68" t="n"/>
      <c r="K208" s="68" t="n"/>
      <c r="L208" s="68" t="n"/>
      <c r="M208" s="68" t="n"/>
      <c r="N208" s="68" t="n"/>
      <c r="O208" s="66" t="n"/>
      <c r="P208" s="66" t="n"/>
      <c r="Q208" s="66" t="n"/>
      <c r="R208" s="66" t="n"/>
      <c r="S208" s="66" t="n"/>
      <c r="T208" s="66" t="n"/>
      <c r="U208" s="69" t="e">
        <f aca="false" ca="false" dt2D="false" dtr="false" t="normal">O208/G208*100</f>
        <v>#DIV/0!</v>
      </c>
      <c r="V208" s="66" t="n"/>
      <c r="W208" s="81" t="e">
        <f aca="false" ca="false" dt2D="false" dtr="false" t="normal">V208/E208*100</f>
        <v>#DIV/0!</v>
      </c>
      <c r="X208" s="66" t="n"/>
      <c r="Y208" s="81" t="e">
        <f aca="false" ca="false" dt2D="false" dtr="false" t="normal">X208/E208*100</f>
        <v>#DIV/0!</v>
      </c>
      <c r="Z208" s="66" t="n"/>
      <c r="AA208" s="66" t="n"/>
      <c r="AB208" s="66" t="n"/>
      <c r="AC208" s="66" t="n"/>
      <c r="AD208" s="66" t="n"/>
      <c r="AE208" s="66" t="n"/>
    </row>
    <row customFormat="true" ht="15" outlineLevel="0" r="209" s="36">
      <c r="A209" s="87" t="n"/>
      <c r="B209" s="71" t="s">
        <v>133</v>
      </c>
      <c r="C209" s="66" t="n"/>
      <c r="D209" s="66" t="n"/>
      <c r="E209" s="66" t="n"/>
      <c r="F209" s="67" t="e">
        <f aca="false" ca="false" dt2D="false" dtr="false" t="normal">E209/C209</f>
        <v>#DIV/0!</v>
      </c>
      <c r="G209" s="68" t="n"/>
      <c r="H209" s="67" t="e">
        <f aca="false" ca="false" dt2D="false" dtr="false" t="normal">G209/D209*100</f>
        <v>#DIV/0!</v>
      </c>
      <c r="I209" s="68" t="n"/>
      <c r="J209" s="68" t="n"/>
      <c r="K209" s="68" t="n"/>
      <c r="L209" s="68" t="n"/>
      <c r="M209" s="68" t="n"/>
      <c r="N209" s="68" t="n"/>
      <c r="O209" s="66" t="n"/>
      <c r="P209" s="66" t="n"/>
      <c r="Q209" s="66" t="n"/>
      <c r="R209" s="66" t="n"/>
      <c r="S209" s="66" t="n"/>
      <c r="T209" s="66" t="n"/>
      <c r="U209" s="69" t="e">
        <f aca="false" ca="false" dt2D="false" dtr="false" t="normal">O209/G209*100</f>
        <v>#DIV/0!</v>
      </c>
      <c r="V209" s="66" t="n"/>
      <c r="W209" s="81" t="e">
        <f aca="false" ca="false" dt2D="false" dtr="false" t="normal">V209/E209*100</f>
        <v>#DIV/0!</v>
      </c>
      <c r="X209" s="66" t="n"/>
      <c r="Y209" s="81" t="e">
        <f aca="false" ca="false" dt2D="false" dtr="false" t="normal">X209/E209*100</f>
        <v>#DIV/0!</v>
      </c>
      <c r="Z209" s="66" t="n"/>
      <c r="AA209" s="66" t="n"/>
      <c r="AB209" s="66" t="n"/>
      <c r="AC209" s="66" t="n"/>
      <c r="AD209" s="66" t="n"/>
      <c r="AE209" s="66" t="n"/>
    </row>
    <row customFormat="true" ht="15" outlineLevel="0" r="210" s="36">
      <c r="A210" s="73" t="s">
        <v>80</v>
      </c>
      <c r="B210" s="74" t="s"/>
      <c r="C210" s="75" t="n">
        <f aca="false" ca="false" dt2D="false" dtr="false" t="normal">C195+C196+C197+C198+C199+C200+C201+C202+C203+C204+C205+C206+C207+C208+C209</f>
        <v>0</v>
      </c>
      <c r="D210" s="75" t="n">
        <f aca="false" ca="false" dt2D="false" dtr="false" t="normal">D195+D196+D197+D198+D199+D200+D201+D202+D203+D204+D205+D206+D207+D208+D209</f>
        <v>0</v>
      </c>
      <c r="E210" s="75" t="n">
        <f aca="false" ca="false" dt2D="false" dtr="false" t="normal">E195+E196+E197+E198+E199+E200+E201+E202+E203+E204+E205+E206+E207+E208+E209</f>
        <v>0</v>
      </c>
      <c r="F210" s="76" t="e">
        <f aca="false" ca="false" dt2D="false" dtr="false" t="normal">E210/C210</f>
        <v>#DIV/0!</v>
      </c>
      <c r="G210" s="75" t="n">
        <f aca="false" ca="false" dt2D="false" dtr="false" t="normal">G195+G196+G197+G198+G199+G200+G201+G202+G203+G204+G205+G206+G207+G208+G209</f>
        <v>0</v>
      </c>
      <c r="H210" s="76" t="e">
        <f aca="false" ca="false" dt2D="false" dtr="false" t="normal">G210/D210*100</f>
        <v>#DIV/0!</v>
      </c>
      <c r="I210" s="75" t="n">
        <f aca="false" ca="false" dt2D="false" dtr="false" t="normal">I195+I196+I197+I198+I199+I200+I201+I202+I203+I204+I205+I206+I207+I208+I209</f>
        <v>0</v>
      </c>
      <c r="J210" s="75" t="n">
        <f aca="false" ca="false" dt2D="false" dtr="false" t="normal">J195+J196+J197+J198+J199+J200+J201+J202+J203+J204+J205+J206+J207+J208+J209</f>
        <v>0</v>
      </c>
      <c r="K210" s="75" t="n">
        <f aca="false" ca="false" dt2D="false" dtr="false" t="normal">K195+K196+K197+K198+K199+K200+K201+K202+K203+K204+K205+K206+K207+K208+K209</f>
        <v>0</v>
      </c>
      <c r="L210" s="75" t="n">
        <f aca="false" ca="false" dt2D="false" dtr="false" t="normal">L195+L196+L197+L198+L199+L200+L201+L202+L203+L204+L205+L206+L207+L208+L209</f>
        <v>0</v>
      </c>
      <c r="M210" s="75" t="n">
        <f aca="false" ca="false" dt2D="false" dtr="false" t="normal">M195+M196+M197+M198+M199+M200+M201+M202+M203+M204+M205+M206+M207+M208+M209</f>
        <v>0</v>
      </c>
      <c r="N210" s="75" t="n">
        <f aca="false" ca="false" dt2D="false" dtr="false" t="normal">N195+N196+N197+N198+N199+N200+N201+N202+N203+N204+N205+N206+N207+N208+N209</f>
        <v>0</v>
      </c>
      <c r="O210" s="75" t="n">
        <f aca="false" ca="false" dt2D="false" dtr="false" t="normal">O195+O196+O197+O198+O199+O200+O201+O202+O203+O204+O205+O206+O207+O208+O209</f>
        <v>0</v>
      </c>
      <c r="P210" s="75" t="n">
        <f aca="false" ca="false" dt2D="false" dtr="false" t="normal">P195+P196+P197+P198+P199+P200+P201+P202+P203+P204+P205+P206+P207+P208+P209</f>
        <v>0</v>
      </c>
      <c r="Q210" s="75" t="n">
        <f aca="false" ca="false" dt2D="false" dtr="false" t="normal">Q195+Q196+Q197+Q198+Q199+Q200+Q201+Q202+Q203+Q204+Q205+Q206+Q207+Q208+Q209</f>
        <v>0</v>
      </c>
      <c r="R210" s="75" t="n">
        <f aca="false" ca="false" dt2D="false" dtr="false" t="normal">R195+R196+R197+R198+R199+R200+R201+R202+R203+R204+R205+R206+R207+R208+R209</f>
        <v>0</v>
      </c>
      <c r="S210" s="75" t="n">
        <f aca="false" ca="false" dt2D="false" dtr="false" t="normal">S195+S196+S197+S198+S199+S200+S201+S202+S203+S204+S205+S206+S207+S208+S209</f>
        <v>0</v>
      </c>
      <c r="T210" s="75" t="n">
        <f aca="false" ca="false" dt2D="false" dtr="false" t="normal">T195+T196+T197+T198+T199+T200+T201+T202+T203+T204+T205+T206+T207+T208+T209</f>
        <v>0</v>
      </c>
      <c r="U210" s="75" t="e">
        <f aca="false" ca="false" dt2D="false" dtr="false" t="normal">SUM(U195:U209)</f>
        <v>#DIV/0!</v>
      </c>
      <c r="V210" s="75" t="n">
        <f aca="false" ca="false" dt2D="false" dtr="false" t="normal">V195+V196+V197+V198+V199+V200+V201+V202+V203+V204+V205+V206+V207+V208+V209</f>
        <v>0</v>
      </c>
      <c r="W210" s="78" t="e">
        <f aca="false" ca="false" dt2D="false" dtr="false" t="normal">V210/E210*100</f>
        <v>#DIV/0!</v>
      </c>
      <c r="X210" s="75" t="n">
        <f aca="false" ca="false" dt2D="false" dtr="false" t="normal">X195+X196+X197+X198+X199+X200+X201+X202+X203+X204+X205+X206+X207+X208+X209</f>
        <v>0</v>
      </c>
      <c r="Y210" s="78" t="e">
        <f aca="false" ca="false" dt2D="false" dtr="false" t="normal">X210/E210*100</f>
        <v>#DIV/0!</v>
      </c>
      <c r="Z210" s="75" t="n">
        <f aca="false" ca="false" dt2D="false" dtr="false" t="normal">Z195+Z196+Z197+Z198+Z199+Z200+Z201+Z202+Z203+Z204+Z205+Z206+Z207+Z208+Z209</f>
        <v>0</v>
      </c>
      <c r="AA210" s="75" t="n">
        <f aca="false" ca="false" dt2D="false" dtr="false" t="normal">AA195+AA196+AA197+AA198+AA199+AA200+AA201+AA202+AA203+AA204+AA205+AA206+AA207+AA208+AA209</f>
        <v>0</v>
      </c>
      <c r="AB210" s="75" t="n">
        <f aca="false" ca="false" dt2D="false" dtr="false" t="normal">AB195+AB196+AB197+AB198+AB199+AB200+AB201+AB202+AB203+AB204+AB205+AB206+AB207+AB208+AB209</f>
        <v>0</v>
      </c>
      <c r="AC210" s="75" t="n">
        <f aca="false" ca="false" dt2D="false" dtr="false" t="normal">AC195+AC196+AC197+AC198+AC199+AC200+AC201+AC202+AC203+AC204+AC205+AC206+AC207+AC208+AC209</f>
        <v>0</v>
      </c>
      <c r="AD210" s="75" t="n">
        <f aca="false" ca="false" dt2D="false" dtr="false" t="normal">AD195+AD196+AD197+AD198+AD199+AD200+AD201+AD202+AD203+AD204+AD205+AD206+AD207+AD208+AD209</f>
        <v>0</v>
      </c>
      <c r="AE210" s="75" t="n">
        <f aca="false" ca="false" dt2D="false" dtr="false" t="normal">AE195+AE196+AE197+AE198+AE199+AE200+AE201+AE202+AE203+AE204+AE205+AE206+AE207+AE208+AE209</f>
        <v>0</v>
      </c>
    </row>
    <row customFormat="true" ht="15" outlineLevel="0" r="211" s="36">
      <c r="A211" s="85" t="n">
        <v>11</v>
      </c>
      <c r="B211" s="86" t="s">
        <v>213</v>
      </c>
      <c r="C211" s="63" t="n"/>
      <c r="D211" s="63" t="n"/>
      <c r="E211" s="63" t="n"/>
      <c r="F211" s="67" t="n"/>
      <c r="G211" s="63" t="n"/>
      <c r="H211" s="67" t="n"/>
      <c r="I211" s="63" t="n"/>
      <c r="J211" s="63" t="n"/>
      <c r="K211" s="63" t="n"/>
      <c r="L211" s="63" t="n"/>
      <c r="M211" s="63" t="n"/>
      <c r="N211" s="63" t="n"/>
      <c r="O211" s="63" t="n"/>
      <c r="P211" s="63" t="n"/>
      <c r="Q211" s="63" t="n"/>
      <c r="R211" s="63" t="n"/>
      <c r="S211" s="63" t="n"/>
      <c r="T211" s="63" t="n"/>
      <c r="U211" s="69" t="n"/>
      <c r="V211" s="63" t="n"/>
      <c r="W211" s="77" t="n"/>
      <c r="X211" s="63" t="n"/>
      <c r="Y211" s="77" t="n"/>
      <c r="Z211" s="63" t="n"/>
      <c r="AA211" s="63" t="n"/>
      <c r="AB211" s="63" t="n"/>
      <c r="AC211" s="63" t="n"/>
      <c r="AD211" s="63" t="n"/>
      <c r="AE211" s="63" t="n"/>
    </row>
    <row customFormat="true" ht="15" outlineLevel="0" r="212" s="36">
      <c r="A212" s="87" t="n"/>
      <c r="B212" s="91" t="s">
        <v>214</v>
      </c>
      <c r="C212" s="66" t="n"/>
      <c r="D212" s="66" t="n"/>
      <c r="E212" s="66" t="n"/>
      <c r="F212" s="67" t="e">
        <f aca="false" ca="false" dt2D="false" dtr="false" t="normal">E212/C212</f>
        <v>#DIV/0!</v>
      </c>
      <c r="G212" s="68" t="n"/>
      <c r="H212" s="67" t="e">
        <f aca="false" ca="false" dt2D="false" dtr="false" t="normal">G212/D212*100</f>
        <v>#DIV/0!</v>
      </c>
      <c r="I212" s="68" t="n"/>
      <c r="J212" s="68" t="n"/>
      <c r="K212" s="68" t="n"/>
      <c r="L212" s="68" t="n"/>
      <c r="M212" s="68" t="n"/>
      <c r="N212" s="68" t="n"/>
      <c r="O212" s="66" t="n"/>
      <c r="P212" s="66" t="n"/>
      <c r="Q212" s="66" t="n"/>
      <c r="R212" s="66" t="n"/>
      <c r="S212" s="66" t="n"/>
      <c r="T212" s="66" t="n"/>
      <c r="U212" s="69" t="e">
        <f aca="false" ca="false" dt2D="false" dtr="false" t="normal">O212/G212*100</f>
        <v>#DIV/0!</v>
      </c>
      <c r="V212" s="66" t="n"/>
      <c r="W212" s="81" t="e">
        <f aca="false" ca="false" dt2D="false" dtr="false" t="normal">V212/E212*100</f>
        <v>#DIV/0!</v>
      </c>
      <c r="X212" s="66" t="n"/>
      <c r="Y212" s="81" t="e">
        <f aca="false" ca="false" dt2D="false" dtr="false" t="normal">X212/E212*100</f>
        <v>#DIV/0!</v>
      </c>
      <c r="Z212" s="66" t="n"/>
      <c r="AA212" s="66" t="n"/>
      <c r="AB212" s="66" t="n"/>
      <c r="AC212" s="66" t="n"/>
      <c r="AD212" s="66" t="n"/>
      <c r="AE212" s="66" t="n"/>
    </row>
    <row customFormat="true" ht="15" outlineLevel="0" r="213" s="36">
      <c r="A213" s="87" t="n"/>
      <c r="B213" s="92" t="s">
        <v>215</v>
      </c>
      <c r="C213" s="66" t="n"/>
      <c r="D213" s="66" t="n"/>
      <c r="E213" s="66" t="n"/>
      <c r="F213" s="67" t="e">
        <f aca="false" ca="false" dt2D="false" dtr="false" t="normal">E213/C213</f>
        <v>#DIV/0!</v>
      </c>
      <c r="G213" s="68" t="n"/>
      <c r="H213" s="67" t="e">
        <f aca="false" ca="false" dt2D="false" dtr="false" t="normal">G213/D213*100</f>
        <v>#DIV/0!</v>
      </c>
      <c r="I213" s="68" t="n"/>
      <c r="J213" s="68" t="n"/>
      <c r="K213" s="68" t="n"/>
      <c r="L213" s="68" t="n"/>
      <c r="M213" s="68" t="n"/>
      <c r="N213" s="68" t="n"/>
      <c r="O213" s="66" t="n"/>
      <c r="P213" s="66" t="n"/>
      <c r="Q213" s="66" t="n"/>
      <c r="R213" s="66" t="n"/>
      <c r="S213" s="66" t="n"/>
      <c r="T213" s="66" t="n"/>
      <c r="U213" s="69" t="e">
        <f aca="false" ca="false" dt2D="false" dtr="false" t="normal">O213/G213*100</f>
        <v>#DIV/0!</v>
      </c>
      <c r="V213" s="66" t="n"/>
      <c r="W213" s="81" t="e">
        <f aca="false" ca="false" dt2D="false" dtr="false" t="normal">V213/E213*100</f>
        <v>#DIV/0!</v>
      </c>
      <c r="X213" s="66" t="n"/>
      <c r="Y213" s="81" t="e">
        <f aca="false" ca="false" dt2D="false" dtr="false" t="normal">X213/E213*100</f>
        <v>#DIV/0!</v>
      </c>
      <c r="Z213" s="66" t="n"/>
      <c r="AA213" s="66" t="n"/>
      <c r="AB213" s="66" t="n"/>
      <c r="AC213" s="66" t="n"/>
      <c r="AD213" s="66" t="n"/>
      <c r="AE213" s="66" t="n"/>
    </row>
    <row customFormat="true" ht="15" outlineLevel="0" r="214" s="36">
      <c r="A214" s="87" t="n"/>
      <c r="B214" s="92" t="s">
        <v>216</v>
      </c>
      <c r="C214" s="66" t="n"/>
      <c r="D214" s="66" t="n"/>
      <c r="E214" s="66" t="n"/>
      <c r="F214" s="67" t="e">
        <f aca="false" ca="false" dt2D="false" dtr="false" t="normal">E214/C214</f>
        <v>#DIV/0!</v>
      </c>
      <c r="G214" s="68" t="n"/>
      <c r="H214" s="67" t="e">
        <f aca="false" ca="false" dt2D="false" dtr="false" t="normal">G214/D214*100</f>
        <v>#DIV/0!</v>
      </c>
      <c r="I214" s="68" t="n"/>
      <c r="J214" s="68" t="n"/>
      <c r="K214" s="68" t="n"/>
      <c r="L214" s="68" t="n"/>
      <c r="M214" s="68" t="n"/>
      <c r="N214" s="68" t="n"/>
      <c r="O214" s="66" t="n"/>
      <c r="P214" s="66" t="n"/>
      <c r="Q214" s="66" t="n"/>
      <c r="R214" s="66" t="n"/>
      <c r="S214" s="66" t="n"/>
      <c r="T214" s="66" t="n"/>
      <c r="U214" s="69" t="e">
        <f aca="false" ca="false" dt2D="false" dtr="false" t="normal">O214/G214*100</f>
        <v>#DIV/0!</v>
      </c>
      <c r="V214" s="66" t="n"/>
      <c r="W214" s="81" t="e">
        <f aca="false" ca="false" dt2D="false" dtr="false" t="normal">V214/E214*100</f>
        <v>#DIV/0!</v>
      </c>
      <c r="X214" s="66" t="n"/>
      <c r="Y214" s="81" t="e">
        <f aca="false" ca="false" dt2D="false" dtr="false" t="normal">X214/E214*100</f>
        <v>#DIV/0!</v>
      </c>
      <c r="Z214" s="66" t="n"/>
      <c r="AA214" s="66" t="n"/>
      <c r="AB214" s="66" t="n"/>
      <c r="AC214" s="66" t="n"/>
      <c r="AD214" s="66" t="n"/>
      <c r="AE214" s="66" t="n"/>
    </row>
    <row customFormat="true" ht="15" outlineLevel="0" r="215" s="36">
      <c r="A215" s="87" t="n"/>
      <c r="B215" s="92" t="s">
        <v>217</v>
      </c>
      <c r="C215" s="66" t="n"/>
      <c r="D215" s="66" t="n"/>
      <c r="E215" s="66" t="n"/>
      <c r="F215" s="67" t="e">
        <f aca="false" ca="false" dt2D="false" dtr="false" t="normal">E215/C215</f>
        <v>#DIV/0!</v>
      </c>
      <c r="G215" s="68" t="n"/>
      <c r="H215" s="67" t="e">
        <f aca="false" ca="false" dt2D="false" dtr="false" t="normal">G215/D215*100</f>
        <v>#DIV/0!</v>
      </c>
      <c r="I215" s="68" t="n"/>
      <c r="J215" s="68" t="n"/>
      <c r="K215" s="68" t="n"/>
      <c r="L215" s="68" t="n"/>
      <c r="M215" s="68" t="n"/>
      <c r="N215" s="68" t="n"/>
      <c r="O215" s="66" t="n"/>
      <c r="P215" s="66" t="n"/>
      <c r="Q215" s="66" t="n"/>
      <c r="R215" s="66" t="n"/>
      <c r="S215" s="66" t="n"/>
      <c r="T215" s="66" t="n"/>
      <c r="U215" s="69" t="e">
        <f aca="false" ca="false" dt2D="false" dtr="false" t="normal">O215/G215*100</f>
        <v>#DIV/0!</v>
      </c>
      <c r="V215" s="66" t="n"/>
      <c r="W215" s="81" t="e">
        <f aca="false" ca="false" dt2D="false" dtr="false" t="normal">V215/E215*100</f>
        <v>#DIV/0!</v>
      </c>
      <c r="X215" s="66" t="n"/>
      <c r="Y215" s="81" t="e">
        <f aca="false" ca="false" dt2D="false" dtr="false" t="normal">X215/E215*100</f>
        <v>#DIV/0!</v>
      </c>
      <c r="Z215" s="66" t="n"/>
      <c r="AA215" s="66" t="n"/>
      <c r="AB215" s="66" t="n"/>
      <c r="AC215" s="66" t="n"/>
      <c r="AD215" s="66" t="n"/>
      <c r="AE215" s="66" t="n"/>
    </row>
    <row customFormat="true" ht="15" outlineLevel="0" r="216" s="36">
      <c r="A216" s="87" t="n"/>
      <c r="B216" s="92" t="s">
        <v>218</v>
      </c>
      <c r="C216" s="66" t="n"/>
      <c r="D216" s="66" t="n"/>
      <c r="E216" s="66" t="n"/>
      <c r="F216" s="67" t="e">
        <f aca="false" ca="false" dt2D="false" dtr="false" t="normal">E216/C216</f>
        <v>#DIV/0!</v>
      </c>
      <c r="G216" s="68" t="n"/>
      <c r="H216" s="67" t="e">
        <f aca="false" ca="false" dt2D="false" dtr="false" t="normal">G216/D216*100</f>
        <v>#DIV/0!</v>
      </c>
      <c r="I216" s="68" t="n"/>
      <c r="J216" s="68" t="n"/>
      <c r="K216" s="68" t="n"/>
      <c r="L216" s="68" t="n"/>
      <c r="M216" s="68" t="n"/>
      <c r="N216" s="68" t="n"/>
      <c r="O216" s="66" t="n"/>
      <c r="P216" s="66" t="n"/>
      <c r="Q216" s="66" t="n"/>
      <c r="R216" s="66" t="n"/>
      <c r="S216" s="66" t="n"/>
      <c r="T216" s="66" t="n"/>
      <c r="U216" s="69" t="e">
        <f aca="false" ca="false" dt2D="false" dtr="false" t="normal">O216/G216*100</f>
        <v>#DIV/0!</v>
      </c>
      <c r="V216" s="66" t="n"/>
      <c r="W216" s="81" t="e">
        <f aca="false" ca="false" dt2D="false" dtr="false" t="normal">V216/E216*100</f>
        <v>#DIV/0!</v>
      </c>
      <c r="X216" s="66" t="n"/>
      <c r="Y216" s="81" t="e">
        <f aca="false" ca="false" dt2D="false" dtr="false" t="normal">X216/E216*100</f>
        <v>#DIV/0!</v>
      </c>
      <c r="Z216" s="66" t="n"/>
      <c r="AA216" s="66" t="n"/>
      <c r="AB216" s="66" t="n"/>
      <c r="AC216" s="66" t="n"/>
      <c r="AD216" s="66" t="n"/>
      <c r="AE216" s="66" t="n"/>
    </row>
    <row customFormat="true" ht="15" outlineLevel="0" r="217" s="36">
      <c r="A217" s="87" t="n"/>
      <c r="B217" s="92" t="s">
        <v>219</v>
      </c>
      <c r="C217" s="66" t="n"/>
      <c r="D217" s="66" t="n"/>
      <c r="E217" s="66" t="n"/>
      <c r="F217" s="67" t="e">
        <f aca="false" ca="false" dt2D="false" dtr="false" t="normal">E217/C217</f>
        <v>#DIV/0!</v>
      </c>
      <c r="G217" s="68" t="n"/>
      <c r="H217" s="67" t="e">
        <f aca="false" ca="false" dt2D="false" dtr="false" t="normal">G217/D217*100</f>
        <v>#DIV/0!</v>
      </c>
      <c r="I217" s="68" t="n"/>
      <c r="J217" s="68" t="n"/>
      <c r="K217" s="68" t="n"/>
      <c r="L217" s="68" t="n"/>
      <c r="M217" s="68" t="n"/>
      <c r="N217" s="68" t="n"/>
      <c r="O217" s="66" t="n"/>
      <c r="P217" s="66" t="n"/>
      <c r="Q217" s="66" t="n"/>
      <c r="R217" s="66" t="n"/>
      <c r="S217" s="66" t="n"/>
      <c r="T217" s="66" t="n"/>
      <c r="U217" s="69" t="e">
        <f aca="false" ca="false" dt2D="false" dtr="false" t="normal">O217/G217*100</f>
        <v>#DIV/0!</v>
      </c>
      <c r="V217" s="66" t="n"/>
      <c r="W217" s="81" t="e">
        <f aca="false" ca="false" dt2D="false" dtr="false" t="normal">V217/E217*100</f>
        <v>#DIV/0!</v>
      </c>
      <c r="X217" s="66" t="n"/>
      <c r="Y217" s="81" t="e">
        <f aca="false" ca="false" dt2D="false" dtr="false" t="normal">X217/E217*100</f>
        <v>#DIV/0!</v>
      </c>
      <c r="Z217" s="66" t="n"/>
      <c r="AA217" s="66" t="n"/>
      <c r="AB217" s="66" t="n"/>
      <c r="AC217" s="66" t="n"/>
      <c r="AD217" s="66" t="n"/>
      <c r="AE217" s="66" t="n"/>
    </row>
    <row customFormat="true" ht="15" outlineLevel="0" r="218" s="36">
      <c r="A218" s="66" t="n"/>
      <c r="B218" s="92" t="s">
        <v>220</v>
      </c>
      <c r="C218" s="66" t="n"/>
      <c r="D218" s="66" t="n"/>
      <c r="E218" s="66" t="n"/>
      <c r="F218" s="67" t="e">
        <f aca="false" ca="false" dt2D="false" dtr="false" t="normal">E218/C218</f>
        <v>#DIV/0!</v>
      </c>
      <c r="G218" s="68" t="n"/>
      <c r="H218" s="67" t="e">
        <f aca="false" ca="false" dt2D="false" dtr="false" t="normal">G218/D218*100</f>
        <v>#DIV/0!</v>
      </c>
      <c r="I218" s="68" t="n"/>
      <c r="J218" s="68" t="n"/>
      <c r="K218" s="68" t="n"/>
      <c r="L218" s="68" t="n"/>
      <c r="M218" s="68" t="n"/>
      <c r="N218" s="68" t="n"/>
      <c r="O218" s="66" t="n"/>
      <c r="P218" s="66" t="n"/>
      <c r="Q218" s="66" t="n"/>
      <c r="R218" s="66" t="n"/>
      <c r="S218" s="66" t="n"/>
      <c r="T218" s="66" t="n"/>
      <c r="U218" s="69" t="e">
        <f aca="false" ca="false" dt2D="false" dtr="false" t="normal">O218/G218*100</f>
        <v>#DIV/0!</v>
      </c>
      <c r="V218" s="66" t="n"/>
      <c r="W218" s="81" t="e">
        <f aca="false" ca="false" dt2D="false" dtr="false" t="normal">V218/E218*100</f>
        <v>#DIV/0!</v>
      </c>
      <c r="X218" s="66" t="n"/>
      <c r="Y218" s="81" t="e">
        <f aca="false" ca="false" dt2D="false" dtr="false" t="normal">X218/E218*100</f>
        <v>#DIV/0!</v>
      </c>
      <c r="Z218" s="66" t="n"/>
      <c r="AA218" s="66" t="n"/>
      <c r="AB218" s="66" t="n"/>
      <c r="AC218" s="66" t="n"/>
      <c r="AD218" s="66" t="n"/>
      <c r="AE218" s="66" t="n"/>
    </row>
    <row customFormat="true" ht="15" outlineLevel="0" r="219" s="36">
      <c r="A219" s="66" t="n"/>
      <c r="B219" s="92" t="s">
        <v>221</v>
      </c>
      <c r="C219" s="66" t="n"/>
      <c r="D219" s="66" t="n"/>
      <c r="E219" s="66" t="n"/>
      <c r="F219" s="67" t="e">
        <f aca="false" ca="false" dt2D="false" dtr="false" t="normal">E219/C219</f>
        <v>#DIV/0!</v>
      </c>
      <c r="G219" s="68" t="n"/>
      <c r="H219" s="67" t="e">
        <f aca="false" ca="false" dt2D="false" dtr="false" t="normal">G219/D219*100</f>
        <v>#DIV/0!</v>
      </c>
      <c r="I219" s="68" t="n"/>
      <c r="J219" s="68" t="n"/>
      <c r="K219" s="68" t="n"/>
      <c r="L219" s="68" t="n"/>
      <c r="M219" s="68" t="n"/>
      <c r="N219" s="68" t="n"/>
      <c r="O219" s="66" t="n"/>
      <c r="P219" s="66" t="n"/>
      <c r="Q219" s="66" t="n"/>
      <c r="R219" s="66" t="n"/>
      <c r="S219" s="66" t="n"/>
      <c r="T219" s="66" t="n"/>
      <c r="U219" s="69" t="e">
        <f aca="false" ca="false" dt2D="false" dtr="false" t="normal">O219/G219*100</f>
        <v>#DIV/0!</v>
      </c>
      <c r="V219" s="66" t="n"/>
      <c r="W219" s="81" t="e">
        <f aca="false" ca="false" dt2D="false" dtr="false" t="normal">V219/E219*100</f>
        <v>#DIV/0!</v>
      </c>
      <c r="X219" s="66" t="n"/>
      <c r="Y219" s="81" t="e">
        <f aca="false" ca="false" dt2D="false" dtr="false" t="normal">X219/E219*100</f>
        <v>#DIV/0!</v>
      </c>
      <c r="Z219" s="66" t="n"/>
      <c r="AA219" s="66" t="n"/>
      <c r="AB219" s="66" t="n"/>
      <c r="AC219" s="66" t="n"/>
      <c r="AD219" s="66" t="n"/>
      <c r="AE219" s="66" t="n"/>
    </row>
    <row customFormat="true" ht="15" outlineLevel="0" r="220" s="36">
      <c r="A220" s="66" t="n"/>
      <c r="B220" s="91" t="s">
        <v>222</v>
      </c>
      <c r="C220" s="66" t="n"/>
      <c r="D220" s="66" t="n"/>
      <c r="E220" s="66" t="n"/>
      <c r="F220" s="67" t="e">
        <f aca="false" ca="false" dt2D="false" dtr="false" t="normal">E220/C220</f>
        <v>#DIV/0!</v>
      </c>
      <c r="G220" s="68" t="n"/>
      <c r="H220" s="67" t="e">
        <f aca="false" ca="false" dt2D="false" dtr="false" t="normal">G220/D220*100</f>
        <v>#DIV/0!</v>
      </c>
      <c r="I220" s="68" t="n"/>
      <c r="J220" s="68" t="n"/>
      <c r="K220" s="68" t="n"/>
      <c r="L220" s="68" t="n"/>
      <c r="M220" s="68" t="n"/>
      <c r="N220" s="68" t="n"/>
      <c r="O220" s="66" t="n"/>
      <c r="P220" s="66" t="n"/>
      <c r="Q220" s="66" t="n"/>
      <c r="R220" s="66" t="n"/>
      <c r="S220" s="66" t="n"/>
      <c r="T220" s="66" t="n"/>
      <c r="U220" s="69" t="e">
        <f aca="false" ca="false" dt2D="false" dtr="false" t="normal">O220/G220*100</f>
        <v>#DIV/0!</v>
      </c>
      <c r="V220" s="66" t="n"/>
      <c r="W220" s="81" t="e">
        <f aca="false" ca="false" dt2D="false" dtr="false" t="normal">V220/E220*100</f>
        <v>#DIV/0!</v>
      </c>
      <c r="X220" s="66" t="n"/>
      <c r="Y220" s="81" t="e">
        <f aca="false" ca="false" dt2D="false" dtr="false" t="normal">X220/E220*100</f>
        <v>#DIV/0!</v>
      </c>
      <c r="Z220" s="66" t="n"/>
      <c r="AA220" s="66" t="n"/>
      <c r="AB220" s="66" t="n"/>
      <c r="AC220" s="66" t="n"/>
      <c r="AD220" s="66" t="n"/>
      <c r="AE220" s="66" t="n"/>
    </row>
    <row customFormat="true" ht="15" outlineLevel="0" r="221" s="36">
      <c r="A221" s="66" t="n"/>
      <c r="B221" s="92" t="s">
        <v>223</v>
      </c>
      <c r="C221" s="66" t="n"/>
      <c r="D221" s="66" t="n"/>
      <c r="E221" s="66" t="n"/>
      <c r="F221" s="67" t="e">
        <f aca="false" ca="false" dt2D="false" dtr="false" t="normal">E221/C221</f>
        <v>#DIV/0!</v>
      </c>
      <c r="G221" s="68" t="n"/>
      <c r="H221" s="67" t="e">
        <f aca="false" ca="false" dt2D="false" dtr="false" t="normal">G221/D221*100</f>
        <v>#DIV/0!</v>
      </c>
      <c r="I221" s="68" t="n"/>
      <c r="J221" s="68" t="n"/>
      <c r="K221" s="68" t="n"/>
      <c r="L221" s="68" t="n"/>
      <c r="M221" s="68" t="n"/>
      <c r="N221" s="68" t="n"/>
      <c r="O221" s="66" t="n"/>
      <c r="P221" s="66" t="n"/>
      <c r="Q221" s="66" t="n"/>
      <c r="R221" s="66" t="n"/>
      <c r="S221" s="66" t="n"/>
      <c r="T221" s="66" t="n"/>
      <c r="U221" s="69" t="e">
        <f aca="false" ca="false" dt2D="false" dtr="false" t="normal">O221/G221*100</f>
        <v>#DIV/0!</v>
      </c>
      <c r="V221" s="66" t="n"/>
      <c r="W221" s="81" t="e">
        <f aca="false" ca="false" dt2D="false" dtr="false" t="normal">V221/E221*100</f>
        <v>#DIV/0!</v>
      </c>
      <c r="X221" s="66" t="n"/>
      <c r="Y221" s="81" t="e">
        <f aca="false" ca="false" dt2D="false" dtr="false" t="normal">X221/E221*100</f>
        <v>#DIV/0!</v>
      </c>
      <c r="Z221" s="66" t="n"/>
      <c r="AA221" s="66" t="n"/>
      <c r="AB221" s="66" t="n"/>
      <c r="AC221" s="66" t="n"/>
      <c r="AD221" s="66" t="n"/>
      <c r="AE221" s="66" t="n"/>
    </row>
    <row customFormat="true" ht="15" outlineLevel="0" r="222" s="36">
      <c r="A222" s="87" t="n"/>
      <c r="B222" s="92" t="s">
        <v>224</v>
      </c>
      <c r="C222" s="66" t="n"/>
      <c r="D222" s="66" t="n"/>
      <c r="E222" s="66" t="n"/>
      <c r="F222" s="67" t="e">
        <f aca="false" ca="false" dt2D="false" dtr="false" t="normal">E222/C222</f>
        <v>#DIV/0!</v>
      </c>
      <c r="G222" s="68" t="n"/>
      <c r="H222" s="67" t="e">
        <f aca="false" ca="false" dt2D="false" dtr="false" t="normal">G222/D222*100</f>
        <v>#DIV/0!</v>
      </c>
      <c r="I222" s="68" t="n"/>
      <c r="J222" s="68" t="n"/>
      <c r="K222" s="68" t="n"/>
      <c r="L222" s="68" t="n"/>
      <c r="M222" s="68" t="n"/>
      <c r="N222" s="68" t="n"/>
      <c r="O222" s="66" t="n"/>
      <c r="P222" s="66" t="n"/>
      <c r="Q222" s="66" t="n"/>
      <c r="R222" s="66" t="n"/>
      <c r="S222" s="66" t="n"/>
      <c r="T222" s="66" t="n"/>
      <c r="U222" s="69" t="e">
        <f aca="false" ca="false" dt2D="false" dtr="false" t="normal">O222/G222*100</f>
        <v>#DIV/0!</v>
      </c>
      <c r="V222" s="66" t="n"/>
      <c r="W222" s="81" t="e">
        <f aca="false" ca="false" dt2D="false" dtr="false" t="normal">V222/E222*100</f>
        <v>#DIV/0!</v>
      </c>
      <c r="X222" s="66" t="n"/>
      <c r="Y222" s="81" t="e">
        <f aca="false" ca="false" dt2D="false" dtr="false" t="normal">X222/E222*100</f>
        <v>#DIV/0!</v>
      </c>
      <c r="Z222" s="66" t="n"/>
      <c r="AA222" s="66" t="n"/>
      <c r="AB222" s="66" t="n"/>
      <c r="AC222" s="66" t="n"/>
      <c r="AD222" s="66" t="n"/>
      <c r="AE222" s="66" t="n"/>
    </row>
    <row customFormat="true" ht="15" outlineLevel="0" r="223" s="36">
      <c r="A223" s="87" t="n"/>
      <c r="B223" s="92" t="s">
        <v>225</v>
      </c>
      <c r="C223" s="66" t="n"/>
      <c r="D223" s="66" t="n"/>
      <c r="E223" s="66" t="n"/>
      <c r="F223" s="67" t="e">
        <f aca="false" ca="false" dt2D="false" dtr="false" t="normal">E223/C223</f>
        <v>#DIV/0!</v>
      </c>
      <c r="G223" s="68" t="n"/>
      <c r="H223" s="67" t="e">
        <f aca="false" ca="false" dt2D="false" dtr="false" t="normal">G223/D223*100</f>
        <v>#DIV/0!</v>
      </c>
      <c r="I223" s="68" t="n"/>
      <c r="J223" s="68" t="n"/>
      <c r="K223" s="68" t="n"/>
      <c r="L223" s="68" t="n"/>
      <c r="M223" s="68" t="n"/>
      <c r="N223" s="68" t="n"/>
      <c r="O223" s="66" t="n"/>
      <c r="P223" s="66" t="n"/>
      <c r="Q223" s="66" t="n"/>
      <c r="R223" s="66" t="n"/>
      <c r="S223" s="66" t="n"/>
      <c r="T223" s="66" t="n"/>
      <c r="U223" s="69" t="e">
        <f aca="false" ca="false" dt2D="false" dtr="false" t="normal">O223/G223*100</f>
        <v>#DIV/0!</v>
      </c>
      <c r="V223" s="66" t="n"/>
      <c r="W223" s="81" t="e">
        <f aca="false" ca="false" dt2D="false" dtr="false" t="normal">V223/E223*100</f>
        <v>#DIV/0!</v>
      </c>
      <c r="X223" s="66" t="n"/>
      <c r="Y223" s="81" t="e">
        <f aca="false" ca="false" dt2D="false" dtr="false" t="normal">X223/E223*100</f>
        <v>#DIV/0!</v>
      </c>
      <c r="Z223" s="66" t="n"/>
      <c r="AA223" s="66" t="n"/>
      <c r="AB223" s="66" t="n"/>
      <c r="AC223" s="66" t="n"/>
      <c r="AD223" s="66" t="n"/>
      <c r="AE223" s="66" t="n"/>
    </row>
    <row customFormat="true" ht="15" outlineLevel="0" r="224" s="36">
      <c r="A224" s="87" t="n"/>
      <c r="B224" s="92" t="s">
        <v>226</v>
      </c>
      <c r="C224" s="66" t="n"/>
      <c r="D224" s="66" t="n"/>
      <c r="E224" s="66" t="n"/>
      <c r="F224" s="67" t="e">
        <f aca="false" ca="false" dt2D="false" dtr="false" t="normal">E224/C224</f>
        <v>#DIV/0!</v>
      </c>
      <c r="G224" s="68" t="n"/>
      <c r="H224" s="67" t="e">
        <f aca="false" ca="false" dt2D="false" dtr="false" t="normal">G224/D224*100</f>
        <v>#DIV/0!</v>
      </c>
      <c r="I224" s="68" t="n"/>
      <c r="J224" s="68" t="n"/>
      <c r="K224" s="68" t="n"/>
      <c r="L224" s="68" t="n"/>
      <c r="M224" s="68" t="n"/>
      <c r="N224" s="68" t="n"/>
      <c r="O224" s="66" t="n"/>
      <c r="P224" s="66" t="n"/>
      <c r="Q224" s="66" t="n"/>
      <c r="R224" s="66" t="n"/>
      <c r="S224" s="66" t="n"/>
      <c r="T224" s="66" t="n"/>
      <c r="U224" s="69" t="e">
        <f aca="false" ca="false" dt2D="false" dtr="false" t="normal">O224/G224*100</f>
        <v>#DIV/0!</v>
      </c>
      <c r="V224" s="66" t="n"/>
      <c r="W224" s="81" t="e">
        <f aca="false" ca="false" dt2D="false" dtr="false" t="normal">V224/E224*100</f>
        <v>#DIV/0!</v>
      </c>
      <c r="X224" s="66" t="n"/>
      <c r="Y224" s="81" t="e">
        <f aca="false" ca="false" dt2D="false" dtr="false" t="normal">X224/E224*100</f>
        <v>#DIV/0!</v>
      </c>
      <c r="Z224" s="66" t="n"/>
      <c r="AA224" s="66" t="n"/>
      <c r="AB224" s="66" t="n"/>
      <c r="AC224" s="66" t="n"/>
      <c r="AD224" s="66" t="n"/>
      <c r="AE224" s="66" t="n"/>
    </row>
    <row customFormat="true" ht="15" outlineLevel="0" r="225" s="36">
      <c r="A225" s="87" t="n"/>
      <c r="B225" s="92" t="s">
        <v>227</v>
      </c>
      <c r="C225" s="66" t="n"/>
      <c r="D225" s="66" t="n"/>
      <c r="E225" s="66" t="n"/>
      <c r="F225" s="67" t="e">
        <f aca="false" ca="false" dt2D="false" dtr="false" t="normal">E225/C225</f>
        <v>#DIV/0!</v>
      </c>
      <c r="G225" s="68" t="n"/>
      <c r="H225" s="67" t="e">
        <f aca="false" ca="false" dt2D="false" dtr="false" t="normal">G225/D225*100</f>
        <v>#DIV/0!</v>
      </c>
      <c r="I225" s="68" t="n"/>
      <c r="J225" s="68" t="n"/>
      <c r="K225" s="68" t="n"/>
      <c r="L225" s="68" t="n"/>
      <c r="M225" s="68" t="n"/>
      <c r="N225" s="68" t="n"/>
      <c r="O225" s="66" t="n"/>
      <c r="P225" s="66" t="n"/>
      <c r="Q225" s="66" t="n"/>
      <c r="R225" s="66" t="n"/>
      <c r="S225" s="66" t="n"/>
      <c r="T225" s="66" t="n"/>
      <c r="U225" s="69" t="e">
        <f aca="false" ca="false" dt2D="false" dtr="false" t="normal">O225/G225*100</f>
        <v>#DIV/0!</v>
      </c>
      <c r="V225" s="66" t="n"/>
      <c r="W225" s="81" t="e">
        <f aca="false" ca="false" dt2D="false" dtr="false" t="normal">V225/E225*100</f>
        <v>#DIV/0!</v>
      </c>
      <c r="X225" s="66" t="n"/>
      <c r="Y225" s="81" t="e">
        <f aca="false" ca="false" dt2D="false" dtr="false" t="normal">X225/E225*100</f>
        <v>#DIV/0!</v>
      </c>
      <c r="Z225" s="66" t="n"/>
      <c r="AA225" s="66" t="n"/>
      <c r="AB225" s="66" t="n"/>
      <c r="AC225" s="66" t="n"/>
      <c r="AD225" s="66" t="n"/>
      <c r="AE225" s="66" t="n"/>
    </row>
    <row customFormat="true" ht="15" outlineLevel="0" r="226" s="36">
      <c r="A226" s="87" t="n"/>
      <c r="B226" s="92" t="s">
        <v>228</v>
      </c>
      <c r="C226" s="66" t="n"/>
      <c r="D226" s="66" t="n"/>
      <c r="E226" s="66" t="n"/>
      <c r="F226" s="67" t="e">
        <f aca="false" ca="false" dt2D="false" dtr="false" t="normal">E226/C226</f>
        <v>#DIV/0!</v>
      </c>
      <c r="G226" s="68" t="n"/>
      <c r="H226" s="67" t="e">
        <f aca="false" ca="false" dt2D="false" dtr="false" t="normal">G226/D226*100</f>
        <v>#DIV/0!</v>
      </c>
      <c r="I226" s="68" t="n"/>
      <c r="J226" s="68" t="n"/>
      <c r="K226" s="68" t="n"/>
      <c r="L226" s="68" t="n"/>
      <c r="M226" s="68" t="n"/>
      <c r="N226" s="68" t="n"/>
      <c r="O226" s="66" t="n"/>
      <c r="P226" s="66" t="n"/>
      <c r="Q226" s="66" t="n"/>
      <c r="R226" s="66" t="n"/>
      <c r="S226" s="66" t="n"/>
      <c r="T226" s="66" t="n"/>
      <c r="U226" s="69" t="e">
        <f aca="false" ca="false" dt2D="false" dtr="false" t="normal">O226/G226*100</f>
        <v>#DIV/0!</v>
      </c>
      <c r="V226" s="66" t="n"/>
      <c r="W226" s="81" t="e">
        <f aca="false" ca="false" dt2D="false" dtr="false" t="normal">V226/E226*100</f>
        <v>#DIV/0!</v>
      </c>
      <c r="X226" s="66" t="n"/>
      <c r="Y226" s="81" t="e">
        <f aca="false" ca="false" dt2D="false" dtr="false" t="normal">X226/E226*100</f>
        <v>#DIV/0!</v>
      </c>
      <c r="Z226" s="66" t="n"/>
      <c r="AA226" s="66" t="n"/>
      <c r="AB226" s="66" t="n"/>
      <c r="AC226" s="66" t="n"/>
      <c r="AD226" s="66" t="n"/>
      <c r="AE226" s="66" t="n"/>
    </row>
    <row customFormat="true" ht="15" outlineLevel="0" r="227" s="36">
      <c r="A227" s="87" t="n"/>
      <c r="B227" s="92" t="s">
        <v>229</v>
      </c>
      <c r="C227" s="66" t="n"/>
      <c r="D227" s="66" t="n"/>
      <c r="E227" s="66" t="n"/>
      <c r="F227" s="67" t="e">
        <f aca="false" ca="false" dt2D="false" dtr="false" t="normal">E227/C227</f>
        <v>#DIV/0!</v>
      </c>
      <c r="G227" s="68" t="n"/>
      <c r="H227" s="67" t="e">
        <f aca="false" ca="false" dt2D="false" dtr="false" t="normal">G227/D227*100</f>
        <v>#DIV/0!</v>
      </c>
      <c r="I227" s="68" t="n"/>
      <c r="J227" s="68" t="n"/>
      <c r="K227" s="68" t="n"/>
      <c r="L227" s="68" t="n"/>
      <c r="M227" s="68" t="n"/>
      <c r="N227" s="68" t="n"/>
      <c r="O227" s="66" t="n"/>
      <c r="P227" s="66" t="n"/>
      <c r="Q227" s="66" t="n"/>
      <c r="R227" s="66" t="n"/>
      <c r="S227" s="66" t="n"/>
      <c r="T227" s="66" t="n"/>
      <c r="U227" s="69" t="e">
        <f aca="false" ca="false" dt2D="false" dtr="false" t="normal">O227/G227*100</f>
        <v>#DIV/0!</v>
      </c>
      <c r="V227" s="66" t="n"/>
      <c r="W227" s="81" t="e">
        <f aca="false" ca="false" dt2D="false" dtr="false" t="normal">V227/E227*100</f>
        <v>#DIV/0!</v>
      </c>
      <c r="X227" s="66" t="n"/>
      <c r="Y227" s="81" t="e">
        <f aca="false" ca="false" dt2D="false" dtr="false" t="normal">X227/E227*100</f>
        <v>#DIV/0!</v>
      </c>
      <c r="Z227" s="66" t="n"/>
      <c r="AA227" s="66" t="n"/>
      <c r="AB227" s="66" t="n"/>
      <c r="AC227" s="66" t="n"/>
      <c r="AD227" s="66" t="n"/>
      <c r="AE227" s="66" t="n"/>
    </row>
    <row customFormat="true" ht="15" outlineLevel="0" r="228" s="36">
      <c r="A228" s="87" t="n"/>
      <c r="B228" s="92" t="s">
        <v>230</v>
      </c>
      <c r="C228" s="66" t="n"/>
      <c r="D228" s="66" t="n"/>
      <c r="E228" s="66" t="n"/>
      <c r="F228" s="67" t="e">
        <f aca="false" ca="false" dt2D="false" dtr="false" t="normal">E228/C228</f>
        <v>#DIV/0!</v>
      </c>
      <c r="G228" s="68" t="n"/>
      <c r="H228" s="67" t="e">
        <f aca="false" ca="false" dt2D="false" dtr="false" t="normal">G228/D228*100</f>
        <v>#DIV/0!</v>
      </c>
      <c r="I228" s="68" t="n"/>
      <c r="J228" s="68" t="n"/>
      <c r="K228" s="68" t="n"/>
      <c r="L228" s="68" t="n"/>
      <c r="M228" s="68" t="n"/>
      <c r="N228" s="68" t="n"/>
      <c r="O228" s="66" t="n"/>
      <c r="P228" s="66" t="n"/>
      <c r="Q228" s="66" t="n"/>
      <c r="R228" s="66" t="n"/>
      <c r="S228" s="66" t="n"/>
      <c r="T228" s="66" t="n"/>
      <c r="U228" s="69" t="e">
        <f aca="false" ca="false" dt2D="false" dtr="false" t="normal">O228/G228*100</f>
        <v>#DIV/0!</v>
      </c>
      <c r="V228" s="66" t="n"/>
      <c r="W228" s="81" t="e">
        <f aca="false" ca="false" dt2D="false" dtr="false" t="normal">V228/E228*100</f>
        <v>#DIV/0!</v>
      </c>
      <c r="X228" s="66" t="n"/>
      <c r="Y228" s="81" t="e">
        <f aca="false" ca="false" dt2D="false" dtr="false" t="normal">X228/E228*100</f>
        <v>#DIV/0!</v>
      </c>
      <c r="Z228" s="66" t="n"/>
      <c r="AA228" s="66" t="n"/>
      <c r="AB228" s="66" t="n"/>
      <c r="AC228" s="66" t="n"/>
      <c r="AD228" s="66" t="n"/>
      <c r="AE228" s="66" t="n"/>
    </row>
    <row customFormat="true" ht="15" outlineLevel="0" r="229" s="36">
      <c r="A229" s="87" t="n"/>
      <c r="B229" s="92" t="s">
        <v>231</v>
      </c>
      <c r="C229" s="66" t="n"/>
      <c r="D229" s="66" t="n"/>
      <c r="E229" s="66" t="n"/>
      <c r="F229" s="67" t="e">
        <f aca="false" ca="false" dt2D="false" dtr="false" t="normal">E229/C229</f>
        <v>#DIV/0!</v>
      </c>
      <c r="G229" s="68" t="n"/>
      <c r="H229" s="67" t="e">
        <f aca="false" ca="false" dt2D="false" dtr="false" t="normal">G229/D229*100</f>
        <v>#DIV/0!</v>
      </c>
      <c r="I229" s="68" t="n"/>
      <c r="J229" s="68" t="n"/>
      <c r="K229" s="68" t="n"/>
      <c r="L229" s="68" t="n"/>
      <c r="M229" s="68" t="n"/>
      <c r="N229" s="68" t="n"/>
      <c r="O229" s="66" t="n"/>
      <c r="P229" s="66" t="n"/>
      <c r="Q229" s="66" t="n"/>
      <c r="R229" s="66" t="n"/>
      <c r="S229" s="66" t="n"/>
      <c r="T229" s="66" t="n"/>
      <c r="U229" s="69" t="e">
        <f aca="false" ca="false" dt2D="false" dtr="false" t="normal">O229/G229*100</f>
        <v>#DIV/0!</v>
      </c>
      <c r="V229" s="66" t="n"/>
      <c r="W229" s="81" t="e">
        <f aca="false" ca="false" dt2D="false" dtr="false" t="normal">V229/E229*100</f>
        <v>#DIV/0!</v>
      </c>
      <c r="X229" s="66" t="n"/>
      <c r="Y229" s="81" t="e">
        <f aca="false" ca="false" dt2D="false" dtr="false" t="normal">X229/E229*100</f>
        <v>#DIV/0!</v>
      </c>
      <c r="Z229" s="66" t="n"/>
      <c r="AA229" s="66" t="n"/>
      <c r="AB229" s="66" t="n"/>
      <c r="AC229" s="66" t="n"/>
      <c r="AD229" s="66" t="n"/>
      <c r="AE229" s="66" t="n"/>
    </row>
    <row customFormat="true" ht="15" outlineLevel="0" r="230" s="36">
      <c r="A230" s="87" t="n"/>
      <c r="B230" s="91" t="s">
        <v>232</v>
      </c>
      <c r="C230" s="66" t="n"/>
      <c r="D230" s="66" t="n"/>
      <c r="E230" s="66" t="n"/>
      <c r="F230" s="67" t="e">
        <f aca="false" ca="false" dt2D="false" dtr="false" t="normal">E230/C230</f>
        <v>#DIV/0!</v>
      </c>
      <c r="G230" s="68" t="n"/>
      <c r="H230" s="67" t="e">
        <f aca="false" ca="false" dt2D="false" dtr="false" t="normal">G230/D230*100</f>
        <v>#DIV/0!</v>
      </c>
      <c r="I230" s="68" t="n"/>
      <c r="J230" s="68" t="n"/>
      <c r="K230" s="68" t="n"/>
      <c r="L230" s="68" t="n"/>
      <c r="M230" s="68" t="n"/>
      <c r="N230" s="68" t="n"/>
      <c r="O230" s="66" t="n"/>
      <c r="P230" s="66" t="n"/>
      <c r="Q230" s="66" t="n"/>
      <c r="R230" s="66" t="n"/>
      <c r="S230" s="66" t="n"/>
      <c r="T230" s="66" t="n"/>
      <c r="U230" s="69" t="e">
        <f aca="false" ca="false" dt2D="false" dtr="false" t="normal">O230/G230*100</f>
        <v>#DIV/0!</v>
      </c>
      <c r="V230" s="66" t="n"/>
      <c r="W230" s="81" t="e">
        <f aca="false" ca="false" dt2D="false" dtr="false" t="normal">V230/E230*100</f>
        <v>#DIV/0!</v>
      </c>
      <c r="X230" s="66" t="n"/>
      <c r="Y230" s="81" t="e">
        <f aca="false" ca="false" dt2D="false" dtr="false" t="normal">X230/E230*100</f>
        <v>#DIV/0!</v>
      </c>
      <c r="Z230" s="66" t="n"/>
      <c r="AA230" s="66" t="n"/>
      <c r="AB230" s="66" t="n"/>
      <c r="AC230" s="66" t="n"/>
      <c r="AD230" s="66" t="n"/>
      <c r="AE230" s="66" t="n"/>
    </row>
    <row customFormat="true" ht="15" outlineLevel="0" r="231" s="36">
      <c r="A231" s="87" t="n"/>
      <c r="B231" s="91" t="s">
        <v>233</v>
      </c>
      <c r="C231" s="66" t="n"/>
      <c r="D231" s="66" t="n"/>
      <c r="E231" s="66" t="n"/>
      <c r="F231" s="67" t="e">
        <f aca="false" ca="false" dt2D="false" dtr="false" t="normal">E231/C231</f>
        <v>#DIV/0!</v>
      </c>
      <c r="G231" s="68" t="n"/>
      <c r="H231" s="67" t="e">
        <f aca="false" ca="false" dt2D="false" dtr="false" t="normal">G231/D231*100</f>
        <v>#DIV/0!</v>
      </c>
      <c r="I231" s="68" t="n"/>
      <c r="J231" s="68" t="n"/>
      <c r="K231" s="68" t="n"/>
      <c r="L231" s="68" t="n"/>
      <c r="M231" s="68" t="n"/>
      <c r="N231" s="68" t="n"/>
      <c r="O231" s="66" t="n"/>
      <c r="P231" s="66" t="n"/>
      <c r="Q231" s="66" t="n"/>
      <c r="R231" s="66" t="n"/>
      <c r="S231" s="66" t="n"/>
      <c r="T231" s="66" t="n"/>
      <c r="U231" s="69" t="e">
        <f aca="false" ca="false" dt2D="false" dtr="false" t="normal">O231/G231*100</f>
        <v>#DIV/0!</v>
      </c>
      <c r="V231" s="66" t="n"/>
      <c r="W231" s="81" t="e">
        <f aca="false" ca="false" dt2D="false" dtr="false" t="normal">V231/E231*100</f>
        <v>#DIV/0!</v>
      </c>
      <c r="X231" s="66" t="n"/>
      <c r="Y231" s="81" t="e">
        <f aca="false" ca="false" dt2D="false" dtr="false" t="normal">X231/E231*100</f>
        <v>#DIV/0!</v>
      </c>
      <c r="Z231" s="66" t="n"/>
      <c r="AA231" s="66" t="n"/>
      <c r="AB231" s="66" t="n"/>
      <c r="AC231" s="66" t="n"/>
      <c r="AD231" s="66" t="n"/>
      <c r="AE231" s="66" t="n"/>
    </row>
    <row customFormat="true" ht="15" outlineLevel="0" r="232" s="36">
      <c r="A232" s="87" t="n"/>
      <c r="B232" s="71" t="s">
        <v>234</v>
      </c>
      <c r="C232" s="66" t="n"/>
      <c r="D232" s="66" t="n"/>
      <c r="E232" s="66" t="n"/>
      <c r="F232" s="67" t="e">
        <f aca="false" ca="false" dt2D="false" dtr="false" t="normal">E232/C232</f>
        <v>#DIV/0!</v>
      </c>
      <c r="G232" s="68" t="n"/>
      <c r="H232" s="67" t="e">
        <f aca="false" ca="false" dt2D="false" dtr="false" t="normal">G232/D232*100</f>
        <v>#DIV/0!</v>
      </c>
      <c r="I232" s="68" t="n"/>
      <c r="J232" s="68" t="n"/>
      <c r="K232" s="68" t="n"/>
      <c r="L232" s="68" t="n"/>
      <c r="M232" s="68" t="n"/>
      <c r="N232" s="68" t="n"/>
      <c r="O232" s="66" t="n"/>
      <c r="P232" s="66" t="n"/>
      <c r="Q232" s="66" t="n"/>
      <c r="R232" s="66" t="n"/>
      <c r="S232" s="66" t="n"/>
      <c r="T232" s="66" t="n"/>
      <c r="U232" s="69" t="e">
        <f aca="false" ca="false" dt2D="false" dtr="false" t="normal">O232/G232*100</f>
        <v>#DIV/0!</v>
      </c>
      <c r="V232" s="66" t="n"/>
      <c r="W232" s="81" t="e">
        <f aca="false" ca="false" dt2D="false" dtr="false" t="normal">V232/E232*100</f>
        <v>#DIV/0!</v>
      </c>
      <c r="X232" s="66" t="n"/>
      <c r="Y232" s="81" t="e">
        <f aca="false" ca="false" dt2D="false" dtr="false" t="normal">X232/E232*100</f>
        <v>#DIV/0!</v>
      </c>
      <c r="Z232" s="66" t="n"/>
      <c r="AA232" s="66" t="n"/>
      <c r="AB232" s="66" t="n"/>
      <c r="AC232" s="66" t="n"/>
      <c r="AD232" s="66" t="n"/>
      <c r="AE232" s="66" t="n"/>
    </row>
    <row customFormat="true" ht="15" outlineLevel="0" r="233" s="36">
      <c r="A233" s="87" t="n"/>
      <c r="B233" s="71" t="s">
        <v>235</v>
      </c>
      <c r="C233" s="66" t="n"/>
      <c r="D233" s="66" t="n"/>
      <c r="E233" s="66" t="n"/>
      <c r="F233" s="67" t="e">
        <f aca="false" ca="false" dt2D="false" dtr="false" t="normal">E233/C233</f>
        <v>#DIV/0!</v>
      </c>
      <c r="G233" s="68" t="n"/>
      <c r="H233" s="67" t="e">
        <f aca="false" ca="false" dt2D="false" dtr="false" t="normal">G233/D233*100</f>
        <v>#DIV/0!</v>
      </c>
      <c r="I233" s="68" t="n"/>
      <c r="J233" s="68" t="n"/>
      <c r="K233" s="68" t="n"/>
      <c r="L233" s="68" t="n"/>
      <c r="M233" s="68" t="n"/>
      <c r="N233" s="68" t="n"/>
      <c r="O233" s="66" t="n"/>
      <c r="P233" s="66" t="n"/>
      <c r="Q233" s="66" t="n"/>
      <c r="R233" s="66" t="n"/>
      <c r="S233" s="66" t="n"/>
      <c r="T233" s="66" t="n"/>
      <c r="U233" s="69" t="e">
        <f aca="false" ca="false" dt2D="false" dtr="false" t="normal">O233/G233*100</f>
        <v>#DIV/0!</v>
      </c>
      <c r="V233" s="66" t="n"/>
      <c r="W233" s="81" t="e">
        <f aca="false" ca="false" dt2D="false" dtr="false" t="normal">V233/E233*100</f>
        <v>#DIV/0!</v>
      </c>
      <c r="X233" s="66" t="n"/>
      <c r="Y233" s="81" t="e">
        <f aca="false" ca="false" dt2D="false" dtr="false" t="normal">X233/E233*100</f>
        <v>#DIV/0!</v>
      </c>
      <c r="Z233" s="66" t="n"/>
      <c r="AA233" s="66" t="n"/>
      <c r="AB233" s="66" t="n"/>
      <c r="AC233" s="66" t="n"/>
      <c r="AD233" s="66" t="n"/>
      <c r="AE233" s="66" t="n"/>
    </row>
    <row customFormat="true" ht="15" outlineLevel="0" r="234" s="36">
      <c r="A234" s="87" t="n"/>
      <c r="B234" s="71" t="s">
        <v>236</v>
      </c>
      <c r="C234" s="66" t="n"/>
      <c r="D234" s="66" t="n"/>
      <c r="E234" s="66" t="n"/>
      <c r="F234" s="67" t="e">
        <f aca="false" ca="false" dt2D="false" dtr="false" t="normal">E234/C234</f>
        <v>#DIV/0!</v>
      </c>
      <c r="G234" s="68" t="n"/>
      <c r="H234" s="67" t="e">
        <f aca="false" ca="false" dt2D="false" dtr="false" t="normal">G234/D234*100</f>
        <v>#DIV/0!</v>
      </c>
      <c r="I234" s="68" t="n"/>
      <c r="J234" s="68" t="n"/>
      <c r="K234" s="68" t="n"/>
      <c r="L234" s="68" t="n"/>
      <c r="M234" s="68" t="n"/>
      <c r="N234" s="68" t="n"/>
      <c r="O234" s="66" t="n"/>
      <c r="P234" s="66" t="n"/>
      <c r="Q234" s="66" t="n"/>
      <c r="R234" s="66" t="n"/>
      <c r="S234" s="66" t="n"/>
      <c r="T234" s="66" t="n"/>
      <c r="U234" s="69" t="e">
        <f aca="false" ca="false" dt2D="false" dtr="false" t="normal">O234/G234*100</f>
        <v>#DIV/0!</v>
      </c>
      <c r="V234" s="66" t="n"/>
      <c r="W234" s="81" t="e">
        <f aca="false" ca="false" dt2D="false" dtr="false" t="normal">V234/E234*100</f>
        <v>#DIV/0!</v>
      </c>
      <c r="X234" s="66" t="n"/>
      <c r="Y234" s="81" t="e">
        <f aca="false" ca="false" dt2D="false" dtr="false" t="normal">X234/E234*100</f>
        <v>#DIV/0!</v>
      </c>
      <c r="Z234" s="66" t="n"/>
      <c r="AA234" s="66" t="n"/>
      <c r="AB234" s="66" t="n"/>
      <c r="AC234" s="66" t="n"/>
      <c r="AD234" s="66" t="n"/>
      <c r="AE234" s="66" t="n"/>
    </row>
    <row customFormat="true" ht="15" outlineLevel="0" r="235" s="36">
      <c r="A235" s="66" t="n"/>
      <c r="B235" s="71" t="s">
        <v>77</v>
      </c>
      <c r="C235" s="66" t="n"/>
      <c r="D235" s="66" t="n"/>
      <c r="E235" s="66" t="n"/>
      <c r="F235" s="67" t="e">
        <f aca="false" ca="false" dt2D="false" dtr="false" t="normal">E235/C235</f>
        <v>#DIV/0!</v>
      </c>
      <c r="G235" s="68" t="n"/>
      <c r="H235" s="67" t="e">
        <f aca="false" ca="false" dt2D="false" dtr="false" t="normal">G235/D235*100</f>
        <v>#DIV/0!</v>
      </c>
      <c r="I235" s="68" t="n"/>
      <c r="J235" s="68" t="n"/>
      <c r="K235" s="68" t="n"/>
      <c r="L235" s="68" t="n"/>
      <c r="M235" s="68" t="n"/>
      <c r="N235" s="68" t="n"/>
      <c r="O235" s="66" t="n"/>
      <c r="P235" s="66" t="n"/>
      <c r="Q235" s="66" t="n"/>
      <c r="R235" s="66" t="n"/>
      <c r="S235" s="66" t="n"/>
      <c r="T235" s="66" t="n"/>
      <c r="U235" s="69" t="e">
        <f aca="false" ca="false" dt2D="false" dtr="false" t="normal">O235/G235*100</f>
        <v>#DIV/0!</v>
      </c>
      <c r="V235" s="66" t="n"/>
      <c r="W235" s="81" t="e">
        <f aca="false" ca="false" dt2D="false" dtr="false" t="normal">V235/E235*100</f>
        <v>#DIV/0!</v>
      </c>
      <c r="X235" s="66" t="n"/>
      <c r="Y235" s="81" t="e">
        <f aca="false" ca="false" dt2D="false" dtr="false" t="normal">X235/E235*100</f>
        <v>#DIV/0!</v>
      </c>
      <c r="Z235" s="66" t="n"/>
      <c r="AA235" s="66" t="n"/>
      <c r="AB235" s="66" t="n"/>
      <c r="AC235" s="66" t="n"/>
      <c r="AD235" s="66" t="n"/>
      <c r="AE235" s="66" t="n"/>
    </row>
    <row customFormat="true" ht="15" outlineLevel="0" r="236" s="36">
      <c r="A236" s="66" t="n"/>
      <c r="B236" s="71" t="s">
        <v>78</v>
      </c>
      <c r="C236" s="66" t="n"/>
      <c r="D236" s="66" t="n"/>
      <c r="E236" s="66" t="n"/>
      <c r="F236" s="67" t="e">
        <f aca="false" ca="false" dt2D="false" dtr="false" t="normal">E236/C236</f>
        <v>#DIV/0!</v>
      </c>
      <c r="G236" s="68" t="n"/>
      <c r="H236" s="67" t="e">
        <f aca="false" ca="false" dt2D="false" dtr="false" t="normal">G236/D236*100</f>
        <v>#DIV/0!</v>
      </c>
      <c r="I236" s="68" t="n"/>
      <c r="J236" s="68" t="n"/>
      <c r="K236" s="68" t="n"/>
      <c r="L236" s="68" t="n"/>
      <c r="M236" s="68" t="n"/>
      <c r="N236" s="68" t="n"/>
      <c r="O236" s="66" t="n"/>
      <c r="P236" s="66" t="n"/>
      <c r="Q236" s="66" t="n"/>
      <c r="R236" s="66" t="n"/>
      <c r="S236" s="66" t="n"/>
      <c r="T236" s="66" t="n"/>
      <c r="U236" s="69" t="e">
        <f aca="false" ca="false" dt2D="false" dtr="false" t="normal">O236/G236*100</f>
        <v>#DIV/0!</v>
      </c>
      <c r="V236" s="66" t="n"/>
      <c r="W236" s="81" t="e">
        <f aca="false" ca="false" dt2D="false" dtr="false" t="normal">V236/E236*100</f>
        <v>#DIV/0!</v>
      </c>
      <c r="X236" s="66" t="n"/>
      <c r="Y236" s="81" t="e">
        <f aca="false" ca="false" dt2D="false" dtr="false" t="normal">X236/E236*100</f>
        <v>#DIV/0!</v>
      </c>
      <c r="Z236" s="66" t="n"/>
      <c r="AA236" s="66" t="n"/>
      <c r="AB236" s="66" t="n"/>
      <c r="AC236" s="66" t="n"/>
      <c r="AD236" s="66" t="n"/>
      <c r="AE236" s="66" t="n"/>
    </row>
    <row customFormat="true" ht="15" outlineLevel="0" r="237" s="36">
      <c r="A237" s="66" t="n"/>
      <c r="B237" s="71" t="s">
        <v>79</v>
      </c>
      <c r="C237" s="66" t="n"/>
      <c r="D237" s="66" t="n"/>
      <c r="E237" s="66" t="n"/>
      <c r="F237" s="67" t="e">
        <f aca="false" ca="false" dt2D="false" dtr="false" t="normal">E237/C237</f>
        <v>#DIV/0!</v>
      </c>
      <c r="G237" s="68" t="n"/>
      <c r="H237" s="67" t="e">
        <f aca="false" ca="false" dt2D="false" dtr="false" t="normal">G237/D237*100</f>
        <v>#DIV/0!</v>
      </c>
      <c r="I237" s="68" t="n"/>
      <c r="J237" s="68" t="n"/>
      <c r="K237" s="68" t="n"/>
      <c r="L237" s="68" t="n"/>
      <c r="M237" s="68" t="n"/>
      <c r="N237" s="68" t="n"/>
      <c r="O237" s="66" t="n"/>
      <c r="P237" s="66" t="n"/>
      <c r="Q237" s="66" t="n"/>
      <c r="R237" s="66" t="n"/>
      <c r="S237" s="66" t="n"/>
      <c r="T237" s="66" t="n"/>
      <c r="U237" s="69" t="e">
        <f aca="false" ca="false" dt2D="false" dtr="false" t="normal">O237/G237*100</f>
        <v>#DIV/0!</v>
      </c>
      <c r="V237" s="66" t="n"/>
      <c r="W237" s="81" t="e">
        <f aca="false" ca="false" dt2D="false" dtr="false" t="normal">V237/E237*100</f>
        <v>#DIV/0!</v>
      </c>
      <c r="X237" s="66" t="n"/>
      <c r="Y237" s="81" t="e">
        <f aca="false" ca="false" dt2D="false" dtr="false" t="normal">X237/E237*100</f>
        <v>#DIV/0!</v>
      </c>
      <c r="Z237" s="66" t="n"/>
      <c r="AA237" s="66" t="n"/>
      <c r="AB237" s="66" t="n"/>
      <c r="AC237" s="66" t="n"/>
      <c r="AD237" s="66" t="n"/>
      <c r="AE237" s="66" t="n"/>
    </row>
    <row customFormat="true" ht="15" outlineLevel="0" r="238" s="36">
      <c r="A238" s="66" t="n"/>
      <c r="B238" s="71" t="s">
        <v>132</v>
      </c>
      <c r="C238" s="66" t="n"/>
      <c r="D238" s="66" t="n"/>
      <c r="E238" s="66" t="n"/>
      <c r="F238" s="67" t="e">
        <f aca="false" ca="false" dt2D="false" dtr="false" t="normal">E238/C238</f>
        <v>#DIV/0!</v>
      </c>
      <c r="G238" s="68" t="n"/>
      <c r="H238" s="67" t="e">
        <f aca="false" ca="false" dt2D="false" dtr="false" t="normal">G238/D238*100</f>
        <v>#DIV/0!</v>
      </c>
      <c r="I238" s="68" t="n"/>
      <c r="J238" s="68" t="n"/>
      <c r="K238" s="68" t="n"/>
      <c r="L238" s="68" t="n"/>
      <c r="M238" s="68" t="n"/>
      <c r="N238" s="68" t="n"/>
      <c r="O238" s="66" t="n"/>
      <c r="P238" s="66" t="n"/>
      <c r="Q238" s="66" t="n"/>
      <c r="R238" s="66" t="n"/>
      <c r="S238" s="66" t="n"/>
      <c r="T238" s="66" t="n"/>
      <c r="U238" s="69" t="e">
        <f aca="false" ca="false" dt2D="false" dtr="false" t="normal">O238/G238*100</f>
        <v>#DIV/0!</v>
      </c>
      <c r="V238" s="66" t="n"/>
      <c r="W238" s="81" t="e">
        <f aca="false" ca="false" dt2D="false" dtr="false" t="normal">V238/E238*100</f>
        <v>#DIV/0!</v>
      </c>
      <c r="X238" s="66" t="n"/>
      <c r="Y238" s="81" t="e">
        <f aca="false" ca="false" dt2D="false" dtr="false" t="normal">X238/E238*100</f>
        <v>#DIV/0!</v>
      </c>
      <c r="Z238" s="66" t="n"/>
      <c r="AA238" s="66" t="n"/>
      <c r="AB238" s="66" t="n"/>
      <c r="AC238" s="66" t="n"/>
      <c r="AD238" s="66" t="n"/>
      <c r="AE238" s="66" t="n"/>
    </row>
    <row customFormat="true" ht="15" outlineLevel="0" r="239" s="36">
      <c r="A239" s="87" t="n"/>
      <c r="B239" s="71" t="s">
        <v>133</v>
      </c>
      <c r="C239" s="66" t="n"/>
      <c r="D239" s="66" t="n"/>
      <c r="E239" s="66" t="n"/>
      <c r="F239" s="67" t="e">
        <f aca="false" ca="false" dt2D="false" dtr="false" t="normal">E239/C239</f>
        <v>#DIV/0!</v>
      </c>
      <c r="G239" s="68" t="n"/>
      <c r="H239" s="67" t="e">
        <f aca="false" ca="false" dt2D="false" dtr="false" t="normal">G239/D239*100</f>
        <v>#DIV/0!</v>
      </c>
      <c r="I239" s="68" t="n"/>
      <c r="J239" s="68" t="n"/>
      <c r="K239" s="68" t="n"/>
      <c r="L239" s="68" t="n"/>
      <c r="M239" s="68" t="n"/>
      <c r="N239" s="68" t="n"/>
      <c r="O239" s="66" t="n"/>
      <c r="P239" s="66" t="n"/>
      <c r="Q239" s="66" t="n"/>
      <c r="R239" s="66" t="n"/>
      <c r="S239" s="66" t="n"/>
      <c r="T239" s="66" t="n"/>
      <c r="U239" s="69" t="e">
        <f aca="false" ca="false" dt2D="false" dtr="false" t="normal">O239/G239*100</f>
        <v>#DIV/0!</v>
      </c>
      <c r="V239" s="66" t="n"/>
      <c r="W239" s="81" t="e">
        <f aca="false" ca="false" dt2D="false" dtr="false" t="normal">V239/E239*100</f>
        <v>#DIV/0!</v>
      </c>
      <c r="X239" s="66" t="n"/>
      <c r="Y239" s="81" t="e">
        <f aca="false" ca="false" dt2D="false" dtr="false" t="normal">X239/E239*100</f>
        <v>#DIV/0!</v>
      </c>
      <c r="Z239" s="66" t="n"/>
      <c r="AA239" s="66" t="n"/>
      <c r="AB239" s="66" t="n"/>
      <c r="AC239" s="66" t="n"/>
      <c r="AD239" s="66" t="n"/>
      <c r="AE239" s="66" t="n"/>
    </row>
    <row customFormat="true" ht="15" outlineLevel="0" r="240" s="36">
      <c r="A240" s="87" t="n"/>
      <c r="B240" s="71" t="s">
        <v>134</v>
      </c>
      <c r="C240" s="66" t="n"/>
      <c r="D240" s="66" t="n"/>
      <c r="E240" s="66" t="n"/>
      <c r="F240" s="67" t="e">
        <f aca="false" ca="false" dt2D="false" dtr="false" t="normal">E240/C240</f>
        <v>#DIV/0!</v>
      </c>
      <c r="G240" s="68" t="n"/>
      <c r="H240" s="67" t="e">
        <f aca="false" ca="false" dt2D="false" dtr="false" t="normal">G240/D240*100</f>
        <v>#DIV/0!</v>
      </c>
      <c r="I240" s="68" t="n"/>
      <c r="J240" s="68" t="n"/>
      <c r="K240" s="68" t="n"/>
      <c r="L240" s="68" t="n"/>
      <c r="M240" s="68" t="n"/>
      <c r="N240" s="68" t="n"/>
      <c r="O240" s="66" t="n"/>
      <c r="P240" s="66" t="n"/>
      <c r="Q240" s="66" t="n"/>
      <c r="R240" s="66" t="n"/>
      <c r="S240" s="66" t="n"/>
      <c r="T240" s="66" t="n"/>
      <c r="U240" s="69" t="e">
        <f aca="false" ca="false" dt2D="false" dtr="false" t="normal">O240/G240*100</f>
        <v>#DIV/0!</v>
      </c>
      <c r="V240" s="66" t="n"/>
      <c r="W240" s="81" t="e">
        <f aca="false" ca="false" dt2D="false" dtr="false" t="normal">V240/E240*100</f>
        <v>#DIV/0!</v>
      </c>
      <c r="X240" s="66" t="n"/>
      <c r="Y240" s="81" t="e">
        <f aca="false" ca="false" dt2D="false" dtr="false" t="normal">X240/E240*100</f>
        <v>#DIV/0!</v>
      </c>
      <c r="Z240" s="66" t="n"/>
      <c r="AA240" s="66" t="n"/>
      <c r="AB240" s="66" t="n"/>
      <c r="AC240" s="66" t="n"/>
      <c r="AD240" s="66" t="n"/>
      <c r="AE240" s="66" t="n"/>
    </row>
    <row customFormat="true" ht="15" outlineLevel="0" r="241" s="36">
      <c r="A241" s="75" t="n"/>
      <c r="B241" s="93" t="s">
        <v>80</v>
      </c>
      <c r="C241" s="75" t="n">
        <f aca="false" ca="false" dt2D="false" dtr="false" t="normal">C212+C213+C214+C215+C216+C217+C218+C219+C220+C221+C222+C223+C224+C225+C226+C227+C228+C229+C230+C231+C232+C233+C234+C235+C236+C237+C238+C239+C240</f>
        <v>0</v>
      </c>
      <c r="D241" s="75" t="n">
        <f aca="false" ca="false" dt2D="false" dtr="false" t="normal">D212+D213+D214+D215+D216+D217+D218+D219+D220+D221+D222+D223+D224+D225+D226+D227+D228+D229+D230+D231+D232+D233+D234+D235+D236+D237+D238+D239+D240</f>
        <v>0</v>
      </c>
      <c r="E241" s="75" t="n">
        <f aca="false" ca="false" dt2D="false" dtr="false" t="normal">E212+E213+E214+E215+E216+E217+E218+E219+E220+E221+E222+E223+E224+E225+E226+E227+E228+E229+E230+E231+E232+E233+E234+E235+E236+E237+E238+E239+E240</f>
        <v>0</v>
      </c>
      <c r="F241" s="76" t="e">
        <f aca="false" ca="false" dt2D="false" dtr="false" t="normal">E241/C241</f>
        <v>#DIV/0!</v>
      </c>
      <c r="G241" s="75" t="n">
        <f aca="false" ca="false" dt2D="false" dtr="false" t="normal">G212+G213+G214+G215+G216+G217+G218+G219+G220+G221+G222+G223+G224+G225+G226+G227+G228+G229+G230+G231+G232+G233+G234+G235+G236+G237+G238+G239+G240</f>
        <v>0</v>
      </c>
      <c r="H241" s="76" t="e">
        <f aca="false" ca="false" dt2D="false" dtr="false" t="normal">G241/D241*100</f>
        <v>#DIV/0!</v>
      </c>
      <c r="I241" s="75" t="n">
        <f aca="false" ca="false" dt2D="false" dtr="false" t="normal">I212+I213+I214+I215+I216+I217+I218+I219+I220+I221+I222+I223+I224+I225+I226+I227+I228+I229+I230+I231+I232+I233+I234+I235+I236+I237+I238+I239+I240</f>
        <v>0</v>
      </c>
      <c r="J241" s="75" t="n">
        <f aca="false" ca="false" dt2D="false" dtr="false" t="normal">J212+J213+J214+J215+J216+J217+J218+J219+J220+J221+J222+J223+J224+J225+J226+J227+J228+J229+J230+J231+J232+J233+J234+J235+J236+J237+J238+J239+J240</f>
        <v>0</v>
      </c>
      <c r="K241" s="75" t="n">
        <f aca="false" ca="false" dt2D="false" dtr="false" t="normal">K212+K213+K214+K215+K216+K217+K218+K219+K220+K221+K222+K223+K224+K225+K226+K227+K228+K229+K230+K231+K232+K233+K234+K235+K236+K237+K238+K239+K240</f>
        <v>0</v>
      </c>
      <c r="L241" s="75" t="n">
        <f aca="false" ca="false" dt2D="false" dtr="false" t="normal">L212+L213+L214+L215+L216+L217+L218+L219+L220+L221+L222+L223+L224+L225+L226+L227+L228+L229+L230+L231+L232+L233+L234+L235+L236+L237+L238+L239+L240</f>
        <v>0</v>
      </c>
      <c r="M241" s="75" t="n">
        <f aca="false" ca="false" dt2D="false" dtr="false" t="normal">M212+M213+M214+M215+M216+M217+M218+M219+M220+M221+M222+M223+M224+M225+M226+M227+M228+M229+M230+M231+M232+M233+M234+M235+M236+M237+M238+M239+M240</f>
        <v>0</v>
      </c>
      <c r="N241" s="75" t="n">
        <f aca="false" ca="false" dt2D="false" dtr="false" t="normal">N212+N213+N214+N215+N216+N217+N218+N219+N220+N221+N222+N223+N224+N225+N226+N227+N228+N229+N230+N231+N232+N233+N234+N235+N236+N237+N238+N239+N240</f>
        <v>0</v>
      </c>
      <c r="O241" s="75" t="n">
        <f aca="false" ca="false" dt2D="false" dtr="false" t="normal">O212+O213+O214+O215+O216+O217+O218+O219+O220+O221+O222+O223+O224+O225+O226+O227+O228+O229+O230+O231+O232+O233+O234+O235+O236+O237+O238+O239+O240</f>
        <v>0</v>
      </c>
      <c r="P241" s="75" t="n">
        <f aca="false" ca="false" dt2D="false" dtr="false" t="normal">P212+P213+P214+P215+P216+P217+P218+P219+P220+P221+P222+P223+P224+P225+P226+P227+P228+P229+P230+P231+P232+P233+P234+P235+P236+P237+P238+P239+P240</f>
        <v>0</v>
      </c>
      <c r="Q241" s="75" t="n">
        <f aca="false" ca="false" dt2D="false" dtr="false" t="normal">Q212+Q213+Q214+Q215+Q216+Q217+Q218+Q219+Q220+Q221+Q222+Q223+Q224+Q225+Q226+Q227+Q228+Q229+Q230+Q231+Q232+Q233+Q234+Q235+Q236+Q237+Q238+Q239+Q240</f>
        <v>0</v>
      </c>
      <c r="R241" s="75" t="n">
        <f aca="false" ca="false" dt2D="false" dtr="false" t="normal">R212+R213+R214+R215+R216+R217+R218+R219+R220+R221+R222+R223+R224+R225+R226+R227+R228+R229+R230+R231+R232+R233+R234+R235+R236+R237+R238+R239+R240</f>
        <v>0</v>
      </c>
      <c r="S241" s="75" t="n">
        <f aca="false" ca="false" dt2D="false" dtr="false" t="normal">S212+S213+S214+S215+S216+S217+S218+S219+S220+S221+S222+S223+S224+S225+S226+S227+S228+S229+S230+S231+S232+S233+S234+S235+S236+S237+S238+S239+S240</f>
        <v>0</v>
      </c>
      <c r="T241" s="75" t="n">
        <f aca="false" ca="false" dt2D="false" dtr="false" t="normal">T212+T213+T214+T215+T216+T217+T218+T219+T220+T221+T222+T223+T224+T225+T226+T227+T228+T229+T230+T231+T232+T233+T234+T235+T236+T237+T238+T239+T240</f>
        <v>0</v>
      </c>
      <c r="U241" s="77" t="e">
        <f aca="false" ca="false" dt2D="false" dtr="false" t="normal">O241/G241*100</f>
        <v>#DIV/0!</v>
      </c>
      <c r="V241" s="75" t="n">
        <f aca="false" ca="false" dt2D="false" dtr="false" t="normal">V212+V213+V214+V215+V216+V217+V218+V219+V220+V221+V222+V223+V224+V225+V226+V227+V228+V229+V230+V231+V232+V233+V234+V235+V236+V237+V238+V239+V240</f>
        <v>0</v>
      </c>
      <c r="W241" s="78" t="e">
        <f aca="false" ca="false" dt2D="false" dtr="false" t="normal">V241/E241*100</f>
        <v>#DIV/0!</v>
      </c>
      <c r="X241" s="75" t="n">
        <f aca="false" ca="false" dt2D="false" dtr="false" t="normal">X212+X213+X214+X215+X216+X217+X218+X219+X220+X221+X222+X223+X224+X225+X226+X227+X228+X229+X230+X231+X232+X233+X234+X235+X236+X237+X238+X239+X240</f>
        <v>0</v>
      </c>
      <c r="Y241" s="78" t="e">
        <f aca="false" ca="false" dt2D="false" dtr="false" t="normal">X241/E241*100</f>
        <v>#DIV/0!</v>
      </c>
      <c r="Z241" s="75" t="n">
        <f aca="false" ca="false" dt2D="false" dtr="false" t="normal">Z212+Z213+Z214+Z215+Z216+Z217+Z218+Z219+Z220+Z221+Z222+Z223+Z224+Z225+Z226+Z227+Z228+Z229+Z230+Z231+Z232+Z233+Z234+Z235+Z236+Z237+Z238+Z239+Z240</f>
        <v>0</v>
      </c>
      <c r="AA241" s="75" t="n">
        <f aca="false" ca="false" dt2D="false" dtr="false" t="normal">AA212+AA213+AA214+AA215+AA216+AA217+AA218+AA219+AA220+AA221+AA222+AA223+AA224+AA225+AA226+AA227+AA228+AA229+AA230+AA231+AA232+AA233+AA234+AA235+AA236+AA237+AA238+AA239+AA240</f>
        <v>0</v>
      </c>
      <c r="AB241" s="75" t="n">
        <f aca="false" ca="false" dt2D="false" dtr="false" t="normal">AB212+AB213+AB214+AB215+AB216+AB217+AB218+AB219+AB220+AB221+AB222+AB223+AB224+AB225+AB226+AB227+AB228+AB229+AB230+AB231+AB232+AB233+AB234+AB235+AB236+AB237+AB238+AB239+AB240</f>
        <v>0</v>
      </c>
      <c r="AC241" s="75" t="n">
        <f aca="false" ca="false" dt2D="false" dtr="false" t="normal">AC212+AC213+AC214+AC215+AC216+AC217+AC218+AC219+AC220+AC221+AC222+AC223+AC224+AC225+AC226+AC227+AC228+AC229+AC230+AC231+AC232+AC233+AC234+AC235+AC236+AC237+AC238+AC239+AC240</f>
        <v>0</v>
      </c>
      <c r="AD241" s="75" t="n">
        <f aca="false" ca="false" dt2D="false" dtr="false" t="normal">AD212+AD213+AD214+AD215+AD216+AD217+AD218+AD219+AD220+AD221+AD222+AD223+AD224+AD225+AD226+AD227+AD228+AD229+AD230+AD231+AD232+AD233+AD234+AD235+AD236+AD237+AD238+AD239+AD240</f>
        <v>0</v>
      </c>
      <c r="AE241" s="75" t="n">
        <f aca="false" ca="false" dt2D="false" dtr="false" t="normal">AE212+AE213+AE214+AE215+AE216+AE217+AE218+AE219+AE220+AE221+AE222+AE223+AE224+AE225+AE226+AE227+AE228+AE229+AE230+AE231+AE232+AE233+AE234+AE235+AE236+AE237+AE238+AE239+AE240</f>
        <v>0</v>
      </c>
    </row>
    <row customFormat="true" ht="15" outlineLevel="0" r="242" s="36">
      <c r="A242" s="75" t="n">
        <v>12</v>
      </c>
      <c r="B242" s="86" t="s">
        <v>237</v>
      </c>
      <c r="C242" s="63" t="n"/>
      <c r="D242" s="63" t="n"/>
      <c r="E242" s="63" t="n"/>
      <c r="F242" s="67" t="n"/>
      <c r="G242" s="63" t="n"/>
      <c r="H242" s="67" t="n"/>
      <c r="I242" s="63" t="n"/>
      <c r="J242" s="63" t="n"/>
      <c r="K242" s="63" t="n"/>
      <c r="L242" s="63" t="n"/>
      <c r="M242" s="63" t="n"/>
      <c r="N242" s="63" t="n"/>
      <c r="O242" s="63" t="n"/>
      <c r="P242" s="63" t="n"/>
      <c r="Q242" s="63" t="n"/>
      <c r="R242" s="63" t="n"/>
      <c r="S242" s="63" t="n"/>
      <c r="T242" s="63" t="n"/>
      <c r="U242" s="69" t="n"/>
      <c r="V242" s="63" t="n"/>
      <c r="W242" s="77" t="n"/>
      <c r="X242" s="63" t="n"/>
      <c r="Y242" s="77" t="n"/>
      <c r="Z242" s="63" t="n"/>
      <c r="AA242" s="63" t="n"/>
      <c r="AB242" s="63" t="n"/>
      <c r="AC242" s="63" t="n"/>
      <c r="AD242" s="63" t="n"/>
      <c r="AE242" s="63" t="n"/>
    </row>
    <row customFormat="true" ht="15" outlineLevel="0" r="243" s="36">
      <c r="A243" s="87" t="n"/>
      <c r="B243" s="65" t="s">
        <v>238</v>
      </c>
      <c r="C243" s="66" t="n"/>
      <c r="D243" s="66" t="n"/>
      <c r="E243" s="66" t="n"/>
      <c r="F243" s="67" t="e">
        <f aca="false" ca="false" dt2D="false" dtr="false" t="normal">E243/C243</f>
        <v>#DIV/0!</v>
      </c>
      <c r="G243" s="68" t="n"/>
      <c r="H243" s="67" t="e">
        <f aca="false" ca="false" dt2D="false" dtr="false" t="normal">G243/D243*100</f>
        <v>#DIV/0!</v>
      </c>
      <c r="I243" s="68" t="n"/>
      <c r="J243" s="68" t="n"/>
      <c r="K243" s="68" t="n"/>
      <c r="L243" s="68" t="n"/>
      <c r="M243" s="68" t="n"/>
      <c r="N243" s="68" t="n"/>
      <c r="O243" s="66" t="n"/>
      <c r="P243" s="66" t="n"/>
      <c r="Q243" s="66" t="n"/>
      <c r="R243" s="66" t="n"/>
      <c r="S243" s="66" t="n"/>
      <c r="T243" s="66" t="n"/>
      <c r="U243" s="69" t="e">
        <f aca="false" ca="false" dt2D="false" dtr="false" t="normal">O243/G243*100</f>
        <v>#DIV/0!</v>
      </c>
      <c r="V243" s="66" t="n"/>
      <c r="W243" s="81" t="e">
        <f aca="false" ca="false" dt2D="false" dtr="false" t="normal">V243/E243*100</f>
        <v>#DIV/0!</v>
      </c>
      <c r="X243" s="66" t="n"/>
      <c r="Y243" s="81" t="e">
        <f aca="false" ca="false" dt2D="false" dtr="false" t="normal">X243/E243*100</f>
        <v>#DIV/0!</v>
      </c>
      <c r="Z243" s="66" t="n"/>
      <c r="AA243" s="66" t="n"/>
      <c r="AB243" s="66" t="n"/>
      <c r="AC243" s="66" t="n"/>
      <c r="AD243" s="66" t="n"/>
      <c r="AE243" s="66" t="n"/>
    </row>
    <row customFormat="true" ht="15" outlineLevel="0" r="244" s="36">
      <c r="A244" s="87" t="n"/>
      <c r="B244" s="70" t="s">
        <v>239</v>
      </c>
      <c r="C244" s="66" t="n"/>
      <c r="D244" s="66" t="n"/>
      <c r="E244" s="66" t="n"/>
      <c r="F244" s="67" t="e">
        <f aca="false" ca="false" dt2D="false" dtr="false" t="normal">E244/C244</f>
        <v>#DIV/0!</v>
      </c>
      <c r="G244" s="68" t="n"/>
      <c r="H244" s="67" t="e">
        <f aca="false" ca="false" dt2D="false" dtr="false" t="normal">G244/D244*100</f>
        <v>#DIV/0!</v>
      </c>
      <c r="I244" s="68" t="n"/>
      <c r="J244" s="68" t="n"/>
      <c r="K244" s="68" t="n"/>
      <c r="L244" s="68" t="n"/>
      <c r="M244" s="68" t="n"/>
      <c r="N244" s="68" t="n"/>
      <c r="O244" s="66" t="n"/>
      <c r="P244" s="66" t="n"/>
      <c r="Q244" s="66" t="n"/>
      <c r="R244" s="66" t="n"/>
      <c r="S244" s="66" t="n"/>
      <c r="T244" s="66" t="n"/>
      <c r="U244" s="69" t="e">
        <f aca="false" ca="false" dt2D="false" dtr="false" t="normal">O244/G244*100</f>
        <v>#DIV/0!</v>
      </c>
      <c r="V244" s="66" t="n"/>
      <c r="W244" s="81" t="e">
        <f aca="false" ca="false" dt2D="false" dtr="false" t="normal">V244/E244*100</f>
        <v>#DIV/0!</v>
      </c>
      <c r="X244" s="66" t="n"/>
      <c r="Y244" s="81" t="e">
        <f aca="false" ca="false" dt2D="false" dtr="false" t="normal">X244/E244*100</f>
        <v>#DIV/0!</v>
      </c>
      <c r="Z244" s="66" t="n"/>
      <c r="AA244" s="66" t="n"/>
      <c r="AB244" s="66" t="n"/>
      <c r="AC244" s="66" t="n"/>
      <c r="AD244" s="66" t="n"/>
      <c r="AE244" s="66" t="n"/>
    </row>
    <row customFormat="true" ht="15" outlineLevel="0" r="245" s="36">
      <c r="A245" s="87" t="n"/>
      <c r="B245" s="70" t="s">
        <v>240</v>
      </c>
      <c r="C245" s="66" t="n"/>
      <c r="D245" s="66" t="n"/>
      <c r="E245" s="66" t="n"/>
      <c r="F245" s="67" t="e">
        <f aca="false" ca="false" dt2D="false" dtr="false" t="normal">E245/C245</f>
        <v>#DIV/0!</v>
      </c>
      <c r="G245" s="68" t="n"/>
      <c r="H245" s="67" t="e">
        <f aca="false" ca="false" dt2D="false" dtr="false" t="normal">G245/D245*100</f>
        <v>#DIV/0!</v>
      </c>
      <c r="I245" s="68" t="n"/>
      <c r="J245" s="68" t="n"/>
      <c r="K245" s="68" t="n"/>
      <c r="L245" s="68" t="n"/>
      <c r="M245" s="68" t="n"/>
      <c r="N245" s="68" t="n"/>
      <c r="O245" s="66" t="n"/>
      <c r="P245" s="66" t="n"/>
      <c r="Q245" s="66" t="n"/>
      <c r="R245" s="66" t="n"/>
      <c r="S245" s="66" t="n"/>
      <c r="T245" s="66" t="n"/>
      <c r="U245" s="69" t="e">
        <f aca="false" ca="false" dt2D="false" dtr="false" t="normal">O245/G245*100</f>
        <v>#DIV/0!</v>
      </c>
      <c r="V245" s="66" t="n"/>
      <c r="W245" s="81" t="e">
        <f aca="false" ca="false" dt2D="false" dtr="false" t="normal">V245/E245*100</f>
        <v>#DIV/0!</v>
      </c>
      <c r="X245" s="66" t="n"/>
      <c r="Y245" s="81" t="e">
        <f aca="false" ca="false" dt2D="false" dtr="false" t="normal">X245/E245*100</f>
        <v>#DIV/0!</v>
      </c>
      <c r="Z245" s="66" t="n"/>
      <c r="AA245" s="66" t="n"/>
      <c r="AB245" s="66" t="n"/>
      <c r="AC245" s="66" t="n"/>
      <c r="AD245" s="66" t="n"/>
      <c r="AE245" s="66" t="n"/>
    </row>
    <row customFormat="true" ht="15" outlineLevel="0" r="246" s="36">
      <c r="A246" s="87" t="n"/>
      <c r="B246" s="70" t="s">
        <v>241</v>
      </c>
      <c r="C246" s="66" t="n"/>
      <c r="D246" s="66" t="n"/>
      <c r="E246" s="66" t="n"/>
      <c r="F246" s="67" t="e">
        <f aca="false" ca="false" dt2D="false" dtr="false" t="normal">E246/C246</f>
        <v>#DIV/0!</v>
      </c>
      <c r="G246" s="68" t="n"/>
      <c r="H246" s="67" t="e">
        <f aca="false" ca="false" dt2D="false" dtr="false" t="normal">G246/D246*100</f>
        <v>#DIV/0!</v>
      </c>
      <c r="I246" s="68" t="n"/>
      <c r="J246" s="68" t="n"/>
      <c r="K246" s="68" t="n"/>
      <c r="L246" s="68" t="n"/>
      <c r="M246" s="68" t="n"/>
      <c r="N246" s="68" t="n"/>
      <c r="O246" s="66" t="n"/>
      <c r="P246" s="66" t="n"/>
      <c r="Q246" s="66" t="n"/>
      <c r="R246" s="66" t="n"/>
      <c r="S246" s="66" t="n"/>
      <c r="T246" s="66" t="n"/>
      <c r="U246" s="69" t="e">
        <f aca="false" ca="false" dt2D="false" dtr="false" t="normal">O246/G246*100</f>
        <v>#DIV/0!</v>
      </c>
      <c r="V246" s="66" t="n"/>
      <c r="W246" s="81" t="e">
        <f aca="false" ca="false" dt2D="false" dtr="false" t="normal">V246/E246*100</f>
        <v>#DIV/0!</v>
      </c>
      <c r="X246" s="66" t="n"/>
      <c r="Y246" s="81" t="e">
        <f aca="false" ca="false" dt2D="false" dtr="false" t="normal">X246/E246*100</f>
        <v>#DIV/0!</v>
      </c>
      <c r="Z246" s="66" t="n"/>
      <c r="AA246" s="66" t="n"/>
      <c r="AB246" s="66" t="n"/>
      <c r="AC246" s="66" t="n"/>
      <c r="AD246" s="66" t="n"/>
      <c r="AE246" s="66" t="n"/>
    </row>
    <row customFormat="true" ht="15" outlineLevel="0" r="247" s="36">
      <c r="A247" s="87" t="n"/>
      <c r="B247" s="70" t="s">
        <v>162</v>
      </c>
      <c r="C247" s="66" t="n"/>
      <c r="D247" s="66" t="n"/>
      <c r="E247" s="66" t="n"/>
      <c r="F247" s="67" t="e">
        <f aca="false" ca="false" dt2D="false" dtr="false" t="normal">E247/C247</f>
        <v>#DIV/0!</v>
      </c>
      <c r="G247" s="68" t="n"/>
      <c r="H247" s="67" t="e">
        <f aca="false" ca="false" dt2D="false" dtr="false" t="normal">G247/D247*100</f>
        <v>#DIV/0!</v>
      </c>
      <c r="I247" s="68" t="n"/>
      <c r="J247" s="68" t="n"/>
      <c r="K247" s="68" t="n"/>
      <c r="L247" s="68" t="n"/>
      <c r="M247" s="68" t="n"/>
      <c r="N247" s="68" t="n"/>
      <c r="O247" s="66" t="n"/>
      <c r="P247" s="66" t="n"/>
      <c r="Q247" s="66" t="n"/>
      <c r="R247" s="66" t="n"/>
      <c r="S247" s="66" t="n"/>
      <c r="T247" s="66" t="n"/>
      <c r="U247" s="69" t="e">
        <f aca="false" ca="false" dt2D="false" dtr="false" t="normal">O247/G247*100</f>
        <v>#DIV/0!</v>
      </c>
      <c r="V247" s="66" t="n"/>
      <c r="W247" s="81" t="e">
        <f aca="false" ca="false" dt2D="false" dtr="false" t="normal">V247/E247*100</f>
        <v>#DIV/0!</v>
      </c>
      <c r="X247" s="66" t="n"/>
      <c r="Y247" s="81" t="e">
        <f aca="false" ca="false" dt2D="false" dtr="false" t="normal">X247/E247*100</f>
        <v>#DIV/0!</v>
      </c>
      <c r="Z247" s="66" t="n"/>
      <c r="AA247" s="66" t="n"/>
      <c r="AB247" s="66" t="n"/>
      <c r="AC247" s="66" t="n"/>
      <c r="AD247" s="66" t="n"/>
      <c r="AE247" s="66" t="n"/>
    </row>
    <row customFormat="true" ht="15" outlineLevel="0" r="248" s="36">
      <c r="A248" s="87" t="n"/>
      <c r="B248" s="70" t="s">
        <v>242</v>
      </c>
      <c r="C248" s="66" t="n"/>
      <c r="D248" s="66" t="n"/>
      <c r="E248" s="66" t="n"/>
      <c r="F248" s="67" t="e">
        <f aca="false" ca="false" dt2D="false" dtr="false" t="normal">E248/C248</f>
        <v>#DIV/0!</v>
      </c>
      <c r="G248" s="68" t="n"/>
      <c r="H248" s="67" t="e">
        <f aca="false" ca="false" dt2D="false" dtr="false" t="normal">G248/D248*100</f>
        <v>#DIV/0!</v>
      </c>
      <c r="I248" s="68" t="n"/>
      <c r="J248" s="68" t="n"/>
      <c r="K248" s="68" t="n"/>
      <c r="L248" s="68" t="n"/>
      <c r="M248" s="68" t="n"/>
      <c r="N248" s="68" t="n"/>
      <c r="O248" s="66" t="n"/>
      <c r="P248" s="66" t="n"/>
      <c r="Q248" s="66" t="n"/>
      <c r="R248" s="66" t="n"/>
      <c r="S248" s="66" t="n"/>
      <c r="T248" s="66" t="n"/>
      <c r="U248" s="69" t="e">
        <f aca="false" ca="false" dt2D="false" dtr="false" t="normal">O248/G248*100</f>
        <v>#DIV/0!</v>
      </c>
      <c r="V248" s="66" t="n"/>
      <c r="W248" s="81" t="e">
        <f aca="false" ca="false" dt2D="false" dtr="false" t="normal">V248/E248*100</f>
        <v>#DIV/0!</v>
      </c>
      <c r="X248" s="66" t="n"/>
      <c r="Y248" s="81" t="e">
        <f aca="false" ca="false" dt2D="false" dtr="false" t="normal">X248/E248*100</f>
        <v>#DIV/0!</v>
      </c>
      <c r="Z248" s="66" t="n"/>
      <c r="AA248" s="66" t="n"/>
      <c r="AB248" s="66" t="n"/>
      <c r="AC248" s="66" t="n"/>
      <c r="AD248" s="66" t="n"/>
      <c r="AE248" s="66" t="n"/>
    </row>
    <row customFormat="true" ht="15" outlineLevel="0" r="249" s="36">
      <c r="A249" s="87" t="n"/>
      <c r="B249" s="70" t="s">
        <v>243</v>
      </c>
      <c r="C249" s="66" t="n"/>
      <c r="D249" s="66" t="n"/>
      <c r="E249" s="66" t="n"/>
      <c r="F249" s="67" t="e">
        <f aca="false" ca="false" dt2D="false" dtr="false" t="normal">E249/C249</f>
        <v>#DIV/0!</v>
      </c>
      <c r="G249" s="68" t="n"/>
      <c r="H249" s="67" t="e">
        <f aca="false" ca="false" dt2D="false" dtr="false" t="normal">G249/D249*100</f>
        <v>#DIV/0!</v>
      </c>
      <c r="I249" s="68" t="n"/>
      <c r="J249" s="68" t="n"/>
      <c r="K249" s="68" t="n"/>
      <c r="L249" s="68" t="n"/>
      <c r="M249" s="68" t="n"/>
      <c r="N249" s="68" t="n"/>
      <c r="O249" s="66" t="n"/>
      <c r="P249" s="66" t="n"/>
      <c r="Q249" s="66" t="n"/>
      <c r="R249" s="66" t="n"/>
      <c r="S249" s="66" t="n"/>
      <c r="T249" s="66" t="n"/>
      <c r="U249" s="69" t="e">
        <f aca="false" ca="false" dt2D="false" dtr="false" t="normal">O249/G249*100</f>
        <v>#DIV/0!</v>
      </c>
      <c r="V249" s="66" t="n"/>
      <c r="W249" s="81" t="e">
        <f aca="false" ca="false" dt2D="false" dtr="false" t="normal">V249/E249*100</f>
        <v>#DIV/0!</v>
      </c>
      <c r="X249" s="66" t="n"/>
      <c r="Y249" s="81" t="e">
        <f aca="false" ca="false" dt2D="false" dtr="false" t="normal">X249/E249*100</f>
        <v>#DIV/0!</v>
      </c>
      <c r="Z249" s="66" t="n"/>
      <c r="AA249" s="66" t="n"/>
      <c r="AB249" s="66" t="n"/>
      <c r="AC249" s="66" t="n"/>
      <c r="AD249" s="66" t="n"/>
      <c r="AE249" s="66" t="n"/>
    </row>
    <row customFormat="true" ht="15" outlineLevel="0" r="250" s="36">
      <c r="A250" s="87" t="n"/>
      <c r="B250" s="70" t="s">
        <v>244</v>
      </c>
      <c r="C250" s="66" t="n"/>
      <c r="D250" s="66" t="n"/>
      <c r="E250" s="66" t="n"/>
      <c r="F250" s="67" t="e">
        <f aca="false" ca="false" dt2D="false" dtr="false" t="normal">E250/C250</f>
        <v>#DIV/0!</v>
      </c>
      <c r="G250" s="68" t="n"/>
      <c r="H250" s="67" t="e">
        <f aca="false" ca="false" dt2D="false" dtr="false" t="normal">G250/D250*100</f>
        <v>#DIV/0!</v>
      </c>
      <c r="I250" s="68" t="n"/>
      <c r="J250" s="68" t="n"/>
      <c r="K250" s="68" t="n"/>
      <c r="L250" s="68" t="n"/>
      <c r="M250" s="68" t="n"/>
      <c r="N250" s="68" t="n"/>
      <c r="O250" s="66" t="n"/>
      <c r="P250" s="66" t="n"/>
      <c r="Q250" s="66" t="n"/>
      <c r="R250" s="66" t="n"/>
      <c r="S250" s="66" t="n"/>
      <c r="T250" s="66" t="n"/>
      <c r="U250" s="69" t="e">
        <f aca="false" ca="false" dt2D="false" dtr="false" t="normal">O250/G250*100</f>
        <v>#DIV/0!</v>
      </c>
      <c r="V250" s="66" t="n"/>
      <c r="W250" s="81" t="e">
        <f aca="false" ca="false" dt2D="false" dtr="false" t="normal">V250/E250*100</f>
        <v>#DIV/0!</v>
      </c>
      <c r="X250" s="66" t="n"/>
      <c r="Y250" s="81" t="e">
        <f aca="false" ca="false" dt2D="false" dtr="false" t="normal">X250/E250*100</f>
        <v>#DIV/0!</v>
      </c>
      <c r="Z250" s="66" t="n"/>
      <c r="AA250" s="66" t="n"/>
      <c r="AB250" s="66" t="n"/>
      <c r="AC250" s="66" t="n"/>
      <c r="AD250" s="66" t="n"/>
      <c r="AE250" s="66" t="n"/>
    </row>
    <row customFormat="true" ht="15" outlineLevel="0" r="251" s="36">
      <c r="A251" s="87" t="n"/>
      <c r="B251" s="70" t="s">
        <v>245</v>
      </c>
      <c r="C251" s="66" t="n"/>
      <c r="D251" s="66" t="n"/>
      <c r="E251" s="66" t="n"/>
      <c r="F251" s="67" t="e">
        <f aca="false" ca="false" dt2D="false" dtr="false" t="normal">E251/C251</f>
        <v>#DIV/0!</v>
      </c>
      <c r="G251" s="68" t="n"/>
      <c r="H251" s="67" t="e">
        <f aca="false" ca="false" dt2D="false" dtr="false" t="normal">G251/D251*100</f>
        <v>#DIV/0!</v>
      </c>
      <c r="I251" s="68" t="n"/>
      <c r="J251" s="68" t="n"/>
      <c r="K251" s="68" t="n"/>
      <c r="L251" s="68" t="n"/>
      <c r="M251" s="68" t="n"/>
      <c r="N251" s="68" t="n"/>
      <c r="O251" s="66" t="n"/>
      <c r="P251" s="66" t="n"/>
      <c r="Q251" s="66" t="n"/>
      <c r="R251" s="66" t="n"/>
      <c r="S251" s="66" t="n"/>
      <c r="T251" s="66" t="n"/>
      <c r="U251" s="69" t="e">
        <f aca="false" ca="false" dt2D="false" dtr="false" t="normal">O251/G251*100</f>
        <v>#DIV/0!</v>
      </c>
      <c r="V251" s="66" t="n"/>
      <c r="W251" s="81" t="e">
        <f aca="false" ca="false" dt2D="false" dtr="false" t="normal">V251/E251*100</f>
        <v>#DIV/0!</v>
      </c>
      <c r="X251" s="66" t="n"/>
      <c r="Y251" s="81" t="e">
        <f aca="false" ca="false" dt2D="false" dtr="false" t="normal">X251/E251*100</f>
        <v>#DIV/0!</v>
      </c>
      <c r="Z251" s="66" t="n"/>
      <c r="AA251" s="66" t="n"/>
      <c r="AB251" s="66" t="n"/>
      <c r="AC251" s="66" t="n"/>
      <c r="AD251" s="66" t="n"/>
      <c r="AE251" s="66" t="n"/>
    </row>
    <row customFormat="true" ht="15" outlineLevel="0" r="252" s="36">
      <c r="A252" s="87" t="n"/>
      <c r="B252" s="70" t="s">
        <v>246</v>
      </c>
      <c r="C252" s="66" t="n"/>
      <c r="D252" s="66" t="n"/>
      <c r="E252" s="66" t="n"/>
      <c r="F252" s="67" t="e">
        <f aca="false" ca="false" dt2D="false" dtr="false" t="normal">E252/C252</f>
        <v>#DIV/0!</v>
      </c>
      <c r="G252" s="68" t="n"/>
      <c r="H252" s="67" t="e">
        <f aca="false" ca="false" dt2D="false" dtr="false" t="normal">G252/D252*100</f>
        <v>#DIV/0!</v>
      </c>
      <c r="I252" s="68" t="n"/>
      <c r="J252" s="68" t="n"/>
      <c r="K252" s="68" t="n"/>
      <c r="L252" s="68" t="n"/>
      <c r="M252" s="68" t="n"/>
      <c r="N252" s="68" t="n"/>
      <c r="O252" s="66" t="n"/>
      <c r="P252" s="66" t="n"/>
      <c r="Q252" s="66" t="n"/>
      <c r="R252" s="66" t="n"/>
      <c r="S252" s="66" t="n"/>
      <c r="T252" s="66" t="n"/>
      <c r="U252" s="69" t="e">
        <f aca="false" ca="false" dt2D="false" dtr="false" t="normal">O252/G252*100</f>
        <v>#DIV/0!</v>
      </c>
      <c r="V252" s="66" t="n"/>
      <c r="W252" s="81" t="e">
        <f aca="false" ca="false" dt2D="false" dtr="false" t="normal">V252/E252*100</f>
        <v>#DIV/0!</v>
      </c>
      <c r="X252" s="66" t="n"/>
      <c r="Y252" s="81" t="e">
        <f aca="false" ca="false" dt2D="false" dtr="false" t="normal">X252/E252*100</f>
        <v>#DIV/0!</v>
      </c>
      <c r="Z252" s="66" t="n"/>
      <c r="AA252" s="66" t="n"/>
      <c r="AB252" s="66" t="n"/>
      <c r="AC252" s="66" t="n"/>
      <c r="AD252" s="66" t="n"/>
      <c r="AE252" s="66" t="n"/>
    </row>
    <row customFormat="true" ht="15" outlineLevel="0" r="253" s="36">
      <c r="A253" s="87" t="n"/>
      <c r="B253" s="70" t="s">
        <v>247</v>
      </c>
      <c r="C253" s="66" t="n"/>
      <c r="D253" s="66" t="n"/>
      <c r="E253" s="66" t="n"/>
      <c r="F253" s="67" t="e">
        <f aca="false" ca="false" dt2D="false" dtr="false" t="normal">E253/C253</f>
        <v>#DIV/0!</v>
      </c>
      <c r="G253" s="68" t="n"/>
      <c r="H253" s="67" t="e">
        <f aca="false" ca="false" dt2D="false" dtr="false" t="normal">G253/D253*100</f>
        <v>#DIV/0!</v>
      </c>
      <c r="I253" s="68" t="n"/>
      <c r="J253" s="68" t="n"/>
      <c r="K253" s="68" t="n"/>
      <c r="L253" s="68" t="n"/>
      <c r="M253" s="68" t="n"/>
      <c r="N253" s="68" t="n"/>
      <c r="O253" s="66" t="n"/>
      <c r="P253" s="66" t="n"/>
      <c r="Q253" s="66" t="n"/>
      <c r="R253" s="66" t="n"/>
      <c r="S253" s="66" t="n"/>
      <c r="T253" s="66" t="n"/>
      <c r="U253" s="69" t="e">
        <f aca="false" ca="false" dt2D="false" dtr="false" t="normal">O253/G253*100</f>
        <v>#DIV/0!</v>
      </c>
      <c r="V253" s="66" t="n"/>
      <c r="W253" s="81" t="e">
        <f aca="false" ca="false" dt2D="false" dtr="false" t="normal">V253/E253*100</f>
        <v>#DIV/0!</v>
      </c>
      <c r="X253" s="66" t="n"/>
      <c r="Y253" s="81" t="e">
        <f aca="false" ca="false" dt2D="false" dtr="false" t="normal">X253/E253*100</f>
        <v>#DIV/0!</v>
      </c>
      <c r="Z253" s="66" t="n"/>
      <c r="AA253" s="66" t="n"/>
      <c r="AB253" s="66" t="n"/>
      <c r="AC253" s="66" t="n"/>
      <c r="AD253" s="66" t="n"/>
      <c r="AE253" s="66" t="n"/>
    </row>
    <row customFormat="true" ht="15" outlineLevel="0" r="254" s="36">
      <c r="A254" s="87" t="n"/>
      <c r="B254" s="70" t="s">
        <v>248</v>
      </c>
      <c r="C254" s="66" t="n"/>
      <c r="D254" s="66" t="n"/>
      <c r="E254" s="66" t="n"/>
      <c r="F254" s="67" t="e">
        <f aca="false" ca="false" dt2D="false" dtr="false" t="normal">E254/C254</f>
        <v>#DIV/0!</v>
      </c>
      <c r="G254" s="68" t="n"/>
      <c r="H254" s="67" t="e">
        <f aca="false" ca="false" dt2D="false" dtr="false" t="normal">G254/D254*100</f>
        <v>#DIV/0!</v>
      </c>
      <c r="I254" s="68" t="n"/>
      <c r="J254" s="68" t="n"/>
      <c r="K254" s="68" t="n"/>
      <c r="L254" s="68" t="n"/>
      <c r="M254" s="68" t="n"/>
      <c r="N254" s="68" t="n"/>
      <c r="O254" s="66" t="n"/>
      <c r="P254" s="66" t="n"/>
      <c r="Q254" s="66" t="n"/>
      <c r="R254" s="66" t="n"/>
      <c r="S254" s="66" t="n"/>
      <c r="T254" s="66" t="n"/>
      <c r="U254" s="69" t="e">
        <f aca="false" ca="false" dt2D="false" dtr="false" t="normal">O254/G254*100</f>
        <v>#DIV/0!</v>
      </c>
      <c r="V254" s="66" t="n"/>
      <c r="W254" s="81" t="e">
        <f aca="false" ca="false" dt2D="false" dtr="false" t="normal">V254/E254*100</f>
        <v>#DIV/0!</v>
      </c>
      <c r="X254" s="66" t="n"/>
      <c r="Y254" s="81" t="e">
        <f aca="false" ca="false" dt2D="false" dtr="false" t="normal">X254/E254*100</f>
        <v>#DIV/0!</v>
      </c>
      <c r="Z254" s="66" t="n"/>
      <c r="AA254" s="66" t="n"/>
      <c r="AB254" s="66" t="n"/>
      <c r="AC254" s="66" t="n"/>
      <c r="AD254" s="66" t="n"/>
      <c r="AE254" s="66" t="n"/>
    </row>
    <row customFormat="true" ht="15" outlineLevel="0" r="255" s="36">
      <c r="A255" s="87" t="n"/>
      <c r="B255" s="70" t="s">
        <v>249</v>
      </c>
      <c r="C255" s="66" t="n"/>
      <c r="D255" s="66" t="n"/>
      <c r="E255" s="66" t="n"/>
      <c r="F255" s="67" t="e">
        <f aca="false" ca="false" dt2D="false" dtr="false" t="normal">E255/C255</f>
        <v>#DIV/0!</v>
      </c>
      <c r="G255" s="68" t="n"/>
      <c r="H255" s="67" t="e">
        <f aca="false" ca="false" dt2D="false" dtr="false" t="normal">G255/D255*100</f>
        <v>#DIV/0!</v>
      </c>
      <c r="I255" s="68" t="n"/>
      <c r="J255" s="68" t="n"/>
      <c r="K255" s="68" t="n"/>
      <c r="L255" s="68" t="n"/>
      <c r="M255" s="68" t="n"/>
      <c r="N255" s="68" t="n"/>
      <c r="O255" s="66" t="n"/>
      <c r="P255" s="66" t="n"/>
      <c r="Q255" s="66" t="n"/>
      <c r="R255" s="66" t="n"/>
      <c r="S255" s="66" t="n"/>
      <c r="T255" s="66" t="n"/>
      <c r="U255" s="69" t="e">
        <f aca="false" ca="false" dt2D="false" dtr="false" t="normal">O255/G255*100</f>
        <v>#DIV/0!</v>
      </c>
      <c r="V255" s="66" t="n"/>
      <c r="W255" s="81" t="e">
        <f aca="false" ca="false" dt2D="false" dtr="false" t="normal">V255/E255*100</f>
        <v>#DIV/0!</v>
      </c>
      <c r="X255" s="66" t="n"/>
      <c r="Y255" s="81" t="e">
        <f aca="false" ca="false" dt2D="false" dtr="false" t="normal">X255/E255*100</f>
        <v>#DIV/0!</v>
      </c>
      <c r="Z255" s="66" t="n"/>
      <c r="AA255" s="66" t="n"/>
      <c r="AB255" s="66" t="n"/>
      <c r="AC255" s="66" t="n"/>
      <c r="AD255" s="66" t="n"/>
      <c r="AE255" s="66" t="n"/>
    </row>
    <row customFormat="true" ht="15" outlineLevel="0" r="256" s="36">
      <c r="A256" s="87" t="n"/>
      <c r="B256" s="70" t="s">
        <v>250</v>
      </c>
      <c r="C256" s="66" t="n"/>
      <c r="D256" s="66" t="n"/>
      <c r="E256" s="66" t="n"/>
      <c r="F256" s="67" t="e">
        <f aca="false" ca="false" dt2D="false" dtr="false" t="normal">E256/C256</f>
        <v>#DIV/0!</v>
      </c>
      <c r="G256" s="68" t="n"/>
      <c r="H256" s="67" t="e">
        <f aca="false" ca="false" dt2D="false" dtr="false" t="normal">G256/D256*100</f>
        <v>#DIV/0!</v>
      </c>
      <c r="I256" s="68" t="n"/>
      <c r="J256" s="68" t="n"/>
      <c r="K256" s="68" t="n"/>
      <c r="L256" s="68" t="n"/>
      <c r="M256" s="68" t="n"/>
      <c r="N256" s="68" t="n"/>
      <c r="O256" s="66" t="n"/>
      <c r="P256" s="66" t="n"/>
      <c r="Q256" s="66" t="n"/>
      <c r="R256" s="66" t="n"/>
      <c r="S256" s="66" t="n"/>
      <c r="T256" s="66" t="n"/>
      <c r="U256" s="69" t="e">
        <f aca="false" ca="false" dt2D="false" dtr="false" t="normal">O256/G256*100</f>
        <v>#DIV/0!</v>
      </c>
      <c r="V256" s="66" t="n"/>
      <c r="W256" s="81" t="e">
        <f aca="false" ca="false" dt2D="false" dtr="false" t="normal">V256/E256*100</f>
        <v>#DIV/0!</v>
      </c>
      <c r="X256" s="66" t="n"/>
      <c r="Y256" s="81" t="e">
        <f aca="false" ca="false" dt2D="false" dtr="false" t="normal">X256/E256*100</f>
        <v>#DIV/0!</v>
      </c>
      <c r="Z256" s="66" t="n"/>
      <c r="AA256" s="66" t="n"/>
      <c r="AB256" s="66" t="n"/>
      <c r="AC256" s="66" t="n"/>
      <c r="AD256" s="66" t="n"/>
      <c r="AE256" s="66" t="n"/>
    </row>
    <row customFormat="true" ht="15" outlineLevel="0" r="257" s="36">
      <c r="A257" s="87" t="n"/>
      <c r="B257" s="70" t="s">
        <v>251</v>
      </c>
      <c r="C257" s="66" t="n"/>
      <c r="D257" s="66" t="n"/>
      <c r="E257" s="66" t="n"/>
      <c r="F257" s="67" t="e">
        <f aca="false" ca="false" dt2D="false" dtr="false" t="normal">E257/C257</f>
        <v>#DIV/0!</v>
      </c>
      <c r="G257" s="68" t="n"/>
      <c r="H257" s="67" t="e">
        <f aca="false" ca="false" dt2D="false" dtr="false" t="normal">G257/D257*100</f>
        <v>#DIV/0!</v>
      </c>
      <c r="I257" s="68" t="n"/>
      <c r="J257" s="68" t="n"/>
      <c r="K257" s="68" t="n"/>
      <c r="L257" s="68" t="n"/>
      <c r="M257" s="68" t="n"/>
      <c r="N257" s="68" t="n"/>
      <c r="O257" s="66" t="n"/>
      <c r="P257" s="66" t="n"/>
      <c r="Q257" s="66" t="n"/>
      <c r="R257" s="66" t="n"/>
      <c r="S257" s="66" t="n"/>
      <c r="T257" s="66" t="n"/>
      <c r="U257" s="69" t="e">
        <f aca="false" ca="false" dt2D="false" dtr="false" t="normal">O257/G257*100</f>
        <v>#DIV/0!</v>
      </c>
      <c r="V257" s="66" t="n"/>
      <c r="W257" s="81" t="e">
        <f aca="false" ca="false" dt2D="false" dtr="false" t="normal">V257/E257*100</f>
        <v>#DIV/0!</v>
      </c>
      <c r="X257" s="66" t="n"/>
      <c r="Y257" s="81" t="e">
        <f aca="false" ca="false" dt2D="false" dtr="false" t="normal">X257/E257*100</f>
        <v>#DIV/0!</v>
      </c>
      <c r="Z257" s="66" t="n"/>
      <c r="AA257" s="66" t="n"/>
      <c r="AB257" s="66" t="n"/>
      <c r="AC257" s="66" t="n"/>
      <c r="AD257" s="66" t="n"/>
      <c r="AE257" s="66" t="n"/>
    </row>
    <row customFormat="true" ht="15" outlineLevel="0" r="258" s="36">
      <c r="A258" s="87" t="n"/>
      <c r="B258" s="70" t="s">
        <v>252</v>
      </c>
      <c r="C258" s="66" t="n"/>
      <c r="D258" s="66" t="n"/>
      <c r="E258" s="66" t="n"/>
      <c r="F258" s="67" t="e">
        <f aca="false" ca="false" dt2D="false" dtr="false" t="normal">E258/C258</f>
        <v>#DIV/0!</v>
      </c>
      <c r="G258" s="68" t="n"/>
      <c r="H258" s="67" t="e">
        <f aca="false" ca="false" dt2D="false" dtr="false" t="normal">G258/D258*100</f>
        <v>#DIV/0!</v>
      </c>
      <c r="I258" s="68" t="n"/>
      <c r="J258" s="68" t="n"/>
      <c r="K258" s="68" t="n"/>
      <c r="L258" s="68" t="n"/>
      <c r="M258" s="68" t="n"/>
      <c r="N258" s="68" t="n"/>
      <c r="O258" s="66" t="n"/>
      <c r="P258" s="66" t="n"/>
      <c r="Q258" s="66" t="n"/>
      <c r="R258" s="66" t="n"/>
      <c r="S258" s="66" t="n"/>
      <c r="T258" s="66" t="n"/>
      <c r="U258" s="69" t="e">
        <f aca="false" ca="false" dt2D="false" dtr="false" t="normal">O258/G258*100</f>
        <v>#DIV/0!</v>
      </c>
      <c r="V258" s="66" t="n"/>
      <c r="W258" s="81" t="e">
        <f aca="false" ca="false" dt2D="false" dtr="false" t="normal">V258/E258*100</f>
        <v>#DIV/0!</v>
      </c>
      <c r="X258" s="66" t="n"/>
      <c r="Y258" s="81" t="e">
        <f aca="false" ca="false" dt2D="false" dtr="false" t="normal">X258/E258*100</f>
        <v>#DIV/0!</v>
      </c>
      <c r="Z258" s="66" t="n"/>
      <c r="AA258" s="66" t="n"/>
      <c r="AB258" s="66" t="n"/>
      <c r="AC258" s="66" t="n"/>
      <c r="AD258" s="66" t="n"/>
      <c r="AE258" s="66" t="n"/>
    </row>
    <row customFormat="true" ht="15" outlineLevel="0" r="259" s="36">
      <c r="A259" s="87" t="n"/>
      <c r="B259" s="70" t="s">
        <v>253</v>
      </c>
      <c r="C259" s="66" t="n"/>
      <c r="D259" s="66" t="n"/>
      <c r="E259" s="66" t="n"/>
      <c r="F259" s="67" t="e">
        <f aca="false" ca="false" dt2D="false" dtr="false" t="normal">E259/C259</f>
        <v>#DIV/0!</v>
      </c>
      <c r="G259" s="68" t="n"/>
      <c r="H259" s="67" t="e">
        <f aca="false" ca="false" dt2D="false" dtr="false" t="normal">G259/D259*100</f>
        <v>#DIV/0!</v>
      </c>
      <c r="I259" s="68" t="n"/>
      <c r="J259" s="68" t="n"/>
      <c r="K259" s="68" t="n"/>
      <c r="L259" s="68" t="n"/>
      <c r="M259" s="68" t="n"/>
      <c r="N259" s="68" t="n"/>
      <c r="O259" s="66" t="n"/>
      <c r="P259" s="66" t="n"/>
      <c r="Q259" s="66" t="n"/>
      <c r="R259" s="66" t="n"/>
      <c r="S259" s="66" t="n"/>
      <c r="T259" s="66" t="n"/>
      <c r="U259" s="69" t="e">
        <f aca="false" ca="false" dt2D="false" dtr="false" t="normal">O259/G259*100</f>
        <v>#DIV/0!</v>
      </c>
      <c r="V259" s="66" t="n"/>
      <c r="W259" s="81" t="e">
        <f aca="false" ca="false" dt2D="false" dtr="false" t="normal">V259/E259*100</f>
        <v>#DIV/0!</v>
      </c>
      <c r="X259" s="66" t="n"/>
      <c r="Y259" s="81" t="e">
        <f aca="false" ca="false" dt2D="false" dtr="false" t="normal">X259/E259*100</f>
        <v>#DIV/0!</v>
      </c>
      <c r="Z259" s="66" t="n"/>
      <c r="AA259" s="66" t="n"/>
      <c r="AB259" s="66" t="n"/>
      <c r="AC259" s="66" t="n"/>
      <c r="AD259" s="66" t="n"/>
      <c r="AE259" s="66" t="n"/>
    </row>
    <row customFormat="true" ht="15" outlineLevel="0" r="260" s="36">
      <c r="A260" s="87" t="n"/>
      <c r="B260" s="70" t="s">
        <v>254</v>
      </c>
      <c r="C260" s="66" t="n"/>
      <c r="D260" s="66" t="n"/>
      <c r="E260" s="66" t="n"/>
      <c r="F260" s="67" t="e">
        <f aca="false" ca="false" dt2D="false" dtr="false" t="normal">E260/C260</f>
        <v>#DIV/0!</v>
      </c>
      <c r="G260" s="68" t="n"/>
      <c r="H260" s="67" t="e">
        <f aca="false" ca="false" dt2D="false" dtr="false" t="normal">G260/D260*100</f>
        <v>#DIV/0!</v>
      </c>
      <c r="I260" s="68" t="n"/>
      <c r="J260" s="68" t="n"/>
      <c r="K260" s="68" t="n"/>
      <c r="L260" s="68" t="n"/>
      <c r="M260" s="68" t="n"/>
      <c r="N260" s="68" t="n"/>
      <c r="O260" s="66" t="n"/>
      <c r="P260" s="66" t="n"/>
      <c r="Q260" s="66" t="n"/>
      <c r="R260" s="66" t="n"/>
      <c r="S260" s="66" t="n"/>
      <c r="T260" s="66" t="n"/>
      <c r="U260" s="69" t="e">
        <f aca="false" ca="false" dt2D="false" dtr="false" t="normal">O260/G260*100</f>
        <v>#DIV/0!</v>
      </c>
      <c r="V260" s="66" t="n"/>
      <c r="W260" s="81" t="e">
        <f aca="false" ca="false" dt2D="false" dtr="false" t="normal">V260/E260*100</f>
        <v>#DIV/0!</v>
      </c>
      <c r="X260" s="66" t="n"/>
      <c r="Y260" s="81" t="e">
        <f aca="false" ca="false" dt2D="false" dtr="false" t="normal">X260/E260*100</f>
        <v>#DIV/0!</v>
      </c>
      <c r="Z260" s="66" t="n"/>
      <c r="AA260" s="66" t="n"/>
      <c r="AB260" s="66" t="n"/>
      <c r="AC260" s="66" t="n"/>
      <c r="AD260" s="66" t="n"/>
      <c r="AE260" s="66" t="n"/>
    </row>
    <row customFormat="true" ht="15" outlineLevel="0" r="261" s="36">
      <c r="A261" s="87" t="n"/>
      <c r="B261" s="70" t="s">
        <v>255</v>
      </c>
      <c r="C261" s="66" t="n"/>
      <c r="D261" s="66" t="n"/>
      <c r="E261" s="66" t="n"/>
      <c r="F261" s="67" t="e">
        <f aca="false" ca="false" dt2D="false" dtr="false" t="normal">E261/C261</f>
        <v>#DIV/0!</v>
      </c>
      <c r="G261" s="68" t="n"/>
      <c r="H261" s="67" t="e">
        <f aca="false" ca="false" dt2D="false" dtr="false" t="normal">G261/D261*100</f>
        <v>#DIV/0!</v>
      </c>
      <c r="I261" s="68" t="n"/>
      <c r="J261" s="68" t="n"/>
      <c r="K261" s="68" t="n"/>
      <c r="L261" s="68" t="n"/>
      <c r="M261" s="68" t="n"/>
      <c r="N261" s="68" t="n"/>
      <c r="O261" s="66" t="n"/>
      <c r="P261" s="66" t="n"/>
      <c r="Q261" s="66" t="n"/>
      <c r="R261" s="66" t="n"/>
      <c r="S261" s="66" t="n"/>
      <c r="T261" s="66" t="n"/>
      <c r="U261" s="69" t="e">
        <f aca="false" ca="false" dt2D="false" dtr="false" t="normal">O261/G261*100</f>
        <v>#DIV/0!</v>
      </c>
      <c r="V261" s="66" t="n"/>
      <c r="W261" s="81" t="e">
        <f aca="false" ca="false" dt2D="false" dtr="false" t="normal">V261/E261*100</f>
        <v>#DIV/0!</v>
      </c>
      <c r="X261" s="66" t="n"/>
      <c r="Y261" s="81" t="e">
        <f aca="false" ca="false" dt2D="false" dtr="false" t="normal">X261/E261*100</f>
        <v>#DIV/0!</v>
      </c>
      <c r="Z261" s="66" t="n"/>
      <c r="AA261" s="66" t="n"/>
      <c r="AB261" s="66" t="n"/>
      <c r="AC261" s="66" t="n"/>
      <c r="AD261" s="66" t="n"/>
      <c r="AE261" s="66" t="n"/>
    </row>
    <row customFormat="true" ht="15" outlineLevel="0" r="262" s="36">
      <c r="A262" s="87" t="n"/>
      <c r="B262" s="70" t="s">
        <v>256</v>
      </c>
      <c r="C262" s="66" t="n"/>
      <c r="D262" s="66" t="n"/>
      <c r="E262" s="66" t="n"/>
      <c r="F262" s="67" t="e">
        <f aca="false" ca="false" dt2D="false" dtr="false" t="normal">E262/C262</f>
        <v>#DIV/0!</v>
      </c>
      <c r="G262" s="68" t="n"/>
      <c r="H262" s="67" t="e">
        <f aca="false" ca="false" dt2D="false" dtr="false" t="normal">G262/D262*100</f>
        <v>#DIV/0!</v>
      </c>
      <c r="I262" s="68" t="n"/>
      <c r="J262" s="68" t="n"/>
      <c r="K262" s="68" t="n"/>
      <c r="L262" s="68" t="n"/>
      <c r="M262" s="68" t="n"/>
      <c r="N262" s="68" t="n"/>
      <c r="O262" s="66" t="n"/>
      <c r="P262" s="66" t="n"/>
      <c r="Q262" s="66" t="n"/>
      <c r="R262" s="66" t="n"/>
      <c r="S262" s="66" t="n"/>
      <c r="T262" s="66" t="n"/>
      <c r="U262" s="69" t="e">
        <f aca="false" ca="false" dt2D="false" dtr="false" t="normal">O262/G262*100</f>
        <v>#DIV/0!</v>
      </c>
      <c r="V262" s="66" t="n"/>
      <c r="W262" s="81" t="e">
        <f aca="false" ca="false" dt2D="false" dtr="false" t="normal">V262/E262*100</f>
        <v>#DIV/0!</v>
      </c>
      <c r="X262" s="66" t="n"/>
      <c r="Y262" s="81" t="e">
        <f aca="false" ca="false" dt2D="false" dtr="false" t="normal">X262/E262*100</f>
        <v>#DIV/0!</v>
      </c>
      <c r="Z262" s="66" t="n"/>
      <c r="AA262" s="66" t="n"/>
      <c r="AB262" s="66" t="n"/>
      <c r="AC262" s="66" t="n"/>
      <c r="AD262" s="66" t="n"/>
      <c r="AE262" s="66" t="n"/>
    </row>
    <row customFormat="true" ht="15" outlineLevel="0" r="263" s="36">
      <c r="A263" s="87" t="n"/>
      <c r="B263" s="70" t="s">
        <v>257</v>
      </c>
      <c r="C263" s="66" t="n"/>
      <c r="D263" s="66" t="n"/>
      <c r="E263" s="66" t="n"/>
      <c r="F263" s="67" t="e">
        <f aca="false" ca="false" dt2D="false" dtr="false" t="normal">E263/C263</f>
        <v>#DIV/0!</v>
      </c>
      <c r="G263" s="68" t="n"/>
      <c r="H263" s="67" t="e">
        <f aca="false" ca="false" dt2D="false" dtr="false" t="normal">G263/D263*100</f>
        <v>#DIV/0!</v>
      </c>
      <c r="I263" s="68" t="n"/>
      <c r="J263" s="68" t="n"/>
      <c r="K263" s="68" t="n"/>
      <c r="L263" s="68" t="n"/>
      <c r="M263" s="68" t="n"/>
      <c r="N263" s="68" t="n"/>
      <c r="O263" s="66" t="n"/>
      <c r="P263" s="66" t="n"/>
      <c r="Q263" s="66" t="n"/>
      <c r="R263" s="66" t="n"/>
      <c r="S263" s="66" t="n"/>
      <c r="T263" s="66" t="n"/>
      <c r="U263" s="69" t="e">
        <f aca="false" ca="false" dt2D="false" dtr="false" t="normal">O263/G263*100</f>
        <v>#DIV/0!</v>
      </c>
      <c r="V263" s="66" t="n"/>
      <c r="W263" s="81" t="e">
        <f aca="false" ca="false" dt2D="false" dtr="false" t="normal">V263/E263*100</f>
        <v>#DIV/0!</v>
      </c>
      <c r="X263" s="66" t="n"/>
      <c r="Y263" s="81" t="e">
        <f aca="false" ca="false" dt2D="false" dtr="false" t="normal">X263/E263*100</f>
        <v>#DIV/0!</v>
      </c>
      <c r="Z263" s="66" t="n"/>
      <c r="AA263" s="66" t="n"/>
      <c r="AB263" s="66" t="n"/>
      <c r="AC263" s="66" t="n"/>
      <c r="AD263" s="66" t="n"/>
      <c r="AE263" s="66" t="n"/>
    </row>
    <row customFormat="true" ht="15" outlineLevel="0" r="264" s="36">
      <c r="A264" s="87" t="n"/>
      <c r="B264" s="70" t="s">
        <v>258</v>
      </c>
      <c r="C264" s="66" t="n"/>
      <c r="D264" s="66" t="n"/>
      <c r="E264" s="66" t="n"/>
      <c r="F264" s="67" t="e">
        <f aca="false" ca="false" dt2D="false" dtr="false" t="normal">E264/C264</f>
        <v>#DIV/0!</v>
      </c>
      <c r="G264" s="68" t="n"/>
      <c r="H264" s="67" t="e">
        <f aca="false" ca="false" dt2D="false" dtr="false" t="normal">G264/D264*100</f>
        <v>#DIV/0!</v>
      </c>
      <c r="I264" s="68" t="n"/>
      <c r="J264" s="68" t="n"/>
      <c r="K264" s="68" t="n"/>
      <c r="L264" s="68" t="n"/>
      <c r="M264" s="68" t="n"/>
      <c r="N264" s="68" t="n"/>
      <c r="O264" s="66" t="n"/>
      <c r="P264" s="66" t="n"/>
      <c r="Q264" s="66" t="n"/>
      <c r="R264" s="66" t="n"/>
      <c r="S264" s="66" t="n"/>
      <c r="T264" s="66" t="n"/>
      <c r="U264" s="69" t="e">
        <f aca="false" ca="false" dt2D="false" dtr="false" t="normal">O264/G264*100</f>
        <v>#DIV/0!</v>
      </c>
      <c r="V264" s="66" t="n"/>
      <c r="W264" s="81" t="e">
        <f aca="false" ca="false" dt2D="false" dtr="false" t="normal">V264/E264*100</f>
        <v>#DIV/0!</v>
      </c>
      <c r="X264" s="66" t="n"/>
      <c r="Y264" s="81" t="e">
        <f aca="false" ca="false" dt2D="false" dtr="false" t="normal">X264/E264*100</f>
        <v>#DIV/0!</v>
      </c>
      <c r="Z264" s="66" t="n"/>
      <c r="AA264" s="66" t="n"/>
      <c r="AB264" s="66" t="n"/>
      <c r="AC264" s="66" t="n"/>
      <c r="AD264" s="66" t="n"/>
      <c r="AE264" s="66" t="n"/>
    </row>
    <row customFormat="true" ht="15" outlineLevel="0" r="265" s="36">
      <c r="A265" s="87" t="n"/>
      <c r="B265" s="70" t="s">
        <v>259</v>
      </c>
      <c r="C265" s="66" t="n"/>
      <c r="D265" s="66" t="n"/>
      <c r="E265" s="66" t="n"/>
      <c r="F265" s="67" t="e">
        <f aca="false" ca="false" dt2D="false" dtr="false" t="normal">E265/C265</f>
        <v>#DIV/0!</v>
      </c>
      <c r="G265" s="68" t="n"/>
      <c r="H265" s="67" t="e">
        <f aca="false" ca="false" dt2D="false" dtr="false" t="normal">G265/D265*100</f>
        <v>#DIV/0!</v>
      </c>
      <c r="I265" s="68" t="n"/>
      <c r="J265" s="68" t="n"/>
      <c r="K265" s="68" t="n"/>
      <c r="L265" s="68" t="n"/>
      <c r="M265" s="68" t="n"/>
      <c r="N265" s="68" t="n"/>
      <c r="O265" s="66" t="n"/>
      <c r="P265" s="66" t="n"/>
      <c r="Q265" s="66" t="n"/>
      <c r="R265" s="66" t="n"/>
      <c r="S265" s="66" t="n"/>
      <c r="T265" s="66" t="n"/>
      <c r="U265" s="69" t="e">
        <f aca="false" ca="false" dt2D="false" dtr="false" t="normal">O265/G265*100</f>
        <v>#DIV/0!</v>
      </c>
      <c r="V265" s="66" t="n"/>
      <c r="W265" s="81" t="e">
        <f aca="false" ca="false" dt2D="false" dtr="false" t="normal">V265/E265*100</f>
        <v>#DIV/0!</v>
      </c>
      <c r="X265" s="66" t="n"/>
      <c r="Y265" s="81" t="e">
        <f aca="false" ca="false" dt2D="false" dtr="false" t="normal">X265/E265*100</f>
        <v>#DIV/0!</v>
      </c>
      <c r="Z265" s="66" t="n"/>
      <c r="AA265" s="66" t="n"/>
      <c r="AB265" s="66" t="n"/>
      <c r="AC265" s="66" t="n"/>
      <c r="AD265" s="66" t="n"/>
      <c r="AE265" s="66" t="n"/>
    </row>
    <row customFormat="true" ht="15" outlineLevel="0" r="266" s="36">
      <c r="A266" s="87" t="n"/>
      <c r="B266" s="70" t="s">
        <v>260</v>
      </c>
      <c r="C266" s="66" t="n"/>
      <c r="D266" s="66" t="n"/>
      <c r="E266" s="66" t="n"/>
      <c r="F266" s="67" t="e">
        <f aca="false" ca="false" dt2D="false" dtr="false" t="normal">E266/C266</f>
        <v>#DIV/0!</v>
      </c>
      <c r="G266" s="68" t="n"/>
      <c r="H266" s="67" t="e">
        <f aca="false" ca="false" dt2D="false" dtr="false" t="normal">G266/D266*100</f>
        <v>#DIV/0!</v>
      </c>
      <c r="I266" s="68" t="n"/>
      <c r="J266" s="68" t="n"/>
      <c r="K266" s="68" t="n"/>
      <c r="L266" s="68" t="n"/>
      <c r="M266" s="68" t="n"/>
      <c r="N266" s="68" t="n"/>
      <c r="O266" s="66" t="n"/>
      <c r="P266" s="66" t="n"/>
      <c r="Q266" s="66" t="n"/>
      <c r="R266" s="66" t="n"/>
      <c r="S266" s="66" t="n"/>
      <c r="T266" s="66" t="n"/>
      <c r="U266" s="69" t="e">
        <f aca="false" ca="false" dt2D="false" dtr="false" t="normal">O266/G266*100</f>
        <v>#DIV/0!</v>
      </c>
      <c r="V266" s="66" t="n"/>
      <c r="W266" s="81" t="e">
        <f aca="false" ca="false" dt2D="false" dtr="false" t="normal">V266/E266*100</f>
        <v>#DIV/0!</v>
      </c>
      <c r="X266" s="66" t="n"/>
      <c r="Y266" s="81" t="e">
        <f aca="false" ca="false" dt2D="false" dtr="false" t="normal">X266/E266*100</f>
        <v>#DIV/0!</v>
      </c>
      <c r="Z266" s="66" t="n"/>
      <c r="AA266" s="66" t="n"/>
      <c r="AB266" s="66" t="n"/>
      <c r="AC266" s="66" t="n"/>
      <c r="AD266" s="66" t="n"/>
      <c r="AE266" s="66" t="n"/>
    </row>
    <row customFormat="true" ht="15" outlineLevel="0" r="267" s="36">
      <c r="A267" s="87" t="n"/>
      <c r="B267" s="70" t="s">
        <v>261</v>
      </c>
      <c r="C267" s="66" t="n"/>
      <c r="D267" s="66" t="n"/>
      <c r="E267" s="66" t="n"/>
      <c r="F267" s="67" t="e">
        <f aca="false" ca="false" dt2D="false" dtr="false" t="normal">E267/C267</f>
        <v>#DIV/0!</v>
      </c>
      <c r="G267" s="68" t="n"/>
      <c r="H267" s="67" t="e">
        <f aca="false" ca="false" dt2D="false" dtr="false" t="normal">G267/D267*100</f>
        <v>#DIV/0!</v>
      </c>
      <c r="I267" s="68" t="n"/>
      <c r="J267" s="68" t="n"/>
      <c r="K267" s="68" t="n"/>
      <c r="L267" s="68" t="n"/>
      <c r="M267" s="68" t="n"/>
      <c r="N267" s="68" t="n"/>
      <c r="O267" s="66" t="n"/>
      <c r="P267" s="66" t="n"/>
      <c r="Q267" s="66" t="n"/>
      <c r="R267" s="66" t="n"/>
      <c r="S267" s="66" t="n"/>
      <c r="T267" s="66" t="n"/>
      <c r="U267" s="69" t="e">
        <f aca="false" ca="false" dt2D="false" dtr="false" t="normal">O267/G267*100</f>
        <v>#DIV/0!</v>
      </c>
      <c r="V267" s="66" t="n"/>
      <c r="W267" s="81" t="e">
        <f aca="false" ca="false" dt2D="false" dtr="false" t="normal">V267/E267*100</f>
        <v>#DIV/0!</v>
      </c>
      <c r="X267" s="66" t="n"/>
      <c r="Y267" s="81" t="e">
        <f aca="false" ca="false" dt2D="false" dtr="false" t="normal">X267/E267*100</f>
        <v>#DIV/0!</v>
      </c>
      <c r="Z267" s="66" t="n"/>
      <c r="AA267" s="66" t="n"/>
      <c r="AB267" s="66" t="n"/>
      <c r="AC267" s="66" t="n"/>
      <c r="AD267" s="66" t="n"/>
      <c r="AE267" s="66" t="n"/>
    </row>
    <row customFormat="true" ht="15" outlineLevel="0" r="268" s="36">
      <c r="A268" s="87" t="n"/>
      <c r="B268" s="70" t="s">
        <v>262</v>
      </c>
      <c r="C268" s="66" t="n"/>
      <c r="D268" s="66" t="n"/>
      <c r="E268" s="66" t="n"/>
      <c r="F268" s="67" t="e">
        <f aca="false" ca="false" dt2D="false" dtr="false" t="normal">E268/C268</f>
        <v>#DIV/0!</v>
      </c>
      <c r="G268" s="68" t="n"/>
      <c r="H268" s="67" t="e">
        <f aca="false" ca="false" dt2D="false" dtr="false" t="normal">G268/D268*100</f>
        <v>#DIV/0!</v>
      </c>
      <c r="I268" s="68" t="n"/>
      <c r="J268" s="68" t="n"/>
      <c r="K268" s="68" t="n"/>
      <c r="L268" s="68" t="n"/>
      <c r="M268" s="68" t="n"/>
      <c r="N268" s="68" t="n"/>
      <c r="O268" s="66" t="n"/>
      <c r="P268" s="66" t="n"/>
      <c r="Q268" s="66" t="n"/>
      <c r="R268" s="66" t="n"/>
      <c r="S268" s="66" t="n"/>
      <c r="T268" s="66" t="n"/>
      <c r="U268" s="69" t="e">
        <f aca="false" ca="false" dt2D="false" dtr="false" t="normal">O268/G268*100</f>
        <v>#DIV/0!</v>
      </c>
      <c r="V268" s="66" t="n"/>
      <c r="W268" s="81" t="e">
        <f aca="false" ca="false" dt2D="false" dtr="false" t="normal">V268/E268*100</f>
        <v>#DIV/0!</v>
      </c>
      <c r="X268" s="66" t="n"/>
      <c r="Y268" s="81" t="e">
        <f aca="false" ca="false" dt2D="false" dtr="false" t="normal">X268/E268*100</f>
        <v>#DIV/0!</v>
      </c>
      <c r="Z268" s="66" t="n"/>
      <c r="AA268" s="66" t="n"/>
      <c r="AB268" s="66" t="n"/>
      <c r="AC268" s="66" t="n"/>
      <c r="AD268" s="66" t="n"/>
      <c r="AE268" s="66" t="n"/>
    </row>
    <row customFormat="true" ht="15" outlineLevel="0" r="269" s="36">
      <c r="A269" s="87" t="n"/>
      <c r="B269" s="70" t="s">
        <v>263</v>
      </c>
      <c r="C269" s="66" t="n"/>
      <c r="D269" s="66" t="n"/>
      <c r="E269" s="66" t="n"/>
      <c r="F269" s="67" t="e">
        <f aca="false" ca="false" dt2D="false" dtr="false" t="normal">E269/C269</f>
        <v>#DIV/0!</v>
      </c>
      <c r="G269" s="68" t="n"/>
      <c r="H269" s="67" t="e">
        <f aca="false" ca="false" dt2D="false" dtr="false" t="normal">G269/D269*100</f>
        <v>#DIV/0!</v>
      </c>
      <c r="I269" s="68" t="n"/>
      <c r="J269" s="68" t="n"/>
      <c r="K269" s="68" t="n"/>
      <c r="L269" s="68" t="n"/>
      <c r="M269" s="68" t="n"/>
      <c r="N269" s="68" t="n"/>
      <c r="O269" s="66" t="n"/>
      <c r="P269" s="66" t="n"/>
      <c r="Q269" s="66" t="n"/>
      <c r="R269" s="66" t="n"/>
      <c r="S269" s="66" t="n"/>
      <c r="T269" s="66" t="n"/>
      <c r="U269" s="69" t="e">
        <f aca="false" ca="false" dt2D="false" dtr="false" t="normal">O269/G269*100</f>
        <v>#DIV/0!</v>
      </c>
      <c r="V269" s="66" t="n"/>
      <c r="W269" s="81" t="e">
        <f aca="false" ca="false" dt2D="false" dtr="false" t="normal">V269/E269*100</f>
        <v>#DIV/0!</v>
      </c>
      <c r="X269" s="66" t="n"/>
      <c r="Y269" s="81" t="e">
        <f aca="false" ca="false" dt2D="false" dtr="false" t="normal">X269/E269*100</f>
        <v>#DIV/0!</v>
      </c>
      <c r="Z269" s="66" t="n"/>
      <c r="AA269" s="66" t="n"/>
      <c r="AB269" s="66" t="n"/>
      <c r="AC269" s="66" t="n"/>
      <c r="AD269" s="66" t="n"/>
      <c r="AE269" s="66" t="n"/>
    </row>
    <row customFormat="true" ht="15" outlineLevel="0" r="270" s="36">
      <c r="A270" s="87" t="n"/>
      <c r="B270" s="70" t="s">
        <v>264</v>
      </c>
      <c r="C270" s="66" t="n"/>
      <c r="D270" s="66" t="n"/>
      <c r="E270" s="66" t="n"/>
      <c r="F270" s="67" t="e">
        <f aca="false" ca="false" dt2D="false" dtr="false" t="normal">E270/C270</f>
        <v>#DIV/0!</v>
      </c>
      <c r="G270" s="68" t="n"/>
      <c r="H270" s="67" t="e">
        <f aca="false" ca="false" dt2D="false" dtr="false" t="normal">G270/D270*100</f>
        <v>#DIV/0!</v>
      </c>
      <c r="I270" s="68" t="n"/>
      <c r="J270" s="68" t="n"/>
      <c r="K270" s="68" t="n"/>
      <c r="L270" s="68" t="n"/>
      <c r="M270" s="68" t="n"/>
      <c r="N270" s="68" t="n"/>
      <c r="O270" s="66" t="n"/>
      <c r="P270" s="66" t="n"/>
      <c r="Q270" s="66" t="n"/>
      <c r="R270" s="66" t="n"/>
      <c r="S270" s="66" t="n"/>
      <c r="T270" s="66" t="n"/>
      <c r="U270" s="69" t="e">
        <f aca="false" ca="false" dt2D="false" dtr="false" t="normal">O270/G270*100</f>
        <v>#DIV/0!</v>
      </c>
      <c r="V270" s="66" t="n"/>
      <c r="W270" s="81" t="e">
        <f aca="false" ca="false" dt2D="false" dtr="false" t="normal">V270/E270*100</f>
        <v>#DIV/0!</v>
      </c>
      <c r="X270" s="66" t="n"/>
      <c r="Y270" s="81" t="e">
        <f aca="false" ca="false" dt2D="false" dtr="false" t="normal">X270/E270*100</f>
        <v>#DIV/0!</v>
      </c>
      <c r="Z270" s="66" t="n"/>
      <c r="AA270" s="66" t="n"/>
      <c r="AB270" s="66" t="n"/>
      <c r="AC270" s="66" t="n"/>
      <c r="AD270" s="66" t="n"/>
      <c r="AE270" s="66" t="n"/>
    </row>
    <row customFormat="true" ht="15" outlineLevel="0" r="271" s="36">
      <c r="A271" s="87" t="n"/>
      <c r="B271" s="70" t="s">
        <v>265</v>
      </c>
      <c r="C271" s="66" t="n"/>
      <c r="D271" s="66" t="n"/>
      <c r="E271" s="66" t="n"/>
      <c r="F271" s="67" t="e">
        <f aca="false" ca="false" dt2D="false" dtr="false" t="normal">E271/C271</f>
        <v>#DIV/0!</v>
      </c>
      <c r="G271" s="68" t="n"/>
      <c r="H271" s="67" t="e">
        <f aca="false" ca="false" dt2D="false" dtr="false" t="normal">G271/D271*100</f>
        <v>#DIV/0!</v>
      </c>
      <c r="I271" s="68" t="n"/>
      <c r="J271" s="68" t="n"/>
      <c r="K271" s="68" t="n"/>
      <c r="L271" s="68" t="n"/>
      <c r="M271" s="68" t="n"/>
      <c r="N271" s="68" t="n"/>
      <c r="O271" s="66" t="n"/>
      <c r="P271" s="66" t="n"/>
      <c r="Q271" s="66" t="n"/>
      <c r="R271" s="66" t="n"/>
      <c r="S271" s="66" t="n"/>
      <c r="T271" s="66" t="n"/>
      <c r="U271" s="69" t="e">
        <f aca="false" ca="false" dt2D="false" dtr="false" t="normal">O271/G271*100</f>
        <v>#DIV/0!</v>
      </c>
      <c r="V271" s="66" t="n"/>
      <c r="W271" s="81" t="e">
        <f aca="false" ca="false" dt2D="false" dtr="false" t="normal">V271/E271*100</f>
        <v>#DIV/0!</v>
      </c>
      <c r="X271" s="66" t="n"/>
      <c r="Y271" s="81" t="e">
        <f aca="false" ca="false" dt2D="false" dtr="false" t="normal">X271/E271*100</f>
        <v>#DIV/0!</v>
      </c>
      <c r="Z271" s="66" t="n"/>
      <c r="AA271" s="66" t="n"/>
      <c r="AB271" s="66" t="n"/>
      <c r="AC271" s="66" t="n"/>
      <c r="AD271" s="66" t="n"/>
      <c r="AE271" s="66" t="n"/>
    </row>
    <row customFormat="true" ht="15" outlineLevel="0" r="272" s="36">
      <c r="A272" s="87" t="n"/>
      <c r="B272" s="70" t="s">
        <v>266</v>
      </c>
      <c r="C272" s="66" t="n"/>
      <c r="D272" s="66" t="n"/>
      <c r="E272" s="66" t="n"/>
      <c r="F272" s="67" t="e">
        <f aca="false" ca="false" dt2D="false" dtr="false" t="normal">E272/C272</f>
        <v>#DIV/0!</v>
      </c>
      <c r="G272" s="68" t="n"/>
      <c r="H272" s="67" t="e">
        <f aca="false" ca="false" dt2D="false" dtr="false" t="normal">G272/D272*100</f>
        <v>#DIV/0!</v>
      </c>
      <c r="I272" s="68" t="n"/>
      <c r="J272" s="68" t="n"/>
      <c r="K272" s="68" t="n"/>
      <c r="L272" s="68" t="n"/>
      <c r="M272" s="68" t="n"/>
      <c r="N272" s="68" t="n"/>
      <c r="O272" s="66" t="n"/>
      <c r="P272" s="66" t="n"/>
      <c r="Q272" s="66" t="n"/>
      <c r="R272" s="66" t="n"/>
      <c r="S272" s="66" t="n"/>
      <c r="T272" s="66" t="n"/>
      <c r="U272" s="69" t="e">
        <f aca="false" ca="false" dt2D="false" dtr="false" t="normal">O272/G272*100</f>
        <v>#DIV/0!</v>
      </c>
      <c r="V272" s="66" t="n"/>
      <c r="W272" s="81" t="e">
        <f aca="false" ca="false" dt2D="false" dtr="false" t="normal">V272/E272*100</f>
        <v>#DIV/0!</v>
      </c>
      <c r="X272" s="66" t="n"/>
      <c r="Y272" s="81" t="e">
        <f aca="false" ca="false" dt2D="false" dtr="false" t="normal">X272/E272*100</f>
        <v>#DIV/0!</v>
      </c>
      <c r="Z272" s="66" t="n"/>
      <c r="AA272" s="66" t="n"/>
      <c r="AB272" s="66" t="n"/>
      <c r="AC272" s="66" t="n"/>
      <c r="AD272" s="66" t="n"/>
      <c r="AE272" s="66" t="n"/>
    </row>
    <row customFormat="true" ht="15" outlineLevel="0" r="273" s="36">
      <c r="A273" s="87" t="n"/>
      <c r="B273" s="70" t="s">
        <v>267</v>
      </c>
      <c r="C273" s="66" t="n"/>
      <c r="D273" s="66" t="n"/>
      <c r="E273" s="66" t="n"/>
      <c r="F273" s="67" t="e">
        <f aca="false" ca="false" dt2D="false" dtr="false" t="normal">E273/C273</f>
        <v>#DIV/0!</v>
      </c>
      <c r="G273" s="68" t="n"/>
      <c r="H273" s="67" t="e">
        <f aca="false" ca="false" dt2D="false" dtr="false" t="normal">G273/D273*100</f>
        <v>#DIV/0!</v>
      </c>
      <c r="I273" s="68" t="n"/>
      <c r="J273" s="68" t="n"/>
      <c r="K273" s="68" t="n"/>
      <c r="L273" s="68" t="n"/>
      <c r="M273" s="68" t="n"/>
      <c r="N273" s="68" t="n"/>
      <c r="O273" s="66" t="n"/>
      <c r="P273" s="66" t="n"/>
      <c r="Q273" s="66" t="n"/>
      <c r="R273" s="66" t="n"/>
      <c r="S273" s="66" t="n"/>
      <c r="T273" s="66" t="n"/>
      <c r="U273" s="69" t="e">
        <f aca="false" ca="false" dt2D="false" dtr="false" t="normal">O273/G273*100</f>
        <v>#DIV/0!</v>
      </c>
      <c r="V273" s="66" t="n"/>
      <c r="W273" s="81" t="e">
        <f aca="false" ca="false" dt2D="false" dtr="false" t="normal">V273/E273*100</f>
        <v>#DIV/0!</v>
      </c>
      <c r="X273" s="66" t="n"/>
      <c r="Y273" s="81" t="e">
        <f aca="false" ca="false" dt2D="false" dtr="false" t="normal">X273/E273*100</f>
        <v>#DIV/0!</v>
      </c>
      <c r="Z273" s="66" t="n"/>
      <c r="AA273" s="66" t="n"/>
      <c r="AB273" s="66" t="n"/>
      <c r="AC273" s="66" t="n"/>
      <c r="AD273" s="66" t="n"/>
      <c r="AE273" s="66" t="n"/>
    </row>
    <row customFormat="true" ht="15" outlineLevel="0" r="274" s="36">
      <c r="A274" s="87" t="n"/>
      <c r="B274" s="70" t="s">
        <v>268</v>
      </c>
      <c r="C274" s="66" t="n"/>
      <c r="D274" s="66" t="n"/>
      <c r="E274" s="66" t="n"/>
      <c r="F274" s="67" t="e">
        <f aca="false" ca="false" dt2D="false" dtr="false" t="normal">E274/C274</f>
        <v>#DIV/0!</v>
      </c>
      <c r="G274" s="68" t="n"/>
      <c r="H274" s="67" t="e">
        <f aca="false" ca="false" dt2D="false" dtr="false" t="normal">G274/D274*100</f>
        <v>#DIV/0!</v>
      </c>
      <c r="I274" s="68" t="n"/>
      <c r="J274" s="68" t="n"/>
      <c r="K274" s="68" t="n"/>
      <c r="L274" s="68" t="n"/>
      <c r="M274" s="68" t="n"/>
      <c r="N274" s="68" t="n"/>
      <c r="O274" s="66" t="n"/>
      <c r="P274" s="66" t="n"/>
      <c r="Q274" s="66" t="n"/>
      <c r="R274" s="66" t="n"/>
      <c r="S274" s="66" t="n"/>
      <c r="T274" s="66" t="n"/>
      <c r="U274" s="69" t="e">
        <f aca="false" ca="false" dt2D="false" dtr="false" t="normal">O274/G274*100</f>
        <v>#DIV/0!</v>
      </c>
      <c r="V274" s="66" t="n"/>
      <c r="W274" s="81" t="e">
        <f aca="false" ca="false" dt2D="false" dtr="false" t="normal">V274/E274*100</f>
        <v>#DIV/0!</v>
      </c>
      <c r="X274" s="66" t="n"/>
      <c r="Y274" s="81" t="e">
        <f aca="false" ca="false" dt2D="false" dtr="false" t="normal">X274/E274*100</f>
        <v>#DIV/0!</v>
      </c>
      <c r="Z274" s="66" t="n"/>
      <c r="AA274" s="66" t="n"/>
      <c r="AB274" s="66" t="n"/>
      <c r="AC274" s="66" t="n"/>
      <c r="AD274" s="66" t="n"/>
      <c r="AE274" s="66" t="n"/>
    </row>
    <row customFormat="true" ht="15" outlineLevel="0" r="275" s="36">
      <c r="A275" s="87" t="n"/>
      <c r="B275" s="65" t="s">
        <v>269</v>
      </c>
      <c r="C275" s="66" t="n"/>
      <c r="D275" s="66" t="n"/>
      <c r="E275" s="66" t="n"/>
      <c r="F275" s="67" t="e">
        <f aca="false" ca="false" dt2D="false" dtr="false" t="normal">E275/C275</f>
        <v>#DIV/0!</v>
      </c>
      <c r="G275" s="68" t="n"/>
      <c r="H275" s="67" t="e">
        <f aca="false" ca="false" dt2D="false" dtr="false" t="normal">G275/D275*100</f>
        <v>#DIV/0!</v>
      </c>
      <c r="I275" s="68" t="n"/>
      <c r="J275" s="68" t="n"/>
      <c r="K275" s="68" t="n"/>
      <c r="L275" s="68" t="n"/>
      <c r="M275" s="68" t="n"/>
      <c r="N275" s="68" t="n"/>
      <c r="O275" s="66" t="n"/>
      <c r="P275" s="66" t="n"/>
      <c r="Q275" s="66" t="n"/>
      <c r="R275" s="66" t="n"/>
      <c r="S275" s="66" t="n"/>
      <c r="T275" s="66" t="n"/>
      <c r="U275" s="69" t="e">
        <f aca="false" ca="false" dt2D="false" dtr="false" t="normal">O275/G275*100</f>
        <v>#DIV/0!</v>
      </c>
      <c r="V275" s="66" t="n"/>
      <c r="W275" s="81" t="e">
        <f aca="false" ca="false" dt2D="false" dtr="false" t="normal">V275/E275*100</f>
        <v>#DIV/0!</v>
      </c>
      <c r="X275" s="66" t="n"/>
      <c r="Y275" s="81" t="e">
        <f aca="false" ca="false" dt2D="false" dtr="false" t="normal">X275/E275*100</f>
        <v>#DIV/0!</v>
      </c>
      <c r="Z275" s="66" t="n"/>
      <c r="AA275" s="66" t="n"/>
      <c r="AB275" s="66" t="n"/>
      <c r="AC275" s="66" t="n"/>
      <c r="AD275" s="66" t="n"/>
      <c r="AE275" s="66" t="n"/>
    </row>
    <row customFormat="true" ht="15" outlineLevel="0" r="276" s="36">
      <c r="A276" s="87" t="n"/>
      <c r="B276" s="70" t="s">
        <v>270</v>
      </c>
      <c r="C276" s="66" t="n"/>
      <c r="D276" s="66" t="n"/>
      <c r="E276" s="66" t="n"/>
      <c r="F276" s="67" t="e">
        <f aca="false" ca="false" dt2D="false" dtr="false" t="normal">E276/C276</f>
        <v>#DIV/0!</v>
      </c>
      <c r="G276" s="68" t="n"/>
      <c r="H276" s="67" t="e">
        <f aca="false" ca="false" dt2D="false" dtr="false" t="normal">G276/D276*100</f>
        <v>#DIV/0!</v>
      </c>
      <c r="I276" s="68" t="n"/>
      <c r="J276" s="68" t="n"/>
      <c r="K276" s="68" t="n"/>
      <c r="L276" s="68" t="n"/>
      <c r="M276" s="68" t="n"/>
      <c r="N276" s="68" t="n"/>
      <c r="O276" s="66" t="n"/>
      <c r="P276" s="66" t="n"/>
      <c r="Q276" s="66" t="n"/>
      <c r="R276" s="66" t="n"/>
      <c r="S276" s="66" t="n"/>
      <c r="T276" s="66" t="n"/>
      <c r="U276" s="69" t="e">
        <f aca="false" ca="false" dt2D="false" dtr="false" t="normal">O276/G276*100</f>
        <v>#DIV/0!</v>
      </c>
      <c r="V276" s="66" t="n"/>
      <c r="W276" s="81" t="e">
        <f aca="false" ca="false" dt2D="false" dtr="false" t="normal">V276/E276*100</f>
        <v>#DIV/0!</v>
      </c>
      <c r="X276" s="66" t="n"/>
      <c r="Y276" s="81" t="e">
        <f aca="false" ca="false" dt2D="false" dtr="false" t="normal">X276/E276*100</f>
        <v>#DIV/0!</v>
      </c>
      <c r="Z276" s="66" t="n"/>
      <c r="AA276" s="66" t="n"/>
      <c r="AB276" s="66" t="n"/>
      <c r="AC276" s="66" t="n"/>
      <c r="AD276" s="66" t="n"/>
      <c r="AE276" s="66" t="n"/>
    </row>
    <row customFormat="true" ht="15" outlineLevel="0" r="277" s="36">
      <c r="A277" s="87" t="n"/>
      <c r="B277" s="70" t="s">
        <v>271</v>
      </c>
      <c r="C277" s="66" t="n"/>
      <c r="D277" s="66" t="n"/>
      <c r="E277" s="66" t="n"/>
      <c r="F277" s="67" t="e">
        <f aca="false" ca="false" dt2D="false" dtr="false" t="normal">E277/C277</f>
        <v>#DIV/0!</v>
      </c>
      <c r="G277" s="68" t="n"/>
      <c r="H277" s="67" t="e">
        <f aca="false" ca="false" dt2D="false" dtr="false" t="normal">G277/D277*100</f>
        <v>#DIV/0!</v>
      </c>
      <c r="I277" s="68" t="n"/>
      <c r="J277" s="68" t="n"/>
      <c r="K277" s="68" t="n"/>
      <c r="L277" s="68" t="n"/>
      <c r="M277" s="68" t="n"/>
      <c r="N277" s="68" t="n"/>
      <c r="O277" s="66" t="n"/>
      <c r="P277" s="66" t="n"/>
      <c r="Q277" s="66" t="n"/>
      <c r="R277" s="66" t="n"/>
      <c r="S277" s="66" t="n"/>
      <c r="T277" s="66" t="n"/>
      <c r="U277" s="69" t="e">
        <f aca="false" ca="false" dt2D="false" dtr="false" t="normal">O277/G277*100</f>
        <v>#DIV/0!</v>
      </c>
      <c r="V277" s="66" t="n"/>
      <c r="W277" s="81" t="e">
        <f aca="false" ca="false" dt2D="false" dtr="false" t="normal">V277/E277*100</f>
        <v>#DIV/0!</v>
      </c>
      <c r="X277" s="66" t="n"/>
      <c r="Y277" s="81" t="e">
        <f aca="false" ca="false" dt2D="false" dtr="false" t="normal">X277/E277*100</f>
        <v>#DIV/0!</v>
      </c>
      <c r="Z277" s="66" t="n"/>
      <c r="AA277" s="66" t="n"/>
      <c r="AB277" s="66" t="n"/>
      <c r="AC277" s="66" t="n"/>
      <c r="AD277" s="66" t="n"/>
      <c r="AE277" s="66" t="n"/>
    </row>
    <row customFormat="true" ht="15" outlineLevel="0" r="278" s="36">
      <c r="A278" s="87" t="n"/>
      <c r="B278" s="70" t="s">
        <v>272</v>
      </c>
      <c r="C278" s="66" t="n"/>
      <c r="D278" s="66" t="n"/>
      <c r="E278" s="66" t="n"/>
      <c r="F278" s="67" t="e">
        <f aca="false" ca="false" dt2D="false" dtr="false" t="normal">E278/C278</f>
        <v>#DIV/0!</v>
      </c>
      <c r="G278" s="68" t="n"/>
      <c r="H278" s="67" t="e">
        <f aca="false" ca="false" dt2D="false" dtr="false" t="normal">G278/D278*100</f>
        <v>#DIV/0!</v>
      </c>
      <c r="I278" s="68" t="n"/>
      <c r="J278" s="68" t="n"/>
      <c r="K278" s="68" t="n"/>
      <c r="L278" s="68" t="n"/>
      <c r="M278" s="68" t="n"/>
      <c r="N278" s="68" t="n"/>
      <c r="O278" s="66" t="n"/>
      <c r="P278" s="66" t="n"/>
      <c r="Q278" s="66" t="n"/>
      <c r="R278" s="66" t="n"/>
      <c r="S278" s="66" t="n"/>
      <c r="T278" s="66" t="n"/>
      <c r="U278" s="69" t="e">
        <f aca="false" ca="false" dt2D="false" dtr="false" t="normal">O278/G278*100</f>
        <v>#DIV/0!</v>
      </c>
      <c r="V278" s="66" t="n"/>
      <c r="W278" s="81" t="e">
        <f aca="false" ca="false" dt2D="false" dtr="false" t="normal">V278/E278*100</f>
        <v>#DIV/0!</v>
      </c>
      <c r="X278" s="66" t="n"/>
      <c r="Y278" s="81" t="e">
        <f aca="false" ca="false" dt2D="false" dtr="false" t="normal">X278/E278*100</f>
        <v>#DIV/0!</v>
      </c>
      <c r="Z278" s="66" t="n"/>
      <c r="AA278" s="66" t="n"/>
      <c r="AB278" s="66" t="n"/>
      <c r="AC278" s="66" t="n"/>
      <c r="AD278" s="66" t="n"/>
      <c r="AE278" s="66" t="n"/>
    </row>
    <row customFormat="true" ht="15" outlineLevel="0" r="279" s="36">
      <c r="A279" s="87" t="n"/>
      <c r="B279" s="70" t="s">
        <v>273</v>
      </c>
      <c r="C279" s="66" t="n"/>
      <c r="D279" s="66" t="n"/>
      <c r="E279" s="66" t="n"/>
      <c r="F279" s="67" t="e">
        <f aca="false" ca="false" dt2D="false" dtr="false" t="normal">E279/C279</f>
        <v>#DIV/0!</v>
      </c>
      <c r="G279" s="68" t="n"/>
      <c r="H279" s="67" t="e">
        <f aca="false" ca="false" dt2D="false" dtr="false" t="normal">G279/D279*100</f>
        <v>#DIV/0!</v>
      </c>
      <c r="I279" s="68" t="n"/>
      <c r="J279" s="68" t="n"/>
      <c r="K279" s="68" t="n"/>
      <c r="L279" s="68" t="n"/>
      <c r="M279" s="68" t="n"/>
      <c r="N279" s="68" t="n"/>
      <c r="O279" s="66" t="n"/>
      <c r="P279" s="66" t="n"/>
      <c r="Q279" s="66" t="n"/>
      <c r="R279" s="66" t="n"/>
      <c r="S279" s="66" t="n"/>
      <c r="T279" s="66" t="n"/>
      <c r="U279" s="69" t="e">
        <f aca="false" ca="false" dt2D="false" dtr="false" t="normal">O279/G279*100</f>
        <v>#DIV/0!</v>
      </c>
      <c r="V279" s="66" t="n"/>
      <c r="W279" s="81" t="e">
        <f aca="false" ca="false" dt2D="false" dtr="false" t="normal">V279/E279*100</f>
        <v>#DIV/0!</v>
      </c>
      <c r="X279" s="66" t="n"/>
      <c r="Y279" s="81" t="e">
        <f aca="false" ca="false" dt2D="false" dtr="false" t="normal">X279/E279*100</f>
        <v>#DIV/0!</v>
      </c>
      <c r="Z279" s="66" t="n"/>
      <c r="AA279" s="66" t="n"/>
      <c r="AB279" s="66" t="n"/>
      <c r="AC279" s="66" t="n"/>
      <c r="AD279" s="66" t="n"/>
      <c r="AE279" s="66" t="n"/>
    </row>
    <row customFormat="true" ht="15" outlineLevel="0" r="280" s="36">
      <c r="A280" s="87" t="n"/>
      <c r="B280" s="70" t="s">
        <v>274</v>
      </c>
      <c r="C280" s="66" t="n"/>
      <c r="D280" s="66" t="n"/>
      <c r="E280" s="66" t="n"/>
      <c r="F280" s="67" t="e">
        <f aca="false" ca="false" dt2D="false" dtr="false" t="normal">E280/C280</f>
        <v>#DIV/0!</v>
      </c>
      <c r="G280" s="68" t="n"/>
      <c r="H280" s="67" t="e">
        <f aca="false" ca="false" dt2D="false" dtr="false" t="normal">G280/D280*100</f>
        <v>#DIV/0!</v>
      </c>
      <c r="I280" s="68" t="n"/>
      <c r="J280" s="68" t="n"/>
      <c r="K280" s="68" t="n"/>
      <c r="L280" s="68" t="n"/>
      <c r="M280" s="68" t="n"/>
      <c r="N280" s="68" t="n"/>
      <c r="O280" s="66" t="n"/>
      <c r="P280" s="66" t="n"/>
      <c r="Q280" s="66" t="n"/>
      <c r="R280" s="66" t="n"/>
      <c r="S280" s="66" t="n"/>
      <c r="T280" s="66" t="n"/>
      <c r="U280" s="69" t="e">
        <f aca="false" ca="false" dt2D="false" dtr="false" t="normal">O280/G280*100</f>
        <v>#DIV/0!</v>
      </c>
      <c r="V280" s="66" t="n"/>
      <c r="W280" s="81" t="e">
        <f aca="false" ca="false" dt2D="false" dtr="false" t="normal">V280/E280*100</f>
        <v>#DIV/0!</v>
      </c>
      <c r="X280" s="66" t="n"/>
      <c r="Y280" s="81" t="e">
        <f aca="false" ca="false" dt2D="false" dtr="false" t="normal">X280/E280*100</f>
        <v>#DIV/0!</v>
      </c>
      <c r="Z280" s="66" t="n"/>
      <c r="AA280" s="66" t="n"/>
      <c r="AB280" s="66" t="n"/>
      <c r="AC280" s="66" t="n"/>
      <c r="AD280" s="66" t="n"/>
      <c r="AE280" s="66" t="n"/>
    </row>
    <row customFormat="true" ht="15" outlineLevel="0" r="281" s="36">
      <c r="A281" s="87" t="n"/>
      <c r="B281" s="70" t="s">
        <v>275</v>
      </c>
      <c r="C281" s="66" t="n"/>
      <c r="D281" s="66" t="n"/>
      <c r="E281" s="66" t="n"/>
      <c r="F281" s="67" t="e">
        <f aca="false" ca="false" dt2D="false" dtr="false" t="normal">E281/C281</f>
        <v>#DIV/0!</v>
      </c>
      <c r="G281" s="68" t="n"/>
      <c r="H281" s="67" t="e">
        <f aca="false" ca="false" dt2D="false" dtr="false" t="normal">G281/D281*100</f>
        <v>#DIV/0!</v>
      </c>
      <c r="I281" s="68" t="n"/>
      <c r="J281" s="68" t="n"/>
      <c r="K281" s="68" t="n"/>
      <c r="L281" s="68" t="n"/>
      <c r="M281" s="68" t="n"/>
      <c r="N281" s="68" t="n"/>
      <c r="O281" s="66" t="n"/>
      <c r="P281" s="66" t="n"/>
      <c r="Q281" s="66" t="n"/>
      <c r="R281" s="66" t="n"/>
      <c r="S281" s="66" t="n"/>
      <c r="T281" s="66" t="n"/>
      <c r="U281" s="69" t="e">
        <f aca="false" ca="false" dt2D="false" dtr="false" t="normal">O281/G281*100</f>
        <v>#DIV/0!</v>
      </c>
      <c r="V281" s="66" t="n"/>
      <c r="W281" s="81" t="e">
        <f aca="false" ca="false" dt2D="false" dtr="false" t="normal">V281/E281*100</f>
        <v>#DIV/0!</v>
      </c>
      <c r="X281" s="66" t="n"/>
      <c r="Y281" s="81" t="e">
        <f aca="false" ca="false" dt2D="false" dtr="false" t="normal">X281/E281*100</f>
        <v>#DIV/0!</v>
      </c>
      <c r="Z281" s="66" t="n"/>
      <c r="AA281" s="66" t="n"/>
      <c r="AB281" s="66" t="n"/>
      <c r="AC281" s="66" t="n"/>
      <c r="AD281" s="66" t="n"/>
      <c r="AE281" s="66" t="n"/>
    </row>
    <row customFormat="true" ht="15" outlineLevel="0" r="282" s="36">
      <c r="A282" s="87" t="n"/>
      <c r="B282" s="70" t="s">
        <v>276</v>
      </c>
      <c r="C282" s="66" t="n"/>
      <c r="D282" s="66" t="n"/>
      <c r="E282" s="66" t="n"/>
      <c r="F282" s="67" t="e">
        <f aca="false" ca="false" dt2D="false" dtr="false" t="normal">E282/C282</f>
        <v>#DIV/0!</v>
      </c>
      <c r="G282" s="68" t="n"/>
      <c r="H282" s="67" t="e">
        <f aca="false" ca="false" dt2D="false" dtr="false" t="normal">G282/D282*100</f>
        <v>#DIV/0!</v>
      </c>
      <c r="I282" s="68" t="n"/>
      <c r="J282" s="68" t="n"/>
      <c r="K282" s="68" t="n"/>
      <c r="L282" s="68" t="n"/>
      <c r="M282" s="68" t="n"/>
      <c r="N282" s="68" t="n"/>
      <c r="O282" s="66" t="n"/>
      <c r="P282" s="66" t="n"/>
      <c r="Q282" s="66" t="n"/>
      <c r="R282" s="66" t="n"/>
      <c r="S282" s="66" t="n"/>
      <c r="T282" s="66" t="n"/>
      <c r="U282" s="69" t="e">
        <f aca="false" ca="false" dt2D="false" dtr="false" t="normal">O282/G282*100</f>
        <v>#DIV/0!</v>
      </c>
      <c r="V282" s="66" t="n"/>
      <c r="W282" s="81" t="e">
        <f aca="false" ca="false" dt2D="false" dtr="false" t="normal">V282/E282*100</f>
        <v>#DIV/0!</v>
      </c>
      <c r="X282" s="66" t="n"/>
      <c r="Y282" s="81" t="e">
        <f aca="false" ca="false" dt2D="false" dtr="false" t="normal">X282/E282*100</f>
        <v>#DIV/0!</v>
      </c>
      <c r="Z282" s="66" t="n"/>
      <c r="AA282" s="66" t="n"/>
      <c r="AB282" s="66" t="n"/>
      <c r="AC282" s="66" t="n"/>
      <c r="AD282" s="66" t="n"/>
      <c r="AE282" s="66" t="n"/>
    </row>
    <row customFormat="true" ht="15" outlineLevel="0" r="283" s="36">
      <c r="A283" s="87" t="n"/>
      <c r="B283" s="70" t="s">
        <v>277</v>
      </c>
      <c r="C283" s="66" t="n"/>
      <c r="D283" s="66" t="n"/>
      <c r="E283" s="66" t="n"/>
      <c r="F283" s="67" t="e">
        <f aca="false" ca="false" dt2D="false" dtr="false" t="normal">E283/C283</f>
        <v>#DIV/0!</v>
      </c>
      <c r="G283" s="68" t="n"/>
      <c r="H283" s="67" t="e">
        <f aca="false" ca="false" dt2D="false" dtr="false" t="normal">G283/D283*100</f>
        <v>#DIV/0!</v>
      </c>
      <c r="I283" s="68" t="n"/>
      <c r="J283" s="68" t="n"/>
      <c r="K283" s="68" t="n"/>
      <c r="L283" s="68" t="n"/>
      <c r="M283" s="68" t="n"/>
      <c r="N283" s="68" t="n"/>
      <c r="O283" s="66" t="n"/>
      <c r="P283" s="66" t="n"/>
      <c r="Q283" s="66" t="n"/>
      <c r="R283" s="66" t="n"/>
      <c r="S283" s="66" t="n"/>
      <c r="T283" s="66" t="n"/>
      <c r="U283" s="69" t="e">
        <f aca="false" ca="false" dt2D="false" dtr="false" t="normal">O283/G283*100</f>
        <v>#DIV/0!</v>
      </c>
      <c r="V283" s="66" t="n"/>
      <c r="W283" s="81" t="e">
        <f aca="false" ca="false" dt2D="false" dtr="false" t="normal">V283/E283*100</f>
        <v>#DIV/0!</v>
      </c>
      <c r="X283" s="66" t="n"/>
      <c r="Y283" s="81" t="e">
        <f aca="false" ca="false" dt2D="false" dtr="false" t="normal">X283/E283*100</f>
        <v>#DIV/0!</v>
      </c>
      <c r="Z283" s="66" t="n"/>
      <c r="AA283" s="66" t="n"/>
      <c r="AB283" s="66" t="n"/>
      <c r="AC283" s="66" t="n"/>
      <c r="AD283" s="66" t="n"/>
      <c r="AE283" s="66" t="n"/>
    </row>
    <row customFormat="true" ht="15" outlineLevel="0" r="284" s="36">
      <c r="A284" s="87" t="n"/>
      <c r="B284" s="70" t="s">
        <v>278</v>
      </c>
      <c r="C284" s="66" t="n"/>
      <c r="D284" s="66" t="n"/>
      <c r="E284" s="66" t="n"/>
      <c r="F284" s="67" t="e">
        <f aca="false" ca="false" dt2D="false" dtr="false" t="normal">E284/C284</f>
        <v>#DIV/0!</v>
      </c>
      <c r="G284" s="68" t="n"/>
      <c r="H284" s="67" t="e">
        <f aca="false" ca="false" dt2D="false" dtr="false" t="normal">G284/D284*100</f>
        <v>#DIV/0!</v>
      </c>
      <c r="I284" s="68" t="n"/>
      <c r="J284" s="68" t="n"/>
      <c r="K284" s="68" t="n"/>
      <c r="L284" s="68" t="n"/>
      <c r="M284" s="68" t="n"/>
      <c r="N284" s="68" t="n"/>
      <c r="O284" s="66" t="n"/>
      <c r="P284" s="66" t="n"/>
      <c r="Q284" s="66" t="n"/>
      <c r="R284" s="66" t="n"/>
      <c r="S284" s="66" t="n"/>
      <c r="T284" s="66" t="n"/>
      <c r="U284" s="69" t="e">
        <f aca="false" ca="false" dt2D="false" dtr="false" t="normal">O284/G284*100</f>
        <v>#DIV/0!</v>
      </c>
      <c r="V284" s="66" t="n"/>
      <c r="W284" s="81" t="e">
        <f aca="false" ca="false" dt2D="false" dtr="false" t="normal">V284/E284*100</f>
        <v>#DIV/0!</v>
      </c>
      <c r="X284" s="66" t="n"/>
      <c r="Y284" s="81" t="e">
        <f aca="false" ca="false" dt2D="false" dtr="false" t="normal">X284/E284*100</f>
        <v>#DIV/0!</v>
      </c>
      <c r="Z284" s="66" t="n"/>
      <c r="AA284" s="66" t="n"/>
      <c r="AB284" s="66" t="n"/>
      <c r="AC284" s="66" t="n"/>
      <c r="AD284" s="66" t="n"/>
      <c r="AE284" s="66" t="n"/>
    </row>
    <row customFormat="true" ht="15" outlineLevel="0" r="285" s="36">
      <c r="A285" s="87" t="n"/>
      <c r="B285" s="70" t="s">
        <v>279</v>
      </c>
      <c r="C285" s="66" t="n"/>
      <c r="D285" s="66" t="n"/>
      <c r="E285" s="66" t="n"/>
      <c r="F285" s="67" t="e">
        <f aca="false" ca="false" dt2D="false" dtr="false" t="normal">E285/C285</f>
        <v>#DIV/0!</v>
      </c>
      <c r="G285" s="68" t="n"/>
      <c r="H285" s="67" t="e">
        <f aca="false" ca="false" dt2D="false" dtr="false" t="normal">G285/D285*100</f>
        <v>#DIV/0!</v>
      </c>
      <c r="I285" s="68" t="n"/>
      <c r="J285" s="68" t="n"/>
      <c r="K285" s="68" t="n"/>
      <c r="L285" s="68" t="n"/>
      <c r="M285" s="68" t="n"/>
      <c r="N285" s="68" t="n"/>
      <c r="O285" s="66" t="n"/>
      <c r="P285" s="66" t="n"/>
      <c r="Q285" s="66" t="n"/>
      <c r="R285" s="66" t="n"/>
      <c r="S285" s="66" t="n"/>
      <c r="T285" s="66" t="n"/>
      <c r="U285" s="69" t="e">
        <f aca="false" ca="false" dt2D="false" dtr="false" t="normal">O285/G285*100</f>
        <v>#DIV/0!</v>
      </c>
      <c r="V285" s="66" t="n"/>
      <c r="W285" s="81" t="e">
        <f aca="false" ca="false" dt2D="false" dtr="false" t="normal">V285/E285*100</f>
        <v>#DIV/0!</v>
      </c>
      <c r="X285" s="66" t="n"/>
      <c r="Y285" s="81" t="e">
        <f aca="false" ca="false" dt2D="false" dtr="false" t="normal">X285/E285*100</f>
        <v>#DIV/0!</v>
      </c>
      <c r="Z285" s="66" t="n"/>
      <c r="AA285" s="66" t="n"/>
      <c r="AB285" s="66" t="n"/>
      <c r="AC285" s="66" t="n"/>
      <c r="AD285" s="66" t="n"/>
      <c r="AE285" s="66" t="n"/>
    </row>
    <row customFormat="true" ht="15" outlineLevel="0" r="286" s="36">
      <c r="A286" s="87" t="n"/>
      <c r="B286" s="71" t="s">
        <v>280</v>
      </c>
      <c r="C286" s="66" t="n"/>
      <c r="D286" s="66" t="n"/>
      <c r="E286" s="66" t="n"/>
      <c r="F286" s="67" t="e">
        <f aca="false" ca="false" dt2D="false" dtr="false" t="normal">E286/C286</f>
        <v>#DIV/0!</v>
      </c>
      <c r="G286" s="68" t="n"/>
      <c r="H286" s="67" t="e">
        <f aca="false" ca="false" dt2D="false" dtr="false" t="normal">G286/D286*100</f>
        <v>#DIV/0!</v>
      </c>
      <c r="I286" s="68" t="n"/>
      <c r="J286" s="68" t="n"/>
      <c r="K286" s="68" t="n"/>
      <c r="L286" s="68" t="n"/>
      <c r="M286" s="68" t="n"/>
      <c r="N286" s="68" t="n"/>
      <c r="O286" s="66" t="n"/>
      <c r="P286" s="66" t="n"/>
      <c r="Q286" s="66" t="n"/>
      <c r="R286" s="66" t="n"/>
      <c r="S286" s="66" t="n"/>
      <c r="T286" s="66" t="n"/>
      <c r="U286" s="69" t="e">
        <f aca="false" ca="false" dt2D="false" dtr="false" t="normal">O286/G286*100</f>
        <v>#DIV/0!</v>
      </c>
      <c r="V286" s="66" t="n"/>
      <c r="W286" s="81" t="e">
        <f aca="false" ca="false" dt2D="false" dtr="false" t="normal">V286/E286*100</f>
        <v>#DIV/0!</v>
      </c>
      <c r="X286" s="66" t="n"/>
      <c r="Y286" s="81" t="e">
        <f aca="false" ca="false" dt2D="false" dtr="false" t="normal">X286/E286*100</f>
        <v>#DIV/0!</v>
      </c>
      <c r="Z286" s="66" t="n"/>
      <c r="AA286" s="66" t="n"/>
      <c r="AB286" s="66" t="n"/>
      <c r="AC286" s="66" t="n"/>
      <c r="AD286" s="66" t="n"/>
      <c r="AE286" s="66" t="n"/>
    </row>
    <row customFormat="true" ht="15" outlineLevel="0" r="287" s="36">
      <c r="A287" s="87" t="n"/>
      <c r="B287" s="71" t="s">
        <v>281</v>
      </c>
      <c r="C287" s="66" t="n"/>
      <c r="D287" s="66" t="n"/>
      <c r="E287" s="66" t="n"/>
      <c r="F287" s="67" t="e">
        <f aca="false" ca="false" dt2D="false" dtr="false" t="normal">E287/C287</f>
        <v>#DIV/0!</v>
      </c>
      <c r="G287" s="68" t="n"/>
      <c r="H287" s="67" t="e">
        <f aca="false" ca="false" dt2D="false" dtr="false" t="normal">G287/D287*100</f>
        <v>#DIV/0!</v>
      </c>
      <c r="I287" s="68" t="n"/>
      <c r="J287" s="68" t="n"/>
      <c r="K287" s="68" t="n"/>
      <c r="L287" s="68" t="n"/>
      <c r="M287" s="68" t="n"/>
      <c r="N287" s="68" t="n"/>
      <c r="O287" s="66" t="n"/>
      <c r="P287" s="66" t="n"/>
      <c r="Q287" s="66" t="n"/>
      <c r="R287" s="66" t="n"/>
      <c r="S287" s="66" t="n"/>
      <c r="T287" s="66" t="n"/>
      <c r="U287" s="69" t="e">
        <f aca="false" ca="false" dt2D="false" dtr="false" t="normal">O287/G287*100</f>
        <v>#DIV/0!</v>
      </c>
      <c r="V287" s="66" t="n"/>
      <c r="W287" s="81" t="e">
        <f aca="false" ca="false" dt2D="false" dtr="false" t="normal">V287/E287*100</f>
        <v>#DIV/0!</v>
      </c>
      <c r="X287" s="66" t="n"/>
      <c r="Y287" s="81" t="e">
        <f aca="false" ca="false" dt2D="false" dtr="false" t="normal">X287/E287*100</f>
        <v>#DIV/0!</v>
      </c>
      <c r="Z287" s="66" t="n"/>
      <c r="AA287" s="66" t="n"/>
      <c r="AB287" s="66" t="n"/>
      <c r="AC287" s="66" t="n"/>
      <c r="AD287" s="66" t="n"/>
      <c r="AE287" s="66" t="n"/>
    </row>
    <row customFormat="true" ht="15" outlineLevel="0" r="288" s="36">
      <c r="A288" s="94" t="n"/>
      <c r="B288" s="71" t="s">
        <v>282</v>
      </c>
      <c r="C288" s="66" t="n"/>
      <c r="D288" s="66" t="n"/>
      <c r="E288" s="66" t="n"/>
      <c r="F288" s="67" t="e">
        <f aca="false" ca="false" dt2D="false" dtr="false" t="normal">E288/C288</f>
        <v>#DIV/0!</v>
      </c>
      <c r="G288" s="68" t="n"/>
      <c r="H288" s="67" t="e">
        <f aca="false" ca="false" dt2D="false" dtr="false" t="normal">G288/D288*100</f>
        <v>#DIV/0!</v>
      </c>
      <c r="I288" s="68" t="n"/>
      <c r="J288" s="68" t="n"/>
      <c r="K288" s="68" t="n"/>
      <c r="L288" s="68" t="n"/>
      <c r="M288" s="68" t="n"/>
      <c r="N288" s="68" t="n"/>
      <c r="O288" s="66" t="n"/>
      <c r="P288" s="66" t="n"/>
      <c r="Q288" s="66" t="n"/>
      <c r="R288" s="66" t="n"/>
      <c r="S288" s="66" t="n"/>
      <c r="T288" s="66" t="n"/>
      <c r="U288" s="69" t="e">
        <f aca="false" ca="false" dt2D="false" dtr="false" t="normal">O288/G288*100</f>
        <v>#DIV/0!</v>
      </c>
      <c r="V288" s="66" t="n"/>
      <c r="W288" s="81" t="e">
        <f aca="false" ca="false" dt2D="false" dtr="false" t="normal">V288/E288*100</f>
        <v>#DIV/0!</v>
      </c>
      <c r="X288" s="66" t="n"/>
      <c r="Y288" s="81" t="e">
        <f aca="false" ca="false" dt2D="false" dtr="false" t="normal">X288/E288*100</f>
        <v>#DIV/0!</v>
      </c>
      <c r="Z288" s="66" t="n"/>
      <c r="AA288" s="66" t="n"/>
      <c r="AB288" s="66" t="n"/>
      <c r="AC288" s="66" t="n"/>
      <c r="AD288" s="66" t="n"/>
      <c r="AE288" s="66" t="n"/>
    </row>
    <row customFormat="true" ht="15" outlineLevel="0" r="289" s="36">
      <c r="A289" s="72" t="n"/>
      <c r="B289" s="71" t="s">
        <v>77</v>
      </c>
      <c r="C289" s="66" t="n"/>
      <c r="D289" s="66" t="n"/>
      <c r="E289" s="66" t="n"/>
      <c r="F289" s="67" t="e">
        <f aca="false" ca="false" dt2D="false" dtr="false" t="normal">E289/C289</f>
        <v>#DIV/0!</v>
      </c>
      <c r="G289" s="68" t="n"/>
      <c r="H289" s="67" t="e">
        <f aca="false" ca="false" dt2D="false" dtr="false" t="normal">G289/D289*100</f>
        <v>#DIV/0!</v>
      </c>
      <c r="I289" s="68" t="n"/>
      <c r="J289" s="68" t="n"/>
      <c r="K289" s="68" t="n"/>
      <c r="L289" s="68" t="n"/>
      <c r="M289" s="68" t="n"/>
      <c r="N289" s="68" t="n"/>
      <c r="O289" s="66" t="n"/>
      <c r="P289" s="66" t="n"/>
      <c r="Q289" s="66" t="n"/>
      <c r="R289" s="66" t="n"/>
      <c r="S289" s="66" t="n"/>
      <c r="T289" s="66" t="n"/>
      <c r="U289" s="69" t="e">
        <f aca="false" ca="false" dt2D="false" dtr="false" t="normal">O289/G289*100</f>
        <v>#DIV/0!</v>
      </c>
      <c r="V289" s="66" t="n"/>
      <c r="W289" s="81" t="e">
        <f aca="false" ca="false" dt2D="false" dtr="false" t="normal">V289/E289*100</f>
        <v>#DIV/0!</v>
      </c>
      <c r="X289" s="66" t="n"/>
      <c r="Y289" s="81" t="e">
        <f aca="false" ca="false" dt2D="false" dtr="false" t="normal">X289/E289*100</f>
        <v>#DIV/0!</v>
      </c>
      <c r="Z289" s="66" t="n"/>
      <c r="AA289" s="66" t="n"/>
      <c r="AB289" s="66" t="n"/>
      <c r="AC289" s="66" t="n"/>
      <c r="AD289" s="66" t="n"/>
      <c r="AE289" s="66" t="n"/>
    </row>
    <row customFormat="true" ht="15" outlineLevel="0" r="290" s="36">
      <c r="A290" s="72" t="n"/>
      <c r="B290" s="71" t="s">
        <v>78</v>
      </c>
      <c r="C290" s="66" t="n"/>
      <c r="D290" s="66" t="n"/>
      <c r="E290" s="66" t="n"/>
      <c r="F290" s="67" t="e">
        <f aca="false" ca="false" dt2D="false" dtr="false" t="normal">E290/C290</f>
        <v>#DIV/0!</v>
      </c>
      <c r="G290" s="68" t="n"/>
      <c r="H290" s="67" t="e">
        <f aca="false" ca="false" dt2D="false" dtr="false" t="normal">G290/D290*100</f>
        <v>#DIV/0!</v>
      </c>
      <c r="I290" s="68" t="n"/>
      <c r="J290" s="68" t="n"/>
      <c r="K290" s="68" t="n"/>
      <c r="L290" s="68" t="n"/>
      <c r="M290" s="68" t="n"/>
      <c r="N290" s="68" t="n"/>
      <c r="O290" s="66" t="n"/>
      <c r="P290" s="66" t="n"/>
      <c r="Q290" s="66" t="n"/>
      <c r="R290" s="66" t="n"/>
      <c r="S290" s="66" t="n"/>
      <c r="T290" s="66" t="n"/>
      <c r="U290" s="69" t="e">
        <f aca="false" ca="false" dt2D="false" dtr="false" t="normal">O290/G290*100</f>
        <v>#DIV/0!</v>
      </c>
      <c r="V290" s="66" t="n"/>
      <c r="W290" s="81" t="e">
        <f aca="false" ca="false" dt2D="false" dtr="false" t="normal">V290/E290*100</f>
        <v>#DIV/0!</v>
      </c>
      <c r="X290" s="66" t="n"/>
      <c r="Y290" s="81" t="e">
        <f aca="false" ca="false" dt2D="false" dtr="false" t="normal">X290/E290*100</f>
        <v>#DIV/0!</v>
      </c>
      <c r="Z290" s="66" t="n"/>
      <c r="AA290" s="66" t="n"/>
      <c r="AB290" s="66" t="n"/>
      <c r="AC290" s="66" t="n"/>
      <c r="AD290" s="66" t="n"/>
      <c r="AE290" s="66" t="n"/>
    </row>
    <row customFormat="true" ht="15" outlineLevel="0" r="291" s="36">
      <c r="A291" s="72" t="n"/>
      <c r="B291" s="71" t="s">
        <v>79</v>
      </c>
      <c r="C291" s="66" t="n"/>
      <c r="D291" s="66" t="n"/>
      <c r="E291" s="66" t="n"/>
      <c r="F291" s="67" t="e">
        <f aca="false" ca="false" dt2D="false" dtr="false" t="normal">E291/C291</f>
        <v>#DIV/0!</v>
      </c>
      <c r="G291" s="68" t="n"/>
      <c r="H291" s="67" t="e">
        <f aca="false" ca="false" dt2D="false" dtr="false" t="normal">G291/D291*100</f>
        <v>#DIV/0!</v>
      </c>
      <c r="I291" s="68" t="n"/>
      <c r="J291" s="68" t="n"/>
      <c r="K291" s="68" t="n"/>
      <c r="L291" s="68" t="n"/>
      <c r="M291" s="68" t="n"/>
      <c r="N291" s="68" t="n"/>
      <c r="O291" s="66" t="n"/>
      <c r="P291" s="66" t="n"/>
      <c r="Q291" s="66" t="n"/>
      <c r="R291" s="66" t="n"/>
      <c r="S291" s="66" t="n"/>
      <c r="T291" s="66" t="n"/>
      <c r="U291" s="69" t="e">
        <f aca="false" ca="false" dt2D="false" dtr="false" t="normal">O291/G291*100</f>
        <v>#DIV/0!</v>
      </c>
      <c r="V291" s="66" t="n"/>
      <c r="W291" s="81" t="e">
        <f aca="false" ca="false" dt2D="false" dtr="false" t="normal">V291/E291*100</f>
        <v>#DIV/0!</v>
      </c>
      <c r="X291" s="66" t="n"/>
      <c r="Y291" s="81" t="e">
        <f aca="false" ca="false" dt2D="false" dtr="false" t="normal">X291/E291*100</f>
        <v>#DIV/0!</v>
      </c>
      <c r="Z291" s="66" t="n"/>
      <c r="AA291" s="66" t="n"/>
      <c r="AB291" s="66" t="n"/>
      <c r="AC291" s="66" t="n"/>
      <c r="AD291" s="66" t="n"/>
      <c r="AE291" s="66" t="n"/>
    </row>
    <row customFormat="true" ht="15" outlineLevel="0" r="292" s="36">
      <c r="A292" s="73" t="s">
        <v>80</v>
      </c>
      <c r="B292" s="74" t="s"/>
      <c r="C292" s="75" t="n">
        <f aca="false" ca="false" dt2D="false" dtr="false" t="normal">SUM(C243:C291)</f>
        <v>0</v>
      </c>
      <c r="D292" s="75" t="n">
        <f aca="false" ca="false" dt2D="false" dtr="false" t="normal">SUM(D243:D291)</f>
        <v>0</v>
      </c>
      <c r="E292" s="75" t="n">
        <f aca="false" ca="false" dt2D="false" dtr="false" t="normal">SUM(E243:E291)</f>
        <v>0</v>
      </c>
      <c r="F292" s="76" t="e">
        <f aca="false" ca="false" dt2D="false" dtr="false" t="normal">E292/C292</f>
        <v>#DIV/0!</v>
      </c>
      <c r="G292" s="75" t="n">
        <f aca="false" ca="false" dt2D="false" dtr="false" t="normal">SUM(G243:G291)</f>
        <v>0</v>
      </c>
      <c r="H292" s="76" t="e">
        <f aca="false" ca="false" dt2D="false" dtr="false" t="normal">G292/D292*100</f>
        <v>#DIV/0!</v>
      </c>
      <c r="I292" s="75" t="n">
        <f aca="false" ca="false" dt2D="false" dtr="false" t="normal">SUM(I243:I291)</f>
        <v>0</v>
      </c>
      <c r="J292" s="75" t="n">
        <f aca="false" ca="false" dt2D="false" dtr="false" t="normal">SUM(J243:J291)</f>
        <v>0</v>
      </c>
      <c r="K292" s="75" t="n">
        <f aca="false" ca="false" dt2D="false" dtr="false" t="normal">SUM(K243:K291)</f>
        <v>0</v>
      </c>
      <c r="L292" s="75" t="n">
        <f aca="false" ca="false" dt2D="false" dtr="false" t="normal">SUM(L243:L291)</f>
        <v>0</v>
      </c>
      <c r="M292" s="75" t="n">
        <f aca="false" ca="false" dt2D="false" dtr="false" t="normal">SUM(M243:M291)</f>
        <v>0</v>
      </c>
      <c r="N292" s="75" t="n">
        <f aca="false" ca="false" dt2D="false" dtr="false" t="normal">SUM(N243:N291)</f>
        <v>0</v>
      </c>
      <c r="O292" s="75" t="n">
        <f aca="false" ca="false" dt2D="false" dtr="false" t="normal">SUM(O243:O291)</f>
        <v>0</v>
      </c>
      <c r="P292" s="75" t="n">
        <f aca="false" ca="false" dt2D="false" dtr="false" t="normal">SUM(P243:P291)</f>
        <v>0</v>
      </c>
      <c r="Q292" s="75" t="n">
        <f aca="false" ca="false" dt2D="false" dtr="false" t="normal">SUM(Q243:Q291)</f>
        <v>0</v>
      </c>
      <c r="R292" s="75" t="n">
        <f aca="false" ca="false" dt2D="false" dtr="false" t="normal">SUM(R243:R291)</f>
        <v>0</v>
      </c>
      <c r="S292" s="75" t="n">
        <f aca="false" ca="false" dt2D="false" dtr="false" t="normal">SUM(S243:S291)</f>
        <v>0</v>
      </c>
      <c r="T292" s="75" t="n">
        <f aca="false" ca="false" dt2D="false" dtr="false" t="normal">SUM(T243:T291)</f>
        <v>0</v>
      </c>
      <c r="U292" s="77" t="e">
        <f aca="false" ca="false" dt2D="false" dtr="false" t="normal">O292/G292*100</f>
        <v>#DIV/0!</v>
      </c>
      <c r="V292" s="75" t="n">
        <f aca="false" ca="false" dt2D="false" dtr="false" t="normal">SUM(V243:V291)</f>
        <v>0</v>
      </c>
      <c r="W292" s="78" t="e">
        <f aca="false" ca="false" dt2D="false" dtr="false" t="normal">V292/E292*100</f>
        <v>#DIV/0!</v>
      </c>
      <c r="X292" s="75" t="n">
        <f aca="false" ca="false" dt2D="false" dtr="false" t="normal">SUM(X243:X291)</f>
        <v>0</v>
      </c>
      <c r="Y292" s="78" t="e">
        <f aca="false" ca="false" dt2D="false" dtr="false" t="normal">X292/E292*100</f>
        <v>#DIV/0!</v>
      </c>
      <c r="Z292" s="75" t="n">
        <f aca="false" ca="false" dt2D="false" dtr="false" t="normal">SUM(Z243:Z291)</f>
        <v>0</v>
      </c>
      <c r="AA292" s="75" t="n">
        <f aca="false" ca="false" dt2D="false" dtr="false" t="normal">SUM(AA243:AA291)</f>
        <v>0</v>
      </c>
      <c r="AB292" s="75" t="n">
        <f aca="false" ca="false" dt2D="false" dtr="false" t="normal">SUM(AB243:AB291)</f>
        <v>0</v>
      </c>
      <c r="AC292" s="75" t="n">
        <f aca="false" ca="false" dt2D="false" dtr="false" t="normal">SUM(AC243:AC291)</f>
        <v>0</v>
      </c>
      <c r="AD292" s="75" t="n">
        <f aca="false" ca="false" dt2D="false" dtr="false" t="normal">SUM(AD243:AD291)</f>
        <v>0</v>
      </c>
      <c r="AE292" s="75" t="n">
        <f aca="false" ca="false" dt2D="false" dtr="false" t="normal">SUM(AE243:AE291)</f>
        <v>0</v>
      </c>
    </row>
    <row customFormat="true" ht="15" outlineLevel="0" r="293" s="36">
      <c r="A293" s="85" t="n">
        <v>13</v>
      </c>
      <c r="B293" s="86" t="s">
        <v>283</v>
      </c>
      <c r="C293" s="63" t="n"/>
      <c r="D293" s="63" t="n"/>
      <c r="E293" s="63" t="n"/>
      <c r="F293" s="67" t="n"/>
      <c r="G293" s="63" t="n"/>
      <c r="H293" s="67" t="n"/>
      <c r="I293" s="63" t="n"/>
      <c r="J293" s="63" t="n"/>
      <c r="K293" s="63" t="n"/>
      <c r="L293" s="63" t="n"/>
      <c r="M293" s="63" t="n"/>
      <c r="N293" s="63" t="n"/>
      <c r="O293" s="63" t="n"/>
      <c r="P293" s="63" t="n"/>
      <c r="Q293" s="63" t="n"/>
      <c r="R293" s="63" t="n"/>
      <c r="S293" s="63" t="n"/>
      <c r="T293" s="63" t="n"/>
      <c r="U293" s="69" t="n"/>
      <c r="V293" s="63" t="n"/>
      <c r="W293" s="77" t="n"/>
      <c r="X293" s="63" t="n"/>
      <c r="Y293" s="77" t="n"/>
      <c r="Z293" s="63" t="n"/>
      <c r="AA293" s="63" t="n"/>
      <c r="AB293" s="63" t="n"/>
      <c r="AC293" s="63" t="n"/>
      <c r="AD293" s="63" t="n"/>
      <c r="AE293" s="63" t="n"/>
    </row>
    <row customFormat="true" ht="15" outlineLevel="0" r="294" s="36">
      <c r="A294" s="87" t="n"/>
      <c r="B294" s="70" t="s">
        <v>284</v>
      </c>
      <c r="C294" s="66" t="n">
        <v>0</v>
      </c>
      <c r="D294" s="66" t="n"/>
      <c r="E294" s="66" t="n">
        <v>0</v>
      </c>
      <c r="F294" s="67" t="e">
        <f aca="false" ca="false" dt2D="false" dtr="false" t="normal">E294/C294</f>
        <v>#DIV/0!</v>
      </c>
      <c r="G294" s="68" t="n"/>
      <c r="H294" s="67" t="e">
        <f aca="false" ca="false" dt2D="false" dtr="false" t="normal">G294/D294*100</f>
        <v>#DIV/0!</v>
      </c>
      <c r="I294" s="68" t="n"/>
      <c r="J294" s="68" t="n"/>
      <c r="K294" s="68" t="n"/>
      <c r="L294" s="68" t="n"/>
      <c r="M294" s="68" t="n"/>
      <c r="N294" s="68" t="n"/>
      <c r="O294" s="66" t="n"/>
      <c r="P294" s="66" t="n"/>
      <c r="Q294" s="66" t="n"/>
      <c r="R294" s="66" t="n"/>
      <c r="S294" s="66" t="n"/>
      <c r="T294" s="66" t="n"/>
      <c r="U294" s="69" t="e">
        <f aca="false" ca="false" dt2D="false" dtr="false" t="normal">O294/G294*100</f>
        <v>#DIV/0!</v>
      </c>
      <c r="V294" s="95" t="n"/>
      <c r="W294" s="81" t="e">
        <f aca="false" ca="false" dt2D="false" dtr="false" t="normal">V294/E294*100</f>
        <v>#DIV/0!</v>
      </c>
      <c r="X294" s="66" t="n"/>
      <c r="Y294" s="81" t="e">
        <f aca="false" ca="false" dt2D="false" dtr="false" t="normal">X294/E294*100</f>
        <v>#DIV/0!</v>
      </c>
      <c r="Z294" s="66" t="n"/>
      <c r="AA294" s="66" t="n"/>
      <c r="AB294" s="66" t="n"/>
      <c r="AC294" s="66" t="n"/>
      <c r="AD294" s="66" t="n"/>
      <c r="AE294" s="66" t="n"/>
    </row>
    <row customFormat="true" ht="15" outlineLevel="0" r="295" s="36">
      <c r="A295" s="87" t="n"/>
      <c r="B295" s="70" t="s">
        <v>285</v>
      </c>
      <c r="C295" s="66" t="n">
        <v>0</v>
      </c>
      <c r="D295" s="66" t="n"/>
      <c r="E295" s="66" t="n">
        <v>0</v>
      </c>
      <c r="F295" s="67" t="e">
        <f aca="false" ca="false" dt2D="false" dtr="false" t="normal">E295/C295</f>
        <v>#DIV/0!</v>
      </c>
      <c r="G295" s="68" t="n"/>
      <c r="H295" s="67" t="e">
        <f aca="false" ca="false" dt2D="false" dtr="false" t="normal">G295/D295*100</f>
        <v>#DIV/0!</v>
      </c>
      <c r="I295" s="68" t="n"/>
      <c r="J295" s="68" t="n"/>
      <c r="K295" s="68" t="n"/>
      <c r="L295" s="68" t="n"/>
      <c r="M295" s="68" t="n"/>
      <c r="N295" s="68" t="n"/>
      <c r="O295" s="66" t="n"/>
      <c r="P295" s="66" t="n"/>
      <c r="Q295" s="66" t="n"/>
      <c r="R295" s="66" t="n"/>
      <c r="S295" s="66" t="n"/>
      <c r="T295" s="66" t="n"/>
      <c r="U295" s="69" t="e">
        <f aca="false" ca="false" dt2D="false" dtr="false" t="normal">O295/G295*100</f>
        <v>#DIV/0!</v>
      </c>
      <c r="V295" s="66" t="n"/>
      <c r="W295" s="81" t="e">
        <f aca="false" ca="false" dt2D="false" dtr="false" t="normal">V295/E295*100</f>
        <v>#DIV/0!</v>
      </c>
      <c r="X295" s="66" t="n"/>
      <c r="Y295" s="81" t="e">
        <f aca="false" ca="false" dt2D="false" dtr="false" t="normal">X295/E295*100</f>
        <v>#DIV/0!</v>
      </c>
      <c r="Z295" s="66" t="n"/>
      <c r="AA295" s="66" t="n"/>
      <c r="AB295" s="66" t="n"/>
      <c r="AC295" s="66" t="n"/>
      <c r="AD295" s="66" t="n"/>
      <c r="AE295" s="66" t="n"/>
    </row>
    <row customFormat="true" ht="15" outlineLevel="0" r="296" s="36">
      <c r="A296" s="87" t="n"/>
      <c r="B296" s="70" t="s">
        <v>286</v>
      </c>
      <c r="C296" s="66" t="n">
        <v>0</v>
      </c>
      <c r="D296" s="66" t="n"/>
      <c r="E296" s="66" t="n">
        <v>0</v>
      </c>
      <c r="F296" s="67" t="e">
        <f aca="false" ca="false" dt2D="false" dtr="false" t="normal">E296/C296</f>
        <v>#DIV/0!</v>
      </c>
      <c r="G296" s="68" t="n"/>
      <c r="H296" s="67" t="e">
        <f aca="false" ca="false" dt2D="false" dtr="false" t="normal">G296/D296*100</f>
        <v>#DIV/0!</v>
      </c>
      <c r="I296" s="68" t="n"/>
      <c r="J296" s="68" t="n"/>
      <c r="K296" s="68" t="n"/>
      <c r="L296" s="68" t="n"/>
      <c r="M296" s="68" t="n"/>
      <c r="N296" s="68" t="n"/>
      <c r="O296" s="66" t="n"/>
      <c r="P296" s="66" t="n"/>
      <c r="Q296" s="66" t="n"/>
      <c r="R296" s="66" t="n"/>
      <c r="S296" s="66" t="n"/>
      <c r="T296" s="66" t="n"/>
      <c r="U296" s="69" t="e">
        <f aca="false" ca="false" dt2D="false" dtr="false" t="normal">O296/G296*100</f>
        <v>#DIV/0!</v>
      </c>
      <c r="V296" s="66" t="n"/>
      <c r="W296" s="81" t="e">
        <f aca="false" ca="false" dt2D="false" dtr="false" t="normal">V296/E296*100</f>
        <v>#DIV/0!</v>
      </c>
      <c r="X296" s="66" t="n"/>
      <c r="Y296" s="81" t="e">
        <f aca="false" ca="false" dt2D="false" dtr="false" t="normal">X296/E296*100</f>
        <v>#DIV/0!</v>
      </c>
      <c r="Z296" s="66" t="n"/>
      <c r="AA296" s="66" t="n"/>
      <c r="AB296" s="66" t="n"/>
      <c r="AC296" s="66" t="n"/>
      <c r="AD296" s="66" t="n"/>
      <c r="AE296" s="66" t="n"/>
    </row>
    <row customFormat="true" ht="15" outlineLevel="0" r="297" s="36">
      <c r="A297" s="87" t="n"/>
      <c r="B297" s="70" t="s">
        <v>287</v>
      </c>
      <c r="C297" s="66" t="n">
        <v>0</v>
      </c>
      <c r="D297" s="66" t="n"/>
      <c r="E297" s="66" t="n">
        <v>0</v>
      </c>
      <c r="F297" s="67" t="e">
        <f aca="false" ca="false" dt2D="false" dtr="false" t="normal">E297/C297</f>
        <v>#DIV/0!</v>
      </c>
      <c r="G297" s="68" t="n"/>
      <c r="H297" s="67" t="e">
        <f aca="false" ca="false" dt2D="false" dtr="false" t="normal">G297/D297*100</f>
        <v>#DIV/0!</v>
      </c>
      <c r="I297" s="68" t="n"/>
      <c r="J297" s="68" t="n"/>
      <c r="K297" s="68" t="n"/>
      <c r="L297" s="68" t="n"/>
      <c r="M297" s="68" t="n"/>
      <c r="N297" s="68" t="n"/>
      <c r="O297" s="66" t="n"/>
      <c r="P297" s="66" t="n"/>
      <c r="Q297" s="66" t="n"/>
      <c r="R297" s="66" t="n"/>
      <c r="S297" s="66" t="n"/>
      <c r="T297" s="66" t="n"/>
      <c r="U297" s="69" t="e">
        <f aca="false" ca="false" dt2D="false" dtr="false" t="normal">O297/G297*100</f>
        <v>#DIV/0!</v>
      </c>
      <c r="V297" s="66" t="n"/>
      <c r="W297" s="81" t="e">
        <f aca="false" ca="false" dt2D="false" dtr="false" t="normal">V297/E297*100</f>
        <v>#DIV/0!</v>
      </c>
      <c r="X297" s="66" t="n"/>
      <c r="Y297" s="81" t="e">
        <f aca="false" ca="false" dt2D="false" dtr="false" t="normal">X297/E297*100</f>
        <v>#DIV/0!</v>
      </c>
      <c r="Z297" s="66" t="n"/>
      <c r="AA297" s="66" t="n"/>
      <c r="AB297" s="66" t="n"/>
      <c r="AC297" s="66" t="n"/>
      <c r="AD297" s="66" t="n"/>
      <c r="AE297" s="66" t="n"/>
    </row>
    <row customFormat="true" ht="15" outlineLevel="0" r="298" s="36">
      <c r="A298" s="87" t="n"/>
      <c r="B298" s="70" t="s">
        <v>288</v>
      </c>
      <c r="C298" s="66" t="n">
        <v>0</v>
      </c>
      <c r="D298" s="66" t="n"/>
      <c r="E298" s="66" t="n">
        <v>0</v>
      </c>
      <c r="F298" s="67" t="e">
        <f aca="false" ca="false" dt2D="false" dtr="false" t="normal">E298/C298</f>
        <v>#DIV/0!</v>
      </c>
      <c r="G298" s="68" t="n"/>
      <c r="H298" s="67" t="e">
        <f aca="false" ca="false" dt2D="false" dtr="false" t="normal">G298/D298*100</f>
        <v>#DIV/0!</v>
      </c>
      <c r="I298" s="68" t="n"/>
      <c r="J298" s="68" t="n"/>
      <c r="K298" s="68" t="n"/>
      <c r="L298" s="68" t="n"/>
      <c r="M298" s="68" t="n"/>
      <c r="N298" s="68" t="n"/>
      <c r="O298" s="66" t="n"/>
      <c r="P298" s="66" t="n"/>
      <c r="Q298" s="66" t="n"/>
      <c r="R298" s="66" t="n"/>
      <c r="S298" s="66" t="n"/>
      <c r="T298" s="66" t="n"/>
      <c r="U298" s="69" t="e">
        <f aca="false" ca="false" dt2D="false" dtr="false" t="normal">O298/G298*100</f>
        <v>#DIV/0!</v>
      </c>
      <c r="V298" s="66" t="n"/>
      <c r="W298" s="81" t="e">
        <f aca="false" ca="false" dt2D="false" dtr="false" t="normal">V298/E298*100</f>
        <v>#DIV/0!</v>
      </c>
      <c r="X298" s="66" t="n"/>
      <c r="Y298" s="81" t="e">
        <f aca="false" ca="false" dt2D="false" dtr="false" t="normal">X298/E298*100</f>
        <v>#DIV/0!</v>
      </c>
      <c r="Z298" s="66" t="n"/>
      <c r="AA298" s="66" t="n"/>
      <c r="AB298" s="66" t="n"/>
      <c r="AC298" s="66" t="n"/>
      <c r="AD298" s="66" t="n"/>
      <c r="AE298" s="66" t="n"/>
    </row>
    <row customFormat="true" ht="15" outlineLevel="0" r="299" s="36">
      <c r="A299" s="87" t="n"/>
      <c r="B299" s="70" t="s">
        <v>289</v>
      </c>
      <c r="C299" s="66" t="n">
        <v>0</v>
      </c>
      <c r="D299" s="66" t="n"/>
      <c r="E299" s="66" t="n">
        <v>0</v>
      </c>
      <c r="F299" s="67" t="e">
        <f aca="false" ca="false" dt2D="false" dtr="false" t="normal">E299/C299</f>
        <v>#DIV/0!</v>
      </c>
      <c r="G299" s="68" t="n"/>
      <c r="H299" s="67" t="e">
        <f aca="false" ca="false" dt2D="false" dtr="false" t="normal">G299/D299*100</f>
        <v>#DIV/0!</v>
      </c>
      <c r="I299" s="68" t="n"/>
      <c r="J299" s="68" t="n"/>
      <c r="K299" s="68" t="n"/>
      <c r="L299" s="68" t="n"/>
      <c r="M299" s="68" t="n"/>
      <c r="N299" s="68" t="n"/>
      <c r="O299" s="66" t="n"/>
      <c r="P299" s="66" t="n"/>
      <c r="Q299" s="66" t="n"/>
      <c r="R299" s="66" t="n"/>
      <c r="S299" s="66" t="n"/>
      <c r="T299" s="66" t="n"/>
      <c r="U299" s="69" t="e">
        <f aca="false" ca="false" dt2D="false" dtr="false" t="normal">O299/G299*100</f>
        <v>#DIV/0!</v>
      </c>
      <c r="V299" s="66" t="n"/>
      <c r="W299" s="81" t="e">
        <f aca="false" ca="false" dt2D="false" dtr="false" t="normal">V299/E299*100</f>
        <v>#DIV/0!</v>
      </c>
      <c r="X299" s="66" t="n"/>
      <c r="Y299" s="81" t="e">
        <f aca="false" ca="false" dt2D="false" dtr="false" t="normal">X299/E299*100</f>
        <v>#DIV/0!</v>
      </c>
      <c r="Z299" s="66" t="n"/>
      <c r="AA299" s="66" t="n"/>
      <c r="AB299" s="66" t="n"/>
      <c r="AC299" s="66" t="n"/>
      <c r="AD299" s="66" t="n"/>
      <c r="AE299" s="66" t="n"/>
    </row>
    <row customFormat="true" ht="15" outlineLevel="0" r="300" s="36">
      <c r="A300" s="87" t="n"/>
      <c r="B300" s="70" t="s">
        <v>290</v>
      </c>
      <c r="C300" s="66" t="n">
        <v>0</v>
      </c>
      <c r="D300" s="66" t="n"/>
      <c r="E300" s="66" t="n">
        <v>0</v>
      </c>
      <c r="F300" s="67" t="e">
        <f aca="false" ca="false" dt2D="false" dtr="false" t="normal">E300/C300</f>
        <v>#DIV/0!</v>
      </c>
      <c r="G300" s="68" t="n"/>
      <c r="H300" s="67" t="e">
        <f aca="false" ca="false" dt2D="false" dtr="false" t="normal">G300/D300*100</f>
        <v>#DIV/0!</v>
      </c>
      <c r="I300" s="68" t="n"/>
      <c r="J300" s="68" t="n"/>
      <c r="K300" s="68" t="n"/>
      <c r="L300" s="68" t="n"/>
      <c r="M300" s="68" t="n"/>
      <c r="N300" s="68" t="n"/>
      <c r="O300" s="66" t="n"/>
      <c r="P300" s="66" t="n"/>
      <c r="Q300" s="66" t="n"/>
      <c r="R300" s="66" t="n"/>
      <c r="S300" s="66" t="n"/>
      <c r="T300" s="66" t="n"/>
      <c r="U300" s="69" t="e">
        <f aca="false" ca="false" dt2D="false" dtr="false" t="normal">O300/G300*100</f>
        <v>#DIV/0!</v>
      </c>
      <c r="V300" s="66" t="n"/>
      <c r="W300" s="81" t="e">
        <f aca="false" ca="false" dt2D="false" dtr="false" t="normal">V300/E300*100</f>
        <v>#DIV/0!</v>
      </c>
      <c r="X300" s="66" t="n"/>
      <c r="Y300" s="81" t="e">
        <f aca="false" ca="false" dt2D="false" dtr="false" t="normal">X300/E300*100</f>
        <v>#DIV/0!</v>
      </c>
      <c r="Z300" s="66" t="n"/>
      <c r="AA300" s="66" t="n"/>
      <c r="AB300" s="66" t="n"/>
      <c r="AC300" s="66" t="n"/>
      <c r="AD300" s="66" t="n"/>
      <c r="AE300" s="66" t="n"/>
    </row>
    <row customFormat="true" ht="15" outlineLevel="0" r="301" s="36">
      <c r="A301" s="87" t="n"/>
      <c r="B301" s="70" t="s">
        <v>291</v>
      </c>
      <c r="C301" s="66" t="n">
        <v>0</v>
      </c>
      <c r="D301" s="66" t="n"/>
      <c r="E301" s="66" t="n">
        <v>0</v>
      </c>
      <c r="F301" s="67" t="e">
        <f aca="false" ca="false" dt2D="false" dtr="false" t="normal">E301/C301</f>
        <v>#DIV/0!</v>
      </c>
      <c r="G301" s="68" t="n"/>
      <c r="H301" s="67" t="e">
        <f aca="false" ca="false" dt2D="false" dtr="false" t="normal">G301/D301*100</f>
        <v>#DIV/0!</v>
      </c>
      <c r="I301" s="68" t="n"/>
      <c r="J301" s="68" t="n"/>
      <c r="K301" s="68" t="n"/>
      <c r="L301" s="68" t="n"/>
      <c r="M301" s="68" t="n"/>
      <c r="N301" s="68" t="n"/>
      <c r="O301" s="66" t="n"/>
      <c r="P301" s="66" t="n"/>
      <c r="Q301" s="66" t="n"/>
      <c r="R301" s="66" t="n"/>
      <c r="S301" s="66" t="n"/>
      <c r="T301" s="66" t="n"/>
      <c r="U301" s="69" t="e">
        <f aca="false" ca="false" dt2D="false" dtr="false" t="normal">O301/G301*100</f>
        <v>#DIV/0!</v>
      </c>
      <c r="V301" s="66" t="n"/>
      <c r="W301" s="81" t="e">
        <f aca="false" ca="false" dt2D="false" dtr="false" t="normal">V301/E301*100</f>
        <v>#DIV/0!</v>
      </c>
      <c r="X301" s="66" t="n"/>
      <c r="Y301" s="81" t="e">
        <f aca="false" ca="false" dt2D="false" dtr="false" t="normal">X301/E301*100</f>
        <v>#DIV/0!</v>
      </c>
      <c r="Z301" s="66" t="n"/>
      <c r="AA301" s="66" t="n"/>
      <c r="AB301" s="66" t="n"/>
      <c r="AC301" s="66" t="n"/>
      <c r="AD301" s="66" t="n"/>
      <c r="AE301" s="66" t="n"/>
    </row>
    <row customFormat="true" ht="15" outlineLevel="0" r="302" s="36">
      <c r="A302" s="87" t="n"/>
      <c r="B302" s="70" t="s">
        <v>93</v>
      </c>
      <c r="C302" s="66" t="n">
        <v>376</v>
      </c>
      <c r="D302" s="66" t="n">
        <v>587</v>
      </c>
      <c r="E302" s="66" t="n">
        <v>711</v>
      </c>
      <c r="F302" s="67" t="n">
        <f aca="false" ca="false" dt2D="false" dtr="false" t="normal">E302/C302</f>
        <v>1.8909574468085106</v>
      </c>
      <c r="G302" s="68" t="n"/>
      <c r="H302" s="67" t="n">
        <f aca="false" ca="false" dt2D="false" dtr="false" t="normal">G302/D302*100</f>
        <v>0</v>
      </c>
      <c r="I302" s="68" t="n"/>
      <c r="J302" s="68" t="n"/>
      <c r="K302" s="68" t="n"/>
      <c r="L302" s="68" t="n"/>
      <c r="M302" s="68" t="n"/>
      <c r="N302" s="68" t="n"/>
      <c r="O302" s="66" t="n"/>
      <c r="P302" s="66" t="n"/>
      <c r="Q302" s="66" t="n"/>
      <c r="R302" s="66" t="n"/>
      <c r="S302" s="66" t="n"/>
      <c r="T302" s="66" t="n"/>
      <c r="U302" s="69" t="e">
        <f aca="false" ca="false" dt2D="false" dtr="false" t="normal">O302/G302*100</f>
        <v>#DIV/0!</v>
      </c>
      <c r="V302" s="66" t="n">
        <v>35</v>
      </c>
      <c r="W302" s="81" t="n">
        <f aca="false" ca="false" dt2D="false" dtr="false" t="normal">V302/E302*100</f>
        <v>4.922644163150492</v>
      </c>
      <c r="X302" s="66" t="n">
        <v>35</v>
      </c>
      <c r="Y302" s="81" t="n">
        <f aca="false" ca="false" dt2D="false" dtr="false" t="normal">X302/E302*100</f>
        <v>4.922644163150492</v>
      </c>
      <c r="Z302" s="66" t="n"/>
      <c r="AA302" s="66" t="n"/>
      <c r="AB302" s="66" t="n"/>
      <c r="AC302" s="66" t="n"/>
      <c r="AD302" s="66" t="n"/>
      <c r="AE302" s="66" t="n"/>
    </row>
    <row customFormat="true" ht="15" outlineLevel="0" r="303" s="36">
      <c r="A303" s="87" t="n"/>
      <c r="B303" s="70" t="s">
        <v>94</v>
      </c>
      <c r="C303" s="66" t="n">
        <v>1900</v>
      </c>
      <c r="D303" s="66" t="n">
        <v>466</v>
      </c>
      <c r="E303" s="66" t="n">
        <v>582</v>
      </c>
      <c r="F303" s="67" t="n">
        <f aca="false" ca="false" dt2D="false" dtr="false" t="normal">E303/C303</f>
        <v>0.3063157894736842</v>
      </c>
      <c r="G303" s="68" t="n"/>
      <c r="H303" s="67" t="n">
        <f aca="false" ca="false" dt2D="false" dtr="false" t="normal">G303/D303*100</f>
        <v>0</v>
      </c>
      <c r="I303" s="68" t="n"/>
      <c r="J303" s="68" t="n"/>
      <c r="K303" s="68" t="n"/>
      <c r="L303" s="68" t="n"/>
      <c r="M303" s="68" t="n"/>
      <c r="N303" s="68" t="n"/>
      <c r="O303" s="66" t="n"/>
      <c r="P303" s="66" t="n"/>
      <c r="Q303" s="66" t="n"/>
      <c r="R303" s="66" t="n"/>
      <c r="S303" s="66" t="n"/>
      <c r="T303" s="66" t="n"/>
      <c r="U303" s="69" t="e">
        <f aca="false" ca="false" dt2D="false" dtr="false" t="normal">O303/G303*100</f>
        <v>#DIV/0!</v>
      </c>
      <c r="V303" s="66" t="n">
        <v>29</v>
      </c>
      <c r="W303" s="81" t="n">
        <f aca="false" ca="false" dt2D="false" dtr="false" t="normal">V303/E303*100</f>
        <v>4.982817869415808</v>
      </c>
      <c r="X303" s="66" t="n">
        <v>28</v>
      </c>
      <c r="Y303" s="81" t="n">
        <f aca="false" ca="false" dt2D="false" dtr="false" t="normal">X303/E303*100</f>
        <v>4.810996563573884</v>
      </c>
      <c r="Z303" s="66" t="n"/>
      <c r="AA303" s="66" t="n"/>
      <c r="AB303" s="66" t="n"/>
      <c r="AC303" s="66" t="n"/>
      <c r="AD303" s="66" t="n"/>
      <c r="AE303" s="66" t="n"/>
    </row>
    <row customFormat="true" ht="15" outlineLevel="0" r="304" s="36">
      <c r="A304" s="87" t="n"/>
      <c r="B304" s="70" t="s">
        <v>292</v>
      </c>
      <c r="C304" s="66" t="n">
        <v>0</v>
      </c>
      <c r="D304" s="66" t="n"/>
      <c r="E304" s="66" t="n">
        <v>0</v>
      </c>
      <c r="F304" s="67" t="e">
        <f aca="false" ca="false" dt2D="false" dtr="false" t="normal">E304/C304</f>
        <v>#DIV/0!</v>
      </c>
      <c r="G304" s="68" t="n"/>
      <c r="H304" s="67" t="e">
        <f aca="false" ca="false" dt2D="false" dtr="false" t="normal">G304/D304*100</f>
        <v>#DIV/0!</v>
      </c>
      <c r="I304" s="68" t="n"/>
      <c r="J304" s="68" t="n"/>
      <c r="K304" s="68" t="n"/>
      <c r="L304" s="68" t="n"/>
      <c r="M304" s="68" t="n"/>
      <c r="N304" s="68" t="n"/>
      <c r="O304" s="66" t="n"/>
      <c r="P304" s="66" t="n"/>
      <c r="Q304" s="66" t="n"/>
      <c r="R304" s="66" t="n"/>
      <c r="S304" s="66" t="n"/>
      <c r="T304" s="66" t="n"/>
      <c r="U304" s="69" t="e">
        <f aca="false" ca="false" dt2D="false" dtr="false" t="normal">O304/G304*100</f>
        <v>#DIV/0!</v>
      </c>
      <c r="V304" s="66" t="n"/>
      <c r="W304" s="81" t="e">
        <f aca="false" ca="false" dt2D="false" dtr="false" t="normal">V304/E304*100</f>
        <v>#DIV/0!</v>
      </c>
      <c r="X304" s="66" t="n"/>
      <c r="Y304" s="81" t="e">
        <f aca="false" ca="false" dt2D="false" dtr="false" t="normal">X304/E304*100</f>
        <v>#DIV/0!</v>
      </c>
      <c r="Z304" s="66" t="n"/>
      <c r="AA304" s="66" t="n"/>
      <c r="AB304" s="66" t="n"/>
      <c r="AC304" s="66" t="n"/>
      <c r="AD304" s="66" t="n"/>
      <c r="AE304" s="66" t="n"/>
    </row>
    <row customFormat="true" ht="15" outlineLevel="0" r="305" s="36">
      <c r="A305" s="87" t="n"/>
      <c r="B305" s="70" t="s">
        <v>293</v>
      </c>
      <c r="C305" s="66" t="n">
        <v>0</v>
      </c>
      <c r="D305" s="66" t="n"/>
      <c r="E305" s="66" t="n">
        <v>0</v>
      </c>
      <c r="F305" s="67" t="e">
        <f aca="false" ca="false" dt2D="false" dtr="false" t="normal">E305/C305</f>
        <v>#DIV/0!</v>
      </c>
      <c r="G305" s="68" t="n"/>
      <c r="H305" s="67" t="e">
        <f aca="false" ca="false" dt2D="false" dtr="false" t="normal">G305/D305*100</f>
        <v>#DIV/0!</v>
      </c>
      <c r="I305" s="68" t="n"/>
      <c r="J305" s="68" t="n"/>
      <c r="K305" s="68" t="n"/>
      <c r="L305" s="68" t="n"/>
      <c r="M305" s="68" t="n"/>
      <c r="N305" s="68" t="n"/>
      <c r="O305" s="66" t="n"/>
      <c r="P305" s="66" t="n"/>
      <c r="Q305" s="66" t="n"/>
      <c r="R305" s="66" t="n"/>
      <c r="S305" s="66" t="n"/>
      <c r="T305" s="66" t="n"/>
      <c r="U305" s="69" t="e">
        <f aca="false" ca="false" dt2D="false" dtr="false" t="normal">O305/G305*100</f>
        <v>#DIV/0!</v>
      </c>
      <c r="V305" s="66" t="n"/>
      <c r="W305" s="81" t="e">
        <f aca="false" ca="false" dt2D="false" dtr="false" t="normal">V305/E305*100</f>
        <v>#DIV/0!</v>
      </c>
      <c r="X305" s="66" t="n"/>
      <c r="Y305" s="81" t="e">
        <f aca="false" ca="false" dt2D="false" dtr="false" t="normal">X305/E305*100</f>
        <v>#DIV/0!</v>
      </c>
      <c r="Z305" s="66" t="n"/>
      <c r="AA305" s="66" t="n"/>
      <c r="AB305" s="66" t="n"/>
      <c r="AC305" s="66" t="n"/>
      <c r="AD305" s="66" t="n"/>
      <c r="AE305" s="66" t="n"/>
    </row>
    <row customFormat="true" ht="15" outlineLevel="0" r="306" s="36">
      <c r="A306" s="87" t="n"/>
      <c r="B306" s="70" t="s">
        <v>294</v>
      </c>
      <c r="C306" s="66" t="n">
        <v>0</v>
      </c>
      <c r="D306" s="66" t="n"/>
      <c r="E306" s="66" t="n">
        <v>0</v>
      </c>
      <c r="F306" s="67" t="e">
        <f aca="false" ca="false" dt2D="false" dtr="false" t="normal">E306/C306</f>
        <v>#DIV/0!</v>
      </c>
      <c r="G306" s="68" t="n"/>
      <c r="H306" s="67" t="e">
        <f aca="false" ca="false" dt2D="false" dtr="false" t="normal">G306/D306*100</f>
        <v>#DIV/0!</v>
      </c>
      <c r="I306" s="68" t="n"/>
      <c r="J306" s="68" t="n"/>
      <c r="K306" s="68" t="n"/>
      <c r="L306" s="68" t="n"/>
      <c r="M306" s="68" t="n"/>
      <c r="N306" s="68" t="n"/>
      <c r="O306" s="66" t="n"/>
      <c r="P306" s="66" t="n"/>
      <c r="Q306" s="66" t="n"/>
      <c r="R306" s="66" t="n"/>
      <c r="S306" s="66" t="n"/>
      <c r="T306" s="66" t="n"/>
      <c r="U306" s="69" t="e">
        <f aca="false" ca="false" dt2D="false" dtr="false" t="normal">O306/G306*100</f>
        <v>#DIV/0!</v>
      </c>
      <c r="V306" s="66" t="n"/>
      <c r="W306" s="81" t="e">
        <f aca="false" ca="false" dt2D="false" dtr="false" t="normal">V306/E306*100</f>
        <v>#DIV/0!</v>
      </c>
      <c r="X306" s="66" t="n"/>
      <c r="Y306" s="81" t="e">
        <f aca="false" ca="false" dt2D="false" dtr="false" t="normal">X306/E306*100</f>
        <v>#DIV/0!</v>
      </c>
      <c r="Z306" s="66" t="n"/>
      <c r="AA306" s="66" t="n"/>
      <c r="AB306" s="66" t="n"/>
      <c r="AC306" s="66" t="n"/>
      <c r="AD306" s="66" t="n"/>
      <c r="AE306" s="66" t="n"/>
    </row>
    <row customFormat="true" ht="15" outlineLevel="0" r="307" s="36">
      <c r="A307" s="87" t="n"/>
      <c r="B307" s="70" t="s">
        <v>295</v>
      </c>
      <c r="C307" s="66" t="n">
        <v>860.76</v>
      </c>
      <c r="D307" s="66" t="n">
        <v>372</v>
      </c>
      <c r="E307" s="66" t="n">
        <v>539</v>
      </c>
      <c r="F307" s="67" t="n">
        <f aca="false" ca="false" dt2D="false" dtr="false" t="normal">E307/C307</f>
        <v>0.626190808123054</v>
      </c>
      <c r="G307" s="68" t="n"/>
      <c r="H307" s="67" t="n">
        <f aca="false" ca="false" dt2D="false" dtr="false" t="normal">G307/D307*100</f>
        <v>0</v>
      </c>
      <c r="I307" s="68" t="n"/>
      <c r="J307" s="68" t="n"/>
      <c r="K307" s="68" t="n"/>
      <c r="L307" s="68" t="n"/>
      <c r="M307" s="68" t="n"/>
      <c r="N307" s="68" t="n"/>
      <c r="O307" s="66" t="n"/>
      <c r="P307" s="66" t="n"/>
      <c r="Q307" s="66" t="n"/>
      <c r="R307" s="66" t="n"/>
      <c r="S307" s="66" t="n"/>
      <c r="T307" s="66" t="n"/>
      <c r="U307" s="69" t="e">
        <f aca="false" ca="false" dt2D="false" dtr="false" t="normal">O307/G307*100</f>
        <v>#DIV/0!</v>
      </c>
      <c r="V307" s="66" t="n">
        <v>26</v>
      </c>
      <c r="W307" s="81" t="n">
        <f aca="false" ca="false" dt2D="false" dtr="false" t="normal">V307/E307*100</f>
        <v>4.823747680890538</v>
      </c>
      <c r="X307" s="66" t="n">
        <v>26</v>
      </c>
      <c r="Y307" s="81" t="n">
        <f aca="false" ca="false" dt2D="false" dtr="false" t="normal">X307/E307*100</f>
        <v>4.823747680890538</v>
      </c>
      <c r="Z307" s="66" t="n"/>
      <c r="AA307" s="66" t="n"/>
      <c r="AB307" s="66" t="n"/>
      <c r="AC307" s="66" t="n"/>
      <c r="AD307" s="66" t="n"/>
      <c r="AE307" s="66" t="n"/>
    </row>
    <row customFormat="true" ht="15" outlineLevel="0" r="308" s="36">
      <c r="A308" s="87" t="n"/>
      <c r="B308" s="65" t="s">
        <v>296</v>
      </c>
      <c r="C308" s="66" t="n">
        <v>190.5</v>
      </c>
      <c r="D308" s="66" t="n">
        <v>518</v>
      </c>
      <c r="E308" s="66" t="n">
        <v>1586</v>
      </c>
      <c r="F308" s="67" t="n">
        <f aca="false" ca="false" dt2D="false" dtr="false" t="normal">E308/C308</f>
        <v>8.3254593175853</v>
      </c>
      <c r="G308" s="68" t="n"/>
      <c r="H308" s="67" t="n">
        <f aca="false" ca="false" dt2D="false" dtr="false" t="normal">G308/D308*100</f>
        <v>0</v>
      </c>
      <c r="I308" s="68" t="n"/>
      <c r="J308" s="68" t="n"/>
      <c r="K308" s="68" t="n"/>
      <c r="L308" s="68" t="n"/>
      <c r="M308" s="68" t="n"/>
      <c r="N308" s="68" t="n"/>
      <c r="O308" s="66" t="n"/>
      <c r="P308" s="66" t="n"/>
      <c r="Q308" s="66" t="n"/>
      <c r="R308" s="66" t="n"/>
      <c r="S308" s="66" t="n"/>
      <c r="T308" s="66" t="n"/>
      <c r="U308" s="69" t="e">
        <f aca="false" ca="false" dt2D="false" dtr="false" t="normal">O308/G308*100</f>
        <v>#DIV/0!</v>
      </c>
      <c r="V308" s="66" t="n">
        <v>78</v>
      </c>
      <c r="W308" s="81" t="n">
        <f aca="false" ca="false" dt2D="false" dtr="false" t="normal">V308/E308*100</f>
        <v>4.918032786885246</v>
      </c>
      <c r="X308" s="66" t="n">
        <v>30</v>
      </c>
      <c r="Y308" s="81" t="n">
        <f aca="false" ca="false" dt2D="false" dtr="false" t="normal">X308/E308*100</f>
        <v>1.8915510718789406</v>
      </c>
      <c r="Z308" s="66" t="n"/>
      <c r="AA308" s="66" t="n"/>
      <c r="AB308" s="66" t="n"/>
      <c r="AC308" s="66" t="n"/>
      <c r="AD308" s="66" t="n"/>
      <c r="AE308" s="66" t="n"/>
    </row>
    <row customFormat="true" ht="15" outlineLevel="0" r="309" s="36">
      <c r="A309" s="87" t="n"/>
      <c r="B309" s="71" t="s">
        <v>297</v>
      </c>
      <c r="C309" s="66" t="n">
        <v>0</v>
      </c>
      <c r="D309" s="66" t="n"/>
      <c r="E309" s="66" t="n">
        <v>0</v>
      </c>
      <c r="F309" s="67" t="e">
        <f aca="false" ca="false" dt2D="false" dtr="false" t="normal">E309/C309</f>
        <v>#DIV/0!</v>
      </c>
      <c r="G309" s="68" t="n"/>
      <c r="H309" s="67" t="e">
        <f aca="false" ca="false" dt2D="false" dtr="false" t="normal">G309/D309*100</f>
        <v>#DIV/0!</v>
      </c>
      <c r="I309" s="68" t="n"/>
      <c r="J309" s="68" t="n"/>
      <c r="K309" s="68" t="n"/>
      <c r="L309" s="68" t="n"/>
      <c r="M309" s="68" t="n"/>
      <c r="N309" s="68" t="n"/>
      <c r="O309" s="66" t="n"/>
      <c r="P309" s="66" t="n"/>
      <c r="Q309" s="66" t="n"/>
      <c r="R309" s="66" t="n"/>
      <c r="S309" s="66" t="n"/>
      <c r="T309" s="66" t="n"/>
      <c r="U309" s="69" t="e">
        <f aca="false" ca="false" dt2D="false" dtr="false" t="normal">O309/G309*100</f>
        <v>#DIV/0!</v>
      </c>
      <c r="V309" s="66" t="n"/>
      <c r="W309" s="81" t="e">
        <f aca="false" ca="false" dt2D="false" dtr="false" t="normal">V309/E309*100</f>
        <v>#DIV/0!</v>
      </c>
      <c r="X309" s="66" t="n"/>
      <c r="Y309" s="81" t="e">
        <f aca="false" ca="false" dt2D="false" dtr="false" t="normal">X309/E309*100</f>
        <v>#DIV/0!</v>
      </c>
      <c r="Z309" s="66" t="n"/>
      <c r="AA309" s="66" t="n"/>
      <c r="AB309" s="66" t="n"/>
      <c r="AC309" s="66" t="n"/>
      <c r="AD309" s="66" t="n"/>
      <c r="AE309" s="66" t="n"/>
    </row>
    <row customFormat="true" ht="15" outlineLevel="0" r="310" s="36">
      <c r="A310" s="87" t="n"/>
      <c r="B310" s="71" t="s">
        <v>298</v>
      </c>
      <c r="C310" s="66" t="n">
        <v>0</v>
      </c>
      <c r="D310" s="66" t="n"/>
      <c r="E310" s="66" t="n">
        <v>0</v>
      </c>
      <c r="F310" s="67" t="e">
        <f aca="false" ca="false" dt2D="false" dtr="false" t="normal">E310/C310</f>
        <v>#DIV/0!</v>
      </c>
      <c r="G310" s="68" t="n"/>
      <c r="H310" s="67" t="e">
        <f aca="false" ca="false" dt2D="false" dtr="false" t="normal">G310/D310*100</f>
        <v>#DIV/0!</v>
      </c>
      <c r="I310" s="68" t="n"/>
      <c r="J310" s="68" t="n"/>
      <c r="K310" s="68" t="n"/>
      <c r="L310" s="68" t="n"/>
      <c r="M310" s="68" t="n"/>
      <c r="N310" s="68" t="n"/>
      <c r="O310" s="66" t="n"/>
      <c r="P310" s="66" t="n"/>
      <c r="Q310" s="66" t="n"/>
      <c r="R310" s="66" t="n"/>
      <c r="S310" s="66" t="n"/>
      <c r="T310" s="66" t="n"/>
      <c r="U310" s="69" t="e">
        <f aca="false" ca="false" dt2D="false" dtr="false" t="normal">O310/G310*100</f>
        <v>#DIV/0!</v>
      </c>
      <c r="V310" s="66" t="n"/>
      <c r="W310" s="81" t="e">
        <f aca="false" ca="false" dt2D="false" dtr="false" t="normal">V310/E310*100</f>
        <v>#DIV/0!</v>
      </c>
      <c r="X310" s="66" t="n"/>
      <c r="Y310" s="81" t="e">
        <f aca="false" ca="false" dt2D="false" dtr="false" t="normal">X310/E310*100</f>
        <v>#DIV/0!</v>
      </c>
      <c r="Z310" s="66" t="n"/>
      <c r="AA310" s="66" t="n"/>
      <c r="AB310" s="66" t="n"/>
      <c r="AC310" s="66" t="n"/>
      <c r="AD310" s="66" t="n"/>
      <c r="AE310" s="66" t="n"/>
    </row>
    <row customFormat="true" ht="15" outlineLevel="0" r="311" s="36">
      <c r="A311" s="66" t="n"/>
      <c r="B311" s="71" t="s">
        <v>299</v>
      </c>
      <c r="C311" s="66" t="n">
        <v>0</v>
      </c>
      <c r="D311" s="66" t="n"/>
      <c r="E311" s="66" t="n">
        <v>0</v>
      </c>
      <c r="F311" s="67" t="e">
        <f aca="false" ca="false" dt2D="false" dtr="false" t="normal">E311/C311</f>
        <v>#DIV/0!</v>
      </c>
      <c r="G311" s="68" t="n"/>
      <c r="H311" s="67" t="e">
        <f aca="false" ca="false" dt2D="false" dtr="false" t="normal">G311/D311*100</f>
        <v>#DIV/0!</v>
      </c>
      <c r="I311" s="68" t="n"/>
      <c r="J311" s="68" t="n"/>
      <c r="K311" s="68" t="n"/>
      <c r="L311" s="68" t="n"/>
      <c r="M311" s="68" t="n"/>
      <c r="N311" s="68" t="n"/>
      <c r="O311" s="66" t="n"/>
      <c r="P311" s="66" t="n"/>
      <c r="Q311" s="66" t="n"/>
      <c r="R311" s="66" t="n"/>
      <c r="S311" s="66" t="n"/>
      <c r="T311" s="66" t="n"/>
      <c r="U311" s="69" t="e">
        <f aca="false" ca="false" dt2D="false" dtr="false" t="normal">O311/G311*100</f>
        <v>#DIV/0!</v>
      </c>
      <c r="V311" s="66" t="n"/>
      <c r="W311" s="81" t="e">
        <f aca="false" ca="false" dt2D="false" dtr="false" t="normal">V311/E311*100</f>
        <v>#DIV/0!</v>
      </c>
      <c r="X311" s="66" t="n"/>
      <c r="Y311" s="81" t="e">
        <f aca="false" ca="false" dt2D="false" dtr="false" t="normal">X311/E311*100</f>
        <v>#DIV/0!</v>
      </c>
      <c r="Z311" s="66" t="n"/>
      <c r="AA311" s="66" t="n"/>
      <c r="AB311" s="66" t="n"/>
      <c r="AC311" s="66" t="n"/>
      <c r="AD311" s="66" t="n"/>
      <c r="AE311" s="66" t="n"/>
    </row>
    <row customFormat="true" ht="15" outlineLevel="0" r="312" s="36">
      <c r="A312" s="66" t="n"/>
      <c r="B312" s="71" t="s">
        <v>77</v>
      </c>
      <c r="C312" s="66" t="n">
        <v>2123.194</v>
      </c>
      <c r="D312" s="66" t="n">
        <v>680</v>
      </c>
      <c r="E312" s="66" t="n">
        <v>217</v>
      </c>
      <c r="F312" s="67" t="n">
        <f aca="false" ca="false" dt2D="false" dtr="false" t="normal">E312/C312</f>
        <v>0.10220450886730087</v>
      </c>
      <c r="G312" s="68" t="n"/>
      <c r="H312" s="67" t="n">
        <f aca="false" ca="false" dt2D="false" dtr="false" t="normal">G312/D312*100</f>
        <v>0</v>
      </c>
      <c r="I312" s="68" t="n"/>
      <c r="J312" s="68" t="n"/>
      <c r="K312" s="68" t="n"/>
      <c r="L312" s="68" t="n"/>
      <c r="M312" s="68" t="n"/>
      <c r="N312" s="68" t="n"/>
      <c r="O312" s="66" t="n"/>
      <c r="P312" s="66" t="n"/>
      <c r="Q312" s="66" t="n"/>
      <c r="R312" s="66" t="n"/>
      <c r="S312" s="66" t="n"/>
      <c r="T312" s="66" t="n"/>
      <c r="U312" s="69" t="e">
        <f aca="false" ca="false" dt2D="false" dtr="false" t="normal">O312/G312*100</f>
        <v>#DIV/0!</v>
      </c>
      <c r="V312" s="66" t="n">
        <v>10</v>
      </c>
      <c r="W312" s="81" t="n">
        <f aca="false" ca="false" dt2D="false" dtr="false" t="normal">V312/E312*100</f>
        <v>4.6082949308755765</v>
      </c>
      <c r="X312" s="66" t="n">
        <v>10</v>
      </c>
      <c r="Y312" s="81" t="n">
        <f aca="false" ca="false" dt2D="false" dtr="false" t="normal">X312/E312*100</f>
        <v>4.6082949308755765</v>
      </c>
      <c r="Z312" s="66" t="n"/>
      <c r="AA312" s="66" t="n"/>
      <c r="AB312" s="66" t="n"/>
      <c r="AC312" s="66" t="n"/>
      <c r="AD312" s="66" t="n"/>
      <c r="AE312" s="66" t="n"/>
    </row>
    <row customFormat="true" ht="15" outlineLevel="0" r="313" s="36">
      <c r="A313" s="66" t="n"/>
      <c r="B313" s="65" t="s">
        <v>78</v>
      </c>
      <c r="C313" s="66" t="n">
        <v>2035.13</v>
      </c>
      <c r="D313" s="66" t="n"/>
      <c r="E313" s="66" t="n">
        <v>85</v>
      </c>
      <c r="F313" s="67" t="n">
        <f aca="false" ca="false" dt2D="false" dtr="false" t="normal">E313/C313</f>
        <v>0.041766373646892334</v>
      </c>
      <c r="G313" s="68" t="n"/>
      <c r="H313" s="67" t="e">
        <f aca="false" ca="false" dt2D="false" dtr="false" t="normal">G313/D313*100</f>
        <v>#DIV/0!</v>
      </c>
      <c r="I313" s="68" t="n"/>
      <c r="J313" s="68" t="n"/>
      <c r="K313" s="68" t="n"/>
      <c r="L313" s="68" t="n"/>
      <c r="M313" s="68" t="n"/>
      <c r="N313" s="68" t="n"/>
      <c r="O313" s="66" t="n"/>
      <c r="P313" s="66" t="n"/>
      <c r="Q313" s="66" t="n"/>
      <c r="R313" s="66" t="n"/>
      <c r="S313" s="66" t="n"/>
      <c r="T313" s="66" t="n"/>
      <c r="U313" s="69" t="e">
        <f aca="false" ca="false" dt2D="false" dtr="false" t="normal">O313/G313*100</f>
        <v>#DIV/0!</v>
      </c>
      <c r="V313" s="66" t="n">
        <v>4</v>
      </c>
      <c r="W313" s="81" t="n">
        <f aca="false" ca="false" dt2D="false" dtr="false" t="normal">V313/E313*100</f>
        <v>4.705882352941177</v>
      </c>
      <c r="X313" s="66" t="n">
        <v>4</v>
      </c>
      <c r="Y313" s="81" t="n">
        <f aca="false" ca="false" dt2D="false" dtr="false" t="normal">X313/E313*100</f>
        <v>4.705882352941177</v>
      </c>
      <c r="Z313" s="66" t="n"/>
      <c r="AA313" s="66" t="n"/>
      <c r="AB313" s="66" t="n"/>
      <c r="AC313" s="66" t="n"/>
      <c r="AD313" s="66" t="n"/>
      <c r="AE313" s="66" t="n"/>
    </row>
    <row customFormat="true" ht="15" outlineLevel="0" r="314" s="36">
      <c r="A314" s="73" t="s">
        <v>80</v>
      </c>
      <c r="B314" s="74" t="s"/>
      <c r="C314" s="75" t="n">
        <f aca="false" ca="false" dt2D="false" dtr="false" t="normal">SUM(C294:C313)</f>
        <v>7485.584</v>
      </c>
      <c r="D314" s="75" t="n">
        <f aca="false" ca="false" dt2D="false" dtr="false" t="normal">SUM(D294:D313)</f>
        <v>2623</v>
      </c>
      <c r="E314" s="75" t="n">
        <f aca="false" ca="false" dt2D="false" dtr="false" t="normal">SUM(E294:E313)</f>
        <v>3720</v>
      </c>
      <c r="F314" s="76" t="n">
        <f aca="false" ca="false" dt2D="false" dtr="false" t="normal">E314/C314</f>
        <v>0.4969552141823537</v>
      </c>
      <c r="G314" s="75" t="n">
        <f aca="false" ca="false" dt2D="false" dtr="false" t="normal">SUM(G294:G313)</f>
        <v>0</v>
      </c>
      <c r="H314" s="76" t="n">
        <f aca="false" ca="false" dt2D="false" dtr="false" t="normal">G314/D314*100</f>
        <v>0</v>
      </c>
      <c r="I314" s="75" t="n">
        <f aca="false" ca="false" dt2D="false" dtr="false" t="normal">SUM(I294:I313)</f>
        <v>0</v>
      </c>
      <c r="J314" s="75" t="n">
        <f aca="false" ca="false" dt2D="false" dtr="false" t="normal">SUM(J294:J313)</f>
        <v>0</v>
      </c>
      <c r="K314" s="75" t="n">
        <f aca="false" ca="false" dt2D="false" dtr="false" t="normal">SUM(K294:K313)</f>
        <v>0</v>
      </c>
      <c r="L314" s="75" t="n">
        <f aca="false" ca="false" dt2D="false" dtr="false" t="normal">SUM(L294:L313)</f>
        <v>0</v>
      </c>
      <c r="M314" s="75" t="n">
        <f aca="false" ca="false" dt2D="false" dtr="false" t="normal">SUM(M294:M313)</f>
        <v>0</v>
      </c>
      <c r="N314" s="75" t="n">
        <f aca="false" ca="false" dt2D="false" dtr="false" t="normal">SUM(N294:N313)</f>
        <v>0</v>
      </c>
      <c r="O314" s="75" t="n">
        <f aca="false" ca="false" dt2D="false" dtr="false" t="normal">SUM(O294:O313)</f>
        <v>0</v>
      </c>
      <c r="P314" s="75" t="n">
        <f aca="false" ca="false" dt2D="false" dtr="false" t="normal">SUM(P294:P313)</f>
        <v>0</v>
      </c>
      <c r="Q314" s="75" t="n">
        <f aca="false" ca="false" dt2D="false" dtr="false" t="normal">SUM(Q294:Q313)</f>
        <v>0</v>
      </c>
      <c r="R314" s="75" t="n">
        <f aca="false" ca="false" dt2D="false" dtr="false" t="normal">SUM(R294:R313)</f>
        <v>0</v>
      </c>
      <c r="S314" s="75" t="n">
        <f aca="false" ca="false" dt2D="false" dtr="false" t="normal">SUM(S294:S313)</f>
        <v>0</v>
      </c>
      <c r="T314" s="75" t="n">
        <f aca="false" ca="false" dt2D="false" dtr="false" t="normal">SUM(T294:T313)</f>
        <v>0</v>
      </c>
      <c r="U314" s="77" t="e">
        <f aca="false" ca="false" dt2D="false" dtr="false" t="normal">O314/G314*100</f>
        <v>#DIV/0!</v>
      </c>
      <c r="V314" s="75" t="n">
        <f aca="false" ca="false" dt2D="false" dtr="false" t="normal">SUM(V294:V313)</f>
        <v>182</v>
      </c>
      <c r="W314" s="78" t="n">
        <f aca="false" ca="false" dt2D="false" dtr="false" t="normal">V314/E314*100</f>
        <v>4.89247311827957</v>
      </c>
      <c r="X314" s="75" t="n">
        <f aca="false" ca="false" dt2D="false" dtr="false" t="normal">SUM(X294:X313)</f>
        <v>133</v>
      </c>
      <c r="Y314" s="78" t="n">
        <f aca="false" ca="false" dt2D="false" dtr="false" t="normal">X314/E314*100</f>
        <v>3.575268817204301</v>
      </c>
      <c r="Z314" s="75" t="n">
        <f aca="false" ca="false" dt2D="false" dtr="false" t="normal">SUM(Z294:Z313)</f>
        <v>0</v>
      </c>
      <c r="AA314" s="75" t="n">
        <f aca="false" ca="false" dt2D="false" dtr="false" t="normal">SUM(AA294:AA313)</f>
        <v>0</v>
      </c>
      <c r="AB314" s="75" t="n">
        <f aca="false" ca="false" dt2D="false" dtr="false" t="normal">SUM(AB294:AB313)</f>
        <v>0</v>
      </c>
      <c r="AC314" s="75" t="n">
        <f aca="false" ca="false" dt2D="false" dtr="false" t="normal">SUM(AC294:AC313)</f>
        <v>0</v>
      </c>
      <c r="AD314" s="75" t="n">
        <f aca="false" ca="false" dt2D="false" dtr="false" t="normal">SUM(AD294:AD313)</f>
        <v>0</v>
      </c>
      <c r="AE314" s="75" t="n">
        <f aca="false" ca="false" dt2D="false" dtr="false" t="normal">SUM(AE294:AE313)</f>
        <v>0</v>
      </c>
    </row>
    <row customFormat="true" ht="15" outlineLevel="0" r="315" s="36">
      <c r="A315" s="85" t="n">
        <v>14</v>
      </c>
      <c r="B315" s="86" t="s">
        <v>300</v>
      </c>
      <c r="C315" s="63" t="n"/>
      <c r="D315" s="63" t="n"/>
      <c r="E315" s="63" t="n"/>
      <c r="F315" s="67" t="n"/>
      <c r="G315" s="63" t="n"/>
      <c r="H315" s="67" t="n"/>
      <c r="I315" s="63" t="n"/>
      <c r="J315" s="63" t="n"/>
      <c r="K315" s="63" t="n"/>
      <c r="L315" s="63" t="n"/>
      <c r="M315" s="63" t="n"/>
      <c r="N315" s="63" t="n"/>
      <c r="O315" s="63" t="n"/>
      <c r="P315" s="63" t="n"/>
      <c r="Q315" s="63" t="n"/>
      <c r="R315" s="63" t="n"/>
      <c r="S315" s="63" t="n"/>
      <c r="T315" s="63" t="n"/>
      <c r="U315" s="69" t="n"/>
      <c r="V315" s="63" t="n"/>
      <c r="W315" s="77" t="n"/>
      <c r="X315" s="63" t="n"/>
      <c r="Y315" s="77" t="n"/>
      <c r="Z315" s="63" t="n"/>
      <c r="AA315" s="63" t="n"/>
      <c r="AB315" s="63" t="n"/>
      <c r="AC315" s="63" t="n"/>
      <c r="AD315" s="63" t="n"/>
      <c r="AE315" s="63" t="n"/>
    </row>
    <row customFormat="true" ht="15" outlineLevel="0" r="316" s="36">
      <c r="A316" s="87" t="n"/>
      <c r="B316" s="70" t="s">
        <v>301</v>
      </c>
      <c r="C316" s="66" t="n">
        <v>0</v>
      </c>
      <c r="D316" s="66" t="n"/>
      <c r="E316" s="66" t="n">
        <v>0</v>
      </c>
      <c r="F316" s="67" t="e">
        <f aca="false" ca="false" dt2D="false" dtr="false" t="normal">E316/C316</f>
        <v>#DIV/0!</v>
      </c>
      <c r="G316" s="68" t="n"/>
      <c r="H316" s="67" t="e">
        <f aca="false" ca="false" dt2D="false" dtr="false" t="normal">G316/D316*100</f>
        <v>#DIV/0!</v>
      </c>
      <c r="I316" s="68" t="n"/>
      <c r="J316" s="68" t="n"/>
      <c r="K316" s="68" t="n"/>
      <c r="L316" s="68" t="n"/>
      <c r="M316" s="68" t="n"/>
      <c r="N316" s="68" t="n"/>
      <c r="O316" s="66" t="n"/>
      <c r="P316" s="66" t="n"/>
      <c r="Q316" s="66" t="n"/>
      <c r="R316" s="66" t="n"/>
      <c r="S316" s="66" t="n"/>
      <c r="T316" s="66" t="n"/>
      <c r="U316" s="69" t="e">
        <f aca="false" ca="false" dt2D="false" dtr="false" t="normal">O316/G316*100</f>
        <v>#DIV/0!</v>
      </c>
      <c r="V316" s="66" t="n"/>
      <c r="W316" s="81" t="e">
        <f aca="false" ca="false" dt2D="false" dtr="false" t="normal">V316/E316*100</f>
        <v>#DIV/0!</v>
      </c>
      <c r="X316" s="66" t="n"/>
      <c r="Y316" s="81" t="e">
        <f aca="false" ca="false" dt2D="false" dtr="false" t="normal">X316/E316*100</f>
        <v>#DIV/0!</v>
      </c>
      <c r="Z316" s="66" t="n"/>
      <c r="AA316" s="66" t="n"/>
      <c r="AB316" s="66" t="n"/>
      <c r="AC316" s="66" t="n"/>
      <c r="AD316" s="66" t="n"/>
      <c r="AE316" s="66" t="n"/>
    </row>
    <row customFormat="true" ht="15" outlineLevel="0" r="317" s="36">
      <c r="A317" s="87" t="n"/>
      <c r="B317" s="70" t="s">
        <v>302</v>
      </c>
      <c r="C317" s="66" t="n">
        <v>221.2</v>
      </c>
      <c r="D317" s="66" t="n">
        <v>13</v>
      </c>
      <c r="E317" s="66" t="n">
        <v>41.9321087435709</v>
      </c>
      <c r="F317" s="67" t="n">
        <f aca="false" ca="false" dt2D="false" dtr="false" t="normal">E317/C317</f>
        <v>0.18956649522409993</v>
      </c>
      <c r="G317" s="68" t="n"/>
      <c r="H317" s="67" t="n">
        <f aca="false" ca="false" dt2D="false" dtr="false" t="normal">G317/D317*100</f>
        <v>0</v>
      </c>
      <c r="I317" s="68" t="n"/>
      <c r="J317" s="68" t="n"/>
      <c r="K317" s="68" t="n"/>
      <c r="L317" s="68" t="n"/>
      <c r="M317" s="68" t="n"/>
      <c r="N317" s="68" t="n"/>
      <c r="O317" s="66" t="n"/>
      <c r="P317" s="66" t="n"/>
      <c r="Q317" s="66" t="n"/>
      <c r="R317" s="66" t="n"/>
      <c r="S317" s="66" t="n"/>
      <c r="T317" s="66" t="n"/>
      <c r="U317" s="69" t="e">
        <f aca="false" ca="false" dt2D="false" dtr="false" t="normal">O317/G317*100</f>
        <v>#DIV/0!</v>
      </c>
      <c r="V317" s="66" t="n"/>
      <c r="W317" s="81" t="n">
        <f aca="false" ca="false" dt2D="false" dtr="false" t="normal">V317/E317*100</f>
        <v>0</v>
      </c>
      <c r="X317" s="66" t="n"/>
      <c r="Y317" s="81" t="n">
        <f aca="false" ca="false" dt2D="false" dtr="false" t="normal">X317/E317*100</f>
        <v>0</v>
      </c>
      <c r="Z317" s="66" t="n"/>
      <c r="AA317" s="66" t="n"/>
      <c r="AB317" s="66" t="n"/>
      <c r="AC317" s="66" t="n"/>
      <c r="AD317" s="66" t="n"/>
      <c r="AE317" s="66" t="n"/>
    </row>
    <row customFormat="true" ht="15" outlineLevel="0" r="318" s="36">
      <c r="A318" s="87" t="n"/>
      <c r="B318" s="70" t="s">
        <v>303</v>
      </c>
      <c r="C318" s="66" t="n">
        <v>0</v>
      </c>
      <c r="D318" s="66" t="n"/>
      <c r="E318" s="66" t="n">
        <v>0</v>
      </c>
      <c r="F318" s="67" t="e">
        <f aca="false" ca="false" dt2D="false" dtr="false" t="normal">E318/C318</f>
        <v>#DIV/0!</v>
      </c>
      <c r="G318" s="68" t="n"/>
      <c r="H318" s="67" t="e">
        <f aca="false" ca="false" dt2D="false" dtr="false" t="normal">G318/D318*100</f>
        <v>#DIV/0!</v>
      </c>
      <c r="I318" s="68" t="n"/>
      <c r="J318" s="68" t="n"/>
      <c r="K318" s="68" t="n"/>
      <c r="L318" s="68" t="n"/>
      <c r="M318" s="68" t="n"/>
      <c r="N318" s="68" t="n"/>
      <c r="O318" s="66" t="n"/>
      <c r="P318" s="66" t="n"/>
      <c r="Q318" s="66" t="n"/>
      <c r="R318" s="66" t="n"/>
      <c r="S318" s="66" t="n"/>
      <c r="T318" s="66" t="n"/>
      <c r="U318" s="69" t="e">
        <f aca="false" ca="false" dt2D="false" dtr="false" t="normal">O318/G318*100</f>
        <v>#DIV/0!</v>
      </c>
      <c r="V318" s="66" t="n"/>
      <c r="W318" s="81" t="e">
        <f aca="false" ca="false" dt2D="false" dtr="false" t="normal">V318/E318*100</f>
        <v>#DIV/0!</v>
      </c>
      <c r="X318" s="66" t="n"/>
      <c r="Y318" s="81" t="e">
        <f aca="false" ca="false" dt2D="false" dtr="false" t="normal">X318/E318*100</f>
        <v>#DIV/0!</v>
      </c>
      <c r="Z318" s="66" t="n"/>
      <c r="AA318" s="66" t="n"/>
      <c r="AB318" s="66" t="n"/>
      <c r="AC318" s="66" t="n"/>
      <c r="AD318" s="66" t="n"/>
      <c r="AE318" s="66" t="n"/>
    </row>
    <row customFormat="true" ht="15" outlineLevel="0" r="319" s="36">
      <c r="A319" s="87" t="n"/>
      <c r="B319" s="70" t="s">
        <v>304</v>
      </c>
      <c r="C319" s="66" t="n">
        <v>0</v>
      </c>
      <c r="D319" s="66" t="n"/>
      <c r="E319" s="66" t="n">
        <v>0</v>
      </c>
      <c r="F319" s="67" t="e">
        <f aca="false" ca="false" dt2D="false" dtr="false" t="normal">E319/C319</f>
        <v>#DIV/0!</v>
      </c>
      <c r="G319" s="68" t="n"/>
      <c r="H319" s="67" t="e">
        <f aca="false" ca="false" dt2D="false" dtr="false" t="normal">G319/D319*100</f>
        <v>#DIV/0!</v>
      </c>
      <c r="I319" s="68" t="n"/>
      <c r="J319" s="68" t="n"/>
      <c r="K319" s="68" t="n"/>
      <c r="L319" s="68" t="n"/>
      <c r="M319" s="68" t="n"/>
      <c r="N319" s="68" t="n"/>
      <c r="O319" s="66" t="n"/>
      <c r="P319" s="66" t="n"/>
      <c r="Q319" s="66" t="n"/>
      <c r="R319" s="66" t="n"/>
      <c r="S319" s="66" t="n"/>
      <c r="T319" s="66" t="n"/>
      <c r="U319" s="69" t="e">
        <f aca="false" ca="false" dt2D="false" dtr="false" t="normal">O319/G319*100</f>
        <v>#DIV/0!</v>
      </c>
      <c r="V319" s="66" t="n"/>
      <c r="W319" s="81" t="e">
        <f aca="false" ca="false" dt2D="false" dtr="false" t="normal">V319/E319*100</f>
        <v>#DIV/0!</v>
      </c>
      <c r="X319" s="66" t="n"/>
      <c r="Y319" s="81" t="e">
        <f aca="false" ca="false" dt2D="false" dtr="false" t="normal">X319/E319*100</f>
        <v>#DIV/0!</v>
      </c>
      <c r="Z319" s="66" t="n"/>
      <c r="AA319" s="66" t="n"/>
      <c r="AB319" s="66" t="n"/>
      <c r="AC319" s="66" t="n"/>
      <c r="AD319" s="66" t="n"/>
      <c r="AE319" s="66" t="n"/>
    </row>
    <row customFormat="true" ht="15" outlineLevel="0" r="320" s="36">
      <c r="A320" s="87" t="n"/>
      <c r="B320" s="70" t="s">
        <v>305</v>
      </c>
      <c r="C320" s="66" t="n">
        <v>0</v>
      </c>
      <c r="D320" s="66" t="n"/>
      <c r="E320" s="66" t="n">
        <v>0</v>
      </c>
      <c r="F320" s="67" t="e">
        <f aca="false" ca="false" dt2D="false" dtr="false" t="normal">E320/C320</f>
        <v>#DIV/0!</v>
      </c>
      <c r="G320" s="68" t="n"/>
      <c r="H320" s="67" t="e">
        <f aca="false" ca="false" dt2D="false" dtr="false" t="normal">G320/D320*100</f>
        <v>#DIV/0!</v>
      </c>
      <c r="I320" s="68" t="n"/>
      <c r="J320" s="68" t="n"/>
      <c r="K320" s="68" t="n"/>
      <c r="L320" s="68" t="n"/>
      <c r="M320" s="68" t="n"/>
      <c r="N320" s="68" t="n"/>
      <c r="O320" s="66" t="n"/>
      <c r="P320" s="66" t="n"/>
      <c r="Q320" s="66" t="n"/>
      <c r="R320" s="66" t="n"/>
      <c r="S320" s="66" t="n"/>
      <c r="T320" s="66" t="n"/>
      <c r="U320" s="69" t="e">
        <f aca="false" ca="false" dt2D="false" dtr="false" t="normal">O320/G320*100</f>
        <v>#DIV/0!</v>
      </c>
      <c r="V320" s="66" t="n"/>
      <c r="W320" s="81" t="e">
        <f aca="false" ca="false" dt2D="false" dtr="false" t="normal">V320/E320*100</f>
        <v>#DIV/0!</v>
      </c>
      <c r="X320" s="66" t="n"/>
      <c r="Y320" s="81" t="e">
        <f aca="false" ca="false" dt2D="false" dtr="false" t="normal">X320/E320*100</f>
        <v>#DIV/0!</v>
      </c>
      <c r="Z320" s="66" t="n"/>
      <c r="AA320" s="66" t="n"/>
      <c r="AB320" s="66" t="n"/>
      <c r="AC320" s="66" t="n"/>
      <c r="AD320" s="66" t="n"/>
      <c r="AE320" s="66" t="n"/>
    </row>
    <row customFormat="true" ht="15" outlineLevel="0" r="321" s="36">
      <c r="A321" s="87" t="n"/>
      <c r="B321" s="70" t="s">
        <v>67</v>
      </c>
      <c r="C321" s="66" t="n">
        <v>423.1</v>
      </c>
      <c r="D321" s="66" t="n"/>
      <c r="E321" s="66" t="n">
        <v>331</v>
      </c>
      <c r="F321" s="67" t="n">
        <f aca="false" ca="false" dt2D="false" dtr="false" t="normal">E321/C321</f>
        <v>0.7823209643110376</v>
      </c>
      <c r="G321" s="68" t="n"/>
      <c r="H321" s="67" t="e">
        <f aca="false" ca="false" dt2D="false" dtr="false" t="normal">G321/D321*100</f>
        <v>#DIV/0!</v>
      </c>
      <c r="I321" s="68" t="n"/>
      <c r="J321" s="68" t="n"/>
      <c r="K321" s="68" t="n"/>
      <c r="L321" s="68" t="n"/>
      <c r="M321" s="68" t="n"/>
      <c r="N321" s="68" t="n"/>
      <c r="O321" s="66" t="n"/>
      <c r="P321" s="66" t="n"/>
      <c r="Q321" s="66" t="n"/>
      <c r="R321" s="66" t="n"/>
      <c r="S321" s="66" t="n"/>
      <c r="T321" s="66" t="n"/>
      <c r="U321" s="69" t="e">
        <f aca="false" ca="false" dt2D="false" dtr="false" t="normal">O321/G321*100</f>
        <v>#DIV/0!</v>
      </c>
      <c r="V321" s="66" t="n">
        <v>16</v>
      </c>
      <c r="W321" s="81" t="n">
        <f aca="false" ca="false" dt2D="false" dtr="false" t="normal">V321/E321*100</f>
        <v>4.833836858006042</v>
      </c>
      <c r="X321" s="66" t="n">
        <v>16</v>
      </c>
      <c r="Y321" s="81" t="n">
        <f aca="false" ca="false" dt2D="false" dtr="false" t="normal">X321/E321*100</f>
        <v>4.833836858006042</v>
      </c>
      <c r="Z321" s="66" t="n"/>
      <c r="AA321" s="66" t="n"/>
      <c r="AB321" s="66" t="n"/>
      <c r="AC321" s="66" t="n"/>
      <c r="AD321" s="66" t="n"/>
      <c r="AE321" s="66" t="n"/>
    </row>
    <row customFormat="true" ht="15" outlineLevel="0" r="322" s="36">
      <c r="A322" s="87" t="n"/>
      <c r="B322" s="70" t="s">
        <v>306</v>
      </c>
      <c r="C322" s="66" t="n">
        <v>0</v>
      </c>
      <c r="D322" s="66" t="n"/>
      <c r="E322" s="66" t="n">
        <v>0</v>
      </c>
      <c r="F322" s="67" t="e">
        <f aca="false" ca="false" dt2D="false" dtr="false" t="normal">E322/C322</f>
        <v>#DIV/0!</v>
      </c>
      <c r="G322" s="68" t="n"/>
      <c r="H322" s="67" t="e">
        <f aca="false" ca="false" dt2D="false" dtr="false" t="normal">G322/D322*100</f>
        <v>#DIV/0!</v>
      </c>
      <c r="I322" s="68" t="n"/>
      <c r="J322" s="68" t="n"/>
      <c r="K322" s="68" t="n"/>
      <c r="L322" s="68" t="n"/>
      <c r="M322" s="68" t="n"/>
      <c r="N322" s="68" t="n"/>
      <c r="O322" s="66" t="n"/>
      <c r="P322" s="66" t="n"/>
      <c r="Q322" s="66" t="n"/>
      <c r="R322" s="66" t="n"/>
      <c r="S322" s="66" t="n"/>
      <c r="T322" s="66" t="n"/>
      <c r="U322" s="69" t="e">
        <f aca="false" ca="false" dt2D="false" dtr="false" t="normal">O322/G322*100</f>
        <v>#DIV/0!</v>
      </c>
      <c r="V322" s="66" t="n"/>
      <c r="W322" s="81" t="e">
        <f aca="false" ca="false" dt2D="false" dtr="false" t="normal">V322/E322*100</f>
        <v>#DIV/0!</v>
      </c>
      <c r="X322" s="66" t="n"/>
      <c r="Y322" s="81" t="e">
        <f aca="false" ca="false" dt2D="false" dtr="false" t="normal">X322/E322*100</f>
        <v>#DIV/0!</v>
      </c>
      <c r="Z322" s="66" t="n"/>
      <c r="AA322" s="66" t="n"/>
      <c r="AB322" s="66" t="n"/>
      <c r="AC322" s="66" t="n"/>
      <c r="AD322" s="66" t="n"/>
      <c r="AE322" s="66" t="n"/>
    </row>
    <row customFormat="true" ht="15" outlineLevel="0" r="323" s="36">
      <c r="A323" s="87" t="n"/>
      <c r="B323" s="70" t="s">
        <v>307</v>
      </c>
      <c r="C323" s="66" t="n">
        <v>0</v>
      </c>
      <c r="D323" s="66" t="n"/>
      <c r="E323" s="66" t="n">
        <v>0</v>
      </c>
      <c r="F323" s="67" t="e">
        <f aca="false" ca="false" dt2D="false" dtr="false" t="normal">E323/C323</f>
        <v>#DIV/0!</v>
      </c>
      <c r="G323" s="68" t="n"/>
      <c r="H323" s="67" t="e">
        <f aca="false" ca="false" dt2D="false" dtr="false" t="normal">G323/D323*100</f>
        <v>#DIV/0!</v>
      </c>
      <c r="I323" s="68" t="n"/>
      <c r="J323" s="68" t="n"/>
      <c r="K323" s="68" t="n"/>
      <c r="L323" s="68" t="n"/>
      <c r="M323" s="68" t="n"/>
      <c r="N323" s="68" t="n"/>
      <c r="O323" s="66" t="n"/>
      <c r="P323" s="66" t="n"/>
      <c r="Q323" s="66" t="n"/>
      <c r="R323" s="66" t="n"/>
      <c r="S323" s="66" t="n"/>
      <c r="T323" s="66" t="n"/>
      <c r="U323" s="69" t="e">
        <f aca="false" ca="false" dt2D="false" dtr="false" t="normal">O323/G323*100</f>
        <v>#DIV/0!</v>
      </c>
      <c r="V323" s="66" t="n"/>
      <c r="W323" s="81" t="e">
        <f aca="false" ca="false" dt2D="false" dtr="false" t="normal">V323/E323*100</f>
        <v>#DIV/0!</v>
      </c>
      <c r="X323" s="66" t="n"/>
      <c r="Y323" s="81" t="e">
        <f aca="false" ca="false" dt2D="false" dtr="false" t="normal">X323/E323*100</f>
        <v>#DIV/0!</v>
      </c>
      <c r="Z323" s="66" t="n"/>
      <c r="AA323" s="66" t="n"/>
      <c r="AB323" s="66" t="n"/>
      <c r="AC323" s="66" t="n"/>
      <c r="AD323" s="66" t="n"/>
      <c r="AE323" s="66" t="n"/>
    </row>
    <row customFormat="true" ht="15" outlineLevel="0" r="324" s="36">
      <c r="A324" s="87" t="n"/>
      <c r="B324" s="71" t="s">
        <v>308</v>
      </c>
      <c r="C324" s="66" t="n">
        <v>0</v>
      </c>
      <c r="D324" s="66" t="n"/>
      <c r="E324" s="66" t="n">
        <v>0</v>
      </c>
      <c r="F324" s="67" t="e">
        <f aca="false" ca="false" dt2D="false" dtr="false" t="normal">E324/C324</f>
        <v>#DIV/0!</v>
      </c>
      <c r="G324" s="68" t="n"/>
      <c r="H324" s="67" t="e">
        <f aca="false" ca="false" dt2D="false" dtr="false" t="normal">G324/D324*100</f>
        <v>#DIV/0!</v>
      </c>
      <c r="I324" s="68" t="n"/>
      <c r="J324" s="68" t="n"/>
      <c r="K324" s="68" t="n"/>
      <c r="L324" s="68" t="n"/>
      <c r="M324" s="68" t="n"/>
      <c r="N324" s="68" t="n"/>
      <c r="O324" s="66" t="n"/>
      <c r="P324" s="66" t="n"/>
      <c r="Q324" s="66" t="n"/>
      <c r="R324" s="66" t="n"/>
      <c r="S324" s="66" t="n"/>
      <c r="T324" s="66" t="n"/>
      <c r="U324" s="69" t="e">
        <f aca="false" ca="false" dt2D="false" dtr="false" t="normal">O324/G324*100</f>
        <v>#DIV/0!</v>
      </c>
      <c r="V324" s="66" t="n"/>
      <c r="W324" s="81" t="e">
        <f aca="false" ca="false" dt2D="false" dtr="false" t="normal">V324/E324*100</f>
        <v>#DIV/0!</v>
      </c>
      <c r="X324" s="66" t="n"/>
      <c r="Y324" s="81" t="e">
        <f aca="false" ca="false" dt2D="false" dtr="false" t="normal">X324/E324*100</f>
        <v>#DIV/0!</v>
      </c>
      <c r="Z324" s="66" t="n"/>
      <c r="AA324" s="66" t="n"/>
      <c r="AB324" s="66" t="n"/>
      <c r="AC324" s="66" t="n"/>
      <c r="AD324" s="66" t="n"/>
      <c r="AE324" s="66" t="n"/>
    </row>
    <row customFormat="true" ht="15" outlineLevel="0" r="325" s="36">
      <c r="A325" s="87" t="n"/>
      <c r="B325" s="71" t="s">
        <v>309</v>
      </c>
      <c r="C325" s="66" t="n">
        <v>0</v>
      </c>
      <c r="D325" s="66" t="n"/>
      <c r="E325" s="66" t="n">
        <v>0</v>
      </c>
      <c r="F325" s="67" t="e">
        <f aca="false" ca="false" dt2D="false" dtr="false" t="normal">E325/C325</f>
        <v>#DIV/0!</v>
      </c>
      <c r="G325" s="68" t="n"/>
      <c r="H325" s="67" t="e">
        <f aca="false" ca="false" dt2D="false" dtr="false" t="normal">G325/D325*100</f>
        <v>#DIV/0!</v>
      </c>
      <c r="I325" s="68" t="n"/>
      <c r="J325" s="68" t="n"/>
      <c r="K325" s="68" t="n"/>
      <c r="L325" s="68" t="n"/>
      <c r="M325" s="68" t="n"/>
      <c r="N325" s="68" t="n"/>
      <c r="O325" s="66" t="n"/>
      <c r="P325" s="66" t="n"/>
      <c r="Q325" s="66" t="n"/>
      <c r="R325" s="66" t="n"/>
      <c r="S325" s="66" t="n"/>
      <c r="T325" s="66" t="n"/>
      <c r="U325" s="69" t="e">
        <f aca="false" ca="false" dt2D="false" dtr="false" t="normal">O325/G325*100</f>
        <v>#DIV/0!</v>
      </c>
      <c r="V325" s="66" t="n"/>
      <c r="W325" s="81" t="e">
        <f aca="false" ca="false" dt2D="false" dtr="false" t="normal">V325/E325*100</f>
        <v>#DIV/0!</v>
      </c>
      <c r="X325" s="66" t="n"/>
      <c r="Y325" s="81" t="e">
        <f aca="false" ca="false" dt2D="false" dtr="false" t="normal">X325/E325*100</f>
        <v>#DIV/0!</v>
      </c>
      <c r="Z325" s="66" t="n"/>
      <c r="AA325" s="66" t="n"/>
      <c r="AB325" s="66" t="n"/>
      <c r="AC325" s="66" t="n"/>
      <c r="AD325" s="66" t="n"/>
      <c r="AE325" s="66" t="n"/>
    </row>
    <row customFormat="true" ht="15" outlineLevel="0" r="326" s="36">
      <c r="A326" s="87" t="n"/>
      <c r="B326" s="71" t="s">
        <v>310</v>
      </c>
      <c r="C326" s="66" t="n">
        <v>0</v>
      </c>
      <c r="D326" s="66" t="n"/>
      <c r="E326" s="66" t="n">
        <v>0</v>
      </c>
      <c r="F326" s="67" t="e">
        <f aca="false" ca="false" dt2D="false" dtr="false" t="normal">E326/C326</f>
        <v>#DIV/0!</v>
      </c>
      <c r="G326" s="68" t="n"/>
      <c r="H326" s="67" t="e">
        <f aca="false" ca="false" dt2D="false" dtr="false" t="normal">G326/D326*100</f>
        <v>#DIV/0!</v>
      </c>
      <c r="I326" s="68" t="n"/>
      <c r="J326" s="68" t="n"/>
      <c r="K326" s="68" t="n"/>
      <c r="L326" s="68" t="n"/>
      <c r="M326" s="68" t="n"/>
      <c r="N326" s="68" t="n"/>
      <c r="O326" s="66" t="n"/>
      <c r="P326" s="66" t="n"/>
      <c r="Q326" s="66" t="n"/>
      <c r="R326" s="66" t="n"/>
      <c r="S326" s="66" t="n"/>
      <c r="T326" s="66" t="n"/>
      <c r="U326" s="69" t="e">
        <f aca="false" ca="false" dt2D="false" dtr="false" t="normal">O326/G326*100</f>
        <v>#DIV/0!</v>
      </c>
      <c r="V326" s="66" t="n"/>
      <c r="W326" s="81" t="e">
        <f aca="false" ca="false" dt2D="false" dtr="false" t="normal">V326/E326*100</f>
        <v>#DIV/0!</v>
      </c>
      <c r="X326" s="66" t="n"/>
      <c r="Y326" s="81" t="e">
        <f aca="false" ca="false" dt2D="false" dtr="false" t="normal">X326/E326*100</f>
        <v>#DIV/0!</v>
      </c>
      <c r="Z326" s="66" t="n"/>
      <c r="AA326" s="66" t="n"/>
      <c r="AB326" s="66" t="n"/>
      <c r="AC326" s="66" t="n"/>
      <c r="AD326" s="66" t="n"/>
      <c r="AE326" s="66" t="n"/>
    </row>
    <row customFormat="true" ht="15" outlineLevel="0" r="327" s="36">
      <c r="A327" s="87" t="n"/>
      <c r="B327" s="71" t="s">
        <v>77</v>
      </c>
      <c r="C327" s="66" t="n">
        <v>0</v>
      </c>
      <c r="D327" s="66" t="n">
        <v>34</v>
      </c>
      <c r="E327" s="66" t="n">
        <v>0</v>
      </c>
      <c r="F327" s="67" t="e">
        <f aca="false" ca="false" dt2D="false" dtr="false" t="normal">E327/C327</f>
        <v>#DIV/0!</v>
      </c>
      <c r="G327" s="68" t="n"/>
      <c r="H327" s="67" t="n">
        <f aca="false" ca="false" dt2D="false" dtr="false" t="normal">G327/D327*100</f>
        <v>0</v>
      </c>
      <c r="I327" s="68" t="n"/>
      <c r="J327" s="68" t="n"/>
      <c r="K327" s="68" t="n"/>
      <c r="L327" s="68" t="n"/>
      <c r="M327" s="68" t="n"/>
      <c r="N327" s="68" t="n"/>
      <c r="O327" s="66" t="n"/>
      <c r="P327" s="66" t="n"/>
      <c r="Q327" s="66" t="n"/>
      <c r="R327" s="66" t="n"/>
      <c r="S327" s="66" t="n"/>
      <c r="T327" s="66" t="n"/>
      <c r="U327" s="69" t="e">
        <f aca="false" ca="false" dt2D="false" dtr="false" t="normal">O327/G327*100</f>
        <v>#DIV/0!</v>
      </c>
      <c r="V327" s="66" t="n"/>
      <c r="W327" s="81" t="e">
        <f aca="false" ca="false" dt2D="false" dtr="false" t="normal">V327/E327*100</f>
        <v>#DIV/0!</v>
      </c>
      <c r="X327" s="66" t="n"/>
      <c r="Y327" s="81" t="e">
        <f aca="false" ca="false" dt2D="false" dtr="false" t="normal">X327/E327*100</f>
        <v>#DIV/0!</v>
      </c>
      <c r="Z327" s="66" t="n"/>
      <c r="AA327" s="66" t="n"/>
      <c r="AB327" s="66" t="n"/>
      <c r="AC327" s="66" t="n"/>
      <c r="AD327" s="66" t="n"/>
      <c r="AE327" s="66" t="n"/>
    </row>
    <row customFormat="true" ht="15" outlineLevel="0" r="328" s="36">
      <c r="A328" s="87" t="n"/>
      <c r="B328" s="71" t="s">
        <v>78</v>
      </c>
      <c r="C328" s="66" t="n">
        <v>0</v>
      </c>
      <c r="D328" s="66" t="n"/>
      <c r="E328" s="66" t="n">
        <v>0</v>
      </c>
      <c r="F328" s="67" t="e">
        <f aca="false" ca="false" dt2D="false" dtr="false" t="normal">E328/C328</f>
        <v>#DIV/0!</v>
      </c>
      <c r="G328" s="68" t="n"/>
      <c r="H328" s="67" t="e">
        <f aca="false" ca="false" dt2D="false" dtr="false" t="normal">G328/D328*100</f>
        <v>#DIV/0!</v>
      </c>
      <c r="I328" s="68" t="n"/>
      <c r="J328" s="68" t="n"/>
      <c r="K328" s="68" t="n"/>
      <c r="L328" s="68" t="n"/>
      <c r="M328" s="68" t="n"/>
      <c r="N328" s="68" t="n"/>
      <c r="O328" s="66" t="n"/>
      <c r="P328" s="66" t="n"/>
      <c r="Q328" s="66" t="n"/>
      <c r="R328" s="66" t="n"/>
      <c r="S328" s="66" t="n"/>
      <c r="T328" s="66" t="n"/>
      <c r="U328" s="69" t="e">
        <f aca="false" ca="false" dt2D="false" dtr="false" t="normal">O328/G328*100</f>
        <v>#DIV/0!</v>
      </c>
      <c r="V328" s="66" t="n"/>
      <c r="W328" s="81" t="e">
        <f aca="false" ca="false" dt2D="false" dtr="false" t="normal">V328/E328*100</f>
        <v>#DIV/0!</v>
      </c>
      <c r="X328" s="66" t="n"/>
      <c r="Y328" s="81" t="e">
        <f aca="false" ca="false" dt2D="false" dtr="false" t="normal">X328/E328*100</f>
        <v>#DIV/0!</v>
      </c>
      <c r="Z328" s="66" t="n"/>
      <c r="AA328" s="66" t="n"/>
      <c r="AB328" s="66" t="n"/>
      <c r="AC328" s="66" t="n"/>
      <c r="AD328" s="66" t="n"/>
      <c r="AE328" s="66" t="n"/>
    </row>
    <row customFormat="true" ht="15" outlineLevel="0" r="329" s="36">
      <c r="A329" s="97" t="n"/>
      <c r="B329" s="71" t="s">
        <v>79</v>
      </c>
      <c r="C329" s="66" t="n">
        <v>940.123</v>
      </c>
      <c r="D329" s="66" t="n"/>
      <c r="E329" s="66" t="n">
        <v>92.6189784470032</v>
      </c>
      <c r="F329" s="67" t="n">
        <f aca="false" ca="false" dt2D="false" dtr="false" t="normal">E329/C329</f>
        <v>0.09851793695825253</v>
      </c>
      <c r="G329" s="68" t="n"/>
      <c r="H329" s="67" t="e">
        <f aca="false" ca="false" dt2D="false" dtr="false" t="normal">G329/D329*100</f>
        <v>#DIV/0!</v>
      </c>
      <c r="I329" s="68" t="n"/>
      <c r="J329" s="68" t="n"/>
      <c r="K329" s="68" t="n"/>
      <c r="L329" s="68" t="n"/>
      <c r="M329" s="68" t="n"/>
      <c r="N329" s="68" t="n"/>
      <c r="O329" s="66" t="n"/>
      <c r="P329" s="66" t="n"/>
      <c r="Q329" s="66" t="n"/>
      <c r="R329" s="66" t="n"/>
      <c r="S329" s="66" t="n"/>
      <c r="T329" s="66" t="n"/>
      <c r="U329" s="69" t="e">
        <f aca="false" ca="false" dt2D="false" dtr="false" t="normal">O329/G329*100</f>
        <v>#DIV/0!</v>
      </c>
      <c r="V329" s="66" t="n">
        <v>4</v>
      </c>
      <c r="W329" s="81" t="n">
        <f aca="false" ca="false" dt2D="false" dtr="false" t="normal">V329/E329*100</f>
        <v>4.318769292287981</v>
      </c>
      <c r="X329" s="66" t="n">
        <v>4</v>
      </c>
      <c r="Y329" s="81" t="n">
        <f aca="false" ca="false" dt2D="false" dtr="false" t="normal">X329/E329*100</f>
        <v>4.318769292287981</v>
      </c>
      <c r="Z329" s="66" t="n"/>
      <c r="AA329" s="66" t="n"/>
      <c r="AB329" s="66" t="n"/>
      <c r="AC329" s="66" t="n"/>
      <c r="AD329" s="66" t="n"/>
      <c r="AE329" s="66" t="n"/>
    </row>
    <row customFormat="true" ht="15" outlineLevel="0" r="330" s="36">
      <c r="A330" s="73" t="s">
        <v>80</v>
      </c>
      <c r="B330" s="74" t="s"/>
      <c r="C330" s="75" t="n">
        <f aca="false" ca="false" dt2D="false" dtr="false" t="normal">SUM(C316:C329)</f>
        <v>1584.4229999999998</v>
      </c>
      <c r="D330" s="75" t="n">
        <f aca="false" ca="false" dt2D="false" dtr="false" t="normal">SUM(D316:D329)</f>
        <v>47</v>
      </c>
      <c r="E330" s="75" t="n">
        <f aca="false" ca="false" dt2D="false" dtr="false" t="normal">SUM(E316:E329)</f>
        <v>465.55108719057415</v>
      </c>
      <c r="F330" s="76" t="n">
        <f aca="false" ca="false" dt2D="false" dtr="false" t="normal">E330/C330</f>
        <v>0.29383004866161005</v>
      </c>
      <c r="G330" s="75" t="n">
        <f aca="false" ca="false" dt2D="false" dtr="false" t="normal">SUM(G316:G329)</f>
        <v>0</v>
      </c>
      <c r="H330" s="76" t="n">
        <f aca="false" ca="false" dt2D="false" dtr="false" t="normal">G330/D330*100</f>
        <v>0</v>
      </c>
      <c r="I330" s="75" t="n">
        <f aca="false" ca="false" dt2D="false" dtr="false" t="normal">SUM(I316:I329)</f>
        <v>0</v>
      </c>
      <c r="J330" s="75" t="n">
        <f aca="false" ca="false" dt2D="false" dtr="false" t="normal">SUM(J316:J329)</f>
        <v>0</v>
      </c>
      <c r="K330" s="75" t="n">
        <f aca="false" ca="false" dt2D="false" dtr="false" t="normal">SUM(K316:K329)</f>
        <v>0</v>
      </c>
      <c r="L330" s="75" t="n">
        <f aca="false" ca="false" dt2D="false" dtr="false" t="normal">SUM(L316:L329)</f>
        <v>0</v>
      </c>
      <c r="M330" s="75" t="n">
        <f aca="false" ca="false" dt2D="false" dtr="false" t="normal">SUM(M316:M329)</f>
        <v>0</v>
      </c>
      <c r="N330" s="75" t="n">
        <f aca="false" ca="false" dt2D="false" dtr="false" t="normal">SUM(N316:N329)</f>
        <v>0</v>
      </c>
      <c r="O330" s="75" t="n">
        <f aca="false" ca="false" dt2D="false" dtr="false" t="normal">SUM(O316:O329)</f>
        <v>0</v>
      </c>
      <c r="P330" s="75" t="n">
        <f aca="false" ca="false" dt2D="false" dtr="false" t="normal">SUM(P316:P329)</f>
        <v>0</v>
      </c>
      <c r="Q330" s="75" t="n">
        <f aca="false" ca="false" dt2D="false" dtr="false" t="normal">SUM(Q316:Q329)</f>
        <v>0</v>
      </c>
      <c r="R330" s="75" t="n">
        <f aca="false" ca="false" dt2D="false" dtr="false" t="normal">SUM(R316:R329)</f>
        <v>0</v>
      </c>
      <c r="S330" s="75" t="n">
        <f aca="false" ca="false" dt2D="false" dtr="false" t="normal">SUM(S316:S329)</f>
        <v>0</v>
      </c>
      <c r="T330" s="75" t="n">
        <f aca="false" ca="false" dt2D="false" dtr="false" t="normal">SUM(T316:T329)</f>
        <v>0</v>
      </c>
      <c r="U330" s="77" t="e">
        <f aca="false" ca="false" dt2D="false" dtr="false" t="normal">O330/G330*100</f>
        <v>#DIV/0!</v>
      </c>
      <c r="V330" s="75" t="n">
        <f aca="false" ca="false" dt2D="false" dtr="false" t="normal">SUM(V316:V329)</f>
        <v>20</v>
      </c>
      <c r="W330" s="78" t="n">
        <f aca="false" ca="false" dt2D="false" dtr="false" t="normal">V330/E330*100</f>
        <v>4.295983953274061</v>
      </c>
      <c r="X330" s="75" t="n">
        <f aca="false" ca="false" dt2D="false" dtr="false" t="normal">SUM(X316:X329)</f>
        <v>20</v>
      </c>
      <c r="Y330" s="78" t="n">
        <f aca="false" ca="false" dt2D="false" dtr="false" t="normal">X330/E330*100</f>
        <v>4.295983953274061</v>
      </c>
      <c r="Z330" s="75" t="n">
        <f aca="false" ca="false" dt2D="false" dtr="false" t="normal">SUM(Z316:Z329)</f>
        <v>0</v>
      </c>
      <c r="AA330" s="75" t="n">
        <f aca="false" ca="false" dt2D="false" dtr="false" t="normal">SUM(AA316:AA329)</f>
        <v>0</v>
      </c>
      <c r="AB330" s="75" t="n">
        <f aca="false" ca="false" dt2D="false" dtr="false" t="normal">SUM(AB316:AB329)</f>
        <v>0</v>
      </c>
      <c r="AC330" s="75" t="n">
        <f aca="false" ca="false" dt2D="false" dtr="false" t="normal">SUM(AC316:AC329)</f>
        <v>0</v>
      </c>
      <c r="AD330" s="75" t="n">
        <f aca="false" ca="false" dt2D="false" dtr="false" t="normal">SUM(AD316:AD329)</f>
        <v>0</v>
      </c>
      <c r="AE330" s="75" t="n">
        <f aca="false" ca="false" dt2D="false" dtr="false" t="normal">SUM(AE316:AE329)</f>
        <v>0</v>
      </c>
    </row>
    <row customFormat="true" ht="15" outlineLevel="0" r="331" s="36">
      <c r="A331" s="85" t="n">
        <v>15</v>
      </c>
      <c r="B331" s="99" t="s">
        <v>311</v>
      </c>
      <c r="C331" s="75" t="n"/>
      <c r="D331" s="75" t="n"/>
      <c r="E331" s="75" t="n"/>
      <c r="F331" s="67" t="n"/>
      <c r="G331" s="75" t="n"/>
      <c r="H331" s="67" t="n"/>
      <c r="I331" s="75" t="n"/>
      <c r="J331" s="75" t="n"/>
      <c r="K331" s="75" t="n"/>
      <c r="L331" s="75" t="n"/>
      <c r="M331" s="75" t="n"/>
      <c r="N331" s="75" t="n"/>
      <c r="O331" s="75" t="n"/>
      <c r="P331" s="75" t="n"/>
      <c r="Q331" s="75" t="n"/>
      <c r="R331" s="75" t="n"/>
      <c r="S331" s="75" t="n"/>
      <c r="T331" s="75" t="n"/>
      <c r="U331" s="69" t="n"/>
      <c r="V331" s="75" t="n"/>
      <c r="W331" s="78" t="n"/>
      <c r="X331" s="75" t="n"/>
      <c r="Y331" s="78" t="n"/>
      <c r="Z331" s="75" t="n"/>
      <c r="AA331" s="75" t="n"/>
      <c r="AB331" s="75" t="n"/>
      <c r="AC331" s="75" t="n"/>
      <c r="AD331" s="75" t="n"/>
      <c r="AE331" s="75" t="n"/>
    </row>
    <row customFormat="true" ht="15" outlineLevel="0" r="332" s="36">
      <c r="A332" s="72" t="n"/>
      <c r="B332" s="70" t="s">
        <v>312</v>
      </c>
      <c r="C332" s="66" t="n"/>
      <c r="D332" s="66" t="n"/>
      <c r="E332" s="66" t="n"/>
      <c r="F332" s="67" t="e">
        <f aca="false" ca="false" dt2D="false" dtr="false" t="normal">E332/C332</f>
        <v>#DIV/0!</v>
      </c>
      <c r="G332" s="68" t="n"/>
      <c r="H332" s="67" t="e">
        <f aca="false" ca="false" dt2D="false" dtr="false" t="normal">G332/D332*100</f>
        <v>#DIV/0!</v>
      </c>
      <c r="I332" s="68" t="n"/>
      <c r="J332" s="68" t="n"/>
      <c r="K332" s="68" t="n"/>
      <c r="L332" s="68" t="n"/>
      <c r="M332" s="68" t="n"/>
      <c r="N332" s="68" t="n"/>
      <c r="O332" s="66" t="n"/>
      <c r="P332" s="66" t="n"/>
      <c r="Q332" s="66" t="n"/>
      <c r="R332" s="66" t="n"/>
      <c r="S332" s="66" t="n"/>
      <c r="T332" s="66" t="n"/>
      <c r="U332" s="69" t="e">
        <f aca="false" ca="false" dt2D="false" dtr="false" t="normal">O332/G332*100</f>
        <v>#DIV/0!</v>
      </c>
      <c r="V332" s="66" t="n"/>
      <c r="W332" s="81" t="e">
        <f aca="false" ca="false" dt2D="false" dtr="false" t="normal">V332/E332*100</f>
        <v>#DIV/0!</v>
      </c>
      <c r="X332" s="66" t="n"/>
      <c r="Y332" s="81" t="e">
        <f aca="false" ca="false" dt2D="false" dtr="false" t="normal">X332/E332*100</f>
        <v>#DIV/0!</v>
      </c>
      <c r="Z332" s="66" t="n"/>
      <c r="AA332" s="66" t="n"/>
      <c r="AB332" s="66" t="n"/>
      <c r="AC332" s="66" t="n"/>
      <c r="AD332" s="66" t="n"/>
      <c r="AE332" s="66" t="n"/>
    </row>
    <row customFormat="true" ht="15" outlineLevel="0" r="333" s="36">
      <c r="A333" s="72" t="n"/>
      <c r="B333" s="70" t="s">
        <v>313</v>
      </c>
      <c r="C333" s="66" t="n"/>
      <c r="D333" s="66" t="n"/>
      <c r="E333" s="66" t="n"/>
      <c r="F333" s="67" t="e">
        <f aca="false" ca="false" dt2D="false" dtr="false" t="normal">E333/C333</f>
        <v>#DIV/0!</v>
      </c>
      <c r="G333" s="68" t="n"/>
      <c r="H333" s="67" t="e">
        <f aca="false" ca="false" dt2D="false" dtr="false" t="normal">G333/D333*100</f>
        <v>#DIV/0!</v>
      </c>
      <c r="I333" s="68" t="n"/>
      <c r="J333" s="68" t="n"/>
      <c r="K333" s="68" t="n"/>
      <c r="L333" s="68" t="n"/>
      <c r="M333" s="68" t="n"/>
      <c r="N333" s="68" t="n"/>
      <c r="O333" s="66" t="n"/>
      <c r="P333" s="66" t="n"/>
      <c r="Q333" s="66" t="n"/>
      <c r="R333" s="66" t="n"/>
      <c r="S333" s="66" t="n"/>
      <c r="T333" s="66" t="n"/>
      <c r="U333" s="69" t="e">
        <f aca="false" ca="false" dt2D="false" dtr="false" t="normal">O333/G333*100</f>
        <v>#DIV/0!</v>
      </c>
      <c r="V333" s="66" t="n"/>
      <c r="W333" s="81" t="e">
        <f aca="false" ca="false" dt2D="false" dtr="false" t="normal">V333/E333*100</f>
        <v>#DIV/0!</v>
      </c>
      <c r="X333" s="66" t="n"/>
      <c r="Y333" s="81" t="e">
        <f aca="false" ca="false" dt2D="false" dtr="false" t="normal">X333/E333*100</f>
        <v>#DIV/0!</v>
      </c>
      <c r="Z333" s="66" t="n"/>
      <c r="AA333" s="66" t="n"/>
      <c r="AB333" s="66" t="n"/>
      <c r="AC333" s="66" t="n"/>
      <c r="AD333" s="66" t="n"/>
      <c r="AE333" s="66" t="n"/>
    </row>
    <row customFormat="true" ht="15" outlineLevel="0" r="334" s="36">
      <c r="A334" s="72" t="n"/>
      <c r="B334" s="100" t="s">
        <v>314</v>
      </c>
      <c r="C334" s="66" t="n"/>
      <c r="D334" s="66" t="n"/>
      <c r="E334" s="66" t="n"/>
      <c r="F334" s="67" t="e">
        <f aca="false" ca="false" dt2D="false" dtr="false" t="normal">E334/C334</f>
        <v>#DIV/0!</v>
      </c>
      <c r="G334" s="68" t="n"/>
      <c r="H334" s="67" t="e">
        <f aca="false" ca="false" dt2D="false" dtr="false" t="normal">G334/D334*100</f>
        <v>#DIV/0!</v>
      </c>
      <c r="I334" s="68" t="n"/>
      <c r="J334" s="68" t="n"/>
      <c r="K334" s="68" t="n"/>
      <c r="L334" s="68" t="n"/>
      <c r="M334" s="68" t="n"/>
      <c r="N334" s="68" t="n"/>
      <c r="O334" s="66" t="n"/>
      <c r="P334" s="66" t="n"/>
      <c r="Q334" s="66" t="n"/>
      <c r="R334" s="66" t="n"/>
      <c r="S334" s="66" t="n"/>
      <c r="T334" s="66" t="n"/>
      <c r="U334" s="69" t="e">
        <f aca="false" ca="false" dt2D="false" dtr="false" t="normal">O334/G334*100</f>
        <v>#DIV/0!</v>
      </c>
      <c r="V334" s="66" t="n"/>
      <c r="W334" s="81" t="e">
        <f aca="false" ca="false" dt2D="false" dtr="false" t="normal">V334/E334*100</f>
        <v>#DIV/0!</v>
      </c>
      <c r="X334" s="66" t="n"/>
      <c r="Y334" s="81" t="e">
        <f aca="false" ca="false" dt2D="false" dtr="false" t="normal">X334/E334*100</f>
        <v>#DIV/0!</v>
      </c>
      <c r="Z334" s="66" t="n"/>
      <c r="AA334" s="66" t="n"/>
      <c r="AB334" s="66" t="n"/>
      <c r="AC334" s="66" t="n"/>
      <c r="AD334" s="66" t="n"/>
      <c r="AE334" s="66" t="n"/>
    </row>
    <row customFormat="true" ht="15" outlineLevel="0" r="335" s="36">
      <c r="A335" s="72" t="n"/>
      <c r="B335" s="71" t="s">
        <v>315</v>
      </c>
      <c r="C335" s="66" t="n"/>
      <c r="D335" s="66" t="n"/>
      <c r="E335" s="66" t="n"/>
      <c r="F335" s="67" t="e">
        <f aca="false" ca="false" dt2D="false" dtr="false" t="normal">E335/C335</f>
        <v>#DIV/0!</v>
      </c>
      <c r="G335" s="68" t="n"/>
      <c r="H335" s="67" t="e">
        <f aca="false" ca="false" dt2D="false" dtr="false" t="normal">G335/D335*100</f>
        <v>#DIV/0!</v>
      </c>
      <c r="I335" s="68" t="n"/>
      <c r="J335" s="68" t="n"/>
      <c r="K335" s="68" t="n"/>
      <c r="L335" s="68" t="n"/>
      <c r="M335" s="68" t="n"/>
      <c r="N335" s="68" t="n"/>
      <c r="O335" s="66" t="n"/>
      <c r="P335" s="66" t="n"/>
      <c r="Q335" s="66" t="n"/>
      <c r="R335" s="66" t="n"/>
      <c r="S335" s="66" t="n"/>
      <c r="T335" s="66" t="n"/>
      <c r="U335" s="69" t="e">
        <f aca="false" ca="false" dt2D="false" dtr="false" t="normal">O335/G335*100</f>
        <v>#DIV/0!</v>
      </c>
      <c r="V335" s="66" t="n"/>
      <c r="W335" s="81" t="e">
        <f aca="false" ca="false" dt2D="false" dtr="false" t="normal">V335/E335*100</f>
        <v>#DIV/0!</v>
      </c>
      <c r="X335" s="66" t="n"/>
      <c r="Y335" s="81" t="e">
        <f aca="false" ca="false" dt2D="false" dtr="false" t="normal">X335/E335*100</f>
        <v>#DIV/0!</v>
      </c>
      <c r="Z335" s="66" t="n"/>
      <c r="AA335" s="66" t="n"/>
      <c r="AB335" s="66" t="n"/>
      <c r="AC335" s="66" t="n"/>
      <c r="AD335" s="66" t="n"/>
      <c r="AE335" s="66" t="n"/>
    </row>
    <row customFormat="true" ht="15" outlineLevel="0" r="336" s="36">
      <c r="A336" s="72" t="n"/>
      <c r="B336" s="71" t="s">
        <v>77</v>
      </c>
      <c r="C336" s="66" t="n"/>
      <c r="D336" s="66" t="n"/>
      <c r="E336" s="66" t="n"/>
      <c r="F336" s="67" t="e">
        <f aca="false" ca="false" dt2D="false" dtr="false" t="normal">E336/C336</f>
        <v>#DIV/0!</v>
      </c>
      <c r="G336" s="68" t="n"/>
      <c r="H336" s="67" t="e">
        <f aca="false" ca="false" dt2D="false" dtr="false" t="normal">G336/D336*100</f>
        <v>#DIV/0!</v>
      </c>
      <c r="I336" s="68" t="n"/>
      <c r="J336" s="68" t="n"/>
      <c r="K336" s="68" t="n"/>
      <c r="L336" s="68" t="n"/>
      <c r="M336" s="68" t="n"/>
      <c r="N336" s="68" t="n"/>
      <c r="O336" s="66" t="n"/>
      <c r="P336" s="66" t="n"/>
      <c r="Q336" s="66" t="n"/>
      <c r="R336" s="66" t="n"/>
      <c r="S336" s="66" t="n"/>
      <c r="T336" s="66" t="n"/>
      <c r="U336" s="69" t="e">
        <f aca="false" ca="false" dt2D="false" dtr="false" t="normal">O336/G336*100</f>
        <v>#DIV/0!</v>
      </c>
      <c r="V336" s="66" t="n"/>
      <c r="W336" s="81" t="e">
        <f aca="false" ca="false" dt2D="false" dtr="false" t="normal">V336/E336*100</f>
        <v>#DIV/0!</v>
      </c>
      <c r="X336" s="66" t="n"/>
      <c r="Y336" s="81" t="e">
        <f aca="false" ca="false" dt2D="false" dtr="false" t="normal">X336/E336*100</f>
        <v>#DIV/0!</v>
      </c>
      <c r="Z336" s="66" t="n"/>
      <c r="AA336" s="66" t="n"/>
      <c r="AB336" s="66" t="n"/>
      <c r="AC336" s="66" t="n"/>
      <c r="AD336" s="66" t="n"/>
      <c r="AE336" s="66" t="n"/>
    </row>
    <row customFormat="true" ht="15" outlineLevel="0" r="337" s="36">
      <c r="A337" s="73" t="s">
        <v>80</v>
      </c>
      <c r="B337" s="74" t="s"/>
      <c r="C337" s="75" t="n">
        <f aca="false" ca="false" dt2D="false" dtr="false" t="normal">SUM(C332:C336)</f>
        <v>0</v>
      </c>
      <c r="D337" s="75" t="n">
        <f aca="false" ca="false" dt2D="false" dtr="false" t="normal">SUM(D332:D336)</f>
        <v>0</v>
      </c>
      <c r="E337" s="75" t="n">
        <f aca="false" ca="false" dt2D="false" dtr="false" t="normal">SUM(E332:E336)</f>
        <v>0</v>
      </c>
      <c r="F337" s="78" t="e">
        <f aca="false" ca="false" dt2D="false" dtr="false" t="normal">E337/C337</f>
        <v>#DIV/0!</v>
      </c>
      <c r="G337" s="75" t="n">
        <f aca="false" ca="false" dt2D="false" dtr="false" t="normal">SUM(G332:G336)</f>
        <v>0</v>
      </c>
      <c r="H337" s="78" t="e">
        <f aca="false" ca="false" dt2D="false" dtr="false" t="normal">G337/D337*100</f>
        <v>#DIV/0!</v>
      </c>
      <c r="I337" s="75" t="n">
        <f aca="false" ca="false" dt2D="false" dtr="false" t="normal">SUM(I332:I336)</f>
        <v>0</v>
      </c>
      <c r="J337" s="75" t="n">
        <f aca="false" ca="false" dt2D="false" dtr="false" t="normal">SUM(J332:J336)</f>
        <v>0</v>
      </c>
      <c r="K337" s="75" t="n">
        <f aca="false" ca="false" dt2D="false" dtr="false" t="normal">SUM(K332:K336)</f>
        <v>0</v>
      </c>
      <c r="L337" s="75" t="n">
        <f aca="false" ca="false" dt2D="false" dtr="false" t="normal">SUM(L332:L336)</f>
        <v>0</v>
      </c>
      <c r="M337" s="75" t="n">
        <f aca="false" ca="false" dt2D="false" dtr="false" t="normal">SUM(M332:M336)</f>
        <v>0</v>
      </c>
      <c r="N337" s="75" t="n">
        <f aca="false" ca="false" dt2D="false" dtr="false" t="normal">SUM(N332:N336)</f>
        <v>0</v>
      </c>
      <c r="O337" s="75" t="n">
        <f aca="false" ca="false" dt2D="false" dtr="false" t="normal">SUM(O332:O336)</f>
        <v>0</v>
      </c>
      <c r="P337" s="75" t="n">
        <f aca="false" ca="false" dt2D="false" dtr="false" t="normal">SUM(P332:P336)</f>
        <v>0</v>
      </c>
      <c r="Q337" s="75" t="n">
        <f aca="false" ca="false" dt2D="false" dtr="false" t="normal">SUM(Q332:Q336)</f>
        <v>0</v>
      </c>
      <c r="R337" s="75" t="n">
        <f aca="false" ca="false" dt2D="false" dtr="false" t="normal">SUM(R332:R336)</f>
        <v>0</v>
      </c>
      <c r="S337" s="75" t="n">
        <f aca="false" ca="false" dt2D="false" dtr="false" t="normal">SUM(S332:S336)</f>
        <v>0</v>
      </c>
      <c r="T337" s="75" t="n">
        <f aca="false" ca="false" dt2D="false" dtr="false" t="normal">SUM(T332:T336)</f>
        <v>0</v>
      </c>
      <c r="U337" s="78" t="e">
        <f aca="false" ca="false" dt2D="false" dtr="false" t="normal">O337/G337*100</f>
        <v>#DIV/0!</v>
      </c>
      <c r="V337" s="75" t="n">
        <f aca="false" ca="false" dt2D="false" dtr="false" t="normal">SUM(V332:V336)</f>
        <v>0</v>
      </c>
      <c r="W337" s="78" t="e">
        <f aca="false" ca="false" dt2D="false" dtr="false" t="normal">V337/E337*100</f>
        <v>#DIV/0!</v>
      </c>
      <c r="X337" s="75" t="n">
        <f aca="false" ca="false" dt2D="false" dtr="false" t="normal">SUM(X332:X336)</f>
        <v>0</v>
      </c>
      <c r="Y337" s="78" t="e">
        <f aca="false" ca="false" dt2D="false" dtr="false" t="normal">X337/E337*100</f>
        <v>#DIV/0!</v>
      </c>
      <c r="Z337" s="75" t="n">
        <f aca="false" ca="false" dt2D="false" dtr="false" t="normal">SUM(Z332:Z336)</f>
        <v>0</v>
      </c>
      <c r="AA337" s="75" t="n">
        <f aca="false" ca="false" dt2D="false" dtr="false" t="normal">SUM(AA332:AA336)</f>
        <v>0</v>
      </c>
      <c r="AB337" s="75" t="n">
        <f aca="false" ca="false" dt2D="false" dtr="false" t="normal">SUM(AB332:AB336)</f>
        <v>0</v>
      </c>
      <c r="AC337" s="75" t="n">
        <f aca="false" ca="false" dt2D="false" dtr="false" t="normal">SUM(AC332:AC336)</f>
        <v>0</v>
      </c>
      <c r="AD337" s="75" t="n">
        <f aca="false" ca="false" dt2D="false" dtr="false" t="normal">SUM(AD332:AD336)</f>
        <v>0</v>
      </c>
      <c r="AE337" s="75" t="n">
        <f aca="false" ca="false" dt2D="false" dtr="false" t="normal">SUM(AE332:AE336)</f>
        <v>0</v>
      </c>
    </row>
    <row customFormat="true" ht="15" outlineLevel="0" r="338" s="36">
      <c r="A338" s="85" t="n">
        <v>16</v>
      </c>
      <c r="B338" s="86" t="s">
        <v>316</v>
      </c>
      <c r="C338" s="63" t="n"/>
      <c r="D338" s="63" t="n"/>
      <c r="E338" s="63" t="n"/>
      <c r="F338" s="67" t="n"/>
      <c r="G338" s="63" t="n"/>
      <c r="H338" s="67" t="n"/>
      <c r="I338" s="63" t="n"/>
      <c r="J338" s="63" t="n"/>
      <c r="K338" s="63" t="n"/>
      <c r="L338" s="63" t="n"/>
      <c r="M338" s="63" t="n"/>
      <c r="N338" s="63" t="n"/>
      <c r="O338" s="63" t="n"/>
      <c r="P338" s="63" t="n"/>
      <c r="Q338" s="63" t="n"/>
      <c r="R338" s="63" t="n"/>
      <c r="S338" s="63" t="n"/>
      <c r="T338" s="63" t="n"/>
      <c r="U338" s="69" t="n"/>
      <c r="V338" s="63" t="n"/>
      <c r="W338" s="77" t="n"/>
      <c r="X338" s="63" t="n"/>
      <c r="Y338" s="77" t="n"/>
      <c r="Z338" s="63" t="n"/>
      <c r="AA338" s="63" t="n"/>
      <c r="AB338" s="63" t="n"/>
      <c r="AC338" s="63" t="n"/>
      <c r="AD338" s="63" t="n"/>
      <c r="AE338" s="63" t="n"/>
    </row>
    <row customFormat="true" ht="15" outlineLevel="0" r="339" s="36">
      <c r="A339" s="87" t="n"/>
      <c r="B339" s="70" t="s">
        <v>317</v>
      </c>
      <c r="C339" s="66" t="n"/>
      <c r="D339" s="66" t="n"/>
      <c r="E339" s="66" t="n"/>
      <c r="F339" s="67" t="e">
        <f aca="false" ca="false" dt2D="false" dtr="false" t="normal">E339/C339</f>
        <v>#DIV/0!</v>
      </c>
      <c r="G339" s="68" t="n"/>
      <c r="H339" s="67" t="e">
        <f aca="false" ca="false" dt2D="false" dtr="false" t="normal">G339/D339*100</f>
        <v>#DIV/0!</v>
      </c>
      <c r="I339" s="68" t="n"/>
      <c r="J339" s="68" t="n"/>
      <c r="K339" s="68" t="n"/>
      <c r="L339" s="68" t="n"/>
      <c r="M339" s="68" t="n"/>
      <c r="N339" s="68" t="n"/>
      <c r="O339" s="66" t="n"/>
      <c r="P339" s="66" t="n"/>
      <c r="Q339" s="66" t="n"/>
      <c r="R339" s="66" t="n"/>
      <c r="S339" s="66" t="n"/>
      <c r="T339" s="66" t="n"/>
      <c r="U339" s="69" t="e">
        <f aca="false" ca="false" dt2D="false" dtr="false" t="normal">O339/G339*100</f>
        <v>#DIV/0!</v>
      </c>
      <c r="V339" s="66" t="n"/>
      <c r="W339" s="81" t="e">
        <f aca="false" ca="false" dt2D="false" dtr="false" t="normal">V339/E339*100</f>
        <v>#DIV/0!</v>
      </c>
      <c r="X339" s="66" t="n"/>
      <c r="Y339" s="81" t="e">
        <f aca="false" ca="false" dt2D="false" dtr="false" t="normal">X339/E339*100</f>
        <v>#DIV/0!</v>
      </c>
      <c r="Z339" s="66" t="n"/>
      <c r="AA339" s="66" t="n"/>
      <c r="AB339" s="66" t="n"/>
      <c r="AC339" s="66" t="n"/>
      <c r="AD339" s="66" t="n"/>
      <c r="AE339" s="66" t="n"/>
    </row>
    <row customFormat="true" ht="15" outlineLevel="0" r="340" s="36">
      <c r="A340" s="66" t="n"/>
      <c r="B340" s="70" t="s">
        <v>318</v>
      </c>
      <c r="C340" s="66" t="n"/>
      <c r="D340" s="66" t="n"/>
      <c r="E340" s="66" t="n"/>
      <c r="F340" s="67" t="e">
        <f aca="false" ca="false" dt2D="false" dtr="false" t="normal">E340/C340</f>
        <v>#DIV/0!</v>
      </c>
      <c r="G340" s="68" t="n"/>
      <c r="H340" s="67" t="e">
        <f aca="false" ca="false" dt2D="false" dtr="false" t="normal">G340/D340*100</f>
        <v>#DIV/0!</v>
      </c>
      <c r="I340" s="68" t="n"/>
      <c r="J340" s="68" t="n"/>
      <c r="K340" s="68" t="n"/>
      <c r="L340" s="68" t="n"/>
      <c r="M340" s="68" t="n"/>
      <c r="N340" s="68" t="n"/>
      <c r="O340" s="66" t="n"/>
      <c r="P340" s="66" t="n"/>
      <c r="Q340" s="66" t="n"/>
      <c r="R340" s="66" t="n"/>
      <c r="S340" s="66" t="n"/>
      <c r="T340" s="66" t="n"/>
      <c r="U340" s="69" t="e">
        <f aca="false" ca="false" dt2D="false" dtr="false" t="normal">O340/G340*100</f>
        <v>#DIV/0!</v>
      </c>
      <c r="V340" s="66" t="n"/>
      <c r="W340" s="81" t="e">
        <f aca="false" ca="false" dt2D="false" dtr="false" t="normal">V340/E340*100</f>
        <v>#DIV/0!</v>
      </c>
      <c r="X340" s="66" t="n"/>
      <c r="Y340" s="81" t="e">
        <f aca="false" ca="false" dt2D="false" dtr="false" t="normal">X340/E340*100</f>
        <v>#DIV/0!</v>
      </c>
      <c r="Z340" s="66" t="n"/>
      <c r="AA340" s="66" t="n"/>
      <c r="AB340" s="66" t="n"/>
      <c r="AC340" s="66" t="n"/>
      <c r="AD340" s="66" t="n"/>
      <c r="AE340" s="66" t="n"/>
    </row>
    <row customFormat="true" ht="15" outlineLevel="0" r="341" s="36">
      <c r="A341" s="87" t="n"/>
      <c r="B341" s="70" t="s">
        <v>319</v>
      </c>
      <c r="C341" s="66" t="n"/>
      <c r="D341" s="66" t="n"/>
      <c r="E341" s="66" t="n"/>
      <c r="F341" s="67" t="e">
        <f aca="false" ca="false" dt2D="false" dtr="false" t="normal">E341/C341</f>
        <v>#DIV/0!</v>
      </c>
      <c r="G341" s="68" t="n"/>
      <c r="H341" s="67" t="e">
        <f aca="false" ca="false" dt2D="false" dtr="false" t="normal">G341/D341*100</f>
        <v>#DIV/0!</v>
      </c>
      <c r="I341" s="68" t="n"/>
      <c r="J341" s="68" t="n"/>
      <c r="K341" s="68" t="n"/>
      <c r="L341" s="68" t="n"/>
      <c r="M341" s="68" t="n"/>
      <c r="N341" s="68" t="n"/>
      <c r="O341" s="66" t="n"/>
      <c r="P341" s="66" t="n"/>
      <c r="Q341" s="66" t="n"/>
      <c r="R341" s="66" t="n"/>
      <c r="S341" s="66" t="n"/>
      <c r="T341" s="66" t="n"/>
      <c r="U341" s="69" t="e">
        <f aca="false" ca="false" dt2D="false" dtr="false" t="normal">O341/G341*100</f>
        <v>#DIV/0!</v>
      </c>
      <c r="V341" s="66" t="n"/>
      <c r="W341" s="81" t="e">
        <f aca="false" ca="false" dt2D="false" dtr="false" t="normal">V341/E341*100</f>
        <v>#DIV/0!</v>
      </c>
      <c r="X341" s="66" t="n"/>
      <c r="Y341" s="81" t="e">
        <f aca="false" ca="false" dt2D="false" dtr="false" t="normal">X341/E341*100</f>
        <v>#DIV/0!</v>
      </c>
      <c r="Z341" s="66" t="n"/>
      <c r="AA341" s="66" t="n"/>
      <c r="AB341" s="66" t="n"/>
      <c r="AC341" s="66" t="n"/>
      <c r="AD341" s="66" t="n"/>
      <c r="AE341" s="66" t="n"/>
    </row>
    <row customFormat="true" ht="15" outlineLevel="0" r="342" s="36">
      <c r="A342" s="87" t="n"/>
      <c r="B342" s="70" t="s">
        <v>320</v>
      </c>
      <c r="C342" s="66" t="n"/>
      <c r="D342" s="66" t="n"/>
      <c r="E342" s="66" t="n"/>
      <c r="F342" s="67" t="e">
        <f aca="false" ca="false" dt2D="false" dtr="false" t="normal">E342/C342</f>
        <v>#DIV/0!</v>
      </c>
      <c r="G342" s="68" t="n"/>
      <c r="H342" s="67" t="e">
        <f aca="false" ca="false" dt2D="false" dtr="false" t="normal">G342/D342*100</f>
        <v>#DIV/0!</v>
      </c>
      <c r="I342" s="68" t="n"/>
      <c r="J342" s="68" t="n"/>
      <c r="K342" s="68" t="n"/>
      <c r="L342" s="68" t="n"/>
      <c r="M342" s="68" t="n"/>
      <c r="N342" s="68" t="n"/>
      <c r="O342" s="66" t="n"/>
      <c r="P342" s="66" t="n"/>
      <c r="Q342" s="66" t="n"/>
      <c r="R342" s="66" t="n"/>
      <c r="S342" s="66" t="n"/>
      <c r="T342" s="66" t="n"/>
      <c r="U342" s="69" t="e">
        <f aca="false" ca="false" dt2D="false" dtr="false" t="normal">O342/G342*100</f>
        <v>#DIV/0!</v>
      </c>
      <c r="V342" s="66" t="n"/>
      <c r="W342" s="81" t="e">
        <f aca="false" ca="false" dt2D="false" dtr="false" t="normal">V342/E342*100</f>
        <v>#DIV/0!</v>
      </c>
      <c r="X342" s="66" t="n"/>
      <c r="Y342" s="81" t="e">
        <f aca="false" ca="false" dt2D="false" dtr="false" t="normal">X342/E342*100</f>
        <v>#DIV/0!</v>
      </c>
      <c r="Z342" s="66" t="n"/>
      <c r="AA342" s="66" t="n"/>
      <c r="AB342" s="66" t="n"/>
      <c r="AC342" s="66" t="n"/>
      <c r="AD342" s="66" t="n"/>
      <c r="AE342" s="66" t="n"/>
    </row>
    <row customFormat="true" ht="15" outlineLevel="0" r="343" s="36">
      <c r="A343" s="87" t="n"/>
      <c r="B343" s="70" t="s">
        <v>321</v>
      </c>
      <c r="C343" s="66" t="n"/>
      <c r="D343" s="66" t="n"/>
      <c r="E343" s="66" t="n"/>
      <c r="F343" s="67" t="e">
        <f aca="false" ca="false" dt2D="false" dtr="false" t="normal">E343/C343</f>
        <v>#DIV/0!</v>
      </c>
      <c r="G343" s="68" t="n"/>
      <c r="H343" s="67" t="e">
        <f aca="false" ca="false" dt2D="false" dtr="false" t="normal">G343/D343*100</f>
        <v>#DIV/0!</v>
      </c>
      <c r="I343" s="68" t="n"/>
      <c r="J343" s="68" t="n"/>
      <c r="K343" s="68" t="n"/>
      <c r="L343" s="68" t="n"/>
      <c r="M343" s="68" t="n"/>
      <c r="N343" s="68" t="n"/>
      <c r="O343" s="66" t="n"/>
      <c r="P343" s="66" t="n"/>
      <c r="Q343" s="66" t="n"/>
      <c r="R343" s="66" t="n"/>
      <c r="S343" s="66" t="n"/>
      <c r="T343" s="66" t="n"/>
      <c r="U343" s="69" t="e">
        <f aca="false" ca="false" dt2D="false" dtr="false" t="normal">O343/G343*100</f>
        <v>#DIV/0!</v>
      </c>
      <c r="V343" s="66" t="n"/>
      <c r="W343" s="81" t="e">
        <f aca="false" ca="false" dt2D="false" dtr="false" t="normal">V343/E343*100</f>
        <v>#DIV/0!</v>
      </c>
      <c r="X343" s="66" t="n"/>
      <c r="Y343" s="81" t="e">
        <f aca="false" ca="false" dt2D="false" dtr="false" t="normal">X343/E343*100</f>
        <v>#DIV/0!</v>
      </c>
      <c r="Z343" s="66" t="n"/>
      <c r="AA343" s="66" t="n"/>
      <c r="AB343" s="66" t="n"/>
      <c r="AC343" s="66" t="n"/>
      <c r="AD343" s="66" t="n"/>
      <c r="AE343" s="66" t="n"/>
    </row>
    <row customFormat="true" ht="15" outlineLevel="0" r="344" s="36">
      <c r="A344" s="87" t="n"/>
      <c r="B344" s="70" t="s">
        <v>322</v>
      </c>
      <c r="C344" s="66" t="n"/>
      <c r="D344" s="66" t="n"/>
      <c r="E344" s="66" t="n"/>
      <c r="F344" s="67" t="e">
        <f aca="false" ca="false" dt2D="false" dtr="false" t="normal">E344/C344</f>
        <v>#DIV/0!</v>
      </c>
      <c r="G344" s="68" t="n"/>
      <c r="H344" s="67" t="e">
        <f aca="false" ca="false" dt2D="false" dtr="false" t="normal">G344/D344*100</f>
        <v>#DIV/0!</v>
      </c>
      <c r="I344" s="68" t="n"/>
      <c r="J344" s="68" t="n"/>
      <c r="K344" s="68" t="n"/>
      <c r="L344" s="68" t="n"/>
      <c r="M344" s="68" t="n"/>
      <c r="N344" s="68" t="n"/>
      <c r="O344" s="66" t="n"/>
      <c r="P344" s="66" t="n"/>
      <c r="Q344" s="66" t="n"/>
      <c r="R344" s="66" t="n"/>
      <c r="S344" s="66" t="n"/>
      <c r="T344" s="66" t="n"/>
      <c r="U344" s="69" t="e">
        <f aca="false" ca="false" dt2D="false" dtr="false" t="normal">O344/G344*100</f>
        <v>#DIV/0!</v>
      </c>
      <c r="V344" s="66" t="n"/>
      <c r="W344" s="81" t="e">
        <f aca="false" ca="false" dt2D="false" dtr="false" t="normal">V344/E344*100</f>
        <v>#DIV/0!</v>
      </c>
      <c r="X344" s="66" t="n"/>
      <c r="Y344" s="81" t="e">
        <f aca="false" ca="false" dt2D="false" dtr="false" t="normal">X344/E344*100</f>
        <v>#DIV/0!</v>
      </c>
      <c r="Z344" s="66" t="n"/>
      <c r="AA344" s="66" t="n"/>
      <c r="AB344" s="66" t="n"/>
      <c r="AC344" s="66" t="n"/>
      <c r="AD344" s="66" t="n"/>
      <c r="AE344" s="66" t="n"/>
    </row>
    <row customFormat="true" ht="15" outlineLevel="0" r="345" s="36">
      <c r="A345" s="87" t="n"/>
      <c r="B345" s="70" t="s">
        <v>323</v>
      </c>
      <c r="C345" s="66" t="n"/>
      <c r="D345" s="66" t="n"/>
      <c r="E345" s="66" t="n"/>
      <c r="F345" s="67" t="e">
        <f aca="false" ca="false" dt2D="false" dtr="false" t="normal">E345/C345</f>
        <v>#DIV/0!</v>
      </c>
      <c r="G345" s="68" t="n"/>
      <c r="H345" s="67" t="e">
        <f aca="false" ca="false" dt2D="false" dtr="false" t="normal">G345/D345*100</f>
        <v>#DIV/0!</v>
      </c>
      <c r="I345" s="68" t="n"/>
      <c r="J345" s="68" t="n"/>
      <c r="K345" s="68" t="n"/>
      <c r="L345" s="68" t="n"/>
      <c r="M345" s="68" t="n"/>
      <c r="N345" s="68" t="n"/>
      <c r="O345" s="66" t="n"/>
      <c r="P345" s="66" t="n"/>
      <c r="Q345" s="66" t="n"/>
      <c r="R345" s="66" t="n"/>
      <c r="S345" s="66" t="n"/>
      <c r="T345" s="66" t="n"/>
      <c r="U345" s="69" t="e">
        <f aca="false" ca="false" dt2D="false" dtr="false" t="normal">O345/G345*100</f>
        <v>#DIV/0!</v>
      </c>
      <c r="V345" s="66" t="n"/>
      <c r="W345" s="81" t="e">
        <f aca="false" ca="false" dt2D="false" dtr="false" t="normal">V345/E345*100</f>
        <v>#DIV/0!</v>
      </c>
      <c r="X345" s="66" t="n"/>
      <c r="Y345" s="81" t="e">
        <f aca="false" ca="false" dt2D="false" dtr="false" t="normal">X345/E345*100</f>
        <v>#DIV/0!</v>
      </c>
      <c r="Z345" s="66" t="n"/>
      <c r="AA345" s="66" t="n"/>
      <c r="AB345" s="66" t="n"/>
      <c r="AC345" s="66" t="n"/>
      <c r="AD345" s="66" t="n"/>
      <c r="AE345" s="66" t="n"/>
    </row>
    <row customFormat="true" ht="15" outlineLevel="0" r="346" s="36">
      <c r="A346" s="87" t="n"/>
      <c r="B346" s="70" t="s">
        <v>324</v>
      </c>
      <c r="C346" s="66" t="n"/>
      <c r="D346" s="66" t="n"/>
      <c r="E346" s="66" t="n"/>
      <c r="F346" s="67" t="e">
        <f aca="false" ca="false" dt2D="false" dtr="false" t="normal">E346/C346</f>
        <v>#DIV/0!</v>
      </c>
      <c r="G346" s="68" t="n"/>
      <c r="H346" s="67" t="e">
        <f aca="false" ca="false" dt2D="false" dtr="false" t="normal">G346/D346*100</f>
        <v>#DIV/0!</v>
      </c>
      <c r="I346" s="68" t="n"/>
      <c r="J346" s="68" t="n"/>
      <c r="K346" s="68" t="n"/>
      <c r="L346" s="68" t="n"/>
      <c r="M346" s="68" t="n"/>
      <c r="N346" s="68" t="n"/>
      <c r="O346" s="66" t="n"/>
      <c r="P346" s="66" t="n"/>
      <c r="Q346" s="66" t="n"/>
      <c r="R346" s="66" t="n"/>
      <c r="S346" s="66" t="n"/>
      <c r="T346" s="66" t="n"/>
      <c r="U346" s="69" t="e">
        <f aca="false" ca="false" dt2D="false" dtr="false" t="normal">O346/G346*100</f>
        <v>#DIV/0!</v>
      </c>
      <c r="V346" s="66" t="n"/>
      <c r="W346" s="81" t="e">
        <f aca="false" ca="false" dt2D="false" dtr="false" t="normal">V346/E346*100</f>
        <v>#DIV/0!</v>
      </c>
      <c r="X346" s="66" t="n"/>
      <c r="Y346" s="81" t="e">
        <f aca="false" ca="false" dt2D="false" dtr="false" t="normal">X346/E346*100</f>
        <v>#DIV/0!</v>
      </c>
      <c r="Z346" s="66" t="n"/>
      <c r="AA346" s="66" t="n"/>
      <c r="AB346" s="66" t="n"/>
      <c r="AC346" s="66" t="n"/>
      <c r="AD346" s="66" t="n"/>
      <c r="AE346" s="66" t="n"/>
    </row>
    <row customFormat="true" ht="15" outlineLevel="0" r="347" s="36">
      <c r="A347" s="87" t="n"/>
      <c r="B347" s="70" t="s">
        <v>325</v>
      </c>
      <c r="C347" s="66" t="n"/>
      <c r="D347" s="66" t="n"/>
      <c r="E347" s="66" t="n"/>
      <c r="F347" s="67" t="e">
        <f aca="false" ca="false" dt2D="false" dtr="false" t="normal">E347/C347</f>
        <v>#DIV/0!</v>
      </c>
      <c r="G347" s="68" t="n"/>
      <c r="H347" s="67" t="e">
        <f aca="false" ca="false" dt2D="false" dtr="false" t="normal">G347/D347*100</f>
        <v>#DIV/0!</v>
      </c>
      <c r="I347" s="68" t="n"/>
      <c r="J347" s="68" t="n"/>
      <c r="K347" s="68" t="n"/>
      <c r="L347" s="68" t="n"/>
      <c r="M347" s="68" t="n"/>
      <c r="N347" s="68" t="n"/>
      <c r="O347" s="66" t="n"/>
      <c r="P347" s="66" t="n"/>
      <c r="Q347" s="66" t="n"/>
      <c r="R347" s="66" t="n"/>
      <c r="S347" s="66" t="n"/>
      <c r="T347" s="66" t="n"/>
      <c r="U347" s="69" t="e">
        <f aca="false" ca="false" dt2D="false" dtr="false" t="normal">O347/G347*100</f>
        <v>#DIV/0!</v>
      </c>
      <c r="V347" s="66" t="n"/>
      <c r="W347" s="81" t="e">
        <f aca="false" ca="false" dt2D="false" dtr="false" t="normal">V347/E347*100</f>
        <v>#DIV/0!</v>
      </c>
      <c r="X347" s="66" t="n"/>
      <c r="Y347" s="81" t="e">
        <f aca="false" ca="false" dt2D="false" dtr="false" t="normal">X347/E347*100</f>
        <v>#DIV/0!</v>
      </c>
      <c r="Z347" s="66" t="n"/>
      <c r="AA347" s="66" t="n"/>
      <c r="AB347" s="66" t="n"/>
      <c r="AC347" s="66" t="n"/>
      <c r="AD347" s="66" t="n"/>
      <c r="AE347" s="66" t="n"/>
    </row>
    <row customFormat="true" ht="15" outlineLevel="0" r="348" s="36">
      <c r="A348" s="87" t="n"/>
      <c r="B348" s="70" t="s">
        <v>326</v>
      </c>
      <c r="C348" s="66" t="n"/>
      <c r="D348" s="66" t="n"/>
      <c r="E348" s="66" t="n"/>
      <c r="F348" s="67" t="e">
        <f aca="false" ca="false" dt2D="false" dtr="false" t="normal">E348/C348</f>
        <v>#DIV/0!</v>
      </c>
      <c r="G348" s="68" t="n"/>
      <c r="H348" s="67" t="e">
        <f aca="false" ca="false" dt2D="false" dtr="false" t="normal">G348/D348*100</f>
        <v>#DIV/0!</v>
      </c>
      <c r="I348" s="68" t="n"/>
      <c r="J348" s="68" t="n"/>
      <c r="K348" s="68" t="n"/>
      <c r="L348" s="68" t="n"/>
      <c r="M348" s="68" t="n"/>
      <c r="N348" s="68" t="n"/>
      <c r="O348" s="66" t="n"/>
      <c r="P348" s="66" t="n"/>
      <c r="Q348" s="66" t="n"/>
      <c r="R348" s="66" t="n"/>
      <c r="S348" s="66" t="n"/>
      <c r="T348" s="66" t="n"/>
      <c r="U348" s="69" t="e">
        <f aca="false" ca="false" dt2D="false" dtr="false" t="normal">O348/G348*100</f>
        <v>#DIV/0!</v>
      </c>
      <c r="V348" s="66" t="n"/>
      <c r="W348" s="81" t="e">
        <f aca="false" ca="false" dt2D="false" dtr="false" t="normal">V348/E348*100</f>
        <v>#DIV/0!</v>
      </c>
      <c r="X348" s="66" t="n"/>
      <c r="Y348" s="81" t="e">
        <f aca="false" ca="false" dt2D="false" dtr="false" t="normal">X348/E348*100</f>
        <v>#DIV/0!</v>
      </c>
      <c r="Z348" s="66" t="n"/>
      <c r="AA348" s="66" t="n"/>
      <c r="AB348" s="66" t="n"/>
      <c r="AC348" s="66" t="n"/>
      <c r="AD348" s="66" t="n"/>
      <c r="AE348" s="66" t="n"/>
    </row>
    <row customFormat="true" ht="15" outlineLevel="0" r="349" s="36">
      <c r="A349" s="87" t="n"/>
      <c r="B349" s="70" t="s">
        <v>327</v>
      </c>
      <c r="C349" s="66" t="n"/>
      <c r="D349" s="66" t="n"/>
      <c r="E349" s="66" t="n"/>
      <c r="F349" s="67" t="e">
        <f aca="false" ca="false" dt2D="false" dtr="false" t="normal">E349/C349</f>
        <v>#DIV/0!</v>
      </c>
      <c r="G349" s="68" t="n"/>
      <c r="H349" s="67" t="e">
        <f aca="false" ca="false" dt2D="false" dtr="false" t="normal">G349/D349*100</f>
        <v>#DIV/0!</v>
      </c>
      <c r="I349" s="68" t="n"/>
      <c r="J349" s="68" t="n"/>
      <c r="K349" s="68" t="n"/>
      <c r="L349" s="68" t="n"/>
      <c r="M349" s="68" t="n"/>
      <c r="N349" s="68" t="n"/>
      <c r="O349" s="66" t="n"/>
      <c r="P349" s="66" t="n"/>
      <c r="Q349" s="66" t="n"/>
      <c r="R349" s="66" t="n"/>
      <c r="S349" s="66" t="n"/>
      <c r="T349" s="66" t="n"/>
      <c r="U349" s="69" t="e">
        <f aca="false" ca="false" dt2D="false" dtr="false" t="normal">O349/G349*100</f>
        <v>#DIV/0!</v>
      </c>
      <c r="V349" s="66" t="n"/>
      <c r="W349" s="81" t="e">
        <f aca="false" ca="false" dt2D="false" dtr="false" t="normal">V349/E349*100</f>
        <v>#DIV/0!</v>
      </c>
      <c r="X349" s="66" t="n"/>
      <c r="Y349" s="81" t="e">
        <f aca="false" ca="false" dt2D="false" dtr="false" t="normal">X349/E349*100</f>
        <v>#DIV/0!</v>
      </c>
      <c r="Z349" s="66" t="n"/>
      <c r="AA349" s="66" t="n"/>
      <c r="AB349" s="66" t="n"/>
      <c r="AC349" s="66" t="n"/>
      <c r="AD349" s="66" t="n"/>
      <c r="AE349" s="66" t="n"/>
    </row>
    <row customFormat="true" ht="15" outlineLevel="0" r="350" s="36">
      <c r="A350" s="87" t="n"/>
      <c r="B350" s="70" t="s">
        <v>328</v>
      </c>
      <c r="C350" s="66" t="n"/>
      <c r="D350" s="66" t="n"/>
      <c r="E350" s="66" t="n"/>
      <c r="F350" s="67" t="e">
        <f aca="false" ca="false" dt2D="false" dtr="false" t="normal">E350/C350</f>
        <v>#DIV/0!</v>
      </c>
      <c r="G350" s="68" t="n"/>
      <c r="H350" s="67" t="e">
        <f aca="false" ca="false" dt2D="false" dtr="false" t="normal">G350/D350*100</f>
        <v>#DIV/0!</v>
      </c>
      <c r="I350" s="68" t="n"/>
      <c r="J350" s="68" t="n"/>
      <c r="K350" s="68" t="n"/>
      <c r="L350" s="68" t="n"/>
      <c r="M350" s="68" t="n"/>
      <c r="N350" s="68" t="n"/>
      <c r="O350" s="66" t="n"/>
      <c r="P350" s="66" t="n"/>
      <c r="Q350" s="66" t="n"/>
      <c r="R350" s="66" t="n"/>
      <c r="S350" s="66" t="n"/>
      <c r="T350" s="66" t="n"/>
      <c r="U350" s="69" t="e">
        <f aca="false" ca="false" dt2D="false" dtr="false" t="normal">O350/G350*100</f>
        <v>#DIV/0!</v>
      </c>
      <c r="V350" s="66" t="n"/>
      <c r="W350" s="81" t="e">
        <f aca="false" ca="false" dt2D="false" dtr="false" t="normal">V350/E350*100</f>
        <v>#DIV/0!</v>
      </c>
      <c r="X350" s="66" t="n"/>
      <c r="Y350" s="81" t="e">
        <f aca="false" ca="false" dt2D="false" dtr="false" t="normal">X350/E350*100</f>
        <v>#DIV/0!</v>
      </c>
      <c r="Z350" s="66" t="n"/>
      <c r="AA350" s="66" t="n"/>
      <c r="AB350" s="66" t="n"/>
      <c r="AC350" s="66" t="n"/>
      <c r="AD350" s="66" t="n"/>
      <c r="AE350" s="66" t="n"/>
    </row>
    <row customFormat="true" ht="15" outlineLevel="0" r="351" s="36">
      <c r="A351" s="87" t="n"/>
      <c r="B351" s="70" t="s">
        <v>329</v>
      </c>
      <c r="C351" s="66" t="n"/>
      <c r="D351" s="66" t="n"/>
      <c r="E351" s="66" t="n"/>
      <c r="F351" s="67" t="e">
        <f aca="false" ca="false" dt2D="false" dtr="false" t="normal">E351/C351</f>
        <v>#DIV/0!</v>
      </c>
      <c r="G351" s="68" t="n"/>
      <c r="H351" s="67" t="e">
        <f aca="false" ca="false" dt2D="false" dtr="false" t="normal">G351/D351*100</f>
        <v>#DIV/0!</v>
      </c>
      <c r="I351" s="68" t="n"/>
      <c r="J351" s="68" t="n"/>
      <c r="K351" s="68" t="n"/>
      <c r="L351" s="68" t="n"/>
      <c r="M351" s="68" t="n"/>
      <c r="N351" s="68" t="n"/>
      <c r="O351" s="66" t="n"/>
      <c r="P351" s="66" t="n"/>
      <c r="Q351" s="66" t="n"/>
      <c r="R351" s="66" t="n"/>
      <c r="S351" s="66" t="n"/>
      <c r="T351" s="66" t="n"/>
      <c r="U351" s="69" t="e">
        <f aca="false" ca="false" dt2D="false" dtr="false" t="normal">O351/G351*100</f>
        <v>#DIV/0!</v>
      </c>
      <c r="V351" s="66" t="n"/>
      <c r="W351" s="81" t="e">
        <f aca="false" ca="false" dt2D="false" dtr="false" t="normal">V351/E351*100</f>
        <v>#DIV/0!</v>
      </c>
      <c r="X351" s="66" t="n"/>
      <c r="Y351" s="81" t="e">
        <f aca="false" ca="false" dt2D="false" dtr="false" t="normal">X351/E351*100</f>
        <v>#DIV/0!</v>
      </c>
      <c r="Z351" s="66" t="n"/>
      <c r="AA351" s="66" t="n"/>
      <c r="AB351" s="66" t="n"/>
      <c r="AC351" s="66" t="n"/>
      <c r="AD351" s="66" t="n"/>
      <c r="AE351" s="66" t="n"/>
    </row>
    <row customFormat="true" ht="15" outlineLevel="0" r="352" s="36">
      <c r="A352" s="87" t="n"/>
      <c r="B352" s="70" t="s">
        <v>330</v>
      </c>
      <c r="C352" s="66" t="n"/>
      <c r="D352" s="66" t="n"/>
      <c r="E352" s="66" t="n"/>
      <c r="F352" s="67" t="e">
        <f aca="false" ca="false" dt2D="false" dtr="false" t="normal">E352/C352</f>
        <v>#DIV/0!</v>
      </c>
      <c r="G352" s="68" t="n"/>
      <c r="H352" s="67" t="e">
        <f aca="false" ca="false" dt2D="false" dtr="false" t="normal">G352/D352*100</f>
        <v>#DIV/0!</v>
      </c>
      <c r="I352" s="68" t="n"/>
      <c r="J352" s="68" t="n"/>
      <c r="K352" s="68" t="n"/>
      <c r="L352" s="68" t="n"/>
      <c r="M352" s="68" t="n"/>
      <c r="N352" s="68" t="n"/>
      <c r="O352" s="66" t="n"/>
      <c r="P352" s="66" t="n"/>
      <c r="Q352" s="66" t="n"/>
      <c r="R352" s="66" t="n"/>
      <c r="S352" s="66" t="n"/>
      <c r="T352" s="66" t="n"/>
      <c r="U352" s="69" t="e">
        <f aca="false" ca="false" dt2D="false" dtr="false" t="normal">O352/G352*100</f>
        <v>#DIV/0!</v>
      </c>
      <c r="V352" s="66" t="n"/>
      <c r="W352" s="81" t="e">
        <f aca="false" ca="false" dt2D="false" dtr="false" t="normal">V352/E352*100</f>
        <v>#DIV/0!</v>
      </c>
      <c r="X352" s="66" t="n"/>
      <c r="Y352" s="81" t="e">
        <f aca="false" ca="false" dt2D="false" dtr="false" t="normal">X352/E352*100</f>
        <v>#DIV/0!</v>
      </c>
      <c r="Z352" s="66" t="n"/>
      <c r="AA352" s="66" t="n"/>
      <c r="AB352" s="66" t="n"/>
      <c r="AC352" s="66" t="n"/>
      <c r="AD352" s="66" t="n"/>
      <c r="AE352" s="66" t="n"/>
    </row>
    <row customFormat="true" ht="15" outlineLevel="0" r="353" s="36">
      <c r="A353" s="87" t="n"/>
      <c r="B353" s="70" t="s">
        <v>331</v>
      </c>
      <c r="C353" s="66" t="n"/>
      <c r="D353" s="66" t="n"/>
      <c r="E353" s="66" t="n"/>
      <c r="F353" s="67" t="e">
        <f aca="false" ca="false" dt2D="false" dtr="false" t="normal">E353/C353</f>
        <v>#DIV/0!</v>
      </c>
      <c r="G353" s="68" t="n"/>
      <c r="H353" s="67" t="e">
        <f aca="false" ca="false" dt2D="false" dtr="false" t="normal">G353/D353*100</f>
        <v>#DIV/0!</v>
      </c>
      <c r="I353" s="68" t="n"/>
      <c r="J353" s="68" t="n"/>
      <c r="K353" s="68" t="n"/>
      <c r="L353" s="68" t="n"/>
      <c r="M353" s="68" t="n"/>
      <c r="N353" s="68" t="n"/>
      <c r="O353" s="66" t="n"/>
      <c r="P353" s="66" t="n"/>
      <c r="Q353" s="66" t="n"/>
      <c r="R353" s="66" t="n"/>
      <c r="S353" s="66" t="n"/>
      <c r="T353" s="66" t="n"/>
      <c r="U353" s="69" t="e">
        <f aca="false" ca="false" dt2D="false" dtr="false" t="normal">O353/G353*100</f>
        <v>#DIV/0!</v>
      </c>
      <c r="V353" s="66" t="n"/>
      <c r="W353" s="81" t="e">
        <f aca="false" ca="false" dt2D="false" dtr="false" t="normal">V353/E353*100</f>
        <v>#DIV/0!</v>
      </c>
      <c r="X353" s="66" t="n"/>
      <c r="Y353" s="81" t="e">
        <f aca="false" ca="false" dt2D="false" dtr="false" t="normal">X353/E353*100</f>
        <v>#DIV/0!</v>
      </c>
      <c r="Z353" s="66" t="n"/>
      <c r="AA353" s="66" t="n"/>
      <c r="AB353" s="66" t="n"/>
      <c r="AC353" s="66" t="n"/>
      <c r="AD353" s="66" t="n"/>
      <c r="AE353" s="66" t="n"/>
    </row>
    <row customFormat="true" ht="15" outlineLevel="0" r="354" s="36">
      <c r="A354" s="87" t="n"/>
      <c r="B354" s="70" t="s">
        <v>332</v>
      </c>
      <c r="C354" s="66" t="n"/>
      <c r="D354" s="66" t="n"/>
      <c r="E354" s="66" t="n"/>
      <c r="F354" s="67" t="e">
        <f aca="false" ca="false" dt2D="false" dtr="false" t="normal">E354/C354</f>
        <v>#DIV/0!</v>
      </c>
      <c r="G354" s="68" t="n"/>
      <c r="H354" s="67" t="e">
        <f aca="false" ca="false" dt2D="false" dtr="false" t="normal">G354/D354*100</f>
        <v>#DIV/0!</v>
      </c>
      <c r="I354" s="68" t="n"/>
      <c r="J354" s="68" t="n"/>
      <c r="K354" s="68" t="n"/>
      <c r="L354" s="68" t="n"/>
      <c r="M354" s="68" t="n"/>
      <c r="N354" s="68" t="n"/>
      <c r="O354" s="66" t="n"/>
      <c r="P354" s="66" t="n"/>
      <c r="Q354" s="66" t="n"/>
      <c r="R354" s="66" t="n"/>
      <c r="S354" s="66" t="n"/>
      <c r="T354" s="66" t="n"/>
      <c r="U354" s="69" t="e">
        <f aca="false" ca="false" dt2D="false" dtr="false" t="normal">O354/G354*100</f>
        <v>#DIV/0!</v>
      </c>
      <c r="V354" s="66" t="n"/>
      <c r="W354" s="81" t="e">
        <f aca="false" ca="false" dt2D="false" dtr="false" t="normal">V354/E354*100</f>
        <v>#DIV/0!</v>
      </c>
      <c r="X354" s="66" t="n"/>
      <c r="Y354" s="81" t="e">
        <f aca="false" ca="false" dt2D="false" dtr="false" t="normal">X354/E354*100</f>
        <v>#DIV/0!</v>
      </c>
      <c r="Z354" s="66" t="n"/>
      <c r="AA354" s="66" t="n"/>
      <c r="AB354" s="66" t="n"/>
      <c r="AC354" s="66" t="n"/>
      <c r="AD354" s="66" t="n"/>
      <c r="AE354" s="66" t="n"/>
    </row>
    <row customFormat="true" ht="15" outlineLevel="0" r="355" s="36">
      <c r="A355" s="87" t="n"/>
      <c r="B355" s="71" t="s">
        <v>333</v>
      </c>
      <c r="C355" s="66" t="n"/>
      <c r="D355" s="66" t="n"/>
      <c r="E355" s="66" t="n"/>
      <c r="F355" s="67" t="e">
        <f aca="false" ca="false" dt2D="false" dtr="false" t="normal">E355/C355</f>
        <v>#DIV/0!</v>
      </c>
      <c r="G355" s="68" t="n"/>
      <c r="H355" s="67" t="e">
        <f aca="false" ca="false" dt2D="false" dtr="false" t="normal">G355/D355*100</f>
        <v>#DIV/0!</v>
      </c>
      <c r="I355" s="68" t="n"/>
      <c r="J355" s="68" t="n"/>
      <c r="K355" s="68" t="n"/>
      <c r="L355" s="68" t="n"/>
      <c r="M355" s="68" t="n"/>
      <c r="N355" s="68" t="n"/>
      <c r="O355" s="66" t="n"/>
      <c r="P355" s="66" t="n"/>
      <c r="Q355" s="66" t="n"/>
      <c r="R355" s="66" t="n"/>
      <c r="S355" s="66" t="n"/>
      <c r="T355" s="66" t="n"/>
      <c r="U355" s="69" t="e">
        <f aca="false" ca="false" dt2D="false" dtr="false" t="normal">O355/G355*100</f>
        <v>#DIV/0!</v>
      </c>
      <c r="V355" s="66" t="n"/>
      <c r="W355" s="81" t="e">
        <f aca="false" ca="false" dt2D="false" dtr="false" t="normal">V355/E355*100</f>
        <v>#DIV/0!</v>
      </c>
      <c r="X355" s="66" t="n"/>
      <c r="Y355" s="81" t="e">
        <f aca="false" ca="false" dt2D="false" dtr="false" t="normal">X355/E355*100</f>
        <v>#DIV/0!</v>
      </c>
      <c r="Z355" s="66" t="n"/>
      <c r="AA355" s="66" t="n"/>
      <c r="AB355" s="66" t="n"/>
      <c r="AC355" s="66" t="n"/>
      <c r="AD355" s="66" t="n"/>
      <c r="AE355" s="66" t="n"/>
    </row>
    <row customFormat="true" ht="15" outlineLevel="0" r="356" s="36">
      <c r="A356" s="87" t="n"/>
      <c r="B356" s="71" t="s">
        <v>334</v>
      </c>
      <c r="C356" s="66" t="n"/>
      <c r="D356" s="66" t="n"/>
      <c r="E356" s="66" t="n"/>
      <c r="F356" s="67" t="e">
        <f aca="false" ca="false" dt2D="false" dtr="false" t="normal">E356/C356</f>
        <v>#DIV/0!</v>
      </c>
      <c r="G356" s="68" t="n"/>
      <c r="H356" s="67" t="e">
        <f aca="false" ca="false" dt2D="false" dtr="false" t="normal">G356/D356*100</f>
        <v>#DIV/0!</v>
      </c>
      <c r="I356" s="68" t="n"/>
      <c r="J356" s="68" t="n"/>
      <c r="K356" s="68" t="n"/>
      <c r="L356" s="68" t="n"/>
      <c r="M356" s="68" t="n"/>
      <c r="N356" s="68" t="n"/>
      <c r="O356" s="66" t="n"/>
      <c r="P356" s="66" t="n"/>
      <c r="Q356" s="66" t="n"/>
      <c r="R356" s="66" t="n"/>
      <c r="S356" s="66" t="n"/>
      <c r="T356" s="66" t="n"/>
      <c r="U356" s="69" t="e">
        <f aca="false" ca="false" dt2D="false" dtr="false" t="normal">O356/G356*100</f>
        <v>#DIV/0!</v>
      </c>
      <c r="V356" s="66" t="n"/>
      <c r="W356" s="81" t="e">
        <f aca="false" ca="false" dt2D="false" dtr="false" t="normal">V356/E356*100</f>
        <v>#DIV/0!</v>
      </c>
      <c r="X356" s="66" t="n"/>
      <c r="Y356" s="81" t="e">
        <f aca="false" ca="false" dt2D="false" dtr="false" t="normal">X356/E356*100</f>
        <v>#DIV/0!</v>
      </c>
      <c r="Z356" s="66" t="n"/>
      <c r="AA356" s="66" t="n"/>
      <c r="AB356" s="66" t="n"/>
      <c r="AC356" s="66" t="n"/>
      <c r="AD356" s="66" t="n"/>
      <c r="AE356" s="66" t="n"/>
    </row>
    <row customFormat="true" ht="15" outlineLevel="0" r="357" s="36">
      <c r="A357" s="87" t="n"/>
      <c r="B357" s="71" t="s">
        <v>335</v>
      </c>
      <c r="C357" s="66" t="n"/>
      <c r="D357" s="66" t="n"/>
      <c r="E357" s="66" t="n"/>
      <c r="F357" s="67" t="e">
        <f aca="false" ca="false" dt2D="false" dtr="false" t="normal">E357/C357</f>
        <v>#DIV/0!</v>
      </c>
      <c r="G357" s="68" t="n"/>
      <c r="H357" s="67" t="e">
        <f aca="false" ca="false" dt2D="false" dtr="false" t="normal">G357/D357*100</f>
        <v>#DIV/0!</v>
      </c>
      <c r="I357" s="68" t="n"/>
      <c r="J357" s="68" t="n"/>
      <c r="K357" s="68" t="n"/>
      <c r="L357" s="68" t="n"/>
      <c r="M357" s="68" t="n"/>
      <c r="N357" s="68" t="n"/>
      <c r="O357" s="66" t="n"/>
      <c r="P357" s="66" t="n"/>
      <c r="Q357" s="66" t="n"/>
      <c r="R357" s="66" t="n"/>
      <c r="S357" s="66" t="n"/>
      <c r="T357" s="66" t="n"/>
      <c r="U357" s="69" t="e">
        <f aca="false" ca="false" dt2D="false" dtr="false" t="normal">O357/G357*100</f>
        <v>#DIV/0!</v>
      </c>
      <c r="V357" s="66" t="n"/>
      <c r="W357" s="81" t="e">
        <f aca="false" ca="false" dt2D="false" dtr="false" t="normal">V357/E357*100</f>
        <v>#DIV/0!</v>
      </c>
      <c r="X357" s="66" t="n"/>
      <c r="Y357" s="81" t="e">
        <f aca="false" ca="false" dt2D="false" dtr="false" t="normal">X357/E357*100</f>
        <v>#DIV/0!</v>
      </c>
      <c r="Z357" s="66" t="n"/>
      <c r="AA357" s="66" t="n"/>
      <c r="AB357" s="66" t="n"/>
      <c r="AC357" s="66" t="n"/>
      <c r="AD357" s="66" t="n"/>
      <c r="AE357" s="66" t="n"/>
    </row>
    <row customFormat="true" ht="15" outlineLevel="0" r="358" s="36">
      <c r="A358" s="72" t="n"/>
      <c r="B358" s="71" t="s">
        <v>77</v>
      </c>
      <c r="C358" s="66" t="n"/>
      <c r="D358" s="66" t="n"/>
      <c r="E358" s="66" t="n"/>
      <c r="F358" s="67" t="e">
        <f aca="false" ca="false" dt2D="false" dtr="false" t="normal">E358/C358</f>
        <v>#DIV/0!</v>
      </c>
      <c r="G358" s="68" t="n"/>
      <c r="H358" s="67" t="e">
        <f aca="false" ca="false" dt2D="false" dtr="false" t="normal">G358/D358*100</f>
        <v>#DIV/0!</v>
      </c>
      <c r="I358" s="68" t="n"/>
      <c r="J358" s="68" t="n"/>
      <c r="K358" s="68" t="n"/>
      <c r="L358" s="68" t="n"/>
      <c r="M358" s="68" t="n"/>
      <c r="N358" s="68" t="n"/>
      <c r="O358" s="66" t="n"/>
      <c r="P358" s="66" t="n"/>
      <c r="Q358" s="66" t="n"/>
      <c r="R358" s="66" t="n"/>
      <c r="S358" s="66" t="n"/>
      <c r="T358" s="66" t="n"/>
      <c r="U358" s="69" t="e">
        <f aca="false" ca="false" dt2D="false" dtr="false" t="normal">O358/G358*100</f>
        <v>#DIV/0!</v>
      </c>
      <c r="V358" s="66" t="n"/>
      <c r="W358" s="81" t="e">
        <f aca="false" ca="false" dt2D="false" dtr="false" t="normal">V358/E358*100</f>
        <v>#DIV/0!</v>
      </c>
      <c r="X358" s="66" t="n"/>
      <c r="Y358" s="81" t="e">
        <f aca="false" ca="false" dt2D="false" dtr="false" t="normal">X358/E358*100</f>
        <v>#DIV/0!</v>
      </c>
      <c r="Z358" s="66" t="n"/>
      <c r="AA358" s="66" t="n"/>
      <c r="AB358" s="66" t="n"/>
      <c r="AC358" s="66" t="n"/>
      <c r="AD358" s="66" t="n"/>
      <c r="AE358" s="66" t="n"/>
    </row>
    <row customFormat="true" ht="15" outlineLevel="0" r="359" s="36">
      <c r="A359" s="72" t="n"/>
      <c r="B359" s="71" t="s">
        <v>78</v>
      </c>
      <c r="C359" s="66" t="n"/>
      <c r="D359" s="66" t="n"/>
      <c r="E359" s="66" t="n"/>
      <c r="F359" s="67" t="e">
        <f aca="false" ca="false" dt2D="false" dtr="false" t="normal">E359/C359</f>
        <v>#DIV/0!</v>
      </c>
      <c r="G359" s="68" t="n"/>
      <c r="H359" s="67" t="e">
        <f aca="false" ca="false" dt2D="false" dtr="false" t="normal">G359/D359*100</f>
        <v>#DIV/0!</v>
      </c>
      <c r="I359" s="68" t="n"/>
      <c r="J359" s="68" t="n"/>
      <c r="K359" s="68" t="n"/>
      <c r="L359" s="68" t="n"/>
      <c r="M359" s="68" t="n"/>
      <c r="N359" s="68" t="n"/>
      <c r="O359" s="66" t="n"/>
      <c r="P359" s="66" t="n"/>
      <c r="Q359" s="66" t="n"/>
      <c r="R359" s="66" t="n"/>
      <c r="S359" s="66" t="n"/>
      <c r="T359" s="66" t="n"/>
      <c r="U359" s="69" t="e">
        <f aca="false" ca="false" dt2D="false" dtr="false" t="normal">O359/G359*100</f>
        <v>#DIV/0!</v>
      </c>
      <c r="V359" s="66" t="n"/>
      <c r="W359" s="81" t="e">
        <f aca="false" ca="false" dt2D="false" dtr="false" t="normal">V359/E359*100</f>
        <v>#DIV/0!</v>
      </c>
      <c r="X359" s="66" t="n"/>
      <c r="Y359" s="81" t="e">
        <f aca="false" ca="false" dt2D="false" dtr="false" t="normal">X359/E359*100</f>
        <v>#DIV/0!</v>
      </c>
      <c r="Z359" s="66" t="n"/>
      <c r="AA359" s="66" t="n"/>
      <c r="AB359" s="66" t="n"/>
      <c r="AC359" s="66" t="n"/>
      <c r="AD359" s="66" t="n"/>
      <c r="AE359" s="66" t="n"/>
    </row>
    <row customFormat="true" ht="15" outlineLevel="0" r="360" s="36">
      <c r="A360" s="72" t="n"/>
      <c r="B360" s="71" t="s">
        <v>79</v>
      </c>
      <c r="C360" s="66" t="n"/>
      <c r="D360" s="66" t="n"/>
      <c r="E360" s="66" t="n"/>
      <c r="F360" s="67" t="e">
        <f aca="false" ca="false" dt2D="false" dtr="false" t="normal">E360/C360</f>
        <v>#DIV/0!</v>
      </c>
      <c r="G360" s="68" t="n"/>
      <c r="H360" s="67" t="e">
        <f aca="false" ca="false" dt2D="false" dtr="false" t="normal">G360/D360*100</f>
        <v>#DIV/0!</v>
      </c>
      <c r="I360" s="68" t="n"/>
      <c r="J360" s="68" t="n"/>
      <c r="K360" s="68" t="n"/>
      <c r="L360" s="68" t="n"/>
      <c r="M360" s="68" t="n"/>
      <c r="N360" s="68" t="n"/>
      <c r="O360" s="66" t="n"/>
      <c r="P360" s="66" t="n"/>
      <c r="Q360" s="66" t="n"/>
      <c r="R360" s="66" t="n"/>
      <c r="S360" s="66" t="n"/>
      <c r="T360" s="66" t="n"/>
      <c r="U360" s="69" t="e">
        <f aca="false" ca="false" dt2D="false" dtr="false" t="normal">O360/G360*100</f>
        <v>#DIV/0!</v>
      </c>
      <c r="V360" s="66" t="n"/>
      <c r="W360" s="81" t="e">
        <f aca="false" ca="false" dt2D="false" dtr="false" t="normal">V360/E360*100</f>
        <v>#DIV/0!</v>
      </c>
      <c r="X360" s="66" t="n"/>
      <c r="Y360" s="81" t="e">
        <f aca="false" ca="false" dt2D="false" dtr="false" t="normal">X360/E360*100</f>
        <v>#DIV/0!</v>
      </c>
      <c r="Z360" s="66" t="n"/>
      <c r="AA360" s="66" t="n"/>
      <c r="AB360" s="66" t="n"/>
      <c r="AC360" s="66" t="n"/>
      <c r="AD360" s="66" t="n"/>
      <c r="AE360" s="66" t="n"/>
    </row>
    <row customFormat="true" ht="15" outlineLevel="0" r="361" s="36">
      <c r="A361" s="73" t="s">
        <v>80</v>
      </c>
      <c r="B361" s="74" t="s"/>
      <c r="C361" s="75" t="n">
        <f aca="false" ca="false" dt2D="false" dtr="false" t="normal">SUM(C339:C360)</f>
        <v>0</v>
      </c>
      <c r="D361" s="75" t="n">
        <f aca="false" ca="false" dt2D="false" dtr="false" t="normal">SUM(D339:D360)</f>
        <v>0</v>
      </c>
      <c r="E361" s="75" t="n">
        <f aca="false" ca="false" dt2D="false" dtr="false" t="normal">SUM(E339:E360)</f>
        <v>0</v>
      </c>
      <c r="F361" s="78" t="e">
        <f aca="false" ca="false" dt2D="false" dtr="false" t="normal">E361/C361</f>
        <v>#DIV/0!</v>
      </c>
      <c r="G361" s="75" t="n">
        <f aca="false" ca="false" dt2D="false" dtr="false" t="normal">SUM(G339:G360)</f>
        <v>0</v>
      </c>
      <c r="H361" s="78" t="e">
        <f aca="false" ca="false" dt2D="false" dtr="false" t="normal">G361/D361*100</f>
        <v>#DIV/0!</v>
      </c>
      <c r="I361" s="75" t="n">
        <f aca="false" ca="false" dt2D="false" dtr="false" t="normal">SUM(I339:I360)</f>
        <v>0</v>
      </c>
      <c r="J361" s="75" t="n">
        <f aca="false" ca="false" dt2D="false" dtr="false" t="normal">SUM(J339:J360)</f>
        <v>0</v>
      </c>
      <c r="K361" s="75" t="n">
        <f aca="false" ca="false" dt2D="false" dtr="false" t="normal">SUM(K339:K360)</f>
        <v>0</v>
      </c>
      <c r="L361" s="75" t="n">
        <f aca="false" ca="false" dt2D="false" dtr="false" t="normal">SUM(L339:L360)</f>
        <v>0</v>
      </c>
      <c r="M361" s="75" t="n">
        <f aca="false" ca="false" dt2D="false" dtr="false" t="normal">SUM(M339:M360)</f>
        <v>0</v>
      </c>
      <c r="N361" s="75" t="n">
        <f aca="false" ca="false" dt2D="false" dtr="false" t="normal">SUM(N339:N360)</f>
        <v>0</v>
      </c>
      <c r="O361" s="75" t="n">
        <f aca="false" ca="false" dt2D="false" dtr="false" t="normal">SUM(O339:O360)</f>
        <v>0</v>
      </c>
      <c r="P361" s="75" t="n">
        <f aca="false" ca="false" dt2D="false" dtr="false" t="normal">SUM(P339:P360)</f>
        <v>0</v>
      </c>
      <c r="Q361" s="75" t="n">
        <f aca="false" ca="false" dt2D="false" dtr="false" t="normal">SUM(Q339:Q360)</f>
        <v>0</v>
      </c>
      <c r="R361" s="75" t="n">
        <f aca="false" ca="false" dt2D="false" dtr="false" t="normal">SUM(R339:R360)</f>
        <v>0</v>
      </c>
      <c r="S361" s="75" t="n">
        <f aca="false" ca="false" dt2D="false" dtr="false" t="normal">SUM(S339:S360)</f>
        <v>0</v>
      </c>
      <c r="T361" s="75" t="n">
        <f aca="false" ca="false" dt2D="false" dtr="false" t="normal">SUM(T339:T360)</f>
        <v>0</v>
      </c>
      <c r="U361" s="78" t="e">
        <f aca="false" ca="false" dt2D="false" dtr="false" t="normal">O361/G361*100</f>
        <v>#DIV/0!</v>
      </c>
      <c r="V361" s="75" t="n">
        <f aca="false" ca="false" dt2D="false" dtr="false" t="normal">SUM(V339:V360)</f>
        <v>0</v>
      </c>
      <c r="W361" s="78" t="e">
        <f aca="false" ca="false" dt2D="false" dtr="false" t="normal">V361/E361*100</f>
        <v>#DIV/0!</v>
      </c>
      <c r="X361" s="75" t="n">
        <f aca="false" ca="false" dt2D="false" dtr="false" t="normal">SUM(X339:X360)</f>
        <v>0</v>
      </c>
      <c r="Y361" s="78" t="e">
        <f aca="false" ca="false" dt2D="false" dtr="false" t="normal">X361/E361*100</f>
        <v>#DIV/0!</v>
      </c>
      <c r="Z361" s="75" t="n">
        <f aca="false" ca="false" dt2D="false" dtr="false" t="normal">SUM(Z339:Z360)</f>
        <v>0</v>
      </c>
      <c r="AA361" s="75" t="n">
        <f aca="false" ca="false" dt2D="false" dtr="false" t="normal">SUM(AA339:AA360)</f>
        <v>0</v>
      </c>
      <c r="AB361" s="75" t="n">
        <f aca="false" ca="false" dt2D="false" dtr="false" t="normal">SUM(AB339:AB360)</f>
        <v>0</v>
      </c>
      <c r="AC361" s="75" t="n">
        <f aca="false" ca="false" dt2D="false" dtr="false" t="normal">SUM(AC339:AC360)</f>
        <v>0</v>
      </c>
      <c r="AD361" s="75" t="n">
        <f aca="false" ca="false" dt2D="false" dtr="false" t="normal">SUM(AD339:AD360)</f>
        <v>0</v>
      </c>
      <c r="AE361" s="75" t="n">
        <f aca="false" ca="false" dt2D="false" dtr="false" t="normal">SUM(AE339:AE360)</f>
        <v>0</v>
      </c>
    </row>
    <row customFormat="true" ht="15" outlineLevel="0" r="362" s="36">
      <c r="A362" s="85" t="n">
        <v>17</v>
      </c>
      <c r="B362" s="86" t="s">
        <v>336</v>
      </c>
      <c r="C362" s="63" t="n"/>
      <c r="D362" s="63" t="n"/>
      <c r="E362" s="63" t="n"/>
      <c r="F362" s="67" t="n"/>
      <c r="G362" s="63" t="n"/>
      <c r="H362" s="67" t="n"/>
      <c r="I362" s="63" t="n"/>
      <c r="J362" s="63" t="n"/>
      <c r="K362" s="63" t="n"/>
      <c r="L362" s="63" t="n"/>
      <c r="M362" s="63" t="n"/>
      <c r="N362" s="63" t="n"/>
      <c r="O362" s="63" t="n"/>
      <c r="P362" s="63" t="n"/>
      <c r="Q362" s="63" t="n"/>
      <c r="R362" s="63" t="n"/>
      <c r="S362" s="63" t="n"/>
      <c r="T362" s="63" t="n"/>
      <c r="U362" s="69" t="n"/>
      <c r="V362" s="63" t="n"/>
      <c r="W362" s="77" t="n"/>
      <c r="X362" s="63" t="n"/>
      <c r="Y362" s="77" t="n"/>
      <c r="Z362" s="63" t="n"/>
      <c r="AA362" s="63" t="n"/>
      <c r="AB362" s="63" t="n"/>
      <c r="AC362" s="63" t="n"/>
      <c r="AD362" s="63" t="n"/>
      <c r="AE362" s="63" t="n"/>
    </row>
    <row customFormat="true" ht="15" outlineLevel="0" r="363" s="36">
      <c r="A363" s="87" t="n"/>
      <c r="B363" s="92" t="s">
        <v>337</v>
      </c>
      <c r="C363" s="66" t="n">
        <v>104.994</v>
      </c>
      <c r="D363" s="66" t="n">
        <v>11</v>
      </c>
      <c r="E363" s="66" t="n">
        <v>10</v>
      </c>
      <c r="F363" s="67" t="n">
        <f aca="false" ca="false" dt2D="false" dtr="false" t="normal">E363/C363</f>
        <v>0.09524353772596529</v>
      </c>
      <c r="G363" s="68" t="n"/>
      <c r="H363" s="67" t="n">
        <f aca="false" ca="false" dt2D="false" dtr="false" t="normal">G363/D363*100</f>
        <v>0</v>
      </c>
      <c r="I363" s="68" t="n"/>
      <c r="J363" s="68" t="n"/>
      <c r="K363" s="68" t="n"/>
      <c r="L363" s="68" t="n"/>
      <c r="M363" s="68" t="n"/>
      <c r="N363" s="68" t="n"/>
      <c r="O363" s="66" t="n"/>
      <c r="P363" s="66" t="n"/>
      <c r="Q363" s="66" t="n"/>
      <c r="R363" s="66" t="n"/>
      <c r="S363" s="66" t="n"/>
      <c r="T363" s="66" t="n"/>
      <c r="U363" s="69" t="e">
        <f aca="false" ca="false" dt2D="false" dtr="false" t="normal">O363/G363*100</f>
        <v>#DIV/0!</v>
      </c>
      <c r="V363" s="66" t="n"/>
      <c r="W363" s="81" t="n">
        <f aca="false" ca="false" dt2D="false" dtr="false" t="normal">V363/E363*100</f>
        <v>0</v>
      </c>
      <c r="X363" s="66" t="n"/>
      <c r="Y363" s="81" t="n">
        <f aca="false" ca="false" dt2D="false" dtr="false" t="normal">X363/E363*100</f>
        <v>0</v>
      </c>
      <c r="Z363" s="66" t="n"/>
      <c r="AA363" s="66" t="n"/>
      <c r="AB363" s="66" t="n"/>
      <c r="AC363" s="66" t="n"/>
      <c r="AD363" s="66" t="n"/>
      <c r="AE363" s="66" t="n"/>
    </row>
    <row customFormat="true" ht="15" outlineLevel="0" r="364" s="36">
      <c r="A364" s="87" t="n"/>
      <c r="B364" s="92" t="s">
        <v>338</v>
      </c>
      <c r="C364" s="66" t="n">
        <v>41.2</v>
      </c>
      <c r="D364" s="66" t="n"/>
      <c r="E364" s="66" t="n">
        <v>0</v>
      </c>
      <c r="F364" s="67" t="n">
        <f aca="false" ca="false" dt2D="false" dtr="false" t="normal">E364/C364</f>
        <v>0</v>
      </c>
      <c r="G364" s="68" t="n"/>
      <c r="H364" s="67" t="e">
        <f aca="false" ca="false" dt2D="false" dtr="false" t="normal">G364/D364*100</f>
        <v>#DIV/0!</v>
      </c>
      <c r="I364" s="68" t="n"/>
      <c r="J364" s="68" t="n"/>
      <c r="K364" s="68" t="n"/>
      <c r="L364" s="68" t="n"/>
      <c r="M364" s="68" t="n"/>
      <c r="N364" s="68" t="n"/>
      <c r="O364" s="66" t="n"/>
      <c r="P364" s="66" t="n"/>
      <c r="Q364" s="66" t="n"/>
      <c r="R364" s="66" t="n"/>
      <c r="S364" s="66" t="n"/>
      <c r="T364" s="66" t="n"/>
      <c r="U364" s="69" t="e">
        <f aca="false" ca="false" dt2D="false" dtr="false" t="normal">O364/G364*100</f>
        <v>#DIV/0!</v>
      </c>
      <c r="V364" s="66" t="n"/>
      <c r="W364" s="81" t="e">
        <f aca="false" ca="false" dt2D="false" dtr="false" t="normal">V364/E364*100</f>
        <v>#DIV/0!</v>
      </c>
      <c r="X364" s="66" t="n"/>
      <c r="Y364" s="81" t="e">
        <f aca="false" ca="false" dt2D="false" dtr="false" t="normal">X364/E364*100</f>
        <v>#DIV/0!</v>
      </c>
      <c r="Z364" s="66" t="n"/>
      <c r="AA364" s="66" t="n"/>
      <c r="AB364" s="66" t="n"/>
      <c r="AC364" s="66" t="n"/>
      <c r="AD364" s="66" t="n"/>
      <c r="AE364" s="66" t="n"/>
    </row>
    <row customFormat="true" ht="15" outlineLevel="0" r="365" s="36">
      <c r="A365" s="87" t="n"/>
      <c r="B365" s="92" t="s">
        <v>339</v>
      </c>
      <c r="C365" s="66" t="n">
        <v>114.24</v>
      </c>
      <c r="D365" s="66" t="n">
        <v>102</v>
      </c>
      <c r="E365" s="66" t="n">
        <v>0</v>
      </c>
      <c r="F365" s="67" t="n">
        <f aca="false" ca="false" dt2D="false" dtr="false" t="normal">E365/C365</f>
        <v>0</v>
      </c>
      <c r="G365" s="68" t="n"/>
      <c r="H365" s="67" t="n">
        <f aca="false" ca="false" dt2D="false" dtr="false" t="normal">G365/D365*100</f>
        <v>0</v>
      </c>
      <c r="I365" s="68" t="n"/>
      <c r="J365" s="68" t="n"/>
      <c r="K365" s="68" t="n"/>
      <c r="L365" s="68" t="n"/>
      <c r="M365" s="68" t="n"/>
      <c r="N365" s="68" t="n"/>
      <c r="O365" s="66" t="n"/>
      <c r="P365" s="66" t="n"/>
      <c r="Q365" s="66" t="n"/>
      <c r="R365" s="66" t="n"/>
      <c r="S365" s="66" t="n"/>
      <c r="T365" s="66" t="n"/>
      <c r="U365" s="69" t="e">
        <f aca="false" ca="false" dt2D="false" dtr="false" t="normal">O365/G365*100</f>
        <v>#DIV/0!</v>
      </c>
      <c r="V365" s="66" t="n"/>
      <c r="W365" s="81" t="e">
        <f aca="false" ca="false" dt2D="false" dtr="false" t="normal">V365/E365*100</f>
        <v>#DIV/0!</v>
      </c>
      <c r="X365" s="66" t="n"/>
      <c r="Y365" s="81" t="e">
        <f aca="false" ca="false" dt2D="false" dtr="false" t="normal">X365/E365*100</f>
        <v>#DIV/0!</v>
      </c>
      <c r="Z365" s="66" t="n"/>
      <c r="AA365" s="66" t="n"/>
      <c r="AB365" s="66" t="n"/>
      <c r="AC365" s="66" t="n"/>
      <c r="AD365" s="66" t="n"/>
      <c r="AE365" s="66" t="n"/>
    </row>
    <row customFormat="true" ht="15" outlineLevel="0" r="366" s="36">
      <c r="A366" s="87" t="n"/>
      <c r="B366" s="92" t="s">
        <v>67</v>
      </c>
      <c r="C366" s="66" t="n">
        <v>423</v>
      </c>
      <c r="D366" s="66" t="n"/>
      <c r="E366" s="66" t="n">
        <v>418.9</v>
      </c>
      <c r="F366" s="67" t="n">
        <f aca="false" ca="false" dt2D="false" dtr="false" t="normal">E366/C366</f>
        <v>0.9903073286052009</v>
      </c>
      <c r="G366" s="68" t="n"/>
      <c r="H366" s="67" t="e">
        <f aca="false" ca="false" dt2D="false" dtr="false" t="normal">G366/D366*100</f>
        <v>#DIV/0!</v>
      </c>
      <c r="I366" s="68" t="n"/>
      <c r="J366" s="68" t="n"/>
      <c r="K366" s="68" t="n"/>
      <c r="L366" s="68" t="n"/>
      <c r="M366" s="68" t="n"/>
      <c r="N366" s="68" t="n"/>
      <c r="O366" s="66" t="n"/>
      <c r="P366" s="66" t="n"/>
      <c r="Q366" s="66" t="n"/>
      <c r="R366" s="66" t="n"/>
      <c r="S366" s="66" t="n"/>
      <c r="T366" s="66" t="n"/>
      <c r="U366" s="69" t="e">
        <f aca="false" ca="false" dt2D="false" dtr="false" t="normal">O366/G366*100</f>
        <v>#DIV/0!</v>
      </c>
      <c r="V366" s="66" t="n">
        <v>20</v>
      </c>
      <c r="W366" s="81" t="n">
        <f aca="false" ca="false" dt2D="false" dtr="false" t="normal">V366/E366*100</f>
        <v>4.774409166865601</v>
      </c>
      <c r="X366" s="66" t="n">
        <v>20</v>
      </c>
      <c r="Y366" s="81" t="n">
        <f aca="false" ca="false" dt2D="false" dtr="false" t="normal">X366/E366*100</f>
        <v>4.774409166865601</v>
      </c>
      <c r="Z366" s="66" t="n"/>
      <c r="AA366" s="66" t="n"/>
      <c r="AB366" s="66" t="n"/>
      <c r="AC366" s="66" t="n"/>
      <c r="AD366" s="66" t="n"/>
      <c r="AE366" s="66" t="n"/>
    </row>
    <row customFormat="true" ht="15" outlineLevel="0" r="367" s="36">
      <c r="A367" s="87" t="n"/>
      <c r="B367" s="92" t="s">
        <v>340</v>
      </c>
      <c r="C367" s="66" t="n">
        <v>214.5</v>
      </c>
      <c r="D367" s="66" t="n">
        <v>4036</v>
      </c>
      <c r="E367" s="66" t="n">
        <v>1499</v>
      </c>
      <c r="F367" s="67" t="n">
        <f aca="false" ca="false" dt2D="false" dtr="false" t="normal">E367/C367</f>
        <v>6.988344988344989</v>
      </c>
      <c r="G367" s="68" t="n"/>
      <c r="H367" s="67" t="n">
        <f aca="false" ca="false" dt2D="false" dtr="false" t="normal">G367/D367*100</f>
        <v>0</v>
      </c>
      <c r="I367" s="68" t="n"/>
      <c r="J367" s="68" t="n"/>
      <c r="K367" s="68" t="n"/>
      <c r="L367" s="68" t="n"/>
      <c r="M367" s="68" t="n"/>
      <c r="N367" s="68" t="n"/>
      <c r="O367" s="66" t="n"/>
      <c r="P367" s="66" t="n"/>
      <c r="Q367" s="66" t="n"/>
      <c r="R367" s="66" t="n"/>
      <c r="S367" s="66" t="n"/>
      <c r="T367" s="66" t="n"/>
      <c r="U367" s="69" t="e">
        <f aca="false" ca="false" dt2D="false" dtr="false" t="normal">O367/G367*100</f>
        <v>#DIV/0!</v>
      </c>
      <c r="V367" s="66" t="n">
        <v>74</v>
      </c>
      <c r="W367" s="81" t="n">
        <f aca="false" ca="false" dt2D="false" dtr="false" t="normal">V367/E367*100</f>
        <v>4.936624416277518</v>
      </c>
      <c r="X367" s="66" t="n">
        <v>74</v>
      </c>
      <c r="Y367" s="81" t="n">
        <f aca="false" ca="false" dt2D="false" dtr="false" t="normal">X367/E367*100</f>
        <v>4.936624416277518</v>
      </c>
      <c r="Z367" s="66" t="n"/>
      <c r="AA367" s="66" t="n"/>
      <c r="AB367" s="66" t="n"/>
      <c r="AC367" s="66" t="n"/>
      <c r="AD367" s="66" t="n"/>
      <c r="AE367" s="66" t="n"/>
    </row>
    <row customFormat="true" ht="15" outlineLevel="0" r="368" s="36">
      <c r="A368" s="72" t="n"/>
      <c r="B368" s="71" t="s">
        <v>341</v>
      </c>
      <c r="C368" s="66" t="n">
        <v>1959.88</v>
      </c>
      <c r="D368" s="66" t="n"/>
      <c r="E368" s="66" t="n">
        <v>0</v>
      </c>
      <c r="F368" s="67" t="n">
        <f aca="false" ca="false" dt2D="false" dtr="false" t="normal">E368/C368</f>
        <v>0</v>
      </c>
      <c r="G368" s="68" t="n"/>
      <c r="H368" s="67" t="e">
        <f aca="false" ca="false" dt2D="false" dtr="false" t="normal">G368/D368*100</f>
        <v>#DIV/0!</v>
      </c>
      <c r="I368" s="68" t="n"/>
      <c r="J368" s="68" t="n"/>
      <c r="K368" s="68" t="n"/>
      <c r="L368" s="68" t="n"/>
      <c r="M368" s="68" t="n"/>
      <c r="N368" s="68" t="n"/>
      <c r="O368" s="66" t="n"/>
      <c r="P368" s="66" t="n"/>
      <c r="Q368" s="66" t="n"/>
      <c r="R368" s="66" t="n"/>
      <c r="S368" s="66" t="n"/>
      <c r="T368" s="66" t="n"/>
      <c r="U368" s="69" t="e">
        <f aca="false" ca="false" dt2D="false" dtr="false" t="normal">O368/G368*100</f>
        <v>#DIV/0!</v>
      </c>
      <c r="V368" s="66" t="n"/>
      <c r="W368" s="81" t="e">
        <f aca="false" ca="false" dt2D="false" dtr="false" t="normal">V368/E368*100</f>
        <v>#DIV/0!</v>
      </c>
      <c r="X368" s="66" t="n"/>
      <c r="Y368" s="81" t="e">
        <f aca="false" ca="false" dt2D="false" dtr="false" t="normal">X368/E368*100</f>
        <v>#DIV/0!</v>
      </c>
      <c r="Z368" s="66" t="n"/>
      <c r="AA368" s="66" t="n"/>
      <c r="AB368" s="66" t="n"/>
      <c r="AC368" s="66" t="n"/>
      <c r="AD368" s="66" t="n"/>
      <c r="AE368" s="66" t="n"/>
    </row>
    <row customFormat="true" ht="15" outlineLevel="0" r="369" s="36">
      <c r="A369" s="72" t="n"/>
      <c r="B369" s="71" t="s">
        <v>342</v>
      </c>
      <c r="C369" s="66" t="n">
        <v>1660.502</v>
      </c>
      <c r="D369" s="66" t="n"/>
      <c r="E369" s="66" t="n">
        <v>156</v>
      </c>
      <c r="F369" s="67" t="n">
        <f aca="false" ca="false" dt2D="false" dtr="false" t="normal">E369/C369</f>
        <v>0.09394749298706054</v>
      </c>
      <c r="G369" s="68" t="n"/>
      <c r="H369" s="67" t="e">
        <f aca="false" ca="false" dt2D="false" dtr="false" t="normal">G369/D369*100</f>
        <v>#DIV/0!</v>
      </c>
      <c r="I369" s="68" t="n"/>
      <c r="J369" s="68" t="n"/>
      <c r="K369" s="68" t="n"/>
      <c r="L369" s="68" t="n"/>
      <c r="M369" s="68" t="n"/>
      <c r="N369" s="68" t="n"/>
      <c r="O369" s="66" t="n"/>
      <c r="P369" s="66" t="n"/>
      <c r="Q369" s="66" t="n"/>
      <c r="R369" s="66" t="n"/>
      <c r="S369" s="66" t="n"/>
      <c r="T369" s="66" t="n"/>
      <c r="U369" s="69" t="e">
        <f aca="false" ca="false" dt2D="false" dtr="false" t="normal">O369/G369*100</f>
        <v>#DIV/0!</v>
      </c>
      <c r="V369" s="66" t="n"/>
      <c r="W369" s="81" t="n">
        <f aca="false" ca="false" dt2D="false" dtr="false" t="normal">V369/E369*100</f>
        <v>0</v>
      </c>
      <c r="X369" s="66" t="n"/>
      <c r="Y369" s="81" t="n">
        <f aca="false" ca="false" dt2D="false" dtr="false" t="normal">X369/E369*100</f>
        <v>0</v>
      </c>
      <c r="Z369" s="66" t="n"/>
      <c r="AA369" s="66" t="n"/>
      <c r="AB369" s="66" t="n"/>
      <c r="AC369" s="66" t="n"/>
      <c r="AD369" s="66" t="n"/>
      <c r="AE369" s="66" t="n"/>
    </row>
    <row customFormat="true" ht="15" outlineLevel="0" r="370" s="36">
      <c r="A370" s="72" t="n"/>
      <c r="B370" s="71" t="s">
        <v>77</v>
      </c>
      <c r="C370" s="66" t="n">
        <v>5805.546</v>
      </c>
      <c r="D370" s="66" t="n"/>
      <c r="E370" s="66" t="n">
        <v>563</v>
      </c>
      <c r="F370" s="67" t="n">
        <f aca="false" ca="false" dt2D="false" dtr="false" t="normal">E370/C370</f>
        <v>0.09697623617141264</v>
      </c>
      <c r="G370" s="68" t="n"/>
      <c r="H370" s="67" t="e">
        <f aca="false" ca="false" dt2D="false" dtr="false" t="normal">G370/D370*100</f>
        <v>#DIV/0!</v>
      </c>
      <c r="I370" s="68" t="n"/>
      <c r="J370" s="68" t="n"/>
      <c r="K370" s="68" t="n"/>
      <c r="L370" s="68" t="n"/>
      <c r="M370" s="68" t="n"/>
      <c r="N370" s="68" t="n"/>
      <c r="O370" s="66" t="n"/>
      <c r="P370" s="66" t="n"/>
      <c r="Q370" s="66" t="n"/>
      <c r="R370" s="66" t="n"/>
      <c r="S370" s="66" t="n"/>
      <c r="T370" s="66" t="n"/>
      <c r="U370" s="69" t="e">
        <f aca="false" ca="false" dt2D="false" dtr="false" t="normal">O370/G370*100</f>
        <v>#DIV/0!</v>
      </c>
      <c r="V370" s="66" t="n"/>
      <c r="W370" s="81" t="n">
        <f aca="false" ca="false" dt2D="false" dtr="false" t="normal">V370/E370*100</f>
        <v>0</v>
      </c>
      <c r="X370" s="66" t="n"/>
      <c r="Y370" s="81" t="n">
        <f aca="false" ca="false" dt2D="false" dtr="false" t="normal">X370/E370*100</f>
        <v>0</v>
      </c>
      <c r="Z370" s="66" t="n"/>
      <c r="AA370" s="66" t="n"/>
      <c r="AB370" s="66" t="n"/>
      <c r="AC370" s="66" t="n"/>
      <c r="AD370" s="66" t="n"/>
      <c r="AE370" s="66" t="n"/>
    </row>
    <row customFormat="true" ht="15" outlineLevel="0" r="371" s="36">
      <c r="A371" s="73" t="s">
        <v>80</v>
      </c>
      <c r="B371" s="74" t="s"/>
      <c r="C371" s="75" t="n">
        <f aca="false" ca="false" dt2D="false" dtr="false" t="normal">SUM(C363:C370)</f>
        <v>10323.862000000001</v>
      </c>
      <c r="D371" s="75" t="n">
        <f aca="false" ca="false" dt2D="false" dtr="false" t="normal">SUM(D363:D370)</f>
        <v>4149</v>
      </c>
      <c r="E371" s="75" t="n">
        <f aca="false" ca="false" dt2D="false" dtr="false" t="normal">SUM(E363:E370)</f>
        <v>2646.9</v>
      </c>
      <c r="F371" s="76" t="n">
        <f aca="false" ca="false" dt2D="false" dtr="false" t="normal">E371/C371</f>
        <v>0.2563866119093804</v>
      </c>
      <c r="G371" s="75" t="n">
        <f aca="false" ca="false" dt2D="false" dtr="false" t="normal">SUM(G363:G370)</f>
        <v>0</v>
      </c>
      <c r="H371" s="76" t="n">
        <f aca="false" ca="false" dt2D="false" dtr="false" t="normal">G371/D371*100</f>
        <v>0</v>
      </c>
      <c r="I371" s="75" t="n">
        <f aca="false" ca="false" dt2D="false" dtr="false" t="normal">SUM(I363:I370)</f>
        <v>0</v>
      </c>
      <c r="J371" s="75" t="n">
        <f aca="false" ca="false" dt2D="false" dtr="false" t="normal">SUM(J363:J370)</f>
        <v>0</v>
      </c>
      <c r="K371" s="75" t="n">
        <f aca="false" ca="false" dt2D="false" dtr="false" t="normal">SUM(K363:K370)</f>
        <v>0</v>
      </c>
      <c r="L371" s="75" t="n">
        <f aca="false" ca="false" dt2D="false" dtr="false" t="normal">SUM(L363:L370)</f>
        <v>0</v>
      </c>
      <c r="M371" s="75" t="n">
        <f aca="false" ca="false" dt2D="false" dtr="false" t="normal">SUM(M363:M370)</f>
        <v>0</v>
      </c>
      <c r="N371" s="75" t="n">
        <f aca="false" ca="false" dt2D="false" dtr="false" t="normal">SUM(N363:N370)</f>
        <v>0</v>
      </c>
      <c r="O371" s="75" t="n">
        <f aca="false" ca="false" dt2D="false" dtr="false" t="normal">SUM(O363:O370)</f>
        <v>0</v>
      </c>
      <c r="P371" s="75" t="n">
        <f aca="false" ca="false" dt2D="false" dtr="false" t="normal">SUM(P363:P370)</f>
        <v>0</v>
      </c>
      <c r="Q371" s="75" t="n">
        <f aca="false" ca="false" dt2D="false" dtr="false" t="normal">SUM(Q363:Q370)</f>
        <v>0</v>
      </c>
      <c r="R371" s="75" t="n">
        <f aca="false" ca="false" dt2D="false" dtr="false" t="normal">SUM(R363:R370)</f>
        <v>0</v>
      </c>
      <c r="S371" s="75" t="n">
        <f aca="false" ca="false" dt2D="false" dtr="false" t="normal">SUM(S363:S370)</f>
        <v>0</v>
      </c>
      <c r="T371" s="75" t="n">
        <f aca="false" ca="false" dt2D="false" dtr="false" t="normal">SUM(T363:T370)</f>
        <v>0</v>
      </c>
      <c r="U371" s="77" t="e">
        <f aca="false" ca="false" dt2D="false" dtr="false" t="normal">O371/G371*100</f>
        <v>#DIV/0!</v>
      </c>
      <c r="V371" s="75" t="n">
        <f aca="false" ca="false" dt2D="false" dtr="false" t="normal">SUM(V363:V370)</f>
        <v>94</v>
      </c>
      <c r="W371" s="78" t="n">
        <f aca="false" ca="false" dt2D="false" dtr="false" t="normal">V371/E371*100</f>
        <v>3.551324190562545</v>
      </c>
      <c r="X371" s="75" t="n">
        <f aca="false" ca="false" dt2D="false" dtr="false" t="normal">SUM(X363:X370)</f>
        <v>94</v>
      </c>
      <c r="Y371" s="78" t="n">
        <f aca="false" ca="false" dt2D="false" dtr="false" t="normal">X371/E371*100</f>
        <v>3.551324190562545</v>
      </c>
      <c r="Z371" s="75" t="n">
        <f aca="false" ca="false" dt2D="false" dtr="false" t="normal">SUM(Z363:Z370)</f>
        <v>0</v>
      </c>
      <c r="AA371" s="75" t="n">
        <f aca="false" ca="false" dt2D="false" dtr="false" t="normal">SUM(AA363:AA370)</f>
        <v>0</v>
      </c>
      <c r="AB371" s="75" t="n">
        <f aca="false" ca="false" dt2D="false" dtr="false" t="normal">SUM(AB363:AB370)</f>
        <v>0</v>
      </c>
      <c r="AC371" s="75" t="n">
        <f aca="false" ca="false" dt2D="false" dtr="false" t="normal">SUM(AC363:AC370)</f>
        <v>0</v>
      </c>
      <c r="AD371" s="75" t="n">
        <f aca="false" ca="false" dt2D="false" dtr="false" t="normal">SUM(AD363:AD370)</f>
        <v>0</v>
      </c>
      <c r="AE371" s="75" t="n">
        <f aca="false" ca="false" dt2D="false" dtr="false" t="normal">SUM(AE363:AE370)</f>
        <v>0</v>
      </c>
    </row>
    <row customFormat="true" ht="15" outlineLevel="0" r="372" s="36">
      <c r="A372" s="85" t="n">
        <v>18</v>
      </c>
      <c r="B372" s="86" t="s">
        <v>343</v>
      </c>
      <c r="C372" s="63" t="n"/>
      <c r="D372" s="63" t="n"/>
      <c r="E372" s="63" t="n"/>
      <c r="F372" s="67" t="n"/>
      <c r="G372" s="63" t="n"/>
      <c r="H372" s="67" t="n"/>
      <c r="I372" s="63" t="n"/>
      <c r="J372" s="63" t="n"/>
      <c r="K372" s="63" t="n"/>
      <c r="L372" s="63" t="n"/>
      <c r="M372" s="63" t="n"/>
      <c r="N372" s="63" t="n"/>
      <c r="O372" s="63" t="n"/>
      <c r="P372" s="63" t="n"/>
      <c r="Q372" s="63" t="n"/>
      <c r="R372" s="63" t="n"/>
      <c r="S372" s="63" t="n"/>
      <c r="T372" s="63" t="n"/>
      <c r="U372" s="69" t="n"/>
      <c r="V372" s="63" t="n"/>
      <c r="W372" s="77" t="n"/>
      <c r="X372" s="63" t="n"/>
      <c r="Y372" s="77" t="n"/>
      <c r="Z372" s="63" t="n"/>
      <c r="AA372" s="63" t="n"/>
      <c r="AB372" s="63" t="n"/>
      <c r="AC372" s="63" t="n"/>
      <c r="AD372" s="63" t="n"/>
      <c r="AE372" s="63" t="n"/>
    </row>
    <row customFormat="true" ht="15" outlineLevel="0" r="373" s="36">
      <c r="A373" s="87" t="n"/>
      <c r="B373" s="70" t="s">
        <v>344</v>
      </c>
      <c r="C373" s="66" t="n">
        <v>25.32</v>
      </c>
      <c r="D373" s="66" t="n"/>
      <c r="E373" s="66" t="n">
        <v>41</v>
      </c>
      <c r="F373" s="67" t="n">
        <f aca="false" ca="false" dt2D="false" dtr="false" t="normal">E373/C373</f>
        <v>1.6192733017377567</v>
      </c>
      <c r="G373" s="68" t="n"/>
      <c r="H373" s="67" t="e">
        <f aca="false" ca="false" dt2D="false" dtr="false" t="normal">G373/D373*100</f>
        <v>#DIV/0!</v>
      </c>
      <c r="I373" s="68" t="n"/>
      <c r="J373" s="68" t="n"/>
      <c r="K373" s="68" t="n"/>
      <c r="L373" s="68" t="n"/>
      <c r="M373" s="68" t="n"/>
      <c r="N373" s="68" t="n"/>
      <c r="O373" s="66" t="n"/>
      <c r="P373" s="66" t="n"/>
      <c r="Q373" s="66" t="n"/>
      <c r="R373" s="66" t="n"/>
      <c r="S373" s="66" t="n"/>
      <c r="T373" s="66" t="n"/>
      <c r="U373" s="69" t="e">
        <f aca="false" ca="false" dt2D="false" dtr="false" t="normal">O373/G373*100</f>
        <v>#DIV/0!</v>
      </c>
      <c r="V373" s="66" t="n"/>
      <c r="W373" s="81" t="n">
        <f aca="false" ca="false" dt2D="false" dtr="false" t="normal">V373/E373*100</f>
        <v>0</v>
      </c>
      <c r="X373" s="66" t="n"/>
      <c r="Y373" s="81" t="n">
        <f aca="false" ca="false" dt2D="false" dtr="false" t="normal">X373/E373*100</f>
        <v>0</v>
      </c>
      <c r="Z373" s="66" t="n"/>
      <c r="AA373" s="66" t="n"/>
      <c r="AB373" s="66" t="n"/>
      <c r="AC373" s="66" t="n"/>
      <c r="AD373" s="66" t="n"/>
      <c r="AE373" s="66" t="n"/>
    </row>
    <row customFormat="true" ht="15" outlineLevel="0" r="374" s="36">
      <c r="A374" s="87" t="n"/>
      <c r="B374" s="70" t="s">
        <v>345</v>
      </c>
      <c r="C374" s="66" t="n">
        <v>0</v>
      </c>
      <c r="D374" s="66" t="n"/>
      <c r="E374" s="66" t="n">
        <v>0</v>
      </c>
      <c r="F374" s="67" t="e">
        <f aca="false" ca="false" dt2D="false" dtr="false" t="normal">E374/C374</f>
        <v>#DIV/0!</v>
      </c>
      <c r="G374" s="68" t="n"/>
      <c r="H374" s="67" t="e">
        <f aca="false" ca="false" dt2D="false" dtr="false" t="normal">G374/D374*100</f>
        <v>#DIV/0!</v>
      </c>
      <c r="I374" s="68" t="n"/>
      <c r="J374" s="68" t="n"/>
      <c r="K374" s="68" t="n"/>
      <c r="L374" s="68" t="n"/>
      <c r="M374" s="68" t="n"/>
      <c r="N374" s="68" t="n"/>
      <c r="O374" s="66" t="n"/>
      <c r="P374" s="66" t="n"/>
      <c r="Q374" s="66" t="n"/>
      <c r="R374" s="66" t="n"/>
      <c r="S374" s="66" t="n"/>
      <c r="T374" s="66" t="n"/>
      <c r="U374" s="69" t="e">
        <f aca="false" ca="false" dt2D="false" dtr="false" t="normal">O374/G374*100</f>
        <v>#DIV/0!</v>
      </c>
      <c r="V374" s="66" t="n"/>
      <c r="W374" s="81" t="e">
        <f aca="false" ca="false" dt2D="false" dtr="false" t="normal">V374/E374*100</f>
        <v>#DIV/0!</v>
      </c>
      <c r="X374" s="66" t="n"/>
      <c r="Y374" s="81" t="e">
        <f aca="false" ca="false" dt2D="false" dtr="false" t="normal">X374/E374*100</f>
        <v>#DIV/0!</v>
      </c>
      <c r="Z374" s="66" t="n"/>
      <c r="AA374" s="66" t="n"/>
      <c r="AB374" s="66" t="n"/>
      <c r="AC374" s="66" t="n"/>
      <c r="AD374" s="66" t="n"/>
      <c r="AE374" s="66" t="n"/>
    </row>
    <row customFormat="true" ht="15" outlineLevel="0" r="375" s="36">
      <c r="A375" s="87" t="n"/>
      <c r="B375" s="70" t="s">
        <v>346</v>
      </c>
      <c r="C375" s="66" t="n">
        <v>0</v>
      </c>
      <c r="D375" s="66" t="n"/>
      <c r="E375" s="66" t="n">
        <v>0</v>
      </c>
      <c r="F375" s="67" t="e">
        <f aca="false" ca="false" dt2D="false" dtr="false" t="normal">E375/C375</f>
        <v>#DIV/0!</v>
      </c>
      <c r="G375" s="68" t="n"/>
      <c r="H375" s="67" t="e">
        <f aca="false" ca="false" dt2D="false" dtr="false" t="normal">G375/D375*100</f>
        <v>#DIV/0!</v>
      </c>
      <c r="I375" s="68" t="n"/>
      <c r="J375" s="68" t="n"/>
      <c r="K375" s="68" t="n"/>
      <c r="L375" s="68" t="n"/>
      <c r="M375" s="68" t="n"/>
      <c r="N375" s="68" t="n"/>
      <c r="O375" s="66" t="n"/>
      <c r="P375" s="66" t="n"/>
      <c r="Q375" s="66" t="n"/>
      <c r="R375" s="66" t="n"/>
      <c r="S375" s="66" t="n"/>
      <c r="T375" s="66" t="n"/>
      <c r="U375" s="69" t="e">
        <f aca="false" ca="false" dt2D="false" dtr="false" t="normal">O375/G375*100</f>
        <v>#DIV/0!</v>
      </c>
      <c r="V375" s="66" t="n"/>
      <c r="W375" s="81" t="e">
        <f aca="false" ca="false" dt2D="false" dtr="false" t="normal">V375/E375*100</f>
        <v>#DIV/0!</v>
      </c>
      <c r="X375" s="66" t="n"/>
      <c r="Y375" s="81" t="e">
        <f aca="false" ca="false" dt2D="false" dtr="false" t="normal">X375/E375*100</f>
        <v>#DIV/0!</v>
      </c>
      <c r="Z375" s="66" t="n"/>
      <c r="AA375" s="66" t="n"/>
      <c r="AB375" s="66" t="n"/>
      <c r="AC375" s="66" t="n"/>
      <c r="AD375" s="66" t="n"/>
      <c r="AE375" s="66" t="n"/>
    </row>
    <row customFormat="true" ht="15" outlineLevel="0" r="376" s="36">
      <c r="A376" s="87" t="n"/>
      <c r="B376" s="70" t="s">
        <v>347</v>
      </c>
      <c r="C376" s="66" t="n">
        <v>13.8</v>
      </c>
      <c r="D376" s="66" t="n">
        <v>5</v>
      </c>
      <c r="E376" s="66" t="n">
        <v>8</v>
      </c>
      <c r="F376" s="67" t="n">
        <f aca="false" ca="false" dt2D="false" dtr="false" t="normal">E376/C376</f>
        <v>0.5797101449275363</v>
      </c>
      <c r="G376" s="68" t="n"/>
      <c r="H376" s="67" t="n">
        <f aca="false" ca="false" dt2D="false" dtr="false" t="normal">G376/D376*100</f>
        <v>0</v>
      </c>
      <c r="I376" s="68" t="n"/>
      <c r="J376" s="68" t="n"/>
      <c r="K376" s="68" t="n"/>
      <c r="L376" s="68" t="n"/>
      <c r="M376" s="68" t="n"/>
      <c r="N376" s="68" t="n"/>
      <c r="O376" s="66" t="n"/>
      <c r="P376" s="66" t="n"/>
      <c r="Q376" s="66" t="n"/>
      <c r="R376" s="66" t="n"/>
      <c r="S376" s="66" t="n"/>
      <c r="T376" s="66" t="n"/>
      <c r="U376" s="69" t="e">
        <f aca="false" ca="false" dt2D="false" dtr="false" t="normal">O376/G376*100</f>
        <v>#DIV/0!</v>
      </c>
      <c r="V376" s="66" t="n"/>
      <c r="W376" s="81" t="n">
        <f aca="false" ca="false" dt2D="false" dtr="false" t="normal">V376/E376*100</f>
        <v>0</v>
      </c>
      <c r="X376" s="66" t="n"/>
      <c r="Y376" s="81" t="n">
        <f aca="false" ca="false" dt2D="false" dtr="false" t="normal">X376/E376*100</f>
        <v>0</v>
      </c>
      <c r="Z376" s="66" t="n"/>
      <c r="AA376" s="66" t="n"/>
      <c r="AB376" s="66" t="n"/>
      <c r="AC376" s="66" t="n"/>
      <c r="AD376" s="66" t="n"/>
      <c r="AE376" s="66" t="n"/>
    </row>
    <row customFormat="true" ht="15" outlineLevel="0" r="377" s="36">
      <c r="A377" s="87" t="n"/>
      <c r="B377" s="65" t="s">
        <v>348</v>
      </c>
      <c r="C377" s="66" t="n">
        <v>0</v>
      </c>
      <c r="D377" s="66" t="n"/>
      <c r="E377" s="66" t="n">
        <v>0</v>
      </c>
      <c r="F377" s="67" t="e">
        <f aca="false" ca="false" dt2D="false" dtr="false" t="normal">E377/C377</f>
        <v>#DIV/0!</v>
      </c>
      <c r="G377" s="68" t="n"/>
      <c r="H377" s="67" t="e">
        <f aca="false" ca="false" dt2D="false" dtr="false" t="normal">G377/D377*100</f>
        <v>#DIV/0!</v>
      </c>
      <c r="I377" s="68" t="n"/>
      <c r="J377" s="68" t="n"/>
      <c r="K377" s="68" t="n"/>
      <c r="L377" s="68" t="n"/>
      <c r="M377" s="68" t="n"/>
      <c r="N377" s="68" t="n"/>
      <c r="O377" s="66" t="n"/>
      <c r="P377" s="66" t="n"/>
      <c r="Q377" s="66" t="n"/>
      <c r="R377" s="66" t="n"/>
      <c r="S377" s="66" t="n"/>
      <c r="T377" s="66" t="n"/>
      <c r="U377" s="69" t="e">
        <f aca="false" ca="false" dt2D="false" dtr="false" t="normal">O377/G377*100</f>
        <v>#DIV/0!</v>
      </c>
      <c r="V377" s="66" t="n"/>
      <c r="W377" s="81" t="e">
        <f aca="false" ca="false" dt2D="false" dtr="false" t="normal">V377/E377*100</f>
        <v>#DIV/0!</v>
      </c>
      <c r="X377" s="66" t="n"/>
      <c r="Y377" s="81" t="e">
        <f aca="false" ca="false" dt2D="false" dtr="false" t="normal">X377/E377*100</f>
        <v>#DIV/0!</v>
      </c>
      <c r="Z377" s="66" t="n"/>
      <c r="AA377" s="66" t="n"/>
      <c r="AB377" s="66" t="n"/>
      <c r="AC377" s="66" t="n"/>
      <c r="AD377" s="66" t="n"/>
      <c r="AE377" s="66" t="n"/>
    </row>
    <row customFormat="true" ht="15" outlineLevel="0" r="378" s="36">
      <c r="A378" s="87" t="n"/>
      <c r="B378" s="71" t="s">
        <v>349</v>
      </c>
      <c r="C378" s="66" t="n">
        <v>0</v>
      </c>
      <c r="D378" s="66" t="n"/>
      <c r="E378" s="66" t="n">
        <v>0</v>
      </c>
      <c r="F378" s="67" t="e">
        <f aca="false" ca="false" dt2D="false" dtr="false" t="normal">E378/C378</f>
        <v>#DIV/0!</v>
      </c>
      <c r="G378" s="68" t="n"/>
      <c r="H378" s="67" t="e">
        <f aca="false" ca="false" dt2D="false" dtr="false" t="normal">G378/D378*100</f>
        <v>#DIV/0!</v>
      </c>
      <c r="I378" s="68" t="n"/>
      <c r="J378" s="68" t="n"/>
      <c r="K378" s="68" t="n"/>
      <c r="L378" s="68" t="n"/>
      <c r="M378" s="68" t="n"/>
      <c r="N378" s="68" t="n"/>
      <c r="O378" s="66" t="n"/>
      <c r="P378" s="66" t="n"/>
      <c r="Q378" s="66" t="n"/>
      <c r="R378" s="66" t="n"/>
      <c r="S378" s="66" t="n"/>
      <c r="T378" s="66" t="n"/>
      <c r="U378" s="69" t="e">
        <f aca="false" ca="false" dt2D="false" dtr="false" t="normal">O378/G378*100</f>
        <v>#DIV/0!</v>
      </c>
      <c r="V378" s="66" t="n"/>
      <c r="W378" s="81" t="e">
        <f aca="false" ca="false" dt2D="false" dtr="false" t="normal">V378/E378*100</f>
        <v>#DIV/0!</v>
      </c>
      <c r="X378" s="66" t="n"/>
      <c r="Y378" s="81" t="e">
        <f aca="false" ca="false" dt2D="false" dtr="false" t="normal">X378/E378*100</f>
        <v>#DIV/0!</v>
      </c>
      <c r="Z378" s="66" t="n"/>
      <c r="AA378" s="66" t="n"/>
      <c r="AB378" s="66" t="n"/>
      <c r="AC378" s="66" t="n"/>
      <c r="AD378" s="66" t="n"/>
      <c r="AE378" s="66" t="n"/>
    </row>
    <row customFormat="true" ht="15" outlineLevel="0" r="379" s="36">
      <c r="A379" s="87" t="n"/>
      <c r="B379" s="71" t="s">
        <v>350</v>
      </c>
      <c r="C379" s="66" t="n">
        <v>0</v>
      </c>
      <c r="D379" s="66" t="n"/>
      <c r="E379" s="66" t="n">
        <v>0</v>
      </c>
      <c r="F379" s="67" t="e">
        <f aca="false" ca="false" dt2D="false" dtr="false" t="normal">E379/C379</f>
        <v>#DIV/0!</v>
      </c>
      <c r="G379" s="68" t="n"/>
      <c r="H379" s="67" t="e">
        <f aca="false" ca="false" dt2D="false" dtr="false" t="normal">G379/D379*100</f>
        <v>#DIV/0!</v>
      </c>
      <c r="I379" s="68" t="n"/>
      <c r="J379" s="68" t="n"/>
      <c r="K379" s="68" t="n"/>
      <c r="L379" s="68" t="n"/>
      <c r="M379" s="68" t="n"/>
      <c r="N379" s="68" t="n"/>
      <c r="O379" s="66" t="n"/>
      <c r="P379" s="66" t="n"/>
      <c r="Q379" s="66" t="n"/>
      <c r="R379" s="66" t="n"/>
      <c r="S379" s="66" t="n"/>
      <c r="T379" s="66" t="n"/>
      <c r="U379" s="69" t="e">
        <f aca="false" ca="false" dt2D="false" dtr="false" t="normal">O379/G379*100</f>
        <v>#DIV/0!</v>
      </c>
      <c r="V379" s="66" t="n"/>
      <c r="W379" s="81" t="e">
        <f aca="false" ca="false" dt2D="false" dtr="false" t="normal">V379/E379*100</f>
        <v>#DIV/0!</v>
      </c>
      <c r="X379" s="66" t="n"/>
      <c r="Y379" s="81" t="e">
        <f aca="false" ca="false" dt2D="false" dtr="false" t="normal">X379/E379*100</f>
        <v>#DIV/0!</v>
      </c>
      <c r="Z379" s="66" t="n"/>
      <c r="AA379" s="66" t="n"/>
      <c r="AB379" s="66" t="n"/>
      <c r="AC379" s="66" t="n"/>
      <c r="AD379" s="66" t="n"/>
      <c r="AE379" s="66" t="n"/>
    </row>
    <row customFormat="true" ht="15" outlineLevel="0" r="380" s="36">
      <c r="A380" s="94" t="n"/>
      <c r="B380" s="71" t="s">
        <v>77</v>
      </c>
      <c r="C380" s="66" t="n">
        <v>783.614</v>
      </c>
      <c r="D380" s="66" t="n"/>
      <c r="E380" s="66" t="n">
        <v>85</v>
      </c>
      <c r="F380" s="67" t="n">
        <f aca="false" ca="false" dt2D="false" dtr="false" t="normal">E380/C380</f>
        <v>0.10847177309236436</v>
      </c>
      <c r="G380" s="68" t="n"/>
      <c r="H380" s="67" t="e">
        <f aca="false" ca="false" dt2D="false" dtr="false" t="normal">G380/D380*100</f>
        <v>#DIV/0!</v>
      </c>
      <c r="I380" s="68" t="n"/>
      <c r="J380" s="68" t="n"/>
      <c r="K380" s="68" t="n"/>
      <c r="L380" s="68" t="n"/>
      <c r="M380" s="68" t="n"/>
      <c r="N380" s="68" t="n"/>
      <c r="O380" s="66" t="n"/>
      <c r="P380" s="66" t="n"/>
      <c r="Q380" s="66" t="n"/>
      <c r="R380" s="66" t="n"/>
      <c r="S380" s="66" t="n"/>
      <c r="T380" s="66" t="n"/>
      <c r="U380" s="69" t="e">
        <f aca="false" ca="false" dt2D="false" dtr="false" t="normal">O380/G380*100</f>
        <v>#DIV/0!</v>
      </c>
      <c r="V380" s="66" t="n"/>
      <c r="W380" s="81" t="n">
        <f aca="false" ca="false" dt2D="false" dtr="false" t="normal">V380/E380*100</f>
        <v>0</v>
      </c>
      <c r="X380" s="66" t="n"/>
      <c r="Y380" s="81" t="n">
        <f aca="false" ca="false" dt2D="false" dtr="false" t="normal">X380/E380*100</f>
        <v>0</v>
      </c>
      <c r="Z380" s="66" t="n"/>
      <c r="AA380" s="66" t="n"/>
      <c r="AB380" s="66" t="n"/>
      <c r="AC380" s="66" t="n"/>
      <c r="AD380" s="66" t="n"/>
      <c r="AE380" s="66" t="n"/>
    </row>
    <row customFormat="true" ht="15" outlineLevel="0" r="381" s="36">
      <c r="A381" s="73" t="s">
        <v>80</v>
      </c>
      <c r="B381" s="74" t="s"/>
      <c r="C381" s="75" t="n">
        <f aca="false" ca="false" dt2D="false" dtr="false" t="normal">SUM(C373:C380)</f>
        <v>822.7339999999999</v>
      </c>
      <c r="D381" s="75" t="n">
        <f aca="false" ca="false" dt2D="false" dtr="false" t="normal">SUM(D373:D380)</f>
        <v>5</v>
      </c>
      <c r="E381" s="75" t="n">
        <f aca="false" ca="false" dt2D="false" dtr="false" t="normal">SUM(E373:E380)</f>
        <v>134</v>
      </c>
      <c r="F381" s="78" t="n">
        <f aca="false" ca="false" dt2D="false" dtr="false" t="normal">E381/C381</f>
        <v>0.16287159640904594</v>
      </c>
      <c r="G381" s="75" t="n">
        <f aca="false" ca="false" dt2D="false" dtr="false" t="normal">SUM(G373:G380)</f>
        <v>0</v>
      </c>
      <c r="H381" s="78" t="n">
        <f aca="false" ca="false" dt2D="false" dtr="false" t="normal">G381/D381*100</f>
        <v>0</v>
      </c>
      <c r="I381" s="75" t="n">
        <f aca="false" ca="false" dt2D="false" dtr="false" t="normal">SUM(I373:I380)</f>
        <v>0</v>
      </c>
      <c r="J381" s="75" t="n">
        <f aca="false" ca="false" dt2D="false" dtr="false" t="normal">SUM(J373:J380)</f>
        <v>0</v>
      </c>
      <c r="K381" s="75" t="n">
        <f aca="false" ca="false" dt2D="false" dtr="false" t="normal">SUM(K373:K380)</f>
        <v>0</v>
      </c>
      <c r="L381" s="75" t="n">
        <f aca="false" ca="false" dt2D="false" dtr="false" t="normal">SUM(L373:L380)</f>
        <v>0</v>
      </c>
      <c r="M381" s="75" t="n">
        <f aca="false" ca="false" dt2D="false" dtr="false" t="normal">SUM(M373:M380)</f>
        <v>0</v>
      </c>
      <c r="N381" s="75" t="n">
        <f aca="false" ca="false" dt2D="false" dtr="false" t="normal">SUM(N373:N380)</f>
        <v>0</v>
      </c>
      <c r="O381" s="75" t="n">
        <f aca="false" ca="false" dt2D="false" dtr="false" t="normal">SUM(O373:O380)</f>
        <v>0</v>
      </c>
      <c r="P381" s="75" t="n">
        <f aca="false" ca="false" dt2D="false" dtr="false" t="normal">SUM(P373:P380)</f>
        <v>0</v>
      </c>
      <c r="Q381" s="75" t="n">
        <f aca="false" ca="false" dt2D="false" dtr="false" t="normal">SUM(Q373:Q380)</f>
        <v>0</v>
      </c>
      <c r="R381" s="75" t="n">
        <f aca="false" ca="false" dt2D="false" dtr="false" t="normal">SUM(R373:R380)</f>
        <v>0</v>
      </c>
      <c r="S381" s="75" t="n">
        <f aca="false" ca="false" dt2D="false" dtr="false" t="normal">SUM(S373:S380)</f>
        <v>0</v>
      </c>
      <c r="T381" s="75" t="n">
        <f aca="false" ca="false" dt2D="false" dtr="false" t="normal">SUM(T373:T380)</f>
        <v>0</v>
      </c>
      <c r="U381" s="78" t="e">
        <f aca="false" ca="false" dt2D="false" dtr="false" t="normal">O381/G381*100</f>
        <v>#DIV/0!</v>
      </c>
      <c r="V381" s="75" t="n">
        <f aca="false" ca="false" dt2D="false" dtr="false" t="normal">SUM(V373:V380)</f>
        <v>0</v>
      </c>
      <c r="W381" s="78" t="n">
        <f aca="false" ca="false" dt2D="false" dtr="false" t="normal">V381/E381*100</f>
        <v>0</v>
      </c>
      <c r="X381" s="75" t="n">
        <f aca="false" ca="false" dt2D="false" dtr="false" t="normal">SUM(X373:X380)</f>
        <v>0</v>
      </c>
      <c r="Y381" s="78" t="n">
        <f aca="false" ca="false" dt2D="false" dtr="false" t="normal">X381/E381*100</f>
        <v>0</v>
      </c>
      <c r="Z381" s="75" t="n">
        <f aca="false" ca="false" dt2D="false" dtr="false" t="normal">SUM(Z373:Z380)</f>
        <v>0</v>
      </c>
      <c r="AA381" s="75" t="n">
        <f aca="false" ca="false" dt2D="false" dtr="false" t="normal">SUM(AA373:AA380)</f>
        <v>0</v>
      </c>
      <c r="AB381" s="75" t="n">
        <f aca="false" ca="false" dt2D="false" dtr="false" t="normal">SUM(AB373:AB380)</f>
        <v>0</v>
      </c>
      <c r="AC381" s="75" t="n">
        <f aca="false" ca="false" dt2D="false" dtr="false" t="normal">SUM(AC373:AC380)</f>
        <v>0</v>
      </c>
      <c r="AD381" s="75" t="n">
        <f aca="false" ca="false" dt2D="false" dtr="false" t="normal">SUM(AD373:AD380)</f>
        <v>0</v>
      </c>
      <c r="AE381" s="75" t="n">
        <f aca="false" ca="false" dt2D="false" dtr="false" t="normal">SUM(AE373:AE380)</f>
        <v>0</v>
      </c>
    </row>
    <row customFormat="true" ht="15" outlineLevel="0" r="382" s="36">
      <c r="A382" s="85" t="n">
        <v>19</v>
      </c>
      <c r="B382" s="86" t="s">
        <v>351</v>
      </c>
      <c r="C382" s="63" t="n"/>
      <c r="D382" s="63" t="n"/>
      <c r="E382" s="63" t="n"/>
      <c r="F382" s="67" t="n"/>
      <c r="G382" s="63" t="n"/>
      <c r="H382" s="67" t="n"/>
      <c r="I382" s="63" t="n"/>
      <c r="J382" s="63" t="n"/>
      <c r="K382" s="63" t="n"/>
      <c r="L382" s="63" t="n"/>
      <c r="M382" s="63" t="n"/>
      <c r="N382" s="63" t="n"/>
      <c r="O382" s="63" t="n"/>
      <c r="P382" s="63" t="n"/>
      <c r="Q382" s="63" t="n"/>
      <c r="R382" s="63" t="n"/>
      <c r="S382" s="63" t="n"/>
      <c r="T382" s="63" t="n"/>
      <c r="U382" s="69" t="n"/>
      <c r="V382" s="63" t="n"/>
      <c r="W382" s="77" t="n"/>
      <c r="X382" s="63" t="n"/>
      <c r="Y382" s="77" t="n"/>
      <c r="Z382" s="63" t="n"/>
      <c r="AA382" s="63" t="n"/>
      <c r="AB382" s="63" t="n"/>
      <c r="AC382" s="63" t="n"/>
      <c r="AD382" s="63" t="n"/>
      <c r="AE382" s="63" t="n"/>
    </row>
    <row customFormat="true" ht="15" outlineLevel="0" r="383" s="36">
      <c r="A383" s="87" t="n"/>
      <c r="B383" s="92" t="s">
        <v>352</v>
      </c>
      <c r="C383" s="66" t="n">
        <v>80.5</v>
      </c>
      <c r="D383" s="66" t="n">
        <v>280</v>
      </c>
      <c r="E383" s="66" t="n">
        <v>295</v>
      </c>
      <c r="F383" s="67" t="n">
        <f aca="false" ca="false" dt2D="false" dtr="false" t="normal">E383/C383</f>
        <v>3.6645962732919246</v>
      </c>
      <c r="G383" s="68" t="n"/>
      <c r="H383" s="67" t="n">
        <f aca="false" ca="false" dt2D="false" dtr="false" t="normal">G383/D383*100</f>
        <v>0</v>
      </c>
      <c r="I383" s="68" t="n"/>
      <c r="J383" s="68" t="n"/>
      <c r="K383" s="68" t="n"/>
      <c r="L383" s="68" t="n"/>
      <c r="M383" s="68" t="n"/>
      <c r="N383" s="68" t="n"/>
      <c r="O383" s="66" t="n"/>
      <c r="P383" s="66" t="n"/>
      <c r="Q383" s="66" t="n"/>
      <c r="R383" s="66" t="n"/>
      <c r="S383" s="66" t="n"/>
      <c r="T383" s="66" t="n"/>
      <c r="U383" s="69" t="e">
        <f aca="false" ca="false" dt2D="false" dtr="false" t="normal">O383/G383*100</f>
        <v>#DIV/0!</v>
      </c>
      <c r="V383" s="66" t="n">
        <v>14</v>
      </c>
      <c r="W383" s="81" t="n">
        <f aca="false" ca="false" dt2D="false" dtr="false" t="normal">V383/E383*100</f>
        <v>4.745762711864407</v>
      </c>
      <c r="X383" s="66" t="n">
        <v>14</v>
      </c>
      <c r="Y383" s="81" t="n">
        <f aca="false" ca="false" dt2D="false" dtr="false" t="normal">X383/E383*100</f>
        <v>4.745762711864407</v>
      </c>
      <c r="Z383" s="66" t="n"/>
      <c r="AA383" s="66" t="n"/>
      <c r="AB383" s="66" t="n"/>
      <c r="AC383" s="66" t="n"/>
      <c r="AD383" s="66" t="n"/>
      <c r="AE383" s="66" t="n"/>
    </row>
    <row customFormat="true" ht="15" outlineLevel="0" r="384" s="36">
      <c r="A384" s="87" t="n"/>
      <c r="B384" s="92" t="s">
        <v>353</v>
      </c>
      <c r="C384" s="66" t="n">
        <v>347.4</v>
      </c>
      <c r="D384" s="66" t="n">
        <v>754</v>
      </c>
      <c r="E384" s="66" t="n">
        <v>1161</v>
      </c>
      <c r="F384" s="67" t="n">
        <f aca="false" ca="false" dt2D="false" dtr="false" t="normal">E384/C384</f>
        <v>3.3419689119170988</v>
      </c>
      <c r="G384" s="68" t="n"/>
      <c r="H384" s="67" t="n">
        <f aca="false" ca="false" dt2D="false" dtr="false" t="normal">G384/D384*100</f>
        <v>0</v>
      </c>
      <c r="I384" s="68" t="n"/>
      <c r="J384" s="68" t="n"/>
      <c r="K384" s="68" t="n"/>
      <c r="L384" s="68" t="n"/>
      <c r="M384" s="68" t="n"/>
      <c r="N384" s="68" t="n"/>
      <c r="O384" s="66" t="n"/>
      <c r="P384" s="66" t="n"/>
      <c r="Q384" s="66" t="n"/>
      <c r="R384" s="66" t="n"/>
      <c r="S384" s="66" t="n"/>
      <c r="T384" s="66" t="n"/>
      <c r="U384" s="69" t="e">
        <f aca="false" ca="false" dt2D="false" dtr="false" t="normal">O384/G384*100</f>
        <v>#DIV/0!</v>
      </c>
      <c r="V384" s="66" t="n">
        <v>58</v>
      </c>
      <c r="W384" s="81" t="n">
        <f aca="false" ca="false" dt2D="false" dtr="false" t="normal">V384/E384*100</f>
        <v>4.995693367786391</v>
      </c>
      <c r="X384" s="66" t="n">
        <v>58</v>
      </c>
      <c r="Y384" s="81" t="n">
        <f aca="false" ca="false" dt2D="false" dtr="false" t="normal">X384/E384*100</f>
        <v>4.995693367786391</v>
      </c>
      <c r="Z384" s="66" t="n"/>
      <c r="AA384" s="66" t="n"/>
      <c r="AB384" s="66" t="n"/>
      <c r="AC384" s="66" t="n"/>
      <c r="AD384" s="66" t="n"/>
      <c r="AE384" s="66" t="n"/>
    </row>
    <row customFormat="true" ht="15" outlineLevel="0" r="385" s="36">
      <c r="A385" s="87" t="n"/>
      <c r="B385" s="92" t="s">
        <v>354</v>
      </c>
      <c r="C385" s="66" t="n">
        <v>183</v>
      </c>
      <c r="D385" s="66" t="n">
        <v>708</v>
      </c>
      <c r="E385" s="66" t="n">
        <v>774</v>
      </c>
      <c r="F385" s="67" t="n">
        <f aca="false" ca="false" dt2D="false" dtr="false" t="normal">E385/C385</f>
        <v>4.229508196721311</v>
      </c>
      <c r="G385" s="68" t="n"/>
      <c r="H385" s="67" t="n">
        <f aca="false" ca="false" dt2D="false" dtr="false" t="normal">G385/D385*100</f>
        <v>0</v>
      </c>
      <c r="I385" s="68" t="n"/>
      <c r="J385" s="68" t="n"/>
      <c r="K385" s="68" t="n"/>
      <c r="L385" s="68" t="n"/>
      <c r="M385" s="68" t="n"/>
      <c r="N385" s="68" t="n"/>
      <c r="O385" s="66" t="n"/>
      <c r="P385" s="66" t="n"/>
      <c r="Q385" s="66" t="n"/>
      <c r="R385" s="66" t="n"/>
      <c r="S385" s="66" t="n"/>
      <c r="T385" s="66" t="n"/>
      <c r="U385" s="69" t="e">
        <f aca="false" ca="false" dt2D="false" dtr="false" t="normal">O385/G385*100</f>
        <v>#DIV/0!</v>
      </c>
      <c r="V385" s="66" t="n">
        <v>38</v>
      </c>
      <c r="W385" s="81" t="n">
        <f aca="false" ca="false" dt2D="false" dtr="false" t="normal">V385/E385*100</f>
        <v>4.909560723514212</v>
      </c>
      <c r="X385" s="66" t="n">
        <v>38</v>
      </c>
      <c r="Y385" s="81" t="n">
        <f aca="false" ca="false" dt2D="false" dtr="false" t="normal">X385/E385*100</f>
        <v>4.909560723514212</v>
      </c>
      <c r="Z385" s="66" t="n"/>
      <c r="AA385" s="66" t="n"/>
      <c r="AB385" s="66" t="n"/>
      <c r="AC385" s="66" t="n"/>
      <c r="AD385" s="66" t="n"/>
      <c r="AE385" s="66" t="n"/>
    </row>
    <row customFormat="true" ht="15" outlineLevel="0" r="386" s="36">
      <c r="A386" s="87" t="n"/>
      <c r="B386" s="92" t="s">
        <v>355</v>
      </c>
      <c r="C386" s="66" t="n">
        <v>114.5</v>
      </c>
      <c r="D386" s="66" t="n">
        <v>194</v>
      </c>
      <c r="E386" s="66" t="n">
        <v>341</v>
      </c>
      <c r="F386" s="67" t="n">
        <f aca="false" ca="false" dt2D="false" dtr="false" t="normal">E386/C386</f>
        <v>2.978165938864629</v>
      </c>
      <c r="G386" s="68" t="n"/>
      <c r="H386" s="67" t="n">
        <f aca="false" ca="false" dt2D="false" dtr="false" t="normal">G386/D386*100</f>
        <v>0</v>
      </c>
      <c r="I386" s="68" t="n"/>
      <c r="J386" s="68" t="n"/>
      <c r="K386" s="68" t="n"/>
      <c r="L386" s="68" t="n"/>
      <c r="M386" s="68" t="n"/>
      <c r="N386" s="68" t="n"/>
      <c r="O386" s="66" t="n"/>
      <c r="P386" s="66" t="n"/>
      <c r="Q386" s="66" t="n"/>
      <c r="R386" s="66" t="n"/>
      <c r="S386" s="66" t="n"/>
      <c r="T386" s="66" t="n"/>
      <c r="U386" s="69" t="e">
        <f aca="false" ca="false" dt2D="false" dtr="false" t="normal">O386/G386*100</f>
        <v>#DIV/0!</v>
      </c>
      <c r="V386" s="66" t="n">
        <v>17</v>
      </c>
      <c r="W386" s="81" t="n">
        <f aca="false" ca="false" dt2D="false" dtr="false" t="normal">V386/E386*100</f>
        <v>4.9853372434017595</v>
      </c>
      <c r="X386" s="66" t="n">
        <v>17</v>
      </c>
      <c r="Y386" s="81" t="n">
        <f aca="false" ca="false" dt2D="false" dtr="false" t="normal">X386/E386*100</f>
        <v>4.9853372434017595</v>
      </c>
      <c r="Z386" s="66" t="n"/>
      <c r="AA386" s="66" t="n"/>
      <c r="AB386" s="66" t="n"/>
      <c r="AC386" s="66" t="n"/>
      <c r="AD386" s="66" t="n"/>
      <c r="AE386" s="66" t="n"/>
    </row>
    <row customFormat="true" ht="15" outlineLevel="0" r="387" s="36">
      <c r="A387" s="87" t="n"/>
      <c r="B387" s="92" t="s">
        <v>356</v>
      </c>
      <c r="C387" s="66" t="n">
        <v>42.5</v>
      </c>
      <c r="D387" s="66" t="n">
        <v>76</v>
      </c>
      <c r="E387" s="66" t="n">
        <v>102</v>
      </c>
      <c r="F387" s="67" t="n">
        <f aca="false" ca="false" dt2D="false" dtr="false" t="normal">E387/C387</f>
        <v>2.4</v>
      </c>
      <c r="G387" s="68" t="n"/>
      <c r="H387" s="67" t="n">
        <f aca="false" ca="false" dt2D="false" dtr="false" t="normal">G387/D387*100</f>
        <v>0</v>
      </c>
      <c r="I387" s="68" t="n"/>
      <c r="J387" s="68" t="n"/>
      <c r="K387" s="68" t="n"/>
      <c r="L387" s="68" t="n"/>
      <c r="M387" s="68" t="n"/>
      <c r="N387" s="68" t="n"/>
      <c r="O387" s="66" t="n"/>
      <c r="P387" s="66" t="n"/>
      <c r="Q387" s="66" t="n"/>
      <c r="R387" s="66" t="n"/>
      <c r="S387" s="66" t="n"/>
      <c r="T387" s="66" t="n"/>
      <c r="U387" s="69" t="e">
        <f aca="false" ca="false" dt2D="false" dtr="false" t="normal">O387/G387*100</f>
        <v>#DIV/0!</v>
      </c>
      <c r="V387" s="66" t="n">
        <v>5</v>
      </c>
      <c r="W387" s="81" t="n">
        <f aca="false" ca="false" dt2D="false" dtr="false" t="normal">V387/E387*100</f>
        <v>4.901960784313726</v>
      </c>
      <c r="X387" s="66" t="n">
        <v>5</v>
      </c>
      <c r="Y387" s="81" t="n">
        <f aca="false" ca="false" dt2D="false" dtr="false" t="normal">X387/E387*100</f>
        <v>4.901960784313726</v>
      </c>
      <c r="Z387" s="66" t="n"/>
      <c r="AA387" s="66" t="n"/>
      <c r="AB387" s="66" t="n"/>
      <c r="AC387" s="66" t="n"/>
      <c r="AD387" s="66" t="n"/>
      <c r="AE387" s="66" t="n"/>
    </row>
    <row customFormat="true" ht="15" outlineLevel="0" r="388" s="36">
      <c r="A388" s="87" t="n"/>
      <c r="B388" s="92" t="s">
        <v>357</v>
      </c>
      <c r="C388" s="66" t="n">
        <v>118.56</v>
      </c>
      <c r="D388" s="66" t="n">
        <v>212</v>
      </c>
      <c r="E388" s="66" t="n">
        <v>281</v>
      </c>
      <c r="F388" s="67" t="n">
        <f aca="false" ca="false" dt2D="false" dtr="false" t="normal">E388/C388</f>
        <v>2.3701079622132255</v>
      </c>
      <c r="G388" s="68" t="n"/>
      <c r="H388" s="67" t="n">
        <f aca="false" ca="false" dt2D="false" dtr="false" t="normal">G388/D388*100</f>
        <v>0</v>
      </c>
      <c r="I388" s="68" t="n"/>
      <c r="J388" s="68" t="n"/>
      <c r="K388" s="68" t="n"/>
      <c r="L388" s="68" t="n"/>
      <c r="M388" s="68" t="n"/>
      <c r="N388" s="68" t="n"/>
      <c r="O388" s="66" t="n"/>
      <c r="P388" s="66" t="n"/>
      <c r="Q388" s="66" t="n"/>
      <c r="R388" s="66" t="n"/>
      <c r="S388" s="66" t="n"/>
      <c r="T388" s="66" t="n"/>
      <c r="U388" s="69" t="e">
        <f aca="false" ca="false" dt2D="false" dtr="false" t="normal">O388/G388*100</f>
        <v>#DIV/0!</v>
      </c>
      <c r="V388" s="66" t="n">
        <v>14</v>
      </c>
      <c r="W388" s="81" t="n">
        <f aca="false" ca="false" dt2D="false" dtr="false" t="normal">V388/E388*100</f>
        <v>4.98220640569395</v>
      </c>
      <c r="X388" s="66" t="n">
        <v>14</v>
      </c>
      <c r="Y388" s="81" t="n">
        <f aca="false" ca="false" dt2D="false" dtr="false" t="normal">X388/E388*100</f>
        <v>4.98220640569395</v>
      </c>
      <c r="Z388" s="66" t="n"/>
      <c r="AA388" s="66" t="n"/>
      <c r="AB388" s="66" t="n"/>
      <c r="AC388" s="66" t="n"/>
      <c r="AD388" s="66" t="n"/>
      <c r="AE388" s="66" t="n"/>
    </row>
    <row customFormat="true" ht="15" outlineLevel="0" r="389" s="36">
      <c r="A389" s="87" t="n"/>
      <c r="B389" s="92" t="s">
        <v>358</v>
      </c>
      <c r="C389" s="66" t="n">
        <v>70.4</v>
      </c>
      <c r="D389" s="66" t="n">
        <v>390</v>
      </c>
      <c r="E389" s="66" t="n">
        <v>406</v>
      </c>
      <c r="F389" s="67" t="n">
        <f aca="false" ca="false" dt2D="false" dtr="false" t="normal">E389/C389</f>
        <v>5.767045454545455</v>
      </c>
      <c r="G389" s="68" t="n"/>
      <c r="H389" s="67" t="n">
        <f aca="false" ca="false" dt2D="false" dtr="false" t="normal">G389/D389*100</f>
        <v>0</v>
      </c>
      <c r="I389" s="68" t="n"/>
      <c r="J389" s="68" t="n"/>
      <c r="K389" s="68" t="n"/>
      <c r="L389" s="68" t="n"/>
      <c r="M389" s="68" t="n"/>
      <c r="N389" s="68" t="n"/>
      <c r="O389" s="66" t="n"/>
      <c r="P389" s="66" t="n"/>
      <c r="Q389" s="66" t="n"/>
      <c r="R389" s="66" t="n"/>
      <c r="S389" s="66" t="n"/>
      <c r="T389" s="66" t="n"/>
      <c r="U389" s="69" t="e">
        <f aca="false" ca="false" dt2D="false" dtr="false" t="normal">O389/G389*100</f>
        <v>#DIV/0!</v>
      </c>
      <c r="V389" s="66" t="n">
        <v>20</v>
      </c>
      <c r="W389" s="81" t="n">
        <f aca="false" ca="false" dt2D="false" dtr="false" t="normal">V389/E389*100</f>
        <v>4.926108374384237</v>
      </c>
      <c r="X389" s="66" t="n">
        <v>20</v>
      </c>
      <c r="Y389" s="81" t="n">
        <f aca="false" ca="false" dt2D="false" dtr="false" t="normal">X389/E389*100</f>
        <v>4.926108374384237</v>
      </c>
      <c r="Z389" s="66" t="n"/>
      <c r="AA389" s="66" t="n"/>
      <c r="AB389" s="66" t="n"/>
      <c r="AC389" s="66" t="n"/>
      <c r="AD389" s="66" t="n"/>
      <c r="AE389" s="66" t="n"/>
    </row>
    <row customFormat="true" ht="15" outlineLevel="0" r="390" s="36">
      <c r="A390" s="87" t="n"/>
      <c r="B390" s="92" t="s">
        <v>359</v>
      </c>
      <c r="C390" s="66" t="n">
        <v>1063.4</v>
      </c>
      <c r="D390" s="66" t="n">
        <v>2014</v>
      </c>
      <c r="E390" s="66" t="n">
        <v>2221</v>
      </c>
      <c r="F390" s="67" t="n">
        <f aca="false" ca="false" dt2D="false" dtr="false" t="normal">E390/C390</f>
        <v>2.088583787850292</v>
      </c>
      <c r="G390" s="68" t="n"/>
      <c r="H390" s="67" t="n">
        <f aca="false" ca="false" dt2D="false" dtr="false" t="normal">G390/D390*100</f>
        <v>0</v>
      </c>
      <c r="I390" s="68" t="n"/>
      <c r="J390" s="68" t="n"/>
      <c r="K390" s="68" t="n"/>
      <c r="L390" s="68" t="n"/>
      <c r="M390" s="68" t="n"/>
      <c r="N390" s="68" t="n"/>
      <c r="O390" s="66" t="n"/>
      <c r="P390" s="66" t="n"/>
      <c r="Q390" s="66" t="n"/>
      <c r="R390" s="66" t="n"/>
      <c r="S390" s="66" t="n"/>
      <c r="T390" s="66" t="n"/>
      <c r="U390" s="69" t="e">
        <f aca="false" ca="false" dt2D="false" dtr="false" t="normal">O390/G390*100</f>
        <v>#DIV/0!</v>
      </c>
      <c r="V390" s="66" t="n">
        <v>110</v>
      </c>
      <c r="W390" s="81" t="n">
        <f aca="false" ca="false" dt2D="false" dtr="false" t="normal">V390/E390*100</f>
        <v>4.952723998199009</v>
      </c>
      <c r="X390" s="66" t="n">
        <v>110</v>
      </c>
      <c r="Y390" s="81" t="n">
        <f aca="false" ca="false" dt2D="false" dtr="false" t="normal">X390/E390*100</f>
        <v>4.952723998199009</v>
      </c>
      <c r="Z390" s="66" t="n"/>
      <c r="AA390" s="66" t="n"/>
      <c r="AB390" s="66" t="n"/>
      <c r="AC390" s="66" t="n"/>
      <c r="AD390" s="66" t="n"/>
      <c r="AE390" s="66" t="n"/>
    </row>
    <row customFormat="true" ht="15" outlineLevel="0" r="391" s="36">
      <c r="A391" s="87" t="n"/>
      <c r="B391" s="92" t="s">
        <v>360</v>
      </c>
      <c r="C391" s="66" t="n">
        <v>109.19</v>
      </c>
      <c r="D391" s="66" t="n">
        <v>197</v>
      </c>
      <c r="E391" s="66" t="n">
        <v>259</v>
      </c>
      <c r="F391" s="67" t="n">
        <f aca="false" ca="false" dt2D="false" dtr="false" t="normal">E391/C391</f>
        <v>2.372012089019141</v>
      </c>
      <c r="G391" s="68" t="n"/>
      <c r="H391" s="67" t="n">
        <f aca="false" ca="false" dt2D="false" dtr="false" t="normal">G391/D391*100</f>
        <v>0</v>
      </c>
      <c r="I391" s="68" t="n"/>
      <c r="J391" s="68" t="n"/>
      <c r="K391" s="68" t="n"/>
      <c r="L391" s="68" t="n"/>
      <c r="M391" s="68" t="n"/>
      <c r="N391" s="68" t="n"/>
      <c r="O391" s="66" t="n"/>
      <c r="P391" s="66" t="n"/>
      <c r="Q391" s="66" t="n"/>
      <c r="R391" s="66" t="n"/>
      <c r="S391" s="66" t="n"/>
      <c r="T391" s="66" t="n"/>
      <c r="U391" s="69" t="e">
        <f aca="false" ca="false" dt2D="false" dtr="false" t="normal">O391/G391*100</f>
        <v>#DIV/0!</v>
      </c>
      <c r="V391" s="66" t="n">
        <v>12</v>
      </c>
      <c r="W391" s="81" t="n">
        <f aca="false" ca="false" dt2D="false" dtr="false" t="normal">V391/E391*100</f>
        <v>4.633204633204633</v>
      </c>
      <c r="X391" s="66" t="n">
        <v>12</v>
      </c>
      <c r="Y391" s="81" t="n">
        <f aca="false" ca="false" dt2D="false" dtr="false" t="normal">X391/E391*100</f>
        <v>4.633204633204633</v>
      </c>
      <c r="Z391" s="66" t="n"/>
      <c r="AA391" s="66" t="n"/>
      <c r="AB391" s="66" t="n"/>
      <c r="AC391" s="66" t="n"/>
      <c r="AD391" s="66" t="n"/>
      <c r="AE391" s="66" t="n"/>
    </row>
    <row customFormat="true" ht="15" outlineLevel="0" r="392" s="36">
      <c r="A392" s="87" t="n"/>
      <c r="B392" s="92" t="s">
        <v>67</v>
      </c>
      <c r="C392" s="66" t="n">
        <v>448</v>
      </c>
      <c r="D392" s="66" t="n">
        <v>465</v>
      </c>
      <c r="E392" s="66" t="n">
        <v>467.6</v>
      </c>
      <c r="F392" s="67" t="n">
        <f aca="false" ca="false" dt2D="false" dtr="false" t="normal">E392/C392</f>
        <v>1.04375</v>
      </c>
      <c r="G392" s="68" t="n"/>
      <c r="H392" s="67" t="n">
        <f aca="false" ca="false" dt2D="false" dtr="false" t="normal">G392/D392*100</f>
        <v>0</v>
      </c>
      <c r="I392" s="68" t="n"/>
      <c r="J392" s="68" t="n"/>
      <c r="K392" s="68" t="n"/>
      <c r="L392" s="68" t="n"/>
      <c r="M392" s="68" t="n"/>
      <c r="N392" s="68" t="n"/>
      <c r="O392" s="66" t="n"/>
      <c r="P392" s="66" t="n"/>
      <c r="Q392" s="66" t="n"/>
      <c r="R392" s="66" t="n"/>
      <c r="S392" s="66" t="n"/>
      <c r="T392" s="66" t="n"/>
      <c r="U392" s="69" t="e">
        <f aca="false" ca="false" dt2D="false" dtr="false" t="normal">O392/G392*100</f>
        <v>#DIV/0!</v>
      </c>
      <c r="V392" s="66" t="n">
        <v>23</v>
      </c>
      <c r="W392" s="81" t="n">
        <f aca="false" ca="false" dt2D="false" dtr="false" t="normal">V392/E392*100</f>
        <v>4.918733960650128</v>
      </c>
      <c r="X392" s="66" t="n">
        <v>23</v>
      </c>
      <c r="Y392" s="81" t="n">
        <f aca="false" ca="false" dt2D="false" dtr="false" t="normal">X392/E392*100</f>
        <v>4.918733960650128</v>
      </c>
      <c r="Z392" s="66" t="n"/>
      <c r="AA392" s="66" t="n"/>
      <c r="AB392" s="66" t="n"/>
      <c r="AC392" s="66" t="n"/>
      <c r="AD392" s="66" t="n"/>
      <c r="AE392" s="66" t="n"/>
    </row>
    <row customFormat="true" ht="15" outlineLevel="0" r="393" s="36">
      <c r="A393" s="87" t="n"/>
      <c r="B393" s="92" t="s">
        <v>361</v>
      </c>
      <c r="C393" s="66" t="n">
        <v>75.6</v>
      </c>
      <c r="D393" s="66" t="n">
        <v>162</v>
      </c>
      <c r="E393" s="66" t="n">
        <v>205</v>
      </c>
      <c r="F393" s="67" t="n">
        <f aca="false" ca="false" dt2D="false" dtr="false" t="normal">E393/C393</f>
        <v>2.711640211640211</v>
      </c>
      <c r="G393" s="68" t="n"/>
      <c r="H393" s="67" t="n">
        <f aca="false" ca="false" dt2D="false" dtr="false" t="normal">G393/D393*100</f>
        <v>0</v>
      </c>
      <c r="I393" s="68" t="n"/>
      <c r="J393" s="68" t="n"/>
      <c r="K393" s="68" t="n"/>
      <c r="L393" s="68" t="n"/>
      <c r="M393" s="68" t="n"/>
      <c r="N393" s="68" t="n"/>
      <c r="O393" s="66" t="n"/>
      <c r="P393" s="66" t="n"/>
      <c r="Q393" s="66" t="n"/>
      <c r="R393" s="66" t="n"/>
      <c r="S393" s="66" t="n"/>
      <c r="T393" s="66" t="n"/>
      <c r="U393" s="69" t="e">
        <f aca="false" ca="false" dt2D="false" dtr="false" t="normal">O393/G393*100</f>
        <v>#DIV/0!</v>
      </c>
      <c r="V393" s="66" t="n">
        <v>10</v>
      </c>
      <c r="W393" s="81" t="n">
        <f aca="false" ca="false" dt2D="false" dtr="false" t="normal">V393/E393*100</f>
        <v>4.878048780487805</v>
      </c>
      <c r="X393" s="66" t="n">
        <v>10</v>
      </c>
      <c r="Y393" s="81" t="n">
        <f aca="false" ca="false" dt2D="false" dtr="false" t="normal">X393/E393*100</f>
        <v>4.878048780487805</v>
      </c>
      <c r="Z393" s="66" t="n"/>
      <c r="AA393" s="66" t="n"/>
      <c r="AB393" s="66" t="n"/>
      <c r="AC393" s="66" t="n"/>
      <c r="AD393" s="66" t="n"/>
      <c r="AE393" s="66" t="n"/>
    </row>
    <row customFormat="true" ht="15" outlineLevel="0" r="394" s="36">
      <c r="A394" s="87" t="n"/>
      <c r="B394" s="92" t="s">
        <v>362</v>
      </c>
      <c r="C394" s="66" t="n">
        <v>194</v>
      </c>
      <c r="D394" s="66" t="n">
        <v>879</v>
      </c>
      <c r="E394" s="66" t="n">
        <v>916</v>
      </c>
      <c r="F394" s="67" t="n">
        <f aca="false" ca="false" dt2D="false" dtr="false" t="normal">E394/C394</f>
        <v>4.7216494845360835</v>
      </c>
      <c r="G394" s="68" t="n"/>
      <c r="H394" s="67" t="n">
        <f aca="false" ca="false" dt2D="false" dtr="false" t="normal">G394/D394*100</f>
        <v>0</v>
      </c>
      <c r="I394" s="68" t="n"/>
      <c r="J394" s="68" t="n"/>
      <c r="K394" s="68" t="n"/>
      <c r="L394" s="68" t="n"/>
      <c r="M394" s="68" t="n"/>
      <c r="N394" s="68" t="n"/>
      <c r="O394" s="66" t="n"/>
      <c r="P394" s="66" t="n"/>
      <c r="Q394" s="66" t="n"/>
      <c r="R394" s="66" t="n"/>
      <c r="S394" s="66" t="n"/>
      <c r="T394" s="66" t="n"/>
      <c r="U394" s="69" t="e">
        <f aca="false" ca="false" dt2D="false" dtr="false" t="normal">O394/G394*100</f>
        <v>#DIV/0!</v>
      </c>
      <c r="V394" s="66" t="n">
        <v>45</v>
      </c>
      <c r="W394" s="81" t="n">
        <f aca="false" ca="false" dt2D="false" dtr="false" t="normal">V394/E394*100</f>
        <v>4.912663755458515</v>
      </c>
      <c r="X394" s="66" t="n">
        <v>45</v>
      </c>
      <c r="Y394" s="81" t="n">
        <f aca="false" ca="false" dt2D="false" dtr="false" t="normal">X394/E394*100</f>
        <v>4.912663755458515</v>
      </c>
      <c r="Z394" s="66" t="n"/>
      <c r="AA394" s="66" t="n"/>
      <c r="AB394" s="66" t="n"/>
      <c r="AC394" s="66" t="n"/>
      <c r="AD394" s="66" t="n"/>
      <c r="AE394" s="66" t="n"/>
    </row>
    <row customFormat="true" ht="15" outlineLevel="0" r="395" s="36">
      <c r="A395" s="87" t="n"/>
      <c r="B395" s="92" t="s">
        <v>363</v>
      </c>
      <c r="C395" s="66" t="n">
        <v>190.3</v>
      </c>
      <c r="D395" s="66" t="n">
        <v>722</v>
      </c>
      <c r="E395" s="66" t="n">
        <v>724</v>
      </c>
      <c r="F395" s="67" t="n">
        <f aca="false" ca="false" dt2D="false" dtr="false" t="normal">E395/C395</f>
        <v>3.8045191802417238</v>
      </c>
      <c r="G395" s="68" t="n"/>
      <c r="H395" s="67" t="n">
        <f aca="false" ca="false" dt2D="false" dtr="false" t="normal">G395/D395*100</f>
        <v>0</v>
      </c>
      <c r="I395" s="68" t="n"/>
      <c r="J395" s="68" t="n"/>
      <c r="K395" s="68" t="n"/>
      <c r="L395" s="68" t="n"/>
      <c r="M395" s="68" t="n"/>
      <c r="N395" s="68" t="n"/>
      <c r="O395" s="66" t="n"/>
      <c r="P395" s="66" t="n"/>
      <c r="Q395" s="66" t="n"/>
      <c r="R395" s="66" t="n"/>
      <c r="S395" s="66" t="n"/>
      <c r="T395" s="66" t="n"/>
      <c r="U395" s="69" t="e">
        <f aca="false" ca="false" dt2D="false" dtr="false" t="normal">O395/G395*100</f>
        <v>#DIV/0!</v>
      </c>
      <c r="V395" s="66" t="n">
        <v>36</v>
      </c>
      <c r="W395" s="81" t="n">
        <f aca="false" ca="false" dt2D="false" dtr="false" t="normal">V395/E395*100</f>
        <v>4.972375690607735</v>
      </c>
      <c r="X395" s="66" t="n">
        <v>36</v>
      </c>
      <c r="Y395" s="81" t="n">
        <f aca="false" ca="false" dt2D="false" dtr="false" t="normal">X395/E395*100</f>
        <v>4.972375690607735</v>
      </c>
      <c r="Z395" s="66" t="n"/>
      <c r="AA395" s="66" t="n"/>
      <c r="AB395" s="66" t="n"/>
      <c r="AC395" s="66" t="n"/>
      <c r="AD395" s="66" t="n"/>
      <c r="AE395" s="66" t="n"/>
    </row>
    <row customFormat="true" ht="15" outlineLevel="0" r="396" s="36">
      <c r="A396" s="87" t="n"/>
      <c r="B396" s="92" t="s">
        <v>364</v>
      </c>
      <c r="C396" s="66" t="n">
        <v>70.1</v>
      </c>
      <c r="D396" s="66" t="n">
        <v>387</v>
      </c>
      <c r="E396" s="66" t="n">
        <v>272</v>
      </c>
      <c r="F396" s="67" t="n">
        <f aca="false" ca="false" dt2D="false" dtr="false" t="normal">E396/C396</f>
        <v>3.880171184022824</v>
      </c>
      <c r="G396" s="68" t="n"/>
      <c r="H396" s="67" t="n">
        <f aca="false" ca="false" dt2D="false" dtr="false" t="normal">G396/D396*100</f>
        <v>0</v>
      </c>
      <c r="I396" s="68" t="n"/>
      <c r="J396" s="68" t="n"/>
      <c r="K396" s="68" t="n"/>
      <c r="L396" s="68" t="n"/>
      <c r="M396" s="68" t="n"/>
      <c r="N396" s="68" t="n"/>
      <c r="O396" s="66" t="n"/>
      <c r="P396" s="66" t="n"/>
      <c r="Q396" s="66" t="n"/>
      <c r="R396" s="66" t="n"/>
      <c r="S396" s="66" t="n"/>
      <c r="T396" s="66" t="n"/>
      <c r="U396" s="69" t="e">
        <f aca="false" ca="false" dt2D="false" dtr="false" t="normal">O396/G396*100</f>
        <v>#DIV/0!</v>
      </c>
      <c r="V396" s="66" t="n">
        <v>13</v>
      </c>
      <c r="W396" s="81" t="n">
        <f aca="false" ca="false" dt2D="false" dtr="false" t="normal">V396/E396*100</f>
        <v>4.779411764705882</v>
      </c>
      <c r="X396" s="66" t="n">
        <v>13</v>
      </c>
      <c r="Y396" s="81" t="n">
        <f aca="false" ca="false" dt2D="false" dtr="false" t="normal">X396/E396*100</f>
        <v>4.779411764705882</v>
      </c>
      <c r="Z396" s="66" t="n"/>
      <c r="AA396" s="66" t="n"/>
      <c r="AB396" s="66" t="n"/>
      <c r="AC396" s="66" t="n"/>
      <c r="AD396" s="66" t="n"/>
      <c r="AE396" s="66" t="n"/>
    </row>
    <row customFormat="true" ht="15" outlineLevel="0" r="397" s="36">
      <c r="A397" s="87" t="n"/>
      <c r="B397" s="92" t="s">
        <v>365</v>
      </c>
      <c r="C397" s="66" t="n">
        <v>145.3</v>
      </c>
      <c r="D397" s="66" t="n">
        <v>294</v>
      </c>
      <c r="E397" s="66" t="n">
        <v>324</v>
      </c>
      <c r="F397" s="67" t="n">
        <f aca="false" ca="false" dt2D="false" dtr="false" t="normal">E397/C397</f>
        <v>2.2298692360633177</v>
      </c>
      <c r="G397" s="68" t="n"/>
      <c r="H397" s="67" t="n">
        <f aca="false" ca="false" dt2D="false" dtr="false" t="normal">G397/D397*100</f>
        <v>0</v>
      </c>
      <c r="I397" s="68" t="n"/>
      <c r="J397" s="68" t="n"/>
      <c r="K397" s="68" t="n"/>
      <c r="L397" s="68" t="n"/>
      <c r="M397" s="68" t="n"/>
      <c r="N397" s="68" t="n"/>
      <c r="O397" s="66" t="n"/>
      <c r="P397" s="66" t="n"/>
      <c r="Q397" s="66" t="n"/>
      <c r="R397" s="66" t="n"/>
      <c r="S397" s="66" t="n"/>
      <c r="T397" s="66" t="n"/>
      <c r="U397" s="69" t="e">
        <f aca="false" ca="false" dt2D="false" dtr="false" t="normal">O397/G397*100</f>
        <v>#DIV/0!</v>
      </c>
      <c r="V397" s="66" t="n">
        <v>16</v>
      </c>
      <c r="W397" s="81" t="n">
        <f aca="false" ca="false" dt2D="false" dtr="false" t="normal">V397/E397*100</f>
        <v>4.938271604938271</v>
      </c>
      <c r="X397" s="66" t="n">
        <v>16</v>
      </c>
      <c r="Y397" s="81" t="n">
        <f aca="false" ca="false" dt2D="false" dtr="false" t="normal">X397/E397*100</f>
        <v>4.938271604938271</v>
      </c>
      <c r="Z397" s="66" t="n"/>
      <c r="AA397" s="66" t="n"/>
      <c r="AB397" s="66" t="n"/>
      <c r="AC397" s="66" t="n"/>
      <c r="AD397" s="66" t="n"/>
      <c r="AE397" s="66" t="n"/>
    </row>
    <row customFormat="true" ht="15" outlineLevel="0" r="398" s="36">
      <c r="A398" s="87" t="n"/>
      <c r="B398" s="92" t="s">
        <v>366</v>
      </c>
      <c r="C398" s="66" t="n">
        <v>282.22</v>
      </c>
      <c r="D398" s="66" t="n">
        <v>1024</v>
      </c>
      <c r="E398" s="66" t="n">
        <v>525</v>
      </c>
      <c r="F398" s="67" t="n">
        <f aca="false" ca="false" dt2D="false" dtr="false" t="normal">E398/C398</f>
        <v>1.8602508681170715</v>
      </c>
      <c r="G398" s="68" t="n"/>
      <c r="H398" s="67" t="n">
        <f aca="false" ca="false" dt2D="false" dtr="false" t="normal">G398/D398*100</f>
        <v>0</v>
      </c>
      <c r="I398" s="68" t="n"/>
      <c r="J398" s="68" t="n"/>
      <c r="K398" s="68" t="n"/>
      <c r="L398" s="68" t="n"/>
      <c r="M398" s="68" t="n"/>
      <c r="N398" s="68" t="n"/>
      <c r="O398" s="66" t="n"/>
      <c r="P398" s="66" t="n"/>
      <c r="Q398" s="66" t="n"/>
      <c r="R398" s="66" t="n"/>
      <c r="S398" s="66" t="n"/>
      <c r="T398" s="66" t="n"/>
      <c r="U398" s="69" t="e">
        <f aca="false" ca="false" dt2D="false" dtr="false" t="normal">O398/G398*100</f>
        <v>#DIV/0!</v>
      </c>
      <c r="V398" s="66" t="n">
        <v>26</v>
      </c>
      <c r="W398" s="81" t="n">
        <f aca="false" ca="false" dt2D="false" dtr="false" t="normal">V398/E398*100</f>
        <v>4.9523809523809526</v>
      </c>
      <c r="X398" s="66" t="n">
        <v>26</v>
      </c>
      <c r="Y398" s="81" t="n">
        <f aca="false" ca="false" dt2D="false" dtr="false" t="normal">X398/E398*100</f>
        <v>4.9523809523809526</v>
      </c>
      <c r="Z398" s="66" t="n"/>
      <c r="AA398" s="66" t="n"/>
      <c r="AB398" s="66" t="n"/>
      <c r="AC398" s="66" t="n"/>
      <c r="AD398" s="66" t="n"/>
      <c r="AE398" s="66" t="n"/>
    </row>
    <row customFormat="true" ht="15" outlineLevel="0" r="399" s="36">
      <c r="A399" s="87" t="n"/>
      <c r="B399" s="92" t="s">
        <v>367</v>
      </c>
      <c r="C399" s="66" t="n">
        <v>148.6</v>
      </c>
      <c r="D399" s="66" t="n">
        <v>403</v>
      </c>
      <c r="E399" s="66" t="n">
        <v>434</v>
      </c>
      <c r="F399" s="67" t="n">
        <f aca="false" ca="false" dt2D="false" dtr="false" t="normal">E399/C399</f>
        <v>2.920592193808883</v>
      </c>
      <c r="G399" s="68" t="n"/>
      <c r="H399" s="67" t="n">
        <f aca="false" ca="false" dt2D="false" dtr="false" t="normal">G399/D399*100</f>
        <v>0</v>
      </c>
      <c r="I399" s="68" t="n"/>
      <c r="J399" s="68" t="n"/>
      <c r="K399" s="68" t="n"/>
      <c r="L399" s="68" t="n"/>
      <c r="M399" s="68" t="n"/>
      <c r="N399" s="68" t="n"/>
      <c r="O399" s="66" t="n"/>
      <c r="P399" s="66" t="n"/>
      <c r="Q399" s="66" t="n"/>
      <c r="R399" s="66" t="n"/>
      <c r="S399" s="66" t="n"/>
      <c r="T399" s="66" t="n"/>
      <c r="U399" s="69" t="e">
        <f aca="false" ca="false" dt2D="false" dtr="false" t="normal">O399/G399*100</f>
        <v>#DIV/0!</v>
      </c>
      <c r="V399" s="66" t="n">
        <v>21</v>
      </c>
      <c r="W399" s="81" t="n">
        <f aca="false" ca="false" dt2D="false" dtr="false" t="normal">V399/E399*100</f>
        <v>4.838709677419355</v>
      </c>
      <c r="X399" s="66" t="n">
        <v>20</v>
      </c>
      <c r="Y399" s="81" t="n">
        <f aca="false" ca="false" dt2D="false" dtr="false" t="normal">X399/E399*100</f>
        <v>4.6082949308755765</v>
      </c>
      <c r="Z399" s="66" t="n"/>
      <c r="AA399" s="66" t="n"/>
      <c r="AB399" s="66" t="n"/>
      <c r="AC399" s="66" t="n"/>
      <c r="AD399" s="66" t="n"/>
      <c r="AE399" s="66" t="n"/>
    </row>
    <row customFormat="true" ht="15" outlineLevel="0" r="400" s="36">
      <c r="A400" s="87" t="n"/>
      <c r="B400" s="92" t="s">
        <v>368</v>
      </c>
      <c r="C400" s="66" t="n">
        <v>148.3</v>
      </c>
      <c r="D400" s="66" t="n">
        <v>473</v>
      </c>
      <c r="E400" s="66" t="n">
        <v>513</v>
      </c>
      <c r="F400" s="67" t="n">
        <f aca="false" ca="false" dt2D="false" dtr="false" t="normal">E400/C400</f>
        <v>3.4592043155765344</v>
      </c>
      <c r="G400" s="68" t="n"/>
      <c r="H400" s="67" t="n">
        <f aca="false" ca="false" dt2D="false" dtr="false" t="normal">G400/D400*100</f>
        <v>0</v>
      </c>
      <c r="I400" s="68" t="n"/>
      <c r="J400" s="68" t="n"/>
      <c r="K400" s="68" t="n"/>
      <c r="L400" s="68" t="n"/>
      <c r="M400" s="68" t="n"/>
      <c r="N400" s="68" t="n"/>
      <c r="O400" s="66" t="n"/>
      <c r="P400" s="66" t="n"/>
      <c r="Q400" s="66" t="n"/>
      <c r="R400" s="66" t="n"/>
      <c r="S400" s="66" t="n"/>
      <c r="T400" s="66" t="n"/>
      <c r="U400" s="69" t="e">
        <f aca="false" ca="false" dt2D="false" dtr="false" t="normal">O400/G400*100</f>
        <v>#DIV/0!</v>
      </c>
      <c r="V400" s="66" t="n">
        <v>25</v>
      </c>
      <c r="W400" s="81" t="n">
        <f aca="false" ca="false" dt2D="false" dtr="false" t="normal">V400/E400*100</f>
        <v>4.8732943469785575</v>
      </c>
      <c r="X400" s="66" t="n">
        <v>25</v>
      </c>
      <c r="Y400" s="81" t="n">
        <f aca="false" ca="false" dt2D="false" dtr="false" t="normal">X400/E400*100</f>
        <v>4.8732943469785575</v>
      </c>
      <c r="Z400" s="66" t="n"/>
      <c r="AA400" s="66" t="n"/>
      <c r="AB400" s="66" t="n"/>
      <c r="AC400" s="66" t="n"/>
      <c r="AD400" s="66" t="n"/>
      <c r="AE400" s="66" t="n"/>
    </row>
    <row customFormat="true" ht="15" outlineLevel="0" r="401" s="36">
      <c r="A401" s="87" t="n"/>
      <c r="B401" s="92" t="s">
        <v>369</v>
      </c>
      <c r="C401" s="66" t="n">
        <v>145.1</v>
      </c>
      <c r="D401" s="66" t="n">
        <v>782</v>
      </c>
      <c r="E401" s="66" t="n">
        <v>877</v>
      </c>
      <c r="F401" s="67" t="n">
        <f aca="false" ca="false" dt2D="false" dtr="false" t="normal">E401/C401</f>
        <v>6.0441075120606484</v>
      </c>
      <c r="G401" s="68" t="n"/>
      <c r="H401" s="67" t="n">
        <f aca="false" ca="false" dt2D="false" dtr="false" t="normal">G401/D401*100</f>
        <v>0</v>
      </c>
      <c r="I401" s="68" t="n"/>
      <c r="J401" s="68" t="n"/>
      <c r="K401" s="68" t="n"/>
      <c r="L401" s="68" t="n"/>
      <c r="M401" s="68" t="n"/>
      <c r="N401" s="68" t="n"/>
      <c r="O401" s="66" t="n"/>
      <c r="P401" s="66" t="n"/>
      <c r="Q401" s="66" t="n"/>
      <c r="R401" s="66" t="n"/>
      <c r="S401" s="66" t="n"/>
      <c r="T401" s="66" t="n"/>
      <c r="U401" s="69" t="e">
        <f aca="false" ca="false" dt2D="false" dtr="false" t="normal">O401/G401*100</f>
        <v>#DIV/0!</v>
      </c>
      <c r="V401" s="66" t="n">
        <v>43</v>
      </c>
      <c r="W401" s="81" t="n">
        <f aca="false" ca="false" dt2D="false" dtr="false" t="normal">V401/E401*100</f>
        <v>4.903078677309008</v>
      </c>
      <c r="X401" s="66" t="n">
        <v>43</v>
      </c>
      <c r="Y401" s="81" t="n">
        <f aca="false" ca="false" dt2D="false" dtr="false" t="normal">X401/E401*100</f>
        <v>4.903078677309008</v>
      </c>
      <c r="Z401" s="66" t="n"/>
      <c r="AA401" s="66" t="n"/>
      <c r="AB401" s="66" t="n"/>
      <c r="AC401" s="66" t="n"/>
      <c r="AD401" s="66" t="n"/>
      <c r="AE401" s="66" t="n"/>
    </row>
    <row customFormat="true" ht="15" outlineLevel="0" r="402" s="36">
      <c r="A402" s="87" t="n"/>
      <c r="B402" s="92" t="s">
        <v>370</v>
      </c>
      <c r="C402" s="66" t="n">
        <v>115.2</v>
      </c>
      <c r="D402" s="66" t="n">
        <v>708</v>
      </c>
      <c r="E402" s="66" t="n">
        <v>778</v>
      </c>
      <c r="F402" s="67" t="n">
        <f aca="false" ca="false" dt2D="false" dtr="false" t="normal">E402/C402</f>
        <v>6.753472222222222</v>
      </c>
      <c r="G402" s="68" t="n"/>
      <c r="H402" s="67" t="n">
        <f aca="false" ca="false" dt2D="false" dtr="false" t="normal">G402/D402*100</f>
        <v>0</v>
      </c>
      <c r="I402" s="68" t="n"/>
      <c r="J402" s="68" t="n"/>
      <c r="K402" s="68" t="n"/>
      <c r="L402" s="68" t="n"/>
      <c r="M402" s="68" t="n"/>
      <c r="N402" s="68" t="n"/>
      <c r="O402" s="66" t="n"/>
      <c r="P402" s="66" t="n"/>
      <c r="Q402" s="66" t="n"/>
      <c r="R402" s="66" t="n"/>
      <c r="S402" s="66" t="n"/>
      <c r="T402" s="66" t="n"/>
      <c r="U402" s="69" t="e">
        <f aca="false" ca="false" dt2D="false" dtr="false" t="normal">O402/G402*100</f>
        <v>#DIV/0!</v>
      </c>
      <c r="V402" s="66" t="n">
        <v>38</v>
      </c>
      <c r="W402" s="81" t="n">
        <f aca="false" ca="false" dt2D="false" dtr="false" t="normal">V402/E402*100</f>
        <v>4.884318766066838</v>
      </c>
      <c r="X402" s="66" t="n">
        <v>38</v>
      </c>
      <c r="Y402" s="81" t="n">
        <f aca="false" ca="false" dt2D="false" dtr="false" t="normal">X402/E402*100</f>
        <v>4.884318766066838</v>
      </c>
      <c r="Z402" s="66" t="n"/>
      <c r="AA402" s="66" t="n"/>
      <c r="AB402" s="66" t="n"/>
      <c r="AC402" s="66" t="n"/>
      <c r="AD402" s="66" t="n"/>
      <c r="AE402" s="66" t="n"/>
    </row>
    <row customFormat="true" ht="15" outlineLevel="0" r="403" s="36">
      <c r="A403" s="87" t="n"/>
      <c r="B403" s="102" t="s">
        <v>371</v>
      </c>
      <c r="C403" s="66" t="n">
        <v>73.3</v>
      </c>
      <c r="D403" s="66" t="n">
        <v>134</v>
      </c>
      <c r="E403" s="66" t="n">
        <v>141</v>
      </c>
      <c r="F403" s="67" t="n">
        <f aca="false" ca="false" dt2D="false" dtr="false" t="normal">E403/C403</f>
        <v>1.923601637107776</v>
      </c>
      <c r="G403" s="68" t="n"/>
      <c r="H403" s="67" t="n">
        <f aca="false" ca="false" dt2D="false" dtr="false" t="normal">G403/D403*100</f>
        <v>0</v>
      </c>
      <c r="I403" s="68" t="n"/>
      <c r="J403" s="68" t="n"/>
      <c r="K403" s="68" t="n"/>
      <c r="L403" s="68" t="n"/>
      <c r="M403" s="68" t="n"/>
      <c r="N403" s="68" t="n"/>
      <c r="O403" s="66" t="n"/>
      <c r="P403" s="66" t="n"/>
      <c r="Q403" s="66" t="n"/>
      <c r="R403" s="66" t="n"/>
      <c r="S403" s="66" t="n"/>
      <c r="T403" s="66" t="n"/>
      <c r="U403" s="69" t="e">
        <f aca="false" ca="false" dt2D="false" dtr="false" t="normal">O403/G403*100</f>
        <v>#DIV/0!</v>
      </c>
      <c r="V403" s="66" t="n">
        <v>7</v>
      </c>
      <c r="W403" s="81" t="n">
        <f aca="false" ca="false" dt2D="false" dtr="false" t="normal">V403/E403*100</f>
        <v>4.964539007092199</v>
      </c>
      <c r="X403" s="66" t="n">
        <v>7</v>
      </c>
      <c r="Y403" s="81" t="n">
        <f aca="false" ca="false" dt2D="false" dtr="false" t="normal">X403/E403*100</f>
        <v>4.964539007092199</v>
      </c>
      <c r="Z403" s="66" t="n"/>
      <c r="AA403" s="66" t="n"/>
      <c r="AB403" s="66" t="n"/>
      <c r="AC403" s="66" t="n"/>
      <c r="AD403" s="66" t="n"/>
      <c r="AE403" s="66" t="n"/>
    </row>
    <row customFormat="true" ht="15" outlineLevel="0" r="404" s="36">
      <c r="A404" s="87" t="n"/>
      <c r="B404" s="92" t="s">
        <v>372</v>
      </c>
      <c r="C404" s="66" t="n">
        <v>532.2</v>
      </c>
      <c r="D404" s="66" t="n">
        <v>1374</v>
      </c>
      <c r="E404" s="66" t="n">
        <v>1425</v>
      </c>
      <c r="F404" s="67" t="n">
        <f aca="false" ca="false" dt2D="false" dtr="false" t="normal">E404/C404</f>
        <v>2.6775648252536643</v>
      </c>
      <c r="G404" s="68" t="n"/>
      <c r="H404" s="67" t="n">
        <f aca="false" ca="false" dt2D="false" dtr="false" t="normal">G404/D404*100</f>
        <v>0</v>
      </c>
      <c r="I404" s="68" t="n"/>
      <c r="J404" s="68" t="n"/>
      <c r="K404" s="68" t="n"/>
      <c r="L404" s="68" t="n"/>
      <c r="M404" s="68" t="n"/>
      <c r="N404" s="68" t="n"/>
      <c r="O404" s="66" t="n"/>
      <c r="P404" s="66" t="n"/>
      <c r="Q404" s="66" t="n"/>
      <c r="R404" s="66" t="n"/>
      <c r="S404" s="66" t="n"/>
      <c r="T404" s="66" t="n"/>
      <c r="U404" s="69" t="e">
        <f aca="false" ca="false" dt2D="false" dtr="false" t="normal">O404/G404*100</f>
        <v>#DIV/0!</v>
      </c>
      <c r="V404" s="66" t="n">
        <v>71</v>
      </c>
      <c r="W404" s="81" t="n">
        <f aca="false" ca="false" dt2D="false" dtr="false" t="normal">V404/E404*100</f>
        <v>4.982456140350877</v>
      </c>
      <c r="X404" s="66" t="n">
        <v>68</v>
      </c>
      <c r="Y404" s="81" t="n">
        <f aca="false" ca="false" dt2D="false" dtr="false" t="normal">X404/E404*100</f>
        <v>4.771929824561403</v>
      </c>
      <c r="Z404" s="66" t="n"/>
      <c r="AA404" s="66" t="n"/>
      <c r="AB404" s="66" t="n"/>
      <c r="AC404" s="66" t="n"/>
      <c r="AD404" s="66" t="n"/>
      <c r="AE404" s="66" t="n"/>
    </row>
    <row customFormat="true" ht="15" outlineLevel="0" r="405" s="36">
      <c r="A405" s="87" t="n"/>
      <c r="B405" s="92" t="s">
        <v>373</v>
      </c>
      <c r="C405" s="66" t="n">
        <v>196.9</v>
      </c>
      <c r="D405" s="66" t="n">
        <v>232</v>
      </c>
      <c r="E405" s="66" t="n">
        <v>270</v>
      </c>
      <c r="F405" s="67" t="n">
        <f aca="false" ca="false" dt2D="false" dtr="false" t="normal">E405/C405</f>
        <v>1.3712544438801422</v>
      </c>
      <c r="G405" s="68" t="n"/>
      <c r="H405" s="67" t="n">
        <f aca="false" ca="false" dt2D="false" dtr="false" t="normal">G405/D405*100</f>
        <v>0</v>
      </c>
      <c r="I405" s="68" t="n"/>
      <c r="J405" s="68" t="n"/>
      <c r="K405" s="68" t="n"/>
      <c r="L405" s="68" t="n"/>
      <c r="M405" s="68" t="n"/>
      <c r="N405" s="68" t="n"/>
      <c r="O405" s="66" t="n"/>
      <c r="P405" s="66" t="n"/>
      <c r="Q405" s="66" t="n"/>
      <c r="R405" s="66" t="n"/>
      <c r="S405" s="66" t="n"/>
      <c r="T405" s="66" t="n"/>
      <c r="U405" s="69" t="e">
        <f aca="false" ca="false" dt2D="false" dtr="false" t="normal">O405/G405*100</f>
        <v>#DIV/0!</v>
      </c>
      <c r="V405" s="66" t="n">
        <v>13</v>
      </c>
      <c r="W405" s="81" t="n">
        <f aca="false" ca="false" dt2D="false" dtr="false" t="normal">V405/E405*100</f>
        <v>4.814814814814815</v>
      </c>
      <c r="X405" s="66" t="n">
        <v>13</v>
      </c>
      <c r="Y405" s="81" t="n">
        <f aca="false" ca="false" dt2D="false" dtr="false" t="normal">X405/E405*100</f>
        <v>4.814814814814815</v>
      </c>
      <c r="Z405" s="66" t="n"/>
      <c r="AA405" s="66" t="n"/>
      <c r="AB405" s="66" t="n"/>
      <c r="AC405" s="66" t="n"/>
      <c r="AD405" s="66" t="n"/>
      <c r="AE405" s="66" t="n"/>
    </row>
    <row customFormat="true" ht="15" outlineLevel="0" r="406" s="36">
      <c r="A406" s="87" t="n"/>
      <c r="B406" s="92" t="s">
        <v>374</v>
      </c>
      <c r="C406" s="66" t="n">
        <v>0</v>
      </c>
      <c r="D406" s="66" t="n">
        <v>378</v>
      </c>
      <c r="E406" s="66" t="n">
        <v>0</v>
      </c>
      <c r="F406" s="67" t="e">
        <f aca="false" ca="false" dt2D="false" dtr="false" t="normal">E406/C406</f>
        <v>#DIV/0!</v>
      </c>
      <c r="G406" s="68" t="n"/>
      <c r="H406" s="67" t="n">
        <f aca="false" ca="false" dt2D="false" dtr="false" t="normal">G406/D406*100</f>
        <v>0</v>
      </c>
      <c r="I406" s="68" t="n"/>
      <c r="J406" s="68" t="n"/>
      <c r="K406" s="68" t="n"/>
      <c r="L406" s="68" t="n"/>
      <c r="M406" s="68" t="n"/>
      <c r="N406" s="68" t="n"/>
      <c r="O406" s="66" t="n"/>
      <c r="P406" s="66" t="n"/>
      <c r="Q406" s="66" t="n"/>
      <c r="R406" s="66" t="n"/>
      <c r="S406" s="66" t="n"/>
      <c r="T406" s="66" t="n"/>
      <c r="U406" s="69" t="e">
        <f aca="false" ca="false" dt2D="false" dtr="false" t="normal">O406/G406*100</f>
        <v>#DIV/0!</v>
      </c>
      <c r="V406" s="66" t="n"/>
      <c r="W406" s="81" t="e">
        <f aca="false" ca="false" dt2D="false" dtr="false" t="normal">V406/E406*100</f>
        <v>#DIV/0!</v>
      </c>
      <c r="X406" s="66" t="n"/>
      <c r="Y406" s="81" t="e">
        <f aca="false" ca="false" dt2D="false" dtr="false" t="normal">X406/E406*100</f>
        <v>#DIV/0!</v>
      </c>
      <c r="Z406" s="66" t="n"/>
      <c r="AA406" s="66" t="n"/>
      <c r="AB406" s="66" t="n"/>
      <c r="AC406" s="66" t="n"/>
      <c r="AD406" s="66" t="n"/>
      <c r="AE406" s="66" t="n"/>
    </row>
    <row customFormat="true" ht="15" outlineLevel="0" r="407" s="36">
      <c r="A407" s="87" t="n"/>
      <c r="B407" s="103" t="s">
        <v>375</v>
      </c>
      <c r="C407" s="66" t="n">
        <v>60.5</v>
      </c>
      <c r="D407" s="66" t="n">
        <v>141</v>
      </c>
      <c r="E407" s="66" t="n">
        <v>151</v>
      </c>
      <c r="F407" s="67" t="n">
        <f aca="false" ca="false" dt2D="false" dtr="false" t="normal">E407/C407</f>
        <v>2.4958677685950414</v>
      </c>
      <c r="G407" s="68" t="n"/>
      <c r="H407" s="67" t="n">
        <f aca="false" ca="false" dt2D="false" dtr="false" t="normal">G407/D407*100</f>
        <v>0</v>
      </c>
      <c r="I407" s="68" t="n"/>
      <c r="J407" s="68" t="n"/>
      <c r="K407" s="68" t="n"/>
      <c r="L407" s="68" t="n"/>
      <c r="M407" s="68" t="n"/>
      <c r="N407" s="68" t="n"/>
      <c r="O407" s="66" t="n"/>
      <c r="P407" s="66" t="n"/>
      <c r="Q407" s="66" t="n"/>
      <c r="R407" s="66" t="n"/>
      <c r="S407" s="66" t="n"/>
      <c r="T407" s="66" t="n"/>
      <c r="U407" s="69" t="e">
        <f aca="false" ca="false" dt2D="false" dtr="false" t="normal">O407/G407*100</f>
        <v>#DIV/0!</v>
      </c>
      <c r="V407" s="66" t="n">
        <v>7</v>
      </c>
      <c r="W407" s="81" t="n">
        <f aca="false" ca="false" dt2D="false" dtr="false" t="normal">V407/E407*100</f>
        <v>4.635761589403973</v>
      </c>
      <c r="X407" s="66" t="n">
        <v>7</v>
      </c>
      <c r="Y407" s="81" t="n">
        <f aca="false" ca="false" dt2D="false" dtr="false" t="normal">X407/E407*100</f>
        <v>4.635761589403973</v>
      </c>
      <c r="Z407" s="66" t="n"/>
      <c r="AA407" s="66" t="n"/>
      <c r="AB407" s="66" t="n"/>
      <c r="AC407" s="66" t="n"/>
      <c r="AD407" s="66" t="n"/>
      <c r="AE407" s="66" t="n"/>
    </row>
    <row customFormat="true" ht="15" outlineLevel="0" r="408" s="36">
      <c r="A408" s="87" t="n"/>
      <c r="B408" s="92" t="s">
        <v>376</v>
      </c>
      <c r="C408" s="66" t="n">
        <v>43.5</v>
      </c>
      <c r="D408" s="66" t="n">
        <v>161</v>
      </c>
      <c r="E408" s="66" t="n">
        <v>140</v>
      </c>
      <c r="F408" s="67" t="n">
        <f aca="false" ca="false" dt2D="false" dtr="false" t="normal">E408/C408</f>
        <v>3.218390804597701</v>
      </c>
      <c r="G408" s="68" t="n"/>
      <c r="H408" s="67" t="n">
        <f aca="false" ca="false" dt2D="false" dtr="false" t="normal">G408/D408*100</f>
        <v>0</v>
      </c>
      <c r="I408" s="68" t="n"/>
      <c r="J408" s="68" t="n"/>
      <c r="K408" s="68" t="n"/>
      <c r="L408" s="68" t="n"/>
      <c r="M408" s="68" t="n"/>
      <c r="N408" s="68" t="n"/>
      <c r="O408" s="66" t="n"/>
      <c r="P408" s="66" t="n"/>
      <c r="Q408" s="66" t="n"/>
      <c r="R408" s="66" t="n"/>
      <c r="S408" s="66" t="n"/>
      <c r="T408" s="66" t="n"/>
      <c r="U408" s="69" t="e">
        <f aca="false" ca="false" dt2D="false" dtr="false" t="normal">O408/G408*100</f>
        <v>#DIV/0!</v>
      </c>
      <c r="V408" s="66" t="n">
        <v>7</v>
      </c>
      <c r="W408" s="81" t="n">
        <f aca="false" ca="false" dt2D="false" dtr="false" t="normal">V408/E408*100</f>
        <v>5</v>
      </c>
      <c r="X408" s="66" t="n">
        <v>7</v>
      </c>
      <c r="Y408" s="81" t="n">
        <f aca="false" ca="false" dt2D="false" dtr="false" t="normal">X408/E408*100</f>
        <v>5</v>
      </c>
      <c r="Z408" s="66" t="n"/>
      <c r="AA408" s="66" t="n"/>
      <c r="AB408" s="66" t="n"/>
      <c r="AC408" s="66" t="n"/>
      <c r="AD408" s="66" t="n"/>
      <c r="AE408" s="66" t="n"/>
    </row>
    <row customFormat="true" ht="15" outlineLevel="0" r="409" s="36">
      <c r="A409" s="87" t="n"/>
      <c r="B409" s="102" t="s">
        <v>377</v>
      </c>
      <c r="C409" s="66" t="n">
        <v>155.5</v>
      </c>
      <c r="D409" s="66" t="n">
        <v>191</v>
      </c>
      <c r="E409" s="66" t="n">
        <v>225</v>
      </c>
      <c r="F409" s="67" t="n">
        <f aca="false" ca="false" dt2D="false" dtr="false" t="normal">E409/C409</f>
        <v>1.4469453376205788</v>
      </c>
      <c r="G409" s="68" t="n"/>
      <c r="H409" s="67" t="n">
        <f aca="false" ca="false" dt2D="false" dtr="false" t="normal">G409/D409*100</f>
        <v>0</v>
      </c>
      <c r="I409" s="68" t="n"/>
      <c r="J409" s="68" t="n"/>
      <c r="K409" s="68" t="n"/>
      <c r="L409" s="68" t="n"/>
      <c r="M409" s="68" t="n"/>
      <c r="N409" s="68" t="n"/>
      <c r="O409" s="66" t="n"/>
      <c r="P409" s="66" t="n"/>
      <c r="Q409" s="66" t="n"/>
      <c r="R409" s="66" t="n"/>
      <c r="S409" s="66" t="n"/>
      <c r="T409" s="66" t="n"/>
      <c r="U409" s="69" t="e">
        <f aca="false" ca="false" dt2D="false" dtr="false" t="normal">O409/G409*100</f>
        <v>#DIV/0!</v>
      </c>
      <c r="V409" s="66" t="n">
        <v>11</v>
      </c>
      <c r="W409" s="81" t="n">
        <f aca="false" ca="false" dt2D="false" dtr="false" t="normal">V409/E409*100</f>
        <v>4.888888888888889</v>
      </c>
      <c r="X409" s="66" t="n">
        <v>11</v>
      </c>
      <c r="Y409" s="81" t="n">
        <f aca="false" ca="false" dt2D="false" dtr="false" t="normal">X409/E409*100</f>
        <v>4.888888888888889</v>
      </c>
      <c r="Z409" s="66" t="n"/>
      <c r="AA409" s="66" t="n"/>
      <c r="AB409" s="66" t="n"/>
      <c r="AC409" s="66" t="n"/>
      <c r="AD409" s="66" t="n"/>
      <c r="AE409" s="66" t="n"/>
    </row>
    <row customFormat="true" ht="15" outlineLevel="0" r="410" s="36">
      <c r="A410" s="87" t="n"/>
      <c r="B410" s="71" t="s">
        <v>378</v>
      </c>
      <c r="C410" s="66" t="n">
        <v>0</v>
      </c>
      <c r="D410" s="66" t="n"/>
      <c r="E410" s="66" t="n">
        <v>0</v>
      </c>
      <c r="F410" s="67" t="e">
        <f aca="false" ca="false" dt2D="false" dtr="false" t="normal">E410/C410</f>
        <v>#DIV/0!</v>
      </c>
      <c r="G410" s="68" t="n"/>
      <c r="H410" s="67" t="e">
        <f aca="false" ca="false" dt2D="false" dtr="false" t="normal">G410/D410*100</f>
        <v>#DIV/0!</v>
      </c>
      <c r="I410" s="68" t="n"/>
      <c r="J410" s="68" t="n"/>
      <c r="K410" s="68" t="n"/>
      <c r="L410" s="68" t="n"/>
      <c r="M410" s="68" t="n"/>
      <c r="N410" s="68" t="n"/>
      <c r="O410" s="66" t="n"/>
      <c r="P410" s="66" t="n"/>
      <c r="Q410" s="66" t="n"/>
      <c r="R410" s="66" t="n"/>
      <c r="S410" s="66" t="n"/>
      <c r="T410" s="66" t="n"/>
      <c r="U410" s="69" t="e">
        <f aca="false" ca="false" dt2D="false" dtr="false" t="normal">O410/G410*100</f>
        <v>#DIV/0!</v>
      </c>
      <c r="V410" s="66" t="n"/>
      <c r="W410" s="81" t="e">
        <f aca="false" ca="false" dt2D="false" dtr="false" t="normal">V410/E410*100</f>
        <v>#DIV/0!</v>
      </c>
      <c r="X410" s="66" t="n"/>
      <c r="Y410" s="81" t="e">
        <f aca="false" ca="false" dt2D="false" dtr="false" t="normal">X410/E410*100</f>
        <v>#DIV/0!</v>
      </c>
      <c r="Z410" s="66" t="n"/>
      <c r="AA410" s="66" t="n"/>
      <c r="AB410" s="66" t="n"/>
      <c r="AC410" s="66" t="n"/>
      <c r="AD410" s="66" t="n"/>
      <c r="AE410" s="66" t="n"/>
    </row>
    <row customFormat="true" ht="15" outlineLevel="0" r="411" s="36">
      <c r="A411" s="87" t="n"/>
      <c r="B411" s="71" t="s">
        <v>379</v>
      </c>
      <c r="C411" s="66" t="n">
        <v>0</v>
      </c>
      <c r="D411" s="66" t="n"/>
      <c r="E411" s="66" t="n">
        <v>0</v>
      </c>
      <c r="F411" s="67" t="e">
        <f aca="false" ca="false" dt2D="false" dtr="false" t="normal">E411/C411</f>
        <v>#DIV/0!</v>
      </c>
      <c r="G411" s="68" t="n"/>
      <c r="H411" s="67" t="e">
        <f aca="false" ca="false" dt2D="false" dtr="false" t="normal">G411/D411*100</f>
        <v>#DIV/0!</v>
      </c>
      <c r="I411" s="68" t="n"/>
      <c r="J411" s="68" t="n"/>
      <c r="K411" s="68" t="n"/>
      <c r="L411" s="68" t="n"/>
      <c r="M411" s="68" t="n"/>
      <c r="N411" s="68" t="n"/>
      <c r="O411" s="66" t="n"/>
      <c r="P411" s="66" t="n"/>
      <c r="Q411" s="66" t="n"/>
      <c r="R411" s="66" t="n"/>
      <c r="S411" s="66" t="n"/>
      <c r="T411" s="66" t="n"/>
      <c r="U411" s="69" t="e">
        <f aca="false" ca="false" dt2D="false" dtr="false" t="normal">O411/G411*100</f>
        <v>#DIV/0!</v>
      </c>
      <c r="V411" s="66" t="n"/>
      <c r="W411" s="81" t="e">
        <f aca="false" ca="false" dt2D="false" dtr="false" t="normal">V411/E411*100</f>
        <v>#DIV/0!</v>
      </c>
      <c r="X411" s="66" t="n"/>
      <c r="Y411" s="81" t="e">
        <f aca="false" ca="false" dt2D="false" dtr="false" t="normal">X411/E411*100</f>
        <v>#DIV/0!</v>
      </c>
      <c r="Z411" s="66" t="n"/>
      <c r="AA411" s="66" t="n"/>
      <c r="AB411" s="66" t="n"/>
      <c r="AC411" s="66" t="n"/>
      <c r="AD411" s="66" t="n"/>
      <c r="AE411" s="66" t="n"/>
    </row>
    <row customFormat="true" ht="15" outlineLevel="0" r="412" s="36">
      <c r="A412" s="87" t="n"/>
      <c r="B412" s="71" t="s">
        <v>77</v>
      </c>
      <c r="C412" s="66" t="n">
        <v>264.667</v>
      </c>
      <c r="D412" s="66" t="n">
        <v>1770</v>
      </c>
      <c r="E412" s="66" t="n">
        <v>118</v>
      </c>
      <c r="F412" s="67" t="n">
        <f aca="false" ca="false" dt2D="false" dtr="false" t="normal">E412/C412</f>
        <v>0.4458432671999154</v>
      </c>
      <c r="G412" s="68" t="n"/>
      <c r="H412" s="67" t="n">
        <f aca="false" ca="false" dt2D="false" dtr="false" t="normal">G412/D412*100</f>
        <v>0</v>
      </c>
      <c r="I412" s="68" t="n"/>
      <c r="J412" s="68" t="n"/>
      <c r="K412" s="68" t="n"/>
      <c r="L412" s="68" t="n"/>
      <c r="M412" s="68" t="n"/>
      <c r="N412" s="68" t="n"/>
      <c r="O412" s="66" t="n"/>
      <c r="P412" s="66" t="n"/>
      <c r="Q412" s="66" t="n"/>
      <c r="R412" s="66" t="n"/>
      <c r="S412" s="66" t="n"/>
      <c r="T412" s="66" t="n"/>
      <c r="U412" s="69" t="e">
        <f aca="false" ca="false" dt2D="false" dtr="false" t="normal">O412/G412*100</f>
        <v>#DIV/0!</v>
      </c>
      <c r="V412" s="66" t="n">
        <v>5</v>
      </c>
      <c r="W412" s="81" t="n">
        <f aca="false" ca="false" dt2D="false" dtr="false" t="normal">V412/E412*100</f>
        <v>4.23728813559322</v>
      </c>
      <c r="X412" s="66" t="n">
        <v>5</v>
      </c>
      <c r="Y412" s="81" t="n">
        <f aca="false" ca="false" dt2D="false" dtr="false" t="normal">X412/E412*100</f>
        <v>4.23728813559322</v>
      </c>
      <c r="Z412" s="66" t="n"/>
      <c r="AA412" s="66" t="n"/>
      <c r="AB412" s="66" t="n"/>
      <c r="AC412" s="66" t="n"/>
      <c r="AD412" s="66" t="n"/>
      <c r="AE412" s="66" t="n"/>
    </row>
    <row customFormat="true" ht="15" outlineLevel="0" r="413" s="36">
      <c r="A413" s="87" t="n"/>
      <c r="B413" s="71" t="s">
        <v>78</v>
      </c>
      <c r="C413" s="66" t="n">
        <v>232.811</v>
      </c>
      <c r="D413" s="66" t="n"/>
      <c r="E413" s="66" t="n">
        <v>137</v>
      </c>
      <c r="F413" s="67" t="n">
        <f aca="false" ca="false" dt2D="false" dtr="false" t="normal">E413/C413</f>
        <v>0.5884601672601381</v>
      </c>
      <c r="G413" s="68" t="n"/>
      <c r="H413" s="67" t="e">
        <f aca="false" ca="false" dt2D="false" dtr="false" t="normal">G413/D413*100</f>
        <v>#DIV/0!</v>
      </c>
      <c r="I413" s="68" t="n"/>
      <c r="J413" s="68" t="n"/>
      <c r="K413" s="68" t="n"/>
      <c r="L413" s="68" t="n"/>
      <c r="M413" s="68" t="n"/>
      <c r="N413" s="68" t="n"/>
      <c r="O413" s="66" t="n"/>
      <c r="P413" s="66" t="n"/>
      <c r="Q413" s="66" t="n"/>
      <c r="R413" s="66" t="n"/>
      <c r="S413" s="66" t="n"/>
      <c r="T413" s="66" t="n"/>
      <c r="U413" s="69" t="e">
        <f aca="false" ca="false" dt2D="false" dtr="false" t="normal">O413/G413*100</f>
        <v>#DIV/0!</v>
      </c>
      <c r="V413" s="66" t="n">
        <v>6</v>
      </c>
      <c r="W413" s="81" t="n">
        <f aca="false" ca="false" dt2D="false" dtr="false" t="normal">V413/E413*100</f>
        <v>4.37956204379562</v>
      </c>
      <c r="X413" s="66" t="n">
        <v>6</v>
      </c>
      <c r="Y413" s="81" t="n">
        <f aca="false" ca="false" dt2D="false" dtr="false" t="normal">X413/E413*100</f>
        <v>4.37956204379562</v>
      </c>
      <c r="Z413" s="66" t="n"/>
      <c r="AA413" s="66" t="n"/>
      <c r="AB413" s="66" t="n"/>
      <c r="AC413" s="66" t="n"/>
      <c r="AD413" s="66" t="n"/>
      <c r="AE413" s="66" t="n"/>
    </row>
    <row customFormat="true" ht="15" outlineLevel="0" r="414" s="36">
      <c r="A414" s="87" t="n"/>
      <c r="B414" s="71" t="s">
        <v>79</v>
      </c>
      <c r="C414" s="66" t="n">
        <v>0</v>
      </c>
      <c r="D414" s="66" t="n"/>
      <c r="E414" s="66" t="n">
        <v>0</v>
      </c>
      <c r="F414" s="67" t="e">
        <f aca="false" ca="false" dt2D="false" dtr="false" t="normal">E414/C414</f>
        <v>#DIV/0!</v>
      </c>
      <c r="G414" s="68" t="n"/>
      <c r="H414" s="67" t="e">
        <f aca="false" ca="false" dt2D="false" dtr="false" t="normal">G414/D414*100</f>
        <v>#DIV/0!</v>
      </c>
      <c r="I414" s="68" t="n"/>
      <c r="J414" s="68" t="n"/>
      <c r="K414" s="68" t="n"/>
      <c r="L414" s="68" t="n"/>
      <c r="M414" s="68" t="n"/>
      <c r="N414" s="68" t="n"/>
      <c r="O414" s="66" t="n"/>
      <c r="P414" s="66" t="n"/>
      <c r="Q414" s="66" t="n"/>
      <c r="R414" s="66" t="n"/>
      <c r="S414" s="66" t="n"/>
      <c r="T414" s="66" t="n"/>
      <c r="U414" s="69" t="e">
        <f aca="false" ca="false" dt2D="false" dtr="false" t="normal">O414/G414*100</f>
        <v>#DIV/0!</v>
      </c>
      <c r="V414" s="66" t="n"/>
      <c r="W414" s="81" t="e">
        <f aca="false" ca="false" dt2D="false" dtr="false" t="normal">V414/E414*100</f>
        <v>#DIV/0!</v>
      </c>
      <c r="X414" s="66" t="n"/>
      <c r="Y414" s="81" t="e">
        <f aca="false" ca="false" dt2D="false" dtr="false" t="normal">X414/E414*100</f>
        <v>#DIV/0!</v>
      </c>
      <c r="Z414" s="66" t="n"/>
      <c r="AA414" s="66" t="n"/>
      <c r="AB414" s="66" t="n"/>
      <c r="AC414" s="66" t="n"/>
      <c r="AD414" s="66" t="n"/>
      <c r="AE414" s="66" t="n"/>
    </row>
    <row customFormat="true" ht="15" outlineLevel="0" r="415" s="36">
      <c r="A415" s="87" t="n"/>
      <c r="B415" s="71" t="s">
        <v>132</v>
      </c>
      <c r="C415" s="66" t="n">
        <v>0</v>
      </c>
      <c r="D415" s="66" t="n"/>
      <c r="E415" s="66" t="n">
        <v>0</v>
      </c>
      <c r="F415" s="67" t="e">
        <f aca="false" ca="false" dt2D="false" dtr="false" t="normal">E415/C415</f>
        <v>#DIV/0!</v>
      </c>
      <c r="G415" s="68" t="n"/>
      <c r="H415" s="67" t="e">
        <f aca="false" ca="false" dt2D="false" dtr="false" t="normal">G415/D415*100</f>
        <v>#DIV/0!</v>
      </c>
      <c r="I415" s="68" t="n"/>
      <c r="J415" s="68" t="n"/>
      <c r="K415" s="68" t="n"/>
      <c r="L415" s="68" t="n"/>
      <c r="M415" s="68" t="n"/>
      <c r="N415" s="68" t="n"/>
      <c r="O415" s="66" t="n"/>
      <c r="P415" s="66" t="n"/>
      <c r="Q415" s="66" t="n"/>
      <c r="R415" s="66" t="n"/>
      <c r="S415" s="66" t="n"/>
      <c r="T415" s="66" t="n"/>
      <c r="U415" s="69" t="e">
        <f aca="false" ca="false" dt2D="false" dtr="false" t="normal">O415/G415*100</f>
        <v>#DIV/0!</v>
      </c>
      <c r="V415" s="66" t="n"/>
      <c r="W415" s="81" t="e">
        <f aca="false" ca="false" dt2D="false" dtr="false" t="normal">V415/E415*100</f>
        <v>#DIV/0!</v>
      </c>
      <c r="X415" s="66" t="n"/>
      <c r="Y415" s="81" t="e">
        <f aca="false" ca="false" dt2D="false" dtr="false" t="normal">X415/E415*100</f>
        <v>#DIV/0!</v>
      </c>
      <c r="Z415" s="66" t="n"/>
      <c r="AA415" s="66" t="n"/>
      <c r="AB415" s="66" t="n"/>
      <c r="AC415" s="66" t="n"/>
      <c r="AD415" s="66" t="n"/>
      <c r="AE415" s="66" t="n"/>
    </row>
    <row customFormat="true" ht="15" outlineLevel="0" r="416" s="36">
      <c r="A416" s="87" t="n"/>
      <c r="B416" s="71" t="s">
        <v>133</v>
      </c>
      <c r="C416" s="66" t="n">
        <v>616.112</v>
      </c>
      <c r="D416" s="66" t="n"/>
      <c r="E416" s="66" t="n">
        <v>94</v>
      </c>
      <c r="F416" s="67" t="n">
        <f aca="false" ca="false" dt2D="false" dtr="false" t="normal">E416/C416</f>
        <v>0.1525696626587374</v>
      </c>
      <c r="G416" s="68" t="n"/>
      <c r="H416" s="67" t="e">
        <f aca="false" ca="false" dt2D="false" dtr="false" t="normal">G416/D416*100</f>
        <v>#DIV/0!</v>
      </c>
      <c r="I416" s="68" t="n"/>
      <c r="J416" s="68" t="n"/>
      <c r="K416" s="68" t="n"/>
      <c r="L416" s="68" t="n"/>
      <c r="M416" s="68" t="n"/>
      <c r="N416" s="68" t="n"/>
      <c r="O416" s="66" t="n"/>
      <c r="P416" s="66" t="n"/>
      <c r="Q416" s="66" t="n"/>
      <c r="R416" s="66" t="n"/>
      <c r="S416" s="66" t="n"/>
      <c r="T416" s="66" t="n"/>
      <c r="U416" s="69" t="e">
        <f aca="false" ca="false" dt2D="false" dtr="false" t="normal">O416/G416*100</f>
        <v>#DIV/0!</v>
      </c>
      <c r="V416" s="66" t="n">
        <v>4</v>
      </c>
      <c r="W416" s="81" t="n">
        <f aca="false" ca="false" dt2D="false" dtr="false" t="normal">V416/E416*100</f>
        <v>4.25531914893617</v>
      </c>
      <c r="X416" s="66" t="n">
        <v>4</v>
      </c>
      <c r="Y416" s="81" t="n">
        <f aca="false" ca="false" dt2D="false" dtr="false" t="normal">X416/E416*100</f>
        <v>4.25531914893617</v>
      </c>
      <c r="Z416" s="66" t="n"/>
      <c r="AA416" s="66" t="n"/>
      <c r="AB416" s="66" t="n"/>
      <c r="AC416" s="66" t="n"/>
      <c r="AD416" s="66" t="n"/>
      <c r="AE416" s="66" t="n"/>
    </row>
    <row customFormat="true" ht="15" outlineLevel="0" r="417" s="36">
      <c r="A417" s="87" t="n"/>
      <c r="B417" s="71" t="s">
        <v>134</v>
      </c>
      <c r="C417" s="66" t="n">
        <v>58.304</v>
      </c>
      <c r="D417" s="66" t="n"/>
      <c r="E417" s="66" t="n">
        <v>4</v>
      </c>
      <c r="F417" s="67" t="n">
        <f aca="false" ca="false" dt2D="false" dtr="false" t="normal">E417/C417</f>
        <v>0.0686059275521405</v>
      </c>
      <c r="G417" s="68" t="n"/>
      <c r="H417" s="67" t="e">
        <f aca="false" ca="false" dt2D="false" dtr="false" t="normal">G417/D417*100</f>
        <v>#DIV/0!</v>
      </c>
      <c r="I417" s="68" t="n"/>
      <c r="J417" s="68" t="n"/>
      <c r="K417" s="68" t="n"/>
      <c r="L417" s="68" t="n"/>
      <c r="M417" s="68" t="n"/>
      <c r="N417" s="68" t="n"/>
      <c r="O417" s="66" t="n"/>
      <c r="P417" s="66" t="n"/>
      <c r="Q417" s="66" t="n"/>
      <c r="R417" s="66" t="n"/>
      <c r="S417" s="66" t="n"/>
      <c r="T417" s="66" t="n"/>
      <c r="U417" s="69" t="e">
        <f aca="false" ca="false" dt2D="false" dtr="false" t="normal">O417/G417*100</f>
        <v>#DIV/0!</v>
      </c>
      <c r="V417" s="66" t="n"/>
      <c r="W417" s="81" t="n">
        <f aca="false" ca="false" dt2D="false" dtr="false" t="normal">V417/E417*100</f>
        <v>0</v>
      </c>
      <c r="X417" s="66" t="n"/>
      <c r="Y417" s="81" t="n">
        <f aca="false" ca="false" dt2D="false" dtr="false" t="normal">X417/E417*100</f>
        <v>0</v>
      </c>
      <c r="Z417" s="66" t="n"/>
      <c r="AA417" s="66" t="n"/>
      <c r="AB417" s="66" t="n"/>
      <c r="AC417" s="66" t="n"/>
      <c r="AD417" s="66" t="n"/>
      <c r="AE417" s="66" t="n"/>
    </row>
    <row customFormat="true" ht="15" outlineLevel="0" r="418" s="36">
      <c r="A418" s="87" t="n"/>
      <c r="B418" s="71" t="s">
        <v>135</v>
      </c>
      <c r="C418" s="66" t="n">
        <v>97.24</v>
      </c>
      <c r="D418" s="66" t="n"/>
      <c r="E418" s="66" t="n">
        <v>13</v>
      </c>
      <c r="F418" s="67" t="n">
        <f aca="false" ca="false" dt2D="false" dtr="false" t="normal">E418/C418</f>
        <v>0.13368983957219252</v>
      </c>
      <c r="G418" s="68" t="n"/>
      <c r="H418" s="67" t="e">
        <f aca="false" ca="false" dt2D="false" dtr="false" t="normal">G418/D418*100</f>
        <v>#DIV/0!</v>
      </c>
      <c r="I418" s="68" t="n"/>
      <c r="J418" s="68" t="n"/>
      <c r="K418" s="68" t="n"/>
      <c r="L418" s="68" t="n"/>
      <c r="M418" s="68" t="n"/>
      <c r="N418" s="68" t="n"/>
      <c r="O418" s="66" t="n"/>
      <c r="P418" s="66" t="n"/>
      <c r="Q418" s="66" t="n"/>
      <c r="R418" s="66" t="n"/>
      <c r="S418" s="66" t="n"/>
      <c r="T418" s="66" t="n"/>
      <c r="U418" s="69" t="e">
        <f aca="false" ca="false" dt2D="false" dtr="false" t="normal">O418/G418*100</f>
        <v>#DIV/0!</v>
      </c>
      <c r="V418" s="66" t="n"/>
      <c r="W418" s="81" t="n">
        <f aca="false" ca="false" dt2D="false" dtr="false" t="normal">V418/E418*100</f>
        <v>0</v>
      </c>
      <c r="X418" s="66" t="n"/>
      <c r="Y418" s="81" t="n">
        <f aca="false" ca="false" dt2D="false" dtr="false" t="normal">X418/E418*100</f>
        <v>0</v>
      </c>
      <c r="Z418" s="66" t="n"/>
      <c r="AA418" s="66" t="n"/>
      <c r="AB418" s="66" t="n"/>
      <c r="AC418" s="66" t="n"/>
      <c r="AD418" s="66" t="n"/>
      <c r="AE418" s="66" t="n"/>
    </row>
    <row customFormat="true" ht="15" outlineLevel="0" r="419" s="36">
      <c r="A419" s="87" t="n"/>
      <c r="B419" s="71" t="s">
        <v>136</v>
      </c>
      <c r="C419" s="66" t="n">
        <v>1033.56</v>
      </c>
      <c r="D419" s="66" t="n"/>
      <c r="E419" s="66" t="n">
        <v>196</v>
      </c>
      <c r="F419" s="67" t="n">
        <f aca="false" ca="false" dt2D="false" dtr="false" t="normal">E419/C419</f>
        <v>0.18963582181972988</v>
      </c>
      <c r="G419" s="68" t="n"/>
      <c r="H419" s="67" t="e">
        <f aca="false" ca="false" dt2D="false" dtr="false" t="normal">G419/D419*100</f>
        <v>#DIV/0!</v>
      </c>
      <c r="I419" s="68" t="n"/>
      <c r="J419" s="68" t="n"/>
      <c r="K419" s="68" t="n"/>
      <c r="L419" s="68" t="n"/>
      <c r="M419" s="68" t="n"/>
      <c r="N419" s="68" t="n"/>
      <c r="O419" s="66" t="n"/>
      <c r="P419" s="66" t="n"/>
      <c r="Q419" s="66" t="n"/>
      <c r="R419" s="66" t="n"/>
      <c r="S419" s="66" t="n"/>
      <c r="T419" s="66" t="n"/>
      <c r="U419" s="69" t="e">
        <f aca="false" ca="false" dt2D="false" dtr="false" t="normal">O419/G419*100</f>
        <v>#DIV/0!</v>
      </c>
      <c r="V419" s="66" t="n">
        <v>9</v>
      </c>
      <c r="W419" s="81" t="n">
        <f aca="false" ca="false" dt2D="false" dtr="false" t="normal">V419/E419*100</f>
        <v>4.591836734693878</v>
      </c>
      <c r="X419" s="66" t="n">
        <v>9</v>
      </c>
      <c r="Y419" s="81" t="n">
        <f aca="false" ca="false" dt2D="false" dtr="false" t="normal">X419/E419*100</f>
        <v>4.591836734693878</v>
      </c>
      <c r="Z419" s="66" t="n"/>
      <c r="AA419" s="66" t="n"/>
      <c r="AB419" s="66" t="n"/>
      <c r="AC419" s="66" t="n"/>
      <c r="AD419" s="66" t="n"/>
      <c r="AE419" s="66" t="n"/>
    </row>
    <row customFormat="true" ht="15" outlineLevel="0" r="420" s="36">
      <c r="A420" s="87" t="n"/>
      <c r="B420" s="71" t="s">
        <v>380</v>
      </c>
      <c r="C420" s="66" t="n">
        <v>232.139</v>
      </c>
      <c r="D420" s="66" t="n"/>
      <c r="E420" s="66" t="n">
        <v>79</v>
      </c>
      <c r="F420" s="67" t="n">
        <f aca="false" ca="false" dt2D="false" dtr="false" t="normal">E420/C420</f>
        <v>0.3403133467448382</v>
      </c>
      <c r="G420" s="68" t="n"/>
      <c r="H420" s="67" t="e">
        <f aca="false" ca="false" dt2D="false" dtr="false" t="normal">G420/D420*100</f>
        <v>#DIV/0!</v>
      </c>
      <c r="I420" s="68" t="n"/>
      <c r="J420" s="68" t="n"/>
      <c r="K420" s="68" t="n"/>
      <c r="L420" s="68" t="n"/>
      <c r="M420" s="68" t="n"/>
      <c r="N420" s="68" t="n"/>
      <c r="O420" s="66" t="n"/>
      <c r="P420" s="66" t="n"/>
      <c r="Q420" s="66" t="n"/>
      <c r="R420" s="66" t="n"/>
      <c r="S420" s="66" t="n"/>
      <c r="T420" s="66" t="n"/>
      <c r="U420" s="69" t="e">
        <f aca="false" ca="false" dt2D="false" dtr="false" t="normal">O420/G420*100</f>
        <v>#DIV/0!</v>
      </c>
      <c r="V420" s="66" t="n">
        <v>3</v>
      </c>
      <c r="W420" s="81" t="n">
        <f aca="false" ca="false" dt2D="false" dtr="false" t="normal">V420/E420*100</f>
        <v>3.79746835443038</v>
      </c>
      <c r="X420" s="66" t="n">
        <v>3</v>
      </c>
      <c r="Y420" s="81" t="n">
        <f aca="false" ca="false" dt2D="false" dtr="false" t="normal">X420/E420*100</f>
        <v>3.79746835443038</v>
      </c>
      <c r="Z420" s="66" t="n"/>
      <c r="AA420" s="66" t="n"/>
      <c r="AB420" s="66" t="n"/>
      <c r="AC420" s="66" t="n"/>
      <c r="AD420" s="66" t="n"/>
      <c r="AE420" s="66" t="n"/>
    </row>
    <row customFormat="true" ht="15" outlineLevel="0" r="421" s="36">
      <c r="A421" s="87" t="n"/>
      <c r="B421" s="71" t="s">
        <v>381</v>
      </c>
      <c r="C421" s="66" t="n">
        <v>218.58</v>
      </c>
      <c r="D421" s="66" t="n"/>
      <c r="E421" s="66" t="n">
        <v>178</v>
      </c>
      <c r="F421" s="67" t="n">
        <f aca="false" ca="false" dt2D="false" dtr="false" t="normal">E421/C421</f>
        <v>0.8143471497849758</v>
      </c>
      <c r="G421" s="68" t="n"/>
      <c r="H421" s="67" t="e">
        <f aca="false" ca="false" dt2D="false" dtr="false" t="normal">G421/D421*100</f>
        <v>#DIV/0!</v>
      </c>
      <c r="I421" s="68" t="n"/>
      <c r="J421" s="68" t="n"/>
      <c r="K421" s="68" t="n"/>
      <c r="L421" s="68" t="n"/>
      <c r="M421" s="68" t="n"/>
      <c r="N421" s="68" t="n"/>
      <c r="O421" s="66" t="n"/>
      <c r="P421" s="66" t="n"/>
      <c r="Q421" s="66" t="n"/>
      <c r="R421" s="66" t="n"/>
      <c r="S421" s="66" t="n"/>
      <c r="T421" s="66" t="n"/>
      <c r="U421" s="69" t="e">
        <f aca="false" ca="false" dt2D="false" dtr="false" t="normal">O421/G421*100</f>
        <v>#DIV/0!</v>
      </c>
      <c r="V421" s="66" t="n">
        <v>8</v>
      </c>
      <c r="W421" s="81" t="n">
        <f aca="false" ca="false" dt2D="false" dtr="false" t="normal">V421/E421*100</f>
        <v>4.49438202247191</v>
      </c>
      <c r="X421" s="66" t="n">
        <v>8</v>
      </c>
      <c r="Y421" s="81" t="n">
        <f aca="false" ca="false" dt2D="false" dtr="false" t="normal">X421/E421*100</f>
        <v>4.49438202247191</v>
      </c>
      <c r="Z421" s="66" t="n"/>
      <c r="AA421" s="66" t="n"/>
      <c r="AB421" s="66" t="n"/>
      <c r="AC421" s="66" t="n"/>
      <c r="AD421" s="66" t="n"/>
      <c r="AE421" s="66" t="n"/>
    </row>
    <row customFormat="true" ht="15" outlineLevel="0" r="422" s="36">
      <c r="A422" s="87" t="n"/>
      <c r="B422" s="71" t="s">
        <v>382</v>
      </c>
      <c r="C422" s="66" t="n">
        <v>437.014</v>
      </c>
      <c r="D422" s="66" t="n"/>
      <c r="E422" s="66" t="n">
        <v>136</v>
      </c>
      <c r="F422" s="67" t="n">
        <f aca="false" ca="false" dt2D="false" dtr="false" t="normal">E422/C422</f>
        <v>0.3112028447601221</v>
      </c>
      <c r="G422" s="68" t="n"/>
      <c r="H422" s="67" t="e">
        <f aca="false" ca="false" dt2D="false" dtr="false" t="normal">G422/D422*100</f>
        <v>#DIV/0!</v>
      </c>
      <c r="I422" s="68" t="n"/>
      <c r="J422" s="68" t="n"/>
      <c r="K422" s="68" t="n"/>
      <c r="L422" s="68" t="n"/>
      <c r="M422" s="68" t="n"/>
      <c r="N422" s="68" t="n"/>
      <c r="O422" s="66" t="n"/>
      <c r="P422" s="66" t="n"/>
      <c r="Q422" s="66" t="n"/>
      <c r="R422" s="66" t="n"/>
      <c r="S422" s="66" t="n"/>
      <c r="T422" s="66" t="n"/>
      <c r="U422" s="69" t="e">
        <f aca="false" ca="false" dt2D="false" dtr="false" t="normal">O422/G422*100</f>
        <v>#DIV/0!</v>
      </c>
      <c r="V422" s="66" t="n">
        <v>6</v>
      </c>
      <c r="W422" s="81" t="n">
        <f aca="false" ca="false" dt2D="false" dtr="false" t="normal">V422/E422*100</f>
        <v>4.411764705882353</v>
      </c>
      <c r="X422" s="66" t="n">
        <v>6</v>
      </c>
      <c r="Y422" s="81" t="n">
        <f aca="false" ca="false" dt2D="false" dtr="false" t="normal">X422/E422*100</f>
        <v>4.411764705882353</v>
      </c>
      <c r="Z422" s="66" t="n"/>
      <c r="AA422" s="66" t="n"/>
      <c r="AB422" s="66" t="n"/>
      <c r="AC422" s="66" t="n"/>
      <c r="AD422" s="66" t="n"/>
      <c r="AE422" s="66" t="n"/>
    </row>
    <row customFormat="true" ht="15" outlineLevel="0" r="423" s="36">
      <c r="A423" s="73" t="s">
        <v>80</v>
      </c>
      <c r="B423" s="74" t="s"/>
      <c r="C423" s="75" t="n">
        <f aca="false" ca="false" dt2D="false" dtr="false" t="normal">SUM(C383:C422)</f>
        <v>8344.497</v>
      </c>
      <c r="D423" s="75" t="n">
        <f aca="false" ca="false" dt2D="false" dtr="false" t="normal">SUM(D383:D422)</f>
        <v>15505</v>
      </c>
      <c r="E423" s="75" t="n">
        <f aca="false" ca="false" dt2D="false" dtr="false" t="normal">SUM(E383:E422)</f>
        <v>15182.6</v>
      </c>
      <c r="F423" s="76" t="n">
        <f aca="false" ca="false" dt2D="false" dtr="false" t="normal">E423/C423</f>
        <v>1.8194745591016452</v>
      </c>
      <c r="G423" s="75" t="n">
        <f aca="false" ca="false" dt2D="false" dtr="false" t="normal">SUM(G383:G422)</f>
        <v>0</v>
      </c>
      <c r="H423" s="76" t="n">
        <f aca="false" ca="false" dt2D="false" dtr="false" t="normal">G423/D423*100</f>
        <v>0</v>
      </c>
      <c r="I423" s="75" t="n">
        <f aca="false" ca="false" dt2D="false" dtr="false" t="normal">SUM(I383:I422)</f>
        <v>0</v>
      </c>
      <c r="J423" s="75" t="n">
        <f aca="false" ca="false" dt2D="false" dtr="false" t="normal">SUM(J383:J422)</f>
        <v>0</v>
      </c>
      <c r="K423" s="75" t="n">
        <f aca="false" ca="false" dt2D="false" dtr="false" t="normal">SUM(K383:K422)</f>
        <v>0</v>
      </c>
      <c r="L423" s="75" t="n">
        <f aca="false" ca="false" dt2D="false" dtr="false" t="normal">SUM(L383:L422)</f>
        <v>0</v>
      </c>
      <c r="M423" s="75" t="n">
        <f aca="false" ca="false" dt2D="false" dtr="false" t="normal">SUM(M383:M422)</f>
        <v>0</v>
      </c>
      <c r="N423" s="75" t="n">
        <f aca="false" ca="false" dt2D="false" dtr="false" t="normal">SUM(N383:N422)</f>
        <v>0</v>
      </c>
      <c r="O423" s="75" t="n">
        <f aca="false" ca="false" dt2D="false" dtr="false" t="normal">SUM(O383:O422)</f>
        <v>0</v>
      </c>
      <c r="P423" s="75" t="n">
        <f aca="false" ca="false" dt2D="false" dtr="false" t="normal">SUM(P383:P422)</f>
        <v>0</v>
      </c>
      <c r="Q423" s="75" t="n">
        <f aca="false" ca="false" dt2D="false" dtr="false" t="normal">SUM(Q383:Q422)</f>
        <v>0</v>
      </c>
      <c r="R423" s="75" t="n">
        <f aca="false" ca="false" dt2D="false" dtr="false" t="normal">SUM(R383:R422)</f>
        <v>0</v>
      </c>
      <c r="S423" s="75" t="n">
        <f aca="false" ca="false" dt2D="false" dtr="false" t="normal">SUM(S383:S422)</f>
        <v>0</v>
      </c>
      <c r="T423" s="75" t="n">
        <f aca="false" ca="false" dt2D="false" dtr="false" t="normal">SUM(T383:T422)</f>
        <v>0</v>
      </c>
      <c r="U423" s="77" t="e">
        <f aca="false" ca="false" dt2D="false" dtr="false" t="normal">O423/G423*100</f>
        <v>#DIV/0!</v>
      </c>
      <c r="V423" s="75" t="n">
        <f aca="false" ca="false" dt2D="false" dtr="false" t="normal">SUM(V383:V422)</f>
        <v>741</v>
      </c>
      <c r="W423" s="78" t="n">
        <f aca="false" ca="false" dt2D="false" dtr="false" t="normal">V423/E423*100</f>
        <v>4.880586987735961</v>
      </c>
      <c r="X423" s="75" t="n">
        <f aca="false" ca="false" dt2D="false" dtr="false" t="normal">SUM(X383:X422)</f>
        <v>737</v>
      </c>
      <c r="Y423" s="78" t="n">
        <f aca="false" ca="false" dt2D="false" dtr="false" t="normal">X423/E423*100</f>
        <v>4.854241039084214</v>
      </c>
      <c r="Z423" s="75" t="n">
        <f aca="false" ca="false" dt2D="false" dtr="false" t="normal">SUM(Z383:Z422)</f>
        <v>0</v>
      </c>
      <c r="AA423" s="75" t="n">
        <f aca="false" ca="false" dt2D="false" dtr="false" t="normal">SUM(AA383:AA422)</f>
        <v>0</v>
      </c>
      <c r="AB423" s="75" t="n">
        <f aca="false" ca="false" dt2D="false" dtr="false" t="normal">SUM(AB383:AB422)</f>
        <v>0</v>
      </c>
      <c r="AC423" s="75" t="n">
        <f aca="false" ca="false" dt2D="false" dtr="false" t="normal">SUM(AC383:AC422)</f>
        <v>0</v>
      </c>
      <c r="AD423" s="75" t="n">
        <f aca="false" ca="false" dt2D="false" dtr="false" t="normal">SUM(AD383:AD422)</f>
        <v>0</v>
      </c>
      <c r="AE423" s="75" t="n">
        <f aca="false" ca="false" dt2D="false" dtr="false" t="normal">SUM(AE383:AE422)</f>
        <v>0</v>
      </c>
    </row>
    <row customFormat="true" ht="15" outlineLevel="0" r="424" s="36">
      <c r="A424" s="85" t="n">
        <v>20</v>
      </c>
      <c r="B424" s="99" t="s">
        <v>383</v>
      </c>
      <c r="C424" s="75" t="n"/>
      <c r="D424" s="75" t="n"/>
      <c r="E424" s="75" t="n"/>
      <c r="F424" s="67" t="n"/>
      <c r="G424" s="75" t="n"/>
      <c r="H424" s="67" t="n"/>
      <c r="I424" s="75" t="n"/>
      <c r="J424" s="75" t="n"/>
      <c r="K424" s="75" t="n"/>
      <c r="L424" s="75" t="n"/>
      <c r="M424" s="75" t="n"/>
      <c r="N424" s="75" t="n"/>
      <c r="O424" s="75" t="n"/>
      <c r="P424" s="75" t="n"/>
      <c r="Q424" s="75" t="n"/>
      <c r="R424" s="75" t="n"/>
      <c r="S424" s="75" t="n"/>
      <c r="T424" s="75" t="n"/>
      <c r="U424" s="69" t="n"/>
      <c r="V424" s="75" t="n"/>
      <c r="W424" s="78" t="n"/>
      <c r="X424" s="75" t="n"/>
      <c r="Y424" s="78" t="n"/>
      <c r="Z424" s="75" t="n"/>
      <c r="AA424" s="75" t="n"/>
      <c r="AB424" s="75" t="n"/>
      <c r="AC424" s="75" t="n"/>
      <c r="AD424" s="75" t="n"/>
      <c r="AE424" s="75" t="n"/>
    </row>
    <row customFormat="true" ht="15" outlineLevel="0" r="425" s="36">
      <c r="A425" s="85" t="n"/>
      <c r="B425" s="70" t="s">
        <v>384</v>
      </c>
      <c r="C425" s="75" t="n"/>
      <c r="D425" s="75" t="n"/>
      <c r="E425" s="75" t="n"/>
      <c r="F425" s="67" t="e">
        <f aca="false" ca="false" dt2D="false" dtr="false" t="normal">E425/C425</f>
        <v>#DIV/0!</v>
      </c>
      <c r="G425" s="75" t="n"/>
      <c r="H425" s="67" t="e">
        <f aca="false" ca="false" dt2D="false" dtr="false" t="normal">G425/D425*100</f>
        <v>#DIV/0!</v>
      </c>
      <c r="I425" s="75" t="n"/>
      <c r="J425" s="75" t="n"/>
      <c r="K425" s="75" t="n"/>
      <c r="L425" s="75" t="n"/>
      <c r="M425" s="75" t="n"/>
      <c r="N425" s="75" t="n"/>
      <c r="O425" s="75" t="n"/>
      <c r="P425" s="75" t="n"/>
      <c r="Q425" s="75" t="n"/>
      <c r="R425" s="75" t="n"/>
      <c r="S425" s="75" t="n"/>
      <c r="T425" s="75" t="n"/>
      <c r="U425" s="69" t="e">
        <f aca="false" ca="false" dt2D="false" dtr="false" t="normal">O425/G425*100</f>
        <v>#DIV/0!</v>
      </c>
      <c r="V425" s="75" t="n"/>
      <c r="W425" s="81" t="e">
        <f aca="false" ca="false" dt2D="false" dtr="false" t="normal">V425/E425*100</f>
        <v>#DIV/0!</v>
      </c>
      <c r="X425" s="75" t="n"/>
      <c r="Y425" s="81" t="e">
        <f aca="false" ca="false" dt2D="false" dtr="false" t="normal">X425/E425*100</f>
        <v>#DIV/0!</v>
      </c>
      <c r="Z425" s="75" t="n"/>
      <c r="AA425" s="75" t="n"/>
      <c r="AB425" s="75" t="n"/>
      <c r="AC425" s="75" t="n"/>
      <c r="AD425" s="75" t="n"/>
      <c r="AE425" s="75" t="n"/>
    </row>
    <row customFormat="true" ht="15" outlineLevel="0" r="426" s="36">
      <c r="A426" s="85" t="n"/>
      <c r="B426" s="70" t="s">
        <v>385</v>
      </c>
      <c r="C426" s="75" t="n"/>
      <c r="D426" s="75" t="n"/>
      <c r="E426" s="75" t="n"/>
      <c r="F426" s="67" t="e">
        <f aca="false" ca="false" dt2D="false" dtr="false" t="normal">E426/C426</f>
        <v>#DIV/0!</v>
      </c>
      <c r="G426" s="75" t="n"/>
      <c r="H426" s="67" t="e">
        <f aca="false" ca="false" dt2D="false" dtr="false" t="normal">G426/D426*100</f>
        <v>#DIV/0!</v>
      </c>
      <c r="I426" s="75" t="n"/>
      <c r="J426" s="75" t="n"/>
      <c r="K426" s="75" t="n"/>
      <c r="L426" s="75" t="n"/>
      <c r="M426" s="75" t="n"/>
      <c r="N426" s="75" t="n"/>
      <c r="O426" s="75" t="n"/>
      <c r="P426" s="75" t="n"/>
      <c r="Q426" s="75" t="n"/>
      <c r="R426" s="75" t="n"/>
      <c r="S426" s="75" t="n"/>
      <c r="T426" s="75" t="n"/>
      <c r="U426" s="69" t="e">
        <f aca="false" ca="false" dt2D="false" dtr="false" t="normal">O426/G426*100</f>
        <v>#DIV/0!</v>
      </c>
      <c r="V426" s="75" t="n"/>
      <c r="W426" s="81" t="e">
        <f aca="false" ca="false" dt2D="false" dtr="false" t="normal">V426/E426*100</f>
        <v>#DIV/0!</v>
      </c>
      <c r="X426" s="75" t="n"/>
      <c r="Y426" s="81" t="e">
        <f aca="false" ca="false" dt2D="false" dtr="false" t="normal">X426/E426*100</f>
        <v>#DIV/0!</v>
      </c>
      <c r="Z426" s="75" t="n"/>
      <c r="AA426" s="75" t="n"/>
      <c r="AB426" s="75" t="n"/>
      <c r="AC426" s="75" t="n"/>
      <c r="AD426" s="75" t="n"/>
      <c r="AE426" s="75" t="n"/>
    </row>
    <row customFormat="true" ht="15" outlineLevel="0" r="427" s="36">
      <c r="A427" s="85" t="n"/>
      <c r="B427" s="71" t="s">
        <v>386</v>
      </c>
      <c r="C427" s="75" t="n"/>
      <c r="D427" s="75" t="n"/>
      <c r="E427" s="75" t="n"/>
      <c r="F427" s="67" t="e">
        <f aca="false" ca="false" dt2D="false" dtr="false" t="normal">E427/C427</f>
        <v>#DIV/0!</v>
      </c>
      <c r="G427" s="75" t="n"/>
      <c r="H427" s="67" t="e">
        <f aca="false" ca="false" dt2D="false" dtr="false" t="normal">G427/D427*100</f>
        <v>#DIV/0!</v>
      </c>
      <c r="I427" s="75" t="n"/>
      <c r="J427" s="75" t="n"/>
      <c r="K427" s="75" t="n"/>
      <c r="L427" s="75" t="n"/>
      <c r="M427" s="75" t="n"/>
      <c r="N427" s="75" t="n"/>
      <c r="O427" s="75" t="n"/>
      <c r="P427" s="75" t="n"/>
      <c r="Q427" s="75" t="n"/>
      <c r="R427" s="75" t="n"/>
      <c r="S427" s="75" t="n"/>
      <c r="T427" s="75" t="n"/>
      <c r="U427" s="69" t="e">
        <f aca="false" ca="false" dt2D="false" dtr="false" t="normal">O427/G427*100</f>
        <v>#DIV/0!</v>
      </c>
      <c r="V427" s="75" t="n"/>
      <c r="W427" s="81" t="e">
        <f aca="false" ca="false" dt2D="false" dtr="false" t="normal">V427/E427*100</f>
        <v>#DIV/0!</v>
      </c>
      <c r="X427" s="75" t="n"/>
      <c r="Y427" s="81" t="e">
        <f aca="false" ca="false" dt2D="false" dtr="false" t="normal">X427/E427*100</f>
        <v>#DIV/0!</v>
      </c>
      <c r="Z427" s="75" t="n"/>
      <c r="AA427" s="75" t="n"/>
      <c r="AB427" s="75" t="n"/>
      <c r="AC427" s="75" t="n"/>
      <c r="AD427" s="75" t="n"/>
      <c r="AE427" s="75" t="n"/>
    </row>
    <row customFormat="true" ht="15" outlineLevel="0" r="428" s="36">
      <c r="A428" s="85" t="n"/>
      <c r="B428" s="71" t="s">
        <v>387</v>
      </c>
      <c r="C428" s="75" t="n"/>
      <c r="D428" s="75" t="n"/>
      <c r="E428" s="75" t="n"/>
      <c r="F428" s="67" t="e">
        <f aca="false" ca="false" dt2D="false" dtr="false" t="normal">E428/C428</f>
        <v>#DIV/0!</v>
      </c>
      <c r="G428" s="75" t="n"/>
      <c r="H428" s="67" t="e">
        <f aca="false" ca="false" dt2D="false" dtr="false" t="normal">G428/D428*100</f>
        <v>#DIV/0!</v>
      </c>
      <c r="I428" s="75" t="n"/>
      <c r="J428" s="75" t="n"/>
      <c r="K428" s="75" t="n"/>
      <c r="L428" s="75" t="n"/>
      <c r="M428" s="75" t="n"/>
      <c r="N428" s="75" t="n"/>
      <c r="O428" s="75" t="n"/>
      <c r="P428" s="75" t="n"/>
      <c r="Q428" s="75" t="n"/>
      <c r="R428" s="75" t="n"/>
      <c r="S428" s="75" t="n"/>
      <c r="T428" s="75" t="n"/>
      <c r="U428" s="69" t="e">
        <f aca="false" ca="false" dt2D="false" dtr="false" t="normal">O428/G428*100</f>
        <v>#DIV/0!</v>
      </c>
      <c r="V428" s="75" t="n"/>
      <c r="W428" s="81" t="e">
        <f aca="false" ca="false" dt2D="false" dtr="false" t="normal">V428/E428*100</f>
        <v>#DIV/0!</v>
      </c>
      <c r="X428" s="75" t="n"/>
      <c r="Y428" s="81" t="e">
        <f aca="false" ca="false" dt2D="false" dtr="false" t="normal">X428/E428*100</f>
        <v>#DIV/0!</v>
      </c>
      <c r="Z428" s="75" t="n"/>
      <c r="AA428" s="75" t="n"/>
      <c r="AB428" s="75" t="n"/>
      <c r="AC428" s="75" t="n"/>
      <c r="AD428" s="75" t="n"/>
      <c r="AE428" s="75" t="n"/>
    </row>
    <row customFormat="true" ht="15" outlineLevel="0" r="429" s="36">
      <c r="A429" s="85" t="n"/>
      <c r="B429" s="71" t="s">
        <v>388</v>
      </c>
      <c r="C429" s="75" t="n"/>
      <c r="D429" s="75" t="n"/>
      <c r="E429" s="75" t="n"/>
      <c r="F429" s="67" t="e">
        <f aca="false" ca="false" dt2D="false" dtr="false" t="normal">E429/C429</f>
        <v>#DIV/0!</v>
      </c>
      <c r="G429" s="75" t="n"/>
      <c r="H429" s="67" t="e">
        <f aca="false" ca="false" dt2D="false" dtr="false" t="normal">G429/D429*100</f>
        <v>#DIV/0!</v>
      </c>
      <c r="I429" s="75" t="n"/>
      <c r="J429" s="75" t="n"/>
      <c r="K429" s="75" t="n"/>
      <c r="L429" s="75" t="n"/>
      <c r="M429" s="75" t="n"/>
      <c r="N429" s="75" t="n"/>
      <c r="O429" s="75" t="n"/>
      <c r="P429" s="75" t="n"/>
      <c r="Q429" s="75" t="n"/>
      <c r="R429" s="75" t="n"/>
      <c r="S429" s="75" t="n"/>
      <c r="T429" s="75" t="n"/>
      <c r="U429" s="69" t="e">
        <f aca="false" ca="false" dt2D="false" dtr="false" t="normal">O429/G429*100</f>
        <v>#DIV/0!</v>
      </c>
      <c r="V429" s="75" t="n"/>
      <c r="W429" s="81" t="e">
        <f aca="false" ca="false" dt2D="false" dtr="false" t="normal">V429/E429*100</f>
        <v>#DIV/0!</v>
      </c>
      <c r="X429" s="75" t="n"/>
      <c r="Y429" s="81" t="e">
        <f aca="false" ca="false" dt2D="false" dtr="false" t="normal">X429/E429*100</f>
        <v>#DIV/0!</v>
      </c>
      <c r="Z429" s="75" t="n"/>
      <c r="AA429" s="75" t="n"/>
      <c r="AB429" s="75" t="n"/>
      <c r="AC429" s="75" t="n"/>
      <c r="AD429" s="75" t="n"/>
      <c r="AE429" s="75" t="n"/>
    </row>
    <row customFormat="true" ht="15" outlineLevel="0" r="430" s="36">
      <c r="A430" s="85" t="n"/>
      <c r="B430" s="71" t="s">
        <v>77</v>
      </c>
      <c r="C430" s="75" t="n"/>
      <c r="D430" s="75" t="n"/>
      <c r="E430" s="75" t="n"/>
      <c r="F430" s="67" t="e">
        <f aca="false" ca="false" dt2D="false" dtr="false" t="normal">E430/C430</f>
        <v>#DIV/0!</v>
      </c>
      <c r="G430" s="75" t="n"/>
      <c r="H430" s="67" t="e">
        <f aca="false" ca="false" dt2D="false" dtr="false" t="normal">G430/D430*100</f>
        <v>#DIV/0!</v>
      </c>
      <c r="I430" s="75" t="n"/>
      <c r="J430" s="75" t="n"/>
      <c r="K430" s="75" t="n"/>
      <c r="L430" s="75" t="n"/>
      <c r="M430" s="75" t="n"/>
      <c r="N430" s="75" t="n"/>
      <c r="O430" s="75" t="n"/>
      <c r="P430" s="75" t="n"/>
      <c r="Q430" s="75" t="n"/>
      <c r="R430" s="75" t="n"/>
      <c r="S430" s="75" t="n"/>
      <c r="T430" s="75" t="n"/>
      <c r="U430" s="69" t="e">
        <f aca="false" ca="false" dt2D="false" dtr="false" t="normal">O430/G430*100</f>
        <v>#DIV/0!</v>
      </c>
      <c r="V430" s="75" t="n"/>
      <c r="W430" s="81" t="e">
        <f aca="false" ca="false" dt2D="false" dtr="false" t="normal">V430/E430*100</f>
        <v>#DIV/0!</v>
      </c>
      <c r="X430" s="75" t="n"/>
      <c r="Y430" s="81" t="e">
        <f aca="false" ca="false" dt2D="false" dtr="false" t="normal">X430/E430*100</f>
        <v>#DIV/0!</v>
      </c>
      <c r="Z430" s="75" t="n"/>
      <c r="AA430" s="75" t="n"/>
      <c r="AB430" s="75" t="n"/>
      <c r="AC430" s="75" t="n"/>
      <c r="AD430" s="75" t="n"/>
      <c r="AE430" s="75" t="n"/>
    </row>
    <row customFormat="true" ht="15" outlineLevel="0" r="431" s="36">
      <c r="A431" s="85" t="n"/>
      <c r="B431" s="71" t="s">
        <v>78</v>
      </c>
      <c r="C431" s="75" t="n"/>
      <c r="D431" s="75" t="n"/>
      <c r="E431" s="75" t="n"/>
      <c r="F431" s="67" t="e">
        <f aca="false" ca="false" dt2D="false" dtr="false" t="normal">E431/C431</f>
        <v>#DIV/0!</v>
      </c>
      <c r="G431" s="75" t="n"/>
      <c r="H431" s="67" t="e">
        <f aca="false" ca="false" dt2D="false" dtr="false" t="normal">G431/D431*100</f>
        <v>#DIV/0!</v>
      </c>
      <c r="I431" s="75" t="n"/>
      <c r="J431" s="75" t="n"/>
      <c r="K431" s="75" t="n"/>
      <c r="L431" s="75" t="n"/>
      <c r="M431" s="75" t="n"/>
      <c r="N431" s="75" t="n"/>
      <c r="O431" s="75" t="n"/>
      <c r="P431" s="75" t="n"/>
      <c r="Q431" s="75" t="n"/>
      <c r="R431" s="75" t="n"/>
      <c r="S431" s="75" t="n"/>
      <c r="T431" s="75" t="n"/>
      <c r="U431" s="69" t="e">
        <f aca="false" ca="false" dt2D="false" dtr="false" t="normal">O431/G431*100</f>
        <v>#DIV/0!</v>
      </c>
      <c r="V431" s="75" t="n"/>
      <c r="W431" s="81" t="e">
        <f aca="false" ca="false" dt2D="false" dtr="false" t="normal">V431/E431*100</f>
        <v>#DIV/0!</v>
      </c>
      <c r="X431" s="75" t="n"/>
      <c r="Y431" s="81" t="e">
        <f aca="false" ca="false" dt2D="false" dtr="false" t="normal">X431/E431*100</f>
        <v>#DIV/0!</v>
      </c>
      <c r="Z431" s="75" t="n"/>
      <c r="AA431" s="75" t="n"/>
      <c r="AB431" s="75" t="n"/>
      <c r="AC431" s="75" t="n"/>
      <c r="AD431" s="75" t="n"/>
      <c r="AE431" s="75" t="n"/>
    </row>
    <row customFormat="true" ht="15" outlineLevel="0" r="432" s="36">
      <c r="A432" s="73" t="s">
        <v>80</v>
      </c>
      <c r="B432" s="74" t="s"/>
      <c r="C432" s="75" t="n">
        <f aca="false" ca="false" dt2D="false" dtr="false" t="normal">SUM(C425:C431)</f>
        <v>0</v>
      </c>
      <c r="D432" s="75" t="n">
        <f aca="false" ca="false" dt2D="false" dtr="false" t="normal">SUM(D425:D431)</f>
        <v>0</v>
      </c>
      <c r="E432" s="75" t="n">
        <f aca="false" ca="false" dt2D="false" dtr="false" t="normal">SUM(E425:E431)</f>
        <v>0</v>
      </c>
      <c r="F432" s="67" t="e">
        <f aca="false" ca="false" dt2D="false" dtr="false" t="normal">E432/C432</f>
        <v>#DIV/0!</v>
      </c>
      <c r="G432" s="75" t="n">
        <f aca="false" ca="false" dt2D="false" dtr="false" t="normal">SUM(G425:G431)</f>
        <v>0</v>
      </c>
      <c r="H432" s="67" t="e">
        <f aca="false" ca="false" dt2D="false" dtr="false" t="normal">G432/D432*100</f>
        <v>#DIV/0!</v>
      </c>
      <c r="I432" s="75" t="n">
        <f aca="false" ca="false" dt2D="false" dtr="false" t="normal">SUM(I425:I431)</f>
        <v>0</v>
      </c>
      <c r="J432" s="75" t="n">
        <f aca="false" ca="false" dt2D="false" dtr="false" t="normal">SUM(J425:J431)</f>
        <v>0</v>
      </c>
      <c r="K432" s="75" t="n">
        <f aca="false" ca="false" dt2D="false" dtr="false" t="normal">SUM(K425:K431)</f>
        <v>0</v>
      </c>
      <c r="L432" s="75" t="n">
        <f aca="false" ca="false" dt2D="false" dtr="false" t="normal">SUM(L425:L431)</f>
        <v>0</v>
      </c>
      <c r="M432" s="75" t="n">
        <f aca="false" ca="false" dt2D="false" dtr="false" t="normal">SUM(M425:M431)</f>
        <v>0</v>
      </c>
      <c r="N432" s="75" t="n">
        <f aca="false" ca="false" dt2D="false" dtr="false" t="normal">SUM(N425:N431)</f>
        <v>0</v>
      </c>
      <c r="O432" s="75" t="n">
        <f aca="false" ca="false" dt2D="false" dtr="false" t="normal">SUM(O425:O431)</f>
        <v>0</v>
      </c>
      <c r="P432" s="75" t="n">
        <f aca="false" ca="false" dt2D="false" dtr="false" t="normal">SUM(P425:P431)</f>
        <v>0</v>
      </c>
      <c r="Q432" s="75" t="n">
        <f aca="false" ca="false" dt2D="false" dtr="false" t="normal">SUM(Q425:Q431)</f>
        <v>0</v>
      </c>
      <c r="R432" s="75" t="n">
        <f aca="false" ca="false" dt2D="false" dtr="false" t="normal">SUM(R425:R431)</f>
        <v>0</v>
      </c>
      <c r="S432" s="75" t="n">
        <f aca="false" ca="false" dt2D="false" dtr="false" t="normal">SUM(S425:S431)</f>
        <v>0</v>
      </c>
      <c r="T432" s="75" t="n">
        <f aca="false" ca="false" dt2D="false" dtr="false" t="normal">SUM(T425:T431)</f>
        <v>0</v>
      </c>
      <c r="U432" s="69" t="e">
        <f aca="false" ca="false" dt2D="false" dtr="false" t="normal">O432/G432*100</f>
        <v>#DIV/0!</v>
      </c>
      <c r="V432" s="75" t="n">
        <f aca="false" ca="false" dt2D="false" dtr="false" t="normal">SUM(V425:V431)</f>
        <v>0</v>
      </c>
      <c r="W432" s="81" t="e">
        <f aca="false" ca="false" dt2D="false" dtr="false" t="normal">V432/E432*100</f>
        <v>#DIV/0!</v>
      </c>
      <c r="X432" s="75" t="n">
        <f aca="false" ca="false" dt2D="false" dtr="false" t="normal">SUM(X425:X431)</f>
        <v>0</v>
      </c>
      <c r="Y432" s="81" t="e">
        <f aca="false" ca="false" dt2D="false" dtr="false" t="normal">X432/E432*100</f>
        <v>#DIV/0!</v>
      </c>
      <c r="Z432" s="75" t="n">
        <f aca="false" ca="false" dt2D="false" dtr="false" t="normal">SUM(Z425:Z431)</f>
        <v>0</v>
      </c>
      <c r="AA432" s="75" t="n">
        <f aca="false" ca="false" dt2D="false" dtr="false" t="normal">SUM(AA425:AA431)</f>
        <v>0</v>
      </c>
      <c r="AB432" s="75" t="n">
        <f aca="false" ca="false" dt2D="false" dtr="false" t="normal">SUM(AB425:AB431)</f>
        <v>0</v>
      </c>
      <c r="AC432" s="75" t="n">
        <f aca="false" ca="false" dt2D="false" dtr="false" t="normal">SUM(AC425:AC431)</f>
        <v>0</v>
      </c>
      <c r="AD432" s="75" t="n">
        <f aca="false" ca="false" dt2D="false" dtr="false" t="normal">SUM(AD425:AD431)</f>
        <v>0</v>
      </c>
      <c r="AE432" s="75" t="n">
        <f aca="false" ca="false" dt2D="false" dtr="false" t="normal">SUM(AE425:AE431)</f>
        <v>0</v>
      </c>
    </row>
    <row customFormat="true" ht="15" outlineLevel="0" r="433" s="36">
      <c r="A433" s="85" t="n">
        <v>21</v>
      </c>
      <c r="B433" s="99" t="s">
        <v>389</v>
      </c>
      <c r="C433" s="75" t="n"/>
      <c r="D433" s="75" t="n"/>
      <c r="E433" s="75" t="n"/>
      <c r="F433" s="67" t="n"/>
      <c r="G433" s="75" t="n"/>
      <c r="H433" s="67" t="n"/>
      <c r="I433" s="75" t="n"/>
      <c r="J433" s="75" t="n"/>
      <c r="K433" s="75" t="n"/>
      <c r="L433" s="75" t="n"/>
      <c r="M433" s="75" t="n"/>
      <c r="N433" s="75" t="n"/>
      <c r="O433" s="75" t="n"/>
      <c r="P433" s="75" t="n"/>
      <c r="Q433" s="75" t="n"/>
      <c r="R433" s="75" t="n"/>
      <c r="S433" s="75" t="n"/>
      <c r="T433" s="75" t="n"/>
      <c r="U433" s="69" t="n"/>
      <c r="V433" s="75" t="n"/>
      <c r="W433" s="81" t="n"/>
      <c r="X433" s="75" t="n"/>
      <c r="Y433" s="81" t="n"/>
      <c r="Z433" s="75" t="n"/>
      <c r="AA433" s="75" t="n"/>
      <c r="AB433" s="75" t="n"/>
      <c r="AC433" s="75" t="n"/>
      <c r="AD433" s="75" t="n"/>
      <c r="AE433" s="75" t="n"/>
    </row>
    <row customFormat="true" ht="15" outlineLevel="0" r="434" s="36">
      <c r="A434" s="85" t="n"/>
      <c r="B434" s="65" t="s">
        <v>340</v>
      </c>
      <c r="C434" s="75" t="n"/>
      <c r="D434" s="75" t="n"/>
      <c r="E434" s="75" t="n"/>
      <c r="F434" s="67" t="e">
        <f aca="false" ca="false" dt2D="false" dtr="false" t="normal">E434/C434</f>
        <v>#DIV/0!</v>
      </c>
      <c r="G434" s="75" t="n"/>
      <c r="H434" s="67" t="e">
        <f aca="false" ca="false" dt2D="false" dtr="false" t="normal">G434/D434*100</f>
        <v>#DIV/0!</v>
      </c>
      <c r="I434" s="75" t="n"/>
      <c r="J434" s="75" t="n"/>
      <c r="K434" s="75" t="n"/>
      <c r="L434" s="75" t="n"/>
      <c r="M434" s="75" t="n"/>
      <c r="N434" s="75" t="n"/>
      <c r="O434" s="75" t="n"/>
      <c r="P434" s="75" t="n"/>
      <c r="Q434" s="75" t="n"/>
      <c r="R434" s="75" t="n"/>
      <c r="S434" s="75" t="n"/>
      <c r="T434" s="75" t="n"/>
      <c r="U434" s="69" t="e">
        <f aca="false" ca="false" dt2D="false" dtr="false" t="normal">O434/G434*100</f>
        <v>#DIV/0!</v>
      </c>
      <c r="V434" s="75" t="n"/>
      <c r="W434" s="81" t="e">
        <f aca="false" ca="false" dt2D="false" dtr="false" t="normal">V434/E434*100</f>
        <v>#DIV/0!</v>
      </c>
      <c r="X434" s="75" t="n"/>
      <c r="Y434" s="81" t="e">
        <f aca="false" ca="false" dt2D="false" dtr="false" t="normal">X434/E434*100</f>
        <v>#DIV/0!</v>
      </c>
      <c r="Z434" s="75" t="n"/>
      <c r="AA434" s="75" t="n"/>
      <c r="AB434" s="75" t="n"/>
      <c r="AC434" s="75" t="n"/>
      <c r="AD434" s="75" t="n"/>
      <c r="AE434" s="75" t="n"/>
    </row>
    <row customFormat="true" ht="15" outlineLevel="0" r="435" s="36">
      <c r="A435" s="85" t="n"/>
      <c r="B435" s="70" t="s">
        <v>390</v>
      </c>
      <c r="C435" s="75" t="n"/>
      <c r="D435" s="75" t="n"/>
      <c r="E435" s="75" t="n"/>
      <c r="F435" s="67" t="e">
        <f aca="false" ca="false" dt2D="false" dtr="false" t="normal">E435/C435</f>
        <v>#DIV/0!</v>
      </c>
      <c r="G435" s="75" t="n"/>
      <c r="H435" s="67" t="e">
        <f aca="false" ca="false" dt2D="false" dtr="false" t="normal">G435/D435*100</f>
        <v>#DIV/0!</v>
      </c>
      <c r="I435" s="75" t="n"/>
      <c r="J435" s="75" t="n"/>
      <c r="K435" s="75" t="n"/>
      <c r="L435" s="75" t="n"/>
      <c r="M435" s="75" t="n"/>
      <c r="N435" s="75" t="n"/>
      <c r="O435" s="75" t="n"/>
      <c r="P435" s="75" t="n"/>
      <c r="Q435" s="75" t="n"/>
      <c r="R435" s="75" t="n"/>
      <c r="S435" s="75" t="n"/>
      <c r="T435" s="75" t="n"/>
      <c r="U435" s="69" t="e">
        <f aca="false" ca="false" dt2D="false" dtr="false" t="normal">O435/G435*100</f>
        <v>#DIV/0!</v>
      </c>
      <c r="V435" s="75" t="n"/>
      <c r="W435" s="81" t="e">
        <f aca="false" ca="false" dt2D="false" dtr="false" t="normal">V435/E435*100</f>
        <v>#DIV/0!</v>
      </c>
      <c r="X435" s="75" t="n"/>
      <c r="Y435" s="81" t="e">
        <f aca="false" ca="false" dt2D="false" dtr="false" t="normal">X435/E435*100</f>
        <v>#DIV/0!</v>
      </c>
      <c r="Z435" s="75" t="n"/>
      <c r="AA435" s="75" t="n"/>
      <c r="AB435" s="75" t="n"/>
      <c r="AC435" s="75" t="n"/>
      <c r="AD435" s="75" t="n"/>
      <c r="AE435" s="75" t="n"/>
    </row>
    <row customFormat="true" ht="15" outlineLevel="0" r="436" s="36">
      <c r="A436" s="85" t="n"/>
      <c r="B436" s="70" t="s">
        <v>391</v>
      </c>
      <c r="C436" s="75" t="n"/>
      <c r="D436" s="75" t="n"/>
      <c r="E436" s="75" t="n"/>
      <c r="F436" s="67" t="e">
        <f aca="false" ca="false" dt2D="false" dtr="false" t="normal">E436/C436</f>
        <v>#DIV/0!</v>
      </c>
      <c r="G436" s="75" t="n"/>
      <c r="H436" s="67" t="e">
        <f aca="false" ca="false" dt2D="false" dtr="false" t="normal">G436/D436*100</f>
        <v>#DIV/0!</v>
      </c>
      <c r="I436" s="75" t="n"/>
      <c r="J436" s="75" t="n"/>
      <c r="K436" s="75" t="n"/>
      <c r="L436" s="75" t="n"/>
      <c r="M436" s="75" t="n"/>
      <c r="N436" s="75" t="n"/>
      <c r="O436" s="75" t="n"/>
      <c r="P436" s="75" t="n"/>
      <c r="Q436" s="75" t="n"/>
      <c r="R436" s="75" t="n"/>
      <c r="S436" s="75" t="n"/>
      <c r="T436" s="75" t="n"/>
      <c r="U436" s="69" t="e">
        <f aca="false" ca="false" dt2D="false" dtr="false" t="normal">O436/G436*100</f>
        <v>#DIV/0!</v>
      </c>
      <c r="V436" s="75" t="n"/>
      <c r="W436" s="81" t="e">
        <f aca="false" ca="false" dt2D="false" dtr="false" t="normal">V436/E436*100</f>
        <v>#DIV/0!</v>
      </c>
      <c r="X436" s="75" t="n"/>
      <c r="Y436" s="81" t="e">
        <f aca="false" ca="false" dt2D="false" dtr="false" t="normal">X436/E436*100</f>
        <v>#DIV/0!</v>
      </c>
      <c r="Z436" s="75" t="n"/>
      <c r="AA436" s="75" t="n"/>
      <c r="AB436" s="75" t="n"/>
      <c r="AC436" s="75" t="n"/>
      <c r="AD436" s="75" t="n"/>
      <c r="AE436" s="75" t="n"/>
    </row>
    <row customFormat="true" ht="15" outlineLevel="0" r="437" s="36">
      <c r="A437" s="85" t="n"/>
      <c r="B437" s="70" t="s">
        <v>392</v>
      </c>
      <c r="C437" s="75" t="n"/>
      <c r="D437" s="75" t="n"/>
      <c r="E437" s="75" t="n"/>
      <c r="F437" s="67" t="e">
        <f aca="false" ca="false" dt2D="false" dtr="false" t="normal">E437/C437</f>
        <v>#DIV/0!</v>
      </c>
      <c r="G437" s="75" t="n"/>
      <c r="H437" s="67" t="e">
        <f aca="false" ca="false" dt2D="false" dtr="false" t="normal">G437/D437*100</f>
        <v>#DIV/0!</v>
      </c>
      <c r="I437" s="75" t="n"/>
      <c r="J437" s="75" t="n"/>
      <c r="K437" s="75" t="n"/>
      <c r="L437" s="75" t="n"/>
      <c r="M437" s="75" t="n"/>
      <c r="N437" s="75" t="n"/>
      <c r="O437" s="75" t="n"/>
      <c r="P437" s="75" t="n"/>
      <c r="Q437" s="75" t="n"/>
      <c r="R437" s="75" t="n"/>
      <c r="S437" s="75" t="n"/>
      <c r="T437" s="75" t="n"/>
      <c r="U437" s="69" t="e">
        <f aca="false" ca="false" dt2D="false" dtr="false" t="normal">O437/G437*100</f>
        <v>#DIV/0!</v>
      </c>
      <c r="V437" s="75" t="n"/>
      <c r="W437" s="81" t="e">
        <f aca="false" ca="false" dt2D="false" dtr="false" t="normal">V437/E437*100</f>
        <v>#DIV/0!</v>
      </c>
      <c r="X437" s="75" t="n"/>
      <c r="Y437" s="81" t="e">
        <f aca="false" ca="false" dt2D="false" dtr="false" t="normal">X437/E437*100</f>
        <v>#DIV/0!</v>
      </c>
      <c r="Z437" s="75" t="n"/>
      <c r="AA437" s="75" t="n"/>
      <c r="AB437" s="75" t="n"/>
      <c r="AC437" s="75" t="n"/>
      <c r="AD437" s="75" t="n"/>
      <c r="AE437" s="75" t="n"/>
    </row>
    <row customFormat="true" ht="15" outlineLevel="0" r="438" s="36">
      <c r="A438" s="85" t="n"/>
      <c r="B438" s="70" t="s">
        <v>393</v>
      </c>
      <c r="C438" s="75" t="n"/>
      <c r="D438" s="75" t="n"/>
      <c r="E438" s="75" t="n"/>
      <c r="F438" s="67" t="e">
        <f aca="false" ca="false" dt2D="false" dtr="false" t="normal">E438/C438</f>
        <v>#DIV/0!</v>
      </c>
      <c r="G438" s="75" t="n"/>
      <c r="H438" s="67" t="e">
        <f aca="false" ca="false" dt2D="false" dtr="false" t="normal">G438/D438*100</f>
        <v>#DIV/0!</v>
      </c>
      <c r="I438" s="75" t="n"/>
      <c r="J438" s="75" t="n"/>
      <c r="K438" s="75" t="n"/>
      <c r="L438" s="75" t="n"/>
      <c r="M438" s="75" t="n"/>
      <c r="N438" s="75" t="n"/>
      <c r="O438" s="75" t="n"/>
      <c r="P438" s="75" t="n"/>
      <c r="Q438" s="75" t="n"/>
      <c r="R438" s="75" t="n"/>
      <c r="S438" s="75" t="n"/>
      <c r="T438" s="75" t="n"/>
      <c r="U438" s="69" t="e">
        <f aca="false" ca="false" dt2D="false" dtr="false" t="normal">O438/G438*100</f>
        <v>#DIV/0!</v>
      </c>
      <c r="V438" s="75" t="n"/>
      <c r="W438" s="81" t="e">
        <f aca="false" ca="false" dt2D="false" dtr="false" t="normal">V438/E438*100</f>
        <v>#DIV/0!</v>
      </c>
      <c r="X438" s="75" t="n"/>
      <c r="Y438" s="81" t="e">
        <f aca="false" ca="false" dt2D="false" dtr="false" t="normal">X438/E438*100</f>
        <v>#DIV/0!</v>
      </c>
      <c r="Z438" s="75" t="n"/>
      <c r="AA438" s="75" t="n"/>
      <c r="AB438" s="75" t="n"/>
      <c r="AC438" s="75" t="n"/>
      <c r="AD438" s="75" t="n"/>
      <c r="AE438" s="75" t="n"/>
    </row>
    <row customFormat="true" ht="15" outlineLevel="0" r="439" s="36">
      <c r="A439" s="85" t="n"/>
      <c r="B439" s="71" t="s">
        <v>394</v>
      </c>
      <c r="C439" s="75" t="n"/>
      <c r="D439" s="75" t="n"/>
      <c r="E439" s="75" t="n"/>
      <c r="F439" s="67" t="e">
        <f aca="false" ca="false" dt2D="false" dtr="false" t="normal">E439/C439</f>
        <v>#DIV/0!</v>
      </c>
      <c r="G439" s="75" t="n"/>
      <c r="H439" s="67" t="e">
        <f aca="false" ca="false" dt2D="false" dtr="false" t="normal">G439/D439*100</f>
        <v>#DIV/0!</v>
      </c>
      <c r="I439" s="75" t="n"/>
      <c r="J439" s="75" t="n"/>
      <c r="K439" s="75" t="n"/>
      <c r="L439" s="75" t="n"/>
      <c r="M439" s="75" t="n"/>
      <c r="N439" s="75" t="n"/>
      <c r="O439" s="75" t="n"/>
      <c r="P439" s="75" t="n"/>
      <c r="Q439" s="75" t="n"/>
      <c r="R439" s="75" t="n"/>
      <c r="S439" s="75" t="n"/>
      <c r="T439" s="75" t="n"/>
      <c r="U439" s="69" t="e">
        <f aca="false" ca="false" dt2D="false" dtr="false" t="normal">O439/G439*100</f>
        <v>#DIV/0!</v>
      </c>
      <c r="V439" s="75" t="n"/>
      <c r="W439" s="81" t="e">
        <f aca="false" ca="false" dt2D="false" dtr="false" t="normal">V439/E439*100</f>
        <v>#DIV/0!</v>
      </c>
      <c r="X439" s="75" t="n"/>
      <c r="Y439" s="81" t="e">
        <f aca="false" ca="false" dt2D="false" dtr="false" t="normal">X439/E439*100</f>
        <v>#DIV/0!</v>
      </c>
      <c r="Z439" s="75" t="n"/>
      <c r="AA439" s="75" t="n"/>
      <c r="AB439" s="75" t="n"/>
      <c r="AC439" s="75" t="n"/>
      <c r="AD439" s="75" t="n"/>
      <c r="AE439" s="75" t="n"/>
    </row>
    <row customFormat="true" ht="15" outlineLevel="0" r="440" s="36">
      <c r="A440" s="85" t="n"/>
      <c r="B440" s="71" t="s">
        <v>395</v>
      </c>
      <c r="C440" s="75" t="n"/>
      <c r="D440" s="75" t="n"/>
      <c r="E440" s="75" t="n"/>
      <c r="F440" s="67" t="e">
        <f aca="false" ca="false" dt2D="false" dtr="false" t="normal">E440/C440</f>
        <v>#DIV/0!</v>
      </c>
      <c r="G440" s="75" t="n"/>
      <c r="H440" s="67" t="e">
        <f aca="false" ca="false" dt2D="false" dtr="false" t="normal">G440/D440*100</f>
        <v>#DIV/0!</v>
      </c>
      <c r="I440" s="75" t="n"/>
      <c r="J440" s="75" t="n"/>
      <c r="K440" s="75" t="n"/>
      <c r="L440" s="75" t="n"/>
      <c r="M440" s="75" t="n"/>
      <c r="N440" s="75" t="n"/>
      <c r="O440" s="75" t="n"/>
      <c r="P440" s="75" t="n"/>
      <c r="Q440" s="75" t="n"/>
      <c r="R440" s="75" t="n"/>
      <c r="S440" s="75" t="n"/>
      <c r="T440" s="75" t="n"/>
      <c r="U440" s="69" t="e">
        <f aca="false" ca="false" dt2D="false" dtr="false" t="normal">O440/G440*100</f>
        <v>#DIV/0!</v>
      </c>
      <c r="V440" s="75" t="n"/>
      <c r="W440" s="81" t="e">
        <f aca="false" ca="false" dt2D="false" dtr="false" t="normal">V440/E440*100</f>
        <v>#DIV/0!</v>
      </c>
      <c r="X440" s="75" t="n"/>
      <c r="Y440" s="81" t="e">
        <f aca="false" ca="false" dt2D="false" dtr="false" t="normal">X440/E440*100</f>
        <v>#DIV/0!</v>
      </c>
      <c r="Z440" s="75" t="n"/>
      <c r="AA440" s="75" t="n"/>
      <c r="AB440" s="75" t="n"/>
      <c r="AC440" s="75" t="n"/>
      <c r="AD440" s="75" t="n"/>
      <c r="AE440" s="75" t="n"/>
    </row>
    <row customFormat="true" ht="15" outlineLevel="0" r="441" s="36">
      <c r="A441" s="85" t="n"/>
      <c r="B441" s="71" t="s">
        <v>396</v>
      </c>
      <c r="C441" s="75" t="n"/>
      <c r="D441" s="75" t="n"/>
      <c r="E441" s="75" t="n"/>
      <c r="F441" s="67" t="e">
        <f aca="false" ca="false" dt2D="false" dtr="false" t="normal">E441/C441</f>
        <v>#DIV/0!</v>
      </c>
      <c r="G441" s="75" t="n"/>
      <c r="H441" s="67" t="e">
        <f aca="false" ca="false" dt2D="false" dtr="false" t="normal">G441/D441*100</f>
        <v>#DIV/0!</v>
      </c>
      <c r="I441" s="75" t="n"/>
      <c r="J441" s="75" t="n"/>
      <c r="K441" s="75" t="n"/>
      <c r="L441" s="75" t="n"/>
      <c r="M441" s="75" t="n"/>
      <c r="N441" s="75" t="n"/>
      <c r="O441" s="75" t="n"/>
      <c r="P441" s="75" t="n"/>
      <c r="Q441" s="75" t="n"/>
      <c r="R441" s="75" t="n"/>
      <c r="S441" s="75" t="n"/>
      <c r="T441" s="75" t="n"/>
      <c r="U441" s="69" t="e">
        <f aca="false" ca="false" dt2D="false" dtr="false" t="normal">O441/G441*100</f>
        <v>#DIV/0!</v>
      </c>
      <c r="V441" s="75" t="n"/>
      <c r="W441" s="81" t="e">
        <f aca="false" ca="false" dt2D="false" dtr="false" t="normal">V441/E441*100</f>
        <v>#DIV/0!</v>
      </c>
      <c r="X441" s="75" t="n"/>
      <c r="Y441" s="81" t="e">
        <f aca="false" ca="false" dt2D="false" dtr="false" t="normal">X441/E441*100</f>
        <v>#DIV/0!</v>
      </c>
      <c r="Z441" s="75" t="n"/>
      <c r="AA441" s="75" t="n"/>
      <c r="AB441" s="75" t="n"/>
      <c r="AC441" s="75" t="n"/>
      <c r="AD441" s="75" t="n"/>
      <c r="AE441" s="75" t="n"/>
    </row>
    <row customFormat="true" ht="15" outlineLevel="0" r="442" s="36">
      <c r="A442" s="85" t="n"/>
      <c r="B442" s="71" t="s">
        <v>77</v>
      </c>
      <c r="C442" s="75" t="n"/>
      <c r="D442" s="75" t="n"/>
      <c r="E442" s="75" t="n"/>
      <c r="F442" s="67" t="e">
        <f aca="false" ca="false" dt2D="false" dtr="false" t="normal">E442/C442</f>
        <v>#DIV/0!</v>
      </c>
      <c r="G442" s="75" t="n"/>
      <c r="H442" s="67" t="e">
        <f aca="false" ca="false" dt2D="false" dtr="false" t="normal">G442/D442*100</f>
        <v>#DIV/0!</v>
      </c>
      <c r="I442" s="75" t="n"/>
      <c r="J442" s="75" t="n"/>
      <c r="K442" s="75" t="n"/>
      <c r="L442" s="75" t="n"/>
      <c r="M442" s="75" t="n"/>
      <c r="N442" s="75" t="n"/>
      <c r="O442" s="75" t="n"/>
      <c r="P442" s="75" t="n"/>
      <c r="Q442" s="75" t="n"/>
      <c r="R442" s="75" t="n"/>
      <c r="S442" s="75" t="n"/>
      <c r="T442" s="75" t="n"/>
      <c r="U442" s="69" t="e">
        <f aca="false" ca="false" dt2D="false" dtr="false" t="normal">O442/G442*100</f>
        <v>#DIV/0!</v>
      </c>
      <c r="V442" s="75" t="n"/>
      <c r="W442" s="81" t="e">
        <f aca="false" ca="false" dt2D="false" dtr="false" t="normal">V442/E442*100</f>
        <v>#DIV/0!</v>
      </c>
      <c r="X442" s="75" t="n"/>
      <c r="Y442" s="81" t="e">
        <f aca="false" ca="false" dt2D="false" dtr="false" t="normal">X442/E442*100</f>
        <v>#DIV/0!</v>
      </c>
      <c r="Z442" s="75" t="n"/>
      <c r="AA442" s="75" t="n"/>
      <c r="AB442" s="75" t="n"/>
      <c r="AC442" s="75" t="n"/>
      <c r="AD442" s="75" t="n"/>
      <c r="AE442" s="75" t="n"/>
    </row>
    <row customFormat="true" ht="15" outlineLevel="0" r="443" s="36">
      <c r="A443" s="85" t="n"/>
      <c r="B443" s="71" t="s">
        <v>79</v>
      </c>
      <c r="C443" s="75" t="n"/>
      <c r="D443" s="75" t="n"/>
      <c r="E443" s="75" t="n"/>
      <c r="F443" s="67" t="e">
        <f aca="false" ca="false" dt2D="false" dtr="false" t="normal">E443/C443</f>
        <v>#DIV/0!</v>
      </c>
      <c r="G443" s="75" t="n"/>
      <c r="H443" s="67" t="e">
        <f aca="false" ca="false" dt2D="false" dtr="false" t="normal">G443/D443*100</f>
        <v>#DIV/0!</v>
      </c>
      <c r="I443" s="75" t="n"/>
      <c r="J443" s="75" t="n"/>
      <c r="K443" s="75" t="n"/>
      <c r="L443" s="75" t="n"/>
      <c r="M443" s="75" t="n"/>
      <c r="N443" s="75" t="n"/>
      <c r="O443" s="75" t="n"/>
      <c r="P443" s="75" t="n"/>
      <c r="Q443" s="75" t="n"/>
      <c r="R443" s="75" t="n"/>
      <c r="S443" s="75" t="n"/>
      <c r="T443" s="75" t="n"/>
      <c r="U443" s="69" t="e">
        <f aca="false" ca="false" dt2D="false" dtr="false" t="normal">O443/G443*100</f>
        <v>#DIV/0!</v>
      </c>
      <c r="V443" s="75" t="n"/>
      <c r="W443" s="81" t="e">
        <f aca="false" ca="false" dt2D="false" dtr="false" t="normal">V443/E443*100</f>
        <v>#DIV/0!</v>
      </c>
      <c r="X443" s="75" t="n"/>
      <c r="Y443" s="81" t="e">
        <f aca="false" ca="false" dt2D="false" dtr="false" t="normal">X443/E443*100</f>
        <v>#DIV/0!</v>
      </c>
      <c r="Z443" s="75" t="n"/>
      <c r="AA443" s="75" t="n"/>
      <c r="AB443" s="75" t="n"/>
      <c r="AC443" s="75" t="n"/>
      <c r="AD443" s="75" t="n"/>
      <c r="AE443" s="75" t="n"/>
    </row>
    <row customFormat="true" ht="15" outlineLevel="0" r="444" s="36">
      <c r="A444" s="73" t="s">
        <v>80</v>
      </c>
      <c r="B444" s="74" t="s"/>
      <c r="C444" s="75" t="n">
        <f aca="false" ca="false" dt2D="false" dtr="false" t="normal">SUM(C434:C443)</f>
        <v>0</v>
      </c>
      <c r="D444" s="75" t="n">
        <f aca="false" ca="false" dt2D="false" dtr="false" t="normal">SUM(D434:D443)</f>
        <v>0</v>
      </c>
      <c r="E444" s="75" t="n">
        <f aca="false" ca="false" dt2D="false" dtr="false" t="normal">SUM(E434:E443)</f>
        <v>0</v>
      </c>
      <c r="F444" s="76" t="e">
        <f aca="false" ca="false" dt2D="false" dtr="false" t="normal">E444/C444</f>
        <v>#DIV/0!</v>
      </c>
      <c r="G444" s="75" t="n">
        <f aca="false" ca="false" dt2D="false" dtr="false" t="normal">SUM(G434:G443)</f>
        <v>0</v>
      </c>
      <c r="H444" s="76" t="e">
        <f aca="false" ca="false" dt2D="false" dtr="false" t="normal">G444/D444*100</f>
        <v>#DIV/0!</v>
      </c>
      <c r="I444" s="75" t="n">
        <f aca="false" ca="false" dt2D="false" dtr="false" t="normal">SUM(I434:I443)</f>
        <v>0</v>
      </c>
      <c r="J444" s="75" t="n">
        <f aca="false" ca="false" dt2D="false" dtr="false" t="normal">SUM(J434:J443)</f>
        <v>0</v>
      </c>
      <c r="K444" s="75" t="n">
        <f aca="false" ca="false" dt2D="false" dtr="false" t="normal">SUM(K434:K443)</f>
        <v>0</v>
      </c>
      <c r="L444" s="75" t="n">
        <f aca="false" ca="false" dt2D="false" dtr="false" t="normal">SUM(L434:L443)</f>
        <v>0</v>
      </c>
      <c r="M444" s="75" t="n">
        <f aca="false" ca="false" dt2D="false" dtr="false" t="normal">SUM(M434:M443)</f>
        <v>0</v>
      </c>
      <c r="N444" s="75" t="n">
        <f aca="false" ca="false" dt2D="false" dtr="false" t="normal">SUM(N434:N443)</f>
        <v>0</v>
      </c>
      <c r="O444" s="75" t="n">
        <f aca="false" ca="false" dt2D="false" dtr="false" t="normal">SUM(O434:O443)</f>
        <v>0</v>
      </c>
      <c r="P444" s="75" t="n">
        <f aca="false" ca="false" dt2D="false" dtr="false" t="normal">SUM(P434:P443)</f>
        <v>0</v>
      </c>
      <c r="Q444" s="75" t="n">
        <f aca="false" ca="false" dt2D="false" dtr="false" t="normal">SUM(Q434:Q443)</f>
        <v>0</v>
      </c>
      <c r="R444" s="75" t="n">
        <f aca="false" ca="false" dt2D="false" dtr="false" t="normal">SUM(R434:R443)</f>
        <v>0</v>
      </c>
      <c r="S444" s="75" t="n">
        <f aca="false" ca="false" dt2D="false" dtr="false" t="normal">SUM(S434:S443)</f>
        <v>0</v>
      </c>
      <c r="T444" s="75" t="n">
        <f aca="false" ca="false" dt2D="false" dtr="false" t="normal">SUM(T434:T443)</f>
        <v>0</v>
      </c>
      <c r="U444" s="77" t="e">
        <f aca="false" ca="false" dt2D="false" dtr="false" t="normal">O444/G444*100</f>
        <v>#DIV/0!</v>
      </c>
      <c r="V444" s="75" t="n">
        <f aca="false" ca="false" dt2D="false" dtr="false" t="normal">SUM(V434:V443)</f>
        <v>0</v>
      </c>
      <c r="W444" s="78" t="e">
        <f aca="false" ca="false" dt2D="false" dtr="false" t="normal">V444/E444*100</f>
        <v>#DIV/0!</v>
      </c>
      <c r="X444" s="75" t="n">
        <f aca="false" ca="false" dt2D="false" dtr="false" t="normal">SUM(X434:X443)</f>
        <v>0</v>
      </c>
      <c r="Y444" s="78" t="e">
        <f aca="false" ca="false" dt2D="false" dtr="false" t="normal">X444/E444*100</f>
        <v>#DIV/0!</v>
      </c>
      <c r="Z444" s="75" t="n">
        <f aca="false" ca="false" dt2D="false" dtr="false" t="normal">SUM(Z434:Z443)</f>
        <v>0</v>
      </c>
      <c r="AA444" s="75" t="n">
        <f aca="false" ca="false" dt2D="false" dtr="false" t="normal">SUM(AA434:AA443)</f>
        <v>0</v>
      </c>
      <c r="AB444" s="75" t="n">
        <f aca="false" ca="false" dt2D="false" dtr="false" t="normal">SUM(AB434:AB443)</f>
        <v>0</v>
      </c>
      <c r="AC444" s="75" t="n">
        <f aca="false" ca="false" dt2D="false" dtr="false" t="normal">SUM(AC434:AC443)</f>
        <v>0</v>
      </c>
      <c r="AD444" s="75" t="n">
        <f aca="false" ca="false" dt2D="false" dtr="false" t="normal">SUM(AD434:AD443)</f>
        <v>0</v>
      </c>
      <c r="AE444" s="75" t="n">
        <f aca="false" ca="false" dt2D="false" dtr="false" t="normal">SUM(AE434:AE443)</f>
        <v>0</v>
      </c>
    </row>
    <row customFormat="true" ht="15" outlineLevel="0" r="445" s="36">
      <c r="A445" s="85" t="n">
        <v>22</v>
      </c>
      <c r="B445" s="86" t="s">
        <v>397</v>
      </c>
      <c r="C445" s="63" t="n"/>
      <c r="D445" s="63" t="n"/>
      <c r="E445" s="63" t="n"/>
      <c r="F445" s="67" t="n"/>
      <c r="G445" s="63" t="n"/>
      <c r="H445" s="67" t="n"/>
      <c r="I445" s="63" t="n"/>
      <c r="J445" s="63" t="n"/>
      <c r="K445" s="63" t="n"/>
      <c r="L445" s="63" t="n"/>
      <c r="M445" s="63" t="n"/>
      <c r="N445" s="63" t="n"/>
      <c r="O445" s="63" t="n"/>
      <c r="P445" s="63" t="n"/>
      <c r="Q445" s="63" t="n"/>
      <c r="R445" s="63" t="n"/>
      <c r="S445" s="63" t="n"/>
      <c r="T445" s="63" t="n"/>
      <c r="U445" s="69" t="n"/>
      <c r="V445" s="63" t="n"/>
      <c r="W445" s="77" t="n"/>
      <c r="X445" s="63" t="n"/>
      <c r="Y445" s="77" t="n"/>
      <c r="Z445" s="63" t="n"/>
      <c r="AA445" s="63" t="n"/>
      <c r="AB445" s="63" t="n"/>
      <c r="AC445" s="63" t="n"/>
      <c r="AD445" s="63" t="n"/>
      <c r="AE445" s="63" t="n"/>
    </row>
    <row customFormat="true" ht="15" outlineLevel="0" r="446" s="36">
      <c r="A446" s="85" t="n"/>
      <c r="B446" s="65" t="s">
        <v>398</v>
      </c>
      <c r="C446" s="66" t="n"/>
      <c r="D446" s="66" t="n"/>
      <c r="E446" s="66" t="n"/>
      <c r="F446" s="67" t="e">
        <f aca="false" ca="false" dt2D="false" dtr="false" t="normal">E446/C446</f>
        <v>#DIV/0!</v>
      </c>
      <c r="G446" s="68" t="n"/>
      <c r="H446" s="67" t="e">
        <f aca="false" ca="false" dt2D="false" dtr="false" t="normal">G446/D446*100</f>
        <v>#DIV/0!</v>
      </c>
      <c r="I446" s="68" t="n"/>
      <c r="J446" s="68" t="n"/>
      <c r="K446" s="68" t="n"/>
      <c r="L446" s="68" t="n"/>
      <c r="M446" s="68" t="n"/>
      <c r="N446" s="68" t="n"/>
      <c r="O446" s="66" t="n"/>
      <c r="P446" s="66" t="n"/>
      <c r="Q446" s="66" t="n"/>
      <c r="R446" s="66" t="n"/>
      <c r="S446" s="66" t="n"/>
      <c r="T446" s="66" t="n"/>
      <c r="U446" s="69" t="e">
        <f aca="false" ca="false" dt2D="false" dtr="false" t="normal">O446/G446*100</f>
        <v>#DIV/0!</v>
      </c>
      <c r="V446" s="66" t="n"/>
      <c r="W446" s="81" t="e">
        <f aca="false" ca="false" dt2D="false" dtr="false" t="normal">V446/E446*100</f>
        <v>#DIV/0!</v>
      </c>
      <c r="X446" s="66" t="n"/>
      <c r="Y446" s="81" t="e">
        <f aca="false" ca="false" dt2D="false" dtr="false" t="normal">X446/E446*100</f>
        <v>#DIV/0!</v>
      </c>
      <c r="Z446" s="66" t="n"/>
      <c r="AA446" s="66" t="n"/>
      <c r="AB446" s="66" t="n"/>
      <c r="AC446" s="66" t="n"/>
      <c r="AD446" s="66" t="n"/>
      <c r="AE446" s="66" t="n"/>
    </row>
    <row customFormat="true" ht="15" outlineLevel="0" r="447" s="36">
      <c r="A447" s="87" t="n"/>
      <c r="B447" s="70" t="s">
        <v>399</v>
      </c>
      <c r="C447" s="44" t="n"/>
      <c r="D447" s="44" t="n"/>
      <c r="E447" s="44" t="n"/>
      <c r="F447" s="67" t="e">
        <f aca="false" ca="false" dt2D="false" dtr="false" t="normal">E447/C447</f>
        <v>#DIV/0!</v>
      </c>
      <c r="G447" s="44" t="n"/>
      <c r="H447" s="67" t="e">
        <f aca="false" ca="false" dt2D="false" dtr="false" t="normal">G447/D447*100</f>
        <v>#DIV/0!</v>
      </c>
      <c r="I447" s="44" t="n"/>
      <c r="J447" s="44" t="n"/>
      <c r="K447" s="44" t="n"/>
      <c r="L447" s="44" t="n"/>
      <c r="M447" s="44" t="n"/>
      <c r="N447" s="44" t="n"/>
      <c r="O447" s="44" t="n"/>
      <c r="P447" s="44" t="n"/>
      <c r="Q447" s="44" t="n"/>
      <c r="R447" s="44" t="n"/>
      <c r="S447" s="44" t="n"/>
      <c r="T447" s="44" t="n"/>
      <c r="U447" s="69" t="e">
        <f aca="false" ca="false" dt2D="false" dtr="false" t="normal">O447/G447*100</f>
        <v>#DIV/0!</v>
      </c>
      <c r="V447" s="44" t="n"/>
      <c r="W447" s="69" t="e">
        <f aca="false" ca="false" dt2D="false" dtr="false" t="normal">V447/E447*100</f>
        <v>#DIV/0!</v>
      </c>
      <c r="X447" s="44" t="n"/>
      <c r="Y447" s="69" t="e">
        <f aca="false" ca="false" dt2D="false" dtr="false" t="normal">X447/E447*100</f>
        <v>#DIV/0!</v>
      </c>
      <c r="Z447" s="44" t="n"/>
      <c r="AA447" s="44" t="n"/>
      <c r="AB447" s="44" t="n"/>
      <c r="AC447" s="44" t="n"/>
      <c r="AD447" s="44" t="n"/>
      <c r="AE447" s="44" t="n"/>
    </row>
    <row customFormat="true" ht="15" outlineLevel="0" r="448" s="36">
      <c r="A448" s="87" t="n"/>
      <c r="B448" s="70" t="s">
        <v>400</v>
      </c>
      <c r="C448" s="66" t="n"/>
      <c r="D448" s="66" t="n"/>
      <c r="E448" s="66" t="n"/>
      <c r="F448" s="67" t="e">
        <f aca="false" ca="false" dt2D="false" dtr="false" t="normal">E448/C448</f>
        <v>#DIV/0!</v>
      </c>
      <c r="G448" s="68" t="n"/>
      <c r="H448" s="67" t="e">
        <f aca="false" ca="false" dt2D="false" dtr="false" t="normal">G448/D448*100</f>
        <v>#DIV/0!</v>
      </c>
      <c r="I448" s="68" t="n"/>
      <c r="J448" s="68" t="n"/>
      <c r="K448" s="68" t="n"/>
      <c r="L448" s="68" t="n"/>
      <c r="M448" s="68" t="n"/>
      <c r="N448" s="68" t="n"/>
      <c r="O448" s="66" t="n"/>
      <c r="P448" s="66" t="n"/>
      <c r="Q448" s="66" t="n"/>
      <c r="R448" s="66" t="n"/>
      <c r="S448" s="66" t="n"/>
      <c r="T448" s="66" t="n"/>
      <c r="U448" s="69" t="e">
        <f aca="false" ca="false" dt2D="false" dtr="false" t="normal">O448/G448*100</f>
        <v>#DIV/0!</v>
      </c>
      <c r="V448" s="66" t="n"/>
      <c r="W448" s="81" t="e">
        <f aca="false" ca="false" dt2D="false" dtr="false" t="normal">V448/E448*100</f>
        <v>#DIV/0!</v>
      </c>
      <c r="X448" s="66" t="n"/>
      <c r="Y448" s="81" t="e">
        <f aca="false" ca="false" dt2D="false" dtr="false" t="normal">X448/E448*100</f>
        <v>#DIV/0!</v>
      </c>
      <c r="Z448" s="66" t="n"/>
      <c r="AA448" s="66" t="n"/>
      <c r="AB448" s="66" t="n"/>
      <c r="AC448" s="66" t="n"/>
      <c r="AD448" s="66" t="n"/>
      <c r="AE448" s="66" t="n"/>
    </row>
    <row customFormat="true" ht="15" outlineLevel="0" r="449" s="36">
      <c r="A449" s="87" t="n"/>
      <c r="B449" s="65" t="s">
        <v>400</v>
      </c>
      <c r="C449" s="66" t="n"/>
      <c r="D449" s="66" t="n"/>
      <c r="E449" s="66" t="n"/>
      <c r="F449" s="67" t="e">
        <f aca="false" ca="false" dt2D="false" dtr="false" t="normal">E449/C449</f>
        <v>#DIV/0!</v>
      </c>
      <c r="G449" s="68" t="n"/>
      <c r="H449" s="67" t="e">
        <f aca="false" ca="false" dt2D="false" dtr="false" t="normal">G449/D449*100</f>
        <v>#DIV/0!</v>
      </c>
      <c r="I449" s="68" t="n"/>
      <c r="J449" s="68" t="n"/>
      <c r="K449" s="68" t="n"/>
      <c r="L449" s="68" t="n"/>
      <c r="M449" s="68" t="n"/>
      <c r="N449" s="68" t="n"/>
      <c r="O449" s="66" t="n"/>
      <c r="P449" s="66" t="n"/>
      <c r="Q449" s="66" t="n"/>
      <c r="R449" s="66" t="n"/>
      <c r="S449" s="66" t="n"/>
      <c r="T449" s="66" t="n"/>
      <c r="U449" s="69" t="e">
        <f aca="false" ca="false" dt2D="false" dtr="false" t="normal">O449/G449*100</f>
        <v>#DIV/0!</v>
      </c>
      <c r="V449" s="66" t="n"/>
      <c r="W449" s="81" t="e">
        <f aca="false" ca="false" dt2D="false" dtr="false" t="normal">V449/E449*100</f>
        <v>#DIV/0!</v>
      </c>
      <c r="X449" s="66" t="n"/>
      <c r="Y449" s="81" t="e">
        <f aca="false" ca="false" dt2D="false" dtr="false" t="normal">X449/E449*100</f>
        <v>#DIV/0!</v>
      </c>
      <c r="Z449" s="66" t="n"/>
      <c r="AA449" s="66" t="n"/>
      <c r="AB449" s="66" t="n"/>
      <c r="AC449" s="66" t="n"/>
      <c r="AD449" s="66" t="n"/>
      <c r="AE449" s="66" t="n"/>
    </row>
    <row customFormat="true" ht="15" outlineLevel="0" r="450" s="36">
      <c r="A450" s="87" t="n"/>
      <c r="B450" s="70" t="s">
        <v>401</v>
      </c>
      <c r="C450" s="66" t="n"/>
      <c r="D450" s="66" t="n"/>
      <c r="E450" s="66" t="n"/>
      <c r="F450" s="67" t="e">
        <f aca="false" ca="false" dt2D="false" dtr="false" t="normal">E450/C450</f>
        <v>#DIV/0!</v>
      </c>
      <c r="G450" s="68" t="n"/>
      <c r="H450" s="67" t="e">
        <f aca="false" ca="false" dt2D="false" dtr="false" t="normal">G450/D450*100</f>
        <v>#DIV/0!</v>
      </c>
      <c r="I450" s="68" t="n"/>
      <c r="J450" s="68" t="n"/>
      <c r="K450" s="68" t="n"/>
      <c r="L450" s="68" t="n"/>
      <c r="M450" s="68" t="n"/>
      <c r="N450" s="68" t="n"/>
      <c r="O450" s="66" t="n"/>
      <c r="P450" s="66" t="n"/>
      <c r="Q450" s="66" t="n"/>
      <c r="R450" s="66" t="n"/>
      <c r="S450" s="66" t="n"/>
      <c r="T450" s="66" t="n"/>
      <c r="U450" s="69" t="e">
        <f aca="false" ca="false" dt2D="false" dtr="false" t="normal">O450/G450*100</f>
        <v>#DIV/0!</v>
      </c>
      <c r="V450" s="66" t="n"/>
      <c r="W450" s="81" t="e">
        <f aca="false" ca="false" dt2D="false" dtr="false" t="normal">V450/E450*100</f>
        <v>#DIV/0!</v>
      </c>
      <c r="X450" s="66" t="n"/>
      <c r="Y450" s="81" t="e">
        <f aca="false" ca="false" dt2D="false" dtr="false" t="normal">X450/E450*100</f>
        <v>#DIV/0!</v>
      </c>
      <c r="Z450" s="66" t="n"/>
      <c r="AA450" s="66" t="n"/>
      <c r="AB450" s="66" t="n"/>
      <c r="AC450" s="66" t="n"/>
      <c r="AD450" s="66" t="n"/>
      <c r="AE450" s="66" t="n"/>
    </row>
    <row customFormat="true" ht="15" outlineLevel="0" r="451" s="36">
      <c r="A451" s="87" t="n"/>
      <c r="B451" s="70" t="s">
        <v>402</v>
      </c>
      <c r="C451" s="66" t="n"/>
      <c r="D451" s="66" t="n"/>
      <c r="E451" s="66" t="n"/>
      <c r="F451" s="67" t="e">
        <f aca="false" ca="false" dt2D="false" dtr="false" t="normal">E451/C451</f>
        <v>#DIV/0!</v>
      </c>
      <c r="G451" s="68" t="n"/>
      <c r="H451" s="67" t="e">
        <f aca="false" ca="false" dt2D="false" dtr="false" t="normal">G451/D451*100</f>
        <v>#DIV/0!</v>
      </c>
      <c r="I451" s="68" t="n"/>
      <c r="J451" s="68" t="n"/>
      <c r="K451" s="68" t="n"/>
      <c r="L451" s="68" t="n"/>
      <c r="M451" s="68" t="n"/>
      <c r="N451" s="68" t="n"/>
      <c r="O451" s="66" t="n"/>
      <c r="P451" s="66" t="n"/>
      <c r="Q451" s="66" t="n"/>
      <c r="R451" s="66" t="n"/>
      <c r="S451" s="66" t="n"/>
      <c r="T451" s="66" t="n"/>
      <c r="U451" s="69" t="e">
        <f aca="false" ca="false" dt2D="false" dtr="false" t="normal">O451/G451*100</f>
        <v>#DIV/0!</v>
      </c>
      <c r="V451" s="66" t="n"/>
      <c r="W451" s="81" t="e">
        <f aca="false" ca="false" dt2D="false" dtr="false" t="normal">V451/E451*100</f>
        <v>#DIV/0!</v>
      </c>
      <c r="X451" s="66" t="n"/>
      <c r="Y451" s="81" t="e">
        <f aca="false" ca="false" dt2D="false" dtr="false" t="normal">X451/E451*100</f>
        <v>#DIV/0!</v>
      </c>
      <c r="Z451" s="66" t="n"/>
      <c r="AA451" s="66" t="n"/>
      <c r="AB451" s="66" t="n"/>
      <c r="AC451" s="66" t="n"/>
      <c r="AD451" s="66" t="n"/>
      <c r="AE451" s="66" t="n"/>
    </row>
    <row customFormat="true" ht="15" outlineLevel="0" r="452" s="36">
      <c r="A452" s="87" t="n"/>
      <c r="B452" s="70" t="s">
        <v>162</v>
      </c>
      <c r="C452" s="66" t="n"/>
      <c r="D452" s="66" t="n"/>
      <c r="E452" s="66" t="n"/>
      <c r="F452" s="67" t="e">
        <f aca="false" ca="false" dt2D="false" dtr="false" t="normal">E452/C452</f>
        <v>#DIV/0!</v>
      </c>
      <c r="G452" s="68" t="n"/>
      <c r="H452" s="67" t="e">
        <f aca="false" ca="false" dt2D="false" dtr="false" t="normal">G452/D452*100</f>
        <v>#DIV/0!</v>
      </c>
      <c r="I452" s="68" t="n"/>
      <c r="J452" s="68" t="n"/>
      <c r="K452" s="68" t="n"/>
      <c r="L452" s="68" t="n"/>
      <c r="M452" s="68" t="n"/>
      <c r="N452" s="68" t="n"/>
      <c r="O452" s="66" t="n"/>
      <c r="P452" s="66" t="n"/>
      <c r="Q452" s="66" t="n"/>
      <c r="R452" s="66" t="n"/>
      <c r="S452" s="66" t="n"/>
      <c r="T452" s="66" t="n"/>
      <c r="U452" s="69" t="e">
        <f aca="false" ca="false" dt2D="false" dtr="false" t="normal">O452/G452*100</f>
        <v>#DIV/0!</v>
      </c>
      <c r="V452" s="66" t="n"/>
      <c r="W452" s="81" t="e">
        <f aca="false" ca="false" dt2D="false" dtr="false" t="normal">V452/E452*100</f>
        <v>#DIV/0!</v>
      </c>
      <c r="X452" s="66" t="n"/>
      <c r="Y452" s="81" t="e">
        <f aca="false" ca="false" dt2D="false" dtr="false" t="normal">X452/E452*100</f>
        <v>#DIV/0!</v>
      </c>
      <c r="Z452" s="66" t="n"/>
      <c r="AA452" s="66" t="n"/>
      <c r="AB452" s="66" t="n"/>
      <c r="AC452" s="66" t="n"/>
      <c r="AD452" s="66" t="n"/>
      <c r="AE452" s="66" t="n"/>
    </row>
    <row customFormat="true" ht="15" outlineLevel="0" r="453" s="36">
      <c r="A453" s="87" t="n"/>
      <c r="B453" s="65" t="s">
        <v>403</v>
      </c>
      <c r="C453" s="66" t="n"/>
      <c r="D453" s="66" t="n"/>
      <c r="E453" s="66" t="n"/>
      <c r="F453" s="67" t="e">
        <f aca="false" ca="false" dt2D="false" dtr="false" t="normal">E453/C453</f>
        <v>#DIV/0!</v>
      </c>
      <c r="G453" s="68" t="n"/>
      <c r="H453" s="67" t="e">
        <f aca="false" ca="false" dt2D="false" dtr="false" t="normal">G453/D453*100</f>
        <v>#DIV/0!</v>
      </c>
      <c r="I453" s="68" t="n"/>
      <c r="J453" s="68" t="n"/>
      <c r="K453" s="68" t="n"/>
      <c r="L453" s="68" t="n"/>
      <c r="M453" s="68" t="n"/>
      <c r="N453" s="68" t="n"/>
      <c r="O453" s="66" t="n"/>
      <c r="P453" s="66" t="n"/>
      <c r="Q453" s="66" t="n"/>
      <c r="R453" s="66" t="n"/>
      <c r="S453" s="66" t="n"/>
      <c r="T453" s="66" t="n"/>
      <c r="U453" s="69" t="e">
        <f aca="false" ca="false" dt2D="false" dtr="false" t="normal">O453/G453*100</f>
        <v>#DIV/0!</v>
      </c>
      <c r="V453" s="66" t="n"/>
      <c r="W453" s="81" t="e">
        <f aca="false" ca="false" dt2D="false" dtr="false" t="normal">V453/E453*100</f>
        <v>#DIV/0!</v>
      </c>
      <c r="X453" s="66" t="n"/>
      <c r="Y453" s="81" t="e">
        <f aca="false" ca="false" dt2D="false" dtr="false" t="normal">X453/E453*100</f>
        <v>#DIV/0!</v>
      </c>
      <c r="Z453" s="66" t="n"/>
      <c r="AA453" s="66" t="n"/>
      <c r="AB453" s="66" t="n"/>
      <c r="AC453" s="66" t="n"/>
      <c r="AD453" s="66" t="n"/>
      <c r="AE453" s="66" t="n"/>
    </row>
    <row customFormat="true" ht="15" outlineLevel="0" r="454" s="36">
      <c r="A454" s="87" t="n"/>
      <c r="B454" s="65" t="s">
        <v>404</v>
      </c>
      <c r="C454" s="66" t="n"/>
      <c r="D454" s="66" t="n"/>
      <c r="E454" s="66" t="n"/>
      <c r="F454" s="67" t="e">
        <f aca="false" ca="false" dt2D="false" dtr="false" t="normal">E454/C454</f>
        <v>#DIV/0!</v>
      </c>
      <c r="G454" s="68" t="n"/>
      <c r="H454" s="67" t="e">
        <f aca="false" ca="false" dt2D="false" dtr="false" t="normal">G454/D454*100</f>
        <v>#DIV/0!</v>
      </c>
      <c r="I454" s="68" t="n"/>
      <c r="J454" s="68" t="n"/>
      <c r="K454" s="68" t="n"/>
      <c r="L454" s="68" t="n"/>
      <c r="M454" s="68" t="n"/>
      <c r="N454" s="68" t="n"/>
      <c r="O454" s="66" t="n"/>
      <c r="P454" s="66" t="n"/>
      <c r="Q454" s="66" t="n"/>
      <c r="R454" s="66" t="n"/>
      <c r="S454" s="66" t="n"/>
      <c r="T454" s="66" t="n"/>
      <c r="U454" s="69" t="e">
        <f aca="false" ca="false" dt2D="false" dtr="false" t="normal">O454/G454*100</f>
        <v>#DIV/0!</v>
      </c>
      <c r="V454" s="66" t="n"/>
      <c r="W454" s="81" t="e">
        <f aca="false" ca="false" dt2D="false" dtr="false" t="normal">V454/E454*100</f>
        <v>#DIV/0!</v>
      </c>
      <c r="X454" s="66" t="n"/>
      <c r="Y454" s="81" t="e">
        <f aca="false" ca="false" dt2D="false" dtr="false" t="normal">X454/E454*100</f>
        <v>#DIV/0!</v>
      </c>
      <c r="Z454" s="66" t="n"/>
      <c r="AA454" s="66" t="n"/>
      <c r="AB454" s="66" t="n"/>
      <c r="AC454" s="66" t="n"/>
      <c r="AD454" s="66" t="n"/>
      <c r="AE454" s="66" t="n"/>
    </row>
    <row customFormat="true" ht="15" outlineLevel="0" r="455" s="36">
      <c r="A455" s="87" t="n"/>
      <c r="B455" s="70" t="s">
        <v>405</v>
      </c>
      <c r="C455" s="66" t="n"/>
      <c r="D455" s="66" t="n"/>
      <c r="E455" s="66" t="n"/>
      <c r="F455" s="67" t="e">
        <f aca="false" ca="false" dt2D="false" dtr="false" t="normal">E455/C455</f>
        <v>#DIV/0!</v>
      </c>
      <c r="G455" s="68" t="n"/>
      <c r="H455" s="67" t="e">
        <f aca="false" ca="false" dt2D="false" dtr="false" t="normal">G455/D455*100</f>
        <v>#DIV/0!</v>
      </c>
      <c r="I455" s="68" t="n"/>
      <c r="J455" s="68" t="n"/>
      <c r="K455" s="68" t="n"/>
      <c r="L455" s="68" t="n"/>
      <c r="M455" s="68" t="n"/>
      <c r="N455" s="68" t="n"/>
      <c r="O455" s="66" t="n"/>
      <c r="P455" s="66" t="n"/>
      <c r="Q455" s="66" t="n"/>
      <c r="R455" s="66" t="n"/>
      <c r="S455" s="66" t="n"/>
      <c r="T455" s="66" t="n"/>
      <c r="U455" s="69" t="e">
        <f aca="false" ca="false" dt2D="false" dtr="false" t="normal">O455/G455*100</f>
        <v>#DIV/0!</v>
      </c>
      <c r="V455" s="66" t="n"/>
      <c r="W455" s="81" t="e">
        <f aca="false" ca="false" dt2D="false" dtr="false" t="normal">V455/E455*100</f>
        <v>#DIV/0!</v>
      </c>
      <c r="X455" s="66" t="n"/>
      <c r="Y455" s="81" t="e">
        <f aca="false" ca="false" dt2D="false" dtr="false" t="normal">X455/E455*100</f>
        <v>#DIV/0!</v>
      </c>
      <c r="Z455" s="66" t="n"/>
      <c r="AA455" s="66" t="n"/>
      <c r="AB455" s="66" t="n"/>
      <c r="AC455" s="66" t="n"/>
      <c r="AD455" s="66" t="n"/>
      <c r="AE455" s="66" t="n"/>
    </row>
    <row customFormat="true" ht="15" outlineLevel="0" r="456" s="36">
      <c r="A456" s="87" t="n"/>
      <c r="B456" s="70" t="s">
        <v>406</v>
      </c>
      <c r="C456" s="66" t="n"/>
      <c r="D456" s="66" t="n"/>
      <c r="E456" s="66" t="n"/>
      <c r="F456" s="67" t="e">
        <f aca="false" ca="false" dt2D="false" dtr="false" t="normal">E456/C456</f>
        <v>#DIV/0!</v>
      </c>
      <c r="G456" s="68" t="n"/>
      <c r="H456" s="67" t="e">
        <f aca="false" ca="false" dt2D="false" dtr="false" t="normal">G456/D456*100</f>
        <v>#DIV/0!</v>
      </c>
      <c r="I456" s="68" t="n"/>
      <c r="J456" s="68" t="n"/>
      <c r="K456" s="68" t="n"/>
      <c r="L456" s="68" t="n"/>
      <c r="M456" s="68" t="n"/>
      <c r="N456" s="68" t="n"/>
      <c r="O456" s="66" t="n"/>
      <c r="P456" s="66" t="n"/>
      <c r="Q456" s="66" t="n"/>
      <c r="R456" s="66" t="n"/>
      <c r="S456" s="66" t="n"/>
      <c r="T456" s="66" t="n"/>
      <c r="U456" s="69" t="e">
        <f aca="false" ca="false" dt2D="false" dtr="false" t="normal">O456/G456*100</f>
        <v>#DIV/0!</v>
      </c>
      <c r="V456" s="66" t="n"/>
      <c r="W456" s="81" t="e">
        <f aca="false" ca="false" dt2D="false" dtr="false" t="normal">V456/E456*100</f>
        <v>#DIV/0!</v>
      </c>
      <c r="X456" s="66" t="n"/>
      <c r="Y456" s="81" t="e">
        <f aca="false" ca="false" dt2D="false" dtr="false" t="normal">X456/E456*100</f>
        <v>#DIV/0!</v>
      </c>
      <c r="Z456" s="66" t="n"/>
      <c r="AA456" s="66" t="n"/>
      <c r="AB456" s="66" t="n"/>
      <c r="AC456" s="66" t="n"/>
      <c r="AD456" s="66" t="n"/>
      <c r="AE456" s="66" t="n"/>
    </row>
    <row customFormat="true" ht="15" outlineLevel="0" r="457" s="36">
      <c r="A457" s="87" t="n"/>
      <c r="B457" s="70" t="s">
        <v>407</v>
      </c>
      <c r="C457" s="66" t="n"/>
      <c r="D457" s="66" t="n"/>
      <c r="E457" s="66" t="n"/>
      <c r="F457" s="67" t="e">
        <f aca="false" ca="false" dt2D="false" dtr="false" t="normal">E457/C457</f>
        <v>#DIV/0!</v>
      </c>
      <c r="G457" s="68" t="n"/>
      <c r="H457" s="67" t="e">
        <f aca="false" ca="false" dt2D="false" dtr="false" t="normal">G457/D457*100</f>
        <v>#DIV/0!</v>
      </c>
      <c r="I457" s="68" t="n"/>
      <c r="J457" s="68" t="n"/>
      <c r="K457" s="68" t="n"/>
      <c r="L457" s="68" t="n"/>
      <c r="M457" s="68" t="n"/>
      <c r="N457" s="68" t="n"/>
      <c r="O457" s="66" t="n"/>
      <c r="P457" s="66" t="n"/>
      <c r="Q457" s="66" t="n"/>
      <c r="R457" s="66" t="n"/>
      <c r="S457" s="66" t="n"/>
      <c r="T457" s="66" t="n"/>
      <c r="U457" s="69" t="e">
        <f aca="false" ca="false" dt2D="false" dtr="false" t="normal">O457/G457*100</f>
        <v>#DIV/0!</v>
      </c>
      <c r="V457" s="66" t="n"/>
      <c r="W457" s="81" t="e">
        <f aca="false" ca="false" dt2D="false" dtr="false" t="normal">V457/E457*100</f>
        <v>#DIV/0!</v>
      </c>
      <c r="X457" s="66" t="n"/>
      <c r="Y457" s="81" t="e">
        <f aca="false" ca="false" dt2D="false" dtr="false" t="normal">X457/E457*100</f>
        <v>#DIV/0!</v>
      </c>
      <c r="Z457" s="66" t="n"/>
      <c r="AA457" s="66" t="n"/>
      <c r="AB457" s="66" t="n"/>
      <c r="AC457" s="66" t="n"/>
      <c r="AD457" s="66" t="n"/>
      <c r="AE457" s="66" t="n"/>
    </row>
    <row customFormat="true" ht="15" outlineLevel="0" r="458" s="36">
      <c r="A458" s="87" t="n"/>
      <c r="B458" s="70" t="s">
        <v>408</v>
      </c>
      <c r="C458" s="66" t="n"/>
      <c r="D458" s="66" t="n"/>
      <c r="E458" s="66" t="n"/>
      <c r="F458" s="67" t="e">
        <f aca="false" ca="false" dt2D="false" dtr="false" t="normal">E458/C458</f>
        <v>#DIV/0!</v>
      </c>
      <c r="G458" s="68" t="n"/>
      <c r="H458" s="67" t="e">
        <f aca="false" ca="false" dt2D="false" dtr="false" t="normal">G458/D458*100</f>
        <v>#DIV/0!</v>
      </c>
      <c r="I458" s="68" t="n"/>
      <c r="J458" s="68" t="n"/>
      <c r="K458" s="68" t="n"/>
      <c r="L458" s="68" t="n"/>
      <c r="M458" s="68" t="n"/>
      <c r="N458" s="68" t="n"/>
      <c r="O458" s="66" t="n"/>
      <c r="P458" s="66" t="n"/>
      <c r="Q458" s="66" t="n"/>
      <c r="R458" s="66" t="n"/>
      <c r="S458" s="66" t="n"/>
      <c r="T458" s="66" t="n"/>
      <c r="U458" s="69" t="e">
        <f aca="false" ca="false" dt2D="false" dtr="false" t="normal">O458/G458*100</f>
        <v>#DIV/0!</v>
      </c>
      <c r="V458" s="66" t="n"/>
      <c r="W458" s="81" t="e">
        <f aca="false" ca="false" dt2D="false" dtr="false" t="normal">V458/E458*100</f>
        <v>#DIV/0!</v>
      </c>
      <c r="X458" s="66" t="n"/>
      <c r="Y458" s="81" t="e">
        <f aca="false" ca="false" dt2D="false" dtr="false" t="normal">X458/E458*100</f>
        <v>#DIV/0!</v>
      </c>
      <c r="Z458" s="66" t="n"/>
      <c r="AA458" s="66" t="n"/>
      <c r="AB458" s="66" t="n"/>
      <c r="AC458" s="66" t="n"/>
      <c r="AD458" s="66" t="n"/>
      <c r="AE458" s="66" t="n"/>
    </row>
    <row customFormat="true" ht="15" outlineLevel="0" r="459" s="36">
      <c r="A459" s="87" t="n"/>
      <c r="B459" s="65" t="s">
        <v>409</v>
      </c>
      <c r="C459" s="66" t="n"/>
      <c r="D459" s="66" t="n"/>
      <c r="E459" s="66" t="n"/>
      <c r="F459" s="67" t="e">
        <f aca="false" ca="false" dt2D="false" dtr="false" t="normal">E459/C459</f>
        <v>#DIV/0!</v>
      </c>
      <c r="G459" s="68" t="n"/>
      <c r="H459" s="67" t="e">
        <f aca="false" ca="false" dt2D="false" dtr="false" t="normal">G459/D459*100</f>
        <v>#DIV/0!</v>
      </c>
      <c r="I459" s="68" t="n"/>
      <c r="J459" s="68" t="n"/>
      <c r="K459" s="68" t="n"/>
      <c r="L459" s="68" t="n"/>
      <c r="M459" s="68" t="n"/>
      <c r="N459" s="68" t="n"/>
      <c r="O459" s="66" t="n"/>
      <c r="P459" s="66" t="n"/>
      <c r="Q459" s="66" t="n"/>
      <c r="R459" s="66" t="n"/>
      <c r="S459" s="66" t="n"/>
      <c r="T459" s="66" t="n"/>
      <c r="U459" s="69" t="e">
        <f aca="false" ca="false" dt2D="false" dtr="false" t="normal">O459/G459*100</f>
        <v>#DIV/0!</v>
      </c>
      <c r="V459" s="66" t="n"/>
      <c r="W459" s="81" t="e">
        <f aca="false" ca="false" dt2D="false" dtr="false" t="normal">V459/E459*100</f>
        <v>#DIV/0!</v>
      </c>
      <c r="X459" s="66" t="n"/>
      <c r="Y459" s="81" t="e">
        <f aca="false" ca="false" dt2D="false" dtr="false" t="normal">X459/E459*100</f>
        <v>#DIV/0!</v>
      </c>
      <c r="Z459" s="66" t="n"/>
      <c r="AA459" s="66" t="n"/>
      <c r="AB459" s="66" t="n"/>
      <c r="AC459" s="66" t="n"/>
      <c r="AD459" s="66" t="n"/>
      <c r="AE459" s="66" t="n"/>
    </row>
    <row customFormat="true" ht="15" outlineLevel="0" r="460" s="36">
      <c r="A460" s="87" t="n"/>
      <c r="B460" s="70" t="s">
        <v>410</v>
      </c>
      <c r="C460" s="66" t="n"/>
      <c r="D460" s="66" t="n"/>
      <c r="E460" s="66" t="n"/>
      <c r="F460" s="67" t="e">
        <f aca="false" ca="false" dt2D="false" dtr="false" t="normal">E460/C460</f>
        <v>#DIV/0!</v>
      </c>
      <c r="G460" s="68" t="n"/>
      <c r="H460" s="67" t="e">
        <f aca="false" ca="false" dt2D="false" dtr="false" t="normal">G460/D460*100</f>
        <v>#DIV/0!</v>
      </c>
      <c r="I460" s="68" t="n"/>
      <c r="J460" s="68" t="n"/>
      <c r="K460" s="68" t="n"/>
      <c r="L460" s="68" t="n"/>
      <c r="M460" s="68" t="n"/>
      <c r="N460" s="68" t="n"/>
      <c r="O460" s="66" t="n"/>
      <c r="P460" s="66" t="n"/>
      <c r="Q460" s="66" t="n"/>
      <c r="R460" s="66" t="n"/>
      <c r="S460" s="66" t="n"/>
      <c r="T460" s="66" t="n"/>
      <c r="U460" s="69" t="e">
        <f aca="false" ca="false" dt2D="false" dtr="false" t="normal">O460/G460*100</f>
        <v>#DIV/0!</v>
      </c>
      <c r="V460" s="66" t="n"/>
      <c r="W460" s="81" t="e">
        <f aca="false" ca="false" dt2D="false" dtr="false" t="normal">V460/E460*100</f>
        <v>#DIV/0!</v>
      </c>
      <c r="X460" s="66" t="n"/>
      <c r="Y460" s="81" t="e">
        <f aca="false" ca="false" dt2D="false" dtr="false" t="normal">X460/E460*100</f>
        <v>#DIV/0!</v>
      </c>
      <c r="Z460" s="66" t="n"/>
      <c r="AA460" s="66" t="n"/>
      <c r="AB460" s="66" t="n"/>
      <c r="AC460" s="66" t="n"/>
      <c r="AD460" s="66" t="n"/>
      <c r="AE460" s="66" t="n"/>
    </row>
    <row customFormat="true" ht="15" outlineLevel="0" r="461" s="36">
      <c r="A461" s="87" t="n"/>
      <c r="B461" s="70" t="s">
        <v>411</v>
      </c>
      <c r="C461" s="66" t="n"/>
      <c r="D461" s="66" t="n"/>
      <c r="E461" s="66" t="n"/>
      <c r="F461" s="67" t="e">
        <f aca="false" ca="false" dt2D="false" dtr="false" t="normal">E461/C461</f>
        <v>#DIV/0!</v>
      </c>
      <c r="G461" s="68" t="n"/>
      <c r="H461" s="67" t="e">
        <f aca="false" ca="false" dt2D="false" dtr="false" t="normal">G461/D461*100</f>
        <v>#DIV/0!</v>
      </c>
      <c r="I461" s="68" t="n"/>
      <c r="J461" s="68" t="n"/>
      <c r="K461" s="68" t="n"/>
      <c r="L461" s="68" t="n"/>
      <c r="M461" s="68" t="n"/>
      <c r="N461" s="68" t="n"/>
      <c r="O461" s="66" t="n"/>
      <c r="P461" s="66" t="n"/>
      <c r="Q461" s="66" t="n"/>
      <c r="R461" s="66" t="n"/>
      <c r="S461" s="66" t="n"/>
      <c r="T461" s="66" t="n"/>
      <c r="U461" s="69" t="e">
        <f aca="false" ca="false" dt2D="false" dtr="false" t="normal">O461/G461*100</f>
        <v>#DIV/0!</v>
      </c>
      <c r="V461" s="66" t="n"/>
      <c r="W461" s="81" t="e">
        <f aca="false" ca="false" dt2D="false" dtr="false" t="normal">V461/E461*100</f>
        <v>#DIV/0!</v>
      </c>
      <c r="X461" s="66" t="n"/>
      <c r="Y461" s="81" t="e">
        <f aca="false" ca="false" dt2D="false" dtr="false" t="normal">X461/E461*100</f>
        <v>#DIV/0!</v>
      </c>
      <c r="Z461" s="66" t="n"/>
      <c r="AA461" s="66" t="n"/>
      <c r="AB461" s="66" t="n"/>
      <c r="AC461" s="66" t="n"/>
      <c r="AD461" s="66" t="n"/>
      <c r="AE461" s="66" t="n"/>
    </row>
    <row customFormat="true" ht="15" outlineLevel="0" r="462" s="36">
      <c r="A462" s="87" t="n"/>
      <c r="B462" s="70" t="s">
        <v>412</v>
      </c>
      <c r="C462" s="66" t="n"/>
      <c r="D462" s="66" t="n"/>
      <c r="E462" s="66" t="n"/>
      <c r="F462" s="67" t="e">
        <f aca="false" ca="false" dt2D="false" dtr="false" t="normal">E462/C462</f>
        <v>#DIV/0!</v>
      </c>
      <c r="G462" s="68" t="n"/>
      <c r="H462" s="67" t="e">
        <f aca="false" ca="false" dt2D="false" dtr="false" t="normal">G462/D462*100</f>
        <v>#DIV/0!</v>
      </c>
      <c r="I462" s="68" t="n"/>
      <c r="J462" s="68" t="n"/>
      <c r="K462" s="68" t="n"/>
      <c r="L462" s="68" t="n"/>
      <c r="M462" s="68" t="n"/>
      <c r="N462" s="68" t="n"/>
      <c r="O462" s="66" t="n"/>
      <c r="P462" s="66" t="n"/>
      <c r="Q462" s="66" t="n"/>
      <c r="R462" s="66" t="n"/>
      <c r="S462" s="66" t="n"/>
      <c r="T462" s="66" t="n"/>
      <c r="U462" s="69" t="e">
        <f aca="false" ca="false" dt2D="false" dtr="false" t="normal">O462/G462*100</f>
        <v>#DIV/0!</v>
      </c>
      <c r="V462" s="66" t="n"/>
      <c r="W462" s="81" t="e">
        <f aca="false" ca="false" dt2D="false" dtr="false" t="normal">V462/E462*100</f>
        <v>#DIV/0!</v>
      </c>
      <c r="X462" s="66" t="n"/>
      <c r="Y462" s="81" t="e">
        <f aca="false" ca="false" dt2D="false" dtr="false" t="normal">X462/E462*100</f>
        <v>#DIV/0!</v>
      </c>
      <c r="Z462" s="66" t="n"/>
      <c r="AA462" s="66" t="n"/>
      <c r="AB462" s="66" t="n"/>
      <c r="AC462" s="66" t="n"/>
      <c r="AD462" s="66" t="n"/>
      <c r="AE462" s="66" t="n"/>
    </row>
    <row customFormat="true" ht="15" outlineLevel="0" r="463" s="36">
      <c r="A463" s="87" t="n"/>
      <c r="B463" s="70" t="s">
        <v>413</v>
      </c>
      <c r="C463" s="66" t="n"/>
      <c r="D463" s="66" t="n"/>
      <c r="E463" s="66" t="n"/>
      <c r="F463" s="67" t="e">
        <f aca="false" ca="false" dt2D="false" dtr="false" t="normal">E463/C463</f>
        <v>#DIV/0!</v>
      </c>
      <c r="G463" s="68" t="n"/>
      <c r="H463" s="67" t="e">
        <f aca="false" ca="false" dt2D="false" dtr="false" t="normal">G463/D463*100</f>
        <v>#DIV/0!</v>
      </c>
      <c r="I463" s="68" t="n"/>
      <c r="J463" s="68" t="n"/>
      <c r="K463" s="68" t="n"/>
      <c r="L463" s="68" t="n"/>
      <c r="M463" s="68" t="n"/>
      <c r="N463" s="68" t="n"/>
      <c r="O463" s="66" t="n"/>
      <c r="P463" s="66" t="n"/>
      <c r="Q463" s="66" t="n"/>
      <c r="R463" s="66" t="n"/>
      <c r="S463" s="66" t="n"/>
      <c r="T463" s="66" t="n"/>
      <c r="U463" s="69" t="e">
        <f aca="false" ca="false" dt2D="false" dtr="false" t="normal">O463/G463*100</f>
        <v>#DIV/0!</v>
      </c>
      <c r="V463" s="66" t="n"/>
      <c r="W463" s="81" t="e">
        <f aca="false" ca="false" dt2D="false" dtr="false" t="normal">V463/E463*100</f>
        <v>#DIV/0!</v>
      </c>
      <c r="X463" s="66" t="n"/>
      <c r="Y463" s="81" t="e">
        <f aca="false" ca="false" dt2D="false" dtr="false" t="normal">X463/E463*100</f>
        <v>#DIV/0!</v>
      </c>
      <c r="Z463" s="66" t="n"/>
      <c r="AA463" s="66" t="n"/>
      <c r="AB463" s="66" t="n"/>
      <c r="AC463" s="66" t="n"/>
      <c r="AD463" s="66" t="n"/>
      <c r="AE463" s="66" t="n"/>
    </row>
    <row customFormat="true" ht="15" outlineLevel="0" r="464" s="36">
      <c r="A464" s="87" t="n"/>
      <c r="B464" s="70" t="s">
        <v>414</v>
      </c>
      <c r="C464" s="66" t="n"/>
      <c r="D464" s="66" t="n"/>
      <c r="E464" s="66" t="n"/>
      <c r="F464" s="67" t="e">
        <f aca="false" ca="false" dt2D="false" dtr="false" t="normal">E464/C464</f>
        <v>#DIV/0!</v>
      </c>
      <c r="G464" s="68" t="n"/>
      <c r="H464" s="67" t="e">
        <f aca="false" ca="false" dt2D="false" dtr="false" t="normal">G464/D464*100</f>
        <v>#DIV/0!</v>
      </c>
      <c r="I464" s="68" t="n"/>
      <c r="J464" s="68" t="n"/>
      <c r="K464" s="68" t="n"/>
      <c r="L464" s="68" t="n"/>
      <c r="M464" s="68" t="n"/>
      <c r="N464" s="68" t="n"/>
      <c r="O464" s="66" t="n"/>
      <c r="P464" s="66" t="n"/>
      <c r="Q464" s="66" t="n"/>
      <c r="R464" s="66" t="n"/>
      <c r="S464" s="66" t="n"/>
      <c r="T464" s="66" t="n"/>
      <c r="U464" s="69" t="e">
        <f aca="false" ca="false" dt2D="false" dtr="false" t="normal">O464/G464*100</f>
        <v>#DIV/0!</v>
      </c>
      <c r="V464" s="66" t="n"/>
      <c r="W464" s="81" t="e">
        <f aca="false" ca="false" dt2D="false" dtr="false" t="normal">V464/E464*100</f>
        <v>#DIV/0!</v>
      </c>
      <c r="X464" s="66" t="n"/>
      <c r="Y464" s="81" t="e">
        <f aca="false" ca="false" dt2D="false" dtr="false" t="normal">X464/E464*100</f>
        <v>#DIV/0!</v>
      </c>
      <c r="Z464" s="66" t="n"/>
      <c r="AA464" s="66" t="n"/>
      <c r="AB464" s="66" t="n"/>
      <c r="AC464" s="66" t="n"/>
      <c r="AD464" s="66" t="n"/>
      <c r="AE464" s="66" t="n"/>
    </row>
    <row customFormat="true" ht="15" outlineLevel="0" r="465" s="36">
      <c r="A465" s="87" t="n"/>
      <c r="B465" s="70" t="s">
        <v>415</v>
      </c>
      <c r="C465" s="66" t="n"/>
      <c r="D465" s="66" t="n"/>
      <c r="E465" s="66" t="n"/>
      <c r="F465" s="67" t="e">
        <f aca="false" ca="false" dt2D="false" dtr="false" t="normal">E465/C465</f>
        <v>#DIV/0!</v>
      </c>
      <c r="G465" s="68" t="n"/>
      <c r="H465" s="67" t="e">
        <f aca="false" ca="false" dt2D="false" dtr="false" t="normal">G465/D465*100</f>
        <v>#DIV/0!</v>
      </c>
      <c r="I465" s="68" t="n"/>
      <c r="J465" s="68" t="n"/>
      <c r="K465" s="68" t="n"/>
      <c r="L465" s="68" t="n"/>
      <c r="M465" s="68" t="n"/>
      <c r="N465" s="68" t="n"/>
      <c r="O465" s="66" t="n"/>
      <c r="P465" s="66" t="n"/>
      <c r="Q465" s="66" t="n"/>
      <c r="R465" s="66" t="n"/>
      <c r="S465" s="66" t="n"/>
      <c r="T465" s="66" t="n"/>
      <c r="U465" s="69" t="e">
        <f aca="false" ca="false" dt2D="false" dtr="false" t="normal">O465/G465*100</f>
        <v>#DIV/0!</v>
      </c>
      <c r="V465" s="66" t="n"/>
      <c r="W465" s="81" t="e">
        <f aca="false" ca="false" dt2D="false" dtr="false" t="normal">V465/E465*100</f>
        <v>#DIV/0!</v>
      </c>
      <c r="X465" s="66" t="n"/>
      <c r="Y465" s="81" t="e">
        <f aca="false" ca="false" dt2D="false" dtr="false" t="normal">X465/E465*100</f>
        <v>#DIV/0!</v>
      </c>
      <c r="Z465" s="66" t="n"/>
      <c r="AA465" s="66" t="n"/>
      <c r="AB465" s="66" t="n"/>
      <c r="AC465" s="66" t="n"/>
      <c r="AD465" s="66" t="n"/>
      <c r="AE465" s="66" t="n"/>
    </row>
    <row customFormat="true" ht="15" outlineLevel="0" r="466" s="36">
      <c r="A466" s="87" t="n"/>
      <c r="B466" s="70" t="s">
        <v>416</v>
      </c>
      <c r="C466" s="66" t="n"/>
      <c r="D466" s="66" t="n"/>
      <c r="E466" s="66" t="n"/>
      <c r="F466" s="67" t="e">
        <f aca="false" ca="false" dt2D="false" dtr="false" t="normal">E466/C466</f>
        <v>#DIV/0!</v>
      </c>
      <c r="G466" s="68" t="n"/>
      <c r="H466" s="67" t="e">
        <f aca="false" ca="false" dt2D="false" dtr="false" t="normal">G466/D466*100</f>
        <v>#DIV/0!</v>
      </c>
      <c r="I466" s="68" t="n"/>
      <c r="J466" s="68" t="n"/>
      <c r="K466" s="68" t="n"/>
      <c r="L466" s="68" t="n"/>
      <c r="M466" s="68" t="n"/>
      <c r="N466" s="68" t="n"/>
      <c r="O466" s="66" t="n"/>
      <c r="P466" s="66" t="n"/>
      <c r="Q466" s="66" t="n"/>
      <c r="R466" s="66" t="n"/>
      <c r="S466" s="66" t="n"/>
      <c r="T466" s="66" t="n"/>
      <c r="U466" s="69" t="e">
        <f aca="false" ca="false" dt2D="false" dtr="false" t="normal">O466/G466*100</f>
        <v>#DIV/0!</v>
      </c>
      <c r="V466" s="66" t="n"/>
      <c r="W466" s="81" t="e">
        <f aca="false" ca="false" dt2D="false" dtr="false" t="normal">V466/E466*100</f>
        <v>#DIV/0!</v>
      </c>
      <c r="X466" s="66" t="n"/>
      <c r="Y466" s="81" t="e">
        <f aca="false" ca="false" dt2D="false" dtr="false" t="normal">X466/E466*100</f>
        <v>#DIV/0!</v>
      </c>
      <c r="Z466" s="66" t="n"/>
      <c r="AA466" s="66" t="n"/>
      <c r="AB466" s="66" t="n"/>
      <c r="AC466" s="66" t="n"/>
      <c r="AD466" s="66" t="n"/>
      <c r="AE466" s="66" t="n"/>
    </row>
    <row customFormat="true" ht="15" outlineLevel="0" r="467" s="36">
      <c r="A467" s="87" t="n"/>
      <c r="B467" s="70" t="s">
        <v>417</v>
      </c>
      <c r="C467" s="66" t="n"/>
      <c r="D467" s="66" t="n"/>
      <c r="E467" s="66" t="n"/>
      <c r="F467" s="67" t="e">
        <f aca="false" ca="false" dt2D="false" dtr="false" t="normal">E467/C467</f>
        <v>#DIV/0!</v>
      </c>
      <c r="G467" s="68" t="n"/>
      <c r="H467" s="67" t="e">
        <f aca="false" ca="false" dt2D="false" dtr="false" t="normal">G467/D467*100</f>
        <v>#DIV/0!</v>
      </c>
      <c r="I467" s="68" t="n"/>
      <c r="J467" s="68" t="n"/>
      <c r="K467" s="68" t="n"/>
      <c r="L467" s="68" t="n"/>
      <c r="M467" s="68" t="n"/>
      <c r="N467" s="68" t="n"/>
      <c r="O467" s="66" t="n"/>
      <c r="P467" s="66" t="n"/>
      <c r="Q467" s="66" t="n"/>
      <c r="R467" s="66" t="n"/>
      <c r="S467" s="66" t="n"/>
      <c r="T467" s="66" t="n"/>
      <c r="U467" s="69" t="e">
        <f aca="false" ca="false" dt2D="false" dtr="false" t="normal">O467/G467*100</f>
        <v>#DIV/0!</v>
      </c>
      <c r="V467" s="66" t="n"/>
      <c r="W467" s="81" t="e">
        <f aca="false" ca="false" dt2D="false" dtr="false" t="normal">V467/E467*100</f>
        <v>#DIV/0!</v>
      </c>
      <c r="X467" s="66" t="n"/>
      <c r="Y467" s="81" t="e">
        <f aca="false" ca="false" dt2D="false" dtr="false" t="normal">X467/E467*100</f>
        <v>#DIV/0!</v>
      </c>
      <c r="Z467" s="66" t="n"/>
      <c r="AA467" s="66" t="n"/>
      <c r="AB467" s="66" t="n"/>
      <c r="AC467" s="66" t="n"/>
      <c r="AD467" s="66" t="n"/>
      <c r="AE467" s="66" t="n"/>
    </row>
    <row customFormat="true" ht="15" outlineLevel="0" r="468" s="36">
      <c r="A468" s="87" t="n"/>
      <c r="B468" s="70" t="s">
        <v>418</v>
      </c>
      <c r="C468" s="66" t="n"/>
      <c r="D468" s="66" t="n"/>
      <c r="E468" s="66" t="n"/>
      <c r="F468" s="67" t="e">
        <f aca="false" ca="false" dt2D="false" dtr="false" t="normal">E468/C468</f>
        <v>#DIV/0!</v>
      </c>
      <c r="G468" s="68" t="n"/>
      <c r="H468" s="67" t="e">
        <f aca="false" ca="false" dt2D="false" dtr="false" t="normal">G468/D468*100</f>
        <v>#DIV/0!</v>
      </c>
      <c r="I468" s="68" t="n"/>
      <c r="J468" s="68" t="n"/>
      <c r="K468" s="68" t="n"/>
      <c r="L468" s="68" t="n"/>
      <c r="M468" s="68" t="n"/>
      <c r="N468" s="68" t="n"/>
      <c r="O468" s="66" t="n"/>
      <c r="P468" s="66" t="n"/>
      <c r="Q468" s="66" t="n"/>
      <c r="R468" s="66" t="n"/>
      <c r="S468" s="66" t="n"/>
      <c r="T468" s="66" t="n"/>
      <c r="U468" s="69" t="e">
        <f aca="false" ca="false" dt2D="false" dtr="false" t="normal">O468/G468*100</f>
        <v>#DIV/0!</v>
      </c>
      <c r="V468" s="66" t="n"/>
      <c r="W468" s="81" t="e">
        <f aca="false" ca="false" dt2D="false" dtr="false" t="normal">V468/E468*100</f>
        <v>#DIV/0!</v>
      </c>
      <c r="X468" s="66" t="n"/>
      <c r="Y468" s="81" t="e">
        <f aca="false" ca="false" dt2D="false" dtr="false" t="normal">X468/E468*100</f>
        <v>#DIV/0!</v>
      </c>
      <c r="Z468" s="66" t="n"/>
      <c r="AA468" s="66" t="n"/>
      <c r="AB468" s="66" t="n"/>
      <c r="AC468" s="66" t="n"/>
      <c r="AD468" s="66" t="n"/>
      <c r="AE468" s="66" t="n"/>
    </row>
    <row customFormat="true" ht="15" outlineLevel="0" r="469" s="36">
      <c r="A469" s="87" t="n"/>
      <c r="B469" s="70" t="s">
        <v>419</v>
      </c>
      <c r="C469" s="66" t="n"/>
      <c r="D469" s="66" t="n"/>
      <c r="E469" s="66" t="n"/>
      <c r="F469" s="67" t="e">
        <f aca="false" ca="false" dt2D="false" dtr="false" t="normal">E469/C469</f>
        <v>#DIV/0!</v>
      </c>
      <c r="G469" s="68" t="n"/>
      <c r="H469" s="67" t="e">
        <f aca="false" ca="false" dt2D="false" dtr="false" t="normal">G469/D469*100</f>
        <v>#DIV/0!</v>
      </c>
      <c r="I469" s="68" t="n"/>
      <c r="J469" s="68" t="n"/>
      <c r="K469" s="68" t="n"/>
      <c r="L469" s="68" t="n"/>
      <c r="M469" s="68" t="n"/>
      <c r="N469" s="68" t="n"/>
      <c r="O469" s="66" t="n"/>
      <c r="P469" s="66" t="n"/>
      <c r="Q469" s="66" t="n"/>
      <c r="R469" s="66" t="n"/>
      <c r="S469" s="66" t="n"/>
      <c r="T469" s="66" t="n"/>
      <c r="U469" s="69" t="e">
        <f aca="false" ca="false" dt2D="false" dtr="false" t="normal">O469/G469*100</f>
        <v>#DIV/0!</v>
      </c>
      <c r="V469" s="66" t="n"/>
      <c r="W469" s="81" t="e">
        <f aca="false" ca="false" dt2D="false" dtr="false" t="normal">V469/E469*100</f>
        <v>#DIV/0!</v>
      </c>
      <c r="X469" s="66" t="n"/>
      <c r="Y469" s="81" t="e">
        <f aca="false" ca="false" dt2D="false" dtr="false" t="normal">X469/E469*100</f>
        <v>#DIV/0!</v>
      </c>
      <c r="Z469" s="66" t="n"/>
      <c r="AA469" s="66" t="n"/>
      <c r="AB469" s="66" t="n"/>
      <c r="AC469" s="66" t="n"/>
      <c r="AD469" s="66" t="n"/>
      <c r="AE469" s="66" t="n"/>
    </row>
    <row customFormat="true" ht="15" outlineLevel="0" r="470" s="36">
      <c r="A470" s="87" t="n"/>
      <c r="B470" s="70" t="s">
        <v>420</v>
      </c>
      <c r="C470" s="66" t="n"/>
      <c r="D470" s="66" t="n"/>
      <c r="E470" s="66" t="n"/>
      <c r="F470" s="67" t="e">
        <f aca="false" ca="false" dt2D="false" dtr="false" t="normal">E470/C470</f>
        <v>#DIV/0!</v>
      </c>
      <c r="G470" s="68" t="n"/>
      <c r="H470" s="67" t="e">
        <f aca="false" ca="false" dt2D="false" dtr="false" t="normal">G470/D470*100</f>
        <v>#DIV/0!</v>
      </c>
      <c r="I470" s="68" t="n"/>
      <c r="J470" s="68" t="n"/>
      <c r="K470" s="68" t="n"/>
      <c r="L470" s="68" t="n"/>
      <c r="M470" s="68" t="n"/>
      <c r="N470" s="68" t="n"/>
      <c r="O470" s="66" t="n"/>
      <c r="P470" s="66" t="n"/>
      <c r="Q470" s="66" t="n"/>
      <c r="R470" s="66" t="n"/>
      <c r="S470" s="66" t="n"/>
      <c r="T470" s="66" t="n"/>
      <c r="U470" s="69" t="e">
        <f aca="false" ca="false" dt2D="false" dtr="false" t="normal">O470/G470*100</f>
        <v>#DIV/0!</v>
      </c>
      <c r="V470" s="66" t="n"/>
      <c r="W470" s="81" t="e">
        <f aca="false" ca="false" dt2D="false" dtr="false" t="normal">V470/E470*100</f>
        <v>#DIV/0!</v>
      </c>
      <c r="X470" s="66" t="n"/>
      <c r="Y470" s="81" t="e">
        <f aca="false" ca="false" dt2D="false" dtr="false" t="normal">X470/E470*100</f>
        <v>#DIV/0!</v>
      </c>
      <c r="Z470" s="66" t="n"/>
      <c r="AA470" s="66" t="n"/>
      <c r="AB470" s="66" t="n"/>
      <c r="AC470" s="66" t="n"/>
      <c r="AD470" s="66" t="n"/>
      <c r="AE470" s="66" t="n"/>
    </row>
    <row customFormat="true" ht="15" outlineLevel="0" r="471" s="36">
      <c r="A471" s="87" t="n"/>
      <c r="B471" s="65" t="s">
        <v>421</v>
      </c>
      <c r="C471" s="66" t="n"/>
      <c r="D471" s="66" t="n"/>
      <c r="E471" s="66" t="n"/>
      <c r="F471" s="67" t="e">
        <f aca="false" ca="false" dt2D="false" dtr="false" t="normal">E471/C471</f>
        <v>#DIV/0!</v>
      </c>
      <c r="G471" s="68" t="n"/>
      <c r="H471" s="67" t="e">
        <f aca="false" ca="false" dt2D="false" dtr="false" t="normal">G471/D471*100</f>
        <v>#DIV/0!</v>
      </c>
      <c r="I471" s="68" t="n"/>
      <c r="J471" s="68" t="n"/>
      <c r="K471" s="68" t="n"/>
      <c r="L471" s="68" t="n"/>
      <c r="M471" s="68" t="n"/>
      <c r="N471" s="68" t="n"/>
      <c r="O471" s="66" t="n"/>
      <c r="P471" s="66" t="n"/>
      <c r="Q471" s="66" t="n"/>
      <c r="R471" s="66" t="n"/>
      <c r="S471" s="66" t="n"/>
      <c r="T471" s="66" t="n"/>
      <c r="U471" s="69" t="e">
        <f aca="false" ca="false" dt2D="false" dtr="false" t="normal">O471/G471*100</f>
        <v>#DIV/0!</v>
      </c>
      <c r="V471" s="66" t="n"/>
      <c r="W471" s="81" t="e">
        <f aca="false" ca="false" dt2D="false" dtr="false" t="normal">V471/E471*100</f>
        <v>#DIV/0!</v>
      </c>
      <c r="X471" s="66" t="n"/>
      <c r="Y471" s="81" t="e">
        <f aca="false" ca="false" dt2D="false" dtr="false" t="normal">X471/E471*100</f>
        <v>#DIV/0!</v>
      </c>
      <c r="Z471" s="66" t="n"/>
      <c r="AA471" s="66" t="n"/>
      <c r="AB471" s="66" t="n"/>
      <c r="AC471" s="66" t="n"/>
      <c r="AD471" s="66" t="n"/>
      <c r="AE471" s="66" t="n"/>
    </row>
    <row customFormat="true" ht="15" outlineLevel="0" r="472" s="36">
      <c r="A472" s="87" t="n"/>
      <c r="B472" s="70" t="s">
        <v>422</v>
      </c>
      <c r="C472" s="66" t="n"/>
      <c r="D472" s="66" t="n"/>
      <c r="E472" s="66" t="n"/>
      <c r="F472" s="67" t="e">
        <f aca="false" ca="false" dt2D="false" dtr="false" t="normal">E472/C472</f>
        <v>#DIV/0!</v>
      </c>
      <c r="G472" s="68" t="n"/>
      <c r="H472" s="67" t="e">
        <f aca="false" ca="false" dt2D="false" dtr="false" t="normal">G472/D472*100</f>
        <v>#DIV/0!</v>
      </c>
      <c r="I472" s="68" t="n"/>
      <c r="J472" s="68" t="n"/>
      <c r="K472" s="68" t="n"/>
      <c r="L472" s="68" t="n"/>
      <c r="M472" s="68" t="n"/>
      <c r="N472" s="68" t="n"/>
      <c r="O472" s="66" t="n"/>
      <c r="P472" s="66" t="n"/>
      <c r="Q472" s="66" t="n"/>
      <c r="R472" s="66" t="n"/>
      <c r="S472" s="66" t="n"/>
      <c r="T472" s="66" t="n"/>
      <c r="U472" s="69" t="e">
        <f aca="false" ca="false" dt2D="false" dtr="false" t="normal">O472/G472*100</f>
        <v>#DIV/0!</v>
      </c>
      <c r="V472" s="66" t="n"/>
      <c r="W472" s="81" t="e">
        <f aca="false" ca="false" dt2D="false" dtr="false" t="normal">V472/E472*100</f>
        <v>#DIV/0!</v>
      </c>
      <c r="X472" s="66" t="n"/>
      <c r="Y472" s="81" t="e">
        <f aca="false" ca="false" dt2D="false" dtr="false" t="normal">X472/E472*100</f>
        <v>#DIV/0!</v>
      </c>
      <c r="Z472" s="66" t="n"/>
      <c r="AA472" s="66" t="n"/>
      <c r="AB472" s="66" t="n"/>
      <c r="AC472" s="66" t="n"/>
      <c r="AD472" s="66" t="n"/>
      <c r="AE472" s="66" t="n"/>
    </row>
    <row customFormat="true" ht="15" outlineLevel="0" r="473" s="36">
      <c r="A473" s="87" t="n"/>
      <c r="B473" s="70" t="s">
        <v>423</v>
      </c>
      <c r="C473" s="66" t="n"/>
      <c r="D473" s="66" t="n"/>
      <c r="E473" s="66" t="n"/>
      <c r="F473" s="67" t="e">
        <f aca="false" ca="false" dt2D="false" dtr="false" t="normal">E473/C473</f>
        <v>#DIV/0!</v>
      </c>
      <c r="G473" s="68" t="n"/>
      <c r="H473" s="67" t="e">
        <f aca="false" ca="false" dt2D="false" dtr="false" t="normal">G473/D473*100</f>
        <v>#DIV/0!</v>
      </c>
      <c r="I473" s="68" t="n"/>
      <c r="J473" s="68" t="n"/>
      <c r="K473" s="68" t="n"/>
      <c r="L473" s="68" t="n"/>
      <c r="M473" s="68" t="n"/>
      <c r="N473" s="68" t="n"/>
      <c r="O473" s="66" t="n"/>
      <c r="P473" s="66" t="n"/>
      <c r="Q473" s="66" t="n"/>
      <c r="R473" s="66" t="n"/>
      <c r="S473" s="66" t="n"/>
      <c r="T473" s="66" t="n"/>
      <c r="U473" s="69" t="e">
        <f aca="false" ca="false" dt2D="false" dtr="false" t="normal">O473/G473*100</f>
        <v>#DIV/0!</v>
      </c>
      <c r="V473" s="66" t="n"/>
      <c r="W473" s="81" t="e">
        <f aca="false" ca="false" dt2D="false" dtr="false" t="normal">V473/E473*100</f>
        <v>#DIV/0!</v>
      </c>
      <c r="X473" s="66" t="n"/>
      <c r="Y473" s="81" t="e">
        <f aca="false" ca="false" dt2D="false" dtr="false" t="normal">X473/E473*100</f>
        <v>#DIV/0!</v>
      </c>
      <c r="Z473" s="66" t="n"/>
      <c r="AA473" s="66" t="n"/>
      <c r="AB473" s="66" t="n"/>
      <c r="AC473" s="66" t="n"/>
      <c r="AD473" s="66" t="n"/>
      <c r="AE473" s="66" t="n"/>
    </row>
    <row customFormat="true" ht="15" outlineLevel="0" r="474" s="36">
      <c r="A474" s="87" t="n"/>
      <c r="B474" s="70" t="s">
        <v>424</v>
      </c>
      <c r="C474" s="66" t="n"/>
      <c r="D474" s="66" t="n"/>
      <c r="E474" s="66" t="n"/>
      <c r="F474" s="67" t="e">
        <f aca="false" ca="false" dt2D="false" dtr="false" t="normal">E474/C474</f>
        <v>#DIV/0!</v>
      </c>
      <c r="G474" s="68" t="n"/>
      <c r="H474" s="67" t="e">
        <f aca="false" ca="false" dt2D="false" dtr="false" t="normal">G474/D474*100</f>
        <v>#DIV/0!</v>
      </c>
      <c r="I474" s="68" t="n"/>
      <c r="J474" s="68" t="n"/>
      <c r="K474" s="68" t="n"/>
      <c r="L474" s="68" t="n"/>
      <c r="M474" s="68" t="n"/>
      <c r="N474" s="68" t="n"/>
      <c r="O474" s="66" t="n"/>
      <c r="P474" s="66" t="n"/>
      <c r="Q474" s="66" t="n"/>
      <c r="R474" s="66" t="n"/>
      <c r="S474" s="66" t="n"/>
      <c r="T474" s="66" t="n"/>
      <c r="U474" s="69" t="e">
        <f aca="false" ca="false" dt2D="false" dtr="false" t="normal">O474/G474*100</f>
        <v>#DIV/0!</v>
      </c>
      <c r="V474" s="66" t="n"/>
      <c r="W474" s="81" t="e">
        <f aca="false" ca="false" dt2D="false" dtr="false" t="normal">V474/E474*100</f>
        <v>#DIV/0!</v>
      </c>
      <c r="X474" s="66" t="n"/>
      <c r="Y474" s="81" t="e">
        <f aca="false" ca="false" dt2D="false" dtr="false" t="normal">X474/E474*100</f>
        <v>#DIV/0!</v>
      </c>
      <c r="Z474" s="66" t="n"/>
      <c r="AA474" s="66" t="n"/>
      <c r="AB474" s="66" t="n"/>
      <c r="AC474" s="66" t="n"/>
      <c r="AD474" s="66" t="n"/>
      <c r="AE474" s="66" t="n"/>
    </row>
    <row customFormat="true" ht="15" outlineLevel="0" r="475" s="36">
      <c r="A475" s="87" t="n"/>
      <c r="B475" s="65" t="s">
        <v>425</v>
      </c>
      <c r="C475" s="66" t="n"/>
      <c r="D475" s="66" t="n"/>
      <c r="E475" s="66" t="n"/>
      <c r="F475" s="67" t="e">
        <f aca="false" ca="false" dt2D="false" dtr="false" t="normal">E475/C475</f>
        <v>#DIV/0!</v>
      </c>
      <c r="G475" s="68" t="n"/>
      <c r="H475" s="67" t="e">
        <f aca="false" ca="false" dt2D="false" dtr="false" t="normal">G475/D475*100</f>
        <v>#DIV/0!</v>
      </c>
      <c r="I475" s="68" t="n"/>
      <c r="J475" s="68" t="n"/>
      <c r="K475" s="68" t="n"/>
      <c r="L475" s="68" t="n"/>
      <c r="M475" s="68" t="n"/>
      <c r="N475" s="68" t="n"/>
      <c r="O475" s="66" t="n"/>
      <c r="P475" s="66" t="n"/>
      <c r="Q475" s="66" t="n"/>
      <c r="R475" s="66" t="n"/>
      <c r="S475" s="66" t="n"/>
      <c r="T475" s="66" t="n"/>
      <c r="U475" s="69" t="e">
        <f aca="false" ca="false" dt2D="false" dtr="false" t="normal">O475/G475*100</f>
        <v>#DIV/0!</v>
      </c>
      <c r="V475" s="66" t="n"/>
      <c r="W475" s="81" t="e">
        <f aca="false" ca="false" dt2D="false" dtr="false" t="normal">V475/E475*100</f>
        <v>#DIV/0!</v>
      </c>
      <c r="X475" s="66" t="n"/>
      <c r="Y475" s="81" t="e">
        <f aca="false" ca="false" dt2D="false" dtr="false" t="normal">X475/E475*100</f>
        <v>#DIV/0!</v>
      </c>
      <c r="Z475" s="66" t="n"/>
      <c r="AA475" s="66" t="n"/>
      <c r="AB475" s="66" t="n"/>
      <c r="AC475" s="66" t="n"/>
      <c r="AD475" s="66" t="n"/>
      <c r="AE475" s="66" t="n"/>
    </row>
    <row customFormat="true" ht="15" outlineLevel="0" r="476" s="36">
      <c r="A476" s="66" t="n"/>
      <c r="B476" s="70" t="s">
        <v>426</v>
      </c>
      <c r="C476" s="66" t="n"/>
      <c r="D476" s="66" t="n"/>
      <c r="E476" s="66" t="n"/>
      <c r="F476" s="67" t="e">
        <f aca="false" ca="false" dt2D="false" dtr="false" t="normal">E476/C476</f>
        <v>#DIV/0!</v>
      </c>
      <c r="G476" s="68" t="n"/>
      <c r="H476" s="67" t="e">
        <f aca="false" ca="false" dt2D="false" dtr="false" t="normal">G476/D476*100</f>
        <v>#DIV/0!</v>
      </c>
      <c r="I476" s="68" t="n"/>
      <c r="J476" s="68" t="n"/>
      <c r="K476" s="68" t="n"/>
      <c r="L476" s="68" t="n"/>
      <c r="M476" s="68" t="n"/>
      <c r="N476" s="68" t="n"/>
      <c r="O476" s="66" t="n"/>
      <c r="P476" s="66" t="n"/>
      <c r="Q476" s="66" t="n"/>
      <c r="R476" s="66" t="n"/>
      <c r="S476" s="66" t="n"/>
      <c r="T476" s="66" t="n"/>
      <c r="U476" s="69" t="e">
        <f aca="false" ca="false" dt2D="false" dtr="false" t="normal">O476/G476*100</f>
        <v>#DIV/0!</v>
      </c>
      <c r="V476" s="66" t="n"/>
      <c r="W476" s="81" t="e">
        <f aca="false" ca="false" dt2D="false" dtr="false" t="normal">V476/E476*100</f>
        <v>#DIV/0!</v>
      </c>
      <c r="X476" s="66" t="n"/>
      <c r="Y476" s="81" t="e">
        <f aca="false" ca="false" dt2D="false" dtr="false" t="normal">X476/E476*100</f>
        <v>#DIV/0!</v>
      </c>
      <c r="Z476" s="66" t="n"/>
      <c r="AA476" s="66" t="n"/>
      <c r="AB476" s="66" t="n"/>
      <c r="AC476" s="66" t="n"/>
      <c r="AD476" s="66" t="n"/>
      <c r="AE476" s="66" t="n"/>
    </row>
    <row customFormat="true" ht="15" outlineLevel="0" r="477" s="36">
      <c r="A477" s="66" t="n"/>
      <c r="B477" s="82" t="s">
        <v>427</v>
      </c>
      <c r="C477" s="66" t="n"/>
      <c r="D477" s="66" t="n"/>
      <c r="E477" s="66" t="n"/>
      <c r="F477" s="67" t="e">
        <f aca="false" ca="false" dt2D="false" dtr="false" t="normal">E477/C477</f>
        <v>#DIV/0!</v>
      </c>
      <c r="G477" s="68" t="n"/>
      <c r="H477" s="67" t="e">
        <f aca="false" ca="false" dt2D="false" dtr="false" t="normal">G477/D477*100</f>
        <v>#DIV/0!</v>
      </c>
      <c r="I477" s="68" t="n"/>
      <c r="J477" s="68" t="n"/>
      <c r="K477" s="68" t="n"/>
      <c r="L477" s="68" t="n"/>
      <c r="M477" s="68" t="n"/>
      <c r="N477" s="68" t="n"/>
      <c r="O477" s="66" t="n"/>
      <c r="P477" s="66" t="n"/>
      <c r="Q477" s="66" t="n"/>
      <c r="R477" s="66" t="n"/>
      <c r="S477" s="66" t="n"/>
      <c r="T477" s="66" t="n"/>
      <c r="U477" s="69" t="e">
        <f aca="false" ca="false" dt2D="false" dtr="false" t="normal">O477/G477*100</f>
        <v>#DIV/0!</v>
      </c>
      <c r="V477" s="66" t="n"/>
      <c r="W477" s="81" t="e">
        <f aca="false" ca="false" dt2D="false" dtr="false" t="normal">V477/E477*100</f>
        <v>#DIV/0!</v>
      </c>
      <c r="X477" s="66" t="n"/>
      <c r="Y477" s="81" t="e">
        <f aca="false" ca="false" dt2D="false" dtr="false" t="normal">X477/E477*100</f>
        <v>#DIV/0!</v>
      </c>
      <c r="Z477" s="66" t="n"/>
      <c r="AA477" s="66" t="n"/>
      <c r="AB477" s="66" t="n"/>
      <c r="AC477" s="66" t="n"/>
      <c r="AD477" s="66" t="n"/>
      <c r="AE477" s="66" t="n"/>
    </row>
    <row customFormat="true" ht="15" outlineLevel="0" r="478" s="36">
      <c r="A478" s="72" t="n"/>
      <c r="B478" s="82" t="s">
        <v>428</v>
      </c>
      <c r="C478" s="66" t="n"/>
      <c r="D478" s="66" t="n"/>
      <c r="E478" s="66" t="n"/>
      <c r="F478" s="67" t="e">
        <f aca="false" ca="false" dt2D="false" dtr="false" t="normal">E478/C478</f>
        <v>#DIV/0!</v>
      </c>
      <c r="G478" s="68" t="n"/>
      <c r="H478" s="67" t="e">
        <f aca="false" ca="false" dt2D="false" dtr="false" t="normal">G478/D478*100</f>
        <v>#DIV/0!</v>
      </c>
      <c r="I478" s="68" t="n"/>
      <c r="J478" s="68" t="n"/>
      <c r="K478" s="68" t="n"/>
      <c r="L478" s="68" t="n"/>
      <c r="M478" s="68" t="n"/>
      <c r="N478" s="68" t="n"/>
      <c r="O478" s="66" t="n"/>
      <c r="P478" s="66" t="n"/>
      <c r="Q478" s="66" t="n"/>
      <c r="R478" s="66" t="n"/>
      <c r="S478" s="66" t="n"/>
      <c r="T478" s="66" t="n"/>
      <c r="U478" s="69" t="e">
        <f aca="false" ca="false" dt2D="false" dtr="false" t="normal">O478/G478*100</f>
        <v>#DIV/0!</v>
      </c>
      <c r="V478" s="66" t="n"/>
      <c r="W478" s="81" t="e">
        <f aca="false" ca="false" dt2D="false" dtr="false" t="normal">V478/E478*100</f>
        <v>#DIV/0!</v>
      </c>
      <c r="X478" s="66" t="n"/>
      <c r="Y478" s="81" t="e">
        <f aca="false" ca="false" dt2D="false" dtr="false" t="normal">X478/E478*100</f>
        <v>#DIV/0!</v>
      </c>
      <c r="Z478" s="66" t="n"/>
      <c r="AA478" s="66" t="n"/>
      <c r="AB478" s="66" t="n"/>
      <c r="AC478" s="66" t="n"/>
      <c r="AD478" s="66" t="n"/>
      <c r="AE478" s="66" t="n"/>
    </row>
    <row customFormat="true" ht="15" outlineLevel="0" r="479" s="36">
      <c r="A479" s="72" t="n"/>
      <c r="B479" s="82" t="s">
        <v>429</v>
      </c>
      <c r="C479" s="66" t="n"/>
      <c r="D479" s="66" t="n"/>
      <c r="E479" s="66" t="n"/>
      <c r="F479" s="67" t="e">
        <f aca="false" ca="false" dt2D="false" dtr="false" t="normal">E479/C479</f>
        <v>#DIV/0!</v>
      </c>
      <c r="G479" s="68" t="n"/>
      <c r="H479" s="67" t="e">
        <f aca="false" ca="false" dt2D="false" dtr="false" t="normal">G479/D479*100</f>
        <v>#DIV/0!</v>
      </c>
      <c r="I479" s="68" t="n"/>
      <c r="J479" s="68" t="n"/>
      <c r="K479" s="68" t="n"/>
      <c r="L479" s="68" t="n"/>
      <c r="M479" s="68" t="n"/>
      <c r="N479" s="68" t="n"/>
      <c r="O479" s="66" t="n"/>
      <c r="P479" s="66" t="n"/>
      <c r="Q479" s="66" t="n"/>
      <c r="R479" s="66" t="n"/>
      <c r="S479" s="66" t="n"/>
      <c r="T479" s="66" t="n"/>
      <c r="U479" s="69" t="e">
        <f aca="false" ca="false" dt2D="false" dtr="false" t="normal">O479/G479*100</f>
        <v>#DIV/0!</v>
      </c>
      <c r="V479" s="66" t="n"/>
      <c r="W479" s="81" t="e">
        <f aca="false" ca="false" dt2D="false" dtr="false" t="normal">V479/E479*100</f>
        <v>#DIV/0!</v>
      </c>
      <c r="X479" s="66" t="n"/>
      <c r="Y479" s="81" t="e">
        <f aca="false" ca="false" dt2D="false" dtr="false" t="normal">X479/E479*100</f>
        <v>#DIV/0!</v>
      </c>
      <c r="Z479" s="66" t="n"/>
      <c r="AA479" s="66" t="n"/>
      <c r="AB479" s="66" t="n"/>
      <c r="AC479" s="66" t="n"/>
      <c r="AD479" s="66" t="n"/>
      <c r="AE479" s="66" t="n"/>
    </row>
    <row customFormat="true" ht="15" outlineLevel="0" r="480" s="36">
      <c r="A480" s="72" t="n"/>
      <c r="B480" s="71" t="s">
        <v>77</v>
      </c>
      <c r="C480" s="66" t="n"/>
      <c r="D480" s="66" t="n"/>
      <c r="E480" s="66" t="n"/>
      <c r="F480" s="67" t="e">
        <f aca="false" ca="false" dt2D="false" dtr="false" t="normal">E480/C480</f>
        <v>#DIV/0!</v>
      </c>
      <c r="G480" s="68" t="n"/>
      <c r="H480" s="67" t="e">
        <f aca="false" ca="false" dt2D="false" dtr="false" t="normal">G480/D480*100</f>
        <v>#DIV/0!</v>
      </c>
      <c r="I480" s="68" t="n"/>
      <c r="J480" s="68" t="n"/>
      <c r="K480" s="68" t="n"/>
      <c r="L480" s="68" t="n"/>
      <c r="M480" s="68" t="n"/>
      <c r="N480" s="68" t="n"/>
      <c r="O480" s="66" t="n"/>
      <c r="P480" s="66" t="n"/>
      <c r="Q480" s="66" t="n"/>
      <c r="R480" s="66" t="n"/>
      <c r="S480" s="66" t="n"/>
      <c r="T480" s="66" t="n"/>
      <c r="U480" s="69" t="e">
        <f aca="false" ca="false" dt2D="false" dtr="false" t="normal">O480/G480*100</f>
        <v>#DIV/0!</v>
      </c>
      <c r="V480" s="66" t="n"/>
      <c r="W480" s="81" t="e">
        <f aca="false" ca="false" dt2D="false" dtr="false" t="normal">V480/E480*100</f>
        <v>#DIV/0!</v>
      </c>
      <c r="X480" s="66" t="n"/>
      <c r="Y480" s="81" t="e">
        <f aca="false" ca="false" dt2D="false" dtr="false" t="normal">X480/E480*100</f>
        <v>#DIV/0!</v>
      </c>
      <c r="Z480" s="66" t="n"/>
      <c r="AA480" s="66" t="n"/>
      <c r="AB480" s="66" t="n"/>
      <c r="AC480" s="66" t="n"/>
      <c r="AD480" s="66" t="n"/>
      <c r="AE480" s="66" t="n"/>
    </row>
    <row customFormat="true" ht="15" outlineLevel="0" r="481" s="36">
      <c r="A481" s="72" t="n"/>
      <c r="B481" s="71" t="s">
        <v>78</v>
      </c>
      <c r="C481" s="66" t="n"/>
      <c r="D481" s="66" t="n"/>
      <c r="E481" s="66" t="n"/>
      <c r="F481" s="67" t="e">
        <f aca="false" ca="false" dt2D="false" dtr="false" t="normal">E481/C481</f>
        <v>#DIV/0!</v>
      </c>
      <c r="G481" s="68" t="n"/>
      <c r="H481" s="67" t="e">
        <f aca="false" ca="false" dt2D="false" dtr="false" t="normal">G481/D481*100</f>
        <v>#DIV/0!</v>
      </c>
      <c r="I481" s="68" t="n"/>
      <c r="J481" s="68" t="n"/>
      <c r="K481" s="68" t="n"/>
      <c r="L481" s="68" t="n"/>
      <c r="M481" s="68" t="n"/>
      <c r="N481" s="68" t="n"/>
      <c r="O481" s="66" t="n"/>
      <c r="P481" s="66" t="n"/>
      <c r="Q481" s="66" t="n"/>
      <c r="R481" s="66" t="n"/>
      <c r="S481" s="66" t="n"/>
      <c r="T481" s="66" t="n"/>
      <c r="U481" s="69" t="e">
        <f aca="false" ca="false" dt2D="false" dtr="false" t="normal">O481/G481*100</f>
        <v>#DIV/0!</v>
      </c>
      <c r="V481" s="66" t="n"/>
      <c r="W481" s="81" t="e">
        <f aca="false" ca="false" dt2D="false" dtr="false" t="normal">V481/E481*100</f>
        <v>#DIV/0!</v>
      </c>
      <c r="X481" s="66" t="n"/>
      <c r="Y481" s="81" t="e">
        <f aca="false" ca="false" dt2D="false" dtr="false" t="normal">X481/E481*100</f>
        <v>#DIV/0!</v>
      </c>
      <c r="Z481" s="66" t="n"/>
      <c r="AA481" s="66" t="n"/>
      <c r="AB481" s="66" t="n"/>
      <c r="AC481" s="66" t="n"/>
      <c r="AD481" s="66" t="n"/>
      <c r="AE481" s="66" t="n"/>
    </row>
    <row customFormat="true" ht="15" outlineLevel="0" r="482" s="36">
      <c r="A482" s="73" t="s">
        <v>80</v>
      </c>
      <c r="B482" s="74" t="s"/>
      <c r="C482" s="75" t="n">
        <f aca="false" ca="false" dt2D="false" dtr="false" t="normal">SUM(C446:C481)</f>
        <v>0</v>
      </c>
      <c r="D482" s="75" t="n">
        <f aca="false" ca="false" dt2D="false" dtr="false" t="normal">SUM(D446:D481)</f>
        <v>0</v>
      </c>
      <c r="E482" s="75" t="n">
        <f aca="false" ca="false" dt2D="false" dtr="false" t="normal">SUM(E446:E481)</f>
        <v>0</v>
      </c>
      <c r="F482" s="76" t="e">
        <f aca="false" ca="false" dt2D="false" dtr="false" t="normal">E482/C482</f>
        <v>#DIV/0!</v>
      </c>
      <c r="G482" s="75" t="n">
        <f aca="false" ca="false" dt2D="false" dtr="false" t="normal">SUM(G446:G481)</f>
        <v>0</v>
      </c>
      <c r="H482" s="76" t="e">
        <f aca="false" ca="false" dt2D="false" dtr="false" t="normal">G482/D482*100</f>
        <v>#DIV/0!</v>
      </c>
      <c r="I482" s="75" t="n">
        <f aca="false" ca="false" dt2D="false" dtr="false" t="normal">SUM(I446:I481)</f>
        <v>0</v>
      </c>
      <c r="J482" s="75" t="n">
        <f aca="false" ca="false" dt2D="false" dtr="false" t="normal">SUM(J446:J481)</f>
        <v>0</v>
      </c>
      <c r="K482" s="75" t="n">
        <f aca="false" ca="false" dt2D="false" dtr="false" t="normal">SUM(K446:K481)</f>
        <v>0</v>
      </c>
      <c r="L482" s="75" t="n">
        <f aca="false" ca="false" dt2D="false" dtr="false" t="normal">SUM(L446:L481)</f>
        <v>0</v>
      </c>
      <c r="M482" s="75" t="n">
        <f aca="false" ca="false" dt2D="false" dtr="false" t="normal">SUM(M446:M481)</f>
        <v>0</v>
      </c>
      <c r="N482" s="75" t="n">
        <f aca="false" ca="false" dt2D="false" dtr="false" t="normal">SUM(N446:N481)</f>
        <v>0</v>
      </c>
      <c r="O482" s="75" t="n">
        <f aca="false" ca="false" dt2D="false" dtr="false" t="normal">SUM(O446:O481)</f>
        <v>0</v>
      </c>
      <c r="P482" s="75" t="n">
        <f aca="false" ca="false" dt2D="false" dtr="false" t="normal">SUM(P446:P481)</f>
        <v>0</v>
      </c>
      <c r="Q482" s="75" t="n">
        <f aca="false" ca="false" dt2D="false" dtr="false" t="normal">SUM(Q446:Q481)</f>
        <v>0</v>
      </c>
      <c r="R482" s="75" t="n">
        <f aca="false" ca="false" dt2D="false" dtr="false" t="normal">SUM(R446:R481)</f>
        <v>0</v>
      </c>
      <c r="S482" s="75" t="n">
        <f aca="false" ca="false" dt2D="false" dtr="false" t="normal">SUM(S446:S481)</f>
        <v>0</v>
      </c>
      <c r="T482" s="75" t="n">
        <f aca="false" ca="false" dt2D="false" dtr="false" t="normal">SUM(T446:T481)</f>
        <v>0</v>
      </c>
      <c r="U482" s="77" t="e">
        <f aca="false" ca="false" dt2D="false" dtr="false" t="normal">O482/G482*100</f>
        <v>#DIV/0!</v>
      </c>
      <c r="V482" s="75" t="n">
        <f aca="false" ca="false" dt2D="false" dtr="false" t="normal">SUM(V446:V481)</f>
        <v>0</v>
      </c>
      <c r="W482" s="78" t="e">
        <f aca="false" ca="false" dt2D="false" dtr="false" t="normal">V482/E482*100</f>
        <v>#DIV/0!</v>
      </c>
      <c r="X482" s="75" t="n">
        <f aca="false" ca="false" dt2D="false" dtr="false" t="normal">SUM(X446:X481)</f>
        <v>0</v>
      </c>
      <c r="Y482" s="78" t="e">
        <f aca="false" ca="false" dt2D="false" dtr="false" t="normal">X482/E482*100</f>
        <v>#DIV/0!</v>
      </c>
      <c r="Z482" s="75" t="n">
        <f aca="false" ca="false" dt2D="false" dtr="false" t="normal">SUM(Z446:Z481)</f>
        <v>0</v>
      </c>
      <c r="AA482" s="75" t="n">
        <f aca="false" ca="false" dt2D="false" dtr="false" t="normal">SUM(AA446:AA481)</f>
        <v>0</v>
      </c>
      <c r="AB482" s="75" t="n">
        <f aca="false" ca="false" dt2D="false" dtr="false" t="normal">SUM(AB446:AB481)</f>
        <v>0</v>
      </c>
      <c r="AC482" s="75" t="n">
        <f aca="false" ca="false" dt2D="false" dtr="false" t="normal">SUM(AC446:AC481)</f>
        <v>0</v>
      </c>
      <c r="AD482" s="75" t="n">
        <f aca="false" ca="false" dt2D="false" dtr="false" t="normal">SUM(AD446:AD481)</f>
        <v>0</v>
      </c>
      <c r="AE482" s="75" t="n">
        <f aca="false" ca="false" dt2D="false" dtr="false" t="normal">SUM(AE446:AE481)</f>
        <v>0</v>
      </c>
    </row>
    <row customFormat="true" ht="15" outlineLevel="0" r="483" s="36">
      <c r="A483" s="85" t="n">
        <v>23</v>
      </c>
      <c r="B483" s="86" t="s">
        <v>430</v>
      </c>
      <c r="C483" s="63" t="n"/>
      <c r="D483" s="63" t="n"/>
      <c r="E483" s="63" t="n"/>
      <c r="F483" s="67" t="n"/>
      <c r="G483" s="63" t="n"/>
      <c r="H483" s="67" t="n"/>
      <c r="I483" s="63" t="n"/>
      <c r="J483" s="63" t="n"/>
      <c r="K483" s="63" t="n"/>
      <c r="L483" s="63" t="n"/>
      <c r="M483" s="63" t="n"/>
      <c r="N483" s="63" t="n"/>
      <c r="O483" s="63" t="n"/>
      <c r="P483" s="63" t="n"/>
      <c r="Q483" s="63" t="n"/>
      <c r="R483" s="63" t="n"/>
      <c r="S483" s="63" t="n"/>
      <c r="T483" s="63" t="n"/>
      <c r="U483" s="69" t="n"/>
      <c r="V483" s="63" t="n"/>
      <c r="W483" s="77" t="n"/>
      <c r="X483" s="63" t="n"/>
      <c r="Y483" s="77" t="n"/>
      <c r="Z483" s="63" t="n"/>
      <c r="AA483" s="63" t="n"/>
      <c r="AB483" s="63" t="n"/>
      <c r="AC483" s="63" t="n"/>
      <c r="AD483" s="63" t="n"/>
      <c r="AE483" s="63" t="n"/>
    </row>
    <row customFormat="true" ht="15" outlineLevel="0" r="484" s="36">
      <c r="A484" s="87" t="n"/>
      <c r="B484" s="70" t="s">
        <v>431</v>
      </c>
      <c r="C484" s="66" t="n">
        <v>1017.8</v>
      </c>
      <c r="D484" s="66" t="n">
        <v>1012</v>
      </c>
      <c r="E484" s="66" t="n">
        <v>1108</v>
      </c>
      <c r="F484" s="67" t="n">
        <f aca="false" ca="false" dt2D="false" dtr="false" t="normal">E484/C484</f>
        <v>1.0886225191589702</v>
      </c>
      <c r="G484" s="68" t="n"/>
      <c r="H484" s="67" t="n">
        <f aca="false" ca="false" dt2D="false" dtr="false" t="normal">G484/D484*100</f>
        <v>0</v>
      </c>
      <c r="I484" s="68" t="n"/>
      <c r="J484" s="68" t="n"/>
      <c r="K484" s="68" t="n"/>
      <c r="L484" s="68" t="n"/>
      <c r="M484" s="68" t="n"/>
      <c r="N484" s="68" t="n"/>
      <c r="O484" s="66" t="n"/>
      <c r="P484" s="66" t="n"/>
      <c r="Q484" s="66" t="n"/>
      <c r="R484" s="66" t="n"/>
      <c r="S484" s="66" t="n"/>
      <c r="T484" s="66" t="n"/>
      <c r="U484" s="69" t="e">
        <f aca="false" ca="false" dt2D="false" dtr="false" t="normal">O484/G484*100</f>
        <v>#DIV/0!</v>
      </c>
      <c r="V484" s="66" t="n">
        <v>55</v>
      </c>
      <c r="W484" s="81" t="n">
        <f aca="false" ca="false" dt2D="false" dtr="false" t="normal">V484/E484*100</f>
        <v>4.9638989169675085</v>
      </c>
      <c r="X484" s="66" t="n">
        <v>55</v>
      </c>
      <c r="Y484" s="81" t="n">
        <f aca="false" ca="false" dt2D="false" dtr="false" t="normal">X484/E484*100</f>
        <v>4.9638989169675085</v>
      </c>
      <c r="Z484" s="66" t="n"/>
      <c r="AA484" s="66" t="n"/>
      <c r="AB484" s="66" t="n"/>
      <c r="AC484" s="66" t="n"/>
      <c r="AD484" s="66" t="n"/>
      <c r="AE484" s="66" t="n"/>
    </row>
    <row customFormat="true" ht="15" outlineLevel="0" r="485" s="36">
      <c r="A485" s="87" t="n"/>
      <c r="B485" s="70" t="s">
        <v>432</v>
      </c>
      <c r="C485" s="66" t="n">
        <v>1852.85</v>
      </c>
      <c r="D485" s="66" t="n">
        <v>4275</v>
      </c>
      <c r="E485" s="66" t="n">
        <v>4696</v>
      </c>
      <c r="F485" s="67" t="n">
        <f aca="false" ca="false" dt2D="false" dtr="false" t="normal">E485/C485</f>
        <v>2.5344739185578975</v>
      </c>
      <c r="G485" s="68" t="n"/>
      <c r="H485" s="67" t="n">
        <f aca="false" ca="false" dt2D="false" dtr="false" t="normal">G485/D485*100</f>
        <v>0</v>
      </c>
      <c r="I485" s="68" t="n"/>
      <c r="J485" s="68" t="n"/>
      <c r="K485" s="68" t="n"/>
      <c r="L485" s="68" t="n"/>
      <c r="M485" s="68" t="n"/>
      <c r="N485" s="68" t="n"/>
      <c r="O485" s="66" t="n"/>
      <c r="P485" s="66" t="n"/>
      <c r="Q485" s="66" t="n"/>
      <c r="R485" s="66" t="n"/>
      <c r="S485" s="66" t="n"/>
      <c r="T485" s="66" t="n"/>
      <c r="U485" s="69" t="e">
        <f aca="false" ca="false" dt2D="false" dtr="false" t="normal">O485/G485*100</f>
        <v>#DIV/0!</v>
      </c>
      <c r="V485" s="66" t="n">
        <v>234</v>
      </c>
      <c r="W485" s="81" t="n">
        <f aca="false" ca="false" dt2D="false" dtr="false" t="normal">V485/E485*100</f>
        <v>4.982964224872231</v>
      </c>
      <c r="X485" s="66" t="n">
        <v>234</v>
      </c>
      <c r="Y485" s="81" t="n">
        <f aca="false" ca="false" dt2D="false" dtr="false" t="normal">X485/E485*100</f>
        <v>4.982964224872231</v>
      </c>
      <c r="Z485" s="66" t="n"/>
      <c r="AA485" s="66" t="n"/>
      <c r="AB485" s="66" t="n"/>
      <c r="AC485" s="66" t="n"/>
      <c r="AD485" s="66" t="n"/>
      <c r="AE485" s="66" t="n"/>
    </row>
    <row customFormat="true" ht="15" outlineLevel="0" r="486" s="36">
      <c r="A486" s="87" t="n"/>
      <c r="B486" s="70" t="s">
        <v>433</v>
      </c>
      <c r="C486" s="66" t="n">
        <v>80</v>
      </c>
      <c r="D486" s="66" t="n">
        <v>65</v>
      </c>
      <c r="E486" s="66" t="n">
        <v>137</v>
      </c>
      <c r="F486" s="67" t="n">
        <f aca="false" ca="false" dt2D="false" dtr="false" t="normal">E486/C486</f>
        <v>1.7125</v>
      </c>
      <c r="G486" s="68" t="n"/>
      <c r="H486" s="67" t="n">
        <f aca="false" ca="false" dt2D="false" dtr="false" t="normal">G486/D486*100</f>
        <v>0</v>
      </c>
      <c r="I486" s="68" t="n"/>
      <c r="J486" s="68" t="n"/>
      <c r="K486" s="68" t="n"/>
      <c r="L486" s="68" t="n"/>
      <c r="M486" s="68" t="n"/>
      <c r="N486" s="68" t="n"/>
      <c r="O486" s="66" t="n"/>
      <c r="P486" s="66" t="n"/>
      <c r="Q486" s="66" t="n"/>
      <c r="R486" s="66" t="n"/>
      <c r="S486" s="66" t="n"/>
      <c r="T486" s="66" t="n"/>
      <c r="U486" s="69" t="e">
        <f aca="false" ca="false" dt2D="false" dtr="false" t="normal">O486/G486*100</f>
        <v>#DIV/0!</v>
      </c>
      <c r="V486" s="66" t="n">
        <v>6</v>
      </c>
      <c r="W486" s="81" t="n">
        <f aca="false" ca="false" dt2D="false" dtr="false" t="normal">V486/E486*100</f>
        <v>4.37956204379562</v>
      </c>
      <c r="X486" s="66" t="n">
        <v>6</v>
      </c>
      <c r="Y486" s="81" t="n">
        <f aca="false" ca="false" dt2D="false" dtr="false" t="normal">X486/E486*100</f>
        <v>4.37956204379562</v>
      </c>
      <c r="Z486" s="66" t="n"/>
      <c r="AA486" s="66" t="n"/>
      <c r="AB486" s="66" t="n"/>
      <c r="AC486" s="66" t="n"/>
      <c r="AD486" s="66" t="n"/>
      <c r="AE486" s="66" t="n"/>
    </row>
    <row customFormat="true" ht="15" outlineLevel="0" r="487" s="36">
      <c r="A487" s="87" t="n"/>
      <c r="B487" s="70" t="s">
        <v>434</v>
      </c>
      <c r="C487" s="66" t="n">
        <v>540.32</v>
      </c>
      <c r="D487" s="66" t="n">
        <v>1522</v>
      </c>
      <c r="E487" s="66" t="n">
        <v>1604</v>
      </c>
      <c r="F487" s="67" t="n">
        <f aca="false" ca="false" dt2D="false" dtr="false" t="normal">E487/C487</f>
        <v>2.9686111933668933</v>
      </c>
      <c r="G487" s="68" t="n"/>
      <c r="H487" s="67" t="n">
        <f aca="false" ca="false" dt2D="false" dtr="false" t="normal">G487/D487*100</f>
        <v>0</v>
      </c>
      <c r="I487" s="68" t="n"/>
      <c r="J487" s="68" t="n"/>
      <c r="K487" s="68" t="n"/>
      <c r="L487" s="68" t="n"/>
      <c r="M487" s="68" t="n"/>
      <c r="N487" s="68" t="n"/>
      <c r="O487" s="66" t="n"/>
      <c r="P487" s="66" t="n"/>
      <c r="Q487" s="66" t="n"/>
      <c r="R487" s="66" t="n"/>
      <c r="S487" s="66" t="n"/>
      <c r="T487" s="66" t="n"/>
      <c r="U487" s="69" t="e">
        <f aca="false" ca="false" dt2D="false" dtr="false" t="normal">O487/G487*100</f>
        <v>#DIV/0!</v>
      </c>
      <c r="V487" s="66" t="n">
        <v>80</v>
      </c>
      <c r="W487" s="81" t="n">
        <f aca="false" ca="false" dt2D="false" dtr="false" t="normal">V487/E487*100</f>
        <v>4.987531172069826</v>
      </c>
      <c r="X487" s="66" t="n">
        <v>80</v>
      </c>
      <c r="Y487" s="81" t="n">
        <f aca="false" ca="false" dt2D="false" dtr="false" t="normal">X487/E487*100</f>
        <v>4.987531172069826</v>
      </c>
      <c r="Z487" s="66" t="n"/>
      <c r="AA487" s="66" t="n"/>
      <c r="AB487" s="66" t="n"/>
      <c r="AC487" s="66" t="n"/>
      <c r="AD487" s="66" t="n"/>
      <c r="AE487" s="66" t="n"/>
    </row>
    <row customFormat="true" ht="15" outlineLevel="0" r="488" s="36">
      <c r="A488" s="87" t="n"/>
      <c r="B488" s="70" t="s">
        <v>435</v>
      </c>
      <c r="C488" s="66" t="n">
        <v>1859.84</v>
      </c>
      <c r="D488" s="66" t="n">
        <v>838</v>
      </c>
      <c r="E488" s="66" t="n">
        <v>837</v>
      </c>
      <c r="F488" s="67" t="n">
        <f aca="false" ca="false" dt2D="false" dtr="false" t="normal">E488/C488</f>
        <v>0.45003871300757053</v>
      </c>
      <c r="G488" s="68" t="n"/>
      <c r="H488" s="67" t="n">
        <f aca="false" ca="false" dt2D="false" dtr="false" t="normal">G488/D488*100</f>
        <v>0</v>
      </c>
      <c r="I488" s="68" t="n"/>
      <c r="J488" s="68" t="n"/>
      <c r="K488" s="68" t="n"/>
      <c r="L488" s="68" t="n"/>
      <c r="M488" s="68" t="n"/>
      <c r="N488" s="68" t="n"/>
      <c r="O488" s="66" t="n"/>
      <c r="P488" s="66" t="n"/>
      <c r="Q488" s="66" t="n"/>
      <c r="R488" s="66" t="n"/>
      <c r="S488" s="66" t="n"/>
      <c r="T488" s="66" t="n"/>
      <c r="U488" s="69" t="e">
        <f aca="false" ca="false" dt2D="false" dtr="false" t="normal">O488/G488*100</f>
        <v>#DIV/0!</v>
      </c>
      <c r="V488" s="66" t="n">
        <v>41</v>
      </c>
      <c r="W488" s="81" t="n">
        <f aca="false" ca="false" dt2D="false" dtr="false" t="normal">V488/E488*100</f>
        <v>4.898446833930705</v>
      </c>
      <c r="X488" s="66" t="n">
        <v>39</v>
      </c>
      <c r="Y488" s="81" t="n">
        <f aca="false" ca="false" dt2D="false" dtr="false" t="normal">X488/E488*100</f>
        <v>4.659498207885305</v>
      </c>
      <c r="Z488" s="66" t="n"/>
      <c r="AA488" s="66" t="n"/>
      <c r="AB488" s="66" t="n"/>
      <c r="AC488" s="66" t="n"/>
      <c r="AD488" s="66" t="n"/>
      <c r="AE488" s="66" t="n"/>
    </row>
    <row customFormat="true" ht="15" outlineLevel="0" r="489" s="36">
      <c r="A489" s="87" t="n"/>
      <c r="B489" s="70" t="s">
        <v>67</v>
      </c>
      <c r="C489" s="66" t="n">
        <v>1128.6</v>
      </c>
      <c r="D489" s="66" t="n">
        <v>796</v>
      </c>
      <c r="E489" s="66" t="n">
        <v>1067.6</v>
      </c>
      <c r="F489" s="67" t="n">
        <f aca="false" ca="false" dt2D="false" dtr="false" t="normal">E489/C489</f>
        <v>0.9459507354244197</v>
      </c>
      <c r="G489" s="68" t="n"/>
      <c r="H489" s="67" t="n">
        <f aca="false" ca="false" dt2D="false" dtr="false" t="normal">G489/D489*100</f>
        <v>0</v>
      </c>
      <c r="I489" s="68" t="n"/>
      <c r="J489" s="68" t="n"/>
      <c r="K489" s="68" t="n"/>
      <c r="L489" s="68" t="n"/>
      <c r="M489" s="68" t="n"/>
      <c r="N489" s="68" t="n"/>
      <c r="O489" s="66" t="n"/>
      <c r="P489" s="66" t="n"/>
      <c r="Q489" s="66" t="n"/>
      <c r="R489" s="66" t="n"/>
      <c r="S489" s="66" t="n"/>
      <c r="T489" s="66" t="n"/>
      <c r="U489" s="69" t="e">
        <f aca="false" ca="false" dt2D="false" dtr="false" t="normal">O489/G489*100</f>
        <v>#DIV/0!</v>
      </c>
      <c r="V489" s="66" t="n">
        <v>53</v>
      </c>
      <c r="W489" s="81" t="n">
        <f aca="false" ca="false" dt2D="false" dtr="false" t="normal">V489/E489*100</f>
        <v>4.964406144623455</v>
      </c>
      <c r="X489" s="66" t="n">
        <v>53</v>
      </c>
      <c r="Y489" s="81" t="n">
        <f aca="false" ca="false" dt2D="false" dtr="false" t="normal">X489/E489*100</f>
        <v>4.964406144623455</v>
      </c>
      <c r="Z489" s="66" t="n"/>
      <c r="AA489" s="66" t="n"/>
      <c r="AB489" s="66" t="n"/>
      <c r="AC489" s="66" t="n"/>
      <c r="AD489" s="66" t="n"/>
      <c r="AE489" s="66" t="n"/>
    </row>
    <row customFormat="true" ht="15" outlineLevel="0" r="490" s="36">
      <c r="A490" s="87" t="n"/>
      <c r="B490" s="70" t="s">
        <v>436</v>
      </c>
      <c r="C490" s="66" t="n">
        <v>685.021</v>
      </c>
      <c r="D490" s="66" t="n">
        <v>662</v>
      </c>
      <c r="E490" s="66" t="n">
        <v>789</v>
      </c>
      <c r="F490" s="67" t="n">
        <f aca="false" ca="false" dt2D="false" dtr="false" t="normal">E490/C490</f>
        <v>1.1517895071829916</v>
      </c>
      <c r="G490" s="68" t="n"/>
      <c r="H490" s="67" t="n">
        <f aca="false" ca="false" dt2D="false" dtr="false" t="normal">G490/D490*100</f>
        <v>0</v>
      </c>
      <c r="I490" s="68" t="n"/>
      <c r="J490" s="68" t="n"/>
      <c r="K490" s="68" t="n"/>
      <c r="L490" s="68" t="n"/>
      <c r="M490" s="68" t="n"/>
      <c r="N490" s="68" t="n"/>
      <c r="O490" s="66" t="n"/>
      <c r="P490" s="66" t="n"/>
      <c r="Q490" s="66" t="n"/>
      <c r="R490" s="66" t="n"/>
      <c r="S490" s="66" t="n"/>
      <c r="T490" s="66" t="n"/>
      <c r="U490" s="69" t="e">
        <f aca="false" ca="false" dt2D="false" dtr="false" t="normal">O490/G490*100</f>
        <v>#DIV/0!</v>
      </c>
      <c r="V490" s="66" t="n">
        <v>39</v>
      </c>
      <c r="W490" s="81" t="n">
        <f aca="false" ca="false" dt2D="false" dtr="false" t="normal">V490/E490*100</f>
        <v>4.942965779467681</v>
      </c>
      <c r="X490" s="66" t="n">
        <v>39</v>
      </c>
      <c r="Y490" s="81" t="n">
        <f aca="false" ca="false" dt2D="false" dtr="false" t="normal">X490/E490*100</f>
        <v>4.942965779467681</v>
      </c>
      <c r="Z490" s="66" t="n"/>
      <c r="AA490" s="66" t="n"/>
      <c r="AB490" s="66" t="n"/>
      <c r="AC490" s="66" t="n"/>
      <c r="AD490" s="66" t="n"/>
      <c r="AE490" s="66" t="n"/>
    </row>
    <row customFormat="true" ht="15" outlineLevel="0" r="491" s="36">
      <c r="A491" s="87" t="n"/>
      <c r="B491" s="70" t="s">
        <v>437</v>
      </c>
      <c r="C491" s="66" t="n">
        <v>518.18</v>
      </c>
      <c r="D491" s="66" t="n">
        <v>1463</v>
      </c>
      <c r="E491" s="66" t="n">
        <v>1506</v>
      </c>
      <c r="F491" s="67" t="n">
        <f aca="false" ca="false" dt2D="false" dtr="false" t="normal">E491/C491</f>
        <v>2.906325987108727</v>
      </c>
      <c r="G491" s="68" t="n"/>
      <c r="H491" s="67" t="n">
        <f aca="false" ca="false" dt2D="false" dtr="false" t="normal">G491/D491*100</f>
        <v>0</v>
      </c>
      <c r="I491" s="68" t="n"/>
      <c r="J491" s="68" t="n"/>
      <c r="K491" s="68" t="n"/>
      <c r="L491" s="68" t="n"/>
      <c r="M491" s="68" t="n"/>
      <c r="N491" s="68" t="n"/>
      <c r="O491" s="66" t="n"/>
      <c r="P491" s="66" t="n"/>
      <c r="Q491" s="66" t="n"/>
      <c r="R491" s="66" t="n"/>
      <c r="S491" s="66" t="n"/>
      <c r="T491" s="66" t="n"/>
      <c r="U491" s="69" t="e">
        <f aca="false" ca="false" dt2D="false" dtr="false" t="normal">O491/G491*100</f>
        <v>#DIV/0!</v>
      </c>
      <c r="V491" s="66" t="n">
        <v>75</v>
      </c>
      <c r="W491" s="81" t="n">
        <f aca="false" ca="false" dt2D="false" dtr="false" t="normal">V491/E491*100</f>
        <v>4.9800796812749</v>
      </c>
      <c r="X491" s="66" t="n">
        <v>75</v>
      </c>
      <c r="Y491" s="81" t="n">
        <f aca="false" ca="false" dt2D="false" dtr="false" t="normal">X491/E491*100</f>
        <v>4.9800796812749</v>
      </c>
      <c r="Z491" s="66" t="n"/>
      <c r="AA491" s="66" t="n"/>
      <c r="AB491" s="66" t="n"/>
      <c r="AC491" s="66" t="n"/>
      <c r="AD491" s="66" t="n"/>
      <c r="AE491" s="66" t="n"/>
    </row>
    <row customFormat="true" ht="15" outlineLevel="0" r="492" s="36">
      <c r="A492" s="87" t="n"/>
      <c r="B492" s="70" t="s">
        <v>438</v>
      </c>
      <c r="C492" s="66" t="n">
        <v>346.75</v>
      </c>
      <c r="D492" s="66" t="n">
        <v>669</v>
      </c>
      <c r="E492" s="66" t="n">
        <v>485</v>
      </c>
      <c r="F492" s="67" t="n">
        <f aca="false" ca="false" dt2D="false" dtr="false" t="normal">E492/C492</f>
        <v>1.3987022350396539</v>
      </c>
      <c r="G492" s="68" t="n"/>
      <c r="H492" s="67" t="n">
        <f aca="false" ca="false" dt2D="false" dtr="false" t="normal">G492/D492*100</f>
        <v>0</v>
      </c>
      <c r="I492" s="68" t="n"/>
      <c r="J492" s="68" t="n"/>
      <c r="K492" s="68" t="n"/>
      <c r="L492" s="68" t="n"/>
      <c r="M492" s="68" t="n"/>
      <c r="N492" s="68" t="n"/>
      <c r="O492" s="66" t="n"/>
      <c r="P492" s="66" t="n"/>
      <c r="Q492" s="66" t="n"/>
      <c r="R492" s="66" t="n"/>
      <c r="S492" s="66" t="n"/>
      <c r="T492" s="66" t="n"/>
      <c r="U492" s="69" t="e">
        <f aca="false" ca="false" dt2D="false" dtr="false" t="normal">O492/G492*100</f>
        <v>#DIV/0!</v>
      </c>
      <c r="V492" s="66" t="n">
        <v>24</v>
      </c>
      <c r="W492" s="81" t="n">
        <f aca="false" ca="false" dt2D="false" dtr="false" t="normal">V492/E492*100</f>
        <v>4.948453608247423</v>
      </c>
      <c r="X492" s="66" t="n">
        <v>24</v>
      </c>
      <c r="Y492" s="81" t="n">
        <f aca="false" ca="false" dt2D="false" dtr="false" t="normal">X492/E492*100</f>
        <v>4.948453608247423</v>
      </c>
      <c r="Z492" s="66" t="n"/>
      <c r="AA492" s="66" t="n"/>
      <c r="AB492" s="66" t="n"/>
      <c r="AC492" s="66" t="n"/>
      <c r="AD492" s="66" t="n"/>
      <c r="AE492" s="66" t="n"/>
    </row>
    <row customFormat="true" ht="15" outlineLevel="0" r="493" s="36">
      <c r="A493" s="87" t="n"/>
      <c r="B493" s="65" t="s">
        <v>439</v>
      </c>
      <c r="C493" s="66" t="n">
        <v>574.356</v>
      </c>
      <c r="D493" s="66" t="n">
        <v>2148</v>
      </c>
      <c r="E493" s="66" t="n">
        <v>1900</v>
      </c>
      <c r="F493" s="67" t="n">
        <f aca="false" ca="false" dt2D="false" dtr="false" t="normal">E493/C493</f>
        <v>3.308052845273663</v>
      </c>
      <c r="G493" s="68" t="n"/>
      <c r="H493" s="67" t="n">
        <f aca="false" ca="false" dt2D="false" dtr="false" t="normal">G493/D493*100</f>
        <v>0</v>
      </c>
      <c r="I493" s="68" t="n"/>
      <c r="J493" s="68" t="n"/>
      <c r="K493" s="68" t="n"/>
      <c r="L493" s="68" t="n"/>
      <c r="M493" s="68" t="n"/>
      <c r="N493" s="68" t="n"/>
      <c r="O493" s="66" t="n"/>
      <c r="P493" s="66" t="n"/>
      <c r="Q493" s="66" t="n"/>
      <c r="R493" s="66" t="n"/>
      <c r="S493" s="66" t="n"/>
      <c r="T493" s="66" t="n"/>
      <c r="U493" s="69" t="e">
        <f aca="false" ca="false" dt2D="false" dtr="false" t="normal">O493/G493*100</f>
        <v>#DIV/0!</v>
      </c>
      <c r="V493" s="66" t="n">
        <v>95</v>
      </c>
      <c r="W493" s="81" t="n">
        <f aca="false" ca="false" dt2D="false" dtr="false" t="normal">V493/E493*100</f>
        <v>5</v>
      </c>
      <c r="X493" s="66" t="n">
        <v>95</v>
      </c>
      <c r="Y493" s="81" t="n">
        <f aca="false" ca="false" dt2D="false" dtr="false" t="normal">X493/E493*100</f>
        <v>5</v>
      </c>
      <c r="Z493" s="66" t="n"/>
      <c r="AA493" s="66" t="n"/>
      <c r="AB493" s="66" t="n"/>
      <c r="AC493" s="66" t="n"/>
      <c r="AD493" s="66" t="n"/>
      <c r="AE493" s="66" t="n"/>
    </row>
    <row customFormat="true" ht="15" outlineLevel="0" r="494" s="36">
      <c r="A494" s="87" t="n"/>
      <c r="B494" s="70" t="s">
        <v>440</v>
      </c>
      <c r="C494" s="66" t="n">
        <v>55.01</v>
      </c>
      <c r="D494" s="66" t="n"/>
      <c r="E494" s="66" t="n">
        <v>247</v>
      </c>
      <c r="F494" s="67" t="n">
        <f aca="false" ca="false" dt2D="false" dtr="false" t="normal">E494/C494</f>
        <v>4.490092710416288</v>
      </c>
      <c r="G494" s="68" t="n"/>
      <c r="H494" s="67" t="e">
        <f aca="false" ca="false" dt2D="false" dtr="false" t="normal">G494/D494*100</f>
        <v>#DIV/0!</v>
      </c>
      <c r="I494" s="68" t="n"/>
      <c r="J494" s="68" t="n"/>
      <c r="K494" s="68" t="n"/>
      <c r="L494" s="68" t="n"/>
      <c r="M494" s="68" t="n"/>
      <c r="N494" s="68" t="n"/>
      <c r="O494" s="66" t="n"/>
      <c r="P494" s="66" t="n"/>
      <c r="Q494" s="66" t="n"/>
      <c r="R494" s="66" t="n"/>
      <c r="S494" s="66" t="n"/>
      <c r="T494" s="66" t="n"/>
      <c r="U494" s="69" t="e">
        <f aca="false" ca="false" dt2D="false" dtr="false" t="normal">O494/G494*100</f>
        <v>#DIV/0!</v>
      </c>
      <c r="V494" s="66" t="n">
        <v>12</v>
      </c>
      <c r="W494" s="81" t="n">
        <f aca="false" ca="false" dt2D="false" dtr="false" t="normal">V494/E494*100</f>
        <v>4.8582995951417</v>
      </c>
      <c r="X494" s="66" t="n">
        <v>12</v>
      </c>
      <c r="Y494" s="81" t="n">
        <f aca="false" ca="false" dt2D="false" dtr="false" t="normal">X494/E494*100</f>
        <v>4.8582995951417</v>
      </c>
      <c r="Z494" s="66" t="n"/>
      <c r="AA494" s="66" t="n"/>
      <c r="AB494" s="66" t="n"/>
      <c r="AC494" s="66" t="n"/>
      <c r="AD494" s="66" t="n"/>
      <c r="AE494" s="66" t="n"/>
    </row>
    <row customFormat="true" ht="15" outlineLevel="0" r="495" s="36">
      <c r="A495" s="87" t="n"/>
      <c r="B495" s="70" t="s">
        <v>440</v>
      </c>
      <c r="C495" s="66" t="n">
        <v>117.39</v>
      </c>
      <c r="D495" s="66" t="n"/>
      <c r="E495" s="66" t="n">
        <v>575</v>
      </c>
      <c r="F495" s="67" t="n">
        <f aca="false" ca="false" dt2D="false" dtr="false" t="normal">E495/C495</f>
        <v>4.8982025726211775</v>
      </c>
      <c r="G495" s="68" t="n"/>
      <c r="H495" s="67" t="e">
        <f aca="false" ca="false" dt2D="false" dtr="false" t="normal">G495/D495*100</f>
        <v>#DIV/0!</v>
      </c>
      <c r="I495" s="68" t="n"/>
      <c r="J495" s="68" t="n"/>
      <c r="K495" s="68" t="n"/>
      <c r="L495" s="68" t="n"/>
      <c r="M495" s="68" t="n"/>
      <c r="N495" s="68" t="n"/>
      <c r="O495" s="66" t="n"/>
      <c r="P495" s="66" t="n"/>
      <c r="Q495" s="66" t="n"/>
      <c r="R495" s="66" t="n"/>
      <c r="S495" s="66" t="n"/>
      <c r="T495" s="66" t="n"/>
      <c r="U495" s="69" t="e">
        <f aca="false" ca="false" dt2D="false" dtr="false" t="normal">O495/G495*100</f>
        <v>#DIV/0!</v>
      </c>
      <c r="V495" s="66" t="n">
        <v>28</v>
      </c>
      <c r="W495" s="81" t="n">
        <f aca="false" ca="false" dt2D="false" dtr="false" t="normal">V495/E495*100</f>
        <v>4.869565217391305</v>
      </c>
      <c r="X495" s="66" t="n">
        <v>12</v>
      </c>
      <c r="Y495" s="81" t="n">
        <f aca="false" ca="false" dt2D="false" dtr="false" t="normal">X495/E495*100</f>
        <v>2.086956521739131</v>
      </c>
      <c r="Z495" s="66" t="n"/>
      <c r="AA495" s="66" t="n"/>
      <c r="AB495" s="66" t="n"/>
      <c r="AC495" s="66" t="n"/>
      <c r="AD495" s="66" t="n"/>
      <c r="AE495" s="66" t="n"/>
    </row>
    <row customFormat="true" ht="15" outlineLevel="0" r="496" s="36">
      <c r="A496" s="87" t="n"/>
      <c r="B496" s="70" t="s">
        <v>441</v>
      </c>
      <c r="C496" s="66" t="n">
        <v>1196.1</v>
      </c>
      <c r="D496" s="66" t="n">
        <v>1332</v>
      </c>
      <c r="E496" s="66" t="n">
        <v>1165</v>
      </c>
      <c r="F496" s="67" t="n">
        <f aca="false" ca="false" dt2D="false" dtr="false" t="normal">E496/C496</f>
        <v>0.9739988295293036</v>
      </c>
      <c r="G496" s="68" t="n"/>
      <c r="H496" s="67" t="n">
        <f aca="false" ca="false" dt2D="false" dtr="false" t="normal">G496/D496*100</f>
        <v>0</v>
      </c>
      <c r="I496" s="68" t="n"/>
      <c r="J496" s="68" t="n"/>
      <c r="K496" s="68" t="n"/>
      <c r="L496" s="68" t="n"/>
      <c r="M496" s="68" t="n"/>
      <c r="N496" s="68" t="n"/>
      <c r="O496" s="66" t="n"/>
      <c r="P496" s="66" t="n"/>
      <c r="Q496" s="66" t="n"/>
      <c r="R496" s="66" t="n"/>
      <c r="S496" s="66" t="n"/>
      <c r="T496" s="66" t="n"/>
      <c r="U496" s="69" t="e">
        <f aca="false" ca="false" dt2D="false" dtr="false" t="normal">O496/G496*100</f>
        <v>#DIV/0!</v>
      </c>
      <c r="V496" s="66" t="n">
        <v>58</v>
      </c>
      <c r="W496" s="81" t="n">
        <f aca="false" ca="false" dt2D="false" dtr="false" t="normal">V496/E496*100</f>
        <v>4.978540772532189</v>
      </c>
      <c r="X496" s="66" t="n">
        <v>58</v>
      </c>
      <c r="Y496" s="81" t="n">
        <f aca="false" ca="false" dt2D="false" dtr="false" t="normal">X496/E496*100</f>
        <v>4.978540772532189</v>
      </c>
      <c r="Z496" s="66" t="n"/>
      <c r="AA496" s="66" t="n"/>
      <c r="AB496" s="66" t="n"/>
      <c r="AC496" s="66" t="n"/>
      <c r="AD496" s="66" t="n"/>
      <c r="AE496" s="66" t="n"/>
    </row>
    <row customFormat="true" ht="15" outlineLevel="0" r="497" s="36">
      <c r="A497" s="87" t="n"/>
      <c r="B497" s="71" t="s">
        <v>442</v>
      </c>
      <c r="C497" s="66" t="n">
        <v>0</v>
      </c>
      <c r="D497" s="66" t="n"/>
      <c r="E497" s="66" t="n">
        <v>0</v>
      </c>
      <c r="F497" s="67" t="e">
        <f aca="false" ca="false" dt2D="false" dtr="false" t="normal">E497/C497</f>
        <v>#DIV/0!</v>
      </c>
      <c r="G497" s="68" t="n"/>
      <c r="H497" s="67" t="e">
        <f aca="false" ca="false" dt2D="false" dtr="false" t="normal">G497/D497*100</f>
        <v>#DIV/0!</v>
      </c>
      <c r="I497" s="68" t="n"/>
      <c r="J497" s="68" t="n"/>
      <c r="K497" s="68" t="n"/>
      <c r="L497" s="68" t="n"/>
      <c r="M497" s="68" t="n"/>
      <c r="N497" s="68" t="n"/>
      <c r="O497" s="66" t="n"/>
      <c r="P497" s="66" t="n"/>
      <c r="Q497" s="66" t="n"/>
      <c r="R497" s="66" t="n"/>
      <c r="S497" s="66" t="n"/>
      <c r="T497" s="66" t="n"/>
      <c r="U497" s="69" t="e">
        <f aca="false" ca="false" dt2D="false" dtr="false" t="normal">O497/G497*100</f>
        <v>#DIV/0!</v>
      </c>
      <c r="V497" s="66" t="n"/>
      <c r="W497" s="81" t="e">
        <f aca="false" ca="false" dt2D="false" dtr="false" t="normal">V497/E497*100</f>
        <v>#DIV/0!</v>
      </c>
      <c r="X497" s="66" t="n"/>
      <c r="Y497" s="81" t="e">
        <f aca="false" ca="false" dt2D="false" dtr="false" t="normal">X497/E497*100</f>
        <v>#DIV/0!</v>
      </c>
      <c r="Z497" s="66" t="n"/>
      <c r="AA497" s="66" t="n"/>
      <c r="AB497" s="66" t="n"/>
      <c r="AC497" s="66" t="n"/>
      <c r="AD497" s="66" t="n"/>
      <c r="AE497" s="66" t="n"/>
    </row>
    <row customFormat="true" ht="15" outlineLevel="0" r="498" s="36">
      <c r="A498" s="87" t="n"/>
      <c r="B498" s="71" t="s">
        <v>443</v>
      </c>
      <c r="C498" s="66" t="n">
        <v>0</v>
      </c>
      <c r="D498" s="66" t="n"/>
      <c r="E498" s="66" t="n">
        <v>0</v>
      </c>
      <c r="F498" s="67" t="e">
        <f aca="false" ca="false" dt2D="false" dtr="false" t="normal">E498/C498</f>
        <v>#DIV/0!</v>
      </c>
      <c r="G498" s="68" t="n"/>
      <c r="H498" s="67" t="e">
        <f aca="false" ca="false" dt2D="false" dtr="false" t="normal">G498/D498*100</f>
        <v>#DIV/0!</v>
      </c>
      <c r="I498" s="68" t="n"/>
      <c r="J498" s="68" t="n"/>
      <c r="K498" s="68" t="n"/>
      <c r="L498" s="68" t="n"/>
      <c r="M498" s="68" t="n"/>
      <c r="N498" s="68" t="n"/>
      <c r="O498" s="66" t="n"/>
      <c r="P498" s="66" t="n"/>
      <c r="Q498" s="66" t="n"/>
      <c r="R498" s="66" t="n"/>
      <c r="S498" s="66" t="n"/>
      <c r="T498" s="66" t="n"/>
      <c r="U498" s="69" t="e">
        <f aca="false" ca="false" dt2D="false" dtr="false" t="normal">O498/G498*100</f>
        <v>#DIV/0!</v>
      </c>
      <c r="V498" s="66" t="n"/>
      <c r="W498" s="81" t="e">
        <f aca="false" ca="false" dt2D="false" dtr="false" t="normal">V498/E498*100</f>
        <v>#DIV/0!</v>
      </c>
      <c r="X498" s="66" t="n"/>
      <c r="Y498" s="81" t="e">
        <f aca="false" ca="false" dt2D="false" dtr="false" t="normal">X498/E498*100</f>
        <v>#DIV/0!</v>
      </c>
      <c r="Z498" s="66" t="n"/>
      <c r="AA498" s="66" t="n"/>
      <c r="AB498" s="66" t="n"/>
      <c r="AC498" s="66" t="n"/>
      <c r="AD498" s="66" t="n"/>
      <c r="AE498" s="66" t="n"/>
    </row>
    <row customFormat="true" ht="15" outlineLevel="0" r="499" s="36">
      <c r="A499" s="87" t="n"/>
      <c r="B499" s="71" t="s">
        <v>77</v>
      </c>
      <c r="C499" s="66" t="n">
        <v>127.19</v>
      </c>
      <c r="D499" s="66" t="n">
        <v>2631</v>
      </c>
      <c r="E499" s="66" t="n">
        <v>22</v>
      </c>
      <c r="F499" s="67" t="n">
        <f aca="false" ca="false" dt2D="false" dtr="false" t="normal">E499/C499</f>
        <v>0.17296957307964464</v>
      </c>
      <c r="G499" s="68" t="n"/>
      <c r="H499" s="67" t="n">
        <f aca="false" ca="false" dt2D="false" dtr="false" t="normal">G499/D499*100</f>
        <v>0</v>
      </c>
      <c r="I499" s="68" t="n"/>
      <c r="J499" s="68" t="n"/>
      <c r="K499" s="68" t="n"/>
      <c r="L499" s="68" t="n"/>
      <c r="M499" s="68" t="n"/>
      <c r="N499" s="68" t="n"/>
      <c r="O499" s="66" t="n"/>
      <c r="P499" s="66" t="n"/>
      <c r="Q499" s="66" t="n"/>
      <c r="R499" s="66" t="n"/>
      <c r="S499" s="66" t="n"/>
      <c r="T499" s="66" t="n"/>
      <c r="U499" s="69" t="e">
        <f aca="false" ca="false" dt2D="false" dtr="false" t="normal">O499/G499*100</f>
        <v>#DIV/0!</v>
      </c>
      <c r="V499" s="66" t="n"/>
      <c r="W499" s="81" t="n">
        <f aca="false" ca="false" dt2D="false" dtr="false" t="normal">V499/E499*100</f>
        <v>0</v>
      </c>
      <c r="X499" s="66" t="n"/>
      <c r="Y499" s="81" t="n">
        <f aca="false" ca="false" dt2D="false" dtr="false" t="normal">X499/E499*100</f>
        <v>0</v>
      </c>
      <c r="Z499" s="66" t="n"/>
      <c r="AA499" s="66" t="n"/>
      <c r="AB499" s="66" t="n"/>
      <c r="AC499" s="66" t="n"/>
      <c r="AD499" s="66" t="n"/>
      <c r="AE499" s="66" t="n"/>
    </row>
    <row customFormat="true" ht="15" outlineLevel="0" r="500" s="36">
      <c r="A500" s="87" t="n"/>
      <c r="B500" s="71" t="s">
        <v>78</v>
      </c>
      <c r="C500" s="66" t="n">
        <v>0</v>
      </c>
      <c r="D500" s="66" t="n"/>
      <c r="E500" s="66" t="n">
        <v>0</v>
      </c>
      <c r="F500" s="67" t="e">
        <f aca="false" ca="false" dt2D="false" dtr="false" t="normal">E500/C500</f>
        <v>#DIV/0!</v>
      </c>
      <c r="G500" s="68" t="n"/>
      <c r="H500" s="67" t="e">
        <f aca="false" ca="false" dt2D="false" dtr="false" t="normal">G500/D500*100</f>
        <v>#DIV/0!</v>
      </c>
      <c r="I500" s="68" t="n"/>
      <c r="J500" s="68" t="n"/>
      <c r="K500" s="68" t="n"/>
      <c r="L500" s="68" t="n"/>
      <c r="M500" s="68" t="n"/>
      <c r="N500" s="68" t="n"/>
      <c r="O500" s="66" t="n"/>
      <c r="P500" s="66" t="n"/>
      <c r="Q500" s="66" t="n"/>
      <c r="R500" s="66" t="n"/>
      <c r="S500" s="66" t="n"/>
      <c r="T500" s="66" t="n"/>
      <c r="U500" s="69" t="e">
        <f aca="false" ca="false" dt2D="false" dtr="false" t="normal">O500/G500*100</f>
        <v>#DIV/0!</v>
      </c>
      <c r="V500" s="66" t="n"/>
      <c r="W500" s="81" t="e">
        <f aca="false" ca="false" dt2D="false" dtr="false" t="normal">V500/E500*100</f>
        <v>#DIV/0!</v>
      </c>
      <c r="X500" s="66" t="n"/>
      <c r="Y500" s="81" t="e">
        <f aca="false" ca="false" dt2D="false" dtr="false" t="normal">X500/E500*100</f>
        <v>#DIV/0!</v>
      </c>
      <c r="Z500" s="66" t="n"/>
      <c r="AA500" s="66" t="n"/>
      <c r="AB500" s="66" t="n"/>
      <c r="AC500" s="66" t="n"/>
      <c r="AD500" s="66" t="n"/>
      <c r="AE500" s="66" t="n"/>
    </row>
    <row customFormat="true" ht="15" outlineLevel="0" r="501" s="36">
      <c r="A501" s="87" t="n"/>
      <c r="B501" s="71" t="s">
        <v>79</v>
      </c>
      <c r="C501" s="66" t="n">
        <v>1004.83</v>
      </c>
      <c r="D501" s="66" t="n"/>
      <c r="E501" s="66" t="n">
        <v>550</v>
      </c>
      <c r="F501" s="67" t="n">
        <f aca="false" ca="false" dt2D="false" dtr="false" t="normal">E501/C501</f>
        <v>0.547356269219669</v>
      </c>
      <c r="G501" s="68" t="n"/>
      <c r="H501" s="67" t="e">
        <f aca="false" ca="false" dt2D="false" dtr="false" t="normal">G501/D501*100</f>
        <v>#DIV/0!</v>
      </c>
      <c r="I501" s="68" t="n"/>
      <c r="J501" s="68" t="n"/>
      <c r="K501" s="68" t="n"/>
      <c r="L501" s="68" t="n"/>
      <c r="M501" s="68" t="n"/>
      <c r="N501" s="68" t="n"/>
      <c r="O501" s="66" t="n"/>
      <c r="P501" s="66" t="n"/>
      <c r="Q501" s="66" t="n"/>
      <c r="R501" s="66" t="n"/>
      <c r="S501" s="66" t="n"/>
      <c r="T501" s="66" t="n"/>
      <c r="U501" s="69" t="e">
        <f aca="false" ca="false" dt2D="false" dtr="false" t="normal">O501/G501*100</f>
        <v>#DIV/0!</v>
      </c>
      <c r="V501" s="66" t="n">
        <v>27</v>
      </c>
      <c r="W501" s="81" t="n">
        <f aca="false" ca="false" dt2D="false" dtr="false" t="normal">V501/E501*100</f>
        <v>4.909090909090909</v>
      </c>
      <c r="X501" s="66" t="n">
        <v>27</v>
      </c>
      <c r="Y501" s="81" t="n">
        <f aca="false" ca="false" dt2D="false" dtr="false" t="normal">X501/E501*100</f>
        <v>4.909090909090909</v>
      </c>
      <c r="Z501" s="66" t="n"/>
      <c r="AA501" s="66" t="n"/>
      <c r="AB501" s="66" t="n"/>
      <c r="AC501" s="66" t="n"/>
      <c r="AD501" s="66" t="n"/>
      <c r="AE501" s="66" t="n"/>
    </row>
    <row customFormat="true" ht="15" outlineLevel="0" r="502" s="36">
      <c r="A502" s="87" t="n"/>
      <c r="B502" s="71" t="s">
        <v>133</v>
      </c>
      <c r="C502" s="66" t="n">
        <v>0</v>
      </c>
      <c r="D502" s="66" t="n"/>
      <c r="E502" s="66" t="n">
        <v>0</v>
      </c>
      <c r="F502" s="67" t="e">
        <f aca="false" ca="false" dt2D="false" dtr="false" t="normal">E502/C502</f>
        <v>#DIV/0!</v>
      </c>
      <c r="G502" s="68" t="n"/>
      <c r="H502" s="67" t="e">
        <f aca="false" ca="false" dt2D="false" dtr="false" t="normal">G502/D502*100</f>
        <v>#DIV/0!</v>
      </c>
      <c r="I502" s="68" t="n"/>
      <c r="J502" s="68" t="n"/>
      <c r="K502" s="68" t="n"/>
      <c r="L502" s="68" t="n"/>
      <c r="M502" s="68" t="n"/>
      <c r="N502" s="68" t="n"/>
      <c r="O502" s="66" t="n"/>
      <c r="P502" s="66" t="n"/>
      <c r="Q502" s="66" t="n"/>
      <c r="R502" s="66" t="n"/>
      <c r="S502" s="66" t="n"/>
      <c r="T502" s="66" t="n"/>
      <c r="U502" s="69" t="e">
        <f aca="false" ca="false" dt2D="false" dtr="false" t="normal">O502/G502*100</f>
        <v>#DIV/0!</v>
      </c>
      <c r="V502" s="66" t="n"/>
      <c r="W502" s="81" t="e">
        <f aca="false" ca="false" dt2D="false" dtr="false" t="normal">V502/E502*100</f>
        <v>#DIV/0!</v>
      </c>
      <c r="X502" s="66" t="n"/>
      <c r="Y502" s="81" t="e">
        <f aca="false" ca="false" dt2D="false" dtr="false" t="normal">X502/E502*100</f>
        <v>#DIV/0!</v>
      </c>
      <c r="Z502" s="66" t="n"/>
      <c r="AA502" s="66" t="n"/>
      <c r="AB502" s="66" t="n"/>
      <c r="AC502" s="66" t="n"/>
      <c r="AD502" s="66" t="n"/>
      <c r="AE502" s="66" t="n"/>
    </row>
    <row customFormat="true" ht="15" outlineLevel="0" r="503" s="36">
      <c r="A503" s="87" t="n"/>
      <c r="B503" s="71" t="s">
        <v>134</v>
      </c>
      <c r="C503" s="66" t="n">
        <v>0</v>
      </c>
      <c r="D503" s="66" t="n"/>
      <c r="E503" s="66" t="n">
        <v>0</v>
      </c>
      <c r="F503" s="67" t="e">
        <f aca="false" ca="false" dt2D="false" dtr="false" t="normal">E503/C503</f>
        <v>#DIV/0!</v>
      </c>
      <c r="G503" s="68" t="n"/>
      <c r="H503" s="67" t="e">
        <f aca="false" ca="false" dt2D="false" dtr="false" t="normal">G503/D503*100</f>
        <v>#DIV/0!</v>
      </c>
      <c r="I503" s="68" t="n"/>
      <c r="J503" s="68" t="n"/>
      <c r="K503" s="68" t="n"/>
      <c r="L503" s="68" t="n"/>
      <c r="M503" s="68" t="n"/>
      <c r="N503" s="68" t="n"/>
      <c r="O503" s="66" t="n"/>
      <c r="P503" s="66" t="n"/>
      <c r="Q503" s="66" t="n"/>
      <c r="R503" s="66" t="n"/>
      <c r="S503" s="66" t="n"/>
      <c r="T503" s="66" t="n"/>
      <c r="U503" s="69" t="e">
        <f aca="false" ca="false" dt2D="false" dtr="false" t="normal">O503/G503*100</f>
        <v>#DIV/0!</v>
      </c>
      <c r="V503" s="66" t="n"/>
      <c r="W503" s="81" t="e">
        <f aca="false" ca="false" dt2D="false" dtr="false" t="normal">V503/E503*100</f>
        <v>#DIV/0!</v>
      </c>
      <c r="X503" s="66" t="n"/>
      <c r="Y503" s="81" t="e">
        <f aca="false" ca="false" dt2D="false" dtr="false" t="normal">X503/E503*100</f>
        <v>#DIV/0!</v>
      </c>
      <c r="Z503" s="66" t="n"/>
      <c r="AA503" s="66" t="n"/>
      <c r="AB503" s="66" t="n"/>
      <c r="AC503" s="66" t="n"/>
      <c r="AD503" s="66" t="n"/>
      <c r="AE503" s="66" t="n"/>
    </row>
    <row customFormat="true" ht="15" outlineLevel="0" r="504" s="36">
      <c r="A504" s="87" t="n"/>
      <c r="B504" s="71" t="s">
        <v>135</v>
      </c>
      <c r="C504" s="66" t="n">
        <v>839.284</v>
      </c>
      <c r="D504" s="66" t="n"/>
      <c r="E504" s="66" t="n">
        <v>1130</v>
      </c>
      <c r="F504" s="67" t="n">
        <f aca="false" ca="false" dt2D="false" dtr="false" t="normal">E504/C504</f>
        <v>1.3463857287878713</v>
      </c>
      <c r="G504" s="68" t="n"/>
      <c r="H504" s="67" t="e">
        <f aca="false" ca="false" dt2D="false" dtr="false" t="normal">G504/D504*100</f>
        <v>#DIV/0!</v>
      </c>
      <c r="I504" s="68" t="n"/>
      <c r="J504" s="68" t="n"/>
      <c r="K504" s="68" t="n"/>
      <c r="L504" s="68" t="n"/>
      <c r="M504" s="68" t="n"/>
      <c r="N504" s="68" t="n"/>
      <c r="O504" s="66" t="n"/>
      <c r="P504" s="66" t="n"/>
      <c r="Q504" s="66" t="n"/>
      <c r="R504" s="66" t="n"/>
      <c r="S504" s="66" t="n"/>
      <c r="T504" s="66" t="n"/>
      <c r="U504" s="69" t="e">
        <f aca="false" ca="false" dt2D="false" dtr="false" t="normal">O504/G504*100</f>
        <v>#DIV/0!</v>
      </c>
      <c r="V504" s="66" t="n">
        <v>56</v>
      </c>
      <c r="W504" s="81" t="n">
        <f aca="false" ca="false" dt2D="false" dtr="false" t="normal">V504/E504*100</f>
        <v>4.95575221238938</v>
      </c>
      <c r="X504" s="66" t="n">
        <v>26</v>
      </c>
      <c r="Y504" s="81" t="n">
        <f aca="false" ca="false" dt2D="false" dtr="false" t="normal">X504/E504*100</f>
        <v>2.3008849557522124</v>
      </c>
      <c r="Z504" s="66" t="n"/>
      <c r="AA504" s="66" t="n"/>
      <c r="AB504" s="66" t="n"/>
      <c r="AC504" s="66" t="n"/>
      <c r="AD504" s="66" t="n"/>
      <c r="AE504" s="66" t="n"/>
    </row>
    <row customFormat="true" ht="15" outlineLevel="0" r="505" s="36">
      <c r="A505" s="73" t="s">
        <v>80</v>
      </c>
      <c r="B505" s="74" t="s"/>
      <c r="C505" s="75" t="n">
        <f aca="false" ca="false" dt2D="false" dtr="false" t="normal">SUM(C484:C504)</f>
        <v>11943.521</v>
      </c>
      <c r="D505" s="75" t="n">
        <f aca="false" ca="false" dt2D="false" dtr="false" t="normal">SUM(D484:D504)</f>
        <v>17413</v>
      </c>
      <c r="E505" s="75" t="n">
        <f aca="false" ca="false" dt2D="false" dtr="false" t="normal">SUM(E484:E504)</f>
        <v>17818.6</v>
      </c>
      <c r="F505" s="76" t="n">
        <f aca="false" ca="false" dt2D="false" dtr="false" t="normal">E505/C505</f>
        <v>1.4919051090545241</v>
      </c>
      <c r="G505" s="75" t="n">
        <f aca="false" ca="false" dt2D="false" dtr="false" t="normal">SUM(G484:G504)</f>
        <v>0</v>
      </c>
      <c r="H505" s="76" t="n">
        <f aca="false" ca="false" dt2D="false" dtr="false" t="normal">G505/D505*100</f>
        <v>0</v>
      </c>
      <c r="I505" s="75" t="n">
        <f aca="false" ca="false" dt2D="false" dtr="false" t="normal">SUM(I484:I504)</f>
        <v>0</v>
      </c>
      <c r="J505" s="75" t="n">
        <f aca="false" ca="false" dt2D="false" dtr="false" t="normal">SUM(J484:J504)</f>
        <v>0</v>
      </c>
      <c r="K505" s="75" t="n">
        <f aca="false" ca="false" dt2D="false" dtr="false" t="normal">SUM(K484:K504)</f>
        <v>0</v>
      </c>
      <c r="L505" s="75" t="n">
        <f aca="false" ca="false" dt2D="false" dtr="false" t="normal">SUM(L484:L504)</f>
        <v>0</v>
      </c>
      <c r="M505" s="75" t="n">
        <f aca="false" ca="false" dt2D="false" dtr="false" t="normal">SUM(M484:M504)</f>
        <v>0</v>
      </c>
      <c r="N505" s="75" t="n">
        <f aca="false" ca="false" dt2D="false" dtr="false" t="normal">SUM(N484:N504)</f>
        <v>0</v>
      </c>
      <c r="O505" s="75" t="n">
        <f aca="false" ca="false" dt2D="false" dtr="false" t="normal">SUM(O484:O504)</f>
        <v>0</v>
      </c>
      <c r="P505" s="75" t="n">
        <f aca="false" ca="false" dt2D="false" dtr="false" t="normal">SUM(P484:P504)</f>
        <v>0</v>
      </c>
      <c r="Q505" s="75" t="n">
        <f aca="false" ca="false" dt2D="false" dtr="false" t="normal">SUM(Q484:Q504)</f>
        <v>0</v>
      </c>
      <c r="R505" s="75" t="n">
        <f aca="false" ca="false" dt2D="false" dtr="false" t="normal">SUM(R484:R504)</f>
        <v>0</v>
      </c>
      <c r="S505" s="75" t="n">
        <f aca="false" ca="false" dt2D="false" dtr="false" t="normal">SUM(S484:S504)</f>
        <v>0</v>
      </c>
      <c r="T505" s="75" t="n">
        <f aca="false" ca="false" dt2D="false" dtr="false" t="normal">SUM(T484:T504)</f>
        <v>0</v>
      </c>
      <c r="U505" s="77" t="e">
        <f aca="false" ca="false" dt2D="false" dtr="false" t="normal">O505/G505*100</f>
        <v>#DIV/0!</v>
      </c>
      <c r="V505" s="75" t="n">
        <f aca="false" ca="false" dt2D="false" dtr="false" t="normal">SUM(V484:V504)</f>
        <v>883</v>
      </c>
      <c r="W505" s="78" t="n">
        <f aca="false" ca="false" dt2D="false" dtr="false" t="normal">V505/E505*100</f>
        <v>4.955495942442168</v>
      </c>
      <c r="X505" s="75" t="n">
        <f aca="false" ca="false" dt2D="false" dtr="false" t="normal">SUM(X484:X504)</f>
        <v>835</v>
      </c>
      <c r="Y505" s="78" t="n">
        <f aca="false" ca="false" dt2D="false" dtr="false" t="normal">X505/E505*100</f>
        <v>4.686114509557429</v>
      </c>
      <c r="Z505" s="75" t="n">
        <f aca="false" ca="false" dt2D="false" dtr="false" t="normal">SUM(Z484:Z504)</f>
        <v>0</v>
      </c>
      <c r="AA505" s="75" t="n">
        <f aca="false" ca="false" dt2D="false" dtr="false" t="normal">SUM(AA484:AA504)</f>
        <v>0</v>
      </c>
      <c r="AB505" s="75" t="n">
        <f aca="false" ca="false" dt2D="false" dtr="false" t="normal">SUM(AB484:AB504)</f>
        <v>0</v>
      </c>
      <c r="AC505" s="75" t="n">
        <f aca="false" ca="false" dt2D="false" dtr="false" t="normal">SUM(AC484:AC504)</f>
        <v>0</v>
      </c>
      <c r="AD505" s="75" t="n">
        <f aca="false" ca="false" dt2D="false" dtr="false" t="normal">SUM(AD484:AD504)</f>
        <v>0</v>
      </c>
      <c r="AE505" s="75" t="n">
        <f aca="false" ca="false" dt2D="false" dtr="false" t="normal">SUM(AE484:AE504)</f>
        <v>0</v>
      </c>
    </row>
    <row customFormat="true" ht="15" outlineLevel="0" r="506" s="36">
      <c r="A506" s="85" t="n">
        <v>24</v>
      </c>
      <c r="B506" s="86" t="s">
        <v>444</v>
      </c>
      <c r="C506" s="63" t="n"/>
      <c r="D506" s="63" t="n"/>
      <c r="E506" s="63" t="n"/>
      <c r="F506" s="67" t="n"/>
      <c r="G506" s="63" t="n"/>
      <c r="H506" s="67" t="n"/>
      <c r="I506" s="63" t="n"/>
      <c r="J506" s="63" t="n"/>
      <c r="K506" s="63" t="n"/>
      <c r="L506" s="63" t="n"/>
      <c r="M506" s="63" t="n"/>
      <c r="N506" s="63" t="n"/>
      <c r="O506" s="63" t="n"/>
      <c r="P506" s="63" t="n"/>
      <c r="Q506" s="63" t="n"/>
      <c r="R506" s="63" t="n"/>
      <c r="S506" s="63" t="n"/>
      <c r="T506" s="63" t="n"/>
      <c r="U506" s="69" t="n"/>
      <c r="V506" s="63" t="n"/>
      <c r="W506" s="77" t="n"/>
      <c r="X506" s="63" t="n"/>
      <c r="Y506" s="77" t="n"/>
      <c r="Z506" s="63" t="n"/>
      <c r="AA506" s="63" t="n"/>
      <c r="AB506" s="63" t="n"/>
      <c r="AC506" s="63" t="n"/>
      <c r="AD506" s="63" t="n"/>
      <c r="AE506" s="63" t="n"/>
    </row>
    <row customFormat="true" ht="15" outlineLevel="0" r="507" s="36">
      <c r="A507" s="87" t="n"/>
      <c r="B507" s="70" t="s">
        <v>445</v>
      </c>
      <c r="C507" s="66" t="n"/>
      <c r="D507" s="66" t="n"/>
      <c r="E507" s="66" t="n"/>
      <c r="F507" s="67" t="e">
        <f aca="false" ca="false" dt2D="false" dtr="false" t="normal">E507/C507</f>
        <v>#DIV/0!</v>
      </c>
      <c r="G507" s="68" t="n"/>
      <c r="H507" s="67" t="e">
        <f aca="false" ca="false" dt2D="false" dtr="false" t="normal">G507/D507*100</f>
        <v>#DIV/0!</v>
      </c>
      <c r="I507" s="68" t="n"/>
      <c r="J507" s="68" t="n"/>
      <c r="K507" s="68" t="n"/>
      <c r="L507" s="68" t="n"/>
      <c r="M507" s="68" t="n"/>
      <c r="N507" s="68" t="n"/>
      <c r="O507" s="66" t="n"/>
      <c r="P507" s="66" t="n"/>
      <c r="Q507" s="66" t="n"/>
      <c r="R507" s="66" t="n"/>
      <c r="S507" s="66" t="n"/>
      <c r="T507" s="66" t="n"/>
      <c r="U507" s="69" t="e">
        <f aca="false" ca="false" dt2D="false" dtr="false" t="normal">O507/G507*100</f>
        <v>#DIV/0!</v>
      </c>
      <c r="V507" s="66" t="n"/>
      <c r="W507" s="81" t="e">
        <f aca="false" ca="false" dt2D="false" dtr="false" t="normal">V507/E507*100</f>
        <v>#DIV/0!</v>
      </c>
      <c r="X507" s="66" t="n"/>
      <c r="Y507" s="81" t="e">
        <f aca="false" ca="false" dt2D="false" dtr="false" t="normal">X507/E507*100</f>
        <v>#DIV/0!</v>
      </c>
      <c r="Z507" s="66" t="n"/>
      <c r="AA507" s="66" t="n"/>
      <c r="AB507" s="66" t="n"/>
      <c r="AC507" s="66" t="n"/>
      <c r="AD507" s="66" t="n"/>
      <c r="AE507" s="66" t="n"/>
    </row>
    <row customFormat="true" ht="15" outlineLevel="0" r="508" s="36">
      <c r="A508" s="87" t="n"/>
      <c r="B508" s="71" t="s">
        <v>446</v>
      </c>
      <c r="C508" s="66" t="n"/>
      <c r="D508" s="66" t="n"/>
      <c r="E508" s="66" t="n"/>
      <c r="F508" s="67" t="e">
        <f aca="false" ca="false" dt2D="false" dtr="false" t="normal">E508/C508</f>
        <v>#DIV/0!</v>
      </c>
      <c r="G508" s="68" t="n"/>
      <c r="H508" s="67" t="e">
        <f aca="false" ca="false" dt2D="false" dtr="false" t="normal">G508/D508*100</f>
        <v>#DIV/0!</v>
      </c>
      <c r="I508" s="68" t="n"/>
      <c r="J508" s="68" t="n"/>
      <c r="K508" s="68" t="n"/>
      <c r="L508" s="68" t="n"/>
      <c r="M508" s="68" t="n"/>
      <c r="N508" s="68" t="n"/>
      <c r="O508" s="66" t="n"/>
      <c r="P508" s="66" t="n"/>
      <c r="Q508" s="66" t="n"/>
      <c r="R508" s="66" t="n"/>
      <c r="S508" s="66" t="n"/>
      <c r="T508" s="66" t="n"/>
      <c r="U508" s="69" t="e">
        <f aca="false" ca="false" dt2D="false" dtr="false" t="normal">O508/G508*100</f>
        <v>#DIV/0!</v>
      </c>
      <c r="V508" s="66" t="n"/>
      <c r="W508" s="81" t="e">
        <f aca="false" ca="false" dt2D="false" dtr="false" t="normal">V508/E508*100</f>
        <v>#DIV/0!</v>
      </c>
      <c r="X508" s="66" t="n"/>
      <c r="Y508" s="81" t="e">
        <f aca="false" ca="false" dt2D="false" dtr="false" t="normal">X508/E508*100</f>
        <v>#DIV/0!</v>
      </c>
      <c r="Z508" s="66" t="n"/>
      <c r="AA508" s="66" t="n"/>
      <c r="AB508" s="66" t="n"/>
      <c r="AC508" s="66" t="n"/>
      <c r="AD508" s="66" t="n"/>
      <c r="AE508" s="66" t="n"/>
    </row>
    <row customFormat="true" ht="15" outlineLevel="0" r="509" s="36">
      <c r="A509" s="87" t="n"/>
      <c r="B509" s="71" t="s">
        <v>447</v>
      </c>
      <c r="C509" s="66" t="n"/>
      <c r="D509" s="66" t="n"/>
      <c r="E509" s="66" t="n"/>
      <c r="F509" s="67" t="e">
        <f aca="false" ca="false" dt2D="false" dtr="false" t="normal">E509/C509</f>
        <v>#DIV/0!</v>
      </c>
      <c r="G509" s="68" t="n"/>
      <c r="H509" s="67" t="e">
        <f aca="false" ca="false" dt2D="false" dtr="false" t="normal">G509/D509*100</f>
        <v>#DIV/0!</v>
      </c>
      <c r="I509" s="68" t="n"/>
      <c r="J509" s="68" t="n"/>
      <c r="K509" s="68" t="n"/>
      <c r="L509" s="68" t="n"/>
      <c r="M509" s="68" t="n"/>
      <c r="N509" s="68" t="n"/>
      <c r="O509" s="66" t="n"/>
      <c r="P509" s="66" t="n"/>
      <c r="Q509" s="66" t="n"/>
      <c r="R509" s="66" t="n"/>
      <c r="S509" s="66" t="n"/>
      <c r="T509" s="66" t="n"/>
      <c r="U509" s="69" t="e">
        <f aca="false" ca="false" dt2D="false" dtr="false" t="normal">O509/G509*100</f>
        <v>#DIV/0!</v>
      </c>
      <c r="V509" s="66" t="n"/>
      <c r="W509" s="81" t="e">
        <f aca="false" ca="false" dt2D="false" dtr="false" t="normal">V509/E509*100</f>
        <v>#DIV/0!</v>
      </c>
      <c r="X509" s="66" t="n"/>
      <c r="Y509" s="81" t="e">
        <f aca="false" ca="false" dt2D="false" dtr="false" t="normal">X509/E509*100</f>
        <v>#DIV/0!</v>
      </c>
      <c r="Z509" s="66" t="n"/>
      <c r="AA509" s="66" t="n"/>
      <c r="AB509" s="66" t="n"/>
      <c r="AC509" s="66" t="n"/>
      <c r="AD509" s="66" t="n"/>
      <c r="AE509" s="66" t="n"/>
    </row>
    <row customFormat="true" ht="15" outlineLevel="0" r="510" s="36">
      <c r="A510" s="87" t="n"/>
      <c r="B510" s="71" t="s">
        <v>77</v>
      </c>
      <c r="C510" s="66" t="n"/>
      <c r="D510" s="66" t="n"/>
      <c r="E510" s="66" t="n"/>
      <c r="F510" s="67" t="e">
        <f aca="false" ca="false" dt2D="false" dtr="false" t="normal">E510/C510</f>
        <v>#DIV/0!</v>
      </c>
      <c r="G510" s="68" t="n"/>
      <c r="H510" s="67" t="e">
        <f aca="false" ca="false" dt2D="false" dtr="false" t="normal">G510/D510*100</f>
        <v>#DIV/0!</v>
      </c>
      <c r="I510" s="68" t="n"/>
      <c r="J510" s="68" t="n"/>
      <c r="K510" s="68" t="n"/>
      <c r="L510" s="68" t="n"/>
      <c r="M510" s="68" t="n"/>
      <c r="N510" s="68" t="n"/>
      <c r="O510" s="66" t="n"/>
      <c r="P510" s="66" t="n"/>
      <c r="Q510" s="66" t="n"/>
      <c r="R510" s="66" t="n"/>
      <c r="S510" s="66" t="n"/>
      <c r="T510" s="66" t="n"/>
      <c r="U510" s="69" t="e">
        <f aca="false" ca="false" dt2D="false" dtr="false" t="normal">O510/G510*100</f>
        <v>#DIV/0!</v>
      </c>
      <c r="V510" s="66" t="n"/>
      <c r="W510" s="81" t="e">
        <f aca="false" ca="false" dt2D="false" dtr="false" t="normal">V510/E510*100</f>
        <v>#DIV/0!</v>
      </c>
      <c r="X510" s="66" t="n"/>
      <c r="Y510" s="81" t="e">
        <f aca="false" ca="false" dt2D="false" dtr="false" t="normal">X510/E510*100</f>
        <v>#DIV/0!</v>
      </c>
      <c r="Z510" s="66" t="n"/>
      <c r="AA510" s="66" t="n"/>
      <c r="AB510" s="66" t="n"/>
      <c r="AC510" s="66" t="n"/>
      <c r="AD510" s="66" t="n"/>
      <c r="AE510" s="66" t="n"/>
    </row>
    <row customFormat="true" ht="15" outlineLevel="0" r="511" s="36">
      <c r="A511" s="73" t="s">
        <v>80</v>
      </c>
      <c r="B511" s="74" t="s"/>
      <c r="C511" s="66" t="n">
        <f aca="false" ca="false" dt2D="false" dtr="false" t="normal">C507+C508+C509+C510</f>
        <v>0</v>
      </c>
      <c r="D511" s="66" t="n">
        <f aca="false" ca="false" dt2D="false" dtr="false" t="normal">D507+D508+D509+D510</f>
        <v>0</v>
      </c>
      <c r="E511" s="66" t="n">
        <f aca="false" ca="false" dt2D="false" dtr="false" t="normal">E507+E508+E509+E510</f>
        <v>0</v>
      </c>
      <c r="F511" s="67" t="e">
        <f aca="false" ca="false" dt2D="false" dtr="false" t="normal">E511/C511</f>
        <v>#DIV/0!</v>
      </c>
      <c r="G511" s="68" t="n">
        <f aca="false" ca="false" dt2D="false" dtr="false" t="normal">G507+G508+G509+G510</f>
        <v>0</v>
      </c>
      <c r="H511" s="67" t="e">
        <f aca="false" ca="false" dt2D="false" dtr="false" t="normal">G511/D511*100</f>
        <v>#DIV/0!</v>
      </c>
      <c r="I511" s="68" t="n">
        <f aca="false" ca="false" dt2D="false" dtr="false" t="normal">I507+I508+I509+I510</f>
        <v>0</v>
      </c>
      <c r="J511" s="68" t="n">
        <f aca="false" ca="false" dt2D="false" dtr="false" t="normal">J507+J508+J509+J510</f>
        <v>0</v>
      </c>
      <c r="K511" s="68" t="n">
        <f aca="false" ca="false" dt2D="false" dtr="false" t="normal">K507+K508+K509+K510</f>
        <v>0</v>
      </c>
      <c r="L511" s="68" t="n">
        <f aca="false" ca="false" dt2D="false" dtr="false" t="normal">L507+L508+L509+L510</f>
        <v>0</v>
      </c>
      <c r="M511" s="68" t="n">
        <f aca="false" ca="false" dt2D="false" dtr="false" t="normal">M507+M508+M509+M510</f>
        <v>0</v>
      </c>
      <c r="N511" s="68" t="n">
        <f aca="false" ca="false" dt2D="false" dtr="false" t="normal">N507+N508+N509+N510</f>
        <v>0</v>
      </c>
      <c r="O511" s="66" t="n">
        <f aca="false" ca="false" dt2D="false" dtr="false" t="normal">O507+O508+O509+O510</f>
        <v>0</v>
      </c>
      <c r="P511" s="66" t="n">
        <f aca="false" ca="false" dt2D="false" dtr="false" t="normal">P507+P508+P509+P510</f>
        <v>0</v>
      </c>
      <c r="Q511" s="66" t="n">
        <f aca="false" ca="false" dt2D="false" dtr="false" t="normal">Q507+Q508+Q509+Q510</f>
        <v>0</v>
      </c>
      <c r="R511" s="66" t="n">
        <f aca="false" ca="false" dt2D="false" dtr="false" t="normal">R507+R508+R509+R510</f>
        <v>0</v>
      </c>
      <c r="S511" s="66" t="n">
        <f aca="false" ca="false" dt2D="false" dtr="false" t="normal">S507+S508+S509+S510</f>
        <v>0</v>
      </c>
      <c r="T511" s="66" t="n">
        <f aca="false" ca="false" dt2D="false" dtr="false" t="normal">T507+T508+T509+T510</f>
        <v>0</v>
      </c>
      <c r="U511" s="69" t="e">
        <f aca="false" ca="false" dt2D="false" dtr="false" t="normal">O511/G511*100</f>
        <v>#DIV/0!</v>
      </c>
      <c r="V511" s="66" t="n">
        <f aca="false" ca="false" dt2D="false" dtr="false" t="normal">V507+V508+V509+V510</f>
        <v>0</v>
      </c>
      <c r="W511" s="81" t="e">
        <f aca="false" ca="false" dt2D="false" dtr="false" t="normal">V511/E511*100</f>
        <v>#DIV/0!</v>
      </c>
      <c r="X511" s="66" t="n">
        <f aca="false" ca="false" dt2D="false" dtr="false" t="normal">X507+X508+X509+X510</f>
        <v>0</v>
      </c>
      <c r="Y511" s="81" t="e">
        <f aca="false" ca="false" dt2D="false" dtr="false" t="normal">X511/E511*100</f>
        <v>#DIV/0!</v>
      </c>
      <c r="Z511" s="66" t="n">
        <f aca="false" ca="false" dt2D="false" dtr="false" t="normal">Z507+Z508+Z509+Z510</f>
        <v>0</v>
      </c>
      <c r="AA511" s="66" t="n">
        <f aca="false" ca="false" dt2D="false" dtr="false" t="normal">AA507+AA508+AA509+AA510</f>
        <v>0</v>
      </c>
      <c r="AB511" s="66" t="n">
        <f aca="false" ca="false" dt2D="false" dtr="false" t="normal">AB507+AB508+AB509+AB510</f>
        <v>0</v>
      </c>
      <c r="AC511" s="66" t="n">
        <f aca="false" ca="false" dt2D="false" dtr="false" t="normal">AC507+AC508+AC509+AC510</f>
        <v>0</v>
      </c>
      <c r="AD511" s="66" t="n">
        <f aca="false" ca="false" dt2D="false" dtr="false" t="normal">AD507+AD508+AD509+AD510</f>
        <v>0</v>
      </c>
      <c r="AE511" s="66" t="n">
        <f aca="false" ca="false" dt2D="false" dtr="false" t="normal">AE507+AE508+AE509+AE510</f>
        <v>0</v>
      </c>
    </row>
    <row customFormat="true" ht="15" outlineLevel="0" r="512" s="36">
      <c r="A512" s="87" t="n">
        <v>25</v>
      </c>
      <c r="B512" s="86" t="s">
        <v>448</v>
      </c>
      <c r="C512" s="66" t="n"/>
      <c r="D512" s="66" t="n"/>
      <c r="E512" s="66" t="n"/>
      <c r="F512" s="67" t="n"/>
      <c r="G512" s="68" t="n"/>
      <c r="H512" s="67" t="n"/>
      <c r="I512" s="68" t="n"/>
      <c r="J512" s="68" t="n"/>
      <c r="K512" s="68" t="n"/>
      <c r="L512" s="68" t="n"/>
      <c r="M512" s="68" t="n"/>
      <c r="N512" s="68" t="n"/>
      <c r="O512" s="66" t="n"/>
      <c r="P512" s="66" t="n"/>
      <c r="Q512" s="66" t="n"/>
      <c r="R512" s="66" t="n"/>
      <c r="S512" s="66" t="n"/>
      <c r="T512" s="66" t="n"/>
      <c r="U512" s="69" t="n"/>
      <c r="V512" s="66" t="n"/>
      <c r="W512" s="81" t="n"/>
      <c r="X512" s="66" t="n"/>
      <c r="Y512" s="81" t="n"/>
      <c r="Z512" s="66" t="n"/>
      <c r="AA512" s="66" t="n"/>
      <c r="AB512" s="66" t="n"/>
      <c r="AC512" s="66" t="n"/>
      <c r="AD512" s="66" t="n"/>
      <c r="AE512" s="66" t="n"/>
    </row>
    <row customFormat="true" ht="15" outlineLevel="0" r="513" s="36">
      <c r="A513" s="87" t="n"/>
      <c r="B513" s="70" t="s">
        <v>449</v>
      </c>
      <c r="C513" s="66" t="n"/>
      <c r="D513" s="66" t="n"/>
      <c r="E513" s="66" t="n"/>
      <c r="F513" s="67" t="e">
        <f aca="false" ca="false" dt2D="false" dtr="false" t="normal">E513/C513</f>
        <v>#DIV/0!</v>
      </c>
      <c r="G513" s="68" t="n"/>
      <c r="H513" s="67" t="e">
        <f aca="false" ca="false" dt2D="false" dtr="false" t="normal">G513/D513*100</f>
        <v>#DIV/0!</v>
      </c>
      <c r="I513" s="68" t="n"/>
      <c r="J513" s="68" t="n"/>
      <c r="K513" s="68" t="n"/>
      <c r="L513" s="68" t="n"/>
      <c r="M513" s="68" t="n"/>
      <c r="N513" s="68" t="n"/>
      <c r="O513" s="66" t="n"/>
      <c r="P513" s="66" t="n"/>
      <c r="Q513" s="66" t="n"/>
      <c r="R513" s="66" t="n"/>
      <c r="S513" s="66" t="n"/>
      <c r="T513" s="66" t="n"/>
      <c r="U513" s="69" t="e">
        <f aca="false" ca="false" dt2D="false" dtr="false" t="normal">O513/G513*100</f>
        <v>#DIV/0!</v>
      </c>
      <c r="V513" s="66" t="n"/>
      <c r="W513" s="81" t="e">
        <f aca="false" ca="false" dt2D="false" dtr="false" t="normal">V513/E513*100</f>
        <v>#DIV/0!</v>
      </c>
      <c r="X513" s="66" t="n"/>
      <c r="Y513" s="81" t="e">
        <f aca="false" ca="false" dt2D="false" dtr="false" t="normal">X513/E513*100</f>
        <v>#DIV/0!</v>
      </c>
      <c r="Z513" s="66" t="n"/>
      <c r="AA513" s="66" t="n"/>
      <c r="AB513" s="66" t="n"/>
      <c r="AC513" s="66" t="n"/>
      <c r="AD513" s="66" t="n"/>
      <c r="AE513" s="66" t="n"/>
    </row>
    <row customFormat="true" ht="15" outlineLevel="0" r="514" s="36">
      <c r="A514" s="87" t="n"/>
      <c r="B514" s="70" t="s">
        <v>450</v>
      </c>
      <c r="C514" s="66" t="n"/>
      <c r="D514" s="66" t="n"/>
      <c r="E514" s="66" t="n"/>
      <c r="F514" s="67" t="e">
        <f aca="false" ca="false" dt2D="false" dtr="false" t="normal">E514/C514</f>
        <v>#DIV/0!</v>
      </c>
      <c r="G514" s="68" t="n"/>
      <c r="H514" s="67" t="e">
        <f aca="false" ca="false" dt2D="false" dtr="false" t="normal">G514/D514*100</f>
        <v>#DIV/0!</v>
      </c>
      <c r="I514" s="68" t="n"/>
      <c r="J514" s="68" t="n"/>
      <c r="K514" s="68" t="n"/>
      <c r="L514" s="68" t="n"/>
      <c r="M514" s="68" t="n"/>
      <c r="N514" s="68" t="n"/>
      <c r="O514" s="66" t="n"/>
      <c r="P514" s="66" t="n"/>
      <c r="Q514" s="66" t="n"/>
      <c r="R514" s="66" t="n"/>
      <c r="S514" s="66" t="n"/>
      <c r="T514" s="66" t="n"/>
      <c r="U514" s="69" t="e">
        <f aca="false" ca="false" dt2D="false" dtr="false" t="normal">O514/G514*100</f>
        <v>#DIV/0!</v>
      </c>
      <c r="V514" s="66" t="n"/>
      <c r="W514" s="81" t="e">
        <f aca="false" ca="false" dt2D="false" dtr="false" t="normal">V514/E514*100</f>
        <v>#DIV/0!</v>
      </c>
      <c r="X514" s="66" t="n"/>
      <c r="Y514" s="81" t="e">
        <f aca="false" ca="false" dt2D="false" dtr="false" t="normal">X514/E514*100</f>
        <v>#DIV/0!</v>
      </c>
      <c r="Z514" s="66" t="n"/>
      <c r="AA514" s="66" t="n"/>
      <c r="AB514" s="66" t="n"/>
      <c r="AC514" s="66" t="n"/>
      <c r="AD514" s="66" t="n"/>
      <c r="AE514" s="66" t="n"/>
    </row>
    <row customFormat="true" ht="15" outlineLevel="0" r="515" s="36">
      <c r="A515" s="87" t="n"/>
      <c r="B515" s="70" t="s">
        <v>451</v>
      </c>
      <c r="C515" s="66" t="n"/>
      <c r="D515" s="66" t="n"/>
      <c r="E515" s="66" t="n"/>
      <c r="F515" s="67" t="e">
        <f aca="false" ca="false" dt2D="false" dtr="false" t="normal">E515/C515</f>
        <v>#DIV/0!</v>
      </c>
      <c r="G515" s="68" t="n"/>
      <c r="H515" s="67" t="e">
        <f aca="false" ca="false" dt2D="false" dtr="false" t="normal">G515/D515*100</f>
        <v>#DIV/0!</v>
      </c>
      <c r="I515" s="68" t="n"/>
      <c r="J515" s="68" t="n"/>
      <c r="K515" s="68" t="n"/>
      <c r="L515" s="68" t="n"/>
      <c r="M515" s="68" t="n"/>
      <c r="N515" s="68" t="n"/>
      <c r="O515" s="66" t="n"/>
      <c r="P515" s="66" t="n"/>
      <c r="Q515" s="66" t="n"/>
      <c r="R515" s="66" t="n"/>
      <c r="S515" s="66" t="n"/>
      <c r="T515" s="66" t="n"/>
      <c r="U515" s="69" t="e">
        <f aca="false" ca="false" dt2D="false" dtr="false" t="normal">O515/G515*100</f>
        <v>#DIV/0!</v>
      </c>
      <c r="V515" s="66" t="n"/>
      <c r="W515" s="81" t="e">
        <f aca="false" ca="false" dt2D="false" dtr="false" t="normal">V515/E515*100</f>
        <v>#DIV/0!</v>
      </c>
      <c r="X515" s="66" t="n"/>
      <c r="Y515" s="81" t="e">
        <f aca="false" ca="false" dt2D="false" dtr="false" t="normal">X515/E515*100</f>
        <v>#DIV/0!</v>
      </c>
      <c r="Z515" s="66" t="n"/>
      <c r="AA515" s="66" t="n"/>
      <c r="AB515" s="66" t="n"/>
      <c r="AC515" s="66" t="n"/>
      <c r="AD515" s="66" t="n"/>
      <c r="AE515" s="66" t="n"/>
    </row>
    <row customFormat="true" ht="15" outlineLevel="0" r="516" s="36">
      <c r="A516" s="87" t="n"/>
      <c r="B516" s="70" t="s">
        <v>452</v>
      </c>
      <c r="C516" s="66" t="n"/>
      <c r="D516" s="66" t="n"/>
      <c r="E516" s="66" t="n"/>
      <c r="F516" s="67" t="e">
        <f aca="false" ca="false" dt2D="false" dtr="false" t="normal">E516/C516</f>
        <v>#DIV/0!</v>
      </c>
      <c r="G516" s="68" t="n"/>
      <c r="H516" s="67" t="e">
        <f aca="false" ca="false" dt2D="false" dtr="false" t="normal">G516/D516*100</f>
        <v>#DIV/0!</v>
      </c>
      <c r="I516" s="68" t="n"/>
      <c r="J516" s="68" t="n"/>
      <c r="K516" s="68" t="n"/>
      <c r="L516" s="68" t="n"/>
      <c r="M516" s="68" t="n"/>
      <c r="N516" s="68" t="n"/>
      <c r="O516" s="66" t="n"/>
      <c r="P516" s="66" t="n"/>
      <c r="Q516" s="66" t="n"/>
      <c r="R516" s="66" t="n"/>
      <c r="S516" s="66" t="n"/>
      <c r="T516" s="66" t="n"/>
      <c r="U516" s="69" t="e">
        <f aca="false" ca="false" dt2D="false" dtr="false" t="normal">O516/G516*100</f>
        <v>#DIV/0!</v>
      </c>
      <c r="V516" s="66" t="n"/>
      <c r="W516" s="81" t="e">
        <f aca="false" ca="false" dt2D="false" dtr="false" t="normal">V516/E516*100</f>
        <v>#DIV/0!</v>
      </c>
      <c r="X516" s="66" t="n"/>
      <c r="Y516" s="81" t="e">
        <f aca="false" ca="false" dt2D="false" dtr="false" t="normal">X516/E516*100</f>
        <v>#DIV/0!</v>
      </c>
      <c r="Z516" s="66" t="n"/>
      <c r="AA516" s="66" t="n"/>
      <c r="AB516" s="66" t="n"/>
      <c r="AC516" s="66" t="n"/>
      <c r="AD516" s="66" t="n"/>
      <c r="AE516" s="66" t="n"/>
    </row>
    <row customFormat="true" ht="15" outlineLevel="0" r="517" s="36">
      <c r="A517" s="87" t="n"/>
      <c r="B517" s="70" t="s">
        <v>453</v>
      </c>
      <c r="C517" s="66" t="n"/>
      <c r="D517" s="66" t="n"/>
      <c r="E517" s="66" t="n"/>
      <c r="F517" s="67" t="e">
        <f aca="false" ca="false" dt2D="false" dtr="false" t="normal">E517/C517</f>
        <v>#DIV/0!</v>
      </c>
      <c r="G517" s="68" t="n"/>
      <c r="H517" s="67" t="e">
        <f aca="false" ca="false" dt2D="false" dtr="false" t="normal">G517/D517*100</f>
        <v>#DIV/0!</v>
      </c>
      <c r="I517" s="68" t="n"/>
      <c r="J517" s="68" t="n"/>
      <c r="K517" s="68" t="n"/>
      <c r="L517" s="68" t="n"/>
      <c r="M517" s="68" t="n"/>
      <c r="N517" s="68" t="n"/>
      <c r="O517" s="66" t="n"/>
      <c r="P517" s="66" t="n"/>
      <c r="Q517" s="66" t="n"/>
      <c r="R517" s="66" t="n"/>
      <c r="S517" s="66" t="n"/>
      <c r="T517" s="66" t="n"/>
      <c r="U517" s="69" t="e">
        <f aca="false" ca="false" dt2D="false" dtr="false" t="normal">O517/G517*100</f>
        <v>#DIV/0!</v>
      </c>
      <c r="V517" s="66" t="n"/>
      <c r="W517" s="81" t="e">
        <f aca="false" ca="false" dt2D="false" dtr="false" t="normal">V517/E517*100</f>
        <v>#DIV/0!</v>
      </c>
      <c r="X517" s="66" t="n"/>
      <c r="Y517" s="81" t="e">
        <f aca="false" ca="false" dt2D="false" dtr="false" t="normal">X517/E517*100</f>
        <v>#DIV/0!</v>
      </c>
      <c r="Z517" s="66" t="n"/>
      <c r="AA517" s="66" t="n"/>
      <c r="AB517" s="66" t="n"/>
      <c r="AC517" s="66" t="n"/>
      <c r="AD517" s="66" t="n"/>
      <c r="AE517" s="66" t="n"/>
    </row>
    <row customFormat="true" ht="15" outlineLevel="0" r="518" s="36">
      <c r="A518" s="87" t="n"/>
      <c r="B518" s="70" t="s">
        <v>454</v>
      </c>
      <c r="C518" s="66" t="n"/>
      <c r="D518" s="66" t="n"/>
      <c r="E518" s="66" t="n"/>
      <c r="F518" s="67" t="e">
        <f aca="false" ca="false" dt2D="false" dtr="false" t="normal">E518/C518</f>
        <v>#DIV/0!</v>
      </c>
      <c r="G518" s="68" t="n"/>
      <c r="H518" s="67" t="e">
        <f aca="false" ca="false" dt2D="false" dtr="false" t="normal">G518/D518*100</f>
        <v>#DIV/0!</v>
      </c>
      <c r="I518" s="68" t="n"/>
      <c r="J518" s="68" t="n"/>
      <c r="K518" s="68" t="n"/>
      <c r="L518" s="68" t="n"/>
      <c r="M518" s="68" t="n"/>
      <c r="N518" s="68" t="n"/>
      <c r="O518" s="66" t="n"/>
      <c r="P518" s="66" t="n"/>
      <c r="Q518" s="66" t="n"/>
      <c r="R518" s="66" t="n"/>
      <c r="S518" s="66" t="n"/>
      <c r="T518" s="66" t="n"/>
      <c r="U518" s="69" t="e">
        <f aca="false" ca="false" dt2D="false" dtr="false" t="normal">O518/G518*100</f>
        <v>#DIV/0!</v>
      </c>
      <c r="V518" s="66" t="n"/>
      <c r="W518" s="81" t="e">
        <f aca="false" ca="false" dt2D="false" dtr="false" t="normal">V518/E518*100</f>
        <v>#DIV/0!</v>
      </c>
      <c r="X518" s="66" t="n"/>
      <c r="Y518" s="81" t="e">
        <f aca="false" ca="false" dt2D="false" dtr="false" t="normal">X518/E518*100</f>
        <v>#DIV/0!</v>
      </c>
      <c r="Z518" s="66" t="n"/>
      <c r="AA518" s="66" t="n"/>
      <c r="AB518" s="66" t="n"/>
      <c r="AC518" s="66" t="n"/>
      <c r="AD518" s="66" t="n"/>
      <c r="AE518" s="66" t="n"/>
    </row>
    <row customFormat="true" ht="15" outlineLevel="0" r="519" s="36">
      <c r="A519" s="87" t="n"/>
      <c r="B519" s="70" t="s">
        <v>455</v>
      </c>
      <c r="C519" s="66" t="n"/>
      <c r="D519" s="66" t="n"/>
      <c r="E519" s="66" t="n"/>
      <c r="F519" s="67" t="e">
        <f aca="false" ca="false" dt2D="false" dtr="false" t="normal">E519/C519</f>
        <v>#DIV/0!</v>
      </c>
      <c r="G519" s="68" t="n"/>
      <c r="H519" s="67" t="e">
        <f aca="false" ca="false" dt2D="false" dtr="false" t="normal">G519/D519*100</f>
        <v>#DIV/0!</v>
      </c>
      <c r="I519" s="68" t="n"/>
      <c r="J519" s="68" t="n"/>
      <c r="K519" s="68" t="n"/>
      <c r="L519" s="68" t="n"/>
      <c r="M519" s="68" t="n"/>
      <c r="N519" s="68" t="n"/>
      <c r="O519" s="66" t="n"/>
      <c r="P519" s="66" t="n"/>
      <c r="Q519" s="66" t="n"/>
      <c r="R519" s="66" t="n"/>
      <c r="S519" s="66" t="n"/>
      <c r="T519" s="66" t="n"/>
      <c r="U519" s="69" t="e">
        <f aca="false" ca="false" dt2D="false" dtr="false" t="normal">O519/G519*100</f>
        <v>#DIV/0!</v>
      </c>
      <c r="V519" s="66" t="n"/>
      <c r="W519" s="81" t="e">
        <f aca="false" ca="false" dt2D="false" dtr="false" t="normal">V519/E519*100</f>
        <v>#DIV/0!</v>
      </c>
      <c r="X519" s="66" t="n"/>
      <c r="Y519" s="81" t="e">
        <f aca="false" ca="false" dt2D="false" dtr="false" t="normal">X519/E519*100</f>
        <v>#DIV/0!</v>
      </c>
      <c r="Z519" s="66" t="n"/>
      <c r="AA519" s="66" t="n"/>
      <c r="AB519" s="66" t="n"/>
      <c r="AC519" s="66" t="n"/>
      <c r="AD519" s="66" t="n"/>
      <c r="AE519" s="66" t="n"/>
    </row>
    <row customFormat="true" ht="15" outlineLevel="0" r="520" s="36">
      <c r="A520" s="87" t="n"/>
      <c r="B520" s="70" t="s">
        <v>456</v>
      </c>
      <c r="C520" s="66" t="n"/>
      <c r="D520" s="66" t="n"/>
      <c r="E520" s="66" t="n"/>
      <c r="F520" s="67" t="e">
        <f aca="false" ca="false" dt2D="false" dtr="false" t="normal">E520/C520</f>
        <v>#DIV/0!</v>
      </c>
      <c r="G520" s="68" t="n"/>
      <c r="H520" s="67" t="e">
        <f aca="false" ca="false" dt2D="false" dtr="false" t="normal">G520/D520*100</f>
        <v>#DIV/0!</v>
      </c>
      <c r="I520" s="68" t="n"/>
      <c r="J520" s="68" t="n"/>
      <c r="K520" s="68" t="n"/>
      <c r="L520" s="68" t="n"/>
      <c r="M520" s="68" t="n"/>
      <c r="N520" s="68" t="n"/>
      <c r="O520" s="66" t="n"/>
      <c r="P520" s="66" t="n"/>
      <c r="Q520" s="66" t="n"/>
      <c r="R520" s="66" t="n"/>
      <c r="S520" s="66" t="n"/>
      <c r="T520" s="66" t="n"/>
      <c r="U520" s="69" t="e">
        <f aca="false" ca="false" dt2D="false" dtr="false" t="normal">O520/G520*100</f>
        <v>#DIV/0!</v>
      </c>
      <c r="V520" s="66" t="n"/>
      <c r="W520" s="81" t="e">
        <f aca="false" ca="false" dt2D="false" dtr="false" t="normal">V520/E520*100</f>
        <v>#DIV/0!</v>
      </c>
      <c r="X520" s="66" t="n"/>
      <c r="Y520" s="81" t="e">
        <f aca="false" ca="false" dt2D="false" dtr="false" t="normal">X520/E520*100</f>
        <v>#DIV/0!</v>
      </c>
      <c r="Z520" s="66" t="n"/>
      <c r="AA520" s="66" t="n"/>
      <c r="AB520" s="66" t="n"/>
      <c r="AC520" s="66" t="n"/>
      <c r="AD520" s="66" t="n"/>
      <c r="AE520" s="66" t="n"/>
    </row>
    <row customFormat="true" ht="15" outlineLevel="0" r="521" s="36">
      <c r="A521" s="87" t="n"/>
      <c r="B521" s="70" t="s">
        <v>67</v>
      </c>
      <c r="C521" s="66" t="n"/>
      <c r="D521" s="66" t="n"/>
      <c r="E521" s="66" t="n"/>
      <c r="F521" s="67" t="e">
        <f aca="false" ca="false" dt2D="false" dtr="false" t="normal">E521/C521</f>
        <v>#DIV/0!</v>
      </c>
      <c r="G521" s="68" t="n"/>
      <c r="H521" s="67" t="e">
        <f aca="false" ca="false" dt2D="false" dtr="false" t="normal">G521/D521*100</f>
        <v>#DIV/0!</v>
      </c>
      <c r="I521" s="68" t="n"/>
      <c r="J521" s="68" t="n"/>
      <c r="K521" s="68" t="n"/>
      <c r="L521" s="68" t="n"/>
      <c r="M521" s="68" t="n"/>
      <c r="N521" s="68" t="n"/>
      <c r="O521" s="66" t="n"/>
      <c r="P521" s="66" t="n"/>
      <c r="Q521" s="66" t="n"/>
      <c r="R521" s="66" t="n"/>
      <c r="S521" s="66" t="n"/>
      <c r="T521" s="66" t="n"/>
      <c r="U521" s="69" t="e">
        <f aca="false" ca="false" dt2D="false" dtr="false" t="normal">O521/G521*100</f>
        <v>#DIV/0!</v>
      </c>
      <c r="V521" s="66" t="n"/>
      <c r="W521" s="81" t="e">
        <f aca="false" ca="false" dt2D="false" dtr="false" t="normal">V521/E521*100</f>
        <v>#DIV/0!</v>
      </c>
      <c r="X521" s="66" t="n"/>
      <c r="Y521" s="81" t="e">
        <f aca="false" ca="false" dt2D="false" dtr="false" t="normal">X521/E521*100</f>
        <v>#DIV/0!</v>
      </c>
      <c r="Z521" s="66" t="n"/>
      <c r="AA521" s="66" t="n"/>
      <c r="AB521" s="66" t="n"/>
      <c r="AC521" s="66" t="n"/>
      <c r="AD521" s="66" t="n"/>
      <c r="AE521" s="66" t="n"/>
    </row>
    <row customFormat="true" ht="15" outlineLevel="0" r="522" s="36">
      <c r="A522" s="87" t="n"/>
      <c r="B522" s="70" t="s">
        <v>457</v>
      </c>
      <c r="C522" s="66" t="n"/>
      <c r="D522" s="66" t="n"/>
      <c r="E522" s="66" t="n"/>
      <c r="F522" s="67" t="e">
        <f aca="false" ca="false" dt2D="false" dtr="false" t="normal">E522/C522</f>
        <v>#DIV/0!</v>
      </c>
      <c r="G522" s="68" t="n"/>
      <c r="H522" s="67" t="e">
        <f aca="false" ca="false" dt2D="false" dtr="false" t="normal">G522/D522*100</f>
        <v>#DIV/0!</v>
      </c>
      <c r="I522" s="68" t="n"/>
      <c r="J522" s="68" t="n"/>
      <c r="K522" s="68" t="n"/>
      <c r="L522" s="68" t="n"/>
      <c r="M522" s="68" t="n"/>
      <c r="N522" s="68" t="n"/>
      <c r="O522" s="66" t="n"/>
      <c r="P522" s="66" t="n"/>
      <c r="Q522" s="66" t="n"/>
      <c r="R522" s="66" t="n"/>
      <c r="S522" s="66" t="n"/>
      <c r="T522" s="66" t="n"/>
      <c r="U522" s="69" t="e">
        <f aca="false" ca="false" dt2D="false" dtr="false" t="normal">O522/G522*100</f>
        <v>#DIV/0!</v>
      </c>
      <c r="V522" s="66" t="n"/>
      <c r="W522" s="81" t="e">
        <f aca="false" ca="false" dt2D="false" dtr="false" t="normal">V522/E522*100</f>
        <v>#DIV/0!</v>
      </c>
      <c r="X522" s="66" t="n"/>
      <c r="Y522" s="81" t="e">
        <f aca="false" ca="false" dt2D="false" dtr="false" t="normal">X522/E522*100</f>
        <v>#DIV/0!</v>
      </c>
      <c r="Z522" s="66" t="n"/>
      <c r="AA522" s="66" t="n"/>
      <c r="AB522" s="66" t="n"/>
      <c r="AC522" s="66" t="n"/>
      <c r="AD522" s="66" t="n"/>
      <c r="AE522" s="66" t="n"/>
    </row>
    <row customFormat="true" ht="15" outlineLevel="0" r="523" s="36">
      <c r="A523" s="87" t="n"/>
      <c r="B523" s="70" t="s">
        <v>458</v>
      </c>
      <c r="C523" s="66" t="n"/>
      <c r="D523" s="66" t="n"/>
      <c r="E523" s="66" t="n"/>
      <c r="F523" s="67" t="e">
        <f aca="false" ca="false" dt2D="false" dtr="false" t="normal">E523/C523</f>
        <v>#DIV/0!</v>
      </c>
      <c r="G523" s="68" t="n"/>
      <c r="H523" s="67" t="e">
        <f aca="false" ca="false" dt2D="false" dtr="false" t="normal">G523/D523*100</f>
        <v>#DIV/0!</v>
      </c>
      <c r="I523" s="68" t="n"/>
      <c r="J523" s="68" t="n"/>
      <c r="K523" s="68" t="n"/>
      <c r="L523" s="68" t="n"/>
      <c r="M523" s="68" t="n"/>
      <c r="N523" s="68" t="n"/>
      <c r="O523" s="66" t="n"/>
      <c r="P523" s="66" t="n"/>
      <c r="Q523" s="66" t="n"/>
      <c r="R523" s="66" t="n"/>
      <c r="S523" s="66" t="n"/>
      <c r="T523" s="66" t="n"/>
      <c r="U523" s="69" t="e">
        <f aca="false" ca="false" dt2D="false" dtr="false" t="normal">O523/G523*100</f>
        <v>#DIV/0!</v>
      </c>
      <c r="V523" s="66" t="n"/>
      <c r="W523" s="81" t="e">
        <f aca="false" ca="false" dt2D="false" dtr="false" t="normal">V523/E523*100</f>
        <v>#DIV/0!</v>
      </c>
      <c r="X523" s="66" t="n"/>
      <c r="Y523" s="81" t="e">
        <f aca="false" ca="false" dt2D="false" dtr="false" t="normal">X523/E523*100</f>
        <v>#DIV/0!</v>
      </c>
      <c r="Z523" s="66" t="n"/>
      <c r="AA523" s="66" t="n"/>
      <c r="AB523" s="66" t="n"/>
      <c r="AC523" s="66" t="n"/>
      <c r="AD523" s="66" t="n"/>
      <c r="AE523" s="66" t="n"/>
    </row>
    <row customFormat="true" ht="15" outlineLevel="0" r="524" s="36">
      <c r="A524" s="87" t="n"/>
      <c r="B524" s="70" t="s">
        <v>459</v>
      </c>
      <c r="C524" s="66" t="n"/>
      <c r="D524" s="66" t="n"/>
      <c r="E524" s="66" t="n"/>
      <c r="F524" s="67" t="e">
        <f aca="false" ca="false" dt2D="false" dtr="false" t="normal">E524/C524</f>
        <v>#DIV/0!</v>
      </c>
      <c r="G524" s="68" t="n"/>
      <c r="H524" s="67" t="e">
        <f aca="false" ca="false" dt2D="false" dtr="false" t="normal">G524/D524*100</f>
        <v>#DIV/0!</v>
      </c>
      <c r="I524" s="68" t="n"/>
      <c r="J524" s="68" t="n"/>
      <c r="K524" s="68" t="n"/>
      <c r="L524" s="68" t="n"/>
      <c r="M524" s="68" t="n"/>
      <c r="N524" s="68" t="n"/>
      <c r="O524" s="66" t="n"/>
      <c r="P524" s="66" t="n"/>
      <c r="Q524" s="66" t="n"/>
      <c r="R524" s="66" t="n"/>
      <c r="S524" s="66" t="n"/>
      <c r="T524" s="66" t="n"/>
      <c r="U524" s="69" t="e">
        <f aca="false" ca="false" dt2D="false" dtr="false" t="normal">O524/G524*100</f>
        <v>#DIV/0!</v>
      </c>
      <c r="V524" s="66" t="n"/>
      <c r="W524" s="81" t="e">
        <f aca="false" ca="false" dt2D="false" dtr="false" t="normal">V524/E524*100</f>
        <v>#DIV/0!</v>
      </c>
      <c r="X524" s="66" t="n"/>
      <c r="Y524" s="81" t="e">
        <f aca="false" ca="false" dt2D="false" dtr="false" t="normal">X524/E524*100</f>
        <v>#DIV/0!</v>
      </c>
      <c r="Z524" s="66" t="n"/>
      <c r="AA524" s="66" t="n"/>
      <c r="AB524" s="66" t="n"/>
      <c r="AC524" s="66" t="n"/>
      <c r="AD524" s="66" t="n"/>
      <c r="AE524" s="66" t="n"/>
    </row>
    <row customFormat="true" ht="15" outlineLevel="0" r="525" s="36">
      <c r="A525" s="87" t="n"/>
      <c r="B525" s="71" t="s">
        <v>460</v>
      </c>
      <c r="C525" s="66" t="n"/>
      <c r="D525" s="66" t="n"/>
      <c r="E525" s="66" t="n"/>
      <c r="F525" s="67" t="e">
        <f aca="false" ca="false" dt2D="false" dtr="false" t="normal">E525/C525</f>
        <v>#DIV/0!</v>
      </c>
      <c r="G525" s="68" t="n"/>
      <c r="H525" s="67" t="e">
        <f aca="false" ca="false" dt2D="false" dtr="false" t="normal">G525/D525*100</f>
        <v>#DIV/0!</v>
      </c>
      <c r="I525" s="68" t="n"/>
      <c r="J525" s="68" t="n"/>
      <c r="K525" s="68" t="n"/>
      <c r="L525" s="68" t="n"/>
      <c r="M525" s="68" t="n"/>
      <c r="N525" s="68" t="n"/>
      <c r="O525" s="66" t="n"/>
      <c r="P525" s="66" t="n"/>
      <c r="Q525" s="66" t="n"/>
      <c r="R525" s="66" t="n"/>
      <c r="S525" s="66" t="n"/>
      <c r="T525" s="66" t="n"/>
      <c r="U525" s="69" t="e">
        <f aca="false" ca="false" dt2D="false" dtr="false" t="normal">O525/G525*100</f>
        <v>#DIV/0!</v>
      </c>
      <c r="V525" s="66" t="n"/>
      <c r="W525" s="81" t="e">
        <f aca="false" ca="false" dt2D="false" dtr="false" t="normal">V525/E525*100</f>
        <v>#DIV/0!</v>
      </c>
      <c r="X525" s="66" t="n"/>
      <c r="Y525" s="81" t="e">
        <f aca="false" ca="false" dt2D="false" dtr="false" t="normal">X525/E525*100</f>
        <v>#DIV/0!</v>
      </c>
      <c r="Z525" s="66" t="n"/>
      <c r="AA525" s="66" t="n"/>
      <c r="AB525" s="66" t="n"/>
      <c r="AC525" s="66" t="n"/>
      <c r="AD525" s="66" t="n"/>
      <c r="AE525" s="66" t="n"/>
    </row>
    <row customFormat="true" ht="15" outlineLevel="0" r="526" s="36">
      <c r="A526" s="87" t="n"/>
      <c r="B526" s="82" t="s">
        <v>461</v>
      </c>
      <c r="C526" s="66" t="n"/>
      <c r="D526" s="66" t="n"/>
      <c r="E526" s="66" t="n"/>
      <c r="F526" s="67" t="e">
        <f aca="false" ca="false" dt2D="false" dtr="false" t="normal">E526/C526</f>
        <v>#DIV/0!</v>
      </c>
      <c r="G526" s="68" t="n"/>
      <c r="H526" s="67" t="e">
        <f aca="false" ca="false" dt2D="false" dtr="false" t="normal">G526/D526*100</f>
        <v>#DIV/0!</v>
      </c>
      <c r="I526" s="68" t="n"/>
      <c r="J526" s="68" t="n"/>
      <c r="K526" s="68" t="n"/>
      <c r="L526" s="68" t="n"/>
      <c r="M526" s="68" t="n"/>
      <c r="N526" s="68" t="n"/>
      <c r="O526" s="66" t="n"/>
      <c r="P526" s="66" t="n"/>
      <c r="Q526" s="66" t="n"/>
      <c r="R526" s="66" t="n"/>
      <c r="S526" s="66" t="n"/>
      <c r="T526" s="66" t="n"/>
      <c r="U526" s="69" t="e">
        <f aca="false" ca="false" dt2D="false" dtr="false" t="normal">O526/G526*100</f>
        <v>#DIV/0!</v>
      </c>
      <c r="V526" s="66" t="n"/>
      <c r="W526" s="81" t="e">
        <f aca="false" ca="false" dt2D="false" dtr="false" t="normal">V526/E526*100</f>
        <v>#DIV/0!</v>
      </c>
      <c r="X526" s="66" t="n"/>
      <c r="Y526" s="81" t="e">
        <f aca="false" ca="false" dt2D="false" dtr="false" t="normal">X526/E526*100</f>
        <v>#DIV/0!</v>
      </c>
      <c r="Z526" s="66" t="n"/>
      <c r="AA526" s="66" t="n"/>
      <c r="AB526" s="66" t="n"/>
      <c r="AC526" s="66" t="n"/>
      <c r="AD526" s="66" t="n"/>
      <c r="AE526" s="66" t="n"/>
    </row>
    <row customFormat="true" ht="15" outlineLevel="0" r="527" s="36">
      <c r="A527" s="87" t="n"/>
      <c r="B527" s="71" t="s">
        <v>77</v>
      </c>
      <c r="C527" s="66" t="n"/>
      <c r="D527" s="66" t="n"/>
      <c r="E527" s="66" t="n"/>
      <c r="F527" s="67" t="e">
        <f aca="false" ca="false" dt2D="false" dtr="false" t="normal">E527/C527</f>
        <v>#DIV/0!</v>
      </c>
      <c r="G527" s="68" t="n"/>
      <c r="H527" s="67" t="e">
        <f aca="false" ca="false" dt2D="false" dtr="false" t="normal">G527/D527*100</f>
        <v>#DIV/0!</v>
      </c>
      <c r="I527" s="68" t="n"/>
      <c r="J527" s="68" t="n"/>
      <c r="K527" s="68" t="n"/>
      <c r="L527" s="68" t="n"/>
      <c r="M527" s="68" t="n"/>
      <c r="N527" s="68" t="n"/>
      <c r="O527" s="66" t="n"/>
      <c r="P527" s="66" t="n"/>
      <c r="Q527" s="66" t="n"/>
      <c r="R527" s="66" t="n"/>
      <c r="S527" s="66" t="n"/>
      <c r="T527" s="66" t="n"/>
      <c r="U527" s="69" t="e">
        <f aca="false" ca="false" dt2D="false" dtr="false" t="normal">O527/G527*100</f>
        <v>#DIV/0!</v>
      </c>
      <c r="V527" s="66" t="n"/>
      <c r="W527" s="81" t="e">
        <f aca="false" ca="false" dt2D="false" dtr="false" t="normal">V527/E527*100</f>
        <v>#DIV/0!</v>
      </c>
      <c r="X527" s="66" t="n"/>
      <c r="Y527" s="81" t="e">
        <f aca="false" ca="false" dt2D="false" dtr="false" t="normal">X527/E527*100</f>
        <v>#DIV/0!</v>
      </c>
      <c r="Z527" s="66" t="n"/>
      <c r="AA527" s="66" t="n"/>
      <c r="AB527" s="66" t="n"/>
      <c r="AC527" s="66" t="n"/>
      <c r="AD527" s="66" t="n"/>
      <c r="AE527" s="66" t="n"/>
    </row>
    <row customFormat="true" ht="15" outlineLevel="0" r="528" s="36">
      <c r="A528" s="87" t="n"/>
      <c r="B528" s="71" t="s">
        <v>78</v>
      </c>
      <c r="C528" s="66" t="n"/>
      <c r="D528" s="66" t="n"/>
      <c r="E528" s="66" t="n"/>
      <c r="F528" s="67" t="e">
        <f aca="false" ca="false" dt2D="false" dtr="false" t="normal">E528/C528</f>
        <v>#DIV/0!</v>
      </c>
      <c r="G528" s="68" t="n"/>
      <c r="H528" s="67" t="e">
        <f aca="false" ca="false" dt2D="false" dtr="false" t="normal">G528/D528*100</f>
        <v>#DIV/0!</v>
      </c>
      <c r="I528" s="68" t="n"/>
      <c r="J528" s="68" t="n"/>
      <c r="K528" s="68" t="n"/>
      <c r="L528" s="68" t="n"/>
      <c r="M528" s="68" t="n"/>
      <c r="N528" s="68" t="n"/>
      <c r="O528" s="66" t="n"/>
      <c r="P528" s="66" t="n"/>
      <c r="Q528" s="66" t="n"/>
      <c r="R528" s="66" t="n"/>
      <c r="S528" s="66" t="n"/>
      <c r="T528" s="66" t="n"/>
      <c r="U528" s="69" t="e">
        <f aca="false" ca="false" dt2D="false" dtr="false" t="normal">O528/G528*100</f>
        <v>#DIV/0!</v>
      </c>
      <c r="V528" s="66" t="n"/>
      <c r="W528" s="81" t="e">
        <f aca="false" ca="false" dt2D="false" dtr="false" t="normal">V528/E528*100</f>
        <v>#DIV/0!</v>
      </c>
      <c r="X528" s="66" t="n"/>
      <c r="Y528" s="81" t="e">
        <f aca="false" ca="false" dt2D="false" dtr="false" t="normal">X528/E528*100</f>
        <v>#DIV/0!</v>
      </c>
      <c r="Z528" s="66" t="n"/>
      <c r="AA528" s="66" t="n"/>
      <c r="AB528" s="66" t="n"/>
      <c r="AC528" s="66" t="n"/>
      <c r="AD528" s="66" t="n"/>
      <c r="AE528" s="66" t="n"/>
    </row>
    <row customFormat="true" ht="15" outlineLevel="0" r="529" s="36">
      <c r="A529" s="87" t="n"/>
      <c r="B529" s="71" t="s">
        <v>79</v>
      </c>
      <c r="C529" s="66" t="n"/>
      <c r="D529" s="66" t="n"/>
      <c r="E529" s="66" t="n"/>
      <c r="F529" s="67" t="e">
        <f aca="false" ca="false" dt2D="false" dtr="false" t="normal">E529/C529</f>
        <v>#DIV/0!</v>
      </c>
      <c r="G529" s="68" t="n"/>
      <c r="H529" s="67" t="e">
        <f aca="false" ca="false" dt2D="false" dtr="false" t="normal">G529/D529*100</f>
        <v>#DIV/0!</v>
      </c>
      <c r="I529" s="68" t="n"/>
      <c r="J529" s="68" t="n"/>
      <c r="K529" s="68" t="n"/>
      <c r="L529" s="68" t="n"/>
      <c r="M529" s="68" t="n"/>
      <c r="N529" s="68" t="n"/>
      <c r="O529" s="66" t="n"/>
      <c r="P529" s="66" t="n"/>
      <c r="Q529" s="66" t="n"/>
      <c r="R529" s="66" t="n"/>
      <c r="S529" s="66" t="n"/>
      <c r="T529" s="66" t="n"/>
      <c r="U529" s="69" t="e">
        <f aca="false" ca="false" dt2D="false" dtr="false" t="normal">O529/G529*100</f>
        <v>#DIV/0!</v>
      </c>
      <c r="V529" s="66" t="n"/>
      <c r="W529" s="81" t="e">
        <f aca="false" ca="false" dt2D="false" dtr="false" t="normal">V529/E529*100</f>
        <v>#DIV/0!</v>
      </c>
      <c r="X529" s="66" t="n"/>
      <c r="Y529" s="81" t="e">
        <f aca="false" ca="false" dt2D="false" dtr="false" t="normal">X529/E529*100</f>
        <v>#DIV/0!</v>
      </c>
      <c r="Z529" s="66" t="n"/>
      <c r="AA529" s="66" t="n"/>
      <c r="AB529" s="66" t="n"/>
      <c r="AC529" s="66" t="n"/>
      <c r="AD529" s="66" t="n"/>
      <c r="AE529" s="66" t="n"/>
    </row>
    <row customFormat="true" ht="15" outlineLevel="0" r="530" s="36">
      <c r="A530" s="87" t="n"/>
      <c r="B530" s="71" t="s">
        <v>132</v>
      </c>
      <c r="C530" s="66" t="n"/>
      <c r="D530" s="66" t="n"/>
      <c r="E530" s="66" t="n"/>
      <c r="F530" s="67" t="e">
        <f aca="false" ca="false" dt2D="false" dtr="false" t="normal">E530/C530</f>
        <v>#DIV/0!</v>
      </c>
      <c r="G530" s="68" t="n"/>
      <c r="H530" s="67" t="e">
        <f aca="false" ca="false" dt2D="false" dtr="false" t="normal">G530/D530*100</f>
        <v>#DIV/0!</v>
      </c>
      <c r="I530" s="68" t="n"/>
      <c r="J530" s="68" t="n"/>
      <c r="K530" s="68" t="n"/>
      <c r="L530" s="68" t="n"/>
      <c r="M530" s="68" t="n"/>
      <c r="N530" s="68" t="n"/>
      <c r="O530" s="66" t="n"/>
      <c r="P530" s="66" t="n"/>
      <c r="Q530" s="66" t="n"/>
      <c r="R530" s="66" t="n"/>
      <c r="S530" s="66" t="n"/>
      <c r="T530" s="66" t="n"/>
      <c r="U530" s="69" t="e">
        <f aca="false" ca="false" dt2D="false" dtr="false" t="normal">O530/G530*100</f>
        <v>#DIV/0!</v>
      </c>
      <c r="V530" s="66" t="n"/>
      <c r="W530" s="81" t="e">
        <f aca="false" ca="false" dt2D="false" dtr="false" t="normal">V530/E530*100</f>
        <v>#DIV/0!</v>
      </c>
      <c r="X530" s="66" t="n"/>
      <c r="Y530" s="81" t="e">
        <f aca="false" ca="false" dt2D="false" dtr="false" t="normal">X530/E530*100</f>
        <v>#DIV/0!</v>
      </c>
      <c r="Z530" s="66" t="n"/>
      <c r="AA530" s="66" t="n"/>
      <c r="AB530" s="66" t="n"/>
      <c r="AC530" s="66" t="n"/>
      <c r="AD530" s="66" t="n"/>
      <c r="AE530" s="66" t="n"/>
    </row>
    <row customFormat="true" ht="15" outlineLevel="0" r="531" s="36">
      <c r="A531" s="73" t="s">
        <v>80</v>
      </c>
      <c r="B531" s="74" t="s"/>
      <c r="C531" s="75" t="n">
        <f aca="false" ca="false" dt2D="false" dtr="false" t="normal">SUM(C513:C530)</f>
        <v>0</v>
      </c>
      <c r="D531" s="75" t="n">
        <f aca="false" ca="false" dt2D="false" dtr="false" t="normal">SUM(D513:D530)</f>
        <v>0</v>
      </c>
      <c r="E531" s="75" t="n">
        <f aca="false" ca="false" dt2D="false" dtr="false" t="normal">SUM(E513:E530)</f>
        <v>0</v>
      </c>
      <c r="F531" s="76" t="e">
        <f aca="false" ca="false" dt2D="false" dtr="false" t="normal">E531/C531</f>
        <v>#DIV/0!</v>
      </c>
      <c r="G531" s="75" t="n">
        <f aca="false" ca="false" dt2D="false" dtr="false" t="normal">SUM(G513:G530)</f>
        <v>0</v>
      </c>
      <c r="H531" s="76" t="e">
        <f aca="false" ca="false" dt2D="false" dtr="false" t="normal">G531/D531*100</f>
        <v>#DIV/0!</v>
      </c>
      <c r="I531" s="75" t="n">
        <f aca="false" ca="false" dt2D="false" dtr="false" t="normal">SUM(I513:I530)</f>
        <v>0</v>
      </c>
      <c r="J531" s="75" t="n">
        <f aca="false" ca="false" dt2D="false" dtr="false" t="normal">SUM(J513:J530)</f>
        <v>0</v>
      </c>
      <c r="K531" s="75" t="n">
        <f aca="false" ca="false" dt2D="false" dtr="false" t="normal">SUM(K513:K530)</f>
        <v>0</v>
      </c>
      <c r="L531" s="75" t="n">
        <f aca="false" ca="false" dt2D="false" dtr="false" t="normal">SUM(L513:L530)</f>
        <v>0</v>
      </c>
      <c r="M531" s="75" t="n">
        <f aca="false" ca="false" dt2D="false" dtr="false" t="normal">SUM(M513:M530)</f>
        <v>0</v>
      </c>
      <c r="N531" s="75" t="n">
        <f aca="false" ca="false" dt2D="false" dtr="false" t="normal">SUM(N513:N530)</f>
        <v>0</v>
      </c>
      <c r="O531" s="75" t="n">
        <f aca="false" ca="false" dt2D="false" dtr="false" t="normal">SUM(O513:O530)</f>
        <v>0</v>
      </c>
      <c r="P531" s="75" t="n">
        <f aca="false" ca="false" dt2D="false" dtr="false" t="normal">SUM(P513:P530)</f>
        <v>0</v>
      </c>
      <c r="Q531" s="75" t="n">
        <f aca="false" ca="false" dt2D="false" dtr="false" t="normal">SUM(Q513:Q530)</f>
        <v>0</v>
      </c>
      <c r="R531" s="75" t="n">
        <f aca="false" ca="false" dt2D="false" dtr="false" t="normal">SUM(R513:R530)</f>
        <v>0</v>
      </c>
      <c r="S531" s="75" t="n">
        <f aca="false" ca="false" dt2D="false" dtr="false" t="normal">SUM(S513:S530)</f>
        <v>0</v>
      </c>
      <c r="T531" s="75" t="n">
        <f aca="false" ca="false" dt2D="false" dtr="false" t="normal">SUM(T513:T530)</f>
        <v>0</v>
      </c>
      <c r="U531" s="77" t="e">
        <f aca="false" ca="false" dt2D="false" dtr="false" t="normal">O531/G531*100</f>
        <v>#DIV/0!</v>
      </c>
      <c r="V531" s="75" t="n">
        <f aca="false" ca="false" dt2D="false" dtr="false" t="normal">SUM(V513:V530)</f>
        <v>0</v>
      </c>
      <c r="W531" s="78" t="e">
        <f aca="false" ca="false" dt2D="false" dtr="false" t="normal">V531/E531*100</f>
        <v>#DIV/0!</v>
      </c>
      <c r="X531" s="75" t="n">
        <f aca="false" ca="false" dt2D="false" dtr="false" t="normal">SUM(X513:X530)</f>
        <v>0</v>
      </c>
      <c r="Y531" s="78" t="e">
        <f aca="false" ca="false" dt2D="false" dtr="false" t="normal">X531/E531*100</f>
        <v>#DIV/0!</v>
      </c>
      <c r="Z531" s="75" t="n">
        <f aca="false" ca="false" dt2D="false" dtr="false" t="normal">SUM(Z513:Z530)</f>
        <v>0</v>
      </c>
      <c r="AA531" s="75" t="n">
        <f aca="false" ca="false" dt2D="false" dtr="false" t="normal">SUM(AA513:AA530)</f>
        <v>0</v>
      </c>
      <c r="AB531" s="75" t="n">
        <f aca="false" ca="false" dt2D="false" dtr="false" t="normal">SUM(AB513:AB530)</f>
        <v>0</v>
      </c>
      <c r="AC531" s="75" t="n">
        <f aca="false" ca="false" dt2D="false" dtr="false" t="normal">SUM(AC513:AC530)</f>
        <v>0</v>
      </c>
      <c r="AD531" s="75" t="n">
        <f aca="false" ca="false" dt2D="false" dtr="false" t="normal">SUM(AD513:AD530)</f>
        <v>0</v>
      </c>
      <c r="AE531" s="75" t="n">
        <f aca="false" ca="false" dt2D="false" dtr="false" t="normal">SUM(AE513:AE530)</f>
        <v>0</v>
      </c>
    </row>
    <row customFormat="true" ht="15" outlineLevel="0" r="532" s="36">
      <c r="A532" s="85" t="n">
        <v>26</v>
      </c>
      <c r="B532" s="86" t="s">
        <v>462</v>
      </c>
      <c r="C532" s="63" t="n"/>
      <c r="D532" s="63" t="n"/>
      <c r="E532" s="63" t="n"/>
      <c r="F532" s="67" t="n"/>
      <c r="G532" s="63" t="n"/>
      <c r="H532" s="67" t="n"/>
      <c r="I532" s="63" t="n"/>
      <c r="J532" s="63" t="n"/>
      <c r="K532" s="63" t="n"/>
      <c r="L532" s="63" t="n"/>
      <c r="M532" s="63" t="n"/>
      <c r="N532" s="63" t="n"/>
      <c r="O532" s="63" t="n"/>
      <c r="P532" s="63" t="n"/>
      <c r="Q532" s="63" t="n"/>
      <c r="R532" s="63" t="n"/>
      <c r="S532" s="63" t="n"/>
      <c r="T532" s="63" t="n"/>
      <c r="U532" s="69" t="n"/>
      <c r="V532" s="63" t="n"/>
      <c r="W532" s="77" t="n"/>
      <c r="X532" s="63" t="n"/>
      <c r="Y532" s="77" t="n"/>
      <c r="Z532" s="63" t="n"/>
      <c r="AA532" s="63" t="n"/>
      <c r="AB532" s="63" t="n"/>
      <c r="AC532" s="63" t="n"/>
      <c r="AD532" s="63" t="n"/>
      <c r="AE532" s="63" t="n"/>
    </row>
    <row customFormat="true" ht="15" outlineLevel="0" r="533" s="36">
      <c r="A533" s="87" t="n"/>
      <c r="B533" s="70" t="s">
        <v>463</v>
      </c>
      <c r="C533" s="66" t="n"/>
      <c r="D533" s="66" t="n"/>
      <c r="E533" s="66" t="n"/>
      <c r="F533" s="67" t="e">
        <f aca="false" ca="false" dt2D="false" dtr="false" t="normal">E533/C533</f>
        <v>#DIV/0!</v>
      </c>
      <c r="G533" s="68" t="n"/>
      <c r="H533" s="67" t="e">
        <f aca="false" ca="false" dt2D="false" dtr="false" t="normal">G533/D533*100</f>
        <v>#DIV/0!</v>
      </c>
      <c r="I533" s="68" t="n"/>
      <c r="J533" s="68" t="n"/>
      <c r="K533" s="68" t="n"/>
      <c r="L533" s="68" t="n"/>
      <c r="M533" s="68" t="n"/>
      <c r="N533" s="68" t="n"/>
      <c r="O533" s="66" t="n"/>
      <c r="P533" s="66" t="n"/>
      <c r="Q533" s="66" t="n"/>
      <c r="R533" s="66" t="n"/>
      <c r="S533" s="66" t="n"/>
      <c r="T533" s="66" t="n"/>
      <c r="U533" s="69" t="e">
        <f aca="false" ca="false" dt2D="false" dtr="false" t="normal">O533/G533*100</f>
        <v>#DIV/0!</v>
      </c>
      <c r="V533" s="66" t="n"/>
      <c r="W533" s="81" t="e">
        <f aca="false" ca="false" dt2D="false" dtr="false" t="normal">V533/E533*100</f>
        <v>#DIV/0!</v>
      </c>
      <c r="X533" s="66" t="n"/>
      <c r="Y533" s="81" t="e">
        <f aca="false" ca="false" dt2D="false" dtr="false" t="normal">X533/E533*100</f>
        <v>#DIV/0!</v>
      </c>
      <c r="Z533" s="66" t="n"/>
      <c r="AA533" s="66" t="n"/>
      <c r="AB533" s="66" t="n"/>
      <c r="AC533" s="66" t="n"/>
      <c r="AD533" s="66" t="n"/>
      <c r="AE533" s="66" t="n"/>
    </row>
    <row customFormat="true" ht="15" outlineLevel="0" r="534" s="36">
      <c r="A534" s="87" t="n"/>
      <c r="B534" s="70" t="s">
        <v>464</v>
      </c>
      <c r="C534" s="66" t="n"/>
      <c r="D534" s="66" t="n"/>
      <c r="E534" s="66" t="n"/>
      <c r="F534" s="67" t="e">
        <f aca="false" ca="false" dt2D="false" dtr="false" t="normal">E534/C534</f>
        <v>#DIV/0!</v>
      </c>
      <c r="G534" s="68" t="n"/>
      <c r="H534" s="67" t="e">
        <f aca="false" ca="false" dt2D="false" dtr="false" t="normal">G534/D534*100</f>
        <v>#DIV/0!</v>
      </c>
      <c r="I534" s="68" t="n"/>
      <c r="J534" s="68" t="n"/>
      <c r="K534" s="68" t="n"/>
      <c r="L534" s="68" t="n"/>
      <c r="M534" s="68" t="n"/>
      <c r="N534" s="68" t="n"/>
      <c r="O534" s="66" t="n"/>
      <c r="P534" s="66" t="n"/>
      <c r="Q534" s="66" t="n"/>
      <c r="R534" s="66" t="n"/>
      <c r="S534" s="66" t="n"/>
      <c r="T534" s="66" t="n"/>
      <c r="U534" s="69" t="e">
        <f aca="false" ca="false" dt2D="false" dtr="false" t="normal">O534/G534*100</f>
        <v>#DIV/0!</v>
      </c>
      <c r="V534" s="66" t="n"/>
      <c r="W534" s="81" t="e">
        <f aca="false" ca="false" dt2D="false" dtr="false" t="normal">V534/E534*100</f>
        <v>#DIV/0!</v>
      </c>
      <c r="X534" s="66" t="n"/>
      <c r="Y534" s="81" t="e">
        <f aca="false" ca="false" dt2D="false" dtr="false" t="normal">X534/E534*100</f>
        <v>#DIV/0!</v>
      </c>
      <c r="Z534" s="66" t="n"/>
      <c r="AA534" s="66" t="n"/>
      <c r="AB534" s="66" t="n"/>
      <c r="AC534" s="66" t="n"/>
      <c r="AD534" s="66" t="n"/>
      <c r="AE534" s="66" t="n"/>
    </row>
    <row customFormat="true" ht="15" outlineLevel="0" r="535" s="36">
      <c r="A535" s="87" t="n"/>
      <c r="B535" s="70" t="s">
        <v>465</v>
      </c>
      <c r="C535" s="66" t="n"/>
      <c r="D535" s="66" t="n"/>
      <c r="E535" s="66" t="n"/>
      <c r="F535" s="67" t="e">
        <f aca="false" ca="false" dt2D="false" dtr="false" t="normal">E535/C535</f>
        <v>#DIV/0!</v>
      </c>
      <c r="G535" s="68" t="n"/>
      <c r="H535" s="67" t="e">
        <f aca="false" ca="false" dt2D="false" dtr="false" t="normal">G535/D535*100</f>
        <v>#DIV/0!</v>
      </c>
      <c r="I535" s="68" t="n"/>
      <c r="J535" s="68" t="n"/>
      <c r="K535" s="68" t="n"/>
      <c r="L535" s="68" t="n"/>
      <c r="M535" s="68" t="n"/>
      <c r="N535" s="68" t="n"/>
      <c r="O535" s="66" t="n"/>
      <c r="P535" s="66" t="n"/>
      <c r="Q535" s="66" t="n"/>
      <c r="R535" s="66" t="n"/>
      <c r="S535" s="66" t="n"/>
      <c r="T535" s="66" t="n"/>
      <c r="U535" s="69" t="e">
        <f aca="false" ca="false" dt2D="false" dtr="false" t="normal">O535/G535*100</f>
        <v>#DIV/0!</v>
      </c>
      <c r="V535" s="66" t="n"/>
      <c r="W535" s="81" t="e">
        <f aca="false" ca="false" dt2D="false" dtr="false" t="normal">V535/E535*100</f>
        <v>#DIV/0!</v>
      </c>
      <c r="X535" s="66" t="n"/>
      <c r="Y535" s="81" t="e">
        <f aca="false" ca="false" dt2D="false" dtr="false" t="normal">X535/E535*100</f>
        <v>#DIV/0!</v>
      </c>
      <c r="Z535" s="66" t="n"/>
      <c r="AA535" s="66" t="n"/>
      <c r="AB535" s="66" t="n"/>
      <c r="AC535" s="66" t="n"/>
      <c r="AD535" s="66" t="n"/>
      <c r="AE535" s="66" t="n"/>
    </row>
    <row customFormat="true" ht="15" outlineLevel="0" r="536" s="36">
      <c r="A536" s="87" t="n"/>
      <c r="B536" s="70" t="s">
        <v>466</v>
      </c>
      <c r="C536" s="66" t="n"/>
      <c r="D536" s="66" t="n"/>
      <c r="E536" s="66" t="n"/>
      <c r="F536" s="67" t="e">
        <f aca="false" ca="false" dt2D="false" dtr="false" t="normal">E536/C536</f>
        <v>#DIV/0!</v>
      </c>
      <c r="G536" s="68" t="n"/>
      <c r="H536" s="67" t="e">
        <f aca="false" ca="false" dt2D="false" dtr="false" t="normal">G536/D536*100</f>
        <v>#DIV/0!</v>
      </c>
      <c r="I536" s="68" t="n"/>
      <c r="J536" s="68" t="n"/>
      <c r="K536" s="68" t="n"/>
      <c r="L536" s="68" t="n"/>
      <c r="M536" s="68" t="n"/>
      <c r="N536" s="68" t="n"/>
      <c r="O536" s="66" t="n"/>
      <c r="P536" s="66" t="n"/>
      <c r="Q536" s="66" t="n"/>
      <c r="R536" s="66" t="n"/>
      <c r="S536" s="66" t="n"/>
      <c r="T536" s="66" t="n"/>
      <c r="U536" s="69" t="e">
        <f aca="false" ca="false" dt2D="false" dtr="false" t="normal">O536/G536*100</f>
        <v>#DIV/0!</v>
      </c>
      <c r="V536" s="66" t="n"/>
      <c r="W536" s="81" t="e">
        <f aca="false" ca="false" dt2D="false" dtr="false" t="normal">V536/E536*100</f>
        <v>#DIV/0!</v>
      </c>
      <c r="X536" s="66" t="n"/>
      <c r="Y536" s="81" t="e">
        <f aca="false" ca="false" dt2D="false" dtr="false" t="normal">X536/E536*100</f>
        <v>#DIV/0!</v>
      </c>
      <c r="Z536" s="66" t="n"/>
      <c r="AA536" s="66" t="n"/>
      <c r="AB536" s="66" t="n"/>
      <c r="AC536" s="66" t="n"/>
      <c r="AD536" s="66" t="n"/>
      <c r="AE536" s="66" t="n"/>
    </row>
    <row customFormat="true" ht="15" outlineLevel="0" r="537" s="36">
      <c r="A537" s="87" t="n"/>
      <c r="B537" s="70" t="s">
        <v>467</v>
      </c>
      <c r="C537" s="66" t="n"/>
      <c r="D537" s="66" t="n"/>
      <c r="E537" s="66" t="n"/>
      <c r="F537" s="67" t="e">
        <f aca="false" ca="false" dt2D="false" dtr="false" t="normal">E537/C537</f>
        <v>#DIV/0!</v>
      </c>
      <c r="G537" s="68" t="n"/>
      <c r="H537" s="67" t="e">
        <f aca="false" ca="false" dt2D="false" dtr="false" t="normal">G537/D537*100</f>
        <v>#DIV/0!</v>
      </c>
      <c r="I537" s="68" t="n"/>
      <c r="J537" s="68" t="n"/>
      <c r="K537" s="68" t="n"/>
      <c r="L537" s="68" t="n"/>
      <c r="M537" s="68" t="n"/>
      <c r="N537" s="68" t="n"/>
      <c r="O537" s="66" t="n"/>
      <c r="P537" s="66" t="n"/>
      <c r="Q537" s="66" t="n"/>
      <c r="R537" s="66" t="n"/>
      <c r="S537" s="66" t="n"/>
      <c r="T537" s="66" t="n"/>
      <c r="U537" s="69" t="e">
        <f aca="false" ca="false" dt2D="false" dtr="false" t="normal">O537/G537*100</f>
        <v>#DIV/0!</v>
      </c>
      <c r="V537" s="66" t="n"/>
      <c r="W537" s="81" t="e">
        <f aca="false" ca="false" dt2D="false" dtr="false" t="normal">V537/E537*100</f>
        <v>#DIV/0!</v>
      </c>
      <c r="X537" s="66" t="n"/>
      <c r="Y537" s="81" t="e">
        <f aca="false" ca="false" dt2D="false" dtr="false" t="normal">X537/E537*100</f>
        <v>#DIV/0!</v>
      </c>
      <c r="Z537" s="66" t="n"/>
      <c r="AA537" s="66" t="n"/>
      <c r="AB537" s="66" t="n"/>
      <c r="AC537" s="66" t="n"/>
      <c r="AD537" s="66" t="n"/>
      <c r="AE537" s="66" t="n"/>
    </row>
    <row customFormat="true" ht="15" outlineLevel="0" r="538" s="36">
      <c r="A538" s="87" t="n"/>
      <c r="B538" s="70" t="s">
        <v>468</v>
      </c>
      <c r="C538" s="66" t="n"/>
      <c r="D538" s="66" t="n"/>
      <c r="E538" s="66" t="n"/>
      <c r="F538" s="67" t="e">
        <f aca="false" ca="false" dt2D="false" dtr="false" t="normal">E538/C538</f>
        <v>#DIV/0!</v>
      </c>
      <c r="G538" s="68" t="n"/>
      <c r="H538" s="67" t="e">
        <f aca="false" ca="false" dt2D="false" dtr="false" t="normal">G538/D538*100</f>
        <v>#DIV/0!</v>
      </c>
      <c r="I538" s="68" t="n"/>
      <c r="J538" s="68" t="n"/>
      <c r="K538" s="68" t="n"/>
      <c r="L538" s="68" t="n"/>
      <c r="M538" s="68" t="n"/>
      <c r="N538" s="68" t="n"/>
      <c r="O538" s="66" t="n"/>
      <c r="P538" s="66" t="n"/>
      <c r="Q538" s="66" t="n"/>
      <c r="R538" s="66" t="n"/>
      <c r="S538" s="66" t="n"/>
      <c r="T538" s="66" t="n"/>
      <c r="U538" s="69" t="e">
        <f aca="false" ca="false" dt2D="false" dtr="false" t="normal">O538/G538*100</f>
        <v>#DIV/0!</v>
      </c>
      <c r="V538" s="66" t="n"/>
      <c r="W538" s="81" t="e">
        <f aca="false" ca="false" dt2D="false" dtr="false" t="normal">V538/E538*100</f>
        <v>#DIV/0!</v>
      </c>
      <c r="X538" s="66" t="n"/>
      <c r="Y538" s="81" t="e">
        <f aca="false" ca="false" dt2D="false" dtr="false" t="normal">X538/E538*100</f>
        <v>#DIV/0!</v>
      </c>
      <c r="Z538" s="66" t="n"/>
      <c r="AA538" s="66" t="n"/>
      <c r="AB538" s="66" t="n"/>
      <c r="AC538" s="66" t="n"/>
      <c r="AD538" s="66" t="n"/>
      <c r="AE538" s="66" t="n"/>
    </row>
    <row customFormat="true" ht="15" outlineLevel="0" r="539" s="36">
      <c r="A539" s="87" t="n"/>
      <c r="B539" s="70" t="s">
        <v>469</v>
      </c>
      <c r="C539" s="66" t="n"/>
      <c r="D539" s="66" t="n"/>
      <c r="E539" s="66" t="n"/>
      <c r="F539" s="67" t="e">
        <f aca="false" ca="false" dt2D="false" dtr="false" t="normal">E539/C539</f>
        <v>#DIV/0!</v>
      </c>
      <c r="G539" s="68" t="n"/>
      <c r="H539" s="67" t="e">
        <f aca="false" ca="false" dt2D="false" dtr="false" t="normal">G539/D539*100</f>
        <v>#DIV/0!</v>
      </c>
      <c r="I539" s="68" t="n"/>
      <c r="J539" s="68" t="n"/>
      <c r="K539" s="68" t="n"/>
      <c r="L539" s="68" t="n"/>
      <c r="M539" s="68" t="n"/>
      <c r="N539" s="68" t="n"/>
      <c r="O539" s="66" t="n"/>
      <c r="P539" s="66" t="n"/>
      <c r="Q539" s="66" t="n"/>
      <c r="R539" s="66" t="n"/>
      <c r="S539" s="66" t="n"/>
      <c r="T539" s="66" t="n"/>
      <c r="U539" s="69" t="e">
        <f aca="false" ca="false" dt2D="false" dtr="false" t="normal">O539/G539*100</f>
        <v>#DIV/0!</v>
      </c>
      <c r="V539" s="66" t="n"/>
      <c r="W539" s="81" t="e">
        <f aca="false" ca="false" dt2D="false" dtr="false" t="normal">V539/E539*100</f>
        <v>#DIV/0!</v>
      </c>
      <c r="X539" s="66" t="n"/>
      <c r="Y539" s="81" t="e">
        <f aca="false" ca="false" dt2D="false" dtr="false" t="normal">X539/E539*100</f>
        <v>#DIV/0!</v>
      </c>
      <c r="Z539" s="66" t="n"/>
      <c r="AA539" s="66" t="n"/>
      <c r="AB539" s="66" t="n"/>
      <c r="AC539" s="66" t="n"/>
      <c r="AD539" s="66" t="n"/>
      <c r="AE539" s="66" t="n"/>
    </row>
    <row customFormat="true" ht="15" outlineLevel="0" r="540" s="36">
      <c r="A540" s="87" t="n"/>
      <c r="B540" s="70" t="s">
        <v>470</v>
      </c>
      <c r="C540" s="66" t="n"/>
      <c r="D540" s="66" t="n"/>
      <c r="E540" s="66" t="n"/>
      <c r="F540" s="67" t="e">
        <f aca="false" ca="false" dt2D="false" dtr="false" t="normal">E540/C540</f>
        <v>#DIV/0!</v>
      </c>
      <c r="G540" s="68" t="n"/>
      <c r="H540" s="67" t="e">
        <f aca="false" ca="false" dt2D="false" dtr="false" t="normal">G540/D540*100</f>
        <v>#DIV/0!</v>
      </c>
      <c r="I540" s="68" t="n"/>
      <c r="J540" s="68" t="n"/>
      <c r="K540" s="68" t="n"/>
      <c r="L540" s="68" t="n"/>
      <c r="M540" s="68" t="n"/>
      <c r="N540" s="68" t="n"/>
      <c r="O540" s="66" t="n"/>
      <c r="P540" s="66" t="n"/>
      <c r="Q540" s="66" t="n"/>
      <c r="R540" s="66" t="n"/>
      <c r="S540" s="66" t="n"/>
      <c r="T540" s="66" t="n"/>
      <c r="U540" s="69" t="e">
        <f aca="false" ca="false" dt2D="false" dtr="false" t="normal">O540/G540*100</f>
        <v>#DIV/0!</v>
      </c>
      <c r="V540" s="66" t="n"/>
      <c r="W540" s="81" t="e">
        <f aca="false" ca="false" dt2D="false" dtr="false" t="normal">V540/E540*100</f>
        <v>#DIV/0!</v>
      </c>
      <c r="X540" s="66" t="n"/>
      <c r="Y540" s="81" t="e">
        <f aca="false" ca="false" dt2D="false" dtr="false" t="normal">X540/E540*100</f>
        <v>#DIV/0!</v>
      </c>
      <c r="Z540" s="66" t="n"/>
      <c r="AA540" s="66" t="n"/>
      <c r="AB540" s="66" t="n"/>
      <c r="AC540" s="66" t="n"/>
      <c r="AD540" s="66" t="n"/>
      <c r="AE540" s="66" t="n"/>
    </row>
    <row customFormat="true" ht="15" outlineLevel="0" r="541" s="36">
      <c r="A541" s="87" t="n"/>
      <c r="B541" s="70" t="s">
        <v>471</v>
      </c>
      <c r="C541" s="66" t="n"/>
      <c r="D541" s="66" t="n"/>
      <c r="E541" s="66" t="n"/>
      <c r="F541" s="67" t="e">
        <f aca="false" ca="false" dt2D="false" dtr="false" t="normal">E541/C541</f>
        <v>#DIV/0!</v>
      </c>
      <c r="G541" s="68" t="n"/>
      <c r="H541" s="67" t="e">
        <f aca="false" ca="false" dt2D="false" dtr="false" t="normal">G541/D541*100</f>
        <v>#DIV/0!</v>
      </c>
      <c r="I541" s="68" t="n"/>
      <c r="J541" s="68" t="n"/>
      <c r="K541" s="68" t="n"/>
      <c r="L541" s="68" t="n"/>
      <c r="M541" s="68" t="n"/>
      <c r="N541" s="68" t="n"/>
      <c r="O541" s="66" t="n"/>
      <c r="P541" s="66" t="n"/>
      <c r="Q541" s="66" t="n"/>
      <c r="R541" s="66" t="n"/>
      <c r="S541" s="66" t="n"/>
      <c r="T541" s="66" t="n"/>
      <c r="U541" s="69" t="e">
        <f aca="false" ca="false" dt2D="false" dtr="false" t="normal">O541/G541*100</f>
        <v>#DIV/0!</v>
      </c>
      <c r="V541" s="66" t="n"/>
      <c r="W541" s="81" t="e">
        <f aca="false" ca="false" dt2D="false" dtr="false" t="normal">V541/E541*100</f>
        <v>#DIV/0!</v>
      </c>
      <c r="X541" s="66" t="n"/>
      <c r="Y541" s="81" t="e">
        <f aca="false" ca="false" dt2D="false" dtr="false" t="normal">X541/E541*100</f>
        <v>#DIV/0!</v>
      </c>
      <c r="Z541" s="66" t="n"/>
      <c r="AA541" s="66" t="n"/>
      <c r="AB541" s="66" t="n"/>
      <c r="AC541" s="66" t="n"/>
      <c r="AD541" s="66" t="n"/>
      <c r="AE541" s="66" t="n"/>
    </row>
    <row customFormat="true" ht="15" outlineLevel="0" r="542" s="36">
      <c r="A542" s="87" t="n"/>
      <c r="B542" s="70" t="s">
        <v>472</v>
      </c>
      <c r="C542" s="66" t="n"/>
      <c r="D542" s="66" t="n"/>
      <c r="E542" s="66" t="n"/>
      <c r="F542" s="67" t="e">
        <f aca="false" ca="false" dt2D="false" dtr="false" t="normal">E542/C542</f>
        <v>#DIV/0!</v>
      </c>
      <c r="G542" s="68" t="n"/>
      <c r="H542" s="67" t="e">
        <f aca="false" ca="false" dt2D="false" dtr="false" t="normal">G542/D542*100</f>
        <v>#DIV/0!</v>
      </c>
      <c r="I542" s="68" t="n"/>
      <c r="J542" s="68" t="n"/>
      <c r="K542" s="68" t="n"/>
      <c r="L542" s="68" t="n"/>
      <c r="M542" s="68" t="n"/>
      <c r="N542" s="68" t="n"/>
      <c r="O542" s="66" t="n"/>
      <c r="P542" s="66" t="n"/>
      <c r="Q542" s="66" t="n"/>
      <c r="R542" s="66" t="n"/>
      <c r="S542" s="66" t="n"/>
      <c r="T542" s="66" t="n"/>
      <c r="U542" s="69" t="e">
        <f aca="false" ca="false" dt2D="false" dtr="false" t="normal">O542/G542*100</f>
        <v>#DIV/0!</v>
      </c>
      <c r="V542" s="66" t="n"/>
      <c r="W542" s="81" t="e">
        <f aca="false" ca="false" dt2D="false" dtr="false" t="normal">V542/E542*100</f>
        <v>#DIV/0!</v>
      </c>
      <c r="X542" s="66" t="n"/>
      <c r="Y542" s="81" t="e">
        <f aca="false" ca="false" dt2D="false" dtr="false" t="normal">X542/E542*100</f>
        <v>#DIV/0!</v>
      </c>
      <c r="Z542" s="66" t="n"/>
      <c r="AA542" s="66" t="n"/>
      <c r="AB542" s="66" t="n"/>
      <c r="AC542" s="66" t="n"/>
      <c r="AD542" s="66" t="n"/>
      <c r="AE542" s="66" t="n"/>
    </row>
    <row customFormat="true" ht="15" outlineLevel="0" r="543" s="36">
      <c r="A543" s="87" t="n"/>
      <c r="B543" s="70" t="s">
        <v>473</v>
      </c>
      <c r="C543" s="66" t="n"/>
      <c r="D543" s="66" t="n"/>
      <c r="E543" s="66" t="n"/>
      <c r="F543" s="67" t="e">
        <f aca="false" ca="false" dt2D="false" dtr="false" t="normal">E543/C543</f>
        <v>#DIV/0!</v>
      </c>
      <c r="G543" s="68" t="n"/>
      <c r="H543" s="67" t="e">
        <f aca="false" ca="false" dt2D="false" dtr="false" t="normal">G543/D543*100</f>
        <v>#DIV/0!</v>
      </c>
      <c r="I543" s="68" t="n"/>
      <c r="J543" s="68" t="n"/>
      <c r="K543" s="68" t="n"/>
      <c r="L543" s="68" t="n"/>
      <c r="M543" s="68" t="n"/>
      <c r="N543" s="68" t="n"/>
      <c r="O543" s="66" t="n"/>
      <c r="P543" s="66" t="n"/>
      <c r="Q543" s="66" t="n"/>
      <c r="R543" s="66" t="n"/>
      <c r="S543" s="66" t="n"/>
      <c r="T543" s="66" t="n"/>
      <c r="U543" s="69" t="e">
        <f aca="false" ca="false" dt2D="false" dtr="false" t="normal">O543/G543*100</f>
        <v>#DIV/0!</v>
      </c>
      <c r="V543" s="66" t="n"/>
      <c r="W543" s="81" t="e">
        <f aca="false" ca="false" dt2D="false" dtr="false" t="normal">V543/E543*100</f>
        <v>#DIV/0!</v>
      </c>
      <c r="X543" s="66" t="n"/>
      <c r="Y543" s="81" t="e">
        <f aca="false" ca="false" dt2D="false" dtr="false" t="normal">X543/E543*100</f>
        <v>#DIV/0!</v>
      </c>
      <c r="Z543" s="66" t="n"/>
      <c r="AA543" s="66" t="n"/>
      <c r="AB543" s="66" t="n"/>
      <c r="AC543" s="66" t="n"/>
      <c r="AD543" s="66" t="n"/>
      <c r="AE543" s="66" t="n"/>
    </row>
    <row customFormat="true" ht="15" outlineLevel="0" r="544" s="36">
      <c r="A544" s="87" t="n"/>
      <c r="B544" s="70" t="s">
        <v>474</v>
      </c>
      <c r="C544" s="66" t="n"/>
      <c r="D544" s="66" t="n"/>
      <c r="E544" s="66" t="n"/>
      <c r="F544" s="67" t="e">
        <f aca="false" ca="false" dt2D="false" dtr="false" t="normal">E544/C544</f>
        <v>#DIV/0!</v>
      </c>
      <c r="G544" s="68" t="n"/>
      <c r="H544" s="67" t="e">
        <f aca="false" ca="false" dt2D="false" dtr="false" t="normal">G544/D544*100</f>
        <v>#DIV/0!</v>
      </c>
      <c r="I544" s="68" t="n"/>
      <c r="J544" s="68" t="n"/>
      <c r="K544" s="68" t="n"/>
      <c r="L544" s="68" t="n"/>
      <c r="M544" s="68" t="n"/>
      <c r="N544" s="68" t="n"/>
      <c r="O544" s="66" t="n"/>
      <c r="P544" s="66" t="n"/>
      <c r="Q544" s="66" t="n"/>
      <c r="R544" s="66" t="n"/>
      <c r="S544" s="66" t="n"/>
      <c r="T544" s="66" t="n"/>
      <c r="U544" s="69" t="e">
        <f aca="false" ca="false" dt2D="false" dtr="false" t="normal">O544/G544*100</f>
        <v>#DIV/0!</v>
      </c>
      <c r="V544" s="66" t="n"/>
      <c r="W544" s="81" t="e">
        <f aca="false" ca="false" dt2D="false" dtr="false" t="normal">V544/E544*100</f>
        <v>#DIV/0!</v>
      </c>
      <c r="X544" s="66" t="n"/>
      <c r="Y544" s="81" t="e">
        <f aca="false" ca="false" dt2D="false" dtr="false" t="normal">X544/E544*100</f>
        <v>#DIV/0!</v>
      </c>
      <c r="Z544" s="66" t="n"/>
      <c r="AA544" s="66" t="n"/>
      <c r="AB544" s="66" t="n"/>
      <c r="AC544" s="66" t="n"/>
      <c r="AD544" s="66" t="n"/>
      <c r="AE544" s="66" t="n"/>
    </row>
    <row customFormat="true" ht="15" outlineLevel="0" r="545" s="36">
      <c r="A545" s="87" t="n"/>
      <c r="B545" s="70" t="s">
        <v>475</v>
      </c>
      <c r="C545" s="66" t="n"/>
      <c r="D545" s="66" t="n"/>
      <c r="E545" s="66" t="n"/>
      <c r="F545" s="67" t="e">
        <f aca="false" ca="false" dt2D="false" dtr="false" t="normal">E545/C545</f>
        <v>#DIV/0!</v>
      </c>
      <c r="G545" s="68" t="n"/>
      <c r="H545" s="67" t="e">
        <f aca="false" ca="false" dt2D="false" dtr="false" t="normal">G545/D545*100</f>
        <v>#DIV/0!</v>
      </c>
      <c r="I545" s="68" t="n"/>
      <c r="J545" s="68" t="n"/>
      <c r="K545" s="68" t="n"/>
      <c r="L545" s="68" t="n"/>
      <c r="M545" s="68" t="n"/>
      <c r="N545" s="68" t="n"/>
      <c r="O545" s="66" t="n"/>
      <c r="P545" s="66" t="n"/>
      <c r="Q545" s="66" t="n"/>
      <c r="R545" s="66" t="n"/>
      <c r="S545" s="66" t="n"/>
      <c r="T545" s="66" t="n"/>
      <c r="U545" s="69" t="e">
        <f aca="false" ca="false" dt2D="false" dtr="false" t="normal">O545/G545*100</f>
        <v>#DIV/0!</v>
      </c>
      <c r="V545" s="66" t="n"/>
      <c r="W545" s="81" t="e">
        <f aca="false" ca="false" dt2D="false" dtr="false" t="normal">V545/E545*100</f>
        <v>#DIV/0!</v>
      </c>
      <c r="X545" s="66" t="n"/>
      <c r="Y545" s="81" t="e">
        <f aca="false" ca="false" dt2D="false" dtr="false" t="normal">X545/E545*100</f>
        <v>#DIV/0!</v>
      </c>
      <c r="Z545" s="66" t="n"/>
      <c r="AA545" s="66" t="n"/>
      <c r="AB545" s="66" t="n"/>
      <c r="AC545" s="66" t="n"/>
      <c r="AD545" s="66" t="n"/>
      <c r="AE545" s="66" t="n"/>
    </row>
    <row customFormat="true" ht="15" outlineLevel="0" r="546" s="36">
      <c r="A546" s="87" t="n"/>
      <c r="B546" s="71" t="s">
        <v>476</v>
      </c>
      <c r="C546" s="66" t="n"/>
      <c r="D546" s="66" t="n"/>
      <c r="E546" s="66" t="n"/>
      <c r="F546" s="67" t="e">
        <f aca="false" ca="false" dt2D="false" dtr="false" t="normal">E546/C546</f>
        <v>#DIV/0!</v>
      </c>
      <c r="G546" s="68" t="n"/>
      <c r="H546" s="67" t="e">
        <f aca="false" ca="false" dt2D="false" dtr="false" t="normal">G546/D546*100</f>
        <v>#DIV/0!</v>
      </c>
      <c r="I546" s="68" t="n"/>
      <c r="J546" s="68" t="n"/>
      <c r="K546" s="68" t="n"/>
      <c r="L546" s="68" t="n"/>
      <c r="M546" s="68" t="n"/>
      <c r="N546" s="68" t="n"/>
      <c r="O546" s="66" t="n"/>
      <c r="P546" s="66" t="n"/>
      <c r="Q546" s="66" t="n"/>
      <c r="R546" s="66" t="n"/>
      <c r="S546" s="66" t="n"/>
      <c r="T546" s="66" t="n"/>
      <c r="U546" s="69" t="e">
        <f aca="false" ca="false" dt2D="false" dtr="false" t="normal">O546/G546*100</f>
        <v>#DIV/0!</v>
      </c>
      <c r="V546" s="66" t="n"/>
      <c r="W546" s="81" t="e">
        <f aca="false" ca="false" dt2D="false" dtr="false" t="normal">V546/E546*100</f>
        <v>#DIV/0!</v>
      </c>
      <c r="X546" s="66" t="n"/>
      <c r="Y546" s="81" t="e">
        <f aca="false" ca="false" dt2D="false" dtr="false" t="normal">X546/E546*100</f>
        <v>#DIV/0!</v>
      </c>
      <c r="Z546" s="66" t="n"/>
      <c r="AA546" s="66" t="n"/>
      <c r="AB546" s="66" t="n"/>
      <c r="AC546" s="66" t="n"/>
      <c r="AD546" s="66" t="n"/>
      <c r="AE546" s="66" t="n"/>
    </row>
    <row customFormat="true" ht="15" outlineLevel="0" r="547" s="36">
      <c r="A547" s="87" t="n"/>
      <c r="B547" s="82" t="s">
        <v>477</v>
      </c>
      <c r="C547" s="66" t="n"/>
      <c r="D547" s="66" t="n"/>
      <c r="E547" s="66" t="n"/>
      <c r="F547" s="67" t="e">
        <f aca="false" ca="false" dt2D="false" dtr="false" t="normal">E547/C547</f>
        <v>#DIV/0!</v>
      </c>
      <c r="G547" s="68" t="n"/>
      <c r="H547" s="67" t="e">
        <f aca="false" ca="false" dt2D="false" dtr="false" t="normal">G547/D547*100</f>
        <v>#DIV/0!</v>
      </c>
      <c r="I547" s="68" t="n"/>
      <c r="J547" s="68" t="n"/>
      <c r="K547" s="68" t="n"/>
      <c r="L547" s="68" t="n"/>
      <c r="M547" s="68" t="n"/>
      <c r="N547" s="68" t="n"/>
      <c r="O547" s="66" t="n"/>
      <c r="P547" s="66" t="n"/>
      <c r="Q547" s="66" t="n"/>
      <c r="R547" s="66" t="n"/>
      <c r="S547" s="66" t="n"/>
      <c r="T547" s="66" t="n"/>
      <c r="U547" s="69" t="e">
        <f aca="false" ca="false" dt2D="false" dtr="false" t="normal">O547/G547*100</f>
        <v>#DIV/0!</v>
      </c>
      <c r="V547" s="66" t="n"/>
      <c r="W547" s="81" t="e">
        <f aca="false" ca="false" dt2D="false" dtr="false" t="normal">V547/E547*100</f>
        <v>#DIV/0!</v>
      </c>
      <c r="X547" s="66" t="n"/>
      <c r="Y547" s="81" t="e">
        <f aca="false" ca="false" dt2D="false" dtr="false" t="normal">X547/E547*100</f>
        <v>#DIV/0!</v>
      </c>
      <c r="Z547" s="66" t="n"/>
      <c r="AA547" s="66" t="n"/>
      <c r="AB547" s="66" t="n"/>
      <c r="AC547" s="66" t="n"/>
      <c r="AD547" s="66" t="n"/>
      <c r="AE547" s="66" t="n"/>
    </row>
    <row customFormat="true" ht="15" outlineLevel="0" r="548" s="36">
      <c r="A548" s="87" t="n"/>
      <c r="B548" s="82" t="s">
        <v>478</v>
      </c>
      <c r="C548" s="66" t="n"/>
      <c r="D548" s="66" t="n"/>
      <c r="E548" s="66" t="n"/>
      <c r="F548" s="67" t="e">
        <f aca="false" ca="false" dt2D="false" dtr="false" t="normal">E548/C548</f>
        <v>#DIV/0!</v>
      </c>
      <c r="G548" s="68" t="n"/>
      <c r="H548" s="67" t="e">
        <f aca="false" ca="false" dt2D="false" dtr="false" t="normal">G548/D548*100</f>
        <v>#DIV/0!</v>
      </c>
      <c r="I548" s="68" t="n"/>
      <c r="J548" s="68" t="n"/>
      <c r="K548" s="68" t="n"/>
      <c r="L548" s="68" t="n"/>
      <c r="M548" s="68" t="n"/>
      <c r="N548" s="68" t="n"/>
      <c r="O548" s="66" t="n"/>
      <c r="P548" s="66" t="n"/>
      <c r="Q548" s="66" t="n"/>
      <c r="R548" s="66" t="n"/>
      <c r="S548" s="66" t="n"/>
      <c r="T548" s="66" t="n"/>
      <c r="U548" s="69" t="e">
        <f aca="false" ca="false" dt2D="false" dtr="false" t="normal">O548/G548*100</f>
        <v>#DIV/0!</v>
      </c>
      <c r="V548" s="66" t="n"/>
      <c r="W548" s="81" t="e">
        <f aca="false" ca="false" dt2D="false" dtr="false" t="normal">V548/E548*100</f>
        <v>#DIV/0!</v>
      </c>
      <c r="X548" s="66" t="n"/>
      <c r="Y548" s="81" t="e">
        <f aca="false" ca="false" dt2D="false" dtr="false" t="normal">X548/E548*100</f>
        <v>#DIV/0!</v>
      </c>
      <c r="Z548" s="66" t="n"/>
      <c r="AA548" s="66" t="n"/>
      <c r="AB548" s="66" t="n"/>
      <c r="AC548" s="66" t="n"/>
      <c r="AD548" s="66" t="n"/>
      <c r="AE548" s="66" t="n"/>
    </row>
    <row customFormat="true" ht="15" outlineLevel="0" r="549" s="36">
      <c r="A549" s="87" t="n"/>
      <c r="B549" s="82" t="s">
        <v>479</v>
      </c>
      <c r="C549" s="66" t="n"/>
      <c r="D549" s="66" t="n"/>
      <c r="E549" s="66" t="n"/>
      <c r="F549" s="67" t="e">
        <f aca="false" ca="false" dt2D="false" dtr="false" t="normal">E549/C549</f>
        <v>#DIV/0!</v>
      </c>
      <c r="G549" s="68" t="n"/>
      <c r="H549" s="67" t="e">
        <f aca="false" ca="false" dt2D="false" dtr="false" t="normal">G549/D549*100</f>
        <v>#DIV/0!</v>
      </c>
      <c r="I549" s="68" t="n"/>
      <c r="J549" s="68" t="n"/>
      <c r="K549" s="68" t="n"/>
      <c r="L549" s="68" t="n"/>
      <c r="M549" s="68" t="n"/>
      <c r="N549" s="68" t="n"/>
      <c r="O549" s="66" t="n"/>
      <c r="P549" s="66" t="n"/>
      <c r="Q549" s="66" t="n"/>
      <c r="R549" s="66" t="n"/>
      <c r="S549" s="66" t="n"/>
      <c r="T549" s="66" t="n"/>
      <c r="U549" s="69" t="e">
        <f aca="false" ca="false" dt2D="false" dtr="false" t="normal">O549/G549*100</f>
        <v>#DIV/0!</v>
      </c>
      <c r="V549" s="66" t="n"/>
      <c r="W549" s="81" t="e">
        <f aca="false" ca="false" dt2D="false" dtr="false" t="normal">V549/E549*100</f>
        <v>#DIV/0!</v>
      </c>
      <c r="X549" s="66" t="n"/>
      <c r="Y549" s="81" t="e">
        <f aca="false" ca="false" dt2D="false" dtr="false" t="normal">X549/E549*100</f>
        <v>#DIV/0!</v>
      </c>
      <c r="Z549" s="66" t="n"/>
      <c r="AA549" s="66" t="n"/>
      <c r="AB549" s="66" t="n"/>
      <c r="AC549" s="66" t="n"/>
      <c r="AD549" s="66" t="n"/>
      <c r="AE549" s="66" t="n"/>
    </row>
    <row customFormat="true" ht="15" outlineLevel="0" r="550" s="36">
      <c r="A550" s="66" t="n"/>
      <c r="B550" s="71" t="s">
        <v>77</v>
      </c>
      <c r="C550" s="66" t="n"/>
      <c r="D550" s="66" t="n"/>
      <c r="E550" s="66" t="n"/>
      <c r="F550" s="67" t="e">
        <f aca="false" ca="false" dt2D="false" dtr="false" t="normal">E550/C550</f>
        <v>#DIV/0!</v>
      </c>
      <c r="G550" s="68" t="n"/>
      <c r="H550" s="67" t="e">
        <f aca="false" ca="false" dt2D="false" dtr="false" t="normal">G550/D550*100</f>
        <v>#DIV/0!</v>
      </c>
      <c r="I550" s="68" t="n"/>
      <c r="J550" s="68" t="n"/>
      <c r="K550" s="68" t="n"/>
      <c r="L550" s="68" t="n"/>
      <c r="M550" s="68" t="n"/>
      <c r="N550" s="68" t="n"/>
      <c r="O550" s="66" t="n"/>
      <c r="P550" s="66" t="n"/>
      <c r="Q550" s="66" t="n"/>
      <c r="R550" s="66" t="n"/>
      <c r="S550" s="66" t="n"/>
      <c r="T550" s="66" t="n"/>
      <c r="U550" s="69" t="e">
        <f aca="false" ca="false" dt2D="false" dtr="false" t="normal">O550/G550*100</f>
        <v>#DIV/0!</v>
      </c>
      <c r="V550" s="66" t="n"/>
      <c r="W550" s="81" t="e">
        <f aca="false" ca="false" dt2D="false" dtr="false" t="normal">V550/E550*100</f>
        <v>#DIV/0!</v>
      </c>
      <c r="X550" s="66" t="n"/>
      <c r="Y550" s="81" t="e">
        <f aca="false" ca="false" dt2D="false" dtr="false" t="normal">X550/E550*100</f>
        <v>#DIV/0!</v>
      </c>
      <c r="Z550" s="66" t="n"/>
      <c r="AA550" s="66" t="n"/>
      <c r="AB550" s="66" t="n"/>
      <c r="AC550" s="66" t="n"/>
      <c r="AD550" s="66" t="n"/>
      <c r="AE550" s="66" t="n"/>
    </row>
    <row customFormat="true" ht="15" outlineLevel="0" r="551" s="36">
      <c r="A551" s="66" t="n"/>
      <c r="B551" s="71" t="s">
        <v>78</v>
      </c>
      <c r="C551" s="66" t="n"/>
      <c r="D551" s="66" t="n"/>
      <c r="E551" s="66" t="n"/>
      <c r="F551" s="67" t="e">
        <f aca="false" ca="false" dt2D="false" dtr="false" t="normal">E551/C551</f>
        <v>#DIV/0!</v>
      </c>
      <c r="G551" s="68" t="n"/>
      <c r="H551" s="67" t="e">
        <f aca="false" ca="false" dt2D="false" dtr="false" t="normal">G551/D551*100</f>
        <v>#DIV/0!</v>
      </c>
      <c r="I551" s="68" t="n"/>
      <c r="J551" s="68" t="n"/>
      <c r="K551" s="68" t="n"/>
      <c r="L551" s="68" t="n"/>
      <c r="M551" s="68" t="n"/>
      <c r="N551" s="68" t="n"/>
      <c r="O551" s="66" t="n"/>
      <c r="P551" s="66" t="n"/>
      <c r="Q551" s="66" t="n"/>
      <c r="R551" s="66" t="n"/>
      <c r="S551" s="66" t="n"/>
      <c r="T551" s="66" t="n"/>
      <c r="U551" s="69" t="e">
        <f aca="false" ca="false" dt2D="false" dtr="false" t="normal">O551/G551*100</f>
        <v>#DIV/0!</v>
      </c>
      <c r="V551" s="66" t="n"/>
      <c r="W551" s="81" t="e">
        <f aca="false" ca="false" dt2D="false" dtr="false" t="normal">V551/E551*100</f>
        <v>#DIV/0!</v>
      </c>
      <c r="X551" s="66" t="n"/>
      <c r="Y551" s="81" t="e">
        <f aca="false" ca="false" dt2D="false" dtr="false" t="normal">X551/E551*100</f>
        <v>#DIV/0!</v>
      </c>
      <c r="Z551" s="66" t="n"/>
      <c r="AA551" s="66" t="n"/>
      <c r="AB551" s="66" t="n"/>
      <c r="AC551" s="66" t="n"/>
      <c r="AD551" s="66" t="n"/>
      <c r="AE551" s="66" t="n"/>
    </row>
    <row customFormat="true" ht="15" outlineLevel="0" r="552" s="36">
      <c r="A552" s="73" t="s">
        <v>80</v>
      </c>
      <c r="B552" s="74" t="s"/>
      <c r="C552" s="75" t="n">
        <f aca="false" ca="false" dt2D="false" dtr="false" t="normal">SUM(C533:C551)</f>
        <v>0</v>
      </c>
      <c r="D552" s="75" t="n">
        <f aca="false" ca="false" dt2D="false" dtr="false" t="normal">SUM(D533:D551)</f>
        <v>0</v>
      </c>
      <c r="E552" s="75" t="n">
        <f aca="false" ca="false" dt2D="false" dtr="false" t="normal">SUM(E533:E551)</f>
        <v>0</v>
      </c>
      <c r="F552" s="76" t="e">
        <f aca="false" ca="false" dt2D="false" dtr="false" t="normal">E552/C552</f>
        <v>#DIV/0!</v>
      </c>
      <c r="G552" s="75" t="n">
        <f aca="false" ca="false" dt2D="false" dtr="false" t="normal">SUM(G533:G551)</f>
        <v>0</v>
      </c>
      <c r="H552" s="76" t="e">
        <f aca="false" ca="false" dt2D="false" dtr="false" t="normal">G552/D552*100</f>
        <v>#DIV/0!</v>
      </c>
      <c r="I552" s="75" t="n">
        <f aca="false" ca="false" dt2D="false" dtr="false" t="normal">SUM(I533:I551)</f>
        <v>0</v>
      </c>
      <c r="J552" s="75" t="n">
        <f aca="false" ca="false" dt2D="false" dtr="false" t="normal">SUM(J533:J551)</f>
        <v>0</v>
      </c>
      <c r="K552" s="75" t="n">
        <f aca="false" ca="false" dt2D="false" dtr="false" t="normal">SUM(K533:K551)</f>
        <v>0</v>
      </c>
      <c r="L552" s="75" t="n">
        <f aca="false" ca="false" dt2D="false" dtr="false" t="normal">SUM(L533:L551)</f>
        <v>0</v>
      </c>
      <c r="M552" s="75" t="n">
        <f aca="false" ca="false" dt2D="false" dtr="false" t="normal">SUM(M533:M551)</f>
        <v>0</v>
      </c>
      <c r="N552" s="75" t="n">
        <f aca="false" ca="false" dt2D="false" dtr="false" t="normal">SUM(N533:N551)</f>
        <v>0</v>
      </c>
      <c r="O552" s="75" t="n">
        <f aca="false" ca="false" dt2D="false" dtr="false" t="normal">SUM(O533:O551)</f>
        <v>0</v>
      </c>
      <c r="P552" s="75" t="n">
        <f aca="false" ca="false" dt2D="false" dtr="false" t="normal">SUM(P533:P551)</f>
        <v>0</v>
      </c>
      <c r="Q552" s="75" t="n">
        <f aca="false" ca="false" dt2D="false" dtr="false" t="normal">SUM(Q533:Q551)</f>
        <v>0</v>
      </c>
      <c r="R552" s="75" t="n">
        <f aca="false" ca="false" dt2D="false" dtr="false" t="normal">SUM(R533:R551)</f>
        <v>0</v>
      </c>
      <c r="S552" s="75" t="n">
        <f aca="false" ca="false" dt2D="false" dtr="false" t="normal">SUM(S533:S551)</f>
        <v>0</v>
      </c>
      <c r="T552" s="75" t="n">
        <f aca="false" ca="false" dt2D="false" dtr="false" t="normal">SUM(T533:T551)</f>
        <v>0</v>
      </c>
      <c r="U552" s="77" t="e">
        <f aca="false" ca="false" dt2D="false" dtr="false" t="normal">O552/G552*100</f>
        <v>#DIV/0!</v>
      </c>
      <c r="V552" s="75" t="n">
        <f aca="false" ca="false" dt2D="false" dtr="false" t="normal">SUM(V533:V551)</f>
        <v>0</v>
      </c>
      <c r="W552" s="78" t="e">
        <f aca="false" ca="false" dt2D="false" dtr="false" t="normal">V552/E552*100</f>
        <v>#DIV/0!</v>
      </c>
      <c r="X552" s="75" t="n">
        <f aca="false" ca="false" dt2D="false" dtr="false" t="normal">SUM(X533:X551)</f>
        <v>0</v>
      </c>
      <c r="Y552" s="78" t="e">
        <f aca="false" ca="false" dt2D="false" dtr="false" t="normal">X552/E552*100</f>
        <v>#DIV/0!</v>
      </c>
      <c r="Z552" s="75" t="n">
        <f aca="false" ca="false" dt2D="false" dtr="false" t="normal">SUM(Z533:Z551)</f>
        <v>0</v>
      </c>
      <c r="AA552" s="75" t="n">
        <f aca="false" ca="false" dt2D="false" dtr="false" t="normal">SUM(AA533:AA551)</f>
        <v>0</v>
      </c>
      <c r="AB552" s="75" t="n">
        <f aca="false" ca="false" dt2D="false" dtr="false" t="normal">SUM(AB533:AB551)</f>
        <v>0</v>
      </c>
      <c r="AC552" s="75" t="n">
        <f aca="false" ca="false" dt2D="false" dtr="false" t="normal">SUM(AC533:AC551)</f>
        <v>0</v>
      </c>
      <c r="AD552" s="75" t="n">
        <f aca="false" ca="false" dt2D="false" dtr="false" t="normal">SUM(AD533:AD551)</f>
        <v>0</v>
      </c>
      <c r="AE552" s="75" t="n">
        <f aca="false" ca="false" dt2D="false" dtr="false" t="normal">SUM(AE533:AE551)</f>
        <v>0</v>
      </c>
    </row>
    <row customFormat="true" ht="15" outlineLevel="0" r="553" s="36">
      <c r="A553" s="85" t="n">
        <v>27</v>
      </c>
      <c r="B553" s="86" t="s">
        <v>480</v>
      </c>
      <c r="C553" s="63" t="n"/>
      <c r="D553" s="63" t="n"/>
      <c r="E553" s="63" t="n"/>
      <c r="F553" s="67" t="n"/>
      <c r="G553" s="63" t="n"/>
      <c r="H553" s="67" t="n"/>
      <c r="I553" s="63" t="n"/>
      <c r="J553" s="63" t="n"/>
      <c r="K553" s="63" t="n"/>
      <c r="L553" s="63" t="n"/>
      <c r="M553" s="63" t="n"/>
      <c r="N553" s="63" t="n"/>
      <c r="O553" s="63" t="n"/>
      <c r="P553" s="63" t="n"/>
      <c r="Q553" s="63" t="n"/>
      <c r="R553" s="63" t="n"/>
      <c r="S553" s="63" t="n"/>
      <c r="T553" s="63" t="n"/>
      <c r="U553" s="69" t="n"/>
      <c r="V553" s="63" t="n"/>
      <c r="W553" s="77" t="n"/>
      <c r="X553" s="63" t="n"/>
      <c r="Y553" s="77" t="n"/>
      <c r="Z553" s="63" t="n"/>
      <c r="AA553" s="63" t="n"/>
      <c r="AB553" s="63" t="n"/>
      <c r="AC553" s="63" t="n"/>
      <c r="AD553" s="63" t="n"/>
      <c r="AE553" s="63" t="n"/>
    </row>
    <row customFormat="true" ht="15" outlineLevel="0" r="554" s="36">
      <c r="A554" s="87" t="n"/>
      <c r="B554" s="70" t="s">
        <v>481</v>
      </c>
      <c r="C554" s="66" t="n">
        <v>41.9</v>
      </c>
      <c r="D554" s="66" t="n">
        <v>86</v>
      </c>
      <c r="E554" s="66" t="n">
        <v>150.008571428571</v>
      </c>
      <c r="F554" s="67" t="n">
        <f aca="false" ca="false" dt2D="false" dtr="false" t="normal">E554/C554</f>
        <v>3.580156836004091</v>
      </c>
      <c r="G554" s="68" t="n"/>
      <c r="H554" s="67" t="n">
        <f aca="false" ca="false" dt2D="false" dtr="false" t="normal">G554/D554*100</f>
        <v>0</v>
      </c>
      <c r="I554" s="68" t="n"/>
      <c r="J554" s="68" t="n"/>
      <c r="K554" s="68" t="n"/>
      <c r="L554" s="68" t="n"/>
      <c r="M554" s="68" t="n"/>
      <c r="N554" s="68" t="n"/>
      <c r="O554" s="66" t="n"/>
      <c r="P554" s="66" t="n"/>
      <c r="Q554" s="66" t="n"/>
      <c r="R554" s="66" t="n"/>
      <c r="S554" s="66" t="n"/>
      <c r="T554" s="66" t="n"/>
      <c r="U554" s="69" t="e">
        <f aca="false" ca="false" dt2D="false" dtr="false" t="normal">O554/G554*100</f>
        <v>#DIV/0!</v>
      </c>
      <c r="V554" s="66" t="n">
        <v>7</v>
      </c>
      <c r="W554" s="81" t="n">
        <f aca="false" ca="false" dt2D="false" dtr="false" t="normal">V554/E554*100</f>
        <v>4.666400015237224</v>
      </c>
      <c r="X554" s="66" t="n">
        <v>7</v>
      </c>
      <c r="Y554" s="81" t="n">
        <f aca="false" ca="false" dt2D="false" dtr="false" t="normal">X554/E554*100</f>
        <v>4.666400015237224</v>
      </c>
      <c r="Z554" s="66" t="n"/>
      <c r="AA554" s="66" t="n"/>
      <c r="AB554" s="66" t="n"/>
      <c r="AC554" s="66" t="n"/>
      <c r="AD554" s="66" t="n"/>
      <c r="AE554" s="66" t="n"/>
    </row>
    <row customFormat="true" ht="15" outlineLevel="0" r="555" s="36">
      <c r="A555" s="87" t="n"/>
      <c r="B555" s="70" t="s">
        <v>482</v>
      </c>
      <c r="C555" s="66" t="n">
        <v>114.8</v>
      </c>
      <c r="D555" s="66" t="n">
        <v>316</v>
      </c>
      <c r="E555" s="66" t="n">
        <v>311.412545008183</v>
      </c>
      <c r="F555" s="67" t="n">
        <f aca="false" ca="false" dt2D="false" dtr="false" t="normal">E555/C555</f>
        <v>2.7126528310817357</v>
      </c>
      <c r="G555" s="68" t="n"/>
      <c r="H555" s="67" t="n">
        <f aca="false" ca="false" dt2D="false" dtr="false" t="normal">G555/D555*100</f>
        <v>0</v>
      </c>
      <c r="I555" s="68" t="n"/>
      <c r="J555" s="68" t="n"/>
      <c r="K555" s="68" t="n"/>
      <c r="L555" s="68" t="n"/>
      <c r="M555" s="68" t="n"/>
      <c r="N555" s="68" t="n"/>
      <c r="O555" s="66" t="n"/>
      <c r="P555" s="66" t="n"/>
      <c r="Q555" s="66" t="n"/>
      <c r="R555" s="66" t="n"/>
      <c r="S555" s="66" t="n"/>
      <c r="T555" s="66" t="n"/>
      <c r="U555" s="69" t="e">
        <f aca="false" ca="false" dt2D="false" dtr="false" t="normal">O555/G555*100</f>
        <v>#DIV/0!</v>
      </c>
      <c r="V555" s="66" t="n">
        <v>15</v>
      </c>
      <c r="W555" s="81" t="n">
        <f aca="false" ca="false" dt2D="false" dtr="false" t="normal">V555/E555*100</f>
        <v>4.816761636756102</v>
      </c>
      <c r="X555" s="66" t="n">
        <v>15</v>
      </c>
      <c r="Y555" s="81" t="n">
        <f aca="false" ca="false" dt2D="false" dtr="false" t="normal">X555/E555*100</f>
        <v>4.816761636756102</v>
      </c>
      <c r="Z555" s="66" t="n"/>
      <c r="AA555" s="66" t="n"/>
      <c r="AB555" s="66" t="n"/>
      <c r="AC555" s="66" t="n"/>
      <c r="AD555" s="66" t="n"/>
      <c r="AE555" s="66" t="n"/>
    </row>
    <row customFormat="true" ht="15" outlineLevel="0" r="556" s="36">
      <c r="A556" s="87" t="n"/>
      <c r="B556" s="70" t="s">
        <v>483</v>
      </c>
      <c r="C556" s="66" t="n">
        <v>48.9</v>
      </c>
      <c r="D556" s="66" t="n">
        <v>132</v>
      </c>
      <c r="E556" s="66" t="n">
        <v>136.730092165899</v>
      </c>
      <c r="F556" s="67" t="n">
        <f aca="false" ca="false" dt2D="false" dtr="false" t="normal">E556/C556</f>
        <v>2.796116404210606</v>
      </c>
      <c r="G556" s="68" t="n"/>
      <c r="H556" s="67" t="n">
        <f aca="false" ca="false" dt2D="false" dtr="false" t="normal">G556/D556*100</f>
        <v>0</v>
      </c>
      <c r="I556" s="68" t="n"/>
      <c r="J556" s="68" t="n"/>
      <c r="K556" s="68" t="n"/>
      <c r="L556" s="68" t="n"/>
      <c r="M556" s="68" t="n"/>
      <c r="N556" s="68" t="n"/>
      <c r="O556" s="66" t="n"/>
      <c r="P556" s="66" t="n"/>
      <c r="Q556" s="66" t="n"/>
      <c r="R556" s="66" t="n"/>
      <c r="S556" s="66" t="n"/>
      <c r="T556" s="66" t="n"/>
      <c r="U556" s="69" t="e">
        <f aca="false" ca="false" dt2D="false" dtr="false" t="normal">O556/G556*100</f>
        <v>#DIV/0!</v>
      </c>
      <c r="V556" s="66" t="n">
        <v>6</v>
      </c>
      <c r="W556" s="81" t="n">
        <f aca="false" ca="false" dt2D="false" dtr="false" t="normal">V556/E556*100</f>
        <v>4.388207383580217</v>
      </c>
      <c r="X556" s="66" t="n">
        <v>6</v>
      </c>
      <c r="Y556" s="81" t="n">
        <f aca="false" ca="false" dt2D="false" dtr="false" t="normal">X556/E556*100</f>
        <v>4.388207383580217</v>
      </c>
      <c r="Z556" s="66" t="n"/>
      <c r="AA556" s="66" t="n"/>
      <c r="AB556" s="66" t="n"/>
      <c r="AC556" s="66" t="n"/>
      <c r="AD556" s="66" t="n"/>
      <c r="AE556" s="66" t="n"/>
    </row>
    <row customFormat="true" ht="15" outlineLevel="0" r="557" s="36">
      <c r="A557" s="87" t="n"/>
      <c r="B557" s="70" t="s">
        <v>313</v>
      </c>
      <c r="C557" s="66" t="n">
        <v>0</v>
      </c>
      <c r="D557" s="66" t="n"/>
      <c r="E557" s="66" t="n">
        <v>0</v>
      </c>
      <c r="F557" s="67" t="e">
        <f aca="false" ca="false" dt2D="false" dtr="false" t="normal">E557/C557</f>
        <v>#DIV/0!</v>
      </c>
      <c r="G557" s="68" t="n"/>
      <c r="H557" s="67" t="e">
        <f aca="false" ca="false" dt2D="false" dtr="false" t="normal">G557/D557*100</f>
        <v>#DIV/0!</v>
      </c>
      <c r="I557" s="68" t="n"/>
      <c r="J557" s="68" t="n"/>
      <c r="K557" s="68" t="n"/>
      <c r="L557" s="68" t="n"/>
      <c r="M557" s="68" t="n"/>
      <c r="N557" s="68" t="n"/>
      <c r="O557" s="66" t="n"/>
      <c r="P557" s="66" t="n"/>
      <c r="Q557" s="66" t="n"/>
      <c r="R557" s="66" t="n"/>
      <c r="S557" s="66" t="n"/>
      <c r="T557" s="66" t="n"/>
      <c r="U557" s="69" t="e">
        <f aca="false" ca="false" dt2D="false" dtr="false" t="normal">O557/G557*100</f>
        <v>#DIV/0!</v>
      </c>
      <c r="V557" s="66" t="n"/>
      <c r="W557" s="81" t="e">
        <f aca="false" ca="false" dt2D="false" dtr="false" t="normal">V557/E557*100</f>
        <v>#DIV/0!</v>
      </c>
      <c r="X557" s="66" t="n"/>
      <c r="Y557" s="81" t="e">
        <f aca="false" ca="false" dt2D="false" dtr="false" t="normal">X557/E557*100</f>
        <v>#DIV/0!</v>
      </c>
      <c r="Z557" s="66" t="n"/>
      <c r="AA557" s="66" t="n"/>
      <c r="AB557" s="66" t="n"/>
      <c r="AC557" s="66" t="n"/>
      <c r="AD557" s="66" t="n"/>
      <c r="AE557" s="66" t="n"/>
    </row>
    <row customFormat="true" ht="15" outlineLevel="0" r="558" s="36">
      <c r="A558" s="87" t="n"/>
      <c r="B558" s="70" t="s">
        <v>484</v>
      </c>
      <c r="C558" s="66" t="n">
        <v>141.2</v>
      </c>
      <c r="D558" s="66" t="n">
        <v>623</v>
      </c>
      <c r="E558" s="66" t="n">
        <v>212.508411214953</v>
      </c>
      <c r="F558" s="67" t="n">
        <f aca="false" ca="false" dt2D="false" dtr="false" t="normal">E558/C558</f>
        <v>1.5050170765931534</v>
      </c>
      <c r="G558" s="68" t="n"/>
      <c r="H558" s="67" t="n">
        <f aca="false" ca="false" dt2D="false" dtr="false" t="normal">G558/D558*100</f>
        <v>0</v>
      </c>
      <c r="I558" s="68" t="n"/>
      <c r="J558" s="68" t="n"/>
      <c r="K558" s="68" t="n"/>
      <c r="L558" s="68" t="n"/>
      <c r="M558" s="68" t="n"/>
      <c r="N558" s="68" t="n"/>
      <c r="O558" s="66" t="n"/>
      <c r="P558" s="66" t="n"/>
      <c r="Q558" s="66" t="n"/>
      <c r="R558" s="66" t="n"/>
      <c r="S558" s="66" t="n"/>
      <c r="T558" s="66" t="n"/>
      <c r="U558" s="69" t="e">
        <f aca="false" ca="false" dt2D="false" dtr="false" t="normal">O558/G558*100</f>
        <v>#DIV/0!</v>
      </c>
      <c r="V558" s="66" t="n">
        <v>10</v>
      </c>
      <c r="W558" s="81" t="n">
        <f aca="false" ca="false" dt2D="false" dtr="false" t="normal">V558/E558*100</f>
        <v>4.705696091193752</v>
      </c>
      <c r="X558" s="66" t="n">
        <v>10</v>
      </c>
      <c r="Y558" s="81" t="n">
        <f aca="false" ca="false" dt2D="false" dtr="false" t="normal">X558/E558*100</f>
        <v>4.705696091193752</v>
      </c>
      <c r="Z558" s="66" t="n"/>
      <c r="AA558" s="66" t="n"/>
      <c r="AB558" s="66" t="n"/>
      <c r="AC558" s="66" t="n"/>
      <c r="AD558" s="66" t="n"/>
      <c r="AE558" s="66" t="n"/>
    </row>
    <row customFormat="true" ht="15" outlineLevel="0" r="559" s="36">
      <c r="A559" s="87" t="n"/>
      <c r="B559" s="82" t="s">
        <v>485</v>
      </c>
      <c r="C559" s="66" t="n">
        <v>123.603</v>
      </c>
      <c r="D559" s="66" t="n">
        <v>32</v>
      </c>
      <c r="E559" s="66" t="n">
        <v>41.85517875</v>
      </c>
      <c r="F559" s="67" t="n">
        <f aca="false" ca="false" dt2D="false" dtr="false" t="normal">E559/C559</f>
        <v>0.3386259132059901</v>
      </c>
      <c r="G559" s="68" t="n"/>
      <c r="H559" s="67" t="n">
        <f aca="false" ca="false" dt2D="false" dtr="false" t="normal">G559/D559*100</f>
        <v>0</v>
      </c>
      <c r="I559" s="68" t="n"/>
      <c r="J559" s="68" t="n"/>
      <c r="K559" s="68" t="n"/>
      <c r="L559" s="68" t="n"/>
      <c r="M559" s="68" t="n"/>
      <c r="N559" s="68" t="n"/>
      <c r="O559" s="66" t="n"/>
      <c r="P559" s="66" t="n"/>
      <c r="Q559" s="66" t="n"/>
      <c r="R559" s="66" t="n"/>
      <c r="S559" s="66" t="n"/>
      <c r="T559" s="66" t="n"/>
      <c r="U559" s="69" t="e">
        <f aca="false" ca="false" dt2D="false" dtr="false" t="normal">O559/G559*100</f>
        <v>#DIV/0!</v>
      </c>
      <c r="V559" s="66" t="n"/>
      <c r="W559" s="81" t="n">
        <f aca="false" ca="false" dt2D="false" dtr="false" t="normal">V559/E559*100</f>
        <v>0</v>
      </c>
      <c r="X559" s="66" t="n"/>
      <c r="Y559" s="81" t="n">
        <f aca="false" ca="false" dt2D="false" dtr="false" t="normal">X559/E559*100</f>
        <v>0</v>
      </c>
      <c r="Z559" s="66" t="n"/>
      <c r="AA559" s="66" t="n"/>
      <c r="AB559" s="66" t="n"/>
      <c r="AC559" s="66" t="n"/>
      <c r="AD559" s="66" t="n"/>
      <c r="AE559" s="66" t="n"/>
    </row>
    <row customFormat="true" ht="15" outlineLevel="0" r="560" s="36">
      <c r="A560" s="87" t="n"/>
      <c r="B560" s="82" t="s">
        <v>486</v>
      </c>
      <c r="C560" s="66" t="n">
        <v>594.294</v>
      </c>
      <c r="D560" s="66" t="n">
        <v>352</v>
      </c>
      <c r="E560" s="66" t="n">
        <v>368.108604100529</v>
      </c>
      <c r="F560" s="67" t="n">
        <f aca="false" ca="false" dt2D="false" dtr="false" t="normal">E560/C560</f>
        <v>0.6194048805818821</v>
      </c>
      <c r="G560" s="68" t="n"/>
      <c r="H560" s="67" t="n">
        <f aca="false" ca="false" dt2D="false" dtr="false" t="normal">G560/D560*100</f>
        <v>0</v>
      </c>
      <c r="I560" s="68" t="n"/>
      <c r="J560" s="68" t="n"/>
      <c r="K560" s="68" t="n"/>
      <c r="L560" s="68" t="n"/>
      <c r="M560" s="68" t="n"/>
      <c r="N560" s="68" t="n"/>
      <c r="O560" s="66" t="n"/>
      <c r="P560" s="66" t="n"/>
      <c r="Q560" s="66" t="n"/>
      <c r="R560" s="66" t="n"/>
      <c r="S560" s="66" t="n"/>
      <c r="T560" s="66" t="n"/>
      <c r="U560" s="69" t="e">
        <f aca="false" ca="false" dt2D="false" dtr="false" t="normal">O560/G560*100</f>
        <v>#DIV/0!</v>
      </c>
      <c r="V560" s="66" t="n">
        <v>18</v>
      </c>
      <c r="W560" s="81" t="n">
        <f aca="false" ca="false" dt2D="false" dtr="false" t="normal">V560/E560*100</f>
        <v>4.889861252763401</v>
      </c>
      <c r="X560" s="66" t="n">
        <v>4</v>
      </c>
      <c r="Y560" s="81" t="n">
        <f aca="false" ca="false" dt2D="false" dtr="false" t="normal">X560/E560*100</f>
        <v>1.0866358339474225</v>
      </c>
      <c r="Z560" s="66" t="n"/>
      <c r="AA560" s="66" t="n"/>
      <c r="AB560" s="66" t="n"/>
      <c r="AC560" s="66" t="n"/>
      <c r="AD560" s="66" t="n"/>
      <c r="AE560" s="66" t="n"/>
    </row>
    <row customFormat="true" ht="15" outlineLevel="0" r="561" s="36">
      <c r="A561" s="87" t="n"/>
      <c r="B561" s="71" t="s">
        <v>77</v>
      </c>
      <c r="C561" s="66" t="n">
        <v>13.659</v>
      </c>
      <c r="D561" s="66" t="n">
        <v>383</v>
      </c>
      <c r="E561" s="66" t="n">
        <v>3</v>
      </c>
      <c r="F561" s="67" t="n">
        <f aca="false" ca="false" dt2D="false" dtr="false" t="normal">E561/C561</f>
        <v>0.21963540522732267</v>
      </c>
      <c r="G561" s="68" t="n"/>
      <c r="H561" s="67" t="n">
        <f aca="false" ca="false" dt2D="false" dtr="false" t="normal">G561/D561*100</f>
        <v>0</v>
      </c>
      <c r="I561" s="68" t="n"/>
      <c r="J561" s="68" t="n"/>
      <c r="K561" s="68" t="n"/>
      <c r="L561" s="68" t="n"/>
      <c r="M561" s="68" t="n"/>
      <c r="N561" s="68" t="n"/>
      <c r="O561" s="66" t="n"/>
      <c r="P561" s="66" t="n"/>
      <c r="Q561" s="66" t="n"/>
      <c r="R561" s="66" t="n"/>
      <c r="S561" s="66" t="n"/>
      <c r="T561" s="66" t="n"/>
      <c r="U561" s="69" t="e">
        <f aca="false" ca="false" dt2D="false" dtr="false" t="normal">O561/G561*100</f>
        <v>#DIV/0!</v>
      </c>
      <c r="V561" s="66" t="n"/>
      <c r="W561" s="81" t="n">
        <f aca="false" ca="false" dt2D="false" dtr="false" t="normal">V561/E561*100</f>
        <v>0</v>
      </c>
      <c r="X561" s="66" t="n"/>
      <c r="Y561" s="81" t="n">
        <f aca="false" ca="false" dt2D="false" dtr="false" t="normal">X561/E561*100</f>
        <v>0</v>
      </c>
      <c r="Z561" s="66" t="n"/>
      <c r="AA561" s="66" t="n"/>
      <c r="AB561" s="66" t="n"/>
      <c r="AC561" s="66" t="n"/>
      <c r="AD561" s="66" t="n"/>
      <c r="AE561" s="66" t="n"/>
    </row>
    <row customFormat="true" ht="15" outlineLevel="0" r="562" s="36">
      <c r="A562" s="87" t="n"/>
      <c r="B562" s="71" t="s">
        <v>79</v>
      </c>
      <c r="C562" s="66" t="n">
        <v>13.767</v>
      </c>
      <c r="D562" s="66" t="n"/>
      <c r="E562" s="66" t="n">
        <v>6</v>
      </c>
      <c r="F562" s="67" t="n">
        <f aca="false" ca="false" dt2D="false" dtr="false" t="normal">E562/C562</f>
        <v>0.43582479843103067</v>
      </c>
      <c r="G562" s="68" t="n"/>
      <c r="H562" s="67" t="e">
        <f aca="false" ca="false" dt2D="false" dtr="false" t="normal">G562/D562*100</f>
        <v>#DIV/0!</v>
      </c>
      <c r="I562" s="68" t="n"/>
      <c r="J562" s="68" t="n"/>
      <c r="K562" s="68" t="n"/>
      <c r="L562" s="68" t="n"/>
      <c r="M562" s="68" t="n"/>
      <c r="N562" s="68" t="n"/>
      <c r="O562" s="66" t="n"/>
      <c r="P562" s="66" t="n"/>
      <c r="Q562" s="66" t="n"/>
      <c r="R562" s="66" t="n"/>
      <c r="S562" s="66" t="n"/>
      <c r="T562" s="66" t="n"/>
      <c r="U562" s="69" t="e">
        <f aca="false" ca="false" dt2D="false" dtr="false" t="normal">O562/G562*100</f>
        <v>#DIV/0!</v>
      </c>
      <c r="V562" s="66" t="n"/>
      <c r="W562" s="81" t="n">
        <f aca="false" ca="false" dt2D="false" dtr="false" t="normal">V562/E562*100</f>
        <v>0</v>
      </c>
      <c r="X562" s="66" t="n"/>
      <c r="Y562" s="81" t="n">
        <f aca="false" ca="false" dt2D="false" dtr="false" t="normal">X562/E562*100</f>
        <v>0</v>
      </c>
      <c r="Z562" s="66" t="n"/>
      <c r="AA562" s="66" t="n"/>
      <c r="AB562" s="66" t="n"/>
      <c r="AC562" s="66" t="n"/>
      <c r="AD562" s="66" t="n"/>
      <c r="AE562" s="66" t="n"/>
    </row>
    <row customFormat="true" ht="15" outlineLevel="0" r="563" s="36">
      <c r="A563" s="87" t="n"/>
      <c r="B563" s="71" t="s">
        <v>132</v>
      </c>
      <c r="C563" s="66" t="n">
        <v>31.899</v>
      </c>
      <c r="D563" s="66" t="n"/>
      <c r="E563" s="66" t="n">
        <v>81</v>
      </c>
      <c r="F563" s="67" t="n">
        <f aca="false" ca="false" dt2D="false" dtr="false" t="normal">E563/C563</f>
        <v>2.5392645537477665</v>
      </c>
      <c r="G563" s="68" t="n"/>
      <c r="H563" s="67" t="e">
        <f aca="false" ca="false" dt2D="false" dtr="false" t="normal">G563/D563*100</f>
        <v>#DIV/0!</v>
      </c>
      <c r="I563" s="68" t="n"/>
      <c r="J563" s="68" t="n"/>
      <c r="K563" s="68" t="n"/>
      <c r="L563" s="68" t="n"/>
      <c r="M563" s="68" t="n"/>
      <c r="N563" s="68" t="n"/>
      <c r="O563" s="66" t="n"/>
      <c r="P563" s="66" t="n"/>
      <c r="Q563" s="66" t="n"/>
      <c r="R563" s="66" t="n"/>
      <c r="S563" s="66" t="n"/>
      <c r="T563" s="66" t="n"/>
      <c r="U563" s="69" t="e">
        <f aca="false" ca="false" dt2D="false" dtr="false" t="normal">O563/G563*100</f>
        <v>#DIV/0!</v>
      </c>
      <c r="V563" s="66" t="n">
        <v>4</v>
      </c>
      <c r="W563" s="81" t="n">
        <f aca="false" ca="false" dt2D="false" dtr="false" t="normal">V563/E563*100</f>
        <v>4.938271604938271</v>
      </c>
      <c r="X563" s="66" t="n">
        <v>2</v>
      </c>
      <c r="Y563" s="81" t="n">
        <f aca="false" ca="false" dt2D="false" dtr="false" t="normal">X563/E563*100</f>
        <v>2.4691358024691357</v>
      </c>
      <c r="Z563" s="66" t="n"/>
      <c r="AA563" s="66" t="n"/>
      <c r="AB563" s="66" t="n"/>
      <c r="AC563" s="66" t="n"/>
      <c r="AD563" s="66" t="n"/>
      <c r="AE563" s="66" t="n"/>
    </row>
    <row customFormat="true" ht="15" outlineLevel="0" r="564" s="36">
      <c r="A564" s="87" t="n"/>
      <c r="B564" s="71" t="s">
        <v>133</v>
      </c>
      <c r="C564" s="66" t="n">
        <v>629.51</v>
      </c>
      <c r="D564" s="66" t="n"/>
      <c r="E564" s="66" t="n">
        <v>582</v>
      </c>
      <c r="F564" s="67" t="n">
        <f aca="false" ca="false" dt2D="false" dtr="false" t="normal">E564/C564</f>
        <v>0.9245286016107767</v>
      </c>
      <c r="G564" s="68" t="n"/>
      <c r="H564" s="67" t="e">
        <f aca="false" ca="false" dt2D="false" dtr="false" t="normal">G564/D564*100</f>
        <v>#DIV/0!</v>
      </c>
      <c r="I564" s="68" t="n"/>
      <c r="J564" s="68" t="n"/>
      <c r="K564" s="68" t="n"/>
      <c r="L564" s="68" t="n"/>
      <c r="M564" s="68" t="n"/>
      <c r="N564" s="68" t="n"/>
      <c r="O564" s="66" t="n"/>
      <c r="P564" s="66" t="n"/>
      <c r="Q564" s="66" t="n"/>
      <c r="R564" s="66" t="n"/>
      <c r="S564" s="66" t="n"/>
      <c r="T564" s="66" t="n"/>
      <c r="U564" s="69" t="e">
        <f aca="false" ca="false" dt2D="false" dtr="false" t="normal">O564/G564*100</f>
        <v>#DIV/0!</v>
      </c>
      <c r="V564" s="66" t="n">
        <v>29</v>
      </c>
      <c r="W564" s="81" t="n">
        <f aca="false" ca="false" dt2D="false" dtr="false" t="normal">V564/E564*100</f>
        <v>4.982817869415808</v>
      </c>
      <c r="X564" s="66" t="n">
        <v>29</v>
      </c>
      <c r="Y564" s="81" t="n">
        <f aca="false" ca="false" dt2D="false" dtr="false" t="normal">X564/E564*100</f>
        <v>4.982817869415808</v>
      </c>
      <c r="Z564" s="66" t="n"/>
      <c r="AA564" s="66" t="n"/>
      <c r="AB564" s="66" t="n"/>
      <c r="AC564" s="66" t="n"/>
      <c r="AD564" s="66" t="n"/>
      <c r="AE564" s="66" t="n"/>
    </row>
    <row customFormat="true" ht="15" outlineLevel="0" r="565" s="36">
      <c r="A565" s="73" t="s">
        <v>80</v>
      </c>
      <c r="B565" s="74" t="s"/>
      <c r="C565" s="75" t="n">
        <f aca="false" ca="false" dt2D="false" dtr="false" t="normal">SUM(C554:C564)</f>
        <v>1753.532</v>
      </c>
      <c r="D565" s="75" t="n">
        <f aca="false" ca="false" dt2D="false" dtr="false" t="normal">SUM(D554:D564)</f>
        <v>1924</v>
      </c>
      <c r="E565" s="75" t="n">
        <f aca="false" ca="false" dt2D="false" dtr="false" t="normal">SUM(E554:E564)</f>
        <v>1892.623402668136</v>
      </c>
      <c r="F565" s="76" t="n">
        <f aca="false" ca="false" dt2D="false" dtr="false" t="normal">E565/C565</f>
        <v>1.0793207096694761</v>
      </c>
      <c r="G565" s="98" t="n">
        <f aca="false" ca="false" dt2D="false" dtr="false" t="normal">SUM(G554:G564)</f>
        <v>0</v>
      </c>
      <c r="H565" s="76" t="n">
        <f aca="false" ca="false" dt2D="false" dtr="false" t="normal">G565/D565*100</f>
        <v>0</v>
      </c>
      <c r="I565" s="98" t="n">
        <f aca="false" ca="false" dt2D="false" dtr="false" t="normal">SUM(I554:I564)</f>
        <v>0</v>
      </c>
      <c r="J565" s="98" t="n">
        <f aca="false" ca="false" dt2D="false" dtr="false" t="normal">SUM(J554:J564)</f>
        <v>0</v>
      </c>
      <c r="K565" s="98" t="n">
        <f aca="false" ca="false" dt2D="false" dtr="false" t="normal">SUM(K554:K564)</f>
        <v>0</v>
      </c>
      <c r="L565" s="98" t="n">
        <f aca="false" ca="false" dt2D="false" dtr="false" t="normal">SUM(L554:L564)</f>
        <v>0</v>
      </c>
      <c r="M565" s="98" t="n">
        <f aca="false" ca="false" dt2D="false" dtr="false" t="normal">SUM(M554:M564)</f>
        <v>0</v>
      </c>
      <c r="N565" s="98" t="n">
        <f aca="false" ca="false" dt2D="false" dtr="false" t="normal">SUM(N554:N564)</f>
        <v>0</v>
      </c>
      <c r="O565" s="98" t="n">
        <f aca="false" ca="false" dt2D="false" dtr="false" t="normal">SUM(O554:O564)</f>
        <v>0</v>
      </c>
      <c r="P565" s="98" t="n">
        <f aca="false" ca="false" dt2D="false" dtr="false" t="normal">SUM(P554:P564)</f>
        <v>0</v>
      </c>
      <c r="Q565" s="98" t="n">
        <f aca="false" ca="false" dt2D="false" dtr="false" t="normal">SUM(Q554:Q564)</f>
        <v>0</v>
      </c>
      <c r="R565" s="98" t="n">
        <f aca="false" ca="false" dt2D="false" dtr="false" t="normal">SUM(R554:R564)</f>
        <v>0</v>
      </c>
      <c r="S565" s="98" t="n">
        <f aca="false" ca="false" dt2D="false" dtr="false" t="normal">SUM(S554:S564)</f>
        <v>0</v>
      </c>
      <c r="T565" s="98" t="n">
        <f aca="false" ca="false" dt2D="false" dtr="false" t="normal">SUM(T554:T564)</f>
        <v>0</v>
      </c>
      <c r="U565" s="98" t="e">
        <f aca="false" ca="false" dt2D="false" dtr="false" t="normal">SUM(U554:U564)</f>
        <v>#DIV/0!</v>
      </c>
      <c r="V565" s="98" t="n">
        <f aca="false" ca="false" dt2D="false" dtr="false" t="normal">SUM(V554:V564)</f>
        <v>89</v>
      </c>
      <c r="W565" s="78" t="n">
        <f aca="false" ca="false" dt2D="false" dtr="false" t="normal">V565/E565*100</f>
        <v>4.702467478449847</v>
      </c>
      <c r="X565" s="98" t="n">
        <f aca="false" ca="false" dt2D="false" dtr="false" t="normal">SUM(X554:X564)</f>
        <v>73</v>
      </c>
      <c r="Y565" s="78" t="n">
        <f aca="false" ca="false" dt2D="false" dtr="false" t="normal">X565/E565*100</f>
        <v>3.8570800665936953</v>
      </c>
      <c r="Z565" s="98" t="n">
        <f aca="false" ca="false" dt2D="false" dtr="false" t="normal">SUM(Z554:Z564)</f>
        <v>0</v>
      </c>
      <c r="AA565" s="98" t="n">
        <f aca="false" ca="false" dt2D="false" dtr="false" t="normal">SUM(AA554:AA564)</f>
        <v>0</v>
      </c>
      <c r="AB565" s="98" t="n">
        <f aca="false" ca="false" dt2D="false" dtr="false" t="normal">SUM(AB554:AB564)</f>
        <v>0</v>
      </c>
      <c r="AC565" s="98" t="n">
        <f aca="false" ca="false" dt2D="false" dtr="false" t="normal">SUM(AC554:AC564)</f>
        <v>0</v>
      </c>
      <c r="AD565" s="98" t="n">
        <f aca="false" ca="false" dt2D="false" dtr="false" t="normal">SUM(AD554:AD564)</f>
        <v>0</v>
      </c>
      <c r="AE565" s="98" t="n">
        <f aca="false" ca="false" dt2D="false" dtr="false" t="normal">SUM(AE554:AE564)</f>
        <v>0</v>
      </c>
    </row>
    <row customFormat="true" ht="15" outlineLevel="0" r="566" s="36">
      <c r="A566" s="85" t="n">
        <v>28</v>
      </c>
      <c r="B566" s="86" t="s">
        <v>487</v>
      </c>
      <c r="C566" s="63" t="n"/>
      <c r="D566" s="63" t="n"/>
      <c r="E566" s="63" t="n"/>
      <c r="F566" s="67" t="n"/>
      <c r="G566" s="63" t="n"/>
      <c r="H566" s="67" t="n"/>
      <c r="I566" s="63" t="n"/>
      <c r="J566" s="63" t="n"/>
      <c r="K566" s="63" t="n"/>
      <c r="L566" s="63" t="n"/>
      <c r="M566" s="63" t="n"/>
      <c r="N566" s="63" t="n"/>
      <c r="O566" s="63" t="n"/>
      <c r="P566" s="63" t="n"/>
      <c r="Q566" s="63" t="n"/>
      <c r="R566" s="63" t="n"/>
      <c r="S566" s="63" t="n"/>
      <c r="T566" s="63" t="n"/>
      <c r="U566" s="69" t="n"/>
      <c r="V566" s="63" t="n"/>
      <c r="W566" s="77" t="n"/>
      <c r="X566" s="63" t="n"/>
      <c r="Y566" s="77" t="n"/>
      <c r="Z566" s="63" t="n"/>
      <c r="AA566" s="63" t="n"/>
      <c r="AB566" s="63" t="n"/>
      <c r="AC566" s="63" t="n"/>
      <c r="AD566" s="63" t="n"/>
      <c r="AE566" s="63" t="n"/>
    </row>
    <row customFormat="true" ht="15" outlineLevel="0" r="567" s="36">
      <c r="A567" s="87" t="n"/>
      <c r="B567" s="65" t="s">
        <v>488</v>
      </c>
      <c r="C567" s="66" t="n">
        <v>632.119</v>
      </c>
      <c r="D567" s="66" t="n">
        <v>1110</v>
      </c>
      <c r="E567" s="66" t="n">
        <v>1167</v>
      </c>
      <c r="F567" s="67" t="n">
        <f aca="false" ca="false" dt2D="false" dtr="false" t="normal">E567/C567</f>
        <v>1.8461713696313509</v>
      </c>
      <c r="G567" s="68" t="n"/>
      <c r="H567" s="67" t="n">
        <f aca="false" ca="false" dt2D="false" dtr="false" t="normal">G567/D567*100</f>
        <v>0</v>
      </c>
      <c r="I567" s="68" t="n"/>
      <c r="J567" s="68" t="n"/>
      <c r="K567" s="68" t="n"/>
      <c r="L567" s="68" t="n"/>
      <c r="M567" s="68" t="n"/>
      <c r="N567" s="68" t="n"/>
      <c r="O567" s="66" t="n"/>
      <c r="P567" s="66" t="n"/>
      <c r="Q567" s="66" t="n"/>
      <c r="R567" s="66" t="n"/>
      <c r="S567" s="66" t="n"/>
      <c r="T567" s="66" t="n"/>
      <c r="U567" s="69" t="e">
        <f aca="false" ca="false" dt2D="false" dtr="false" t="normal">O567/G567*100</f>
        <v>#DIV/0!</v>
      </c>
      <c r="V567" s="66" t="n">
        <v>58</v>
      </c>
      <c r="W567" s="81" t="n">
        <f aca="false" ca="false" dt2D="false" dtr="false" t="normal">V567/E567*100</f>
        <v>4.970008568980291</v>
      </c>
      <c r="X567" s="66" t="n">
        <v>46</v>
      </c>
      <c r="Y567" s="81" t="n">
        <f aca="false" ca="false" dt2D="false" dtr="false" t="normal">X567/E567*100</f>
        <v>3.941730934018852</v>
      </c>
      <c r="Z567" s="66" t="n"/>
      <c r="AA567" s="66" t="n"/>
      <c r="AB567" s="66" t="n"/>
      <c r="AC567" s="66" t="n"/>
      <c r="AD567" s="66" t="n"/>
      <c r="AE567" s="66" t="n"/>
    </row>
    <row customFormat="true" ht="15" outlineLevel="0" r="568" s="36">
      <c r="A568" s="87" t="n"/>
      <c r="B568" s="70" t="s">
        <v>313</v>
      </c>
      <c r="C568" s="66" t="n">
        <v>243.4</v>
      </c>
      <c r="D568" s="66" t="n">
        <v>246</v>
      </c>
      <c r="E568" s="66" t="n">
        <v>341</v>
      </c>
      <c r="F568" s="67" t="n">
        <f aca="false" ca="false" dt2D="false" dtr="false" t="normal">E568/C568</f>
        <v>1.400986031224322</v>
      </c>
      <c r="G568" s="68" t="n"/>
      <c r="H568" s="67" t="n">
        <f aca="false" ca="false" dt2D="false" dtr="false" t="normal">G568/D568*100</f>
        <v>0</v>
      </c>
      <c r="I568" s="68" t="n"/>
      <c r="J568" s="68" t="n"/>
      <c r="K568" s="68" t="n"/>
      <c r="L568" s="68" t="n"/>
      <c r="M568" s="68" t="n"/>
      <c r="N568" s="68" t="n"/>
      <c r="O568" s="66" t="n"/>
      <c r="P568" s="66" t="n"/>
      <c r="Q568" s="66" t="n"/>
      <c r="R568" s="66" t="n"/>
      <c r="S568" s="66" t="n"/>
      <c r="T568" s="66" t="n"/>
      <c r="U568" s="69" t="e">
        <f aca="false" ca="false" dt2D="false" dtr="false" t="normal">O568/G568*100</f>
        <v>#DIV/0!</v>
      </c>
      <c r="V568" s="66" t="n">
        <v>17</v>
      </c>
      <c r="W568" s="81" t="n">
        <f aca="false" ca="false" dt2D="false" dtr="false" t="normal">V568/E568*100</f>
        <v>4.9853372434017595</v>
      </c>
      <c r="X568" s="66" t="n">
        <v>16</v>
      </c>
      <c r="Y568" s="81" t="n">
        <f aca="false" ca="false" dt2D="false" dtr="false" t="normal">X568/E568*100</f>
        <v>4.69208211143695</v>
      </c>
      <c r="Z568" s="66" t="n"/>
      <c r="AA568" s="66" t="n"/>
      <c r="AB568" s="66" t="n"/>
      <c r="AC568" s="66" t="n"/>
      <c r="AD568" s="66" t="n"/>
      <c r="AE568" s="66" t="n"/>
    </row>
    <row customFormat="true" ht="15" outlineLevel="0" r="569" s="36">
      <c r="A569" s="87" t="n"/>
      <c r="B569" s="70" t="s">
        <v>67</v>
      </c>
      <c r="C569" s="66" t="n">
        <v>690.4</v>
      </c>
      <c r="D569" s="66" t="n">
        <v>362</v>
      </c>
      <c r="E569" s="66" t="n">
        <v>863.5</v>
      </c>
      <c r="F569" s="67" t="n">
        <f aca="false" ca="false" dt2D="false" dtr="false" t="normal">E569/C569</f>
        <v>1.2507242178447278</v>
      </c>
      <c r="G569" s="68" t="n"/>
      <c r="H569" s="67" t="n">
        <f aca="false" ca="false" dt2D="false" dtr="false" t="normal">G569/D569*100</f>
        <v>0</v>
      </c>
      <c r="I569" s="68" t="n"/>
      <c r="J569" s="68" t="n"/>
      <c r="K569" s="68" t="n"/>
      <c r="L569" s="68" t="n"/>
      <c r="M569" s="68" t="n"/>
      <c r="N569" s="68" t="n"/>
      <c r="O569" s="66" t="n"/>
      <c r="P569" s="66" t="n"/>
      <c r="Q569" s="66" t="n"/>
      <c r="R569" s="66" t="n"/>
      <c r="S569" s="66" t="n"/>
      <c r="T569" s="66" t="n"/>
      <c r="U569" s="69" t="e">
        <f aca="false" ca="false" dt2D="false" dtr="false" t="normal">O569/G569*100</f>
        <v>#DIV/0!</v>
      </c>
      <c r="V569" s="66" t="n">
        <v>43</v>
      </c>
      <c r="W569" s="81" t="n">
        <f aca="false" ca="false" dt2D="false" dtr="false" t="normal">V569/E569*100</f>
        <v>4.979733642154025</v>
      </c>
      <c r="X569" s="66" t="n">
        <v>20</v>
      </c>
      <c r="Y569" s="81" t="n">
        <f aca="false" ca="false" dt2D="false" dtr="false" t="normal">X569/E569*100</f>
        <v>2.3161551823972206</v>
      </c>
      <c r="Z569" s="66" t="n"/>
      <c r="AA569" s="66" t="n"/>
      <c r="AB569" s="66" t="n"/>
      <c r="AC569" s="66" t="n"/>
      <c r="AD569" s="66" t="n"/>
      <c r="AE569" s="66" t="n"/>
    </row>
    <row customFormat="true" ht="15" outlineLevel="0" r="570" s="36">
      <c r="A570" s="87" t="n"/>
      <c r="B570" s="70" t="s">
        <v>67</v>
      </c>
      <c r="C570" s="66" t="n">
        <v>744.2</v>
      </c>
      <c r="D570" s="66" t="n">
        <v>781</v>
      </c>
      <c r="E570" s="66" t="n">
        <v>369</v>
      </c>
      <c r="F570" s="67" t="n">
        <f aca="false" ca="false" dt2D="false" dtr="false" t="normal">E570/C570</f>
        <v>0.49583445310400437</v>
      </c>
      <c r="G570" s="68" t="n"/>
      <c r="H570" s="67" t="n">
        <f aca="false" ca="false" dt2D="false" dtr="false" t="normal">G570/D570*100</f>
        <v>0</v>
      </c>
      <c r="I570" s="68" t="n"/>
      <c r="J570" s="68" t="n"/>
      <c r="K570" s="68" t="n"/>
      <c r="L570" s="68" t="n"/>
      <c r="M570" s="68" t="n"/>
      <c r="N570" s="68" t="n"/>
      <c r="O570" s="66" t="n"/>
      <c r="P570" s="66" t="n"/>
      <c r="Q570" s="66" t="n"/>
      <c r="R570" s="66" t="n"/>
      <c r="S570" s="66" t="n"/>
      <c r="T570" s="66" t="n"/>
      <c r="U570" s="69" t="e">
        <f aca="false" ca="false" dt2D="false" dtr="false" t="normal">O570/G570*100</f>
        <v>#DIV/0!</v>
      </c>
      <c r="V570" s="66" t="n">
        <v>18</v>
      </c>
      <c r="W570" s="81" t="n">
        <f aca="false" ca="false" dt2D="false" dtr="false" t="normal">V570/E570*100</f>
        <v>4.878048780487805</v>
      </c>
      <c r="X570" s="66" t="n">
        <v>18</v>
      </c>
      <c r="Y570" s="81" t="n">
        <f aca="false" ca="false" dt2D="false" dtr="false" t="normal">X570/E570*100</f>
        <v>4.878048780487805</v>
      </c>
      <c r="Z570" s="66" t="n"/>
      <c r="AA570" s="66" t="n"/>
      <c r="AB570" s="66" t="n"/>
      <c r="AC570" s="66" t="n"/>
      <c r="AD570" s="66" t="n"/>
      <c r="AE570" s="66" t="n"/>
    </row>
    <row customFormat="true" ht="15" outlineLevel="0" r="571" s="36">
      <c r="A571" s="87" t="n"/>
      <c r="B571" s="70" t="s">
        <v>489</v>
      </c>
      <c r="C571" s="66" t="n">
        <v>235.1</v>
      </c>
      <c r="D571" s="66" t="n">
        <v>298</v>
      </c>
      <c r="E571" s="66" t="n">
        <v>303</v>
      </c>
      <c r="F571" s="67" t="n">
        <f aca="false" ca="false" dt2D="false" dtr="false" t="normal">E571/C571</f>
        <v>1.2888132709485327</v>
      </c>
      <c r="G571" s="68" t="n"/>
      <c r="H571" s="67" t="n">
        <f aca="false" ca="false" dt2D="false" dtr="false" t="normal">G571/D571*100</f>
        <v>0</v>
      </c>
      <c r="I571" s="68" t="n"/>
      <c r="J571" s="68" t="n"/>
      <c r="K571" s="68" t="n"/>
      <c r="L571" s="68" t="n"/>
      <c r="M571" s="68" t="n"/>
      <c r="N571" s="68" t="n"/>
      <c r="O571" s="66" t="n"/>
      <c r="P571" s="66" t="n"/>
      <c r="Q571" s="66" t="n"/>
      <c r="R571" s="66" t="n"/>
      <c r="S571" s="66" t="n"/>
      <c r="T571" s="66" t="n"/>
      <c r="U571" s="69" t="e">
        <f aca="false" ca="false" dt2D="false" dtr="false" t="normal">O571/G571*100</f>
        <v>#DIV/0!</v>
      </c>
      <c r="V571" s="66" t="n">
        <v>15</v>
      </c>
      <c r="W571" s="81" t="n">
        <f aca="false" ca="false" dt2D="false" dtr="false" t="normal">V571/E571*100</f>
        <v>4.9504950495049505</v>
      </c>
      <c r="X571" s="66" t="n">
        <v>15</v>
      </c>
      <c r="Y571" s="81" t="n">
        <f aca="false" ca="false" dt2D="false" dtr="false" t="normal">X571/E571*100</f>
        <v>4.9504950495049505</v>
      </c>
      <c r="Z571" s="66" t="n"/>
      <c r="AA571" s="66" t="n"/>
      <c r="AB571" s="66" t="n"/>
      <c r="AC571" s="66" t="n"/>
      <c r="AD571" s="66" t="n"/>
      <c r="AE571" s="66" t="n"/>
    </row>
    <row customFormat="true" ht="15" outlineLevel="0" r="572" s="36">
      <c r="A572" s="87" t="n"/>
      <c r="B572" s="70" t="s">
        <v>490</v>
      </c>
      <c r="C572" s="66" t="n">
        <v>0</v>
      </c>
      <c r="D572" s="66" t="n"/>
      <c r="E572" s="66" t="n">
        <v>0</v>
      </c>
      <c r="F572" s="67" t="e">
        <f aca="false" ca="false" dt2D="false" dtr="false" t="normal">E572/C572</f>
        <v>#DIV/0!</v>
      </c>
      <c r="G572" s="68" t="n"/>
      <c r="H572" s="67" t="e">
        <f aca="false" ca="false" dt2D="false" dtr="false" t="normal">G572/D572*100</f>
        <v>#DIV/0!</v>
      </c>
      <c r="I572" s="68" t="n"/>
      <c r="J572" s="68" t="n"/>
      <c r="K572" s="68" t="n"/>
      <c r="L572" s="68" t="n"/>
      <c r="M572" s="68" t="n"/>
      <c r="N572" s="68" t="n"/>
      <c r="O572" s="66" t="n"/>
      <c r="P572" s="66" t="n"/>
      <c r="Q572" s="66" t="n"/>
      <c r="R572" s="66" t="n"/>
      <c r="S572" s="66" t="n"/>
      <c r="T572" s="66" t="n"/>
      <c r="U572" s="69" t="e">
        <f aca="false" ca="false" dt2D="false" dtr="false" t="normal">O572/G572*100</f>
        <v>#DIV/0!</v>
      </c>
      <c r="V572" s="66" t="n"/>
      <c r="W572" s="81" t="e">
        <f aca="false" ca="false" dt2D="false" dtr="false" t="normal">V572/E572*100</f>
        <v>#DIV/0!</v>
      </c>
      <c r="X572" s="66" t="n"/>
      <c r="Y572" s="81" t="e">
        <f aca="false" ca="false" dt2D="false" dtr="false" t="normal">X572/E572*100</f>
        <v>#DIV/0!</v>
      </c>
      <c r="Z572" s="66" t="n"/>
      <c r="AA572" s="66" t="n"/>
      <c r="AB572" s="66" t="n"/>
      <c r="AC572" s="66" t="n"/>
      <c r="AD572" s="66" t="n"/>
      <c r="AE572" s="66" t="n"/>
    </row>
    <row customFormat="true" ht="15" outlineLevel="0" r="573" s="36">
      <c r="A573" s="87" t="n"/>
      <c r="B573" s="65" t="s">
        <v>491</v>
      </c>
      <c r="C573" s="66" t="n">
        <v>2895.17</v>
      </c>
      <c r="D573" s="66" t="n">
        <v>1590</v>
      </c>
      <c r="E573" s="66" t="n">
        <v>4573</v>
      </c>
      <c r="F573" s="67" t="n">
        <f aca="false" ca="false" dt2D="false" dtr="false" t="normal">E573/C573</f>
        <v>1.5795272816449466</v>
      </c>
      <c r="G573" s="68" t="n"/>
      <c r="H573" s="67" t="n">
        <f aca="false" ca="false" dt2D="false" dtr="false" t="normal">G573/D573*100</f>
        <v>0</v>
      </c>
      <c r="I573" s="68" t="n"/>
      <c r="J573" s="68" t="n"/>
      <c r="K573" s="68" t="n"/>
      <c r="L573" s="68" t="n"/>
      <c r="M573" s="68" t="n"/>
      <c r="N573" s="68" t="n"/>
      <c r="O573" s="66" t="n"/>
      <c r="P573" s="66" t="n"/>
      <c r="Q573" s="66" t="n"/>
      <c r="R573" s="66" t="n"/>
      <c r="S573" s="66" t="n"/>
      <c r="T573" s="66" t="n"/>
      <c r="U573" s="69" t="e">
        <f aca="false" ca="false" dt2D="false" dtr="false" t="normal">O573/G573*100</f>
        <v>#DIV/0!</v>
      </c>
      <c r="V573" s="66" t="n">
        <v>228</v>
      </c>
      <c r="W573" s="81" t="n">
        <f aca="false" ca="false" dt2D="false" dtr="false" t="normal">V573/E573*100</f>
        <v>4.9857861360157445</v>
      </c>
      <c r="X573" s="66" t="n">
        <v>30</v>
      </c>
      <c r="Y573" s="81" t="n">
        <f aca="false" ca="false" dt2D="false" dtr="false" t="normal">X573/E573*100</f>
        <v>0.656024491581019</v>
      </c>
      <c r="Z573" s="66" t="n"/>
      <c r="AA573" s="66" t="n"/>
      <c r="AB573" s="66" t="n"/>
      <c r="AC573" s="66" t="n"/>
      <c r="AD573" s="66" t="n"/>
      <c r="AE573" s="66" t="n"/>
    </row>
    <row customFormat="true" ht="15" outlineLevel="0" r="574" s="36">
      <c r="A574" s="87" t="n"/>
      <c r="B574" s="70" t="s">
        <v>492</v>
      </c>
      <c r="C574" s="66" t="n">
        <v>57.347</v>
      </c>
      <c r="D574" s="66" t="n">
        <v>202</v>
      </c>
      <c r="E574" s="66" t="n">
        <v>205</v>
      </c>
      <c r="F574" s="67" t="n">
        <f aca="false" ca="false" dt2D="false" dtr="false" t="normal">E574/C574</f>
        <v>3.574729279648456</v>
      </c>
      <c r="G574" s="68" t="n"/>
      <c r="H574" s="67" t="n">
        <f aca="false" ca="false" dt2D="false" dtr="false" t="normal">G574/D574*100</f>
        <v>0</v>
      </c>
      <c r="I574" s="68" t="n"/>
      <c r="J574" s="68" t="n"/>
      <c r="K574" s="68" t="n"/>
      <c r="L574" s="68" t="n"/>
      <c r="M574" s="68" t="n"/>
      <c r="N574" s="68" t="n"/>
      <c r="O574" s="66" t="n"/>
      <c r="P574" s="66" t="n"/>
      <c r="Q574" s="66" t="n"/>
      <c r="R574" s="66" t="n"/>
      <c r="S574" s="66" t="n"/>
      <c r="T574" s="66" t="n"/>
      <c r="U574" s="69" t="e">
        <f aca="false" ca="false" dt2D="false" dtr="false" t="normal">O574/G574*100</f>
        <v>#DIV/0!</v>
      </c>
      <c r="V574" s="66" t="n">
        <v>10</v>
      </c>
      <c r="W574" s="81" t="n">
        <f aca="false" ca="false" dt2D="false" dtr="false" t="normal">V574/E574*100</f>
        <v>4.878048780487805</v>
      </c>
      <c r="X574" s="66" t="n">
        <v>10</v>
      </c>
      <c r="Y574" s="81" t="n">
        <f aca="false" ca="false" dt2D="false" dtr="false" t="normal">X574/E574*100</f>
        <v>4.878048780487805</v>
      </c>
      <c r="Z574" s="66" t="n"/>
      <c r="AA574" s="66" t="n"/>
      <c r="AB574" s="66" t="n"/>
      <c r="AC574" s="66" t="n"/>
      <c r="AD574" s="66" t="n"/>
      <c r="AE574" s="66" t="n"/>
    </row>
    <row customFormat="true" ht="15" outlineLevel="0" r="575" s="36">
      <c r="A575" s="87" t="n"/>
      <c r="B575" s="71" t="s">
        <v>493</v>
      </c>
      <c r="C575" s="66" t="n">
        <v>272.596</v>
      </c>
      <c r="D575" s="66" t="n">
        <v>48</v>
      </c>
      <c r="E575" s="66" t="n">
        <v>90</v>
      </c>
      <c r="F575" s="67" t="n">
        <f aca="false" ca="false" dt2D="false" dtr="false" t="normal">E575/C575</f>
        <v>0.33015891649180473</v>
      </c>
      <c r="G575" s="68" t="n"/>
      <c r="H575" s="67" t="n">
        <f aca="false" ca="false" dt2D="false" dtr="false" t="normal">G575/D575*100</f>
        <v>0</v>
      </c>
      <c r="I575" s="68" t="n"/>
      <c r="J575" s="68" t="n"/>
      <c r="K575" s="68" t="n"/>
      <c r="L575" s="68" t="n"/>
      <c r="M575" s="68" t="n"/>
      <c r="N575" s="68" t="n"/>
      <c r="O575" s="66" t="n"/>
      <c r="P575" s="66" t="n"/>
      <c r="Q575" s="66" t="n"/>
      <c r="R575" s="66" t="n"/>
      <c r="S575" s="66" t="n"/>
      <c r="T575" s="66" t="n"/>
      <c r="U575" s="69" t="e">
        <f aca="false" ca="false" dt2D="false" dtr="false" t="normal">O575/G575*100</f>
        <v>#DIV/0!</v>
      </c>
      <c r="V575" s="66" t="n">
        <v>4</v>
      </c>
      <c r="W575" s="81" t="n">
        <f aca="false" ca="false" dt2D="false" dtr="false" t="normal">V575/E575*100</f>
        <v>4.444444444444445</v>
      </c>
      <c r="X575" s="66" t="n">
        <v>4</v>
      </c>
      <c r="Y575" s="81" t="n">
        <f aca="false" ca="false" dt2D="false" dtr="false" t="normal">X575/E575*100</f>
        <v>4.444444444444445</v>
      </c>
      <c r="Z575" s="66" t="n"/>
      <c r="AA575" s="66" t="n"/>
      <c r="AB575" s="66" t="n"/>
      <c r="AC575" s="66" t="n"/>
      <c r="AD575" s="66" t="n"/>
      <c r="AE575" s="66" t="n"/>
    </row>
    <row customFormat="true" ht="15" outlineLevel="0" r="576" s="36">
      <c r="A576" s="87" t="n"/>
      <c r="B576" s="71" t="s">
        <v>494</v>
      </c>
      <c r="C576" s="66" t="n">
        <v>948.556</v>
      </c>
      <c r="D576" s="66" t="n">
        <v>137</v>
      </c>
      <c r="E576" s="66" t="n">
        <v>49</v>
      </c>
      <c r="F576" s="67" t="n">
        <f aca="false" ca="false" dt2D="false" dtr="false" t="normal">E576/C576</f>
        <v>0.051657466717832154</v>
      </c>
      <c r="G576" s="68" t="n"/>
      <c r="H576" s="67" t="n">
        <f aca="false" ca="false" dt2D="false" dtr="false" t="normal">G576/D576*100</f>
        <v>0</v>
      </c>
      <c r="I576" s="68" t="n"/>
      <c r="J576" s="68" t="n"/>
      <c r="K576" s="68" t="n"/>
      <c r="L576" s="68" t="n"/>
      <c r="M576" s="68" t="n"/>
      <c r="N576" s="68" t="n"/>
      <c r="O576" s="66" t="n"/>
      <c r="P576" s="66" t="n"/>
      <c r="Q576" s="66" t="n"/>
      <c r="R576" s="66" t="n"/>
      <c r="S576" s="66" t="n"/>
      <c r="T576" s="66" t="n"/>
      <c r="U576" s="69" t="e">
        <f aca="false" ca="false" dt2D="false" dtr="false" t="normal">O576/G576*100</f>
        <v>#DIV/0!</v>
      </c>
      <c r="V576" s="66" t="n">
        <v>2</v>
      </c>
      <c r="W576" s="81" t="n">
        <f aca="false" ca="false" dt2D="false" dtr="false" t="normal">V576/E576*100</f>
        <v>4.081632653061225</v>
      </c>
      <c r="X576" s="66" t="n">
        <v>2</v>
      </c>
      <c r="Y576" s="81" t="n">
        <f aca="false" ca="false" dt2D="false" dtr="false" t="normal">X576/E576*100</f>
        <v>4.081632653061225</v>
      </c>
      <c r="Z576" s="66" t="n"/>
      <c r="AA576" s="66" t="n"/>
      <c r="AB576" s="66" t="n"/>
      <c r="AC576" s="66" t="n"/>
      <c r="AD576" s="66" t="n"/>
      <c r="AE576" s="66" t="n"/>
    </row>
    <row customFormat="true" ht="15" outlineLevel="0" r="577" s="36">
      <c r="A577" s="87" t="n"/>
      <c r="B577" s="82" t="s">
        <v>495</v>
      </c>
      <c r="C577" s="66" t="n">
        <v>66.6</v>
      </c>
      <c r="D577" s="66" t="n">
        <v>31</v>
      </c>
      <c r="E577" s="66" t="n">
        <v>40</v>
      </c>
      <c r="F577" s="67" t="n">
        <f aca="false" ca="false" dt2D="false" dtr="false" t="normal">E577/C577</f>
        <v>0.6006006006006006</v>
      </c>
      <c r="G577" s="68" t="n"/>
      <c r="H577" s="67" t="n">
        <f aca="false" ca="false" dt2D="false" dtr="false" t="normal">G577/D577*100</f>
        <v>0</v>
      </c>
      <c r="I577" s="68" t="n"/>
      <c r="J577" s="68" t="n"/>
      <c r="K577" s="68" t="n"/>
      <c r="L577" s="68" t="n"/>
      <c r="M577" s="68" t="n"/>
      <c r="N577" s="68" t="n"/>
      <c r="O577" s="66" t="n"/>
      <c r="P577" s="66" t="n"/>
      <c r="Q577" s="66" t="n"/>
      <c r="R577" s="66" t="n"/>
      <c r="S577" s="66" t="n"/>
      <c r="T577" s="66" t="n"/>
      <c r="U577" s="69" t="e">
        <f aca="false" ca="false" dt2D="false" dtr="false" t="normal">O577/G577*100</f>
        <v>#DIV/0!</v>
      </c>
      <c r="V577" s="66" t="n"/>
      <c r="W577" s="81" t="n">
        <f aca="false" ca="false" dt2D="false" dtr="false" t="normal">V577/E577*100</f>
        <v>0</v>
      </c>
      <c r="X577" s="66" t="n"/>
      <c r="Y577" s="81" t="n">
        <f aca="false" ca="false" dt2D="false" dtr="false" t="normal">X577/E577*100</f>
        <v>0</v>
      </c>
      <c r="Z577" s="66" t="n"/>
      <c r="AA577" s="66" t="n"/>
      <c r="AB577" s="66" t="n"/>
      <c r="AC577" s="66" t="n"/>
      <c r="AD577" s="66" t="n"/>
      <c r="AE577" s="66" t="n"/>
    </row>
    <row customFormat="true" ht="15" outlineLevel="0" r="578" s="36">
      <c r="A578" s="87" t="n"/>
      <c r="B578" s="82" t="s">
        <v>496</v>
      </c>
      <c r="C578" s="66" t="n">
        <v>3047.475</v>
      </c>
      <c r="D578" s="66" t="n"/>
      <c r="E578" s="66" t="n">
        <v>105</v>
      </c>
      <c r="F578" s="67" t="n">
        <f aca="false" ca="false" dt2D="false" dtr="false" t="normal">E578/C578</f>
        <v>0.034454753525459604</v>
      </c>
      <c r="G578" s="68" t="n"/>
      <c r="H578" s="67" t="e">
        <f aca="false" ca="false" dt2D="false" dtr="false" t="normal">G578/D578*100</f>
        <v>#DIV/0!</v>
      </c>
      <c r="I578" s="68" t="n"/>
      <c r="J578" s="68" t="n"/>
      <c r="K578" s="68" t="n"/>
      <c r="L578" s="68" t="n"/>
      <c r="M578" s="68" t="n"/>
      <c r="N578" s="68" t="n"/>
      <c r="O578" s="66" t="n"/>
      <c r="P578" s="66" t="n"/>
      <c r="Q578" s="66" t="n"/>
      <c r="R578" s="66" t="n"/>
      <c r="S578" s="66" t="n"/>
      <c r="T578" s="66" t="n"/>
      <c r="U578" s="69" t="e">
        <f aca="false" ca="false" dt2D="false" dtr="false" t="normal">O578/G578*100</f>
        <v>#DIV/0!</v>
      </c>
      <c r="V578" s="66" t="n"/>
      <c r="W578" s="81" t="n">
        <f aca="false" ca="false" dt2D="false" dtr="false" t="normal">V578/E578*100</f>
        <v>0</v>
      </c>
      <c r="X578" s="66" t="n"/>
      <c r="Y578" s="81" t="n">
        <f aca="false" ca="false" dt2D="false" dtr="false" t="normal">X578/E578*100</f>
        <v>0</v>
      </c>
      <c r="Z578" s="66" t="n"/>
      <c r="AA578" s="66" t="n"/>
      <c r="AB578" s="66" t="n"/>
      <c r="AC578" s="66" t="n"/>
      <c r="AD578" s="66" t="n"/>
      <c r="AE578" s="66" t="n"/>
    </row>
    <row customFormat="true" ht="15" outlineLevel="0" r="579" s="36">
      <c r="A579" s="87" t="n"/>
      <c r="B579" s="71" t="s">
        <v>77</v>
      </c>
      <c r="C579" s="66" t="n">
        <v>37</v>
      </c>
      <c r="D579" s="66" t="n">
        <v>1188</v>
      </c>
      <c r="E579" s="66" t="n">
        <v>32</v>
      </c>
      <c r="F579" s="67" t="n">
        <f aca="false" ca="false" dt2D="false" dtr="false" t="normal">E579/C579</f>
        <v>0.8648648648648649</v>
      </c>
      <c r="G579" s="68" t="n"/>
      <c r="H579" s="67" t="n">
        <f aca="false" ca="false" dt2D="false" dtr="false" t="normal">G579/D579*100</f>
        <v>0</v>
      </c>
      <c r="I579" s="68" t="n"/>
      <c r="J579" s="68" t="n"/>
      <c r="K579" s="68" t="n"/>
      <c r="L579" s="68" t="n"/>
      <c r="M579" s="68" t="n"/>
      <c r="N579" s="68" t="n"/>
      <c r="O579" s="66" t="n"/>
      <c r="P579" s="66" t="n"/>
      <c r="Q579" s="66" t="n"/>
      <c r="R579" s="66" t="n"/>
      <c r="S579" s="66" t="n"/>
      <c r="T579" s="66" t="n"/>
      <c r="U579" s="69" t="e">
        <f aca="false" ca="false" dt2D="false" dtr="false" t="normal">O579/G579*100</f>
        <v>#DIV/0!</v>
      </c>
      <c r="V579" s="66" t="n"/>
      <c r="W579" s="81" t="n">
        <f aca="false" ca="false" dt2D="false" dtr="false" t="normal">V579/E579*100</f>
        <v>0</v>
      </c>
      <c r="X579" s="66" t="n"/>
      <c r="Y579" s="81" t="n">
        <f aca="false" ca="false" dt2D="false" dtr="false" t="normal">X579/E579*100</f>
        <v>0</v>
      </c>
      <c r="Z579" s="66" t="n"/>
      <c r="AA579" s="66" t="n"/>
      <c r="AB579" s="66" t="n"/>
      <c r="AC579" s="66" t="n"/>
      <c r="AD579" s="66" t="n"/>
      <c r="AE579" s="66" t="n"/>
    </row>
    <row customFormat="true" ht="15" outlineLevel="0" r="580" s="36">
      <c r="A580" s="87" t="n"/>
      <c r="B580" s="71" t="s">
        <v>78</v>
      </c>
      <c r="C580" s="66" t="n">
        <v>1390.2</v>
      </c>
      <c r="D580" s="66" t="n"/>
      <c r="E580" s="66" t="n">
        <v>1321</v>
      </c>
      <c r="F580" s="67" t="n">
        <f aca="false" ca="false" dt2D="false" dtr="false" t="normal">E580/C580</f>
        <v>0.950222989497914</v>
      </c>
      <c r="G580" s="68" t="n"/>
      <c r="H580" s="67" t="e">
        <f aca="false" ca="false" dt2D="false" dtr="false" t="normal">G580/D580*100</f>
        <v>#DIV/0!</v>
      </c>
      <c r="I580" s="68" t="n"/>
      <c r="J580" s="68" t="n"/>
      <c r="K580" s="68" t="n"/>
      <c r="L580" s="68" t="n"/>
      <c r="M580" s="68" t="n"/>
      <c r="N580" s="68" t="n"/>
      <c r="O580" s="66" t="n"/>
      <c r="P580" s="66" t="n"/>
      <c r="Q580" s="66" t="n"/>
      <c r="R580" s="66" t="n"/>
      <c r="S580" s="66" t="n"/>
      <c r="T580" s="66" t="n"/>
      <c r="U580" s="69" t="e">
        <f aca="false" ca="false" dt2D="false" dtr="false" t="normal">O580/G580*100</f>
        <v>#DIV/0!</v>
      </c>
      <c r="V580" s="66" t="n">
        <v>66</v>
      </c>
      <c r="W580" s="81" t="n">
        <f aca="false" ca="false" dt2D="false" dtr="false" t="normal">V580/E580*100</f>
        <v>4.996214988644966</v>
      </c>
      <c r="X580" s="66" t="n">
        <v>10</v>
      </c>
      <c r="Y580" s="81" t="n">
        <f aca="false" ca="false" dt2D="false" dtr="false" t="normal">X580/E580*100</f>
        <v>0.757002271006813</v>
      </c>
      <c r="Z580" s="66" t="n"/>
      <c r="AA580" s="66" t="n"/>
      <c r="AB580" s="66" t="n"/>
      <c r="AC580" s="66" t="n"/>
      <c r="AD580" s="66" t="n"/>
      <c r="AE580" s="66" t="n"/>
    </row>
    <row customFormat="true" ht="15" outlineLevel="0" r="581" s="36">
      <c r="A581" s="87" t="n"/>
      <c r="B581" s="71" t="s">
        <v>79</v>
      </c>
      <c r="C581" s="66" t="n">
        <v>13.2</v>
      </c>
      <c r="D581" s="66" t="n"/>
      <c r="E581" s="66" t="n">
        <v>16</v>
      </c>
      <c r="F581" s="67" t="n">
        <f aca="false" ca="false" dt2D="false" dtr="false" t="normal">E581/C581</f>
        <v>1.2121212121212122</v>
      </c>
      <c r="G581" s="68" t="n"/>
      <c r="H581" s="67" t="e">
        <f aca="false" ca="false" dt2D="false" dtr="false" t="normal">G581/D581*100</f>
        <v>#DIV/0!</v>
      </c>
      <c r="I581" s="68" t="n"/>
      <c r="J581" s="68" t="n"/>
      <c r="K581" s="68" t="n"/>
      <c r="L581" s="68" t="n"/>
      <c r="M581" s="68" t="n"/>
      <c r="N581" s="68" t="n"/>
      <c r="O581" s="66" t="n"/>
      <c r="P581" s="66" t="n"/>
      <c r="Q581" s="66" t="n"/>
      <c r="R581" s="66" t="n"/>
      <c r="S581" s="66" t="n"/>
      <c r="T581" s="66" t="n"/>
      <c r="U581" s="69" t="e">
        <f aca="false" ca="false" dt2D="false" dtr="false" t="normal">O581/G581*100</f>
        <v>#DIV/0!</v>
      </c>
      <c r="V581" s="66" t="n"/>
      <c r="W581" s="81" t="n">
        <f aca="false" ca="false" dt2D="false" dtr="false" t="normal">V581/E581*100</f>
        <v>0</v>
      </c>
      <c r="X581" s="66" t="n">
        <v>0</v>
      </c>
      <c r="Y581" s="81" t="n">
        <f aca="false" ca="false" dt2D="false" dtr="false" t="normal">X581/E581*100</f>
        <v>0</v>
      </c>
      <c r="Z581" s="66" t="n"/>
      <c r="AA581" s="66" t="n"/>
      <c r="AB581" s="66" t="n"/>
      <c r="AC581" s="66" t="n"/>
      <c r="AD581" s="66" t="n"/>
      <c r="AE581" s="66" t="n"/>
    </row>
    <row customFormat="true" ht="15" outlineLevel="0" r="582" s="36">
      <c r="A582" s="72" t="n"/>
      <c r="B582" s="71" t="s">
        <v>132</v>
      </c>
      <c r="C582" s="66" t="n">
        <v>1506</v>
      </c>
      <c r="D582" s="66" t="n"/>
      <c r="E582" s="66" t="n">
        <v>1500</v>
      </c>
      <c r="F582" s="67" t="n">
        <f aca="false" ca="false" dt2D="false" dtr="false" t="normal">E582/C582</f>
        <v>0.9960159362549801</v>
      </c>
      <c r="G582" s="68" t="n"/>
      <c r="H582" s="67" t="e">
        <f aca="false" ca="false" dt2D="false" dtr="false" t="normal">G582/D582*100</f>
        <v>#DIV/0!</v>
      </c>
      <c r="I582" s="68" t="n"/>
      <c r="J582" s="68" t="n"/>
      <c r="K582" s="68" t="n"/>
      <c r="L582" s="68" t="n"/>
      <c r="M582" s="68" t="n"/>
      <c r="N582" s="68" t="n"/>
      <c r="O582" s="66" t="n"/>
      <c r="P582" s="66" t="n"/>
      <c r="Q582" s="66" t="n"/>
      <c r="R582" s="66" t="n"/>
      <c r="S582" s="66" t="n"/>
      <c r="T582" s="66" t="n"/>
      <c r="U582" s="69" t="e">
        <f aca="false" ca="false" dt2D="false" dtr="false" t="normal">O582/G582*100</f>
        <v>#DIV/0!</v>
      </c>
      <c r="V582" s="66" t="n">
        <v>75</v>
      </c>
      <c r="W582" s="81" t="n">
        <f aca="false" ca="false" dt2D="false" dtr="false" t="normal">V582/E582*100</f>
        <v>5</v>
      </c>
      <c r="X582" s="66" t="n">
        <v>10</v>
      </c>
      <c r="Y582" s="81" t="n">
        <f aca="false" ca="false" dt2D="false" dtr="false" t="normal">X582/E582*100</f>
        <v>0.6666666666666667</v>
      </c>
      <c r="Z582" s="66" t="n"/>
      <c r="AA582" s="66" t="n"/>
      <c r="AB582" s="66" t="n"/>
      <c r="AC582" s="66" t="n"/>
      <c r="AD582" s="66" t="n"/>
      <c r="AE582" s="66" t="n"/>
    </row>
    <row customFormat="true" ht="15" outlineLevel="0" r="583" s="36">
      <c r="A583" s="72" t="n"/>
      <c r="B583" s="71" t="s">
        <v>134</v>
      </c>
      <c r="C583" s="66" t="n">
        <v>25.8</v>
      </c>
      <c r="D583" s="66" t="n"/>
      <c r="E583" s="66" t="n">
        <v>37</v>
      </c>
      <c r="F583" s="67" t="n">
        <f aca="false" ca="false" dt2D="false" dtr="false" t="normal">E583/C583</f>
        <v>1.4341085271317828</v>
      </c>
      <c r="G583" s="68" t="n"/>
      <c r="H583" s="67" t="e">
        <f aca="false" ca="false" dt2D="false" dtr="false" t="normal">G583/D583*100</f>
        <v>#DIV/0!</v>
      </c>
      <c r="I583" s="68" t="n"/>
      <c r="J583" s="68" t="n"/>
      <c r="K583" s="68" t="n"/>
      <c r="L583" s="68" t="n"/>
      <c r="M583" s="68" t="n"/>
      <c r="N583" s="68" t="n"/>
      <c r="O583" s="66" t="n"/>
      <c r="P583" s="66" t="n"/>
      <c r="Q583" s="66" t="n"/>
      <c r="R583" s="66" t="n"/>
      <c r="S583" s="66" t="n"/>
      <c r="T583" s="66" t="n"/>
      <c r="U583" s="69" t="e">
        <f aca="false" ca="false" dt2D="false" dtr="false" t="normal">O583/G583*100</f>
        <v>#DIV/0!</v>
      </c>
      <c r="V583" s="66" t="n"/>
      <c r="W583" s="81" t="n">
        <f aca="false" ca="false" dt2D="false" dtr="false" t="normal">V583/E583*100</f>
        <v>0</v>
      </c>
      <c r="X583" s="66" t="n"/>
      <c r="Y583" s="81" t="n">
        <f aca="false" ca="false" dt2D="false" dtr="false" t="normal">X583/E583*100</f>
        <v>0</v>
      </c>
      <c r="Z583" s="66" t="n"/>
      <c r="AA583" s="66" t="n"/>
      <c r="AB583" s="66" t="n"/>
      <c r="AC583" s="66" t="n"/>
      <c r="AD583" s="66" t="n"/>
      <c r="AE583" s="66" t="n"/>
    </row>
    <row customFormat="true" ht="15" outlineLevel="0" r="584" s="36">
      <c r="A584" s="72" t="n"/>
      <c r="B584" s="71" t="s">
        <v>135</v>
      </c>
      <c r="C584" s="66" t="n">
        <v>1055.8</v>
      </c>
      <c r="D584" s="66" t="n"/>
      <c r="E584" s="66" t="n">
        <v>1090</v>
      </c>
      <c r="F584" s="67" t="n">
        <f aca="false" ca="false" dt2D="false" dtr="false" t="normal">E584/C584</f>
        <v>1.0323924985792765</v>
      </c>
      <c r="G584" s="68" t="n"/>
      <c r="H584" s="67" t="e">
        <f aca="false" ca="false" dt2D="false" dtr="false" t="normal">G584/D584*100</f>
        <v>#DIV/0!</v>
      </c>
      <c r="I584" s="68" t="n"/>
      <c r="J584" s="68" t="n"/>
      <c r="K584" s="68" t="n"/>
      <c r="L584" s="68" t="n"/>
      <c r="M584" s="68" t="n"/>
      <c r="N584" s="68" t="n"/>
      <c r="O584" s="66" t="n"/>
      <c r="P584" s="66" t="n"/>
      <c r="Q584" s="66" t="n"/>
      <c r="R584" s="66" t="n"/>
      <c r="S584" s="66" t="n"/>
      <c r="T584" s="66" t="n"/>
      <c r="U584" s="69" t="e">
        <f aca="false" ca="false" dt2D="false" dtr="false" t="normal">O584/G584*100</f>
        <v>#DIV/0!</v>
      </c>
      <c r="V584" s="66" t="n">
        <v>54</v>
      </c>
      <c r="W584" s="81" t="n">
        <f aca="false" ca="false" dt2D="false" dtr="false" t="normal">V584/E584*100</f>
        <v>4.954128440366973</v>
      </c>
      <c r="X584" s="66" t="n">
        <v>10</v>
      </c>
      <c r="Y584" s="81" t="n">
        <f aca="false" ca="false" dt2D="false" dtr="false" t="normal">X584/E584*100</f>
        <v>0.9174311926605505</v>
      </c>
      <c r="Z584" s="66" t="n"/>
      <c r="AA584" s="66" t="n"/>
      <c r="AB584" s="66" t="n"/>
      <c r="AC584" s="66" t="n"/>
      <c r="AD584" s="66" t="n"/>
      <c r="AE584" s="66" t="n"/>
    </row>
    <row customFormat="true" ht="15" outlineLevel="0" r="585" s="36">
      <c r="A585" s="73" t="s">
        <v>80</v>
      </c>
      <c r="B585" s="74" t="s"/>
      <c r="C585" s="75" t="n">
        <f aca="false" ca="false" dt2D="false" dtr="false" t="normal">SUM(C567:C584)</f>
        <v>13860.963</v>
      </c>
      <c r="D585" s="75" t="n">
        <f aca="false" ca="false" dt2D="false" dtr="false" t="normal">SUM(D567:D584)</f>
        <v>5993</v>
      </c>
      <c r="E585" s="75" t="n">
        <f aca="false" ca="false" dt2D="false" dtr="false" t="normal">SUM(E567:E584)</f>
        <v>12101.5</v>
      </c>
      <c r="F585" s="76" t="n">
        <f aca="false" ca="false" dt2D="false" dtr="false" t="normal">E585/C585</f>
        <v>0.8730634372229404</v>
      </c>
      <c r="G585" s="75" t="n">
        <f aca="false" ca="false" dt2D="false" dtr="false" t="normal">SUM(G567:G584)</f>
        <v>0</v>
      </c>
      <c r="H585" s="76" t="n">
        <f aca="false" ca="false" dt2D="false" dtr="false" t="normal">G585/D585*100</f>
        <v>0</v>
      </c>
      <c r="I585" s="75" t="n">
        <f aca="false" ca="false" dt2D="false" dtr="false" t="normal">SUM(I567:I584)</f>
        <v>0</v>
      </c>
      <c r="J585" s="75" t="n">
        <f aca="false" ca="false" dt2D="false" dtr="false" t="normal">SUM(J567:J584)</f>
        <v>0</v>
      </c>
      <c r="K585" s="75" t="n">
        <f aca="false" ca="false" dt2D="false" dtr="false" t="normal">SUM(K567:K584)</f>
        <v>0</v>
      </c>
      <c r="L585" s="75" t="n">
        <f aca="false" ca="false" dt2D="false" dtr="false" t="normal">SUM(L567:L584)</f>
        <v>0</v>
      </c>
      <c r="M585" s="75" t="n">
        <f aca="false" ca="false" dt2D="false" dtr="false" t="normal">SUM(M567:M584)</f>
        <v>0</v>
      </c>
      <c r="N585" s="75" t="n">
        <f aca="false" ca="false" dt2D="false" dtr="false" t="normal">SUM(N567:N584)</f>
        <v>0</v>
      </c>
      <c r="O585" s="75" t="n">
        <f aca="false" ca="false" dt2D="false" dtr="false" t="normal">SUM(O567:O584)</f>
        <v>0</v>
      </c>
      <c r="P585" s="75" t="n">
        <f aca="false" ca="false" dt2D="false" dtr="false" t="normal">SUM(P567:P584)</f>
        <v>0</v>
      </c>
      <c r="Q585" s="75" t="n">
        <f aca="false" ca="false" dt2D="false" dtr="false" t="normal">SUM(Q567:Q584)</f>
        <v>0</v>
      </c>
      <c r="R585" s="75" t="n">
        <f aca="false" ca="false" dt2D="false" dtr="false" t="normal">SUM(R567:R584)</f>
        <v>0</v>
      </c>
      <c r="S585" s="75" t="n">
        <f aca="false" ca="false" dt2D="false" dtr="false" t="normal">SUM(S567:S584)</f>
        <v>0</v>
      </c>
      <c r="T585" s="75" t="n">
        <f aca="false" ca="false" dt2D="false" dtr="false" t="normal">SUM(T567:T584)</f>
        <v>0</v>
      </c>
      <c r="U585" s="77" t="e">
        <f aca="false" ca="false" dt2D="false" dtr="false" t="normal">O585/G585*100</f>
        <v>#DIV/0!</v>
      </c>
      <c r="V585" s="75" t="n">
        <f aca="false" ca="false" dt2D="false" dtr="false" t="normal">SUM(V567:V584)</f>
        <v>590</v>
      </c>
      <c r="W585" s="78" t="n">
        <f aca="false" ca="false" dt2D="false" dtr="false" t="normal">V585/E585*100</f>
        <v>4.875428665867868</v>
      </c>
      <c r="X585" s="75" t="n">
        <f aca="false" ca="false" dt2D="false" dtr="false" t="normal">SUM(X567:X584)</f>
        <v>191</v>
      </c>
      <c r="Y585" s="78" t="n">
        <f aca="false" ca="false" dt2D="false" dtr="false" t="normal">X585/E585*100</f>
        <v>1.578316737594513</v>
      </c>
      <c r="Z585" s="75" t="n">
        <f aca="false" ca="false" dt2D="false" dtr="false" t="normal">SUM(Z567:Z584)</f>
        <v>0</v>
      </c>
      <c r="AA585" s="75" t="n">
        <f aca="false" ca="false" dt2D="false" dtr="false" t="normal">SUM(AA567:AA584)</f>
        <v>0</v>
      </c>
      <c r="AB585" s="75" t="n">
        <f aca="false" ca="false" dt2D="false" dtr="false" t="normal">SUM(AB567:AB584)</f>
        <v>0</v>
      </c>
      <c r="AC585" s="75" t="n">
        <f aca="false" ca="false" dt2D="false" dtr="false" t="normal">SUM(AC567:AC584)</f>
        <v>0</v>
      </c>
      <c r="AD585" s="75" t="n">
        <f aca="false" ca="false" dt2D="false" dtr="false" t="normal">SUM(AD567:AD584)</f>
        <v>0</v>
      </c>
      <c r="AE585" s="75" t="n">
        <f aca="false" ca="false" dt2D="false" dtr="false" t="normal">SUM(AE567:AE584)</f>
        <v>0</v>
      </c>
    </row>
    <row customFormat="true" ht="15" outlineLevel="0" r="586" s="36">
      <c r="A586" s="85" t="n">
        <v>29</v>
      </c>
      <c r="B586" s="86" t="s">
        <v>497</v>
      </c>
      <c r="C586" s="63" t="n"/>
      <c r="D586" s="63" t="n"/>
      <c r="E586" s="63" t="n"/>
      <c r="F586" s="67" t="n"/>
      <c r="G586" s="63" t="n"/>
      <c r="H586" s="67" t="n"/>
      <c r="I586" s="63" t="n"/>
      <c r="J586" s="63" t="n"/>
      <c r="K586" s="63" t="n"/>
      <c r="L586" s="63" t="n"/>
      <c r="M586" s="63" t="n"/>
      <c r="N586" s="63" t="n"/>
      <c r="O586" s="63" t="n"/>
      <c r="P586" s="63" t="n"/>
      <c r="Q586" s="63" t="n"/>
      <c r="R586" s="63" t="n"/>
      <c r="S586" s="63" t="n"/>
      <c r="T586" s="63" t="n"/>
      <c r="U586" s="69" t="n"/>
      <c r="V586" s="63" t="n"/>
      <c r="W586" s="77" t="n"/>
      <c r="X586" s="63" t="n"/>
      <c r="Y586" s="77" t="n"/>
      <c r="Z586" s="63" t="n"/>
      <c r="AA586" s="63" t="n"/>
      <c r="AB586" s="63" t="n"/>
      <c r="AC586" s="63" t="n"/>
      <c r="AD586" s="63" t="n"/>
      <c r="AE586" s="63" t="n"/>
    </row>
    <row customFormat="true" ht="15" outlineLevel="0" r="587" s="36">
      <c r="A587" s="87" t="n"/>
      <c r="B587" s="70" t="s">
        <v>498</v>
      </c>
      <c r="C587" s="66" t="n">
        <v>138</v>
      </c>
      <c r="D587" s="66" t="n">
        <v>21</v>
      </c>
      <c r="E587" s="66" t="n">
        <v>41</v>
      </c>
      <c r="F587" s="67" t="n">
        <f aca="false" ca="false" dt2D="false" dtr="false" t="normal">E587/C587</f>
        <v>0.2971014492753623</v>
      </c>
      <c r="G587" s="68" t="n"/>
      <c r="H587" s="67" t="n">
        <f aca="false" ca="false" dt2D="false" dtr="false" t="normal">G587/D587*100</f>
        <v>0</v>
      </c>
      <c r="I587" s="68" t="n"/>
      <c r="J587" s="68" t="n"/>
      <c r="K587" s="68" t="n"/>
      <c r="L587" s="68" t="n"/>
      <c r="M587" s="68" t="n"/>
      <c r="N587" s="68" t="n"/>
      <c r="O587" s="66" t="n"/>
      <c r="P587" s="66" t="n"/>
      <c r="Q587" s="66" t="n"/>
      <c r="R587" s="66" t="n"/>
      <c r="S587" s="66" t="n"/>
      <c r="T587" s="66" t="n"/>
      <c r="U587" s="69" t="e">
        <f aca="false" ca="false" dt2D="false" dtr="false" t="normal">O587/G587*100</f>
        <v>#DIV/0!</v>
      </c>
      <c r="V587" s="66" t="n">
        <v>2</v>
      </c>
      <c r="W587" s="81" t="n">
        <f aca="false" ca="false" dt2D="false" dtr="false" t="normal">V587/E587*100</f>
        <v>4.878048780487805</v>
      </c>
      <c r="X587" s="66" t="n">
        <v>2</v>
      </c>
      <c r="Y587" s="81" t="n">
        <f aca="false" ca="false" dt2D="false" dtr="false" t="normal">X587/E587*100</f>
        <v>4.878048780487805</v>
      </c>
      <c r="Z587" s="66" t="n"/>
      <c r="AA587" s="66" t="n"/>
      <c r="AB587" s="66" t="n"/>
      <c r="AC587" s="66" t="n"/>
      <c r="AD587" s="66" t="n"/>
      <c r="AE587" s="66" t="n"/>
    </row>
    <row customFormat="true" ht="15" outlineLevel="0" r="588" s="36">
      <c r="A588" s="87" t="n"/>
      <c r="B588" s="70" t="s">
        <v>499</v>
      </c>
      <c r="C588" s="66" t="n">
        <v>0</v>
      </c>
      <c r="D588" s="66" t="n"/>
      <c r="E588" s="66" t="n">
        <v>0</v>
      </c>
      <c r="F588" s="67" t="e">
        <f aca="false" ca="false" dt2D="false" dtr="false" t="normal">E588/C588</f>
        <v>#DIV/0!</v>
      </c>
      <c r="G588" s="68" t="n"/>
      <c r="H588" s="67" t="e">
        <f aca="false" ca="false" dt2D="false" dtr="false" t="normal">G588/D588*100</f>
        <v>#DIV/0!</v>
      </c>
      <c r="I588" s="68" t="n"/>
      <c r="J588" s="68" t="n"/>
      <c r="K588" s="68" t="n"/>
      <c r="L588" s="68" t="n"/>
      <c r="M588" s="68" t="n"/>
      <c r="N588" s="68" t="n"/>
      <c r="O588" s="66" t="n"/>
      <c r="P588" s="66" t="n"/>
      <c r="Q588" s="66" t="n"/>
      <c r="R588" s="66" t="n"/>
      <c r="S588" s="66" t="n"/>
      <c r="T588" s="66" t="n"/>
      <c r="U588" s="69" t="e">
        <f aca="false" ca="false" dt2D="false" dtr="false" t="normal">O588/G588*100</f>
        <v>#DIV/0!</v>
      </c>
      <c r="V588" s="66" t="n"/>
      <c r="W588" s="81" t="e">
        <f aca="false" ca="false" dt2D="false" dtr="false" t="normal">V588/E588*100</f>
        <v>#DIV/0!</v>
      </c>
      <c r="X588" s="66" t="n"/>
      <c r="Y588" s="81" t="e">
        <f aca="false" ca="false" dt2D="false" dtr="false" t="normal">X588/E588*100</f>
        <v>#DIV/0!</v>
      </c>
      <c r="Z588" s="66" t="n"/>
      <c r="AA588" s="66" t="n"/>
      <c r="AB588" s="66" t="n"/>
      <c r="AC588" s="66" t="n"/>
      <c r="AD588" s="66" t="n"/>
      <c r="AE588" s="66" t="n"/>
    </row>
    <row customFormat="true" ht="15" outlineLevel="0" r="589" s="36">
      <c r="A589" s="66" t="n"/>
      <c r="B589" s="70" t="s">
        <v>313</v>
      </c>
      <c r="C589" s="66" t="n">
        <v>0</v>
      </c>
      <c r="D589" s="66" t="n"/>
      <c r="E589" s="66" t="n">
        <v>0</v>
      </c>
      <c r="F589" s="67" t="e">
        <f aca="false" ca="false" dt2D="false" dtr="false" t="normal">E589/C589</f>
        <v>#DIV/0!</v>
      </c>
      <c r="G589" s="68" t="n"/>
      <c r="H589" s="67" t="e">
        <f aca="false" ca="false" dt2D="false" dtr="false" t="normal">G589/D589*100</f>
        <v>#DIV/0!</v>
      </c>
      <c r="I589" s="68" t="n"/>
      <c r="J589" s="68" t="n"/>
      <c r="K589" s="68" t="n"/>
      <c r="L589" s="68" t="n"/>
      <c r="M589" s="68" t="n"/>
      <c r="N589" s="68" t="n"/>
      <c r="O589" s="66" t="n"/>
      <c r="P589" s="66" t="n"/>
      <c r="Q589" s="66" t="n"/>
      <c r="R589" s="66" t="n"/>
      <c r="S589" s="66" t="n"/>
      <c r="T589" s="66" t="n"/>
      <c r="U589" s="69" t="e">
        <f aca="false" ca="false" dt2D="false" dtr="false" t="normal">O589/G589*100</f>
        <v>#DIV/0!</v>
      </c>
      <c r="V589" s="66" t="n"/>
      <c r="W589" s="81" t="e">
        <f aca="false" ca="false" dt2D="false" dtr="false" t="normal">V589/E589*100</f>
        <v>#DIV/0!</v>
      </c>
      <c r="X589" s="66" t="n"/>
      <c r="Y589" s="81" t="e">
        <f aca="false" ca="false" dt2D="false" dtr="false" t="normal">X589/E589*100</f>
        <v>#DIV/0!</v>
      </c>
      <c r="Z589" s="66" t="n"/>
      <c r="AA589" s="66" t="n"/>
      <c r="AB589" s="66" t="n"/>
      <c r="AC589" s="66" t="n"/>
      <c r="AD589" s="66" t="n"/>
      <c r="AE589" s="66" t="n"/>
    </row>
    <row customFormat="true" ht="15" outlineLevel="0" r="590" s="36">
      <c r="A590" s="66" t="n"/>
      <c r="B590" s="70" t="s">
        <v>500</v>
      </c>
      <c r="C590" s="66" t="n">
        <v>557.8</v>
      </c>
      <c r="D590" s="66" t="n">
        <v>288</v>
      </c>
      <c r="E590" s="66" t="n">
        <v>254</v>
      </c>
      <c r="F590" s="67" t="n">
        <f aca="false" ca="false" dt2D="false" dtr="false" t="normal">E590/C590</f>
        <v>0.4553603442093941</v>
      </c>
      <c r="G590" s="68" t="n"/>
      <c r="H590" s="67" t="n">
        <f aca="false" ca="false" dt2D="false" dtr="false" t="normal">G590/D590*100</f>
        <v>0</v>
      </c>
      <c r="I590" s="68" t="n"/>
      <c r="J590" s="68" t="n"/>
      <c r="K590" s="68" t="n"/>
      <c r="L590" s="68" t="n"/>
      <c r="M590" s="68" t="n"/>
      <c r="N590" s="68" t="n"/>
      <c r="O590" s="66" t="n"/>
      <c r="P590" s="66" t="n"/>
      <c r="Q590" s="66" t="n"/>
      <c r="R590" s="66" t="n"/>
      <c r="S590" s="66" t="n"/>
      <c r="T590" s="66" t="n"/>
      <c r="U590" s="69" t="e">
        <f aca="false" ca="false" dt2D="false" dtr="false" t="normal">O590/G590*100</f>
        <v>#DIV/0!</v>
      </c>
      <c r="V590" s="66" t="n">
        <v>12</v>
      </c>
      <c r="W590" s="81" t="n">
        <f aca="false" ca="false" dt2D="false" dtr="false" t="normal">V590/E590*100</f>
        <v>4.724409448818897</v>
      </c>
      <c r="X590" s="66" t="n">
        <v>12</v>
      </c>
      <c r="Y590" s="81" t="n">
        <f aca="false" ca="false" dt2D="false" dtr="false" t="normal">X590/E590*100</f>
        <v>4.724409448818897</v>
      </c>
      <c r="Z590" s="66" t="n"/>
      <c r="AA590" s="66" t="n"/>
      <c r="AB590" s="66" t="n"/>
      <c r="AC590" s="66" t="n"/>
      <c r="AD590" s="66" t="n"/>
      <c r="AE590" s="66" t="n"/>
    </row>
    <row customFormat="true" ht="15" outlineLevel="0" r="591" s="36">
      <c r="A591" s="66" t="n"/>
      <c r="B591" s="82" t="s">
        <v>501</v>
      </c>
      <c r="C591" s="66" t="n">
        <v>0</v>
      </c>
      <c r="D591" s="66" t="n"/>
      <c r="E591" s="66" t="n">
        <v>0</v>
      </c>
      <c r="F591" s="67" t="e">
        <f aca="false" ca="false" dt2D="false" dtr="false" t="normal">E591/C591</f>
        <v>#DIV/0!</v>
      </c>
      <c r="G591" s="68" t="n"/>
      <c r="H591" s="67" t="e">
        <f aca="false" ca="false" dt2D="false" dtr="false" t="normal">G591/D591*100</f>
        <v>#DIV/0!</v>
      </c>
      <c r="I591" s="68" t="n"/>
      <c r="J591" s="68" t="n"/>
      <c r="K591" s="68" t="n"/>
      <c r="L591" s="68" t="n"/>
      <c r="M591" s="68" t="n"/>
      <c r="N591" s="68" t="n"/>
      <c r="O591" s="66" t="n"/>
      <c r="P591" s="66" t="n"/>
      <c r="Q591" s="66" t="n"/>
      <c r="R591" s="66" t="n"/>
      <c r="S591" s="66" t="n"/>
      <c r="T591" s="66" t="n"/>
      <c r="U591" s="69" t="e">
        <f aca="false" ca="false" dt2D="false" dtr="false" t="normal">O591/G591*100</f>
        <v>#DIV/0!</v>
      </c>
      <c r="V591" s="66" t="n"/>
      <c r="W591" s="81" t="e">
        <f aca="false" ca="false" dt2D="false" dtr="false" t="normal">V591/E591*100</f>
        <v>#DIV/0!</v>
      </c>
      <c r="X591" s="66" t="n"/>
      <c r="Y591" s="81" t="e">
        <f aca="false" ca="false" dt2D="false" dtr="false" t="normal">X591/E591*100</f>
        <v>#DIV/0!</v>
      </c>
      <c r="Z591" s="66" t="n"/>
      <c r="AA591" s="66" t="n"/>
      <c r="AB591" s="66" t="n"/>
      <c r="AC591" s="66" t="n"/>
      <c r="AD591" s="66" t="n"/>
      <c r="AE591" s="66" t="n"/>
    </row>
    <row customFormat="true" ht="15" outlineLevel="0" r="592" s="36">
      <c r="A592" s="66" t="n"/>
      <c r="B592" s="71" t="s">
        <v>77</v>
      </c>
      <c r="C592" s="66" t="n">
        <v>303.06</v>
      </c>
      <c r="D592" s="66" t="n">
        <v>67</v>
      </c>
      <c r="E592" s="66" t="n">
        <v>6</v>
      </c>
      <c r="F592" s="67" t="n">
        <f aca="false" ca="false" dt2D="false" dtr="false" t="normal">E592/C592</f>
        <v>0.019798059790140567</v>
      </c>
      <c r="G592" s="68" t="n"/>
      <c r="H592" s="67" t="n">
        <f aca="false" ca="false" dt2D="false" dtr="false" t="normal">G592/D592*100</f>
        <v>0</v>
      </c>
      <c r="I592" s="68" t="n"/>
      <c r="J592" s="68" t="n"/>
      <c r="K592" s="68" t="n"/>
      <c r="L592" s="68" t="n"/>
      <c r="M592" s="68" t="n"/>
      <c r="N592" s="68" t="n"/>
      <c r="O592" s="66" t="n"/>
      <c r="P592" s="66" t="n"/>
      <c r="Q592" s="66" t="n"/>
      <c r="R592" s="66" t="n"/>
      <c r="S592" s="66" t="n"/>
      <c r="T592" s="66" t="n"/>
      <c r="U592" s="69" t="e">
        <f aca="false" ca="false" dt2D="false" dtr="false" t="normal">O592/G592*100</f>
        <v>#DIV/0!</v>
      </c>
      <c r="V592" s="66" t="n"/>
      <c r="W592" s="81" t="n">
        <f aca="false" ca="false" dt2D="false" dtr="false" t="normal">V592/E592*100</f>
        <v>0</v>
      </c>
      <c r="X592" s="66" t="n"/>
      <c r="Y592" s="81" t="n">
        <f aca="false" ca="false" dt2D="false" dtr="false" t="normal">X592/E592*100</f>
        <v>0</v>
      </c>
      <c r="Z592" s="66" t="n"/>
      <c r="AA592" s="66" t="n"/>
      <c r="AB592" s="66" t="n"/>
      <c r="AC592" s="66" t="n"/>
      <c r="AD592" s="66" t="n"/>
      <c r="AE592" s="66" t="n"/>
    </row>
    <row customFormat="true" ht="15" outlineLevel="0" r="593" s="36">
      <c r="A593" s="73" t="s">
        <v>80</v>
      </c>
      <c r="B593" s="74" t="s"/>
      <c r="C593" s="75" t="n">
        <f aca="false" ca="false" dt2D="false" dtr="false" t="normal">SUM(C587:C592)</f>
        <v>998.8599999999999</v>
      </c>
      <c r="D593" s="75" t="n">
        <f aca="false" ca="false" dt2D="false" dtr="false" t="normal">SUM(D587:D592)</f>
        <v>376</v>
      </c>
      <c r="E593" s="75" t="n">
        <v>301</v>
      </c>
      <c r="F593" s="76" t="n">
        <f aca="false" ca="false" dt2D="false" dtr="false" t="normal">E593/C593</f>
        <v>0.3013435316260537</v>
      </c>
      <c r="G593" s="75" t="n">
        <f aca="false" ca="false" dt2D="false" dtr="false" t="normal">SUM(G587:G592)</f>
        <v>0</v>
      </c>
      <c r="H593" s="76" t="n">
        <f aca="false" ca="false" dt2D="false" dtr="false" t="normal">G593/D593*100</f>
        <v>0</v>
      </c>
      <c r="I593" s="75" t="n">
        <f aca="false" ca="false" dt2D="false" dtr="false" t="normal">SUM(I587:I592)</f>
        <v>0</v>
      </c>
      <c r="J593" s="75" t="n">
        <f aca="false" ca="false" dt2D="false" dtr="false" t="normal">SUM(J587:J592)</f>
        <v>0</v>
      </c>
      <c r="K593" s="75" t="n">
        <f aca="false" ca="false" dt2D="false" dtr="false" t="normal">SUM(K587:K592)</f>
        <v>0</v>
      </c>
      <c r="L593" s="75" t="n">
        <f aca="false" ca="false" dt2D="false" dtr="false" t="normal">SUM(L587:L592)</f>
        <v>0</v>
      </c>
      <c r="M593" s="75" t="n">
        <f aca="false" ca="false" dt2D="false" dtr="false" t="normal">SUM(M587:M592)</f>
        <v>0</v>
      </c>
      <c r="N593" s="75" t="n">
        <f aca="false" ca="false" dt2D="false" dtr="false" t="normal">SUM(N587:N592)</f>
        <v>0</v>
      </c>
      <c r="O593" s="75" t="n">
        <f aca="false" ca="false" dt2D="false" dtr="false" t="normal">SUM(O587:O592)</f>
        <v>0</v>
      </c>
      <c r="P593" s="75" t="n">
        <f aca="false" ca="false" dt2D="false" dtr="false" t="normal">SUM(P587:P592)</f>
        <v>0</v>
      </c>
      <c r="Q593" s="75" t="n">
        <f aca="false" ca="false" dt2D="false" dtr="false" t="normal">SUM(Q587:Q592)</f>
        <v>0</v>
      </c>
      <c r="R593" s="75" t="n">
        <f aca="false" ca="false" dt2D="false" dtr="false" t="normal">SUM(R587:R592)</f>
        <v>0</v>
      </c>
      <c r="S593" s="75" t="n">
        <f aca="false" ca="false" dt2D="false" dtr="false" t="normal">SUM(S587:S592)</f>
        <v>0</v>
      </c>
      <c r="T593" s="75" t="n">
        <f aca="false" ca="false" dt2D="false" dtr="false" t="normal">SUM(T587:T592)</f>
        <v>0</v>
      </c>
      <c r="U593" s="77" t="e">
        <f aca="false" ca="false" dt2D="false" dtr="false" t="normal">O593/G593*100</f>
        <v>#DIV/0!</v>
      </c>
      <c r="V593" s="75" t="n">
        <f aca="false" ca="false" dt2D="false" dtr="false" t="normal">SUM(V587:V592)</f>
        <v>14</v>
      </c>
      <c r="W593" s="78" t="n">
        <f aca="false" ca="false" dt2D="false" dtr="false" t="normal">V593/E593*100</f>
        <v>4.651162790697675</v>
      </c>
      <c r="X593" s="75" t="n">
        <f aca="false" ca="false" dt2D="false" dtr="false" t="normal">SUM(X587:X592)</f>
        <v>14</v>
      </c>
      <c r="Y593" s="78" t="n">
        <f aca="false" ca="false" dt2D="false" dtr="false" t="normal">X593/E593*100</f>
        <v>4.651162790697675</v>
      </c>
      <c r="Z593" s="75" t="n">
        <f aca="false" ca="false" dt2D="false" dtr="false" t="normal">SUM(Z587:Z592)</f>
        <v>0</v>
      </c>
      <c r="AA593" s="75" t="n">
        <f aca="false" ca="false" dt2D="false" dtr="false" t="normal">SUM(AA587:AA592)</f>
        <v>0</v>
      </c>
      <c r="AB593" s="75" t="n">
        <f aca="false" ca="false" dt2D="false" dtr="false" t="normal">SUM(AB587:AB592)</f>
        <v>0</v>
      </c>
      <c r="AC593" s="75" t="n">
        <f aca="false" ca="false" dt2D="false" dtr="false" t="normal">SUM(AC587:AC592)</f>
        <v>0</v>
      </c>
      <c r="AD593" s="75" t="n">
        <f aca="false" ca="false" dt2D="false" dtr="false" t="normal">SUM(AD587:AD592)</f>
        <v>0</v>
      </c>
      <c r="AE593" s="75" t="n">
        <f aca="false" ca="false" dt2D="false" dtr="false" t="normal">SUM(AE587:AE592)</f>
        <v>0</v>
      </c>
    </row>
    <row customFormat="true" ht="15" outlineLevel="0" r="594" s="36">
      <c r="A594" s="85" t="n">
        <v>30</v>
      </c>
      <c r="B594" s="86" t="s">
        <v>502</v>
      </c>
      <c r="C594" s="63" t="n"/>
      <c r="D594" s="63" t="n"/>
      <c r="E594" s="63" t="n"/>
      <c r="F594" s="67" t="n"/>
      <c r="G594" s="63" t="n"/>
      <c r="H594" s="67" t="n"/>
      <c r="I594" s="63" t="n"/>
      <c r="J594" s="63" t="n"/>
      <c r="K594" s="63" t="n"/>
      <c r="L594" s="63" t="n"/>
      <c r="M594" s="63" t="n"/>
      <c r="N594" s="63" t="n"/>
      <c r="O594" s="63" t="n"/>
      <c r="P594" s="63" t="n"/>
      <c r="Q594" s="63" t="n"/>
      <c r="R594" s="63" t="n"/>
      <c r="S594" s="63" t="n"/>
      <c r="T594" s="63" t="n"/>
      <c r="U594" s="69" t="n"/>
      <c r="V594" s="63" t="n"/>
      <c r="W594" s="77" t="n"/>
      <c r="X594" s="63" t="n"/>
      <c r="Y594" s="77" t="n"/>
      <c r="Z594" s="63" t="n"/>
      <c r="AA594" s="63" t="n"/>
      <c r="AB594" s="63" t="n"/>
      <c r="AC594" s="63" t="n"/>
      <c r="AD594" s="63" t="n"/>
      <c r="AE594" s="63" t="n"/>
    </row>
    <row customFormat="true" ht="15" outlineLevel="0" r="595" s="36">
      <c r="A595" s="87" t="n"/>
      <c r="B595" s="70" t="s">
        <v>503</v>
      </c>
      <c r="C595" s="66" t="n">
        <v>0</v>
      </c>
      <c r="D595" s="66" t="n"/>
      <c r="E595" s="66" t="n">
        <v>0</v>
      </c>
      <c r="F595" s="67" t="e">
        <f aca="false" ca="false" dt2D="false" dtr="false" t="normal">E595/C595</f>
        <v>#DIV/0!</v>
      </c>
      <c r="G595" s="68" t="n"/>
      <c r="H595" s="67" t="e">
        <f aca="false" ca="false" dt2D="false" dtr="false" t="normal">G595/D595*100</f>
        <v>#DIV/0!</v>
      </c>
      <c r="I595" s="68" t="n"/>
      <c r="J595" s="68" t="n"/>
      <c r="K595" s="68" t="n"/>
      <c r="L595" s="68" t="n"/>
      <c r="M595" s="68" t="n"/>
      <c r="N595" s="68" t="n"/>
      <c r="O595" s="66" t="n"/>
      <c r="P595" s="66" t="n"/>
      <c r="Q595" s="66" t="n"/>
      <c r="R595" s="66" t="n"/>
      <c r="S595" s="66" t="n"/>
      <c r="T595" s="66" t="n"/>
      <c r="U595" s="69" t="e">
        <f aca="false" ca="false" dt2D="false" dtr="false" t="normal">O595/G595*100</f>
        <v>#DIV/0!</v>
      </c>
      <c r="V595" s="66" t="n"/>
      <c r="W595" s="81" t="e">
        <f aca="false" ca="false" dt2D="false" dtr="false" t="normal">V595/E595*100</f>
        <v>#DIV/0!</v>
      </c>
      <c r="X595" s="66" t="n"/>
      <c r="Y595" s="81" t="e">
        <f aca="false" ca="false" dt2D="false" dtr="false" t="normal">X595/E595*100</f>
        <v>#DIV/0!</v>
      </c>
      <c r="Z595" s="66" t="n"/>
      <c r="AA595" s="66" t="n"/>
      <c r="AB595" s="66" t="n"/>
      <c r="AC595" s="66" t="n"/>
      <c r="AD595" s="66" t="n"/>
      <c r="AE595" s="66" t="n"/>
    </row>
    <row customFormat="true" ht="15" outlineLevel="0" r="596" s="36">
      <c r="A596" s="87" t="n"/>
      <c r="B596" s="70" t="s">
        <v>504</v>
      </c>
      <c r="C596" s="66" t="n">
        <v>0</v>
      </c>
      <c r="D596" s="66" t="n"/>
      <c r="E596" s="66" t="n">
        <v>0</v>
      </c>
      <c r="F596" s="67" t="e">
        <f aca="false" ca="false" dt2D="false" dtr="false" t="normal">E596/C596</f>
        <v>#DIV/0!</v>
      </c>
      <c r="G596" s="68" t="n"/>
      <c r="H596" s="67" t="e">
        <f aca="false" ca="false" dt2D="false" dtr="false" t="normal">G596/D596*100</f>
        <v>#DIV/0!</v>
      </c>
      <c r="I596" s="68" t="n"/>
      <c r="J596" s="68" t="n"/>
      <c r="K596" s="68" t="n"/>
      <c r="L596" s="68" t="n"/>
      <c r="M596" s="68" t="n"/>
      <c r="N596" s="68" t="n"/>
      <c r="O596" s="66" t="n"/>
      <c r="P596" s="66" t="n"/>
      <c r="Q596" s="66" t="n"/>
      <c r="R596" s="66" t="n"/>
      <c r="S596" s="66" t="n"/>
      <c r="T596" s="66" t="n"/>
      <c r="U596" s="69" t="e">
        <f aca="false" ca="false" dt2D="false" dtr="false" t="normal">O596/G596*100</f>
        <v>#DIV/0!</v>
      </c>
      <c r="V596" s="66" t="n"/>
      <c r="W596" s="81" t="e">
        <f aca="false" ca="false" dt2D="false" dtr="false" t="normal">V596/E596*100</f>
        <v>#DIV/0!</v>
      </c>
      <c r="X596" s="66" t="n"/>
      <c r="Y596" s="81" t="e">
        <f aca="false" ca="false" dt2D="false" dtr="false" t="normal">X596/E596*100</f>
        <v>#DIV/0!</v>
      </c>
      <c r="Z596" s="66" t="n"/>
      <c r="AA596" s="66" t="n"/>
      <c r="AB596" s="66" t="n"/>
      <c r="AC596" s="66" t="n"/>
      <c r="AD596" s="66" t="n"/>
      <c r="AE596" s="66" t="n"/>
    </row>
    <row customFormat="true" ht="15" outlineLevel="0" r="597" s="36">
      <c r="A597" s="87" t="n"/>
      <c r="B597" s="70" t="s">
        <v>505</v>
      </c>
      <c r="C597" s="66" t="n">
        <v>0</v>
      </c>
      <c r="D597" s="66" t="n"/>
      <c r="E597" s="66" t="n">
        <v>0</v>
      </c>
      <c r="F597" s="67" t="e">
        <f aca="false" ca="false" dt2D="false" dtr="false" t="normal">E597/C597</f>
        <v>#DIV/0!</v>
      </c>
      <c r="G597" s="68" t="n"/>
      <c r="H597" s="67" t="e">
        <f aca="false" ca="false" dt2D="false" dtr="false" t="normal">G597/D597*100</f>
        <v>#DIV/0!</v>
      </c>
      <c r="I597" s="68" t="n"/>
      <c r="J597" s="68" t="n"/>
      <c r="K597" s="68" t="n"/>
      <c r="L597" s="68" t="n"/>
      <c r="M597" s="68" t="n"/>
      <c r="N597" s="68" t="n"/>
      <c r="O597" s="66" t="n"/>
      <c r="P597" s="66" t="n"/>
      <c r="Q597" s="66" t="n"/>
      <c r="R597" s="66" t="n"/>
      <c r="S597" s="66" t="n"/>
      <c r="T597" s="66" t="n"/>
      <c r="U597" s="69" t="e">
        <f aca="false" ca="false" dt2D="false" dtr="false" t="normal">O597/G597*100</f>
        <v>#DIV/0!</v>
      </c>
      <c r="V597" s="66" t="n"/>
      <c r="W597" s="81" t="e">
        <f aca="false" ca="false" dt2D="false" dtr="false" t="normal">V597/E597*100</f>
        <v>#DIV/0!</v>
      </c>
      <c r="X597" s="66" t="n"/>
      <c r="Y597" s="81" t="e">
        <f aca="false" ca="false" dt2D="false" dtr="false" t="normal">X597/E597*100</f>
        <v>#DIV/0!</v>
      </c>
      <c r="Z597" s="66" t="n"/>
      <c r="AA597" s="66" t="n"/>
      <c r="AB597" s="66" t="n"/>
      <c r="AC597" s="66" t="n"/>
      <c r="AD597" s="66" t="n"/>
      <c r="AE597" s="66" t="n"/>
    </row>
    <row customFormat="true" ht="15" outlineLevel="0" r="598" s="36">
      <c r="A598" s="87" t="n"/>
      <c r="B598" s="70" t="s">
        <v>506</v>
      </c>
      <c r="C598" s="66" t="n">
        <v>72.24</v>
      </c>
      <c r="D598" s="66" t="n">
        <v>173</v>
      </c>
      <c r="E598" s="66" t="n">
        <v>166</v>
      </c>
      <c r="F598" s="67" t="n">
        <f aca="false" ca="false" dt2D="false" dtr="false" t="normal">E598/C598</f>
        <v>2.2978959025470655</v>
      </c>
      <c r="G598" s="68" t="n"/>
      <c r="H598" s="67" t="n">
        <f aca="false" ca="false" dt2D="false" dtr="false" t="normal">G598/D598*100</f>
        <v>0</v>
      </c>
      <c r="I598" s="68" t="n"/>
      <c r="J598" s="68" t="n"/>
      <c r="K598" s="68" t="n"/>
      <c r="L598" s="68" t="n"/>
      <c r="M598" s="68" t="n"/>
      <c r="N598" s="68" t="n"/>
      <c r="O598" s="66" t="n"/>
      <c r="P598" s="66" t="n"/>
      <c r="Q598" s="66" t="n"/>
      <c r="R598" s="66" t="n"/>
      <c r="S598" s="66" t="n"/>
      <c r="T598" s="66" t="n"/>
      <c r="U598" s="69" t="e">
        <f aca="false" ca="false" dt2D="false" dtr="false" t="normal">O598/G598*100</f>
        <v>#DIV/0!</v>
      </c>
      <c r="V598" s="66" t="n">
        <v>8</v>
      </c>
      <c r="W598" s="81" t="n">
        <f aca="false" ca="false" dt2D="false" dtr="false" t="normal">V598/E598*100</f>
        <v>4.819277108433735</v>
      </c>
      <c r="X598" s="66" t="n">
        <v>8</v>
      </c>
      <c r="Y598" s="81" t="n">
        <f aca="false" ca="false" dt2D="false" dtr="false" t="normal">X598/E598*100</f>
        <v>4.819277108433735</v>
      </c>
      <c r="Z598" s="66" t="n"/>
      <c r="AA598" s="66" t="n"/>
      <c r="AB598" s="66" t="n"/>
      <c r="AC598" s="66" t="n"/>
      <c r="AD598" s="66" t="n"/>
      <c r="AE598" s="66" t="n"/>
    </row>
    <row customFormat="true" ht="15" outlineLevel="0" r="599" s="36">
      <c r="A599" s="87" t="n"/>
      <c r="B599" s="70" t="s">
        <v>507</v>
      </c>
      <c r="C599" s="66" t="n">
        <v>976.43</v>
      </c>
      <c r="D599" s="66" t="n">
        <v>569</v>
      </c>
      <c r="E599" s="66" t="n">
        <v>485</v>
      </c>
      <c r="F599" s="67" t="n">
        <f aca="false" ca="false" dt2D="false" dtr="false" t="normal">E599/C599</f>
        <v>0.4967073932591174</v>
      </c>
      <c r="G599" s="68" t="n"/>
      <c r="H599" s="67" t="n">
        <f aca="false" ca="false" dt2D="false" dtr="false" t="normal">G599/D599*100</f>
        <v>0</v>
      </c>
      <c r="I599" s="68" t="n"/>
      <c r="J599" s="68" t="n"/>
      <c r="K599" s="68" t="n"/>
      <c r="L599" s="68" t="n"/>
      <c r="M599" s="68" t="n"/>
      <c r="N599" s="68" t="n"/>
      <c r="O599" s="66" t="n"/>
      <c r="P599" s="66" t="n"/>
      <c r="Q599" s="66" t="n"/>
      <c r="R599" s="66" t="n"/>
      <c r="S599" s="66" t="n"/>
      <c r="T599" s="66" t="n"/>
      <c r="U599" s="69" t="e">
        <f aca="false" ca="false" dt2D="false" dtr="false" t="normal">O599/G599*100</f>
        <v>#DIV/0!</v>
      </c>
      <c r="V599" s="66" t="n">
        <v>24</v>
      </c>
      <c r="W599" s="81" t="n">
        <f aca="false" ca="false" dt2D="false" dtr="false" t="normal">V599/E599*100</f>
        <v>4.948453608247423</v>
      </c>
      <c r="X599" s="66" t="n">
        <v>24</v>
      </c>
      <c r="Y599" s="81" t="n">
        <f aca="false" ca="false" dt2D="false" dtr="false" t="normal">X599/E599*100</f>
        <v>4.948453608247423</v>
      </c>
      <c r="Z599" s="66" t="n"/>
      <c r="AA599" s="66" t="n"/>
      <c r="AB599" s="66" t="n"/>
      <c r="AC599" s="66" t="n"/>
      <c r="AD599" s="66" t="n"/>
      <c r="AE599" s="66" t="n"/>
    </row>
    <row customFormat="true" ht="15" outlineLevel="0" r="600" s="36">
      <c r="A600" s="87" t="n"/>
      <c r="B600" s="70" t="s">
        <v>508</v>
      </c>
      <c r="C600" s="66" t="n">
        <v>50.38</v>
      </c>
      <c r="D600" s="66" t="n"/>
      <c r="E600" s="66" t="n">
        <v>101</v>
      </c>
      <c r="F600" s="67" t="n">
        <f aca="false" ca="false" dt2D="false" dtr="false" t="normal">E600/C600</f>
        <v>2.004763795156808</v>
      </c>
      <c r="G600" s="68" t="n"/>
      <c r="H600" s="67" t="e">
        <f aca="false" ca="false" dt2D="false" dtr="false" t="normal">G600/D600*100</f>
        <v>#DIV/0!</v>
      </c>
      <c r="I600" s="68" t="n"/>
      <c r="J600" s="68" t="n"/>
      <c r="K600" s="68" t="n"/>
      <c r="L600" s="68" t="n"/>
      <c r="M600" s="68" t="n"/>
      <c r="N600" s="68" t="n"/>
      <c r="O600" s="66" t="n"/>
      <c r="P600" s="66" t="n"/>
      <c r="Q600" s="66" t="n"/>
      <c r="R600" s="66" t="n"/>
      <c r="S600" s="66" t="n"/>
      <c r="T600" s="66" t="n"/>
      <c r="U600" s="69" t="e">
        <f aca="false" ca="false" dt2D="false" dtr="false" t="normal">O600/G600*100</f>
        <v>#DIV/0!</v>
      </c>
      <c r="V600" s="66" t="n">
        <v>5</v>
      </c>
      <c r="W600" s="81" t="n">
        <f aca="false" ca="false" dt2D="false" dtr="false" t="normal">V600/E600*100</f>
        <v>4.9504950495049505</v>
      </c>
      <c r="X600" s="66" t="n">
        <v>4</v>
      </c>
      <c r="Y600" s="81" t="n">
        <f aca="false" ca="false" dt2D="false" dtr="false" t="normal">X600/E600*100</f>
        <v>3.9603960396039604</v>
      </c>
      <c r="Z600" s="66" t="n"/>
      <c r="AA600" s="66" t="n"/>
      <c r="AB600" s="66" t="n"/>
      <c r="AC600" s="66" t="n"/>
      <c r="AD600" s="66" t="n"/>
      <c r="AE600" s="66" t="n"/>
    </row>
    <row customFormat="true" ht="15" outlineLevel="0" r="601" s="36">
      <c r="A601" s="87" t="n"/>
      <c r="B601" s="70" t="s">
        <v>509</v>
      </c>
      <c r="C601" s="66" t="n">
        <v>200</v>
      </c>
      <c r="D601" s="66" t="n">
        <v>138</v>
      </c>
      <c r="E601" s="66" t="n">
        <v>194</v>
      </c>
      <c r="F601" s="67" t="n">
        <f aca="false" ca="false" dt2D="false" dtr="false" t="normal">E601/C601</f>
        <v>0.97</v>
      </c>
      <c r="G601" s="68" t="n"/>
      <c r="H601" s="67" t="n">
        <f aca="false" ca="false" dt2D="false" dtr="false" t="normal">G601/D601*100</f>
        <v>0</v>
      </c>
      <c r="I601" s="68" t="n"/>
      <c r="J601" s="68" t="n"/>
      <c r="K601" s="68" t="n"/>
      <c r="L601" s="68" t="n"/>
      <c r="M601" s="68" t="n"/>
      <c r="N601" s="68" t="n"/>
      <c r="O601" s="66" t="n"/>
      <c r="P601" s="66" t="n"/>
      <c r="Q601" s="66" t="n"/>
      <c r="R601" s="66" t="n"/>
      <c r="S601" s="66" t="n"/>
      <c r="T601" s="66" t="n"/>
      <c r="U601" s="69" t="e">
        <f aca="false" ca="false" dt2D="false" dtr="false" t="normal">O601/G601*100</f>
        <v>#DIV/0!</v>
      </c>
      <c r="V601" s="66" t="n">
        <v>9</v>
      </c>
      <c r="W601" s="81" t="n">
        <f aca="false" ca="false" dt2D="false" dtr="false" t="normal">V601/E601*100</f>
        <v>4.639175257731959</v>
      </c>
      <c r="X601" s="66" t="n">
        <v>9</v>
      </c>
      <c r="Y601" s="81" t="n">
        <f aca="false" ca="false" dt2D="false" dtr="false" t="normal">X601/E601*100</f>
        <v>4.639175257731959</v>
      </c>
      <c r="Z601" s="66" t="n"/>
      <c r="AA601" s="66" t="n"/>
      <c r="AB601" s="66" t="n"/>
      <c r="AC601" s="66" t="n"/>
      <c r="AD601" s="66" t="n"/>
      <c r="AE601" s="66" t="n"/>
    </row>
    <row customFormat="true" ht="15" outlineLevel="0" r="602" s="36">
      <c r="A602" s="87" t="n"/>
      <c r="B602" s="70" t="s">
        <v>510</v>
      </c>
      <c r="C602" s="66" t="n">
        <v>350.96</v>
      </c>
      <c r="D602" s="66" t="n">
        <v>643</v>
      </c>
      <c r="E602" s="66" t="n">
        <v>593</v>
      </c>
      <c r="F602" s="67" t="n">
        <f aca="false" ca="false" dt2D="false" dtr="false" t="normal">E602/C602</f>
        <v>1.6896512423068157</v>
      </c>
      <c r="G602" s="68" t="n"/>
      <c r="H602" s="67" t="n">
        <f aca="false" ca="false" dt2D="false" dtr="false" t="normal">G602/D602*100</f>
        <v>0</v>
      </c>
      <c r="I602" s="68" t="n"/>
      <c r="J602" s="68" t="n"/>
      <c r="K602" s="68" t="n"/>
      <c r="L602" s="68" t="n"/>
      <c r="M602" s="68" t="n"/>
      <c r="N602" s="68" t="n"/>
      <c r="O602" s="66" t="n"/>
      <c r="P602" s="66" t="n"/>
      <c r="Q602" s="66" t="n"/>
      <c r="R602" s="66" t="n"/>
      <c r="S602" s="66" t="n"/>
      <c r="T602" s="66" t="n"/>
      <c r="U602" s="69" t="e">
        <f aca="false" ca="false" dt2D="false" dtr="false" t="normal">O602/G602*100</f>
        <v>#DIV/0!</v>
      </c>
      <c r="V602" s="66" t="n">
        <v>29</v>
      </c>
      <c r="W602" s="81" t="n">
        <f aca="false" ca="false" dt2D="false" dtr="false" t="normal">V602/E602*100</f>
        <v>4.8903878583473865</v>
      </c>
      <c r="X602" s="66" t="n">
        <v>18</v>
      </c>
      <c r="Y602" s="81" t="n">
        <f aca="false" ca="false" dt2D="false" dtr="false" t="normal">X602/E602*100</f>
        <v>3.0354131534569984</v>
      </c>
      <c r="Z602" s="66" t="n"/>
      <c r="AA602" s="66" t="n"/>
      <c r="AB602" s="66" t="n"/>
      <c r="AC602" s="66" t="n"/>
      <c r="AD602" s="66" t="n"/>
      <c r="AE602" s="66" t="n"/>
    </row>
    <row customFormat="true" ht="15" outlineLevel="0" r="603" s="36">
      <c r="A603" s="87" t="n"/>
      <c r="B603" s="70" t="s">
        <v>511</v>
      </c>
      <c r="C603" s="66" t="n">
        <v>473.3</v>
      </c>
      <c r="D603" s="66" t="n">
        <v>365</v>
      </c>
      <c r="E603" s="66" t="n">
        <v>660</v>
      </c>
      <c r="F603" s="67" t="n">
        <f aca="false" ca="false" dt2D="false" dtr="false" t="normal">E603/C603</f>
        <v>1.394464398901331</v>
      </c>
      <c r="G603" s="68" t="n"/>
      <c r="H603" s="67" t="n">
        <f aca="false" ca="false" dt2D="false" dtr="false" t="normal">G603/D603*100</f>
        <v>0</v>
      </c>
      <c r="I603" s="68" t="n"/>
      <c r="J603" s="68" t="n"/>
      <c r="K603" s="68" t="n"/>
      <c r="L603" s="68" t="n"/>
      <c r="M603" s="68" t="n"/>
      <c r="N603" s="68" t="n"/>
      <c r="O603" s="66" t="n"/>
      <c r="P603" s="66" t="n"/>
      <c r="Q603" s="66" t="n"/>
      <c r="R603" s="66" t="n"/>
      <c r="S603" s="66" t="n"/>
      <c r="T603" s="66" t="n"/>
      <c r="U603" s="69" t="e">
        <f aca="false" ca="false" dt2D="false" dtr="false" t="normal">O603/G603*100</f>
        <v>#DIV/0!</v>
      </c>
      <c r="V603" s="66" t="n">
        <v>33</v>
      </c>
      <c r="W603" s="81" t="n">
        <f aca="false" ca="false" dt2D="false" dtr="false" t="normal">V603/E603*100</f>
        <v>5</v>
      </c>
      <c r="X603" s="66" t="n">
        <v>20</v>
      </c>
      <c r="Y603" s="81" t="n">
        <f aca="false" ca="false" dt2D="false" dtr="false" t="normal">X603/E603*100</f>
        <v>3.0303030303030303</v>
      </c>
      <c r="Z603" s="66" t="n"/>
      <c r="AA603" s="66" t="n"/>
      <c r="AB603" s="66" t="n"/>
      <c r="AC603" s="66" t="n"/>
      <c r="AD603" s="66" t="n"/>
      <c r="AE603" s="66" t="n"/>
    </row>
    <row customFormat="true" ht="15" outlineLevel="0" r="604" s="36">
      <c r="A604" s="87" t="n"/>
      <c r="B604" s="70" t="s">
        <v>512</v>
      </c>
      <c r="C604" s="66" t="n">
        <v>125</v>
      </c>
      <c r="D604" s="66" t="n">
        <v>162</v>
      </c>
      <c r="E604" s="66" t="n">
        <v>103</v>
      </c>
      <c r="F604" s="67" t="n">
        <f aca="false" ca="false" dt2D="false" dtr="false" t="normal">E604/C604</f>
        <v>0.824</v>
      </c>
      <c r="G604" s="68" t="n"/>
      <c r="H604" s="67" t="n">
        <f aca="false" ca="false" dt2D="false" dtr="false" t="normal">G604/D604*100</f>
        <v>0</v>
      </c>
      <c r="I604" s="68" t="n"/>
      <c r="J604" s="68" t="n"/>
      <c r="K604" s="68" t="n"/>
      <c r="L604" s="68" t="n"/>
      <c r="M604" s="68" t="n"/>
      <c r="N604" s="68" t="n"/>
      <c r="O604" s="66" t="n"/>
      <c r="P604" s="66" t="n"/>
      <c r="Q604" s="66" t="n"/>
      <c r="R604" s="66" t="n"/>
      <c r="S604" s="66" t="n"/>
      <c r="T604" s="66" t="n"/>
      <c r="U604" s="69" t="e">
        <f aca="false" ca="false" dt2D="false" dtr="false" t="normal">O604/G604*100</f>
        <v>#DIV/0!</v>
      </c>
      <c r="V604" s="66" t="n">
        <v>5</v>
      </c>
      <c r="W604" s="81" t="n">
        <f aca="false" ca="false" dt2D="false" dtr="false" t="normal">V604/E604*100</f>
        <v>4.854368932038835</v>
      </c>
      <c r="X604" s="66" t="n">
        <v>5</v>
      </c>
      <c r="Y604" s="81" t="n">
        <f aca="false" ca="false" dt2D="false" dtr="false" t="normal">X604/E604*100</f>
        <v>4.854368932038835</v>
      </c>
      <c r="Z604" s="66" t="n"/>
      <c r="AA604" s="66" t="n"/>
      <c r="AB604" s="66" t="n"/>
      <c r="AC604" s="66" t="n"/>
      <c r="AD604" s="66" t="n"/>
      <c r="AE604" s="66" t="n"/>
    </row>
    <row customFormat="true" ht="15" outlineLevel="0" r="605" s="36">
      <c r="A605" s="87" t="n"/>
      <c r="B605" s="70" t="s">
        <v>513</v>
      </c>
      <c r="C605" s="66" t="n">
        <v>39.77</v>
      </c>
      <c r="D605" s="66" t="n">
        <v>10</v>
      </c>
      <c r="E605" s="66" t="n">
        <v>21</v>
      </c>
      <c r="F605" s="67" t="n">
        <f aca="false" ca="false" dt2D="false" dtr="false" t="normal">E605/C605</f>
        <v>0.5280362081971335</v>
      </c>
      <c r="G605" s="68" t="n"/>
      <c r="H605" s="67" t="n">
        <f aca="false" ca="false" dt2D="false" dtr="false" t="normal">G605/D605*100</f>
        <v>0</v>
      </c>
      <c r="I605" s="68" t="n"/>
      <c r="J605" s="68" t="n"/>
      <c r="K605" s="68" t="n"/>
      <c r="L605" s="68" t="n"/>
      <c r="M605" s="68" t="n"/>
      <c r="N605" s="68" t="n"/>
      <c r="O605" s="66" t="n"/>
      <c r="P605" s="66" t="n"/>
      <c r="Q605" s="66" t="n"/>
      <c r="R605" s="66" t="n"/>
      <c r="S605" s="66" t="n"/>
      <c r="T605" s="66" t="n"/>
      <c r="U605" s="69" t="e">
        <f aca="false" ca="false" dt2D="false" dtr="false" t="normal">O605/G605*100</f>
        <v>#DIV/0!</v>
      </c>
      <c r="V605" s="66" t="n"/>
      <c r="W605" s="81" t="n">
        <f aca="false" ca="false" dt2D="false" dtr="false" t="normal">V605/E605*100</f>
        <v>0</v>
      </c>
      <c r="X605" s="66" t="n"/>
      <c r="Y605" s="81" t="n">
        <f aca="false" ca="false" dt2D="false" dtr="false" t="normal">X605/E605*100</f>
        <v>0</v>
      </c>
      <c r="Z605" s="66" t="n"/>
      <c r="AA605" s="66" t="n"/>
      <c r="AB605" s="66" t="n"/>
      <c r="AC605" s="66" t="n"/>
      <c r="AD605" s="66" t="n"/>
      <c r="AE605" s="66" t="n"/>
    </row>
    <row customFormat="true" ht="15" outlineLevel="0" r="606" s="36">
      <c r="A606" s="87" t="n"/>
      <c r="B606" s="70" t="s">
        <v>514</v>
      </c>
      <c r="C606" s="66" t="n">
        <v>165.02</v>
      </c>
      <c r="D606" s="66" t="n">
        <v>73</v>
      </c>
      <c r="E606" s="66" t="n">
        <v>92</v>
      </c>
      <c r="F606" s="67" t="n">
        <f aca="false" ca="false" dt2D="false" dtr="false" t="normal">E606/C606</f>
        <v>0.5575081808265664</v>
      </c>
      <c r="G606" s="68" t="n"/>
      <c r="H606" s="67" t="n">
        <f aca="false" ca="false" dt2D="false" dtr="false" t="normal">G606/D606*100</f>
        <v>0</v>
      </c>
      <c r="I606" s="68" t="n"/>
      <c r="J606" s="68" t="n"/>
      <c r="K606" s="68" t="n"/>
      <c r="L606" s="68" t="n"/>
      <c r="M606" s="68" t="n"/>
      <c r="N606" s="68" t="n"/>
      <c r="O606" s="66" t="n"/>
      <c r="P606" s="66" t="n"/>
      <c r="Q606" s="66" t="n"/>
      <c r="R606" s="66" t="n"/>
      <c r="S606" s="66" t="n"/>
      <c r="T606" s="66" t="n"/>
      <c r="U606" s="69" t="e">
        <f aca="false" ca="false" dt2D="false" dtr="false" t="normal">O606/G606*100</f>
        <v>#DIV/0!</v>
      </c>
      <c r="V606" s="66" t="n">
        <v>4</v>
      </c>
      <c r="W606" s="81" t="n">
        <f aca="false" ca="false" dt2D="false" dtr="false" t="normal">V606/E606*100</f>
        <v>4.3478260869565215</v>
      </c>
      <c r="X606" s="66" t="n">
        <v>2</v>
      </c>
      <c r="Y606" s="81" t="n">
        <f aca="false" ca="false" dt2D="false" dtr="false" t="normal">X606/E606*100</f>
        <v>2.1739130434782608</v>
      </c>
      <c r="Z606" s="66" t="n"/>
      <c r="AA606" s="66" t="n"/>
      <c r="AB606" s="66" t="n"/>
      <c r="AC606" s="66" t="n"/>
      <c r="AD606" s="66" t="n"/>
      <c r="AE606" s="66" t="n"/>
    </row>
    <row customFormat="true" ht="15" outlineLevel="0" r="607" s="36">
      <c r="A607" s="87" t="n"/>
      <c r="B607" s="70" t="s">
        <v>313</v>
      </c>
      <c r="C607" s="66" t="n">
        <v>757.39</v>
      </c>
      <c r="D607" s="66" t="n">
        <v>406</v>
      </c>
      <c r="E607" s="66" t="n">
        <v>522</v>
      </c>
      <c r="F607" s="67" t="n">
        <f aca="false" ca="false" dt2D="false" dtr="false" t="normal">E607/C607</f>
        <v>0.68920899404534</v>
      </c>
      <c r="G607" s="68" t="n"/>
      <c r="H607" s="67" t="n">
        <f aca="false" ca="false" dt2D="false" dtr="false" t="normal">G607/D607*100</f>
        <v>0</v>
      </c>
      <c r="I607" s="68" t="n"/>
      <c r="J607" s="68" t="n"/>
      <c r="K607" s="68" t="n"/>
      <c r="L607" s="68" t="n"/>
      <c r="M607" s="68" t="n"/>
      <c r="N607" s="68" t="n"/>
      <c r="O607" s="66" t="n"/>
      <c r="P607" s="66" t="n"/>
      <c r="Q607" s="66" t="n"/>
      <c r="R607" s="66" t="n"/>
      <c r="S607" s="66" t="n"/>
      <c r="T607" s="66" t="n"/>
      <c r="U607" s="69" t="e">
        <f aca="false" ca="false" dt2D="false" dtr="false" t="normal">O607/G607*100</f>
        <v>#DIV/0!</v>
      </c>
      <c r="V607" s="66" t="n">
        <v>26</v>
      </c>
      <c r="W607" s="81" t="n">
        <f aca="false" ca="false" dt2D="false" dtr="false" t="normal">V607/E607*100</f>
        <v>4.980842911877394</v>
      </c>
      <c r="X607" s="66" t="n">
        <v>23</v>
      </c>
      <c r="Y607" s="81" t="n">
        <f aca="false" ca="false" dt2D="false" dtr="false" t="normal">X607/E607*100</f>
        <v>4.406130268199234</v>
      </c>
      <c r="Z607" s="66" t="n"/>
      <c r="AA607" s="66" t="n"/>
      <c r="AB607" s="66" t="n"/>
      <c r="AC607" s="66" t="n"/>
      <c r="AD607" s="66" t="n"/>
      <c r="AE607" s="66" t="n"/>
    </row>
    <row customFormat="true" ht="15" outlineLevel="0" r="608" s="36">
      <c r="A608" s="87" t="n"/>
      <c r="B608" s="70" t="s">
        <v>515</v>
      </c>
      <c r="C608" s="66" t="n">
        <v>547.2</v>
      </c>
      <c r="D608" s="66" t="n">
        <v>3529</v>
      </c>
      <c r="E608" s="66" t="n">
        <v>1864</v>
      </c>
      <c r="F608" s="67" t="n">
        <f aca="false" ca="false" dt2D="false" dtr="false" t="normal">E608/C608</f>
        <v>3.4064327485380113</v>
      </c>
      <c r="G608" s="68" t="n"/>
      <c r="H608" s="67" t="n">
        <f aca="false" ca="false" dt2D="false" dtr="false" t="normal">G608/D608*100</f>
        <v>0</v>
      </c>
      <c r="I608" s="68" t="n"/>
      <c r="J608" s="68" t="n"/>
      <c r="K608" s="68" t="n"/>
      <c r="L608" s="68" t="n"/>
      <c r="M608" s="68" t="n"/>
      <c r="N608" s="68" t="n"/>
      <c r="O608" s="66" t="n"/>
      <c r="P608" s="66" t="n"/>
      <c r="Q608" s="66" t="n"/>
      <c r="R608" s="66" t="n"/>
      <c r="S608" s="66" t="n"/>
      <c r="T608" s="66" t="n"/>
      <c r="U608" s="69" t="e">
        <f aca="false" ca="false" dt2D="false" dtr="false" t="normal">O608/G608*100</f>
        <v>#DIV/0!</v>
      </c>
      <c r="V608" s="66" t="n">
        <v>93</v>
      </c>
      <c r="W608" s="81" t="n">
        <f aca="false" ca="false" dt2D="false" dtr="false" t="normal">V608/E608*100</f>
        <v>4.989270386266095</v>
      </c>
      <c r="X608" s="66" t="n">
        <v>50</v>
      </c>
      <c r="Y608" s="81" t="n">
        <f aca="false" ca="false" dt2D="false" dtr="false" t="normal">X608/E608*100</f>
        <v>2.682403433476395</v>
      </c>
      <c r="Z608" s="66" t="n"/>
      <c r="AA608" s="66" t="n"/>
      <c r="AB608" s="66" t="n"/>
      <c r="AC608" s="66" t="n"/>
      <c r="AD608" s="66" t="n"/>
      <c r="AE608" s="66" t="n"/>
    </row>
    <row customFormat="true" ht="15" outlineLevel="0" r="609" s="36">
      <c r="A609" s="87" t="n"/>
      <c r="B609" s="65" t="s">
        <v>340</v>
      </c>
      <c r="C609" s="66" t="n">
        <v>105</v>
      </c>
      <c r="D609" s="66" t="n">
        <v>1291</v>
      </c>
      <c r="E609" s="66" t="n">
        <v>770</v>
      </c>
      <c r="F609" s="67" t="n">
        <f aca="false" ca="false" dt2D="false" dtr="false" t="normal">E609/C609</f>
        <v>7.333333333333333</v>
      </c>
      <c r="G609" s="68" t="n"/>
      <c r="H609" s="67" t="n">
        <f aca="false" ca="false" dt2D="false" dtr="false" t="normal">G609/D609*100</f>
        <v>0</v>
      </c>
      <c r="I609" s="68" t="n"/>
      <c r="J609" s="68" t="n"/>
      <c r="K609" s="68" t="n"/>
      <c r="L609" s="68" t="n"/>
      <c r="M609" s="68" t="n"/>
      <c r="N609" s="68" t="n"/>
      <c r="O609" s="66" t="n"/>
      <c r="P609" s="66" t="n"/>
      <c r="Q609" s="66" t="n"/>
      <c r="R609" s="66" t="n"/>
      <c r="S609" s="66" t="n"/>
      <c r="T609" s="66" t="n"/>
      <c r="U609" s="69" t="e">
        <f aca="false" ca="false" dt2D="false" dtr="false" t="normal">O609/G609*100</f>
        <v>#DIV/0!</v>
      </c>
      <c r="V609" s="66" t="n">
        <v>38</v>
      </c>
      <c r="W609" s="81" t="n">
        <f aca="false" ca="false" dt2D="false" dtr="false" t="normal">V609/E609*100</f>
        <v>4.935064935064935</v>
      </c>
      <c r="X609" s="66" t="n">
        <v>38</v>
      </c>
      <c r="Y609" s="81" t="n">
        <f aca="false" ca="false" dt2D="false" dtr="false" t="normal">X609/E609*100</f>
        <v>4.935064935064935</v>
      </c>
      <c r="Z609" s="66" t="n"/>
      <c r="AA609" s="66" t="n"/>
      <c r="AB609" s="66" t="n"/>
      <c r="AC609" s="66" t="n"/>
      <c r="AD609" s="66" t="n"/>
      <c r="AE609" s="66" t="n"/>
    </row>
    <row customFormat="true" ht="15" outlineLevel="0" r="610" s="36">
      <c r="A610" s="87" t="n"/>
      <c r="B610" s="70" t="s">
        <v>516</v>
      </c>
      <c r="C610" s="66" t="n">
        <v>1784.93</v>
      </c>
      <c r="D610" s="66" t="n">
        <v>5679</v>
      </c>
      <c r="E610" s="66" t="n">
        <v>5613</v>
      </c>
      <c r="F610" s="67" t="n">
        <f aca="false" ca="false" dt2D="false" dtr="false" t="normal">E610/C610</f>
        <v>3.144661135170567</v>
      </c>
      <c r="G610" s="68" t="n"/>
      <c r="H610" s="67" t="n">
        <f aca="false" ca="false" dt2D="false" dtr="false" t="normal">G610/D610*100</f>
        <v>0</v>
      </c>
      <c r="I610" s="68" t="n"/>
      <c r="J610" s="68" t="n"/>
      <c r="K610" s="68" t="n"/>
      <c r="L610" s="68" t="n"/>
      <c r="M610" s="68" t="n"/>
      <c r="N610" s="68" t="n"/>
      <c r="O610" s="66" t="n"/>
      <c r="P610" s="66" t="n"/>
      <c r="Q610" s="66" t="n"/>
      <c r="R610" s="66" t="n"/>
      <c r="S610" s="66" t="n"/>
      <c r="T610" s="66" t="n"/>
      <c r="U610" s="69" t="e">
        <f aca="false" ca="false" dt2D="false" dtr="false" t="normal">O610/G610*100</f>
        <v>#DIV/0!</v>
      </c>
      <c r="V610" s="66" t="n">
        <v>280</v>
      </c>
      <c r="W610" s="81" t="n">
        <f aca="false" ca="false" dt2D="false" dtr="false" t="normal">V610/E610*100</f>
        <v>4.988419739889542</v>
      </c>
      <c r="X610" s="66" t="n">
        <v>280</v>
      </c>
      <c r="Y610" s="81" t="n">
        <f aca="false" ca="false" dt2D="false" dtr="false" t="normal">X610/E610*100</f>
        <v>4.988419739889542</v>
      </c>
      <c r="Z610" s="66" t="n"/>
      <c r="AA610" s="66" t="n"/>
      <c r="AB610" s="66" t="n"/>
      <c r="AC610" s="66" t="n"/>
      <c r="AD610" s="66" t="n"/>
      <c r="AE610" s="66" t="n"/>
    </row>
    <row customFormat="true" ht="15" outlineLevel="0" r="611" s="36">
      <c r="A611" s="87" t="n"/>
      <c r="B611" s="70" t="s">
        <v>517</v>
      </c>
      <c r="C611" s="66" t="n">
        <v>0</v>
      </c>
      <c r="D611" s="66" t="n"/>
      <c r="E611" s="66" t="n">
        <v>0</v>
      </c>
      <c r="F611" s="67" t="e">
        <f aca="false" ca="false" dt2D="false" dtr="false" t="normal">E611/C611</f>
        <v>#DIV/0!</v>
      </c>
      <c r="G611" s="68" t="n"/>
      <c r="H611" s="67" t="e">
        <f aca="false" ca="false" dt2D="false" dtr="false" t="normal">G611/D611*100</f>
        <v>#DIV/0!</v>
      </c>
      <c r="I611" s="68" t="n"/>
      <c r="J611" s="68" t="n"/>
      <c r="K611" s="68" t="n"/>
      <c r="L611" s="68" t="n"/>
      <c r="M611" s="68" t="n"/>
      <c r="N611" s="68" t="n"/>
      <c r="O611" s="66" t="n"/>
      <c r="P611" s="66" t="n"/>
      <c r="Q611" s="66" t="n"/>
      <c r="R611" s="66" t="n"/>
      <c r="S611" s="66" t="n"/>
      <c r="T611" s="66" t="n"/>
      <c r="U611" s="69" t="e">
        <f aca="false" ca="false" dt2D="false" dtr="false" t="normal">O611/G611*100</f>
        <v>#DIV/0!</v>
      </c>
      <c r="V611" s="66" t="n"/>
      <c r="W611" s="81" t="e">
        <f aca="false" ca="false" dt2D="false" dtr="false" t="normal">V611/E611*100</f>
        <v>#DIV/0!</v>
      </c>
      <c r="X611" s="66" t="n"/>
      <c r="Y611" s="81" t="e">
        <f aca="false" ca="false" dt2D="false" dtr="false" t="normal">X611/E611*100</f>
        <v>#DIV/0!</v>
      </c>
      <c r="Z611" s="66" t="n"/>
      <c r="AA611" s="66" t="n"/>
      <c r="AB611" s="66" t="n"/>
      <c r="AC611" s="66" t="n"/>
      <c r="AD611" s="66" t="n"/>
      <c r="AE611" s="66" t="n"/>
    </row>
    <row customFormat="true" ht="15" outlineLevel="0" r="612" s="36">
      <c r="A612" s="87" t="n"/>
      <c r="B612" s="70" t="s">
        <v>517</v>
      </c>
      <c r="C612" s="66" t="n">
        <v>60.5</v>
      </c>
      <c r="D612" s="66" t="n"/>
      <c r="E612" s="66" t="n">
        <v>0</v>
      </c>
      <c r="F612" s="67" t="n">
        <f aca="false" ca="false" dt2D="false" dtr="false" t="normal">E612/C612</f>
        <v>0</v>
      </c>
      <c r="G612" s="68" t="n"/>
      <c r="H612" s="67" t="e">
        <f aca="false" ca="false" dt2D="false" dtr="false" t="normal">G612/D612*100</f>
        <v>#DIV/0!</v>
      </c>
      <c r="I612" s="68" t="n"/>
      <c r="J612" s="68" t="n"/>
      <c r="K612" s="68" t="n"/>
      <c r="L612" s="68" t="n"/>
      <c r="M612" s="68" t="n"/>
      <c r="N612" s="68" t="n"/>
      <c r="O612" s="66" t="n"/>
      <c r="P612" s="66" t="n"/>
      <c r="Q612" s="66" t="n"/>
      <c r="R612" s="66" t="n"/>
      <c r="S612" s="66" t="n"/>
      <c r="T612" s="66" t="n"/>
      <c r="U612" s="69" t="e">
        <f aca="false" ca="false" dt2D="false" dtr="false" t="normal">O612/G612*100</f>
        <v>#DIV/0!</v>
      </c>
      <c r="V612" s="66" t="n"/>
      <c r="W612" s="81" t="e">
        <f aca="false" ca="false" dt2D="false" dtr="false" t="normal">V612/E612*100</f>
        <v>#DIV/0!</v>
      </c>
      <c r="X612" s="66" t="n"/>
      <c r="Y612" s="81" t="e">
        <f aca="false" ca="false" dt2D="false" dtr="false" t="normal">X612/E612*100</f>
        <v>#DIV/0!</v>
      </c>
      <c r="Z612" s="66" t="n"/>
      <c r="AA612" s="66" t="n"/>
      <c r="AB612" s="66" t="n"/>
      <c r="AC612" s="66" t="n"/>
      <c r="AD612" s="66" t="n"/>
      <c r="AE612" s="66" t="n"/>
    </row>
    <row customFormat="true" ht="15" outlineLevel="0" r="613" s="36">
      <c r="A613" s="87" t="n"/>
      <c r="B613" s="70" t="s">
        <v>518</v>
      </c>
      <c r="C613" s="66" t="n">
        <v>21.4</v>
      </c>
      <c r="D613" s="66" t="n"/>
      <c r="E613" s="66" t="n">
        <v>0</v>
      </c>
      <c r="F613" s="67" t="n">
        <f aca="false" ca="false" dt2D="false" dtr="false" t="normal">E613/C613</f>
        <v>0</v>
      </c>
      <c r="G613" s="68" t="n"/>
      <c r="H613" s="67" t="e">
        <f aca="false" ca="false" dt2D="false" dtr="false" t="normal">G613/D613*100</f>
        <v>#DIV/0!</v>
      </c>
      <c r="I613" s="68" t="n"/>
      <c r="J613" s="68" t="n"/>
      <c r="K613" s="68" t="n"/>
      <c r="L613" s="68" t="n"/>
      <c r="M613" s="68" t="n"/>
      <c r="N613" s="68" t="n"/>
      <c r="O613" s="66" t="n"/>
      <c r="P613" s="66" t="n"/>
      <c r="Q613" s="66" t="n"/>
      <c r="R613" s="66" t="n"/>
      <c r="S613" s="66" t="n"/>
      <c r="T613" s="66" t="n"/>
      <c r="U613" s="69" t="e">
        <f aca="false" ca="false" dt2D="false" dtr="false" t="normal">O613/G613*100</f>
        <v>#DIV/0!</v>
      </c>
      <c r="V613" s="66" t="n"/>
      <c r="W613" s="81" t="e">
        <f aca="false" ca="false" dt2D="false" dtr="false" t="normal">V613/E613*100</f>
        <v>#DIV/0!</v>
      </c>
      <c r="X613" s="66" t="n"/>
      <c r="Y613" s="81" t="e">
        <f aca="false" ca="false" dt2D="false" dtr="false" t="normal">X613/E613*100</f>
        <v>#DIV/0!</v>
      </c>
      <c r="Z613" s="66" t="n"/>
      <c r="AA613" s="66" t="n"/>
      <c r="AB613" s="66" t="n"/>
      <c r="AC613" s="66" t="n"/>
      <c r="AD613" s="66" t="n"/>
      <c r="AE613" s="66" t="n"/>
    </row>
    <row customFormat="true" ht="15" outlineLevel="0" r="614" s="36">
      <c r="A614" s="87" t="n"/>
      <c r="B614" s="70" t="s">
        <v>519</v>
      </c>
      <c r="C614" s="66" t="n">
        <v>738.9</v>
      </c>
      <c r="D614" s="66" t="n">
        <v>1283</v>
      </c>
      <c r="E614" s="66" t="n">
        <v>1387</v>
      </c>
      <c r="F614" s="67" t="n">
        <f aca="false" ca="false" dt2D="false" dtr="false" t="normal">E614/C614</f>
        <v>1.8771146298551902</v>
      </c>
      <c r="G614" s="68" t="n"/>
      <c r="H614" s="67" t="n">
        <f aca="false" ca="false" dt2D="false" dtr="false" t="normal">G614/D614*100</f>
        <v>0</v>
      </c>
      <c r="I614" s="68" t="n"/>
      <c r="J614" s="68" t="n"/>
      <c r="K614" s="68" t="n"/>
      <c r="L614" s="68" t="n"/>
      <c r="M614" s="68" t="n"/>
      <c r="N614" s="68" t="n"/>
      <c r="O614" s="66" t="n"/>
      <c r="P614" s="66" t="n"/>
      <c r="Q614" s="66" t="n"/>
      <c r="R614" s="66" t="n"/>
      <c r="S614" s="66" t="n"/>
      <c r="T614" s="66" t="n"/>
      <c r="U614" s="69" t="e">
        <f aca="false" ca="false" dt2D="false" dtr="false" t="normal">O614/G614*100</f>
        <v>#DIV/0!</v>
      </c>
      <c r="V614" s="66" t="n">
        <v>69</v>
      </c>
      <c r="W614" s="81" t="n">
        <f aca="false" ca="false" dt2D="false" dtr="false" t="normal">V614/E614*100</f>
        <v>4.974765681326604</v>
      </c>
      <c r="X614" s="66" t="n">
        <v>69</v>
      </c>
      <c r="Y614" s="81" t="n">
        <f aca="false" ca="false" dt2D="false" dtr="false" t="normal">X614/E614*100</f>
        <v>4.974765681326604</v>
      </c>
      <c r="Z614" s="66" t="n"/>
      <c r="AA614" s="66" t="n"/>
      <c r="AB614" s="66" t="n"/>
      <c r="AC614" s="66" t="n"/>
      <c r="AD614" s="66" t="n"/>
      <c r="AE614" s="66" t="n"/>
    </row>
    <row customFormat="true" ht="15" outlineLevel="0" r="615" s="36">
      <c r="A615" s="87" t="n"/>
      <c r="B615" s="82" t="s">
        <v>520</v>
      </c>
      <c r="C615" s="66" t="n">
        <v>1751.47</v>
      </c>
      <c r="D615" s="66" t="n">
        <v>109</v>
      </c>
      <c r="E615" s="66" t="n">
        <v>146</v>
      </c>
      <c r="F615" s="67" t="n">
        <f aca="false" ca="false" dt2D="false" dtr="false" t="normal">E615/C615</f>
        <v>0.08335855024636449</v>
      </c>
      <c r="G615" s="68" t="n"/>
      <c r="H615" s="67" t="n">
        <f aca="false" ca="false" dt2D="false" dtr="false" t="normal">G615/D615*100</f>
        <v>0</v>
      </c>
      <c r="I615" s="68" t="n"/>
      <c r="J615" s="68" t="n"/>
      <c r="K615" s="68" t="n"/>
      <c r="L615" s="68" t="n"/>
      <c r="M615" s="68" t="n"/>
      <c r="N615" s="68" t="n"/>
      <c r="O615" s="66" t="n"/>
      <c r="P615" s="66" t="n"/>
      <c r="Q615" s="66" t="n"/>
      <c r="R615" s="66" t="n"/>
      <c r="S615" s="66" t="n"/>
      <c r="T615" s="66" t="n"/>
      <c r="U615" s="69" t="e">
        <f aca="false" ca="false" dt2D="false" dtr="false" t="normal">O615/G615*100</f>
        <v>#DIV/0!</v>
      </c>
      <c r="V615" s="66" t="n">
        <v>7</v>
      </c>
      <c r="W615" s="81" t="n">
        <f aca="false" ca="false" dt2D="false" dtr="false" t="normal">V615/E615*100</f>
        <v>4.794520547945205</v>
      </c>
      <c r="X615" s="66" t="n">
        <v>4</v>
      </c>
      <c r="Y615" s="81" t="n">
        <f aca="false" ca="false" dt2D="false" dtr="false" t="normal">X615/E615*100</f>
        <v>2.73972602739726</v>
      </c>
      <c r="Z615" s="66" t="n"/>
      <c r="AA615" s="66" t="n"/>
      <c r="AB615" s="66" t="n"/>
      <c r="AC615" s="66" t="n"/>
      <c r="AD615" s="66" t="n"/>
      <c r="AE615" s="66" t="n"/>
    </row>
    <row customFormat="true" ht="15" outlineLevel="0" r="616" s="36">
      <c r="A616" s="87" t="n"/>
      <c r="B616" s="71" t="s">
        <v>77</v>
      </c>
      <c r="C616" s="66" t="n">
        <v>97.32</v>
      </c>
      <c r="D616" s="66" t="n">
        <v>331</v>
      </c>
      <c r="E616" s="66" t="n">
        <v>33</v>
      </c>
      <c r="F616" s="67" t="n">
        <f aca="false" ca="false" dt2D="false" dtr="false" t="normal">E616/C616</f>
        <v>0.3390875462392109</v>
      </c>
      <c r="G616" s="68" t="n"/>
      <c r="H616" s="67" t="n">
        <f aca="false" ca="false" dt2D="false" dtr="false" t="normal">G616/D616*100</f>
        <v>0</v>
      </c>
      <c r="I616" s="68" t="n"/>
      <c r="J616" s="68" t="n"/>
      <c r="K616" s="68" t="n"/>
      <c r="L616" s="68" t="n"/>
      <c r="M616" s="68" t="n"/>
      <c r="N616" s="68" t="n"/>
      <c r="O616" s="66" t="n"/>
      <c r="P616" s="66" t="n"/>
      <c r="Q616" s="66" t="n"/>
      <c r="R616" s="66" t="n"/>
      <c r="S616" s="66" t="n"/>
      <c r="T616" s="66" t="n"/>
      <c r="U616" s="69" t="e">
        <f aca="false" ca="false" dt2D="false" dtr="false" t="normal">O616/G616*100</f>
        <v>#DIV/0!</v>
      </c>
      <c r="V616" s="66" t="n"/>
      <c r="W616" s="81" t="n">
        <f aca="false" ca="false" dt2D="false" dtr="false" t="normal">V616/E616*100</f>
        <v>0</v>
      </c>
      <c r="X616" s="66" t="n"/>
      <c r="Y616" s="81" t="n">
        <f aca="false" ca="false" dt2D="false" dtr="false" t="normal">X616/E616*100</f>
        <v>0</v>
      </c>
      <c r="Z616" s="66" t="n"/>
      <c r="AA616" s="66" t="n"/>
      <c r="AB616" s="66" t="n"/>
      <c r="AC616" s="66" t="n"/>
      <c r="AD616" s="66" t="n"/>
      <c r="AE616" s="66" t="n"/>
    </row>
    <row customFormat="true" ht="15" outlineLevel="0" r="617" s="36">
      <c r="A617" s="87" t="n"/>
      <c r="B617" s="71" t="s">
        <v>78</v>
      </c>
      <c r="C617" s="66" t="n">
        <v>48.84</v>
      </c>
      <c r="D617" s="66" t="n"/>
      <c r="E617" s="66" t="n">
        <v>20</v>
      </c>
      <c r="F617" s="67" t="n">
        <f aca="false" ca="false" dt2D="false" dtr="false" t="normal">E617/C617</f>
        <v>0.40950040950040945</v>
      </c>
      <c r="G617" s="68" t="n"/>
      <c r="H617" s="67" t="e">
        <f aca="false" ca="false" dt2D="false" dtr="false" t="normal">G617/D617*100</f>
        <v>#DIV/0!</v>
      </c>
      <c r="I617" s="68" t="n"/>
      <c r="J617" s="68" t="n"/>
      <c r="K617" s="68" t="n"/>
      <c r="L617" s="68" t="n"/>
      <c r="M617" s="68" t="n"/>
      <c r="N617" s="68" t="n"/>
      <c r="O617" s="66" t="n"/>
      <c r="P617" s="66" t="n"/>
      <c r="Q617" s="66" t="n"/>
      <c r="R617" s="66" t="n"/>
      <c r="S617" s="66" t="n"/>
      <c r="T617" s="66" t="n"/>
      <c r="U617" s="69" t="e">
        <f aca="false" ca="false" dt2D="false" dtr="false" t="normal">O617/G617*100</f>
        <v>#DIV/0!</v>
      </c>
      <c r="V617" s="66" t="n"/>
      <c r="W617" s="81" t="n">
        <f aca="false" ca="false" dt2D="false" dtr="false" t="normal">V617/E617*100</f>
        <v>0</v>
      </c>
      <c r="X617" s="66" t="n"/>
      <c r="Y617" s="81" t="n">
        <f aca="false" ca="false" dt2D="false" dtr="false" t="normal">X617/E617*100</f>
        <v>0</v>
      </c>
      <c r="Z617" s="66" t="n"/>
      <c r="AA617" s="66" t="n"/>
      <c r="AB617" s="66" t="n"/>
      <c r="AC617" s="66" t="n"/>
      <c r="AD617" s="66" t="n"/>
      <c r="AE617" s="66" t="n"/>
    </row>
    <row customFormat="true" ht="15" outlineLevel="0" r="618" s="36">
      <c r="A618" s="87" t="n"/>
      <c r="B618" s="71" t="s">
        <v>79</v>
      </c>
      <c r="C618" s="66" t="n">
        <v>864.59</v>
      </c>
      <c r="D618" s="66" t="n"/>
      <c r="E618" s="66" t="n">
        <v>295</v>
      </c>
      <c r="F618" s="67" t="n">
        <f aca="false" ca="false" dt2D="false" dtr="false" t="normal">E618/C618</f>
        <v>0.3412021883204756</v>
      </c>
      <c r="G618" s="68" t="n"/>
      <c r="H618" s="67" t="e">
        <f aca="false" ca="false" dt2D="false" dtr="false" t="normal">G618/D618*100</f>
        <v>#DIV/0!</v>
      </c>
      <c r="I618" s="68" t="n"/>
      <c r="J618" s="68" t="n"/>
      <c r="K618" s="68" t="n"/>
      <c r="L618" s="68" t="n"/>
      <c r="M618" s="68" t="n"/>
      <c r="N618" s="68" t="n"/>
      <c r="O618" s="66" t="n"/>
      <c r="P618" s="66" t="n"/>
      <c r="Q618" s="66" t="n"/>
      <c r="R618" s="66" t="n"/>
      <c r="S618" s="66" t="n"/>
      <c r="T618" s="66" t="n"/>
      <c r="U618" s="69" t="e">
        <f aca="false" ca="false" dt2D="false" dtr="false" t="normal">O618/G618*100</f>
        <v>#DIV/0!</v>
      </c>
      <c r="V618" s="66" t="n">
        <v>14</v>
      </c>
      <c r="W618" s="81" t="n">
        <f aca="false" ca="false" dt2D="false" dtr="false" t="normal">V618/E618*100</f>
        <v>4.745762711864407</v>
      </c>
      <c r="X618" s="66" t="n">
        <v>10</v>
      </c>
      <c r="Y618" s="81" t="n">
        <f aca="false" ca="false" dt2D="false" dtr="false" t="normal">X618/E618*100</f>
        <v>3.389830508474576</v>
      </c>
      <c r="Z618" s="66" t="n"/>
      <c r="AA618" s="66" t="n"/>
      <c r="AB618" s="66" t="n"/>
      <c r="AC618" s="66" t="n"/>
      <c r="AD618" s="66" t="n"/>
      <c r="AE618" s="66" t="n"/>
    </row>
    <row customFormat="true" ht="15" outlineLevel="0" r="619" s="36">
      <c r="A619" s="72" t="n"/>
      <c r="B619" s="71" t="s">
        <v>132</v>
      </c>
      <c r="C619" s="66" t="n">
        <v>238.42</v>
      </c>
      <c r="D619" s="66" t="n"/>
      <c r="E619" s="66" t="n">
        <v>83</v>
      </c>
      <c r="F619" s="67" t="n">
        <f aca="false" ca="false" dt2D="false" dtr="false" t="normal">E619/C619</f>
        <v>0.34812515728546267</v>
      </c>
      <c r="G619" s="68" t="n"/>
      <c r="H619" s="67" t="e">
        <f aca="false" ca="false" dt2D="false" dtr="false" t="normal">G619/D619*100</f>
        <v>#DIV/0!</v>
      </c>
      <c r="I619" s="68" t="n"/>
      <c r="J619" s="68" t="n"/>
      <c r="K619" s="68" t="n"/>
      <c r="L619" s="68" t="n"/>
      <c r="M619" s="68" t="n"/>
      <c r="N619" s="68" t="n"/>
      <c r="O619" s="66" t="n"/>
      <c r="P619" s="66" t="n"/>
      <c r="Q619" s="66" t="n"/>
      <c r="R619" s="66" t="n"/>
      <c r="S619" s="66" t="n"/>
      <c r="T619" s="66" t="n"/>
      <c r="U619" s="69" t="e">
        <f aca="false" ca="false" dt2D="false" dtr="false" t="normal">O619/G619*100</f>
        <v>#DIV/0!</v>
      </c>
      <c r="V619" s="66" t="n">
        <v>4</v>
      </c>
      <c r="W619" s="81" t="n">
        <f aca="false" ca="false" dt2D="false" dtr="false" t="normal">V619/E619*100</f>
        <v>4.819277108433735</v>
      </c>
      <c r="X619" s="66" t="n"/>
      <c r="Y619" s="81" t="n">
        <f aca="false" ca="false" dt2D="false" dtr="false" t="normal">X619/E619*100</f>
        <v>0</v>
      </c>
      <c r="Z619" s="66" t="n"/>
      <c r="AA619" s="66" t="n"/>
      <c r="AB619" s="66" t="n"/>
      <c r="AC619" s="66" t="n"/>
      <c r="AD619" s="66" t="n"/>
      <c r="AE619" s="66" t="n"/>
    </row>
    <row customFormat="true" ht="15" outlineLevel="0" r="620" s="36">
      <c r="A620" s="73" t="s">
        <v>80</v>
      </c>
      <c r="B620" s="74" t="s"/>
      <c r="C620" s="75" t="n">
        <f aca="false" ca="false" dt2D="false" dtr="false" t="normal">SUM(C595:C619)</f>
        <v>9469.06</v>
      </c>
      <c r="D620" s="75" t="n">
        <f aca="false" ca="false" dt2D="false" dtr="false" t="normal">SUM(D595:D619)</f>
        <v>14761</v>
      </c>
      <c r="E620" s="75" t="n">
        <f aca="false" ca="false" dt2D="false" dtr="false" t="normal">SUM(E595:E619)</f>
        <v>13148</v>
      </c>
      <c r="F620" s="76" t="n">
        <f aca="false" ca="false" dt2D="false" dtr="false" t="normal">E620/C620</f>
        <v>1.3885221975570965</v>
      </c>
      <c r="G620" s="75" t="n">
        <f aca="false" ca="false" dt2D="false" dtr="false" t="normal">SUM(G595:G619)</f>
        <v>0</v>
      </c>
      <c r="H620" s="76" t="n">
        <f aca="false" ca="false" dt2D="false" dtr="false" t="normal">G620/D620*100</f>
        <v>0</v>
      </c>
      <c r="I620" s="75" t="n">
        <f aca="false" ca="false" dt2D="false" dtr="false" t="normal">SUM(I595:I619)</f>
        <v>0</v>
      </c>
      <c r="J620" s="75" t="n">
        <f aca="false" ca="false" dt2D="false" dtr="false" t="normal">SUM(J595:J619)</f>
        <v>0</v>
      </c>
      <c r="K620" s="75" t="n">
        <f aca="false" ca="false" dt2D="false" dtr="false" t="normal">SUM(K595:K619)</f>
        <v>0</v>
      </c>
      <c r="L620" s="75" t="n">
        <f aca="false" ca="false" dt2D="false" dtr="false" t="normal">SUM(L595:L619)</f>
        <v>0</v>
      </c>
      <c r="M620" s="75" t="n">
        <f aca="false" ca="false" dt2D="false" dtr="false" t="normal">SUM(M595:M619)</f>
        <v>0</v>
      </c>
      <c r="N620" s="75" t="n">
        <f aca="false" ca="false" dt2D="false" dtr="false" t="normal">SUM(N595:N619)</f>
        <v>0</v>
      </c>
      <c r="O620" s="75" t="n">
        <f aca="false" ca="false" dt2D="false" dtr="false" t="normal">SUM(O595:O619)</f>
        <v>0</v>
      </c>
      <c r="P620" s="75" t="n">
        <f aca="false" ca="false" dt2D="false" dtr="false" t="normal">SUM(P595:P619)</f>
        <v>0</v>
      </c>
      <c r="Q620" s="75" t="n">
        <f aca="false" ca="false" dt2D="false" dtr="false" t="normal">SUM(Q595:Q619)</f>
        <v>0</v>
      </c>
      <c r="R620" s="75" t="n">
        <f aca="false" ca="false" dt2D="false" dtr="false" t="normal">SUM(R595:R619)</f>
        <v>0</v>
      </c>
      <c r="S620" s="75" t="n">
        <f aca="false" ca="false" dt2D="false" dtr="false" t="normal">SUM(S595:S619)</f>
        <v>0</v>
      </c>
      <c r="T620" s="75" t="n">
        <f aca="false" ca="false" dt2D="false" dtr="false" t="normal">SUM(T595:T619)</f>
        <v>0</v>
      </c>
      <c r="U620" s="75" t="e">
        <f aca="false" ca="false" dt2D="false" dtr="false" t="normal">SUM(U595:U619)</f>
        <v>#DIV/0!</v>
      </c>
      <c r="V620" s="75" t="n">
        <f aca="false" ca="false" dt2D="false" dtr="false" t="normal">SUM(V595:V619)</f>
        <v>648</v>
      </c>
      <c r="W620" s="78" t="n">
        <f aca="false" ca="false" dt2D="false" dtr="false" t="normal">V620/E620*100</f>
        <v>4.928506236689991</v>
      </c>
      <c r="X620" s="75" t="n">
        <f aca="false" ca="false" dt2D="false" dtr="false" t="normal">SUM(X595:X619)</f>
        <v>564</v>
      </c>
      <c r="Y620" s="78" t="n">
        <f aca="false" ca="false" dt2D="false" dtr="false" t="normal">X620/E620*100</f>
        <v>4.2896257986005475</v>
      </c>
      <c r="Z620" s="75" t="n">
        <f aca="false" ca="false" dt2D="false" dtr="false" t="normal">SUM(Z595:Z619)</f>
        <v>0</v>
      </c>
      <c r="AA620" s="75" t="n">
        <f aca="false" ca="false" dt2D="false" dtr="false" t="normal">SUM(AA595:AA619)</f>
        <v>0</v>
      </c>
      <c r="AB620" s="75" t="n">
        <f aca="false" ca="false" dt2D="false" dtr="false" t="normal">SUM(AB595:AB619)</f>
        <v>0</v>
      </c>
      <c r="AC620" s="75" t="n">
        <f aca="false" ca="false" dt2D="false" dtr="false" t="normal">SUM(AC595:AC619)</f>
        <v>0</v>
      </c>
      <c r="AD620" s="75" t="n">
        <f aca="false" ca="false" dt2D="false" dtr="false" t="normal">SUM(AD595:AD619)</f>
        <v>0</v>
      </c>
      <c r="AE620" s="75" t="n">
        <f aca="false" ca="false" dt2D="false" dtr="false" t="normal">SUM(AE595:AE619)</f>
        <v>0</v>
      </c>
    </row>
    <row customFormat="true" ht="15" outlineLevel="0" r="621" s="36">
      <c r="A621" s="85" t="n">
        <v>31</v>
      </c>
      <c r="B621" s="86" t="s">
        <v>521</v>
      </c>
      <c r="C621" s="63" t="n"/>
      <c r="D621" s="63" t="n"/>
      <c r="E621" s="63" t="n"/>
      <c r="F621" s="67" t="n"/>
      <c r="G621" s="63" t="n"/>
      <c r="H621" s="67" t="n"/>
      <c r="I621" s="63" t="n"/>
      <c r="J621" s="63" t="n"/>
      <c r="K621" s="63" t="n"/>
      <c r="L621" s="63" t="n"/>
      <c r="M621" s="63" t="n"/>
      <c r="N621" s="63" t="n"/>
      <c r="O621" s="63" t="n"/>
      <c r="P621" s="63" t="n"/>
      <c r="Q621" s="63" t="n"/>
      <c r="R621" s="63" t="n"/>
      <c r="S621" s="63" t="n"/>
      <c r="T621" s="63" t="n"/>
      <c r="U621" s="69" t="n"/>
      <c r="V621" s="63" t="n"/>
      <c r="W621" s="77" t="n"/>
      <c r="X621" s="63" t="n"/>
      <c r="Y621" s="77" t="n"/>
      <c r="Z621" s="63" t="n"/>
      <c r="AA621" s="63" t="n"/>
      <c r="AB621" s="63" t="n"/>
      <c r="AC621" s="63" t="n"/>
      <c r="AD621" s="63" t="n"/>
      <c r="AE621" s="63" t="n"/>
    </row>
    <row customFormat="true" ht="15" outlineLevel="0" r="622" s="36">
      <c r="A622" s="72" t="n"/>
      <c r="B622" s="70" t="s">
        <v>522</v>
      </c>
      <c r="C622" s="66" t="n"/>
      <c r="D622" s="66" t="n"/>
      <c r="E622" s="66" t="n"/>
      <c r="F622" s="67" t="e">
        <f aca="false" ca="false" dt2D="false" dtr="false" t="normal">E622/C622</f>
        <v>#DIV/0!</v>
      </c>
      <c r="G622" s="68" t="n"/>
      <c r="H622" s="67" t="e">
        <f aca="false" ca="false" dt2D="false" dtr="false" t="normal">G622/D622*100</f>
        <v>#DIV/0!</v>
      </c>
      <c r="I622" s="68" t="n"/>
      <c r="J622" s="68" t="n"/>
      <c r="K622" s="68" t="n"/>
      <c r="L622" s="68" t="n"/>
      <c r="M622" s="68" t="n"/>
      <c r="N622" s="68" t="n"/>
      <c r="O622" s="66" t="n"/>
      <c r="P622" s="66" t="n"/>
      <c r="Q622" s="66" t="n"/>
      <c r="R622" s="66" t="n"/>
      <c r="S622" s="66" t="n"/>
      <c r="T622" s="66" t="n"/>
      <c r="U622" s="69" t="e">
        <f aca="false" ca="false" dt2D="false" dtr="false" t="normal">O622/G622*100</f>
        <v>#DIV/0!</v>
      </c>
      <c r="V622" s="66" t="n"/>
      <c r="W622" s="81" t="e">
        <f aca="false" ca="false" dt2D="false" dtr="false" t="normal">V622/E622*100</f>
        <v>#DIV/0!</v>
      </c>
      <c r="X622" s="66" t="n"/>
      <c r="Y622" s="81" t="e">
        <f aca="false" ca="false" dt2D="false" dtr="false" t="normal">X622/E622*100</f>
        <v>#DIV/0!</v>
      </c>
      <c r="Z622" s="66" t="n"/>
      <c r="AA622" s="66" t="n"/>
      <c r="AB622" s="66" t="n"/>
      <c r="AC622" s="66" t="n"/>
      <c r="AD622" s="66" t="n"/>
      <c r="AE622" s="66" t="n"/>
    </row>
    <row customFormat="true" ht="15" outlineLevel="0" r="623" s="36">
      <c r="A623" s="72" t="n"/>
      <c r="B623" s="70" t="s">
        <v>523</v>
      </c>
      <c r="C623" s="66" t="n"/>
      <c r="D623" s="66" t="n"/>
      <c r="E623" s="66" t="n"/>
      <c r="F623" s="67" t="e">
        <f aca="false" ca="false" dt2D="false" dtr="false" t="normal">E623/C623</f>
        <v>#DIV/0!</v>
      </c>
      <c r="G623" s="68" t="n"/>
      <c r="H623" s="67" t="e">
        <f aca="false" ca="false" dt2D="false" dtr="false" t="normal">G623/D623*100</f>
        <v>#DIV/0!</v>
      </c>
      <c r="I623" s="68" t="n"/>
      <c r="J623" s="68" t="n"/>
      <c r="K623" s="68" t="n"/>
      <c r="L623" s="68" t="n"/>
      <c r="M623" s="68" t="n"/>
      <c r="N623" s="68" t="n"/>
      <c r="O623" s="66" t="n"/>
      <c r="P623" s="66" t="n"/>
      <c r="Q623" s="66" t="n"/>
      <c r="R623" s="66" t="n"/>
      <c r="S623" s="66" t="n"/>
      <c r="T623" s="66" t="n"/>
      <c r="U623" s="69" t="e">
        <f aca="false" ca="false" dt2D="false" dtr="false" t="normal">O623/G623*100</f>
        <v>#DIV/0!</v>
      </c>
      <c r="V623" s="66" t="n"/>
      <c r="W623" s="81" t="e">
        <f aca="false" ca="false" dt2D="false" dtr="false" t="normal">V623/E623*100</f>
        <v>#DIV/0!</v>
      </c>
      <c r="X623" s="66" t="n"/>
      <c r="Y623" s="81" t="e">
        <f aca="false" ca="false" dt2D="false" dtr="false" t="normal">X623/E623*100</f>
        <v>#DIV/0!</v>
      </c>
      <c r="Z623" s="66" t="n"/>
      <c r="AA623" s="66" t="n"/>
      <c r="AB623" s="66" t="n"/>
      <c r="AC623" s="66" t="n"/>
      <c r="AD623" s="66" t="n"/>
      <c r="AE623" s="66" t="n"/>
    </row>
    <row customFormat="true" ht="15" outlineLevel="0" r="624" s="36">
      <c r="A624" s="72" t="n"/>
      <c r="B624" s="65" t="s">
        <v>524</v>
      </c>
      <c r="C624" s="66" t="n"/>
      <c r="D624" s="66" t="n"/>
      <c r="E624" s="66" t="n"/>
      <c r="F624" s="67" t="e">
        <f aca="false" ca="false" dt2D="false" dtr="false" t="normal">E624/C624</f>
        <v>#DIV/0!</v>
      </c>
      <c r="G624" s="68" t="n"/>
      <c r="H624" s="67" t="e">
        <f aca="false" ca="false" dt2D="false" dtr="false" t="normal">G624/D624*100</f>
        <v>#DIV/0!</v>
      </c>
      <c r="I624" s="68" t="n"/>
      <c r="J624" s="68" t="n"/>
      <c r="K624" s="68" t="n"/>
      <c r="L624" s="68" t="n"/>
      <c r="M624" s="68" t="n"/>
      <c r="N624" s="68" t="n"/>
      <c r="O624" s="66" t="n"/>
      <c r="P624" s="66" t="n"/>
      <c r="Q624" s="66" t="n"/>
      <c r="R624" s="66" t="n"/>
      <c r="S624" s="66" t="n"/>
      <c r="T624" s="66" t="n"/>
      <c r="U624" s="69" t="e">
        <f aca="false" ca="false" dt2D="false" dtr="false" t="normal">O624/G624*100</f>
        <v>#DIV/0!</v>
      </c>
      <c r="V624" s="66" t="n"/>
      <c r="W624" s="81" t="e">
        <f aca="false" ca="false" dt2D="false" dtr="false" t="normal">V624/E624*100</f>
        <v>#DIV/0!</v>
      </c>
      <c r="X624" s="66" t="n"/>
      <c r="Y624" s="81" t="e">
        <f aca="false" ca="false" dt2D="false" dtr="false" t="normal">X624/E624*100</f>
        <v>#DIV/0!</v>
      </c>
      <c r="Z624" s="66" t="n"/>
      <c r="AA624" s="66" t="n"/>
      <c r="AB624" s="66" t="n"/>
      <c r="AC624" s="66" t="n"/>
      <c r="AD624" s="66" t="n"/>
      <c r="AE624" s="66" t="n"/>
    </row>
    <row customFormat="true" ht="15" outlineLevel="0" r="625" s="36">
      <c r="A625" s="72" t="n"/>
      <c r="B625" s="70" t="s">
        <v>525</v>
      </c>
      <c r="C625" s="66" t="n"/>
      <c r="D625" s="66" t="n"/>
      <c r="E625" s="66" t="n"/>
      <c r="F625" s="67" t="e">
        <f aca="false" ca="false" dt2D="false" dtr="false" t="normal">E625/C625</f>
        <v>#DIV/0!</v>
      </c>
      <c r="G625" s="68" t="n"/>
      <c r="H625" s="67" t="e">
        <f aca="false" ca="false" dt2D="false" dtr="false" t="normal">G625/D625*100</f>
        <v>#DIV/0!</v>
      </c>
      <c r="I625" s="68" t="n"/>
      <c r="J625" s="68" t="n"/>
      <c r="K625" s="68" t="n"/>
      <c r="L625" s="68" t="n"/>
      <c r="M625" s="68" t="n"/>
      <c r="N625" s="68" t="n"/>
      <c r="O625" s="66" t="n"/>
      <c r="P625" s="66" t="n"/>
      <c r="Q625" s="66" t="n"/>
      <c r="R625" s="66" t="n"/>
      <c r="S625" s="66" t="n"/>
      <c r="T625" s="66" t="n"/>
      <c r="U625" s="69" t="e">
        <f aca="false" ca="false" dt2D="false" dtr="false" t="normal">O625/G625*100</f>
        <v>#DIV/0!</v>
      </c>
      <c r="V625" s="66" t="n"/>
      <c r="W625" s="81" t="e">
        <f aca="false" ca="false" dt2D="false" dtr="false" t="normal">V625/E625*100</f>
        <v>#DIV/0!</v>
      </c>
      <c r="X625" s="66" t="n"/>
      <c r="Y625" s="81" t="e">
        <f aca="false" ca="false" dt2D="false" dtr="false" t="normal">X625/E625*100</f>
        <v>#DIV/0!</v>
      </c>
      <c r="Z625" s="66" t="n"/>
      <c r="AA625" s="66" t="n"/>
      <c r="AB625" s="66" t="n"/>
      <c r="AC625" s="66" t="n"/>
      <c r="AD625" s="66" t="n"/>
      <c r="AE625" s="66" t="n"/>
    </row>
    <row customFormat="true" ht="15" outlineLevel="0" r="626" s="36">
      <c r="A626" s="72" t="n"/>
      <c r="B626" s="70" t="s">
        <v>526</v>
      </c>
      <c r="C626" s="66" t="n"/>
      <c r="D626" s="66" t="n"/>
      <c r="E626" s="66" t="n"/>
      <c r="F626" s="67" t="e">
        <f aca="false" ca="false" dt2D="false" dtr="false" t="normal">E626/C626</f>
        <v>#DIV/0!</v>
      </c>
      <c r="G626" s="68" t="n"/>
      <c r="H626" s="67" t="e">
        <f aca="false" ca="false" dt2D="false" dtr="false" t="normal">G626/D626*100</f>
        <v>#DIV/0!</v>
      </c>
      <c r="I626" s="68" t="n"/>
      <c r="J626" s="68" t="n"/>
      <c r="K626" s="68" t="n"/>
      <c r="L626" s="68" t="n"/>
      <c r="M626" s="68" t="n"/>
      <c r="N626" s="68" t="n"/>
      <c r="O626" s="66" t="n"/>
      <c r="P626" s="66" t="n"/>
      <c r="Q626" s="66" t="n"/>
      <c r="R626" s="66" t="n"/>
      <c r="S626" s="66" t="n"/>
      <c r="T626" s="66" t="n"/>
      <c r="U626" s="69" t="e">
        <f aca="false" ca="false" dt2D="false" dtr="false" t="normal">O626/G626*100</f>
        <v>#DIV/0!</v>
      </c>
      <c r="V626" s="66" t="n"/>
      <c r="W626" s="81" t="e">
        <f aca="false" ca="false" dt2D="false" dtr="false" t="normal">V626/E626*100</f>
        <v>#DIV/0!</v>
      </c>
      <c r="X626" s="66" t="n"/>
      <c r="Y626" s="81" t="e">
        <f aca="false" ca="false" dt2D="false" dtr="false" t="normal">X626/E626*100</f>
        <v>#DIV/0!</v>
      </c>
      <c r="Z626" s="66" t="n"/>
      <c r="AA626" s="66" t="n"/>
      <c r="AB626" s="66" t="n"/>
      <c r="AC626" s="66" t="n"/>
      <c r="AD626" s="66" t="n"/>
      <c r="AE626" s="66" t="n"/>
    </row>
    <row customFormat="true" ht="15" outlineLevel="0" r="627" s="36">
      <c r="A627" s="72" t="n"/>
      <c r="B627" s="70" t="s">
        <v>527</v>
      </c>
      <c r="C627" s="66" t="n"/>
      <c r="D627" s="66" t="n"/>
      <c r="E627" s="66" t="n"/>
      <c r="F627" s="67" t="e">
        <f aca="false" ca="false" dt2D="false" dtr="false" t="normal">E627/C627</f>
        <v>#DIV/0!</v>
      </c>
      <c r="G627" s="68" t="n"/>
      <c r="H627" s="67" t="e">
        <f aca="false" ca="false" dt2D="false" dtr="false" t="normal">G627/D627*100</f>
        <v>#DIV/0!</v>
      </c>
      <c r="I627" s="68" t="n"/>
      <c r="J627" s="68" t="n"/>
      <c r="K627" s="68" t="n"/>
      <c r="L627" s="68" t="n"/>
      <c r="M627" s="68" t="n"/>
      <c r="N627" s="68" t="n"/>
      <c r="O627" s="66" t="n"/>
      <c r="P627" s="66" t="n"/>
      <c r="Q627" s="66" t="n"/>
      <c r="R627" s="66" t="n"/>
      <c r="S627" s="66" t="n"/>
      <c r="T627" s="66" t="n"/>
      <c r="U627" s="69" t="e">
        <f aca="false" ca="false" dt2D="false" dtr="false" t="normal">O627/G627*100</f>
        <v>#DIV/0!</v>
      </c>
      <c r="V627" s="66" t="n"/>
      <c r="W627" s="81" t="e">
        <f aca="false" ca="false" dt2D="false" dtr="false" t="normal">V627/E627*100</f>
        <v>#DIV/0!</v>
      </c>
      <c r="X627" s="66" t="n"/>
      <c r="Y627" s="81" t="e">
        <f aca="false" ca="false" dt2D="false" dtr="false" t="normal">X627/E627*100</f>
        <v>#DIV/0!</v>
      </c>
      <c r="Z627" s="66" t="n"/>
      <c r="AA627" s="66" t="n"/>
      <c r="AB627" s="66" t="n"/>
      <c r="AC627" s="66" t="n"/>
      <c r="AD627" s="66" t="n"/>
      <c r="AE627" s="66" t="n"/>
    </row>
    <row customFormat="true" ht="15" outlineLevel="0" r="628" s="36">
      <c r="A628" s="72" t="n"/>
      <c r="B628" s="70" t="s">
        <v>528</v>
      </c>
      <c r="C628" s="66" t="n"/>
      <c r="D628" s="66" t="n"/>
      <c r="E628" s="66" t="n"/>
      <c r="F628" s="67" t="e">
        <f aca="false" ca="false" dt2D="false" dtr="false" t="normal">E628/C628</f>
        <v>#DIV/0!</v>
      </c>
      <c r="G628" s="68" t="n"/>
      <c r="H628" s="67" t="e">
        <f aca="false" ca="false" dt2D="false" dtr="false" t="normal">G628/D628*100</f>
        <v>#DIV/0!</v>
      </c>
      <c r="I628" s="68" t="n"/>
      <c r="J628" s="68" t="n"/>
      <c r="K628" s="68" t="n"/>
      <c r="L628" s="68" t="n"/>
      <c r="M628" s="68" t="n"/>
      <c r="N628" s="68" t="n"/>
      <c r="O628" s="66" t="n"/>
      <c r="P628" s="66" t="n"/>
      <c r="Q628" s="66" t="n"/>
      <c r="R628" s="66" t="n"/>
      <c r="S628" s="66" t="n"/>
      <c r="T628" s="66" t="n"/>
      <c r="U628" s="69" t="e">
        <f aca="false" ca="false" dt2D="false" dtr="false" t="normal">O628/G628*100</f>
        <v>#DIV/0!</v>
      </c>
      <c r="V628" s="66" t="n"/>
      <c r="W628" s="81" t="e">
        <f aca="false" ca="false" dt2D="false" dtr="false" t="normal">V628/E628*100</f>
        <v>#DIV/0!</v>
      </c>
      <c r="X628" s="66" t="n"/>
      <c r="Y628" s="81" t="e">
        <f aca="false" ca="false" dt2D="false" dtr="false" t="normal">X628/E628*100</f>
        <v>#DIV/0!</v>
      </c>
      <c r="Z628" s="66" t="n"/>
      <c r="AA628" s="66" t="n"/>
      <c r="AB628" s="66" t="n"/>
      <c r="AC628" s="66" t="n"/>
      <c r="AD628" s="66" t="n"/>
      <c r="AE628" s="66" t="n"/>
    </row>
    <row customFormat="true" ht="15" outlineLevel="0" r="629" s="36">
      <c r="A629" s="72" t="n"/>
      <c r="B629" s="70" t="s">
        <v>528</v>
      </c>
      <c r="C629" s="66" t="n"/>
      <c r="D629" s="66" t="n"/>
      <c r="E629" s="66" t="n"/>
      <c r="F629" s="67" t="e">
        <f aca="false" ca="false" dt2D="false" dtr="false" t="normal">E629/C629</f>
        <v>#DIV/0!</v>
      </c>
      <c r="G629" s="68" t="n"/>
      <c r="H629" s="67" t="e">
        <f aca="false" ca="false" dt2D="false" dtr="false" t="normal">G629/D629*100</f>
        <v>#DIV/0!</v>
      </c>
      <c r="I629" s="68" t="n"/>
      <c r="J629" s="68" t="n"/>
      <c r="K629" s="68" t="n"/>
      <c r="L629" s="68" t="n"/>
      <c r="M629" s="68" t="n"/>
      <c r="N629" s="68" t="n"/>
      <c r="O629" s="66" t="n"/>
      <c r="P629" s="66" t="n"/>
      <c r="Q629" s="66" t="n"/>
      <c r="R629" s="66" t="n"/>
      <c r="S629" s="66" t="n"/>
      <c r="T629" s="66" t="n"/>
      <c r="U629" s="69" t="e">
        <f aca="false" ca="false" dt2D="false" dtr="false" t="normal">O629/G629*100</f>
        <v>#DIV/0!</v>
      </c>
      <c r="V629" s="66" t="n"/>
      <c r="W629" s="81" t="e">
        <f aca="false" ca="false" dt2D="false" dtr="false" t="normal">V629/E629*100</f>
        <v>#DIV/0!</v>
      </c>
      <c r="X629" s="66" t="n"/>
      <c r="Y629" s="81" t="e">
        <f aca="false" ca="false" dt2D="false" dtr="false" t="normal">X629/E629*100</f>
        <v>#DIV/0!</v>
      </c>
      <c r="Z629" s="66" t="n"/>
      <c r="AA629" s="66" t="n"/>
      <c r="AB629" s="66" t="n"/>
      <c r="AC629" s="66" t="n"/>
      <c r="AD629" s="66" t="n"/>
      <c r="AE629" s="66" t="n"/>
    </row>
    <row customFormat="true" ht="15" outlineLevel="0" r="630" s="36">
      <c r="A630" s="72" t="n"/>
      <c r="B630" s="70" t="s">
        <v>529</v>
      </c>
      <c r="C630" s="66" t="n"/>
      <c r="D630" s="66" t="n"/>
      <c r="E630" s="66" t="n"/>
      <c r="F630" s="67" t="e">
        <f aca="false" ca="false" dt2D="false" dtr="false" t="normal">E630/C630</f>
        <v>#DIV/0!</v>
      </c>
      <c r="G630" s="68" t="n"/>
      <c r="H630" s="67" t="e">
        <f aca="false" ca="false" dt2D="false" dtr="false" t="normal">G630/D630*100</f>
        <v>#DIV/0!</v>
      </c>
      <c r="I630" s="68" t="n"/>
      <c r="J630" s="68" t="n"/>
      <c r="K630" s="68" t="n"/>
      <c r="L630" s="68" t="n"/>
      <c r="M630" s="68" t="n"/>
      <c r="N630" s="68" t="n"/>
      <c r="O630" s="66" t="n"/>
      <c r="P630" s="66" t="n"/>
      <c r="Q630" s="66" t="n"/>
      <c r="R630" s="66" t="n"/>
      <c r="S630" s="66" t="n"/>
      <c r="T630" s="66" t="n"/>
      <c r="U630" s="69" t="e">
        <f aca="false" ca="false" dt2D="false" dtr="false" t="normal">O630/G630*100</f>
        <v>#DIV/0!</v>
      </c>
      <c r="V630" s="66" t="n"/>
      <c r="W630" s="81" t="e">
        <f aca="false" ca="false" dt2D="false" dtr="false" t="normal">V630/E630*100</f>
        <v>#DIV/0!</v>
      </c>
      <c r="X630" s="66" t="n"/>
      <c r="Y630" s="81" t="e">
        <f aca="false" ca="false" dt2D="false" dtr="false" t="normal">X630/E630*100</f>
        <v>#DIV/0!</v>
      </c>
      <c r="Z630" s="66" t="n"/>
      <c r="AA630" s="66" t="n"/>
      <c r="AB630" s="66" t="n"/>
      <c r="AC630" s="66" t="n"/>
      <c r="AD630" s="66" t="n"/>
      <c r="AE630" s="66" t="n"/>
    </row>
    <row customFormat="true" ht="15" outlineLevel="0" r="631" s="36">
      <c r="A631" s="72" t="n"/>
      <c r="B631" s="70" t="s">
        <v>530</v>
      </c>
      <c r="C631" s="66" t="n"/>
      <c r="D631" s="66" t="n"/>
      <c r="E631" s="66" t="n"/>
      <c r="F631" s="67" t="e">
        <f aca="false" ca="false" dt2D="false" dtr="false" t="normal">E631/C631</f>
        <v>#DIV/0!</v>
      </c>
      <c r="G631" s="68" t="n"/>
      <c r="H631" s="67" t="e">
        <f aca="false" ca="false" dt2D="false" dtr="false" t="normal">G631/D631*100</f>
        <v>#DIV/0!</v>
      </c>
      <c r="I631" s="68" t="n"/>
      <c r="J631" s="68" t="n"/>
      <c r="K631" s="68" t="n"/>
      <c r="L631" s="68" t="n"/>
      <c r="M631" s="68" t="n"/>
      <c r="N631" s="68" t="n"/>
      <c r="O631" s="66" t="n"/>
      <c r="P631" s="66" t="n"/>
      <c r="Q631" s="66" t="n"/>
      <c r="R631" s="66" t="n"/>
      <c r="S631" s="66" t="n"/>
      <c r="T631" s="66" t="n"/>
      <c r="U631" s="69" t="e">
        <f aca="false" ca="false" dt2D="false" dtr="false" t="normal">O631/G631*100</f>
        <v>#DIV/0!</v>
      </c>
      <c r="V631" s="66" t="n"/>
      <c r="W631" s="81" t="e">
        <f aca="false" ca="false" dt2D="false" dtr="false" t="normal">V631/E631*100</f>
        <v>#DIV/0!</v>
      </c>
      <c r="X631" s="66" t="n"/>
      <c r="Y631" s="81" t="e">
        <f aca="false" ca="false" dt2D="false" dtr="false" t="normal">X631/E631*100</f>
        <v>#DIV/0!</v>
      </c>
      <c r="Z631" s="66" t="n"/>
      <c r="AA631" s="66" t="n"/>
      <c r="AB631" s="66" t="n"/>
      <c r="AC631" s="66" t="n"/>
      <c r="AD631" s="66" t="n"/>
      <c r="AE631" s="66" t="n"/>
    </row>
    <row customFormat="true" ht="15" outlineLevel="0" r="632" s="36">
      <c r="A632" s="72" t="n"/>
      <c r="B632" s="70" t="s">
        <v>531</v>
      </c>
      <c r="C632" s="66" t="n"/>
      <c r="D632" s="66" t="n"/>
      <c r="E632" s="66" t="n"/>
      <c r="F632" s="67" t="e">
        <f aca="false" ca="false" dt2D="false" dtr="false" t="normal">E632/C632</f>
        <v>#DIV/0!</v>
      </c>
      <c r="G632" s="68" t="n"/>
      <c r="H632" s="67" t="e">
        <f aca="false" ca="false" dt2D="false" dtr="false" t="normal">G632/D632*100</f>
        <v>#DIV/0!</v>
      </c>
      <c r="I632" s="68" t="n"/>
      <c r="J632" s="68" t="n"/>
      <c r="K632" s="68" t="n"/>
      <c r="L632" s="68" t="n"/>
      <c r="M632" s="68" t="n"/>
      <c r="N632" s="68" t="n"/>
      <c r="O632" s="66" t="n"/>
      <c r="P632" s="66" t="n"/>
      <c r="Q632" s="66" t="n"/>
      <c r="R632" s="66" t="n"/>
      <c r="S632" s="66" t="n"/>
      <c r="T632" s="66" t="n"/>
      <c r="U632" s="69" t="e">
        <f aca="false" ca="false" dt2D="false" dtr="false" t="normal">O632/G632*100</f>
        <v>#DIV/0!</v>
      </c>
      <c r="V632" s="66" t="n"/>
      <c r="W632" s="81" t="e">
        <f aca="false" ca="false" dt2D="false" dtr="false" t="normal">V632/E632*100</f>
        <v>#DIV/0!</v>
      </c>
      <c r="X632" s="66" t="n"/>
      <c r="Y632" s="81" t="e">
        <f aca="false" ca="false" dt2D="false" dtr="false" t="normal">X632/E632*100</f>
        <v>#DIV/0!</v>
      </c>
      <c r="Z632" s="66" t="n"/>
      <c r="AA632" s="66" t="n"/>
      <c r="AB632" s="66" t="n"/>
      <c r="AC632" s="66" t="n"/>
      <c r="AD632" s="66" t="n"/>
      <c r="AE632" s="66" t="n"/>
    </row>
    <row customFormat="true" ht="15" outlineLevel="0" r="633" s="36">
      <c r="A633" s="72" t="n"/>
      <c r="B633" s="70" t="s">
        <v>532</v>
      </c>
      <c r="C633" s="66" t="n"/>
      <c r="D633" s="66" t="n"/>
      <c r="E633" s="66" t="n"/>
      <c r="F633" s="67" t="e">
        <f aca="false" ca="false" dt2D="false" dtr="false" t="normal">E633/C633</f>
        <v>#DIV/0!</v>
      </c>
      <c r="G633" s="68" t="n"/>
      <c r="H633" s="67" t="e">
        <f aca="false" ca="false" dt2D="false" dtr="false" t="normal">G633/D633*100</f>
        <v>#DIV/0!</v>
      </c>
      <c r="I633" s="68" t="n"/>
      <c r="J633" s="68" t="n"/>
      <c r="K633" s="68" t="n"/>
      <c r="L633" s="68" t="n"/>
      <c r="M633" s="68" t="n"/>
      <c r="N633" s="68" t="n"/>
      <c r="O633" s="66" t="n"/>
      <c r="P633" s="66" t="n"/>
      <c r="Q633" s="66" t="n"/>
      <c r="R633" s="66" t="n"/>
      <c r="S633" s="66" t="n"/>
      <c r="T633" s="66" t="n"/>
      <c r="U633" s="69" t="e">
        <f aca="false" ca="false" dt2D="false" dtr="false" t="normal">O633/G633*100</f>
        <v>#DIV/0!</v>
      </c>
      <c r="V633" s="66" t="n"/>
      <c r="W633" s="81" t="e">
        <f aca="false" ca="false" dt2D="false" dtr="false" t="normal">V633/E633*100</f>
        <v>#DIV/0!</v>
      </c>
      <c r="X633" s="66" t="n"/>
      <c r="Y633" s="81" t="e">
        <f aca="false" ca="false" dt2D="false" dtr="false" t="normal">X633/E633*100</f>
        <v>#DIV/0!</v>
      </c>
      <c r="Z633" s="66" t="n"/>
      <c r="AA633" s="66" t="n"/>
      <c r="AB633" s="66" t="n"/>
      <c r="AC633" s="66" t="n"/>
      <c r="AD633" s="66" t="n"/>
      <c r="AE633" s="66" t="n"/>
    </row>
    <row customFormat="true" ht="15" outlineLevel="0" r="634" s="36">
      <c r="A634" s="72" t="n"/>
      <c r="B634" s="65" t="s">
        <v>533</v>
      </c>
      <c r="C634" s="66" t="n"/>
      <c r="D634" s="66" t="n"/>
      <c r="E634" s="66" t="n"/>
      <c r="F634" s="67" t="e">
        <f aca="false" ca="false" dt2D="false" dtr="false" t="normal">E634/C634</f>
        <v>#DIV/0!</v>
      </c>
      <c r="G634" s="68" t="n"/>
      <c r="H634" s="67" t="e">
        <f aca="false" ca="false" dt2D="false" dtr="false" t="normal">G634/D634*100</f>
        <v>#DIV/0!</v>
      </c>
      <c r="I634" s="68" t="n"/>
      <c r="J634" s="68" t="n"/>
      <c r="K634" s="68" t="n"/>
      <c r="L634" s="68" t="n"/>
      <c r="M634" s="68" t="n"/>
      <c r="N634" s="68" t="n"/>
      <c r="O634" s="66" t="n"/>
      <c r="P634" s="66" t="n"/>
      <c r="Q634" s="66" t="n"/>
      <c r="R634" s="66" t="n"/>
      <c r="S634" s="66" t="n"/>
      <c r="T634" s="66" t="n"/>
      <c r="U634" s="69" t="e">
        <f aca="false" ca="false" dt2D="false" dtr="false" t="normal">O634/G634*100</f>
        <v>#DIV/0!</v>
      </c>
      <c r="V634" s="66" t="n"/>
      <c r="W634" s="81" t="e">
        <f aca="false" ca="false" dt2D="false" dtr="false" t="normal">V634/E634*100</f>
        <v>#DIV/0!</v>
      </c>
      <c r="X634" s="66" t="n"/>
      <c r="Y634" s="81" t="e">
        <f aca="false" ca="false" dt2D="false" dtr="false" t="normal">X634/E634*100</f>
        <v>#DIV/0!</v>
      </c>
      <c r="Z634" s="66" t="n"/>
      <c r="AA634" s="66" t="n"/>
      <c r="AB634" s="66" t="n"/>
      <c r="AC634" s="66" t="n"/>
      <c r="AD634" s="66" t="n"/>
      <c r="AE634" s="66" t="n"/>
    </row>
    <row customFormat="true" ht="15" outlineLevel="0" r="635" s="36">
      <c r="A635" s="72" t="n"/>
      <c r="B635" s="70" t="s">
        <v>534</v>
      </c>
      <c r="C635" s="66" t="n"/>
      <c r="D635" s="66" t="n"/>
      <c r="E635" s="66" t="n"/>
      <c r="F635" s="67" t="e">
        <f aca="false" ca="false" dt2D="false" dtr="false" t="normal">E635/C635</f>
        <v>#DIV/0!</v>
      </c>
      <c r="G635" s="68" t="n"/>
      <c r="H635" s="67" t="e">
        <f aca="false" ca="false" dt2D="false" dtr="false" t="normal">G635/D635*100</f>
        <v>#DIV/0!</v>
      </c>
      <c r="I635" s="68" t="n"/>
      <c r="J635" s="68" t="n"/>
      <c r="K635" s="68" t="n"/>
      <c r="L635" s="68" t="n"/>
      <c r="M635" s="68" t="n"/>
      <c r="N635" s="68" t="n"/>
      <c r="O635" s="66" t="n"/>
      <c r="P635" s="66" t="n"/>
      <c r="Q635" s="66" t="n"/>
      <c r="R635" s="66" t="n"/>
      <c r="S635" s="66" t="n"/>
      <c r="T635" s="66" t="n"/>
      <c r="U635" s="69" t="e">
        <f aca="false" ca="false" dt2D="false" dtr="false" t="normal">O635/G635*100</f>
        <v>#DIV/0!</v>
      </c>
      <c r="V635" s="66" t="n"/>
      <c r="W635" s="81" t="e">
        <f aca="false" ca="false" dt2D="false" dtr="false" t="normal">V635/E635*100</f>
        <v>#DIV/0!</v>
      </c>
      <c r="X635" s="66" t="n"/>
      <c r="Y635" s="81" t="e">
        <f aca="false" ca="false" dt2D="false" dtr="false" t="normal">X635/E635*100</f>
        <v>#DIV/0!</v>
      </c>
      <c r="Z635" s="66" t="n"/>
      <c r="AA635" s="66" t="n"/>
      <c r="AB635" s="66" t="n"/>
      <c r="AC635" s="66" t="n"/>
      <c r="AD635" s="66" t="n"/>
      <c r="AE635" s="66" t="n"/>
    </row>
    <row customFormat="true" ht="15" outlineLevel="0" r="636" s="36">
      <c r="A636" s="72" t="n"/>
      <c r="B636" s="70" t="s">
        <v>535</v>
      </c>
      <c r="C636" s="66" t="n"/>
      <c r="D636" s="66" t="n"/>
      <c r="E636" s="66" t="n"/>
      <c r="F636" s="67" t="e">
        <f aca="false" ca="false" dt2D="false" dtr="false" t="normal">E636/C636</f>
        <v>#DIV/0!</v>
      </c>
      <c r="G636" s="68" t="n"/>
      <c r="H636" s="67" t="e">
        <f aca="false" ca="false" dt2D="false" dtr="false" t="normal">G636/D636*100</f>
        <v>#DIV/0!</v>
      </c>
      <c r="I636" s="68" t="n"/>
      <c r="J636" s="68" t="n"/>
      <c r="K636" s="68" t="n"/>
      <c r="L636" s="68" t="n"/>
      <c r="M636" s="68" t="n"/>
      <c r="N636" s="68" t="n"/>
      <c r="O636" s="66" t="n"/>
      <c r="P636" s="66" t="n"/>
      <c r="Q636" s="66" t="n"/>
      <c r="R636" s="66" t="n"/>
      <c r="S636" s="66" t="n"/>
      <c r="T636" s="66" t="n"/>
      <c r="U636" s="69" t="e">
        <f aca="false" ca="false" dt2D="false" dtr="false" t="normal">O636/G636*100</f>
        <v>#DIV/0!</v>
      </c>
      <c r="V636" s="66" t="n"/>
      <c r="W636" s="81" t="e">
        <f aca="false" ca="false" dt2D="false" dtr="false" t="normal">V636/E636*100</f>
        <v>#DIV/0!</v>
      </c>
      <c r="X636" s="66" t="n"/>
      <c r="Y636" s="81" t="e">
        <f aca="false" ca="false" dt2D="false" dtr="false" t="normal">X636/E636*100</f>
        <v>#DIV/0!</v>
      </c>
      <c r="Z636" s="66" t="n"/>
      <c r="AA636" s="66" t="n"/>
      <c r="AB636" s="66" t="n"/>
      <c r="AC636" s="66" t="n"/>
      <c r="AD636" s="66" t="n"/>
      <c r="AE636" s="66" t="n"/>
    </row>
    <row customFormat="true" ht="15" outlineLevel="0" r="637" s="36">
      <c r="A637" s="72" t="n"/>
      <c r="B637" s="70" t="s">
        <v>536</v>
      </c>
      <c r="C637" s="66" t="n"/>
      <c r="D637" s="66" t="n"/>
      <c r="E637" s="66" t="n"/>
      <c r="F637" s="67" t="e">
        <f aca="false" ca="false" dt2D="false" dtr="false" t="normal">E637/C637</f>
        <v>#DIV/0!</v>
      </c>
      <c r="G637" s="68" t="n"/>
      <c r="H637" s="67" t="e">
        <f aca="false" ca="false" dt2D="false" dtr="false" t="normal">G637/D637*100</f>
        <v>#DIV/0!</v>
      </c>
      <c r="I637" s="68" t="n"/>
      <c r="J637" s="68" t="n"/>
      <c r="K637" s="68" t="n"/>
      <c r="L637" s="68" t="n"/>
      <c r="M637" s="68" t="n"/>
      <c r="N637" s="68" t="n"/>
      <c r="O637" s="66" t="n"/>
      <c r="P637" s="66" t="n"/>
      <c r="Q637" s="66" t="n"/>
      <c r="R637" s="66" t="n"/>
      <c r="S637" s="66" t="n"/>
      <c r="T637" s="66" t="n"/>
      <c r="U637" s="69" t="e">
        <f aca="false" ca="false" dt2D="false" dtr="false" t="normal">O637/G637*100</f>
        <v>#DIV/0!</v>
      </c>
      <c r="V637" s="66" t="n"/>
      <c r="W637" s="81" t="e">
        <f aca="false" ca="false" dt2D="false" dtr="false" t="normal">V637/E637*100</f>
        <v>#DIV/0!</v>
      </c>
      <c r="X637" s="66" t="n"/>
      <c r="Y637" s="81" t="e">
        <f aca="false" ca="false" dt2D="false" dtr="false" t="normal">X637/E637*100</f>
        <v>#DIV/0!</v>
      </c>
      <c r="Z637" s="66" t="n"/>
      <c r="AA637" s="66" t="n"/>
      <c r="AB637" s="66" t="n"/>
      <c r="AC637" s="66" t="n"/>
      <c r="AD637" s="66" t="n"/>
      <c r="AE637" s="66" t="n"/>
    </row>
    <row customFormat="true" ht="15" outlineLevel="0" r="638" s="36">
      <c r="A638" s="72" t="n"/>
      <c r="B638" s="70" t="s">
        <v>537</v>
      </c>
      <c r="C638" s="66" t="n"/>
      <c r="D638" s="66" t="n"/>
      <c r="E638" s="66" t="n"/>
      <c r="F638" s="67" t="e">
        <f aca="false" ca="false" dt2D="false" dtr="false" t="normal">E638/C638</f>
        <v>#DIV/0!</v>
      </c>
      <c r="G638" s="68" t="n"/>
      <c r="H638" s="67" t="e">
        <f aca="false" ca="false" dt2D="false" dtr="false" t="normal">G638/D638*100</f>
        <v>#DIV/0!</v>
      </c>
      <c r="I638" s="68" t="n"/>
      <c r="J638" s="68" t="n"/>
      <c r="K638" s="68" t="n"/>
      <c r="L638" s="68" t="n"/>
      <c r="M638" s="68" t="n"/>
      <c r="N638" s="68" t="n"/>
      <c r="O638" s="66" t="n"/>
      <c r="P638" s="66" t="n"/>
      <c r="Q638" s="66" t="n"/>
      <c r="R638" s="66" t="n"/>
      <c r="S638" s="66" t="n"/>
      <c r="T638" s="66" t="n"/>
      <c r="U638" s="69" t="e">
        <f aca="false" ca="false" dt2D="false" dtr="false" t="normal">O638/G638*100</f>
        <v>#DIV/0!</v>
      </c>
      <c r="V638" s="66" t="n"/>
      <c r="W638" s="81" t="e">
        <f aca="false" ca="false" dt2D="false" dtr="false" t="normal">V638/E638*100</f>
        <v>#DIV/0!</v>
      </c>
      <c r="X638" s="66" t="n"/>
      <c r="Y638" s="81" t="e">
        <f aca="false" ca="false" dt2D="false" dtr="false" t="normal">X638/E638*100</f>
        <v>#DIV/0!</v>
      </c>
      <c r="Z638" s="66" t="n"/>
      <c r="AA638" s="66" t="n"/>
      <c r="AB638" s="66" t="n"/>
      <c r="AC638" s="66" t="n"/>
      <c r="AD638" s="66" t="n"/>
      <c r="AE638" s="66" t="n"/>
    </row>
    <row customFormat="true" ht="15" outlineLevel="0" r="639" s="36">
      <c r="A639" s="72" t="n"/>
      <c r="B639" s="70" t="s">
        <v>538</v>
      </c>
      <c r="C639" s="66" t="n"/>
      <c r="D639" s="66" t="n"/>
      <c r="E639" s="66" t="n"/>
      <c r="F639" s="67" t="e">
        <f aca="false" ca="false" dt2D="false" dtr="false" t="normal">E639/C639</f>
        <v>#DIV/0!</v>
      </c>
      <c r="G639" s="68" t="n"/>
      <c r="H639" s="67" t="e">
        <f aca="false" ca="false" dt2D="false" dtr="false" t="normal">G639/D639*100</f>
        <v>#DIV/0!</v>
      </c>
      <c r="I639" s="68" t="n"/>
      <c r="J639" s="68" t="n"/>
      <c r="K639" s="68" t="n"/>
      <c r="L639" s="68" t="n"/>
      <c r="M639" s="68" t="n"/>
      <c r="N639" s="68" t="n"/>
      <c r="O639" s="66" t="n"/>
      <c r="P639" s="66" t="n"/>
      <c r="Q639" s="66" t="n"/>
      <c r="R639" s="66" t="n"/>
      <c r="S639" s="66" t="n"/>
      <c r="T639" s="66" t="n"/>
      <c r="U639" s="69" t="e">
        <f aca="false" ca="false" dt2D="false" dtr="false" t="normal">O639/G639*100</f>
        <v>#DIV/0!</v>
      </c>
      <c r="V639" s="66" t="n"/>
      <c r="W639" s="81" t="e">
        <f aca="false" ca="false" dt2D="false" dtr="false" t="normal">V639/E639*100</f>
        <v>#DIV/0!</v>
      </c>
      <c r="X639" s="66" t="n"/>
      <c r="Y639" s="81" t="e">
        <f aca="false" ca="false" dt2D="false" dtr="false" t="normal">X639/E639*100</f>
        <v>#DIV/0!</v>
      </c>
      <c r="Z639" s="66" t="n"/>
      <c r="AA639" s="66" t="n"/>
      <c r="AB639" s="66" t="n"/>
      <c r="AC639" s="66" t="n"/>
      <c r="AD639" s="66" t="n"/>
      <c r="AE639" s="66" t="n"/>
    </row>
    <row customFormat="true" ht="15" outlineLevel="0" r="640" s="36">
      <c r="A640" s="72" t="n"/>
      <c r="B640" s="70" t="s">
        <v>539</v>
      </c>
      <c r="C640" s="66" t="n"/>
      <c r="D640" s="66" t="n"/>
      <c r="E640" s="66" t="n"/>
      <c r="F640" s="67" t="e">
        <f aca="false" ca="false" dt2D="false" dtr="false" t="normal">E640/C640</f>
        <v>#DIV/0!</v>
      </c>
      <c r="G640" s="68" t="n"/>
      <c r="H640" s="67" t="e">
        <f aca="false" ca="false" dt2D="false" dtr="false" t="normal">G640/D640*100</f>
        <v>#DIV/0!</v>
      </c>
      <c r="I640" s="68" t="n"/>
      <c r="J640" s="68" t="n"/>
      <c r="K640" s="68" t="n"/>
      <c r="L640" s="68" t="n"/>
      <c r="M640" s="68" t="n"/>
      <c r="N640" s="68" t="n"/>
      <c r="O640" s="66" t="n"/>
      <c r="P640" s="66" t="n"/>
      <c r="Q640" s="66" t="n"/>
      <c r="R640" s="66" t="n"/>
      <c r="S640" s="66" t="n"/>
      <c r="T640" s="66" t="n"/>
      <c r="U640" s="69" t="e">
        <f aca="false" ca="false" dt2D="false" dtr="false" t="normal">O640/G640*100</f>
        <v>#DIV/0!</v>
      </c>
      <c r="V640" s="66" t="n"/>
      <c r="W640" s="81" t="e">
        <f aca="false" ca="false" dt2D="false" dtr="false" t="normal">V640/E640*100</f>
        <v>#DIV/0!</v>
      </c>
      <c r="X640" s="66" t="n"/>
      <c r="Y640" s="81" t="e">
        <f aca="false" ca="false" dt2D="false" dtr="false" t="normal">X640/E640*100</f>
        <v>#DIV/0!</v>
      </c>
      <c r="Z640" s="66" t="n"/>
      <c r="AA640" s="66" t="n"/>
      <c r="AB640" s="66" t="n"/>
      <c r="AC640" s="66" t="n"/>
      <c r="AD640" s="66" t="n"/>
      <c r="AE640" s="66" t="n"/>
    </row>
    <row customFormat="true" ht="15" outlineLevel="0" r="641" s="36">
      <c r="A641" s="72" t="n"/>
      <c r="B641" s="70" t="s">
        <v>540</v>
      </c>
      <c r="C641" s="66" t="n"/>
      <c r="D641" s="66" t="n"/>
      <c r="E641" s="66" t="n"/>
      <c r="F641" s="67" t="e">
        <f aca="false" ca="false" dt2D="false" dtr="false" t="normal">E641/C641</f>
        <v>#DIV/0!</v>
      </c>
      <c r="G641" s="68" t="n"/>
      <c r="H641" s="67" t="e">
        <f aca="false" ca="false" dt2D="false" dtr="false" t="normal">G641/D641*100</f>
        <v>#DIV/0!</v>
      </c>
      <c r="I641" s="68" t="n"/>
      <c r="J641" s="68" t="n"/>
      <c r="K641" s="68" t="n"/>
      <c r="L641" s="68" t="n"/>
      <c r="M641" s="68" t="n"/>
      <c r="N641" s="68" t="n"/>
      <c r="O641" s="66" t="n"/>
      <c r="P641" s="66" t="n"/>
      <c r="Q641" s="66" t="n"/>
      <c r="R641" s="66" t="n"/>
      <c r="S641" s="66" t="n"/>
      <c r="T641" s="66" t="n"/>
      <c r="U641" s="69" t="e">
        <f aca="false" ca="false" dt2D="false" dtr="false" t="normal">O641/G641*100</f>
        <v>#DIV/0!</v>
      </c>
      <c r="V641" s="66" t="n"/>
      <c r="W641" s="81" t="e">
        <f aca="false" ca="false" dt2D="false" dtr="false" t="normal">V641/E641*100</f>
        <v>#DIV/0!</v>
      </c>
      <c r="X641" s="66" t="n"/>
      <c r="Y641" s="81" t="e">
        <f aca="false" ca="false" dt2D="false" dtr="false" t="normal">X641/E641*100</f>
        <v>#DIV/0!</v>
      </c>
      <c r="Z641" s="66" t="n"/>
      <c r="AA641" s="66" t="n"/>
      <c r="AB641" s="66" t="n"/>
      <c r="AC641" s="66" t="n"/>
      <c r="AD641" s="66" t="n"/>
      <c r="AE641" s="66" t="n"/>
    </row>
    <row customFormat="true" ht="15" outlineLevel="0" r="642" s="36">
      <c r="A642" s="72" t="n"/>
      <c r="B642" s="70" t="s">
        <v>541</v>
      </c>
      <c r="C642" s="66" t="n"/>
      <c r="D642" s="66" t="n"/>
      <c r="E642" s="66" t="n"/>
      <c r="F642" s="67" t="e">
        <f aca="false" ca="false" dt2D="false" dtr="false" t="normal">E642/C642</f>
        <v>#DIV/0!</v>
      </c>
      <c r="G642" s="68" t="n"/>
      <c r="H642" s="67" t="e">
        <f aca="false" ca="false" dt2D="false" dtr="false" t="normal">G642/D642*100</f>
        <v>#DIV/0!</v>
      </c>
      <c r="I642" s="68" t="n"/>
      <c r="J642" s="68" t="n"/>
      <c r="K642" s="68" t="n"/>
      <c r="L642" s="68" t="n"/>
      <c r="M642" s="68" t="n"/>
      <c r="N642" s="68" t="n"/>
      <c r="O642" s="66" t="n"/>
      <c r="P642" s="66" t="n"/>
      <c r="Q642" s="66" t="n"/>
      <c r="R642" s="66" t="n"/>
      <c r="S642" s="66" t="n"/>
      <c r="T642" s="66" t="n"/>
      <c r="U642" s="69" t="e">
        <f aca="false" ca="false" dt2D="false" dtr="false" t="normal">O642/G642*100</f>
        <v>#DIV/0!</v>
      </c>
      <c r="V642" s="66" t="n"/>
      <c r="W642" s="81" t="e">
        <f aca="false" ca="false" dt2D="false" dtr="false" t="normal">V642/E642*100</f>
        <v>#DIV/0!</v>
      </c>
      <c r="X642" s="66" t="n"/>
      <c r="Y642" s="81" t="e">
        <f aca="false" ca="false" dt2D="false" dtr="false" t="normal">X642/E642*100</f>
        <v>#DIV/0!</v>
      </c>
      <c r="Z642" s="66" t="n"/>
      <c r="AA642" s="66" t="n"/>
      <c r="AB642" s="66" t="n"/>
      <c r="AC642" s="66" t="n"/>
      <c r="AD642" s="66" t="n"/>
      <c r="AE642" s="66" t="n"/>
    </row>
    <row customFormat="true" ht="15" outlineLevel="0" r="643" s="36">
      <c r="A643" s="72" t="n"/>
      <c r="B643" s="65" t="s">
        <v>542</v>
      </c>
      <c r="C643" s="66" t="n"/>
      <c r="D643" s="66" t="n"/>
      <c r="E643" s="66" t="n"/>
      <c r="F643" s="67" t="e">
        <f aca="false" ca="false" dt2D="false" dtr="false" t="normal">E643/C643</f>
        <v>#DIV/0!</v>
      </c>
      <c r="G643" s="68" t="n"/>
      <c r="H643" s="67" t="e">
        <f aca="false" ca="false" dt2D="false" dtr="false" t="normal">G643/D643*100</f>
        <v>#DIV/0!</v>
      </c>
      <c r="I643" s="68" t="n"/>
      <c r="J643" s="68" t="n"/>
      <c r="K643" s="68" t="n"/>
      <c r="L643" s="68" t="n"/>
      <c r="M643" s="68" t="n"/>
      <c r="N643" s="68" t="n"/>
      <c r="O643" s="66" t="n"/>
      <c r="P643" s="66" t="n"/>
      <c r="Q643" s="66" t="n"/>
      <c r="R643" s="66" t="n"/>
      <c r="S643" s="66" t="n"/>
      <c r="T643" s="66" t="n"/>
      <c r="U643" s="69" t="e">
        <f aca="false" ca="false" dt2D="false" dtr="false" t="normal">O643/G643*100</f>
        <v>#DIV/0!</v>
      </c>
      <c r="V643" s="66" t="n"/>
      <c r="W643" s="81" t="e">
        <f aca="false" ca="false" dt2D="false" dtr="false" t="normal">V643/E643*100</f>
        <v>#DIV/0!</v>
      </c>
      <c r="X643" s="66" t="n"/>
      <c r="Y643" s="81" t="e">
        <f aca="false" ca="false" dt2D="false" dtr="false" t="normal">X643/E643*100</f>
        <v>#DIV/0!</v>
      </c>
      <c r="Z643" s="66" t="n"/>
      <c r="AA643" s="66" t="n"/>
      <c r="AB643" s="66" t="n"/>
      <c r="AC643" s="66" t="n"/>
      <c r="AD643" s="66" t="n"/>
      <c r="AE643" s="66" t="n"/>
    </row>
    <row customFormat="true" ht="15" outlineLevel="0" r="644" s="36">
      <c r="A644" s="72" t="n"/>
      <c r="B644" s="71" t="s">
        <v>543</v>
      </c>
      <c r="C644" s="66" t="n"/>
      <c r="D644" s="66" t="n"/>
      <c r="E644" s="66" t="n"/>
      <c r="F644" s="67" t="e">
        <f aca="false" ca="false" dt2D="false" dtr="false" t="normal">E644/C644</f>
        <v>#DIV/0!</v>
      </c>
      <c r="G644" s="68" t="n"/>
      <c r="H644" s="67" t="e">
        <f aca="false" ca="false" dt2D="false" dtr="false" t="normal">G644/D644*100</f>
        <v>#DIV/0!</v>
      </c>
      <c r="I644" s="68" t="n"/>
      <c r="J644" s="68" t="n"/>
      <c r="K644" s="68" t="n"/>
      <c r="L644" s="68" t="n"/>
      <c r="M644" s="68" t="n"/>
      <c r="N644" s="68" t="n"/>
      <c r="O644" s="66" t="n"/>
      <c r="P644" s="66" t="n"/>
      <c r="Q644" s="66" t="n"/>
      <c r="R644" s="66" t="n"/>
      <c r="S644" s="66" t="n"/>
      <c r="T644" s="66" t="n"/>
      <c r="U644" s="69" t="e">
        <f aca="false" ca="false" dt2D="false" dtr="false" t="normal">O644/G644*100</f>
        <v>#DIV/0!</v>
      </c>
      <c r="V644" s="66" t="n"/>
      <c r="W644" s="81" t="e">
        <f aca="false" ca="false" dt2D="false" dtr="false" t="normal">V644/E644*100</f>
        <v>#DIV/0!</v>
      </c>
      <c r="X644" s="66" t="n"/>
      <c r="Y644" s="81" t="e">
        <f aca="false" ca="false" dt2D="false" dtr="false" t="normal">X644/E644*100</f>
        <v>#DIV/0!</v>
      </c>
      <c r="Z644" s="66" t="n"/>
      <c r="AA644" s="66" t="n"/>
      <c r="AB644" s="66" t="n"/>
      <c r="AC644" s="66" t="n"/>
      <c r="AD644" s="66" t="n"/>
      <c r="AE644" s="66" t="n"/>
    </row>
    <row customFormat="true" ht="15" outlineLevel="0" r="645" s="36">
      <c r="A645" s="72" t="n"/>
      <c r="B645" s="82" t="s">
        <v>544</v>
      </c>
      <c r="C645" s="66" t="n"/>
      <c r="D645" s="66" t="n"/>
      <c r="E645" s="66" t="n"/>
      <c r="F645" s="67" t="e">
        <f aca="false" ca="false" dt2D="false" dtr="false" t="normal">E645/C645</f>
        <v>#DIV/0!</v>
      </c>
      <c r="G645" s="68" t="n"/>
      <c r="H645" s="67" t="e">
        <f aca="false" ca="false" dt2D="false" dtr="false" t="normal">G645/D645*100</f>
        <v>#DIV/0!</v>
      </c>
      <c r="I645" s="68" t="n"/>
      <c r="J645" s="68" t="n"/>
      <c r="K645" s="68" t="n"/>
      <c r="L645" s="68" t="n"/>
      <c r="M645" s="68" t="n"/>
      <c r="N645" s="68" t="n"/>
      <c r="O645" s="66" t="n"/>
      <c r="P645" s="66" t="n"/>
      <c r="Q645" s="66" t="n"/>
      <c r="R645" s="66" t="n"/>
      <c r="S645" s="66" t="n"/>
      <c r="T645" s="66" t="n"/>
      <c r="U645" s="69" t="e">
        <f aca="false" ca="false" dt2D="false" dtr="false" t="normal">O645/G645*100</f>
        <v>#DIV/0!</v>
      </c>
      <c r="V645" s="66" t="n"/>
      <c r="W645" s="81" t="e">
        <f aca="false" ca="false" dt2D="false" dtr="false" t="normal">V645/E645*100</f>
        <v>#DIV/0!</v>
      </c>
      <c r="X645" s="66" t="n"/>
      <c r="Y645" s="81" t="e">
        <f aca="false" ca="false" dt2D="false" dtr="false" t="normal">X645/E645*100</f>
        <v>#DIV/0!</v>
      </c>
      <c r="Z645" s="66" t="n"/>
      <c r="AA645" s="66" t="n"/>
      <c r="AB645" s="66" t="n"/>
      <c r="AC645" s="66" t="n"/>
      <c r="AD645" s="66" t="n"/>
      <c r="AE645" s="66" t="n"/>
    </row>
    <row customFormat="true" ht="15" outlineLevel="0" r="646" s="36">
      <c r="A646" s="72" t="n"/>
      <c r="B646" s="82" t="s">
        <v>545</v>
      </c>
      <c r="C646" s="66" t="n"/>
      <c r="D646" s="66" t="n"/>
      <c r="E646" s="66" t="n"/>
      <c r="F646" s="67" t="e">
        <f aca="false" ca="false" dt2D="false" dtr="false" t="normal">E646/C646</f>
        <v>#DIV/0!</v>
      </c>
      <c r="G646" s="68" t="n"/>
      <c r="H646" s="67" t="e">
        <f aca="false" ca="false" dt2D="false" dtr="false" t="normal">G646/D646*100</f>
        <v>#DIV/0!</v>
      </c>
      <c r="I646" s="68" t="n"/>
      <c r="J646" s="68" t="n"/>
      <c r="K646" s="68" t="n"/>
      <c r="L646" s="68" t="n"/>
      <c r="M646" s="68" t="n"/>
      <c r="N646" s="68" t="n"/>
      <c r="O646" s="66" t="n"/>
      <c r="P646" s="66" t="n"/>
      <c r="Q646" s="66" t="n"/>
      <c r="R646" s="66" t="n"/>
      <c r="S646" s="66" t="n"/>
      <c r="T646" s="66" t="n"/>
      <c r="U646" s="69" t="e">
        <f aca="false" ca="false" dt2D="false" dtr="false" t="normal">O646/G646*100</f>
        <v>#DIV/0!</v>
      </c>
      <c r="V646" s="66" t="n"/>
      <c r="W646" s="81" t="e">
        <f aca="false" ca="false" dt2D="false" dtr="false" t="normal">V646/E646*100</f>
        <v>#DIV/0!</v>
      </c>
      <c r="X646" s="66" t="n"/>
      <c r="Y646" s="81" t="e">
        <f aca="false" ca="false" dt2D="false" dtr="false" t="normal">X646/E646*100</f>
        <v>#DIV/0!</v>
      </c>
      <c r="Z646" s="66" t="n"/>
      <c r="AA646" s="66" t="n"/>
      <c r="AB646" s="66" t="n"/>
      <c r="AC646" s="66" t="n"/>
      <c r="AD646" s="66" t="n"/>
      <c r="AE646" s="66" t="n"/>
    </row>
    <row customFormat="true" ht="15" outlineLevel="0" r="647" s="36">
      <c r="A647" s="66" t="n"/>
      <c r="B647" s="71" t="s">
        <v>77</v>
      </c>
      <c r="C647" s="66" t="n"/>
      <c r="D647" s="66" t="n"/>
      <c r="E647" s="66" t="n"/>
      <c r="F647" s="67" t="e">
        <f aca="false" ca="false" dt2D="false" dtr="false" t="normal">E647/C647</f>
        <v>#DIV/0!</v>
      </c>
      <c r="G647" s="68" t="n"/>
      <c r="H647" s="67" t="e">
        <f aca="false" ca="false" dt2D="false" dtr="false" t="normal">G647/D647*100</f>
        <v>#DIV/0!</v>
      </c>
      <c r="I647" s="68" t="n"/>
      <c r="J647" s="68" t="n"/>
      <c r="K647" s="68" t="n"/>
      <c r="L647" s="68" t="n"/>
      <c r="M647" s="68" t="n"/>
      <c r="N647" s="68" t="n"/>
      <c r="O647" s="66" t="n"/>
      <c r="P647" s="66" t="n"/>
      <c r="Q647" s="66" t="n"/>
      <c r="R647" s="66" t="n"/>
      <c r="S647" s="66" t="n"/>
      <c r="T647" s="66" t="n"/>
      <c r="U647" s="69" t="e">
        <f aca="false" ca="false" dt2D="false" dtr="false" t="normal">O647/G647*100</f>
        <v>#DIV/0!</v>
      </c>
      <c r="V647" s="66" t="n"/>
      <c r="W647" s="81" t="e">
        <f aca="false" ca="false" dt2D="false" dtr="false" t="normal">V647/E647*100</f>
        <v>#DIV/0!</v>
      </c>
      <c r="X647" s="66" t="n"/>
      <c r="Y647" s="81" t="e">
        <f aca="false" ca="false" dt2D="false" dtr="false" t="normal">X647/E647*100</f>
        <v>#DIV/0!</v>
      </c>
      <c r="Z647" s="66" t="n"/>
      <c r="AA647" s="66" t="n"/>
      <c r="AB647" s="66" t="n"/>
      <c r="AC647" s="66" t="n"/>
      <c r="AD647" s="66" t="n"/>
      <c r="AE647" s="66" t="n"/>
    </row>
    <row customFormat="true" ht="15" outlineLevel="0" r="648" s="36">
      <c r="A648" s="66" t="n"/>
      <c r="B648" s="71" t="s">
        <v>78</v>
      </c>
      <c r="C648" s="66" t="n"/>
      <c r="D648" s="66" t="n"/>
      <c r="E648" s="66" t="n"/>
      <c r="F648" s="67" t="e">
        <f aca="false" ca="false" dt2D="false" dtr="false" t="normal">E648/C648</f>
        <v>#DIV/0!</v>
      </c>
      <c r="G648" s="68" t="n"/>
      <c r="H648" s="67" t="e">
        <f aca="false" ca="false" dt2D="false" dtr="false" t="normal">G648/D648*100</f>
        <v>#DIV/0!</v>
      </c>
      <c r="I648" s="68" t="n"/>
      <c r="J648" s="68" t="n"/>
      <c r="K648" s="68" t="n"/>
      <c r="L648" s="68" t="n"/>
      <c r="M648" s="68" t="n"/>
      <c r="N648" s="68" t="n"/>
      <c r="O648" s="66" t="n"/>
      <c r="P648" s="66" t="n"/>
      <c r="Q648" s="66" t="n"/>
      <c r="R648" s="66" t="n"/>
      <c r="S648" s="66" t="n"/>
      <c r="T648" s="66" t="n"/>
      <c r="U648" s="69" t="e">
        <f aca="false" ca="false" dt2D="false" dtr="false" t="normal">O648/G648*100</f>
        <v>#DIV/0!</v>
      </c>
      <c r="V648" s="66" t="n"/>
      <c r="W648" s="81" t="e">
        <f aca="false" ca="false" dt2D="false" dtr="false" t="normal">V648/E648*100</f>
        <v>#DIV/0!</v>
      </c>
      <c r="X648" s="66" t="n"/>
      <c r="Y648" s="81" t="e">
        <f aca="false" ca="false" dt2D="false" dtr="false" t="normal">X648/E648*100</f>
        <v>#DIV/0!</v>
      </c>
      <c r="Z648" s="66" t="n"/>
      <c r="AA648" s="66" t="n"/>
      <c r="AB648" s="66" t="n"/>
      <c r="AC648" s="66" t="n"/>
      <c r="AD648" s="66" t="n"/>
      <c r="AE648" s="66" t="n"/>
    </row>
    <row customFormat="true" ht="15" outlineLevel="0" r="649" s="36">
      <c r="A649" s="73" t="s">
        <v>80</v>
      </c>
      <c r="B649" s="74" t="s"/>
      <c r="C649" s="66" t="n">
        <f aca="false" ca="false" dt2D="false" dtr="false" t="normal">SUM(C622:C648)</f>
        <v>0</v>
      </c>
      <c r="D649" s="66" t="n">
        <f aca="false" ca="false" dt2D="false" dtr="false" t="normal">SUM(D622:D648)</f>
        <v>0</v>
      </c>
      <c r="E649" s="66" t="n">
        <f aca="false" ca="false" dt2D="false" dtr="false" t="normal">SUM(E622:E648)</f>
        <v>0</v>
      </c>
      <c r="F649" s="67" t="e">
        <f aca="false" ca="false" dt2D="false" dtr="false" t="normal">E649/C649</f>
        <v>#DIV/0!</v>
      </c>
      <c r="G649" s="68" t="n">
        <f aca="false" ca="false" dt2D="false" dtr="false" t="normal">SUM(G622:G648)</f>
        <v>0</v>
      </c>
      <c r="H649" s="67" t="e">
        <f aca="false" ca="false" dt2D="false" dtr="false" t="normal">G649/D649*100</f>
        <v>#DIV/0!</v>
      </c>
      <c r="I649" s="68" t="n">
        <f aca="false" ca="false" dt2D="false" dtr="false" t="normal">SUM(I622:I648)</f>
        <v>0</v>
      </c>
      <c r="J649" s="68" t="n">
        <f aca="false" ca="false" dt2D="false" dtr="false" t="normal">SUM(J622:J648)</f>
        <v>0</v>
      </c>
      <c r="K649" s="68" t="n">
        <f aca="false" ca="false" dt2D="false" dtr="false" t="normal">SUM(K622:K648)</f>
        <v>0</v>
      </c>
      <c r="L649" s="68" t="n">
        <f aca="false" ca="false" dt2D="false" dtr="false" t="normal">SUM(L622:L648)</f>
        <v>0</v>
      </c>
      <c r="M649" s="68" t="n">
        <f aca="false" ca="false" dt2D="false" dtr="false" t="normal">SUM(M622:M648)</f>
        <v>0</v>
      </c>
      <c r="N649" s="68" t="n">
        <f aca="false" ca="false" dt2D="false" dtr="false" t="normal">SUM(N622:N648)</f>
        <v>0</v>
      </c>
      <c r="O649" s="66" t="n">
        <f aca="false" ca="false" dt2D="false" dtr="false" t="normal">SUM(O622:O648)</f>
        <v>0</v>
      </c>
      <c r="P649" s="66" t="n">
        <f aca="false" ca="false" dt2D="false" dtr="false" t="normal">SUM(P622:P648)</f>
        <v>0</v>
      </c>
      <c r="Q649" s="66" t="n">
        <f aca="false" ca="false" dt2D="false" dtr="false" t="normal">SUM(Q622:Q648)</f>
        <v>0</v>
      </c>
      <c r="R649" s="66" t="n">
        <f aca="false" ca="false" dt2D="false" dtr="false" t="normal">SUM(R622:R648)</f>
        <v>0</v>
      </c>
      <c r="S649" s="66" t="n">
        <f aca="false" ca="false" dt2D="false" dtr="false" t="normal">SUM(S622:S648)</f>
        <v>0</v>
      </c>
      <c r="T649" s="66" t="n">
        <f aca="false" ca="false" dt2D="false" dtr="false" t="normal">SUM(T622:T648)</f>
        <v>0</v>
      </c>
      <c r="U649" s="69" t="e">
        <f aca="false" ca="false" dt2D="false" dtr="false" t="normal">O649/G649*100</f>
        <v>#DIV/0!</v>
      </c>
      <c r="V649" s="66" t="n">
        <f aca="false" ca="false" dt2D="false" dtr="false" t="normal">SUM(V622:V648)</f>
        <v>0</v>
      </c>
      <c r="W649" s="81" t="e">
        <f aca="false" ca="false" dt2D="false" dtr="false" t="normal">V649/E649*100</f>
        <v>#DIV/0!</v>
      </c>
      <c r="X649" s="66" t="n">
        <f aca="false" ca="false" dt2D="false" dtr="false" t="normal">SUM(X622:X648)</f>
        <v>0</v>
      </c>
      <c r="Y649" s="81" t="e">
        <f aca="false" ca="false" dt2D="false" dtr="false" t="normal">X649/E649*100</f>
        <v>#DIV/0!</v>
      </c>
      <c r="Z649" s="66" t="n">
        <f aca="false" ca="false" dt2D="false" dtr="false" t="normal">SUM(Z622:Z648)</f>
        <v>0</v>
      </c>
      <c r="AA649" s="66" t="n">
        <f aca="false" ca="false" dt2D="false" dtr="false" t="normal">SUM(AA622:AA648)</f>
        <v>0</v>
      </c>
      <c r="AB649" s="66" t="n">
        <f aca="false" ca="false" dt2D="false" dtr="false" t="normal">SUM(AB622:AB648)</f>
        <v>0</v>
      </c>
      <c r="AC649" s="66" t="n">
        <f aca="false" ca="false" dt2D="false" dtr="false" t="normal">SUM(AC622:AC648)</f>
        <v>0</v>
      </c>
      <c r="AD649" s="66" t="n">
        <f aca="false" ca="false" dt2D="false" dtr="false" t="normal">SUM(AD622:AD648)</f>
        <v>0</v>
      </c>
      <c r="AE649" s="66" t="n">
        <f aca="false" ca="false" dt2D="false" dtr="false" t="normal">SUM(AE622:AE648)</f>
        <v>0</v>
      </c>
    </row>
    <row customFormat="true" ht="15" outlineLevel="0" r="650" s="36">
      <c r="A650" s="66" t="n">
        <v>32</v>
      </c>
      <c r="B650" s="86" t="s">
        <v>546</v>
      </c>
      <c r="C650" s="66" t="n"/>
      <c r="D650" s="66" t="n"/>
      <c r="E650" s="66" t="n"/>
      <c r="F650" s="67" t="n"/>
      <c r="G650" s="68" t="n"/>
      <c r="H650" s="67" t="n"/>
      <c r="I650" s="68" t="n"/>
      <c r="J650" s="68" t="n"/>
      <c r="K650" s="68" t="n"/>
      <c r="L650" s="68" t="n"/>
      <c r="M650" s="68" t="n"/>
      <c r="N650" s="68" t="n"/>
      <c r="O650" s="66" t="n"/>
      <c r="P650" s="66" t="n"/>
      <c r="Q650" s="66" t="n"/>
      <c r="R650" s="66" t="n"/>
      <c r="S650" s="66" t="n"/>
      <c r="T650" s="66" t="n"/>
      <c r="U650" s="69" t="n"/>
      <c r="V650" s="66" t="n"/>
      <c r="W650" s="81" t="n"/>
      <c r="X650" s="66" t="n"/>
      <c r="Y650" s="81" t="n"/>
      <c r="Z650" s="66" t="n"/>
      <c r="AA650" s="66" t="n"/>
      <c r="AB650" s="66" t="n"/>
      <c r="AC650" s="66" t="n"/>
      <c r="AD650" s="66" t="n"/>
      <c r="AE650" s="66" t="n"/>
    </row>
    <row customFormat="true" ht="15" outlineLevel="0" r="651" s="36">
      <c r="A651" s="66" t="n"/>
      <c r="B651" s="65" t="s">
        <v>547</v>
      </c>
      <c r="C651" s="66" t="n">
        <v>0</v>
      </c>
      <c r="D651" s="66" t="n"/>
      <c r="E651" s="66" t="n">
        <v>0</v>
      </c>
      <c r="F651" s="67" t="e">
        <f aca="false" ca="false" dt2D="false" dtr="false" t="normal">E651/C651</f>
        <v>#DIV/0!</v>
      </c>
      <c r="G651" s="68" t="n"/>
      <c r="H651" s="67" t="e">
        <f aca="false" ca="false" dt2D="false" dtr="false" t="normal">G651/D651*100</f>
        <v>#DIV/0!</v>
      </c>
      <c r="I651" s="68" t="n"/>
      <c r="J651" s="68" t="n"/>
      <c r="K651" s="68" t="n"/>
      <c r="L651" s="68" t="n"/>
      <c r="M651" s="68" t="n"/>
      <c r="N651" s="68" t="n"/>
      <c r="O651" s="66" t="n"/>
      <c r="P651" s="66" t="n"/>
      <c r="Q651" s="66" t="n"/>
      <c r="R651" s="66" t="n"/>
      <c r="S651" s="66" t="n"/>
      <c r="T651" s="66" t="n"/>
      <c r="U651" s="69" t="e">
        <f aca="false" ca="false" dt2D="false" dtr="false" t="normal">O651/G651*100</f>
        <v>#DIV/0!</v>
      </c>
      <c r="V651" s="66" t="n"/>
      <c r="W651" s="81" t="e">
        <f aca="false" ca="false" dt2D="false" dtr="false" t="normal">V651/E651*100</f>
        <v>#DIV/0!</v>
      </c>
      <c r="X651" s="66" t="n"/>
      <c r="Y651" s="81" t="e">
        <f aca="false" ca="false" dt2D="false" dtr="false" t="normal">X651/E651*100</f>
        <v>#DIV/0!</v>
      </c>
      <c r="Z651" s="66" t="n"/>
      <c r="AA651" s="66" t="n"/>
      <c r="AB651" s="66" t="n"/>
      <c r="AC651" s="66" t="n"/>
      <c r="AD651" s="66" t="n"/>
      <c r="AE651" s="66" t="n"/>
    </row>
    <row customFormat="true" ht="15" outlineLevel="0" r="652" s="36">
      <c r="A652" s="66" t="n"/>
      <c r="B652" s="70" t="s">
        <v>548</v>
      </c>
      <c r="C652" s="66" t="n">
        <v>0</v>
      </c>
      <c r="D652" s="66" t="n"/>
      <c r="E652" s="66" t="n">
        <v>0</v>
      </c>
      <c r="F652" s="67" t="e">
        <f aca="false" ca="false" dt2D="false" dtr="false" t="normal">E652/C652</f>
        <v>#DIV/0!</v>
      </c>
      <c r="G652" s="68" t="n"/>
      <c r="H652" s="67" t="e">
        <f aca="false" ca="false" dt2D="false" dtr="false" t="normal">G652/D652*100</f>
        <v>#DIV/0!</v>
      </c>
      <c r="I652" s="68" t="n"/>
      <c r="J652" s="68" t="n"/>
      <c r="K652" s="68" t="n"/>
      <c r="L652" s="68" t="n"/>
      <c r="M652" s="68" t="n"/>
      <c r="N652" s="68" t="n"/>
      <c r="O652" s="66" t="n"/>
      <c r="P652" s="66" t="n"/>
      <c r="Q652" s="66" t="n"/>
      <c r="R652" s="66" t="n"/>
      <c r="S652" s="66" t="n"/>
      <c r="T652" s="66" t="n"/>
      <c r="U652" s="69" t="e">
        <f aca="false" ca="false" dt2D="false" dtr="false" t="normal">O652/G652*100</f>
        <v>#DIV/0!</v>
      </c>
      <c r="V652" s="66" t="n"/>
      <c r="W652" s="81" t="e">
        <f aca="false" ca="false" dt2D="false" dtr="false" t="normal">V652/E652*100</f>
        <v>#DIV/0!</v>
      </c>
      <c r="X652" s="66" t="n"/>
      <c r="Y652" s="81" t="e">
        <f aca="false" ca="false" dt2D="false" dtr="false" t="normal">X652/E652*100</f>
        <v>#DIV/0!</v>
      </c>
      <c r="Z652" s="66" t="n"/>
      <c r="AA652" s="66" t="n"/>
      <c r="AB652" s="66" t="n"/>
      <c r="AC652" s="66" t="n"/>
      <c r="AD652" s="66" t="n"/>
      <c r="AE652" s="66" t="n"/>
    </row>
    <row customFormat="true" ht="15" outlineLevel="0" r="653" s="36">
      <c r="A653" s="66" t="n"/>
      <c r="B653" s="70" t="s">
        <v>549</v>
      </c>
      <c r="C653" s="66" t="n">
        <v>0</v>
      </c>
      <c r="D653" s="66" t="n"/>
      <c r="E653" s="66" t="n">
        <v>0</v>
      </c>
      <c r="F653" s="67" t="e">
        <f aca="false" ca="false" dt2D="false" dtr="false" t="normal">E653/C653</f>
        <v>#DIV/0!</v>
      </c>
      <c r="G653" s="68" t="n"/>
      <c r="H653" s="67" t="e">
        <f aca="false" ca="false" dt2D="false" dtr="false" t="normal">G653/D653*100</f>
        <v>#DIV/0!</v>
      </c>
      <c r="I653" s="68" t="n"/>
      <c r="J653" s="68" t="n"/>
      <c r="K653" s="68" t="n"/>
      <c r="L653" s="68" t="n"/>
      <c r="M653" s="68" t="n"/>
      <c r="N653" s="68" t="n"/>
      <c r="O653" s="66" t="n"/>
      <c r="P653" s="66" t="n"/>
      <c r="Q653" s="66" t="n"/>
      <c r="R653" s="66" t="n"/>
      <c r="S653" s="66" t="n"/>
      <c r="T653" s="66" t="n"/>
      <c r="U653" s="69" t="e">
        <f aca="false" ca="false" dt2D="false" dtr="false" t="normal">O653/G653*100</f>
        <v>#DIV/0!</v>
      </c>
      <c r="V653" s="66" t="n"/>
      <c r="W653" s="81" t="e">
        <f aca="false" ca="false" dt2D="false" dtr="false" t="normal">V653/E653*100</f>
        <v>#DIV/0!</v>
      </c>
      <c r="X653" s="66" t="n"/>
      <c r="Y653" s="81" t="e">
        <f aca="false" ca="false" dt2D="false" dtr="false" t="normal">X653/E653*100</f>
        <v>#DIV/0!</v>
      </c>
      <c r="Z653" s="66" t="n"/>
      <c r="AA653" s="66" t="n"/>
      <c r="AB653" s="66" t="n"/>
      <c r="AC653" s="66" t="n"/>
      <c r="AD653" s="66" t="n"/>
      <c r="AE653" s="66" t="n"/>
    </row>
    <row customFormat="true" ht="15" outlineLevel="0" r="654" s="36">
      <c r="A654" s="66" t="n"/>
      <c r="B654" s="65" t="s">
        <v>550</v>
      </c>
      <c r="C654" s="66" t="n">
        <v>0</v>
      </c>
      <c r="D654" s="66" t="n"/>
      <c r="E654" s="66" t="n">
        <v>0</v>
      </c>
      <c r="F654" s="67" t="e">
        <f aca="false" ca="false" dt2D="false" dtr="false" t="normal">E654/C654</f>
        <v>#DIV/0!</v>
      </c>
      <c r="G654" s="68" t="n"/>
      <c r="H654" s="67" t="e">
        <f aca="false" ca="false" dt2D="false" dtr="false" t="normal">G654/D654*100</f>
        <v>#DIV/0!</v>
      </c>
      <c r="I654" s="68" t="n"/>
      <c r="J654" s="68" t="n"/>
      <c r="K654" s="68" t="n"/>
      <c r="L654" s="68" t="n"/>
      <c r="M654" s="68" t="n"/>
      <c r="N654" s="68" t="n"/>
      <c r="O654" s="66" t="n"/>
      <c r="P654" s="66" t="n"/>
      <c r="Q654" s="66" t="n"/>
      <c r="R654" s="66" t="n"/>
      <c r="S654" s="66" t="n"/>
      <c r="T654" s="66" t="n"/>
      <c r="U654" s="69" t="e">
        <f aca="false" ca="false" dt2D="false" dtr="false" t="normal">O654/G654*100</f>
        <v>#DIV/0!</v>
      </c>
      <c r="V654" s="66" t="n"/>
      <c r="W654" s="81" t="e">
        <f aca="false" ca="false" dt2D="false" dtr="false" t="normal">V654/E654*100</f>
        <v>#DIV/0!</v>
      </c>
      <c r="X654" s="66" t="n"/>
      <c r="Y654" s="81" t="e">
        <f aca="false" ca="false" dt2D="false" dtr="false" t="normal">X654/E654*100</f>
        <v>#DIV/0!</v>
      </c>
      <c r="Z654" s="66" t="n"/>
      <c r="AA654" s="66" t="n"/>
      <c r="AB654" s="66" t="n"/>
      <c r="AC654" s="66" t="n"/>
      <c r="AD654" s="66" t="n"/>
      <c r="AE654" s="66" t="n"/>
    </row>
    <row customFormat="true" ht="15" outlineLevel="0" r="655" s="36">
      <c r="A655" s="66" t="n"/>
      <c r="B655" s="65" t="s">
        <v>551</v>
      </c>
      <c r="C655" s="66" t="n">
        <v>0</v>
      </c>
      <c r="D655" s="66" t="n"/>
      <c r="E655" s="66" t="n">
        <v>0</v>
      </c>
      <c r="F655" s="67" t="e">
        <f aca="false" ca="false" dt2D="false" dtr="false" t="normal">E655/C655</f>
        <v>#DIV/0!</v>
      </c>
      <c r="G655" s="68" t="n"/>
      <c r="H655" s="67" t="e">
        <f aca="false" ca="false" dt2D="false" dtr="false" t="normal">G655/D655*100</f>
        <v>#DIV/0!</v>
      </c>
      <c r="I655" s="68" t="n"/>
      <c r="J655" s="68" t="n"/>
      <c r="K655" s="68" t="n"/>
      <c r="L655" s="68" t="n"/>
      <c r="M655" s="68" t="n"/>
      <c r="N655" s="68" t="n"/>
      <c r="O655" s="66" t="n"/>
      <c r="P655" s="66" t="n"/>
      <c r="Q655" s="66" t="n"/>
      <c r="R655" s="66" t="n"/>
      <c r="S655" s="66" t="n"/>
      <c r="T655" s="66" t="n"/>
      <c r="U655" s="69" t="e">
        <f aca="false" ca="false" dt2D="false" dtr="false" t="normal">O655/G655*100</f>
        <v>#DIV/0!</v>
      </c>
      <c r="V655" s="66" t="n"/>
      <c r="W655" s="81" t="e">
        <f aca="false" ca="false" dt2D="false" dtr="false" t="normal">V655/E655*100</f>
        <v>#DIV/0!</v>
      </c>
      <c r="X655" s="66" t="n"/>
      <c r="Y655" s="81" t="e">
        <f aca="false" ca="false" dt2D="false" dtr="false" t="normal">X655/E655*100</f>
        <v>#DIV/0!</v>
      </c>
      <c r="Z655" s="66" t="n"/>
      <c r="AA655" s="66" t="n"/>
      <c r="AB655" s="66" t="n"/>
      <c r="AC655" s="66" t="n"/>
      <c r="AD655" s="66" t="n"/>
      <c r="AE655" s="66" t="n"/>
    </row>
    <row customFormat="true" ht="15" outlineLevel="0" r="656" s="36">
      <c r="A656" s="66" t="n"/>
      <c r="B656" s="70" t="s">
        <v>313</v>
      </c>
      <c r="C656" s="66" t="n">
        <v>443</v>
      </c>
      <c r="D656" s="66" t="n">
        <v>247</v>
      </c>
      <c r="E656" s="66" t="n">
        <v>14</v>
      </c>
      <c r="F656" s="67" t="n">
        <f aca="false" ca="false" dt2D="false" dtr="false" t="normal">E656/C656</f>
        <v>0.03160270880361174</v>
      </c>
      <c r="G656" s="68" t="n"/>
      <c r="H656" s="67" t="n">
        <f aca="false" ca="false" dt2D="false" dtr="false" t="normal">G656/D656*100</f>
        <v>0</v>
      </c>
      <c r="I656" s="68" t="n"/>
      <c r="J656" s="68" t="n"/>
      <c r="K656" s="68" t="n"/>
      <c r="L656" s="68" t="n"/>
      <c r="M656" s="68" t="n"/>
      <c r="N656" s="68" t="n"/>
      <c r="O656" s="66" t="n"/>
      <c r="P656" s="66" t="n"/>
      <c r="Q656" s="66" t="n"/>
      <c r="R656" s="66" t="n"/>
      <c r="S656" s="66" t="n"/>
      <c r="T656" s="66" t="n"/>
      <c r="U656" s="69" t="e">
        <f aca="false" ca="false" dt2D="false" dtr="false" t="normal">O656/G656*100</f>
        <v>#DIV/0!</v>
      </c>
      <c r="V656" s="66" t="n"/>
      <c r="W656" s="81" t="n">
        <f aca="false" ca="false" dt2D="false" dtr="false" t="normal">V656/E656*100</f>
        <v>0</v>
      </c>
      <c r="X656" s="66" t="n"/>
      <c r="Y656" s="81" t="n">
        <f aca="false" ca="false" dt2D="false" dtr="false" t="normal">X656/E656*100</f>
        <v>0</v>
      </c>
      <c r="Z656" s="66" t="n"/>
      <c r="AA656" s="66" t="n"/>
      <c r="AB656" s="66" t="n"/>
      <c r="AC656" s="66" t="n"/>
      <c r="AD656" s="66" t="n"/>
      <c r="AE656" s="66" t="n"/>
    </row>
    <row customFormat="true" ht="15" outlineLevel="0" r="657" s="36">
      <c r="A657" s="66" t="n"/>
      <c r="B657" s="70" t="s">
        <v>552</v>
      </c>
      <c r="C657" s="66" t="n">
        <v>0</v>
      </c>
      <c r="D657" s="66" t="n"/>
      <c r="E657" s="66" t="n">
        <v>0</v>
      </c>
      <c r="F657" s="67" t="e">
        <f aca="false" ca="false" dt2D="false" dtr="false" t="normal">E657/C657</f>
        <v>#DIV/0!</v>
      </c>
      <c r="G657" s="68" t="n"/>
      <c r="H657" s="67" t="e">
        <f aca="false" ca="false" dt2D="false" dtr="false" t="normal">G657/D657*100</f>
        <v>#DIV/0!</v>
      </c>
      <c r="I657" s="68" t="n"/>
      <c r="J657" s="68" t="n"/>
      <c r="K657" s="68" t="n"/>
      <c r="L657" s="68" t="n"/>
      <c r="M657" s="68" t="n"/>
      <c r="N657" s="68" t="n"/>
      <c r="O657" s="66" t="n"/>
      <c r="P657" s="66" t="n"/>
      <c r="Q657" s="66" t="n"/>
      <c r="R657" s="66" t="n"/>
      <c r="S657" s="66" t="n"/>
      <c r="T657" s="66" t="n"/>
      <c r="U657" s="69" t="e">
        <f aca="false" ca="false" dt2D="false" dtr="false" t="normal">O657/G657*100</f>
        <v>#DIV/0!</v>
      </c>
      <c r="V657" s="66" t="n"/>
      <c r="W657" s="81" t="e">
        <f aca="false" ca="false" dt2D="false" dtr="false" t="normal">V657/E657*100</f>
        <v>#DIV/0!</v>
      </c>
      <c r="X657" s="66" t="n"/>
      <c r="Y657" s="81" t="e">
        <f aca="false" ca="false" dt2D="false" dtr="false" t="normal">X657/E657*100</f>
        <v>#DIV/0!</v>
      </c>
      <c r="Z657" s="66" t="n"/>
      <c r="AA657" s="66" t="n"/>
      <c r="AB657" s="66" t="n"/>
      <c r="AC657" s="66" t="n"/>
      <c r="AD657" s="66" t="n"/>
      <c r="AE657" s="66" t="n"/>
    </row>
    <row customFormat="true" ht="15" outlineLevel="0" r="658" s="36">
      <c r="A658" s="66" t="n"/>
      <c r="B658" s="70" t="s">
        <v>67</v>
      </c>
      <c r="C658" s="66" t="n">
        <v>404.5</v>
      </c>
      <c r="D658" s="66" t="n">
        <v>376</v>
      </c>
      <c r="E658" s="66" t="n">
        <v>653.7</v>
      </c>
      <c r="F658" s="67" t="n">
        <f aca="false" ca="false" dt2D="false" dtr="false" t="normal">E658/C658</f>
        <v>1.6160692212608159</v>
      </c>
      <c r="G658" s="68" t="n"/>
      <c r="H658" s="67" t="n">
        <f aca="false" ca="false" dt2D="false" dtr="false" t="normal">G658/D658*100</f>
        <v>0</v>
      </c>
      <c r="I658" s="68" t="n"/>
      <c r="J658" s="68" t="n"/>
      <c r="K658" s="68" t="n"/>
      <c r="L658" s="68" t="n"/>
      <c r="M658" s="68" t="n"/>
      <c r="N658" s="68" t="n"/>
      <c r="O658" s="66" t="n"/>
      <c r="P658" s="66" t="n"/>
      <c r="Q658" s="66" t="n"/>
      <c r="R658" s="66" t="n"/>
      <c r="S658" s="66" t="n"/>
      <c r="T658" s="66" t="n"/>
      <c r="U658" s="69" t="e">
        <f aca="false" ca="false" dt2D="false" dtr="false" t="normal">O658/G658*100</f>
        <v>#DIV/0!</v>
      </c>
      <c r="V658" s="66" t="n">
        <v>32</v>
      </c>
      <c r="W658" s="81" t="n">
        <f aca="false" ca="false" dt2D="false" dtr="false" t="normal">V658/E658*100</f>
        <v>4.895211870888787</v>
      </c>
      <c r="X658" s="66" t="n">
        <v>20</v>
      </c>
      <c r="Y658" s="81" t="n">
        <f aca="false" ca="false" dt2D="false" dtr="false" t="normal">X658/E658*100</f>
        <v>3.0595074193054916</v>
      </c>
      <c r="Z658" s="66" t="n"/>
      <c r="AA658" s="66" t="n"/>
      <c r="AB658" s="66" t="n"/>
      <c r="AC658" s="66" t="n"/>
      <c r="AD658" s="66" t="n"/>
      <c r="AE658" s="66" t="n"/>
    </row>
    <row customFormat="true" ht="15" outlineLevel="0" r="659" s="36">
      <c r="A659" s="66" t="n"/>
      <c r="B659" s="70" t="s">
        <v>553</v>
      </c>
      <c r="C659" s="66" t="n">
        <v>12.9</v>
      </c>
      <c r="D659" s="66" t="n"/>
      <c r="E659" s="66" t="n">
        <v>25</v>
      </c>
      <c r="F659" s="67" t="n">
        <f aca="false" ca="false" dt2D="false" dtr="false" t="normal">E659/C659</f>
        <v>1.937984496124031</v>
      </c>
      <c r="G659" s="68" t="n"/>
      <c r="H659" s="67" t="e">
        <f aca="false" ca="false" dt2D="false" dtr="false" t="normal">G659/D659*100</f>
        <v>#DIV/0!</v>
      </c>
      <c r="I659" s="68" t="n"/>
      <c r="J659" s="68" t="n"/>
      <c r="K659" s="68" t="n"/>
      <c r="L659" s="68" t="n"/>
      <c r="M659" s="68" t="n"/>
      <c r="N659" s="68" t="n"/>
      <c r="O659" s="66" t="n"/>
      <c r="P659" s="66" t="n"/>
      <c r="Q659" s="66" t="n"/>
      <c r="R659" s="66" t="n"/>
      <c r="S659" s="66" t="n"/>
      <c r="T659" s="66" t="n"/>
      <c r="U659" s="69" t="e">
        <f aca="false" ca="false" dt2D="false" dtr="false" t="normal">O659/G659*100</f>
        <v>#DIV/0!</v>
      </c>
      <c r="V659" s="66" t="n"/>
      <c r="W659" s="81" t="n">
        <f aca="false" ca="false" dt2D="false" dtr="false" t="normal">V659/E659*100</f>
        <v>0</v>
      </c>
      <c r="X659" s="66" t="n"/>
      <c r="Y659" s="81" t="n">
        <f aca="false" ca="false" dt2D="false" dtr="false" t="normal">X659/E659*100</f>
        <v>0</v>
      </c>
      <c r="Z659" s="66" t="n"/>
      <c r="AA659" s="66" t="n"/>
      <c r="AB659" s="66" t="n"/>
      <c r="AC659" s="66" t="n"/>
      <c r="AD659" s="66" t="n"/>
      <c r="AE659" s="66" t="n"/>
    </row>
    <row customFormat="true" ht="15" outlineLevel="0" r="660" s="36">
      <c r="A660" s="66" t="n"/>
      <c r="B660" s="70" t="s">
        <v>554</v>
      </c>
      <c r="C660" s="66" t="n">
        <v>0</v>
      </c>
      <c r="D660" s="66" t="n"/>
      <c r="E660" s="66" t="n">
        <v>0</v>
      </c>
      <c r="F660" s="67" t="e">
        <f aca="false" ca="false" dt2D="false" dtr="false" t="normal">E660/C660</f>
        <v>#DIV/0!</v>
      </c>
      <c r="G660" s="68" t="n"/>
      <c r="H660" s="67" t="e">
        <f aca="false" ca="false" dt2D="false" dtr="false" t="normal">G660/D660*100</f>
        <v>#DIV/0!</v>
      </c>
      <c r="I660" s="68" t="n"/>
      <c r="J660" s="68" t="n"/>
      <c r="K660" s="68" t="n"/>
      <c r="L660" s="68" t="n"/>
      <c r="M660" s="68" t="n"/>
      <c r="N660" s="68" t="n"/>
      <c r="O660" s="66" t="n"/>
      <c r="P660" s="66" t="n"/>
      <c r="Q660" s="66" t="n"/>
      <c r="R660" s="66" t="n"/>
      <c r="S660" s="66" t="n"/>
      <c r="T660" s="66" t="n"/>
      <c r="U660" s="69" t="e">
        <f aca="false" ca="false" dt2D="false" dtr="false" t="normal">O660/G660*100</f>
        <v>#DIV/0!</v>
      </c>
      <c r="V660" s="66" t="n"/>
      <c r="W660" s="81" t="e">
        <f aca="false" ca="false" dt2D="false" dtr="false" t="normal">V660/E660*100</f>
        <v>#DIV/0!</v>
      </c>
      <c r="X660" s="66" t="n"/>
      <c r="Y660" s="81" t="e">
        <f aca="false" ca="false" dt2D="false" dtr="false" t="normal">X660/E660*100</f>
        <v>#DIV/0!</v>
      </c>
      <c r="Z660" s="66" t="n"/>
      <c r="AA660" s="66" t="n"/>
      <c r="AB660" s="66" t="n"/>
      <c r="AC660" s="66" t="n"/>
      <c r="AD660" s="66" t="n"/>
      <c r="AE660" s="66" t="n"/>
    </row>
    <row customFormat="true" ht="15" outlineLevel="0" r="661" s="36">
      <c r="A661" s="66" t="n"/>
      <c r="B661" s="70" t="s">
        <v>555</v>
      </c>
      <c r="C661" s="66" t="n">
        <v>0</v>
      </c>
      <c r="D661" s="66" t="n"/>
      <c r="E661" s="66" t="n">
        <v>0</v>
      </c>
      <c r="F661" s="67" t="e">
        <f aca="false" ca="false" dt2D="false" dtr="false" t="normal">E661/C661</f>
        <v>#DIV/0!</v>
      </c>
      <c r="G661" s="68" t="n"/>
      <c r="H661" s="67" t="e">
        <f aca="false" ca="false" dt2D="false" dtr="false" t="normal">G661/D661*100</f>
        <v>#DIV/0!</v>
      </c>
      <c r="I661" s="68" t="n"/>
      <c r="J661" s="68" t="n"/>
      <c r="K661" s="68" t="n"/>
      <c r="L661" s="68" t="n"/>
      <c r="M661" s="68" t="n"/>
      <c r="N661" s="68" t="n"/>
      <c r="O661" s="66" t="n"/>
      <c r="P661" s="66" t="n"/>
      <c r="Q661" s="66" t="n"/>
      <c r="R661" s="66" t="n"/>
      <c r="S661" s="66" t="n"/>
      <c r="T661" s="66" t="n"/>
      <c r="U661" s="69" t="e">
        <f aca="false" ca="false" dt2D="false" dtr="false" t="normal">O661/G661*100</f>
        <v>#DIV/0!</v>
      </c>
      <c r="V661" s="66" t="n"/>
      <c r="W661" s="81" t="e">
        <f aca="false" ca="false" dt2D="false" dtr="false" t="normal">V661/E661*100</f>
        <v>#DIV/0!</v>
      </c>
      <c r="X661" s="66" t="n"/>
      <c r="Y661" s="81" t="e">
        <f aca="false" ca="false" dt2D="false" dtr="false" t="normal">X661/E661*100</f>
        <v>#DIV/0!</v>
      </c>
      <c r="Z661" s="66" t="n"/>
      <c r="AA661" s="66" t="n"/>
      <c r="AB661" s="66" t="n"/>
      <c r="AC661" s="66" t="n"/>
      <c r="AD661" s="66" t="n"/>
      <c r="AE661" s="66" t="n"/>
    </row>
    <row customFormat="true" ht="15" outlineLevel="0" r="662" s="36">
      <c r="A662" s="66" t="n"/>
      <c r="B662" s="71" t="s">
        <v>556</v>
      </c>
      <c r="C662" s="66" t="n">
        <v>112.359</v>
      </c>
      <c r="D662" s="66" t="n"/>
      <c r="E662" s="66" t="n">
        <v>32</v>
      </c>
      <c r="F662" s="67" t="n">
        <f aca="false" ca="false" dt2D="false" dtr="false" t="normal">E662/C662</f>
        <v>0.2848013955268381</v>
      </c>
      <c r="G662" s="68" t="n"/>
      <c r="H662" s="67" t="e">
        <f aca="false" ca="false" dt2D="false" dtr="false" t="normal">G662/D662*100</f>
        <v>#DIV/0!</v>
      </c>
      <c r="I662" s="68" t="n"/>
      <c r="J662" s="68" t="n"/>
      <c r="K662" s="68" t="n"/>
      <c r="L662" s="68" t="n"/>
      <c r="M662" s="68" t="n"/>
      <c r="N662" s="68" t="n"/>
      <c r="O662" s="66" t="n"/>
      <c r="P662" s="66" t="n"/>
      <c r="Q662" s="66" t="n"/>
      <c r="R662" s="66" t="n"/>
      <c r="S662" s="66" t="n"/>
      <c r="T662" s="66" t="n"/>
      <c r="U662" s="69" t="e">
        <f aca="false" ca="false" dt2D="false" dtr="false" t="normal">O662/G662*100</f>
        <v>#DIV/0!</v>
      </c>
      <c r="V662" s="66" t="n"/>
      <c r="W662" s="81" t="n">
        <f aca="false" ca="false" dt2D="false" dtr="false" t="normal">V662/E662*100</f>
        <v>0</v>
      </c>
      <c r="X662" s="66" t="n"/>
      <c r="Y662" s="81" t="n">
        <f aca="false" ca="false" dt2D="false" dtr="false" t="normal">X662/E662*100</f>
        <v>0</v>
      </c>
      <c r="Z662" s="66" t="n"/>
      <c r="AA662" s="66" t="n"/>
      <c r="AB662" s="66" t="n"/>
      <c r="AC662" s="66" t="n"/>
      <c r="AD662" s="66" t="n"/>
      <c r="AE662" s="66" t="n"/>
    </row>
    <row customFormat="true" ht="15" outlineLevel="0" r="663" s="36">
      <c r="A663" s="66" t="n"/>
      <c r="B663" s="82" t="s">
        <v>557</v>
      </c>
      <c r="C663" s="66" t="n">
        <v>0</v>
      </c>
      <c r="D663" s="66" t="n"/>
      <c r="E663" s="66" t="n">
        <v>0</v>
      </c>
      <c r="F663" s="67" t="e">
        <f aca="false" ca="false" dt2D="false" dtr="false" t="normal">E663/C663</f>
        <v>#DIV/0!</v>
      </c>
      <c r="G663" s="68" t="n"/>
      <c r="H663" s="67" t="e">
        <f aca="false" ca="false" dt2D="false" dtr="false" t="normal">G663/D663*100</f>
        <v>#DIV/0!</v>
      </c>
      <c r="I663" s="68" t="n"/>
      <c r="J663" s="68" t="n"/>
      <c r="K663" s="68" t="n"/>
      <c r="L663" s="68" t="n"/>
      <c r="M663" s="68" t="n"/>
      <c r="N663" s="68" t="n"/>
      <c r="O663" s="66" t="n"/>
      <c r="P663" s="66" t="n"/>
      <c r="Q663" s="66" t="n"/>
      <c r="R663" s="66" t="n"/>
      <c r="S663" s="66" t="n"/>
      <c r="T663" s="66" t="n"/>
      <c r="U663" s="69" t="e">
        <f aca="false" ca="false" dt2D="false" dtr="false" t="normal">O663/G663*100</f>
        <v>#DIV/0!</v>
      </c>
      <c r="V663" s="66" t="n"/>
      <c r="W663" s="81" t="e">
        <f aca="false" ca="false" dt2D="false" dtr="false" t="normal">V663/E663*100</f>
        <v>#DIV/0!</v>
      </c>
      <c r="X663" s="66" t="n"/>
      <c r="Y663" s="81" t="e">
        <f aca="false" ca="false" dt2D="false" dtr="false" t="normal">X663/E663*100</f>
        <v>#DIV/0!</v>
      </c>
      <c r="Z663" s="66" t="n"/>
      <c r="AA663" s="66" t="n"/>
      <c r="AB663" s="66" t="n"/>
      <c r="AC663" s="66" t="n"/>
      <c r="AD663" s="66" t="n"/>
      <c r="AE663" s="66" t="n"/>
    </row>
    <row customFormat="true" ht="15" outlineLevel="0" r="664" s="36">
      <c r="A664" s="66" t="n"/>
      <c r="B664" s="71" t="s">
        <v>77</v>
      </c>
      <c r="C664" s="66" t="n">
        <v>36.91</v>
      </c>
      <c r="D664" s="66" t="n">
        <v>421</v>
      </c>
      <c r="E664" s="66" t="n">
        <v>67</v>
      </c>
      <c r="F664" s="67" t="n">
        <f aca="false" ca="false" dt2D="false" dtr="false" t="normal">E664/C664</f>
        <v>1.8152262259550256</v>
      </c>
      <c r="G664" s="68" t="n"/>
      <c r="H664" s="67" t="n">
        <f aca="false" ca="false" dt2D="false" dtr="false" t="normal">G664/D664*100</f>
        <v>0</v>
      </c>
      <c r="I664" s="68" t="n"/>
      <c r="J664" s="68" t="n"/>
      <c r="K664" s="68" t="n"/>
      <c r="L664" s="68" t="n"/>
      <c r="M664" s="68" t="n"/>
      <c r="N664" s="68" t="n"/>
      <c r="O664" s="66" t="n"/>
      <c r="P664" s="66" t="n"/>
      <c r="Q664" s="66" t="n"/>
      <c r="R664" s="66" t="n"/>
      <c r="S664" s="66" t="n"/>
      <c r="T664" s="66" t="n"/>
      <c r="U664" s="69" t="e">
        <f aca="false" ca="false" dt2D="false" dtr="false" t="normal">O664/G664*100</f>
        <v>#DIV/0!</v>
      </c>
      <c r="V664" s="66" t="n">
        <v>5</v>
      </c>
      <c r="W664" s="81" t="n">
        <f aca="false" ca="false" dt2D="false" dtr="false" t="normal">V664/E664*100</f>
        <v>7.462686567164178</v>
      </c>
      <c r="X664" s="66" t="n">
        <v>5</v>
      </c>
      <c r="Y664" s="81" t="n">
        <f aca="false" ca="false" dt2D="false" dtr="false" t="normal">X664/E664*100</f>
        <v>7.462686567164178</v>
      </c>
      <c r="Z664" s="66" t="n"/>
      <c r="AA664" s="66" t="n"/>
      <c r="AB664" s="66" t="n"/>
      <c r="AC664" s="66" t="n"/>
      <c r="AD664" s="66" t="n"/>
      <c r="AE664" s="66" t="n"/>
    </row>
    <row customFormat="true" ht="15" outlineLevel="0" r="665" s="36">
      <c r="A665" s="66" t="n"/>
      <c r="B665" s="71" t="s">
        <v>78</v>
      </c>
      <c r="C665" s="66" t="n">
        <v>466.63</v>
      </c>
      <c r="D665" s="66" t="n"/>
      <c r="E665" s="66" t="n">
        <v>682</v>
      </c>
      <c r="F665" s="67" t="n">
        <f aca="false" ca="false" dt2D="false" dtr="false" t="normal">E665/C665</f>
        <v>1.4615434069819773</v>
      </c>
      <c r="G665" s="68" t="n"/>
      <c r="H665" s="67" t="e">
        <f aca="false" ca="false" dt2D="false" dtr="false" t="normal">G665/D665*100</f>
        <v>#DIV/0!</v>
      </c>
      <c r="I665" s="68" t="n"/>
      <c r="J665" s="68" t="n"/>
      <c r="K665" s="68" t="n"/>
      <c r="L665" s="68" t="n"/>
      <c r="M665" s="68" t="n"/>
      <c r="N665" s="68" t="n"/>
      <c r="O665" s="66" t="n"/>
      <c r="P665" s="66" t="n"/>
      <c r="Q665" s="66" t="n"/>
      <c r="R665" s="66" t="n"/>
      <c r="S665" s="66" t="n"/>
      <c r="T665" s="66" t="n"/>
      <c r="U665" s="69" t="e">
        <f aca="false" ca="false" dt2D="false" dtr="false" t="normal">O665/G665*100</f>
        <v>#DIV/0!</v>
      </c>
      <c r="V665" s="66" t="n">
        <v>54</v>
      </c>
      <c r="W665" s="81" t="n">
        <f aca="false" ca="false" dt2D="false" dtr="false" t="normal">V665/E665*100</f>
        <v>7.9178885630498534</v>
      </c>
      <c r="X665" s="66" t="n">
        <v>10</v>
      </c>
      <c r="Y665" s="81" t="n">
        <f aca="false" ca="false" dt2D="false" dtr="false" t="normal">X665/E665*100</f>
        <v>1.466275659824047</v>
      </c>
      <c r="Z665" s="66" t="n"/>
      <c r="AA665" s="66" t="n"/>
      <c r="AB665" s="66" t="n"/>
      <c r="AC665" s="66" t="n"/>
      <c r="AD665" s="66" t="n"/>
      <c r="AE665" s="66" t="n"/>
    </row>
    <row customFormat="true" ht="15" outlineLevel="0" r="666" s="36">
      <c r="A666" s="66" t="n"/>
      <c r="B666" s="71" t="s">
        <v>132</v>
      </c>
      <c r="C666" s="66" t="n">
        <v>47.79</v>
      </c>
      <c r="D666" s="66" t="n"/>
      <c r="E666" s="66" t="n">
        <v>37</v>
      </c>
      <c r="F666" s="67" t="n">
        <f aca="false" ca="false" dt2D="false" dtr="false" t="normal">E666/C666</f>
        <v>0.7742205482318476</v>
      </c>
      <c r="G666" s="66" t="n"/>
      <c r="H666" s="67" t="e">
        <f aca="false" ca="false" dt2D="false" dtr="false" t="normal">G666/D666*100</f>
        <v>#DIV/0!</v>
      </c>
      <c r="I666" s="66" t="n"/>
      <c r="J666" s="66" t="n"/>
      <c r="K666" s="66" t="n"/>
      <c r="L666" s="66" t="n"/>
      <c r="M666" s="66" t="n"/>
      <c r="N666" s="66" t="n"/>
      <c r="O666" s="66" t="n"/>
      <c r="P666" s="66" t="n"/>
      <c r="Q666" s="66" t="n"/>
      <c r="R666" s="66" t="n"/>
      <c r="S666" s="66" t="n"/>
      <c r="T666" s="66" t="n"/>
      <c r="U666" s="69" t="e">
        <f aca="false" ca="false" dt2D="false" dtr="false" t="normal">O666/G666*100</f>
        <v>#DIV/0!</v>
      </c>
      <c r="V666" s="66" t="n"/>
      <c r="W666" s="81" t="n">
        <f aca="false" ca="false" dt2D="false" dtr="false" t="normal">V666/E666*100</f>
        <v>0</v>
      </c>
      <c r="X666" s="66" t="n"/>
      <c r="Y666" s="81" t="n">
        <f aca="false" ca="false" dt2D="false" dtr="false" t="normal">X666/E666*100</f>
        <v>0</v>
      </c>
      <c r="Z666" s="66" t="n"/>
      <c r="AA666" s="66" t="n"/>
      <c r="AB666" s="66" t="n"/>
      <c r="AC666" s="66" t="n"/>
      <c r="AD666" s="66" t="n"/>
      <c r="AE666" s="66" t="n"/>
    </row>
    <row customFormat="true" ht="15" outlineLevel="0" r="667" s="36">
      <c r="A667" s="73" t="s">
        <v>80</v>
      </c>
      <c r="B667" s="74" t="s"/>
      <c r="C667" s="75" t="n">
        <f aca="false" ca="false" dt2D="false" dtr="false" t="normal">SUM(C651:C666)</f>
        <v>1524.089</v>
      </c>
      <c r="D667" s="75" t="n">
        <f aca="false" ca="false" dt2D="false" dtr="false" t="normal">SUM(D651:D666)</f>
        <v>1044</v>
      </c>
      <c r="E667" s="75" t="n">
        <f aca="false" ca="false" dt2D="false" dtr="false" t="normal">SUM(E651:E666)</f>
        <v>1510.7</v>
      </c>
      <c r="F667" s="67" t="n">
        <f aca="false" ca="false" dt2D="false" dtr="false" t="normal">E667/C667</f>
        <v>0.9912150799592413</v>
      </c>
      <c r="G667" s="75" t="n">
        <f aca="false" ca="false" dt2D="false" dtr="false" t="normal">SUM(G651:G666)</f>
        <v>0</v>
      </c>
      <c r="H667" s="67" t="n">
        <f aca="false" ca="false" dt2D="false" dtr="false" t="normal">G667/D667*100</f>
        <v>0</v>
      </c>
      <c r="I667" s="75" t="n">
        <f aca="false" ca="false" dt2D="false" dtr="false" t="normal">SUM(I651:I666)</f>
        <v>0</v>
      </c>
      <c r="J667" s="75" t="n">
        <f aca="false" ca="false" dt2D="false" dtr="false" t="normal">SUM(J651:J666)</f>
        <v>0</v>
      </c>
      <c r="K667" s="75" t="n">
        <f aca="false" ca="false" dt2D="false" dtr="false" t="normal">SUM(K651:K666)</f>
        <v>0</v>
      </c>
      <c r="L667" s="75" t="n">
        <f aca="false" ca="false" dt2D="false" dtr="false" t="normal">SUM(L651:L666)</f>
        <v>0</v>
      </c>
      <c r="M667" s="75" t="n">
        <f aca="false" ca="false" dt2D="false" dtr="false" t="normal">SUM(M651:M666)</f>
        <v>0</v>
      </c>
      <c r="N667" s="75" t="n">
        <f aca="false" ca="false" dt2D="false" dtr="false" t="normal">SUM(N651:N666)</f>
        <v>0</v>
      </c>
      <c r="O667" s="75" t="n">
        <f aca="false" ca="false" dt2D="false" dtr="false" t="normal">SUM(O651:O666)</f>
        <v>0</v>
      </c>
      <c r="P667" s="75" t="n">
        <f aca="false" ca="false" dt2D="false" dtr="false" t="normal">SUM(P651:P666)</f>
        <v>0</v>
      </c>
      <c r="Q667" s="75" t="n">
        <f aca="false" ca="false" dt2D="false" dtr="false" t="normal">SUM(Q651:Q666)</f>
        <v>0</v>
      </c>
      <c r="R667" s="75" t="n">
        <f aca="false" ca="false" dt2D="false" dtr="false" t="normal">SUM(R651:R666)</f>
        <v>0</v>
      </c>
      <c r="S667" s="75" t="n">
        <f aca="false" ca="false" dt2D="false" dtr="false" t="normal">SUM(S651:S666)</f>
        <v>0</v>
      </c>
      <c r="T667" s="75" t="n">
        <f aca="false" ca="false" dt2D="false" dtr="false" t="normal">SUM(T651:T666)</f>
        <v>0</v>
      </c>
      <c r="U667" s="69" t="e">
        <f aca="false" ca="false" dt2D="false" dtr="false" t="normal">O667/G667*100</f>
        <v>#DIV/0!</v>
      </c>
      <c r="V667" s="75" t="n">
        <f aca="false" ca="false" dt2D="false" dtr="false" t="normal">SUM(V651:V666)</f>
        <v>91</v>
      </c>
      <c r="W667" s="81" t="n">
        <f aca="false" ca="false" dt2D="false" dtr="false" t="normal">V667/E667*100</f>
        <v>6.023697623618189</v>
      </c>
      <c r="X667" s="75" t="n">
        <f aca="false" ca="false" dt2D="false" dtr="false" t="normal">SUM(X651:X666)</f>
        <v>35</v>
      </c>
      <c r="Y667" s="81" t="n">
        <f aca="false" ca="false" dt2D="false" dtr="false" t="normal">X667/E667*100</f>
        <v>2.3168067783146884</v>
      </c>
      <c r="Z667" s="75" t="n">
        <f aca="false" ca="false" dt2D="false" dtr="false" t="normal">SUM(Z651:Z666)</f>
        <v>0</v>
      </c>
      <c r="AA667" s="75" t="n">
        <f aca="false" ca="false" dt2D="false" dtr="false" t="normal">SUM(AA651:AA666)</f>
        <v>0</v>
      </c>
      <c r="AB667" s="75" t="n">
        <f aca="false" ca="false" dt2D="false" dtr="false" t="normal">SUM(AB651:AB666)</f>
        <v>0</v>
      </c>
      <c r="AC667" s="75" t="n">
        <f aca="false" ca="false" dt2D="false" dtr="false" t="normal">SUM(AC651:AC666)</f>
        <v>0</v>
      </c>
      <c r="AD667" s="75" t="n">
        <f aca="false" ca="false" dt2D="false" dtr="false" t="normal">SUM(AD651:AD666)</f>
        <v>0</v>
      </c>
      <c r="AE667" s="75" t="n">
        <f aca="false" ca="false" dt2D="false" dtr="false" t="normal">SUM(AE651:AE666)</f>
        <v>0</v>
      </c>
    </row>
    <row customFormat="true" ht="15" outlineLevel="0" r="668" s="36">
      <c r="A668" s="85" t="n">
        <v>33</v>
      </c>
      <c r="B668" s="86" t="s">
        <v>558</v>
      </c>
      <c r="C668" s="63" t="n"/>
      <c r="D668" s="63" t="n"/>
      <c r="E668" s="63" t="n"/>
      <c r="F668" s="67" t="n"/>
      <c r="G668" s="63" t="n"/>
      <c r="H668" s="67" t="n"/>
      <c r="I668" s="63" t="n"/>
      <c r="J668" s="63" t="n"/>
      <c r="K668" s="63" t="n"/>
      <c r="L668" s="63" t="n"/>
      <c r="M668" s="63" t="n"/>
      <c r="N668" s="63" t="n"/>
      <c r="O668" s="63" t="n"/>
      <c r="P668" s="63" t="n"/>
      <c r="Q668" s="63" t="n"/>
      <c r="R668" s="63" t="n"/>
      <c r="S668" s="63" t="n"/>
      <c r="T668" s="63" t="n"/>
      <c r="U668" s="69" t="n"/>
      <c r="V668" s="63" t="n"/>
      <c r="W668" s="77" t="n"/>
      <c r="X668" s="63" t="n"/>
      <c r="Y668" s="77" t="n"/>
      <c r="Z668" s="63" t="n"/>
      <c r="AA668" s="63" t="n"/>
      <c r="AB668" s="63" t="n"/>
      <c r="AC668" s="63" t="n"/>
      <c r="AD668" s="63" t="n"/>
      <c r="AE668" s="63" t="n"/>
    </row>
    <row customFormat="true" ht="15" outlineLevel="0" r="669" s="36">
      <c r="A669" s="87" t="n"/>
      <c r="B669" s="70" t="s">
        <v>559</v>
      </c>
      <c r="C669" s="66" t="n">
        <v>119.83</v>
      </c>
      <c r="D669" s="66" t="n"/>
      <c r="E669" s="66" t="n">
        <v>144</v>
      </c>
      <c r="F669" s="67" t="n">
        <f aca="false" ca="false" dt2D="false" dtr="false" t="normal">E669/C669</f>
        <v>1.201702411749979</v>
      </c>
      <c r="G669" s="68" t="n"/>
      <c r="H669" s="67" t="e">
        <f aca="false" ca="false" dt2D="false" dtr="false" t="normal">G669/D669*100</f>
        <v>#DIV/0!</v>
      </c>
      <c r="I669" s="68" t="n"/>
      <c r="J669" s="68" t="n"/>
      <c r="K669" s="68" t="n"/>
      <c r="L669" s="68" t="n"/>
      <c r="M669" s="68" t="n"/>
      <c r="N669" s="68" t="n"/>
      <c r="O669" s="66" t="n"/>
      <c r="P669" s="66" t="n"/>
      <c r="Q669" s="66" t="n"/>
      <c r="R669" s="66" t="n"/>
      <c r="S669" s="66" t="n"/>
      <c r="T669" s="66" t="n"/>
      <c r="U669" s="69" t="e">
        <f aca="false" ca="false" dt2D="false" dtr="false" t="normal">O669/G669*100</f>
        <v>#DIV/0!</v>
      </c>
      <c r="V669" s="66" t="n">
        <v>11</v>
      </c>
      <c r="W669" s="81" t="n">
        <f aca="false" ca="false" dt2D="false" dtr="false" t="normal">V669/E669*100</f>
        <v>7.638888888888889</v>
      </c>
      <c r="X669" s="66" t="n">
        <v>7</v>
      </c>
      <c r="Y669" s="81" t="n">
        <f aca="false" ca="false" dt2D="false" dtr="false" t="normal">X669/E669*100</f>
        <v>4.861111111111112</v>
      </c>
      <c r="Z669" s="66" t="n"/>
      <c r="AA669" s="66" t="n"/>
      <c r="AB669" s="66" t="n"/>
      <c r="AC669" s="66" t="n"/>
      <c r="AD669" s="66" t="n"/>
      <c r="AE669" s="66" t="n"/>
    </row>
    <row customFormat="true" ht="15" outlineLevel="0" r="670" s="36">
      <c r="A670" s="87" t="n"/>
      <c r="B670" s="70" t="s">
        <v>560</v>
      </c>
      <c r="C670" s="66" t="n">
        <v>223.44</v>
      </c>
      <c r="D670" s="66" t="n"/>
      <c r="E670" s="66" t="n">
        <v>107</v>
      </c>
      <c r="F670" s="67" t="n">
        <f aca="false" ca="false" dt2D="false" dtr="false" t="normal">E670/C670</f>
        <v>0.47887576083064803</v>
      </c>
      <c r="G670" s="68" t="n"/>
      <c r="H670" s="67" t="e">
        <f aca="false" ca="false" dt2D="false" dtr="false" t="normal">G670/D670*100</f>
        <v>#DIV/0!</v>
      </c>
      <c r="I670" s="68" t="n"/>
      <c r="J670" s="68" t="n"/>
      <c r="K670" s="68" t="n"/>
      <c r="L670" s="68" t="n"/>
      <c r="M670" s="68" t="n"/>
      <c r="N670" s="68" t="n"/>
      <c r="O670" s="66" t="n"/>
      <c r="P670" s="66" t="n"/>
      <c r="Q670" s="66" t="n"/>
      <c r="R670" s="66" t="n"/>
      <c r="S670" s="66" t="n"/>
      <c r="T670" s="66" t="n"/>
      <c r="U670" s="69" t="e">
        <f aca="false" ca="false" dt2D="false" dtr="false" t="normal">O670/G670*100</f>
        <v>#DIV/0!</v>
      </c>
      <c r="V670" s="66" t="n">
        <v>5</v>
      </c>
      <c r="W670" s="81" t="n">
        <f aca="false" ca="false" dt2D="false" dtr="false" t="normal">V670/E670*100</f>
        <v>4.672897196261682</v>
      </c>
      <c r="X670" s="66" t="n">
        <v>5</v>
      </c>
      <c r="Y670" s="81" t="n">
        <f aca="false" ca="false" dt2D="false" dtr="false" t="normal">X670/E670*100</f>
        <v>4.672897196261682</v>
      </c>
      <c r="Z670" s="66" t="n"/>
      <c r="AA670" s="66" t="n"/>
      <c r="AB670" s="66" t="n"/>
      <c r="AC670" s="66" t="n"/>
      <c r="AD670" s="66" t="n"/>
      <c r="AE670" s="66" t="n"/>
    </row>
    <row customFormat="true" ht="15" outlineLevel="0" r="671" s="36">
      <c r="A671" s="72" t="n"/>
      <c r="B671" s="82" t="s">
        <v>561</v>
      </c>
      <c r="C671" s="66" t="n">
        <v>248.985</v>
      </c>
      <c r="D671" s="66" t="n"/>
      <c r="E671" s="66" t="n">
        <v>6</v>
      </c>
      <c r="F671" s="67" t="n">
        <f aca="false" ca="false" dt2D="false" dtr="false" t="normal">E671/C671</f>
        <v>0.024097837219109585</v>
      </c>
      <c r="G671" s="68" t="n"/>
      <c r="H671" s="67" t="e">
        <f aca="false" ca="false" dt2D="false" dtr="false" t="normal">G671/D671*100</f>
        <v>#DIV/0!</v>
      </c>
      <c r="I671" s="68" t="n"/>
      <c r="J671" s="68" t="n"/>
      <c r="K671" s="68" t="n"/>
      <c r="L671" s="68" t="n"/>
      <c r="M671" s="68" t="n"/>
      <c r="N671" s="68" t="n"/>
      <c r="O671" s="66" t="n"/>
      <c r="P671" s="66" t="n"/>
      <c r="Q671" s="66" t="n"/>
      <c r="R671" s="66" t="n"/>
      <c r="S671" s="66" t="n"/>
      <c r="T671" s="66" t="n"/>
      <c r="U671" s="69" t="e">
        <f aca="false" ca="false" dt2D="false" dtr="false" t="normal">O671/G671*100</f>
        <v>#DIV/0!</v>
      </c>
      <c r="V671" s="66" t="n"/>
      <c r="W671" s="81" t="n">
        <f aca="false" ca="false" dt2D="false" dtr="false" t="normal">V671/E671*100</f>
        <v>0</v>
      </c>
      <c r="X671" s="66" t="n"/>
      <c r="Y671" s="81" t="n">
        <f aca="false" ca="false" dt2D="false" dtr="false" t="normal">X671/E671*100</f>
        <v>0</v>
      </c>
      <c r="Z671" s="66" t="n"/>
      <c r="AA671" s="66" t="n"/>
      <c r="AB671" s="66" t="n"/>
      <c r="AC671" s="66" t="n"/>
      <c r="AD671" s="66" t="n"/>
      <c r="AE671" s="66" t="n"/>
    </row>
    <row customFormat="true" ht="15" outlineLevel="0" r="672" s="36">
      <c r="A672" s="72" t="n"/>
      <c r="B672" s="71" t="s">
        <v>77</v>
      </c>
      <c r="C672" s="66" t="n">
        <v>611.012</v>
      </c>
      <c r="D672" s="66" t="n"/>
      <c r="E672" s="66" t="n">
        <v>267</v>
      </c>
      <c r="F672" s="67" t="n">
        <f aca="false" ca="false" dt2D="false" dtr="false" t="normal">E672/C672</f>
        <v>0.4369799611136933</v>
      </c>
      <c r="G672" s="68" t="n"/>
      <c r="H672" s="67" t="e">
        <f aca="false" ca="false" dt2D="false" dtr="false" t="normal">G672/D672*100</f>
        <v>#DIV/0!</v>
      </c>
      <c r="I672" s="68" t="n"/>
      <c r="J672" s="68" t="n"/>
      <c r="K672" s="68" t="n"/>
      <c r="L672" s="68" t="n"/>
      <c r="M672" s="68" t="n"/>
      <c r="N672" s="68" t="n"/>
      <c r="O672" s="66" t="n"/>
      <c r="P672" s="66" t="n"/>
      <c r="Q672" s="66" t="n"/>
      <c r="R672" s="66" t="n"/>
      <c r="S672" s="66" t="n"/>
      <c r="T672" s="66" t="n"/>
      <c r="U672" s="69" t="e">
        <f aca="false" ca="false" dt2D="false" dtr="false" t="normal">O672/G672*100</f>
        <v>#DIV/0!</v>
      </c>
      <c r="V672" s="66" t="n">
        <v>13</v>
      </c>
      <c r="W672" s="81" t="n">
        <f aca="false" ca="false" dt2D="false" dtr="false" t="normal">V672/E672*100</f>
        <v>4.868913857677903</v>
      </c>
      <c r="X672" s="66" t="n">
        <v>13</v>
      </c>
      <c r="Y672" s="81" t="n">
        <f aca="false" ca="false" dt2D="false" dtr="false" t="normal">X672/E672*100</f>
        <v>4.868913857677903</v>
      </c>
      <c r="Z672" s="66" t="n"/>
      <c r="AA672" s="66" t="n"/>
      <c r="AB672" s="66" t="n"/>
      <c r="AC672" s="66" t="n"/>
      <c r="AD672" s="66" t="n"/>
      <c r="AE672" s="66" t="n"/>
    </row>
    <row customFormat="true" ht="15" outlineLevel="0" r="673" s="36">
      <c r="A673" s="72" t="n"/>
      <c r="B673" s="71" t="s">
        <v>79</v>
      </c>
      <c r="C673" s="66" t="n">
        <v>24.184</v>
      </c>
      <c r="D673" s="66" t="n"/>
      <c r="E673" s="66" t="n">
        <v>11</v>
      </c>
      <c r="F673" s="67" t="n">
        <f aca="false" ca="false" dt2D="false" dtr="false" t="normal">E673/C673</f>
        <v>0.454846179292094</v>
      </c>
      <c r="G673" s="68" t="n"/>
      <c r="H673" s="67" t="e">
        <f aca="false" ca="false" dt2D="false" dtr="false" t="normal">G673/D673*100</f>
        <v>#DIV/0!</v>
      </c>
      <c r="I673" s="68" t="n"/>
      <c r="J673" s="68" t="n"/>
      <c r="K673" s="68" t="n"/>
      <c r="L673" s="68" t="n"/>
      <c r="M673" s="68" t="n"/>
      <c r="N673" s="68" t="n"/>
      <c r="O673" s="66" t="n"/>
      <c r="P673" s="66" t="n"/>
      <c r="Q673" s="66" t="n"/>
      <c r="R673" s="66" t="n"/>
      <c r="S673" s="66" t="n"/>
      <c r="T673" s="66" t="n"/>
      <c r="U673" s="69" t="e">
        <f aca="false" ca="false" dt2D="false" dtr="false" t="normal">O673/G673*100</f>
        <v>#DIV/0!</v>
      </c>
      <c r="V673" s="66" t="n"/>
      <c r="W673" s="81" t="n">
        <f aca="false" ca="false" dt2D="false" dtr="false" t="normal">V673/E673*100</f>
        <v>0</v>
      </c>
      <c r="X673" s="66" t="n"/>
      <c r="Y673" s="81" t="n">
        <f aca="false" ca="false" dt2D="false" dtr="false" t="normal">X673/E673*100</f>
        <v>0</v>
      </c>
      <c r="Z673" s="66" t="n"/>
      <c r="AA673" s="66" t="n"/>
      <c r="AB673" s="66" t="n"/>
      <c r="AC673" s="66" t="n"/>
      <c r="AD673" s="66" t="n"/>
      <c r="AE673" s="66" t="n"/>
    </row>
    <row customFormat="true" ht="15" outlineLevel="0" r="674" s="36">
      <c r="A674" s="73" t="s">
        <v>80</v>
      </c>
      <c r="B674" s="74" t="s"/>
      <c r="C674" s="75" t="n">
        <f aca="false" ca="false" dt2D="false" dtr="false" t="normal">SUM(C669:C673)</f>
        <v>1227.451</v>
      </c>
      <c r="D674" s="75" t="n">
        <f aca="false" ca="false" dt2D="false" dtr="false" t="normal">SUM(D669:D673)</f>
        <v>0</v>
      </c>
      <c r="E674" s="75" t="n">
        <f aca="false" ca="false" dt2D="false" dtr="false" t="normal">SUM(E669:E673)</f>
        <v>535</v>
      </c>
      <c r="F674" s="76" t="n">
        <f aca="false" ca="false" dt2D="false" dtr="false" t="normal">E674/C674</f>
        <v>0.43586261284564515</v>
      </c>
      <c r="G674" s="75" t="n">
        <f aca="false" ca="false" dt2D="false" dtr="false" t="normal">SUM(G669:G673)</f>
        <v>0</v>
      </c>
      <c r="H674" s="76" t="e">
        <f aca="false" ca="false" dt2D="false" dtr="false" t="normal">G674/D674*100</f>
        <v>#DIV/0!</v>
      </c>
      <c r="I674" s="75" t="n">
        <f aca="false" ca="false" dt2D="false" dtr="false" t="normal">SUM(I669:I673)</f>
        <v>0</v>
      </c>
      <c r="J674" s="75" t="n">
        <f aca="false" ca="false" dt2D="false" dtr="false" t="normal">SUM(J669:J673)</f>
        <v>0</v>
      </c>
      <c r="K674" s="75" t="n">
        <f aca="false" ca="false" dt2D="false" dtr="false" t="normal">SUM(K669:K673)</f>
        <v>0</v>
      </c>
      <c r="L674" s="75" t="n">
        <f aca="false" ca="false" dt2D="false" dtr="false" t="normal">SUM(L669:L673)</f>
        <v>0</v>
      </c>
      <c r="M674" s="75" t="n">
        <f aca="false" ca="false" dt2D="false" dtr="false" t="normal">SUM(M669:M673)</f>
        <v>0</v>
      </c>
      <c r="N674" s="75" t="n">
        <f aca="false" ca="false" dt2D="false" dtr="false" t="normal">SUM(N669:N673)</f>
        <v>0</v>
      </c>
      <c r="O674" s="75" t="n">
        <f aca="false" ca="false" dt2D="false" dtr="false" t="normal">SUM(O669:O673)</f>
        <v>0</v>
      </c>
      <c r="P674" s="75" t="n">
        <f aca="false" ca="false" dt2D="false" dtr="false" t="normal">SUM(P669:P673)</f>
        <v>0</v>
      </c>
      <c r="Q674" s="75" t="n">
        <f aca="false" ca="false" dt2D="false" dtr="false" t="normal">SUM(Q669:Q673)</f>
        <v>0</v>
      </c>
      <c r="R674" s="75" t="n">
        <f aca="false" ca="false" dt2D="false" dtr="false" t="normal">SUM(R669:R673)</f>
        <v>0</v>
      </c>
      <c r="S674" s="75" t="n">
        <f aca="false" ca="false" dt2D="false" dtr="false" t="normal">SUM(S669:S673)</f>
        <v>0</v>
      </c>
      <c r="T674" s="75" t="n">
        <f aca="false" ca="false" dt2D="false" dtr="false" t="normal">SUM(T669:T673)</f>
        <v>0</v>
      </c>
      <c r="U674" s="77" t="e">
        <f aca="false" ca="false" dt2D="false" dtr="false" t="normal">O674/G674*100</f>
        <v>#DIV/0!</v>
      </c>
      <c r="V674" s="75" t="n">
        <f aca="false" ca="false" dt2D="false" dtr="false" t="normal">SUM(V669:V673)</f>
        <v>29</v>
      </c>
      <c r="W674" s="78" t="n">
        <f aca="false" ca="false" dt2D="false" dtr="false" t="normal">V674/E674*100</f>
        <v>5.420560747663552</v>
      </c>
      <c r="X674" s="75" t="n">
        <f aca="false" ca="false" dt2D="false" dtr="false" t="normal">SUM(X669:X673)</f>
        <v>25</v>
      </c>
      <c r="Y674" s="78" t="n">
        <f aca="false" ca="false" dt2D="false" dtr="false" t="normal">X674/E674*100</f>
        <v>4.672897196261682</v>
      </c>
      <c r="Z674" s="75" t="n">
        <f aca="false" ca="false" dt2D="false" dtr="false" t="normal">SUM(Z669:Z673)</f>
        <v>0</v>
      </c>
      <c r="AA674" s="75" t="n">
        <f aca="false" ca="false" dt2D="false" dtr="false" t="normal">SUM(AA669:AA673)</f>
        <v>0</v>
      </c>
      <c r="AB674" s="75" t="n">
        <f aca="false" ca="false" dt2D="false" dtr="false" t="normal">SUM(AB669:AB673)</f>
        <v>0</v>
      </c>
      <c r="AC674" s="75" t="n">
        <f aca="false" ca="false" dt2D="false" dtr="false" t="normal">SUM(AC669:AC673)</f>
        <v>0</v>
      </c>
      <c r="AD674" s="75" t="n">
        <f aca="false" ca="false" dt2D="false" dtr="false" t="normal">SUM(AD669:AD673)</f>
        <v>0</v>
      </c>
      <c r="AE674" s="75" t="n">
        <f aca="false" ca="false" dt2D="false" dtr="false" t="normal">SUM(AE669:AE673)</f>
        <v>0</v>
      </c>
    </row>
    <row customFormat="true" ht="15" outlineLevel="0" r="675" s="36">
      <c r="A675" s="85" t="n">
        <v>34</v>
      </c>
      <c r="B675" s="86" t="s">
        <v>562</v>
      </c>
      <c r="C675" s="63" t="n"/>
      <c r="D675" s="63" t="n"/>
      <c r="E675" s="63" t="n"/>
      <c r="F675" s="67" t="n"/>
      <c r="G675" s="63" t="n"/>
      <c r="H675" s="67" t="n"/>
      <c r="I675" s="63" t="n"/>
      <c r="J675" s="63" t="n"/>
      <c r="K675" s="63" t="n"/>
      <c r="L675" s="63" t="n"/>
      <c r="M675" s="63" t="n"/>
      <c r="N675" s="63" t="n"/>
      <c r="O675" s="63" t="n"/>
      <c r="P675" s="63" t="n"/>
      <c r="Q675" s="63" t="n"/>
      <c r="R675" s="63" t="n"/>
      <c r="S675" s="63" t="n"/>
      <c r="T675" s="63" t="n"/>
      <c r="U675" s="69" t="n"/>
      <c r="V675" s="63" t="n"/>
      <c r="W675" s="77" t="n"/>
      <c r="X675" s="63" t="n"/>
      <c r="Y675" s="77" t="n"/>
      <c r="Z675" s="63" t="n"/>
      <c r="AA675" s="63" t="n"/>
      <c r="AB675" s="63" t="n"/>
      <c r="AC675" s="63" t="n"/>
      <c r="AD675" s="63" t="n"/>
      <c r="AE675" s="63" t="n"/>
    </row>
    <row customFormat="true" ht="15" outlineLevel="0" r="676" s="36">
      <c r="A676" s="66" t="n"/>
      <c r="B676" s="82" t="s">
        <v>563</v>
      </c>
      <c r="C676" s="66" t="n">
        <v>1183.886</v>
      </c>
      <c r="D676" s="66" t="n">
        <v>398</v>
      </c>
      <c r="E676" s="66" t="n">
        <v>520</v>
      </c>
      <c r="F676" s="67" t="n">
        <f aca="false" ca="false" dt2D="false" dtr="false" t="normal">E676/C676</f>
        <v>0.43923148005804613</v>
      </c>
      <c r="G676" s="68" t="n"/>
      <c r="H676" s="67" t="n">
        <f aca="false" ca="false" dt2D="false" dtr="false" t="normal">G676/D676*100</f>
        <v>0</v>
      </c>
      <c r="I676" s="68" t="n"/>
      <c r="J676" s="68" t="n"/>
      <c r="K676" s="68" t="n"/>
      <c r="L676" s="68" t="n"/>
      <c r="M676" s="68" t="n"/>
      <c r="N676" s="68" t="n"/>
      <c r="O676" s="66" t="n"/>
      <c r="P676" s="66" t="n"/>
      <c r="Q676" s="66" t="n"/>
      <c r="R676" s="66" t="n"/>
      <c r="S676" s="66" t="n"/>
      <c r="T676" s="66" t="n"/>
      <c r="U676" s="69" t="e">
        <f aca="false" ca="false" dt2D="false" dtr="false" t="normal">O676/G676*100</f>
        <v>#DIV/0!</v>
      </c>
      <c r="V676" s="66" t="n"/>
      <c r="W676" s="81" t="n">
        <f aca="false" ca="false" dt2D="false" dtr="false" t="normal">V676/E676*100</f>
        <v>0</v>
      </c>
      <c r="X676" s="66" t="n"/>
      <c r="Y676" s="81" t="n">
        <f aca="false" ca="false" dt2D="false" dtr="false" t="normal">X676/E676*100</f>
        <v>0</v>
      </c>
      <c r="Z676" s="66" t="n"/>
      <c r="AA676" s="66" t="n"/>
      <c r="AB676" s="66" t="n"/>
      <c r="AC676" s="66" t="n"/>
      <c r="AD676" s="66" t="n"/>
      <c r="AE676" s="66" t="n"/>
    </row>
    <row customFormat="true" ht="15" outlineLevel="0" r="677" s="36">
      <c r="A677" s="66" t="n"/>
      <c r="B677" s="71" t="s">
        <v>77</v>
      </c>
      <c r="C677" s="66" t="n">
        <v>4001.997</v>
      </c>
      <c r="D677" s="66" t="n">
        <v>2441</v>
      </c>
      <c r="E677" s="66" t="n">
        <v>2213</v>
      </c>
      <c r="F677" s="67" t="n">
        <f aca="false" ca="false" dt2D="false" dtr="false" t="normal">E677/C677</f>
        <v>0.5529739277665625</v>
      </c>
      <c r="G677" s="68" t="n"/>
      <c r="H677" s="67" t="n">
        <f aca="false" ca="false" dt2D="false" dtr="false" t="normal">G677/D677*100</f>
        <v>0</v>
      </c>
      <c r="I677" s="68" t="n"/>
      <c r="J677" s="68" t="n"/>
      <c r="K677" s="68" t="n"/>
      <c r="L677" s="68" t="n"/>
      <c r="M677" s="68" t="n"/>
      <c r="N677" s="68" t="n"/>
      <c r="O677" s="66" t="n"/>
      <c r="P677" s="66" t="n"/>
      <c r="Q677" s="66" t="n"/>
      <c r="R677" s="66" t="n"/>
      <c r="S677" s="66" t="n"/>
      <c r="T677" s="66" t="n"/>
      <c r="U677" s="69" t="e">
        <f aca="false" ca="false" dt2D="false" dtr="false" t="normal">O677/G677*100</f>
        <v>#DIV/0!</v>
      </c>
      <c r="V677" s="66" t="n"/>
      <c r="W677" s="81" t="n">
        <f aca="false" ca="false" dt2D="false" dtr="false" t="normal">V677/E677*100</f>
        <v>0</v>
      </c>
      <c r="X677" s="66" t="n"/>
      <c r="Y677" s="81" t="n">
        <f aca="false" ca="false" dt2D="false" dtr="false" t="normal">X677/E677*100</f>
        <v>0</v>
      </c>
      <c r="Z677" s="66" t="n"/>
      <c r="AA677" s="66" t="n"/>
      <c r="AB677" s="66" t="n"/>
      <c r="AC677" s="66" t="n"/>
      <c r="AD677" s="66" t="n"/>
      <c r="AE677" s="66" t="n"/>
    </row>
    <row customFormat="true" ht="15" outlineLevel="0" r="678" s="36">
      <c r="A678" s="73" t="s">
        <v>80</v>
      </c>
      <c r="B678" s="74" t="s"/>
      <c r="C678" s="75" t="n">
        <f aca="false" ca="false" dt2D="false" dtr="false" t="normal">SUM(C676:C677)</f>
        <v>5185.883</v>
      </c>
      <c r="D678" s="75" t="n">
        <f aca="false" ca="false" dt2D="false" dtr="false" t="normal">SUM(D676:D677)</f>
        <v>2839</v>
      </c>
      <c r="E678" s="75" t="n">
        <f aca="false" ca="false" dt2D="false" dtr="false" t="normal">SUM(E676:E677)</f>
        <v>2733</v>
      </c>
      <c r="F678" s="76" t="n">
        <f aca="false" ca="false" dt2D="false" dtr="false" t="normal">E678/C678</f>
        <v>0.52700764749224</v>
      </c>
      <c r="G678" s="75" t="n">
        <f aca="false" ca="false" dt2D="false" dtr="false" t="normal">SUM(G676:G677)</f>
        <v>0</v>
      </c>
      <c r="H678" s="78" t="n">
        <f aca="false" ca="false" dt2D="false" dtr="false" t="normal">SUM(H676:H677)</f>
        <v>0</v>
      </c>
      <c r="I678" s="75" t="n">
        <f aca="false" ca="false" dt2D="false" dtr="false" t="normal">SUM(I676:I677)</f>
        <v>0</v>
      </c>
      <c r="J678" s="75" t="n">
        <f aca="false" ca="false" dt2D="false" dtr="false" t="normal">SUM(J676:J677)</f>
        <v>0</v>
      </c>
      <c r="K678" s="75" t="n">
        <f aca="false" ca="false" dt2D="false" dtr="false" t="normal">SUM(K676:K677)</f>
        <v>0</v>
      </c>
      <c r="L678" s="75" t="n">
        <f aca="false" ca="false" dt2D="false" dtr="false" t="normal">SUM(L676:L677)</f>
        <v>0</v>
      </c>
      <c r="M678" s="75" t="n">
        <f aca="false" ca="false" dt2D="false" dtr="false" t="normal">SUM(M676:M677)</f>
        <v>0</v>
      </c>
      <c r="N678" s="75" t="n">
        <f aca="false" ca="false" dt2D="false" dtr="false" t="normal">SUM(N676:N677)</f>
        <v>0</v>
      </c>
      <c r="O678" s="75" t="n">
        <f aca="false" ca="false" dt2D="false" dtr="false" t="normal">SUM(O676:O677)</f>
        <v>0</v>
      </c>
      <c r="P678" s="75" t="n">
        <f aca="false" ca="false" dt2D="false" dtr="false" t="normal">SUM(P676:P677)</f>
        <v>0</v>
      </c>
      <c r="Q678" s="75" t="n">
        <f aca="false" ca="false" dt2D="false" dtr="false" t="normal">SUM(Q676:Q677)</f>
        <v>0</v>
      </c>
      <c r="R678" s="75" t="n">
        <f aca="false" ca="false" dt2D="false" dtr="false" t="normal">SUM(R676:R677)</f>
        <v>0</v>
      </c>
      <c r="S678" s="75" t="n">
        <f aca="false" ca="false" dt2D="false" dtr="false" t="normal">SUM(S676:S677)</f>
        <v>0</v>
      </c>
      <c r="T678" s="75" t="n">
        <f aca="false" ca="false" dt2D="false" dtr="false" t="normal">SUM(T676:T677)</f>
        <v>0</v>
      </c>
      <c r="U678" s="75" t="e">
        <f aca="false" ca="false" dt2D="false" dtr="false" t="normal">SUM(U676:U677)</f>
        <v>#DIV/0!</v>
      </c>
      <c r="V678" s="75" t="n">
        <f aca="false" ca="false" dt2D="false" dtr="false" t="normal">SUM(V676:V677)</f>
        <v>0</v>
      </c>
      <c r="W678" s="78" t="n">
        <f aca="false" ca="false" dt2D="false" dtr="false" t="normal">V678/E678*100</f>
        <v>0</v>
      </c>
      <c r="X678" s="75" t="n">
        <f aca="false" ca="false" dt2D="false" dtr="false" t="normal">SUM(X676:X677)</f>
        <v>0</v>
      </c>
      <c r="Y678" s="78" t="n">
        <f aca="false" ca="false" dt2D="false" dtr="false" t="normal">X678/E678*100</f>
        <v>0</v>
      </c>
      <c r="Z678" s="75" t="n">
        <f aca="false" ca="false" dt2D="false" dtr="false" t="normal">SUM(Z676:Z677)</f>
        <v>0</v>
      </c>
      <c r="AA678" s="75" t="n">
        <f aca="false" ca="false" dt2D="false" dtr="false" t="normal">SUM(AA676:AA677)</f>
        <v>0</v>
      </c>
      <c r="AB678" s="75" t="n">
        <f aca="false" ca="false" dt2D="false" dtr="false" t="normal">SUM(AB676:AB677)</f>
        <v>0</v>
      </c>
      <c r="AC678" s="75" t="n">
        <f aca="false" ca="false" dt2D="false" dtr="false" t="normal">SUM(AC676:AC677)</f>
        <v>0</v>
      </c>
      <c r="AD678" s="75" t="n">
        <f aca="false" ca="false" dt2D="false" dtr="false" t="normal">SUM(AD676:AD677)</f>
        <v>0</v>
      </c>
      <c r="AE678" s="75" t="n">
        <f aca="false" ca="false" dt2D="false" dtr="false" t="normal">SUM(AE676:AE677)</f>
        <v>0</v>
      </c>
    </row>
    <row customFormat="true" ht="15" outlineLevel="0" r="679" s="36">
      <c r="A679" s="85" t="n">
        <v>35</v>
      </c>
      <c r="B679" s="86" t="s">
        <v>564</v>
      </c>
      <c r="C679" s="63" t="n"/>
      <c r="D679" s="63" t="n"/>
      <c r="E679" s="63" t="n"/>
      <c r="F679" s="67" t="n"/>
      <c r="G679" s="63" t="n"/>
      <c r="H679" s="67" t="n"/>
      <c r="I679" s="63" t="n"/>
      <c r="J679" s="63" t="n"/>
      <c r="K679" s="63" t="n"/>
      <c r="L679" s="63" t="n"/>
      <c r="M679" s="63" t="n"/>
      <c r="N679" s="63" t="n"/>
      <c r="O679" s="63" t="n"/>
      <c r="P679" s="63" t="n"/>
      <c r="Q679" s="63" t="n"/>
      <c r="R679" s="63" t="n"/>
      <c r="S679" s="63" t="n"/>
      <c r="T679" s="63" t="n"/>
      <c r="U679" s="69" t="n"/>
      <c r="V679" s="63" t="n"/>
      <c r="W679" s="77" t="n"/>
      <c r="X679" s="63" t="n"/>
      <c r="Y679" s="77" t="n"/>
      <c r="Z679" s="63" t="n"/>
      <c r="AA679" s="63" t="n"/>
      <c r="AB679" s="63" t="n"/>
      <c r="AC679" s="63" t="n"/>
      <c r="AD679" s="63" t="n"/>
      <c r="AE679" s="63" t="n"/>
    </row>
    <row customFormat="true" ht="15" outlineLevel="0" r="680" s="36">
      <c r="A680" s="87" t="n"/>
      <c r="B680" s="70" t="s">
        <v>565</v>
      </c>
      <c r="C680" s="66" t="n"/>
      <c r="D680" s="66" t="n"/>
      <c r="E680" s="66" t="n"/>
      <c r="F680" s="67" t="e">
        <f aca="false" ca="false" dt2D="false" dtr="false" t="normal">E680/C680</f>
        <v>#DIV/0!</v>
      </c>
      <c r="G680" s="68" t="n"/>
      <c r="H680" s="67" t="e">
        <f aca="false" ca="false" dt2D="false" dtr="false" t="normal">G680/D680*100</f>
        <v>#DIV/0!</v>
      </c>
      <c r="I680" s="68" t="n"/>
      <c r="J680" s="68" t="n"/>
      <c r="K680" s="68" t="n"/>
      <c r="L680" s="68" t="n"/>
      <c r="M680" s="68" t="n"/>
      <c r="N680" s="68" t="n"/>
      <c r="O680" s="66" t="n"/>
      <c r="P680" s="66" t="n"/>
      <c r="Q680" s="66" t="n"/>
      <c r="R680" s="66" t="n"/>
      <c r="S680" s="66" t="n"/>
      <c r="T680" s="66" t="n"/>
      <c r="U680" s="69" t="e">
        <f aca="false" ca="false" dt2D="false" dtr="false" t="normal">O680/G680*100</f>
        <v>#DIV/0!</v>
      </c>
      <c r="V680" s="66" t="n"/>
      <c r="W680" s="81" t="e">
        <f aca="false" ca="false" dt2D="false" dtr="false" t="normal">V680/E680*100</f>
        <v>#DIV/0!</v>
      </c>
      <c r="X680" s="66" t="n"/>
      <c r="Y680" s="81" t="e">
        <f aca="false" ca="false" dt2D="false" dtr="false" t="normal">X680/E680*100</f>
        <v>#DIV/0!</v>
      </c>
      <c r="Z680" s="66" t="n"/>
      <c r="AA680" s="66" t="n"/>
      <c r="AB680" s="66" t="n"/>
      <c r="AC680" s="66" t="n"/>
      <c r="AD680" s="66" t="n"/>
      <c r="AE680" s="66" t="n"/>
    </row>
    <row customFormat="true" ht="15" outlineLevel="0" r="681" s="36">
      <c r="A681" s="87" t="n"/>
      <c r="B681" s="65" t="s">
        <v>566</v>
      </c>
      <c r="C681" s="66" t="n"/>
      <c r="D681" s="66" t="n"/>
      <c r="E681" s="66" t="n"/>
      <c r="F681" s="67" t="e">
        <f aca="false" ca="false" dt2D="false" dtr="false" t="normal">E681/C681</f>
        <v>#DIV/0!</v>
      </c>
      <c r="G681" s="68" t="n"/>
      <c r="H681" s="67" t="e">
        <f aca="false" ca="false" dt2D="false" dtr="false" t="normal">G681/D681*100</f>
        <v>#DIV/0!</v>
      </c>
      <c r="I681" s="68" t="n"/>
      <c r="J681" s="68" t="n"/>
      <c r="K681" s="68" t="n"/>
      <c r="L681" s="68" t="n"/>
      <c r="M681" s="68" t="n"/>
      <c r="N681" s="68" t="n"/>
      <c r="O681" s="66" t="n"/>
      <c r="P681" s="66" t="n"/>
      <c r="Q681" s="66" t="n"/>
      <c r="R681" s="66" t="n"/>
      <c r="S681" s="66" t="n"/>
      <c r="T681" s="66" t="n"/>
      <c r="U681" s="69" t="e">
        <f aca="false" ca="false" dt2D="false" dtr="false" t="normal">O681/G681*100</f>
        <v>#DIV/0!</v>
      </c>
      <c r="V681" s="66" t="n"/>
      <c r="W681" s="81" t="e">
        <f aca="false" ca="false" dt2D="false" dtr="false" t="normal">V681/E681*100</f>
        <v>#DIV/0!</v>
      </c>
      <c r="X681" s="66" t="n"/>
      <c r="Y681" s="81" t="e">
        <f aca="false" ca="false" dt2D="false" dtr="false" t="normal">X681/E681*100</f>
        <v>#DIV/0!</v>
      </c>
      <c r="Z681" s="66" t="n"/>
      <c r="AA681" s="66" t="n"/>
      <c r="AB681" s="66" t="n"/>
      <c r="AC681" s="66" t="n"/>
      <c r="AD681" s="66" t="n"/>
      <c r="AE681" s="66" t="n"/>
    </row>
    <row customFormat="true" ht="15" outlineLevel="0" r="682" s="36">
      <c r="A682" s="87" t="n"/>
      <c r="B682" s="70" t="s">
        <v>554</v>
      </c>
      <c r="C682" s="66" t="n"/>
      <c r="D682" s="66" t="n"/>
      <c r="E682" s="66" t="n"/>
      <c r="F682" s="67" t="e">
        <f aca="false" ca="false" dt2D="false" dtr="false" t="normal">E682/C682</f>
        <v>#DIV/0!</v>
      </c>
      <c r="G682" s="68" t="n"/>
      <c r="H682" s="67" t="e">
        <f aca="false" ca="false" dt2D="false" dtr="false" t="normal">G682/D682*100</f>
        <v>#DIV/0!</v>
      </c>
      <c r="I682" s="68" t="n"/>
      <c r="J682" s="68" t="n"/>
      <c r="K682" s="68" t="n"/>
      <c r="L682" s="68" t="n"/>
      <c r="M682" s="68" t="n"/>
      <c r="N682" s="68" t="n"/>
      <c r="O682" s="66" t="n"/>
      <c r="P682" s="66" t="n"/>
      <c r="Q682" s="66" t="n"/>
      <c r="R682" s="66" t="n"/>
      <c r="S682" s="66" t="n"/>
      <c r="T682" s="66" t="n"/>
      <c r="U682" s="69" t="e">
        <f aca="false" ca="false" dt2D="false" dtr="false" t="normal">O682/G682*100</f>
        <v>#DIV/0!</v>
      </c>
      <c r="V682" s="66" t="n"/>
      <c r="W682" s="81" t="e">
        <f aca="false" ca="false" dt2D="false" dtr="false" t="normal">V682/E682*100</f>
        <v>#DIV/0!</v>
      </c>
      <c r="X682" s="66" t="n"/>
      <c r="Y682" s="81" t="e">
        <f aca="false" ca="false" dt2D="false" dtr="false" t="normal">X682/E682*100</f>
        <v>#DIV/0!</v>
      </c>
      <c r="Z682" s="66" t="n"/>
      <c r="AA682" s="66" t="n"/>
      <c r="AB682" s="66" t="n"/>
      <c r="AC682" s="66" t="n"/>
      <c r="AD682" s="66" t="n"/>
      <c r="AE682" s="66" t="n"/>
    </row>
    <row customFormat="true" ht="15" outlineLevel="0" r="683" s="36">
      <c r="A683" s="87" t="n"/>
      <c r="B683" s="65" t="s">
        <v>567</v>
      </c>
      <c r="C683" s="66" t="n"/>
      <c r="D683" s="66" t="n"/>
      <c r="E683" s="66" t="n"/>
      <c r="F683" s="67" t="e">
        <f aca="false" ca="false" dt2D="false" dtr="false" t="normal">E683/C683</f>
        <v>#DIV/0!</v>
      </c>
      <c r="G683" s="68" t="n"/>
      <c r="H683" s="67" t="e">
        <f aca="false" ca="false" dt2D="false" dtr="false" t="normal">G683/D683*100</f>
        <v>#DIV/0!</v>
      </c>
      <c r="I683" s="68" t="n"/>
      <c r="J683" s="68" t="n"/>
      <c r="K683" s="68" t="n"/>
      <c r="L683" s="68" t="n"/>
      <c r="M683" s="68" t="n"/>
      <c r="N683" s="68" t="n"/>
      <c r="O683" s="66" t="n"/>
      <c r="P683" s="66" t="n"/>
      <c r="Q683" s="66" t="n"/>
      <c r="R683" s="66" t="n"/>
      <c r="S683" s="66" t="n"/>
      <c r="T683" s="66" t="n"/>
      <c r="U683" s="69" t="e">
        <f aca="false" ca="false" dt2D="false" dtr="false" t="normal">O683/G683*100</f>
        <v>#DIV/0!</v>
      </c>
      <c r="V683" s="66" t="n"/>
      <c r="W683" s="81" t="e">
        <f aca="false" ca="false" dt2D="false" dtr="false" t="normal">V683/E683*100</f>
        <v>#DIV/0!</v>
      </c>
      <c r="X683" s="66" t="n"/>
      <c r="Y683" s="81" t="e">
        <f aca="false" ca="false" dt2D="false" dtr="false" t="normal">X683/E683*100</f>
        <v>#DIV/0!</v>
      </c>
      <c r="Z683" s="66" t="n"/>
      <c r="AA683" s="66" t="n"/>
      <c r="AB683" s="66" t="n"/>
      <c r="AC683" s="66" t="n"/>
      <c r="AD683" s="66" t="n"/>
      <c r="AE683" s="66" t="n"/>
    </row>
    <row customFormat="true" ht="15" outlineLevel="0" r="684" s="36">
      <c r="A684" s="87" t="n"/>
      <c r="B684" s="71" t="s">
        <v>568</v>
      </c>
      <c r="C684" s="66" t="n"/>
      <c r="D684" s="66" t="n"/>
      <c r="E684" s="66" t="n"/>
      <c r="F684" s="67" t="e">
        <f aca="false" ca="false" dt2D="false" dtr="false" t="normal">E684/C684</f>
        <v>#DIV/0!</v>
      </c>
      <c r="G684" s="68" t="n"/>
      <c r="H684" s="67" t="e">
        <f aca="false" ca="false" dt2D="false" dtr="false" t="normal">G684/D684*100</f>
        <v>#DIV/0!</v>
      </c>
      <c r="I684" s="68" t="n"/>
      <c r="J684" s="68" t="n"/>
      <c r="K684" s="68" t="n"/>
      <c r="L684" s="68" t="n"/>
      <c r="M684" s="68" t="n"/>
      <c r="N684" s="68" t="n"/>
      <c r="O684" s="66" t="n"/>
      <c r="P684" s="66" t="n"/>
      <c r="Q684" s="66" t="n"/>
      <c r="R684" s="66" t="n"/>
      <c r="S684" s="66" t="n"/>
      <c r="T684" s="66" t="n"/>
      <c r="U684" s="69" t="e">
        <f aca="false" ca="false" dt2D="false" dtr="false" t="normal">O684/G684*100</f>
        <v>#DIV/0!</v>
      </c>
      <c r="V684" s="66" t="n"/>
      <c r="W684" s="81" t="e">
        <f aca="false" ca="false" dt2D="false" dtr="false" t="normal">V684/E684*100</f>
        <v>#DIV/0!</v>
      </c>
      <c r="X684" s="66" t="n"/>
      <c r="Y684" s="81" t="e">
        <f aca="false" ca="false" dt2D="false" dtr="false" t="normal">X684/E684*100</f>
        <v>#DIV/0!</v>
      </c>
      <c r="Z684" s="66" t="n"/>
      <c r="AA684" s="66" t="n"/>
      <c r="AB684" s="66" t="n"/>
      <c r="AC684" s="66" t="n"/>
      <c r="AD684" s="66" t="n"/>
      <c r="AE684" s="66" t="n"/>
    </row>
    <row customFormat="true" ht="15" outlineLevel="0" r="685" s="36">
      <c r="A685" s="87" t="n"/>
      <c r="B685" s="71" t="s">
        <v>79</v>
      </c>
      <c r="C685" s="66" t="n"/>
      <c r="D685" s="66" t="n"/>
      <c r="E685" s="66" t="n"/>
      <c r="F685" s="67" t="e">
        <f aca="false" ca="false" dt2D="false" dtr="false" t="normal">E685/C685</f>
        <v>#DIV/0!</v>
      </c>
      <c r="G685" s="68" t="n"/>
      <c r="H685" s="67" t="e">
        <f aca="false" ca="false" dt2D="false" dtr="false" t="normal">G685/D685*100</f>
        <v>#DIV/0!</v>
      </c>
      <c r="I685" s="68" t="n"/>
      <c r="J685" s="68" t="n"/>
      <c r="K685" s="68" t="n"/>
      <c r="L685" s="68" t="n"/>
      <c r="M685" s="68" t="n"/>
      <c r="N685" s="68" t="n"/>
      <c r="O685" s="66" t="n"/>
      <c r="P685" s="66" t="n"/>
      <c r="Q685" s="66" t="n"/>
      <c r="R685" s="66" t="n"/>
      <c r="S685" s="66" t="n"/>
      <c r="T685" s="66" t="n"/>
      <c r="U685" s="69" t="e">
        <f aca="false" ca="false" dt2D="false" dtr="false" t="normal">O685/G685*100</f>
        <v>#DIV/0!</v>
      </c>
      <c r="V685" s="66" t="n"/>
      <c r="W685" s="81" t="e">
        <f aca="false" ca="false" dt2D="false" dtr="false" t="normal">V685/E685*100</f>
        <v>#DIV/0!</v>
      </c>
      <c r="X685" s="66" t="n"/>
      <c r="Y685" s="81" t="e">
        <f aca="false" ca="false" dt2D="false" dtr="false" t="normal">X685/E685*100</f>
        <v>#DIV/0!</v>
      </c>
      <c r="Z685" s="66" t="n"/>
      <c r="AA685" s="66" t="n"/>
      <c r="AB685" s="66" t="n"/>
      <c r="AC685" s="66" t="n"/>
      <c r="AD685" s="66" t="n"/>
      <c r="AE685" s="66" t="n"/>
    </row>
    <row customFormat="true" ht="15" outlineLevel="0" r="686" s="36">
      <c r="A686" s="87" t="n"/>
      <c r="B686" s="65" t="s">
        <v>132</v>
      </c>
      <c r="C686" s="66" t="n"/>
      <c r="D686" s="66" t="n"/>
      <c r="E686" s="66" t="n"/>
      <c r="F686" s="67" t="e">
        <f aca="false" ca="false" dt2D="false" dtr="false" t="normal">E686/C686</f>
        <v>#DIV/0!</v>
      </c>
      <c r="G686" s="68" t="n"/>
      <c r="H686" s="67" t="e">
        <f aca="false" ca="false" dt2D="false" dtr="false" t="normal">G686/D686*100</f>
        <v>#DIV/0!</v>
      </c>
      <c r="I686" s="68" t="n"/>
      <c r="J686" s="68" t="n"/>
      <c r="K686" s="68" t="n"/>
      <c r="L686" s="68" t="n"/>
      <c r="M686" s="68" t="n"/>
      <c r="N686" s="68" t="n"/>
      <c r="O686" s="66" t="n"/>
      <c r="P686" s="66" t="n"/>
      <c r="Q686" s="66" t="n"/>
      <c r="R686" s="66" t="n"/>
      <c r="S686" s="66" t="n"/>
      <c r="T686" s="66" t="n"/>
      <c r="U686" s="69" t="e">
        <f aca="false" ca="false" dt2D="false" dtr="false" t="normal">O686/G686*100</f>
        <v>#DIV/0!</v>
      </c>
      <c r="V686" s="66" t="n"/>
      <c r="W686" s="81" t="e">
        <f aca="false" ca="false" dt2D="false" dtr="false" t="normal">V686/E686*100</f>
        <v>#DIV/0!</v>
      </c>
      <c r="X686" s="66" t="n"/>
      <c r="Y686" s="81" t="e">
        <f aca="false" ca="false" dt2D="false" dtr="false" t="normal">X686/E686*100</f>
        <v>#DIV/0!</v>
      </c>
      <c r="Z686" s="66" t="n"/>
      <c r="AA686" s="66" t="n"/>
      <c r="AB686" s="66" t="n"/>
      <c r="AC686" s="66" t="n"/>
      <c r="AD686" s="66" t="n"/>
      <c r="AE686" s="66" t="n"/>
    </row>
    <row customFormat="true" ht="15" outlineLevel="0" r="687" s="36">
      <c r="A687" s="73" t="s">
        <v>569</v>
      </c>
      <c r="B687" s="74" t="s"/>
      <c r="C687" s="75" t="n">
        <f aca="false" ca="false" dt2D="false" dtr="false" t="normal">SUM(C680:C686)</f>
        <v>0</v>
      </c>
      <c r="D687" s="75" t="n">
        <f aca="false" ca="false" dt2D="false" dtr="false" t="normal">SUM(D680:D686)</f>
        <v>0</v>
      </c>
      <c r="E687" s="75" t="n">
        <f aca="false" ca="false" dt2D="false" dtr="false" t="normal">SUM(E680:E686)</f>
        <v>0</v>
      </c>
      <c r="F687" s="76" t="e">
        <f aca="false" ca="false" dt2D="false" dtr="false" t="normal">E687/C687</f>
        <v>#DIV/0!</v>
      </c>
      <c r="G687" s="75" t="n">
        <f aca="false" ca="false" dt2D="false" dtr="false" t="normal">SUM(G680:G686)</f>
        <v>0</v>
      </c>
      <c r="H687" s="76" t="e">
        <f aca="false" ca="false" dt2D="false" dtr="false" t="normal">G687/D687*100</f>
        <v>#DIV/0!</v>
      </c>
      <c r="I687" s="75" t="n">
        <f aca="false" ca="false" dt2D="false" dtr="false" t="normal">SUM(I680:I686)</f>
        <v>0</v>
      </c>
      <c r="J687" s="75" t="n">
        <f aca="false" ca="false" dt2D="false" dtr="false" t="normal">SUM(J680:J686)</f>
        <v>0</v>
      </c>
      <c r="K687" s="75" t="n">
        <f aca="false" ca="false" dt2D="false" dtr="false" t="normal">SUM(K680:K686)</f>
        <v>0</v>
      </c>
      <c r="L687" s="75" t="n">
        <f aca="false" ca="false" dt2D="false" dtr="false" t="normal">SUM(L680:L686)</f>
        <v>0</v>
      </c>
      <c r="M687" s="75" t="n">
        <f aca="false" ca="false" dt2D="false" dtr="false" t="normal">SUM(M680:M686)</f>
        <v>0</v>
      </c>
      <c r="N687" s="75" t="n">
        <f aca="false" ca="false" dt2D="false" dtr="false" t="normal">SUM(N680:N686)</f>
        <v>0</v>
      </c>
      <c r="O687" s="75" t="n">
        <f aca="false" ca="false" dt2D="false" dtr="false" t="normal">SUM(O680:O686)</f>
        <v>0</v>
      </c>
      <c r="P687" s="75" t="n">
        <f aca="false" ca="false" dt2D="false" dtr="false" t="normal">SUM(P680:P686)</f>
        <v>0</v>
      </c>
      <c r="Q687" s="75" t="n">
        <f aca="false" ca="false" dt2D="false" dtr="false" t="normal">SUM(Q680:Q686)</f>
        <v>0</v>
      </c>
      <c r="R687" s="75" t="n">
        <f aca="false" ca="false" dt2D="false" dtr="false" t="normal">SUM(R680:R686)</f>
        <v>0</v>
      </c>
      <c r="S687" s="75" t="n">
        <f aca="false" ca="false" dt2D="false" dtr="false" t="normal">SUM(S680:S686)</f>
        <v>0</v>
      </c>
      <c r="T687" s="75" t="n">
        <f aca="false" ca="false" dt2D="false" dtr="false" t="normal">SUM(T680:T686)</f>
        <v>0</v>
      </c>
      <c r="U687" s="77" t="e">
        <f aca="false" ca="false" dt2D="false" dtr="false" t="normal">O687/G687*100</f>
        <v>#DIV/0!</v>
      </c>
      <c r="V687" s="75" t="n">
        <f aca="false" ca="false" dt2D="false" dtr="false" t="normal">SUM(V680:V686)</f>
        <v>0</v>
      </c>
      <c r="W687" s="78" t="e">
        <f aca="false" ca="false" dt2D="false" dtr="false" t="normal">V687/E687*100</f>
        <v>#DIV/0!</v>
      </c>
      <c r="X687" s="75" t="n">
        <f aca="false" ca="false" dt2D="false" dtr="false" t="normal">SUM(X680:X686)</f>
        <v>0</v>
      </c>
      <c r="Y687" s="78" t="e">
        <f aca="false" ca="false" dt2D="false" dtr="false" t="normal">X687/E687*100</f>
        <v>#DIV/0!</v>
      </c>
      <c r="Z687" s="75" t="n">
        <f aca="false" ca="false" dt2D="false" dtr="false" t="normal">SUM(Z680:Z686)</f>
        <v>0</v>
      </c>
      <c r="AA687" s="75" t="n">
        <f aca="false" ca="false" dt2D="false" dtr="false" t="normal">SUM(AA680:AA686)</f>
        <v>0</v>
      </c>
      <c r="AB687" s="75" t="n">
        <f aca="false" ca="false" dt2D="false" dtr="false" t="normal">SUM(AB680:AB686)</f>
        <v>0</v>
      </c>
      <c r="AC687" s="75" t="n">
        <f aca="false" ca="false" dt2D="false" dtr="false" t="normal">SUM(AC680:AC686)</f>
        <v>0</v>
      </c>
      <c r="AD687" s="75" t="n">
        <f aca="false" ca="false" dt2D="false" dtr="false" t="normal">SUM(AD680:AD686)</f>
        <v>0</v>
      </c>
      <c r="AE687" s="75" t="n">
        <f aca="false" ca="false" dt2D="false" dtr="false" t="normal">SUM(AE680:AE686)</f>
        <v>0</v>
      </c>
    </row>
    <row customFormat="true" ht="15" outlineLevel="0" r="688" s="36">
      <c r="A688" s="73" t="s">
        <v>570</v>
      </c>
      <c r="B688" s="74" t="s"/>
      <c r="C688" s="75" t="n">
        <f aca="false" ca="false" dt2D="false" dtr="false" t="normal">C35+C95+C104+C116+C138+C159+C166+C181+C193+C210+C241+C292+C314+C330+C337+C361+C371+C381+C423+C432+C444+C482+C505+C511+C531+C552+C565+C585+C593+C620+C649+C667+C674+C678+C687</f>
        <v>102021.20900000003</v>
      </c>
      <c r="D688" s="75" t="n">
        <f aca="false" ca="false" dt2D="false" dtr="false" t="normal">D35+D95+D104+D116+D138+D159+D166+D181+D193+D210+D241+D292+D314+D330+D337+D361+D371+D381+D423+D432+D444+D482+D505+D511+D531+D552+D565+D585+D593+D620+D649+D667+D674+D678+D687</f>
        <v>82783</v>
      </c>
      <c r="E688" s="98" t="n">
        <f aca="false" ca="false" dt2D="false" dtr="false" t="normal">E35+E95+E104+E116+E138+E159+E166+E181+E193+E210+E241+E292+E314+E330+E337+E361+E371+E381+E423+E432+E444+E482+E505+E511+E531+E552+E565+E585+E593+E620+E649+E667+E674+E678+E687</f>
        <v>94703.07448985871</v>
      </c>
      <c r="F688" s="84" t="n">
        <f aca="false" ca="false" dt2D="false" dtr="false" t="normal">E688/C688</f>
        <v>0.9282684984634781</v>
      </c>
      <c r="G688" s="75" t="n">
        <f aca="false" ca="false" dt2D="false" dtr="false" t="normal">G35+G95+G104+G116+G138+G159+G166+G181+G193+G210+G241+G292+G314+G330+G337+G361+G371+G381+G423+G432+G444+G482+G505+G511+G531+G552+G565+G585+G593+G620+G649+G667+G674+G678+G687</f>
        <v>0</v>
      </c>
      <c r="H688" s="84" t="n">
        <f aca="false" ca="false" dt2D="false" dtr="false" t="normal">G688/D688*100</f>
        <v>0</v>
      </c>
      <c r="I688" s="75" t="n">
        <f aca="false" ca="false" dt2D="false" dtr="false" t="normal">I35+I95+I104+I116+I138+I159+I166+I181+I193+I210+I241+I292+I314+I330+I337+I361+I371+I381+I423+I432+I444+I482+I505+I511+I531+I552+I565+I585+I593+I620+I649+I667+I674+I678+I687</f>
        <v>0</v>
      </c>
      <c r="J688" s="75" t="n">
        <f aca="false" ca="false" dt2D="false" dtr="false" t="normal">J35+J95+J104+J116+J138+J159+J166+J181+J193+J210+J241+J292+J314+J330+J337+J361+J371+J381+J423+J432+J444+J482+J505+J511+J531+J552+J565+J585+J593+J620+J649+J667+J674+J678+J687</f>
        <v>0</v>
      </c>
      <c r="K688" s="75" t="n">
        <f aca="false" ca="false" dt2D="false" dtr="false" t="normal">K35+K95+K104+K116+K138+K159+K166+K181+K193+K210+K241+K292+K314+K330+K337+K361+K371+K381+K423+K432+K444+K482+K505+K511+K531+K552+K565+K585+K593+K620+K649+K667+K674+K678+K687</f>
        <v>0</v>
      </c>
      <c r="L688" s="75" t="n">
        <f aca="false" ca="false" dt2D="false" dtr="false" t="normal">L35+L95+L104+L116+L138+L159+L166+L181+L193+L210+L241+L292+L314+L330+L337+L361+L371+L381+L423+L432+L444+L482+L505+L511+L531+L552+L565+L585+L593+L620+L649+L667+L674+L678+L687</f>
        <v>0</v>
      </c>
      <c r="M688" s="75" t="n">
        <f aca="false" ca="false" dt2D="false" dtr="false" t="normal">M35+M95+M104+M116+M138+M159+M166+M181+M193+M210+M241+M292+M314+M330+M337+M361+M371+M381+M423+M432+M444+M482+M505+M511+M531+M552+M565+M585+M593+M620+M649+M667+M674+M678+M687</f>
        <v>0</v>
      </c>
      <c r="N688" s="75" t="n">
        <f aca="false" ca="false" dt2D="false" dtr="false" t="normal">N35+N95+N104+N116+N138+N159+N166+N181+N193+N210+N241+N292+N314+N330+N337+N361+N371+N381+N423+N432+N444+N482+N505+N511+N531+N552+N565+N585+N593+N620+N649+N667+N674+N678+N687</f>
        <v>0</v>
      </c>
      <c r="O688" s="75" t="n">
        <f aca="false" ca="false" dt2D="false" dtr="false" t="normal">O35+O95+O104+O116+O138+O159+O166+O181+O193+O210+O241+O292+O314+O330+O337+O361+O371+O381+O423+O432+O444+O482+O505+O511+O531+O552+O565+O585+O593+O620+O649+O667+O674+O678+O687</f>
        <v>0</v>
      </c>
      <c r="P688" s="75" t="n">
        <f aca="false" ca="false" dt2D="false" dtr="false" t="normal">P35+P95+P104+P116+P138+P159+P166+P181+P193+P210+P241+P292+P314+P330+P337+P361+P371+P381+P423+P432+P444+P482+P505+P511+P531+P552+P565+P585+P593+P620+P649+P667+P674+P678+P687</f>
        <v>0</v>
      </c>
      <c r="Q688" s="75" t="n">
        <f aca="false" ca="false" dt2D="false" dtr="false" t="normal">Q35+Q95+Q104+Q116+Q138+Q159+Q166+Q181+Q193+Q210+Q241+Q292+Q314+Q330+Q337+Q361+Q371+Q381+Q423+Q432+Q444+Q482+Q505+Q511+Q531+Q552+Q565+Q585+Q593+Q620+Q649+Q667+Q674+Q678+Q687</f>
        <v>0</v>
      </c>
      <c r="R688" s="75" t="n">
        <f aca="false" ca="false" dt2D="false" dtr="false" t="normal">R35+R95+R104+R116+R138+R159+R166+R181+R193+R210+R241+R292+R314+R330+R337+R361+R371+R381+R423+R432+R444+R482+R505+R511+R531+R552+R565+R585+R593+R620+R649+R667+R674+R678+R687</f>
        <v>0</v>
      </c>
      <c r="S688" s="75" t="n">
        <f aca="false" ca="false" dt2D="false" dtr="false" t="normal">S35+S95+S104+S116+S138+S159+S166+S181+S193+S210+S241+S292+S314+S330+S337+S361+S371+S381+S423+S432+S444+S482+S505+S511+S531+S552+S565+S585+S593+S620+S649+S667+S674+S678+S687</f>
        <v>0</v>
      </c>
      <c r="T688" s="75" t="n">
        <f aca="false" ca="false" dt2D="false" dtr="false" t="normal">T35+T95+T104+T116+T138+T159+T166+T181+T193+T210+T241+T292+T314+T330+T337+T361+T371+T381+T423+T432+T444+T482+T505+T511+T531+T552+T565+T585+T593+T620+T649+T667+T674+T678+T687</f>
        <v>0</v>
      </c>
      <c r="U688" s="63" t="e">
        <f aca="false" ca="false" dt2D="false" dtr="false" t="normal">O688/G688*100</f>
        <v>#DIV/0!</v>
      </c>
      <c r="V688" s="75" t="n">
        <f aca="false" ca="false" dt2D="false" dtr="false" t="normal">V35+V95+V104+V116+V138+V159+V166+V181+V193+V210+V241+V292+V314+V330+V337+V361+V371+V381+V423+V432+V444+V482+V505+V511+V531+V552+V565+V585+V593+V620+V649+V667+V674+V678+V687</f>
        <v>4357</v>
      </c>
      <c r="W688" s="75" t="n">
        <f aca="false" ca="false" dt2D="false" dtr="false" t="normal">V688/E688*100</f>
        <v>4.600695408749977</v>
      </c>
      <c r="X688" s="75" t="n">
        <f aca="false" ca="false" dt2D="false" dtr="false" t="normal">X35+X95+X104+X116+X138+X159+X166+X181+X193+X210+X241+X292+X314+X330+X337+X361+X371+X381+X423+X432+X444+X482+X505+X511+X531+X552+X565+X585+X593+X620+X649+X667+X674+X678+X687</f>
        <v>3580</v>
      </c>
      <c r="Y688" s="75" t="n">
        <f aca="false" ca="false" dt2D="false" dtr="false" t="normal">X688/E688*100</f>
        <v>3.7802363009696847</v>
      </c>
      <c r="Z688" s="75" t="n">
        <f aca="false" ca="false" dt2D="false" dtr="false" t="normal">Z35+Z95+Z104+Z116+Z138+Z159+Z166+Z181+Z193+Z210+Z241+Z292+Z314+Z330+Z337+Z361+Z371+Z381+Z423+Z432+Z444+Z482+Z505+Z511+Z531+Z552+Z565+Z585+Z593+Z620+Z649+Z667+Z674+Z678+Z687</f>
        <v>0</v>
      </c>
      <c r="AA688" s="75" t="n">
        <f aca="false" ca="false" dt2D="false" dtr="false" t="normal">AA35+AA95+AA104+AA116+AA138+AA159+AA166+AA181+AA193+AA210+AA241+AA292+AA314+AA330+AA337+AA361+AA371+AA381+AA423+AA432+AA444+AA482+AA505+AA511+AA531+AA552+AA565+AA585+AA593+AA620+AA649+AA667+AA674+AA678+AA687</f>
        <v>0</v>
      </c>
      <c r="AB688" s="75" t="n">
        <f aca="false" ca="false" dt2D="false" dtr="false" t="normal">AB35+AB95+AB104+AB116+AB138+AB159+AB166+AB181+AB193+AB210+AB241+AB292+AB314+AB330+AB337+AB361+AB371+AB381+AB423+AB432+AB444+AB482+AB505+AB511+AB531+AB552+AB565+AB585+AB593+AB620+AB649+AB667+AB674+AB678+AB687</f>
        <v>0</v>
      </c>
      <c r="AC688" s="75" t="n">
        <f aca="false" ca="false" dt2D="false" dtr="false" t="normal">AC35+AC95+AC104+AC116+AC138+AC159+AC166+AC181+AC193+AC210+AC241+AC292+AC314+AC330+AC337+AC361+AC371+AC381+AC423+AC432+AC444+AC482+AC505+AC511+AC531+AC552+AC565+AC585+AC593+AC620+AC649+AC667+AC674+AC678+AC687</f>
        <v>0</v>
      </c>
      <c r="AD688" s="75" t="n">
        <f aca="false" ca="false" dt2D="false" dtr="false" t="normal">AD35+AD95+AD104+AD116+AD138+AD159+AD166+AD181+AD193+AD210+AD241+AD292+AD314+AD330+AD337+AD361+AD371+AD381+AD423+AD432+AD444+AD482+AD505+AD511+AD531+AD552+AD565+AD585+AD593+AD620+AD649+AD667+AD674+AD678+AD687</f>
        <v>0</v>
      </c>
      <c r="AE688" s="75" t="n">
        <f aca="false" ca="false" dt2D="false" dtr="false" t="normal">AE35+AE95+AE104+AE116+AE138+AE159+AE166+AE181+AE193+AE210+AE241+AE292+AE314+AE330+AE337+AE361+AE371+AE381+AE423+AE432+AE444+AE482+AE505+AE511+AE531+AE552+AE565+AE585+AE593+AE620+AE649+AE667+AE674+AE678+AE687</f>
        <v>0</v>
      </c>
    </row>
    <row customFormat="true" ht="15" outlineLevel="0" r="689" s="36">
      <c r="A689" s="37" t="n"/>
      <c r="B689" s="38" t="n"/>
      <c r="C689" s="39" t="n"/>
      <c r="D689" s="39" t="n"/>
      <c r="E689" s="39" t="n"/>
      <c r="F689" s="39" t="n"/>
      <c r="G689" s="40" t="n"/>
      <c r="H689" s="40" t="n"/>
      <c r="I689" s="40" t="n"/>
      <c r="J689" s="40" t="n"/>
      <c r="K689" s="40" t="n"/>
      <c r="L689" s="40" t="n"/>
      <c r="M689" s="40" t="n"/>
      <c r="N689" s="40" t="n"/>
      <c r="O689" s="39" t="n"/>
      <c r="P689" s="39" t="n"/>
      <c r="Q689" s="39" t="n"/>
      <c r="R689" s="39" t="n"/>
      <c r="S689" s="39" t="n"/>
      <c r="T689" s="39" t="n"/>
      <c r="U689" s="39" t="n"/>
      <c r="V689" s="39" t="n"/>
      <c r="W689" s="39" t="n"/>
      <c r="X689" s="37" t="n"/>
      <c r="Y689" s="37" t="n"/>
      <c r="Z689" s="37" t="n"/>
      <c r="AA689" s="37" t="n"/>
      <c r="AB689" s="37" t="n"/>
      <c r="AC689" s="37" t="n"/>
      <c r="AD689" s="37" t="n"/>
      <c r="AE689" s="37" t="n"/>
    </row>
    <row customFormat="true" ht="15" outlineLevel="0" r="690" s="36">
      <c r="A690" s="42" t="n"/>
      <c r="B690" s="43" t="n"/>
      <c r="C690" s="104" t="n"/>
      <c r="D690" s="39" t="n"/>
      <c r="E690" s="39" t="n"/>
      <c r="F690" s="39" t="n"/>
      <c r="G690" s="40" t="n"/>
      <c r="H690" s="41" t="n"/>
      <c r="I690" s="41" t="n"/>
      <c r="J690" s="41" t="n"/>
      <c r="K690" s="41" t="n"/>
      <c r="L690" s="41" t="n"/>
      <c r="M690" s="41" t="n"/>
      <c r="N690" s="40" t="n"/>
      <c r="O690" s="39" t="n"/>
      <c r="P690" s="39" t="n"/>
      <c r="Q690" s="39" t="n"/>
      <c r="R690" s="39" t="n"/>
      <c r="S690" s="39" t="n"/>
      <c r="T690" s="39" t="n"/>
      <c r="U690" s="39" t="n"/>
      <c r="V690" s="39" t="n"/>
      <c r="W690" s="39" t="n"/>
      <c r="X690" s="37" t="n"/>
      <c r="Y690" s="37" t="n"/>
      <c r="Z690" s="37" t="n"/>
      <c r="AA690" s="37" t="n"/>
      <c r="AB690" s="37" t="n"/>
      <c r="AC690" s="37" t="n"/>
      <c r="AD690" s="37" t="n"/>
      <c r="AE690" s="37" t="n"/>
    </row>
    <row customFormat="true" ht="15" outlineLevel="0" r="691" s="36">
      <c r="A691" s="37" t="n"/>
      <c r="B691" s="105" t="n"/>
      <c r="C691" s="106" t="n"/>
      <c r="D691" s="106" t="n"/>
      <c r="E691" s="106" t="n"/>
      <c r="F691" s="106" t="n"/>
      <c r="G691" s="107" t="n"/>
      <c r="H691" s="107" t="n"/>
      <c r="I691" s="106" t="n"/>
      <c r="J691" s="108" t="n"/>
      <c r="K691" s="108" t="n"/>
      <c r="L691" s="106" t="n"/>
      <c r="M691" s="108" t="n"/>
      <c r="N691" s="108" t="n"/>
      <c r="O691" s="106" t="n"/>
      <c r="P691" s="108" t="n"/>
      <c r="Q691" s="39" t="n"/>
      <c r="R691" s="39" t="n"/>
      <c r="S691" s="39" t="n"/>
      <c r="T691" s="39" t="n"/>
      <c r="U691" s="39" t="n"/>
      <c r="V691" s="39" t="n"/>
      <c r="W691" s="39" t="n"/>
      <c r="X691" s="37" t="n"/>
      <c r="Y691" s="37" t="n"/>
      <c r="Z691" s="37" t="n"/>
      <c r="AA691" s="37" t="n"/>
      <c r="AB691" s="37" t="n"/>
      <c r="AC691" s="37" t="n"/>
      <c r="AD691" s="37" t="n"/>
      <c r="AE691" s="37" t="n"/>
    </row>
    <row customFormat="true" ht="15" outlineLevel="0" r="692" s="36">
      <c r="A692" s="37" t="n"/>
      <c r="B692" s="109" t="s">
        <v>571</v>
      </c>
      <c r="C692" s="110" t="s">
        <v>572</v>
      </c>
      <c r="D692" s="110" t="n"/>
      <c r="E692" s="110" t="n"/>
      <c r="F692" s="110" t="n"/>
      <c r="G692" s="42" t="n"/>
      <c r="H692" s="42" t="s">
        <v>573</v>
      </c>
      <c r="I692" s="111" t="n"/>
      <c r="J692" s="104" t="n"/>
      <c r="K692" s="104" t="s">
        <v>574</v>
      </c>
      <c r="L692" s="111" t="n"/>
      <c r="M692" s="39" t="n"/>
      <c r="N692" s="39" t="s">
        <v>575</v>
      </c>
      <c r="O692" s="110" t="n"/>
      <c r="P692" s="39" t="n"/>
      <c r="Q692" s="39" t="n"/>
      <c r="R692" s="39" t="n"/>
      <c r="S692" s="39" t="n"/>
      <c r="T692" s="39" t="n"/>
      <c r="U692" s="39" t="n"/>
      <c r="V692" s="39" t="n"/>
      <c r="W692" s="39" t="n"/>
      <c r="X692" s="37" t="n"/>
      <c r="Y692" s="37" t="n"/>
      <c r="Z692" s="37" t="n"/>
      <c r="AA692" s="37" t="n"/>
      <c r="AB692" s="37" t="n"/>
      <c r="AC692" s="37" t="n"/>
      <c r="AD692" s="37" t="n"/>
      <c r="AE692" s="37" t="n"/>
    </row>
    <row customFormat="true" ht="15" outlineLevel="0" r="693" s="36">
      <c r="A693" s="37" t="n"/>
      <c r="B693" s="112" t="n"/>
      <c r="C693" s="113" t="s">
        <v>31</v>
      </c>
      <c r="D693" s="113" t="s"/>
      <c r="E693" s="113" t="s"/>
      <c r="F693" s="113" t="s"/>
      <c r="G693" s="114" t="n"/>
      <c r="H693" s="114" t="s">
        <v>32</v>
      </c>
      <c r="I693" s="115" t="n"/>
      <c r="J693" s="104" t="n"/>
      <c r="K693" s="114" t="s">
        <v>33</v>
      </c>
      <c r="L693" s="43" t="n"/>
      <c r="M693" s="39" t="n"/>
      <c r="N693" s="39" t="n"/>
      <c r="O693" s="38" t="n"/>
      <c r="P693" s="39" t="n"/>
      <c r="Q693" s="39" t="n"/>
      <c r="R693" s="39" t="n"/>
      <c r="S693" s="39" t="n"/>
      <c r="T693" s="39" t="n"/>
      <c r="U693" s="39" t="n"/>
      <c r="V693" s="39" t="n"/>
      <c r="W693" s="39" t="n"/>
      <c r="X693" s="37" t="n"/>
      <c r="Y693" s="37" t="n"/>
      <c r="Z693" s="37" t="n"/>
      <c r="AA693" s="37" t="n"/>
      <c r="AB693" s="37" t="n"/>
      <c r="AC693" s="37" t="n"/>
      <c r="AD693" s="37" t="n"/>
      <c r="AE693" s="37" t="n"/>
    </row>
    <row customFormat="true" ht="15" outlineLevel="0" r="694" s="36">
      <c r="A694" s="37" t="n"/>
      <c r="B694" s="38" t="n"/>
      <c r="C694" s="39" t="n"/>
      <c r="D694" s="39" t="n"/>
      <c r="E694" s="39" t="n"/>
      <c r="F694" s="39" t="n"/>
      <c r="G694" s="40" t="n"/>
      <c r="H694" s="40" t="n"/>
      <c r="I694" s="40" t="n"/>
      <c r="J694" s="40" t="n"/>
      <c r="K694" s="40" t="n"/>
      <c r="L694" s="40" t="n"/>
      <c r="M694" s="40" t="n"/>
      <c r="N694" s="40" t="n"/>
      <c r="O694" s="39" t="n"/>
      <c r="P694" s="39" t="n"/>
      <c r="Q694" s="39" t="n"/>
      <c r="R694" s="39" t="n"/>
      <c r="S694" s="39" t="n"/>
      <c r="T694" s="39" t="n"/>
      <c r="U694" s="39" t="n"/>
      <c r="V694" s="39" t="n"/>
      <c r="W694" s="39" t="n"/>
      <c r="X694" s="37" t="n"/>
      <c r="Y694" s="37" t="n"/>
      <c r="Z694" s="37" t="n"/>
      <c r="AA694" s="37" t="n"/>
      <c r="AB694" s="37" t="n"/>
      <c r="AC694" s="37" t="n"/>
      <c r="AD694" s="37" t="n"/>
      <c r="AE694" s="37" t="n"/>
    </row>
    <row customFormat="true" ht="15" outlineLevel="0" r="695" s="36"/>
    <row customFormat="true" ht="15" outlineLevel="0" r="696" s="36"/>
  </sheetData>
  <mergeCells count="69">
    <mergeCell ref="C693:F693"/>
    <mergeCell ref="A687:B687"/>
    <mergeCell ref="A678:B678"/>
    <mergeCell ref="A688:B688"/>
    <mergeCell ref="A674:B674"/>
    <mergeCell ref="A667:B667"/>
    <mergeCell ref="A649:B649"/>
    <mergeCell ref="A531:B531"/>
    <mergeCell ref="A511:B511"/>
    <mergeCell ref="A505:B505"/>
    <mergeCell ref="A482:B482"/>
    <mergeCell ref="A444:B444"/>
    <mergeCell ref="A432:B432"/>
    <mergeCell ref="A423:B423"/>
    <mergeCell ref="A381:B381"/>
    <mergeCell ref="A371:B371"/>
    <mergeCell ref="A361:B361"/>
    <mergeCell ref="A337:B337"/>
    <mergeCell ref="A330:B330"/>
    <mergeCell ref="A314:B314"/>
    <mergeCell ref="A620:B620"/>
    <mergeCell ref="A593:B593"/>
    <mergeCell ref="A585:B585"/>
    <mergeCell ref="A565:B565"/>
    <mergeCell ref="A552:B552"/>
    <mergeCell ref="A292:B292"/>
    <mergeCell ref="A210:B210"/>
    <mergeCell ref="A193:B193"/>
    <mergeCell ref="A181:B181"/>
    <mergeCell ref="A166:B166"/>
    <mergeCell ref="A159:B159"/>
    <mergeCell ref="A138:B138"/>
    <mergeCell ref="A116:B116"/>
    <mergeCell ref="A104:B104"/>
    <mergeCell ref="A95:B95"/>
    <mergeCell ref="A35:B35"/>
    <mergeCell ref="A5:A10"/>
    <mergeCell ref="B5:B10"/>
    <mergeCell ref="I7:I10"/>
    <mergeCell ref="J8:M8"/>
    <mergeCell ref="J9:M9"/>
    <mergeCell ref="J7:N7"/>
    <mergeCell ref="H7:H10"/>
    <mergeCell ref="G7:G10"/>
    <mergeCell ref="C5:C10"/>
    <mergeCell ref="D5:E6"/>
    <mergeCell ref="F5:F10"/>
    <mergeCell ref="D7:D10"/>
    <mergeCell ref="E7:E10"/>
    <mergeCell ref="V5:AE5"/>
    <mergeCell ref="G5:U5"/>
    <mergeCell ref="G6:N6"/>
    <mergeCell ref="V6:W6"/>
    <mergeCell ref="O6:U6"/>
    <mergeCell ref="X6:AE6"/>
    <mergeCell ref="AA7:AE7"/>
    <mergeCell ref="AA8:AD9"/>
    <mergeCell ref="AE8:AE10"/>
    <mergeCell ref="Y7:Y10"/>
    <mergeCell ref="X7:X10"/>
    <mergeCell ref="W7:W10"/>
    <mergeCell ref="V7:V10"/>
    <mergeCell ref="U7:U10"/>
    <mergeCell ref="T8:T10"/>
    <mergeCell ref="P7:T7"/>
    <mergeCell ref="P8:S9"/>
    <mergeCell ref="O7:O10"/>
    <mergeCell ref="N8:N10"/>
    <mergeCell ref="Z7:Z10"/>
  </mergeCells>
  <pageMargins bottom="0.75" footer="0.300000011920929" header="0.300000011920929" left="0.700000047683716" right="0.700000047683716" top="0.75"/>
</worksheet>
</file>

<file path=xl/worksheets/sheet6.xml><?xml version="1.0" encoding="utf-8"?>
<worksheet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2ac="http://schemas.microsoft.com/office/spreadsheetml/2011/1/ac" xmlns:x14="http://schemas.microsoft.com/office/spreadsheetml/2009/9/main" xmlns:xdr="http://schemas.openxmlformats.org/drawingml/2006/spreadsheetDrawing" xmlns:xm="http://schemas.microsoft.com/office/excel/2006/main" mc:Ignorable="co co-ooxml w14 x14 w15">
  <sheetPr>
    <outlinePr summaryBelow="true" summaryRight="true"/>
  </sheetPr>
  <dimension ref="A1:AE876"/>
  <sheetViews>
    <sheetView showZeros="true" workbookViewId="0"/>
  </sheetViews>
  <sheetFormatPr baseColWidth="8" customHeight="false" defaultColWidth="9.14062530925693" defaultRowHeight="15" zeroHeight="false"/>
  <cols>
    <col customWidth="true" max="1" min="1" outlineLevel="0" style="36" width="5.14062497092456"/>
    <col customWidth="true" max="2" min="2" outlineLevel="0" style="36" width="44.570311301299"/>
    <col customWidth="true" max="3" min="3" outlineLevel="0" style="36" width="12.2851566656466"/>
    <col customWidth="true" max="4" min="4" outlineLevel="0" style="36" width="11.1406249709246"/>
    <col customWidth="true" max="5" min="5" outlineLevel="0" style="36" width="10.5703123162961"/>
    <col customWidth="true" max="6" min="6" outlineLevel="0" style="36" width="14.7109374563868"/>
    <col bestFit="true" customWidth="true" max="21" min="7" outlineLevel="0" style="36" width="13.0000001691662"/>
    <col customWidth="true" max="23" min="22" outlineLevel="0" style="36" width="9.00000016916618"/>
    <col customWidth="true" max="24" min="24" outlineLevel="0" style="36" width="8"/>
    <col customWidth="true" max="27" min="25" outlineLevel="0" style="36" width="9.14062530925693"/>
    <col bestFit="true" customWidth="true" max="31" min="28" outlineLevel="0" style="36" width="13.0000001691662"/>
  </cols>
  <sheetData>
    <row customFormat="true" ht="15" outlineLevel="0" r="1" s="36">
      <c r="A1" s="37" t="n"/>
      <c r="B1" s="38" t="n"/>
      <c r="C1" s="39" t="n"/>
      <c r="D1" s="39" t="n"/>
      <c r="E1" s="39" t="n"/>
      <c r="F1" s="39" t="n"/>
      <c r="G1" s="40" t="n"/>
      <c r="H1" s="40" t="n"/>
      <c r="I1" s="40" t="n"/>
      <c r="J1" s="40" t="n"/>
      <c r="K1" s="40" t="n"/>
      <c r="L1" s="40" t="n"/>
      <c r="M1" s="41" t="s">
        <v>34</v>
      </c>
      <c r="N1" s="40" t="n"/>
      <c r="O1" s="39" t="n"/>
      <c r="P1" s="39" t="n"/>
      <c r="Q1" s="39" t="n"/>
      <c r="R1" s="39" t="n"/>
      <c r="S1" s="39" t="n"/>
      <c r="T1" s="39" t="n"/>
      <c r="U1" s="39" t="n"/>
      <c r="V1" s="39" t="n"/>
      <c r="W1" s="39" t="n"/>
      <c r="X1" s="37" t="n"/>
      <c r="Y1" s="37" t="n"/>
      <c r="Z1" s="37" t="n"/>
      <c r="AA1" s="37" t="n"/>
      <c r="AB1" s="37" t="n"/>
      <c r="AC1" s="37" t="n"/>
      <c r="AD1" s="37" t="n"/>
      <c r="AE1" s="37" t="n"/>
    </row>
    <row customFormat="true" ht="15" outlineLevel="0" r="2" s="36">
      <c r="A2" s="37" t="n"/>
      <c r="B2" s="38" t="n"/>
      <c r="C2" s="39" t="n"/>
      <c r="D2" s="39" t="n"/>
      <c r="E2" s="39" t="n"/>
      <c r="F2" s="39" t="n"/>
      <c r="G2" s="40" t="n"/>
      <c r="H2" s="40" t="n"/>
      <c r="I2" s="40" t="n"/>
      <c r="J2" s="40" t="n"/>
      <c r="K2" s="40" t="n"/>
      <c r="L2" s="40" t="n"/>
      <c r="M2" s="41" t="s">
        <v>3</v>
      </c>
      <c r="N2" s="40" t="n"/>
      <c r="O2" s="39" t="n"/>
      <c r="P2" s="39" t="n"/>
      <c r="Q2" s="39" t="n"/>
      <c r="R2" s="39" t="n"/>
      <c r="S2" s="39" t="n"/>
      <c r="T2" s="39" t="n"/>
      <c r="U2" s="39" t="n"/>
      <c r="V2" s="39" t="n"/>
      <c r="W2" s="39" t="n"/>
      <c r="X2" s="37" t="n"/>
      <c r="Y2" s="37" t="n"/>
      <c r="Z2" s="37" t="n"/>
      <c r="AA2" s="37" t="n"/>
      <c r="AB2" s="37" t="n"/>
      <c r="AC2" s="37" t="n"/>
      <c r="AD2" s="37" t="n"/>
      <c r="AE2" s="37" t="n"/>
    </row>
    <row customFormat="true" ht="15" outlineLevel="0" r="3" s="36">
      <c r="A3" s="42" t="n"/>
      <c r="B3" s="43" t="s">
        <v>35</v>
      </c>
      <c r="C3" s="39" t="n"/>
      <c r="D3" s="39" t="n"/>
      <c r="E3" s="39" t="n"/>
      <c r="F3" s="39" t="n"/>
      <c r="G3" s="40" t="n"/>
      <c r="H3" s="40" t="n"/>
      <c r="I3" s="40" t="n"/>
      <c r="J3" s="40" t="n"/>
      <c r="K3" s="40" t="n"/>
      <c r="L3" s="40" t="n"/>
      <c r="M3" s="40" t="n"/>
      <c r="N3" s="40" t="n"/>
      <c r="O3" s="39" t="n"/>
      <c r="P3" s="39" t="n"/>
      <c r="Q3" s="39" t="n"/>
      <c r="R3" s="39" t="n"/>
      <c r="S3" s="39" t="n"/>
      <c r="T3" s="39" t="n"/>
      <c r="U3" s="39" t="n"/>
      <c r="V3" s="39" t="n"/>
      <c r="W3" s="39" t="n"/>
      <c r="X3" s="37" t="n"/>
      <c r="Y3" s="37" t="n"/>
      <c r="Z3" s="37" t="n"/>
      <c r="AA3" s="37" t="n"/>
      <c r="AB3" s="37" t="n"/>
      <c r="AC3" s="37" t="n"/>
      <c r="AD3" s="37" t="n"/>
      <c r="AE3" s="37" t="n"/>
    </row>
    <row customFormat="true" ht="15" outlineLevel="0" r="4" s="36">
      <c r="A4" s="42" t="n"/>
      <c r="B4" s="43" t="s">
        <v>763</v>
      </c>
      <c r="C4" s="39" t="n"/>
      <c r="D4" s="39" t="n"/>
      <c r="E4" s="39" t="n"/>
      <c r="F4" s="39" t="n"/>
      <c r="G4" s="40" t="n"/>
      <c r="H4" s="40" t="n"/>
      <c r="I4" s="40" t="n"/>
      <c r="J4" s="40" t="n"/>
      <c r="K4" s="40" t="n"/>
      <c r="L4" s="40" t="n"/>
      <c r="M4" s="40" t="n"/>
      <c r="N4" s="40" t="n"/>
      <c r="O4" s="39" t="n"/>
      <c r="P4" s="39" t="n"/>
      <c r="Q4" s="39" t="n"/>
      <c r="R4" s="39" t="n"/>
      <c r="S4" s="39" t="n"/>
      <c r="T4" s="39" t="n"/>
      <c r="U4" s="39" t="n"/>
      <c r="V4" s="39" t="n"/>
      <c r="W4" s="39" t="n"/>
      <c r="X4" s="37" t="n"/>
      <c r="Y4" s="37" t="n"/>
      <c r="Z4" s="37" t="n"/>
      <c r="AA4" s="37" t="n"/>
      <c r="AB4" s="37" t="n"/>
      <c r="AC4" s="37" t="n"/>
      <c r="AD4" s="37" t="n"/>
      <c r="AE4" s="37" t="n"/>
    </row>
    <row customFormat="true" ht="15" outlineLevel="0" r="5" s="36">
      <c r="A5" s="44" t="s">
        <v>5</v>
      </c>
      <c r="B5" s="44" t="s">
        <v>37</v>
      </c>
      <c r="C5" s="44" t="s">
        <v>38</v>
      </c>
      <c r="D5" s="44" t="s">
        <v>39</v>
      </c>
      <c r="E5" s="45" t="s"/>
      <c r="F5" s="44" t="s">
        <v>40</v>
      </c>
      <c r="G5" s="44" t="s">
        <v>7</v>
      </c>
      <c r="H5" s="46" t="s"/>
      <c r="I5" s="46" t="s"/>
      <c r="J5" s="46" t="s"/>
      <c r="K5" s="46" t="s"/>
      <c r="L5" s="46" t="s"/>
      <c r="M5" s="46" t="s"/>
      <c r="N5" s="46" t="s"/>
      <c r="O5" s="46" t="s"/>
      <c r="P5" s="46" t="s"/>
      <c r="Q5" s="46" t="s"/>
      <c r="R5" s="46" t="s"/>
      <c r="S5" s="46" t="s"/>
      <c r="T5" s="46" t="s"/>
      <c r="U5" s="47" t="s"/>
      <c r="V5" s="44" t="s">
        <v>8</v>
      </c>
      <c r="W5" s="46" t="s"/>
      <c r="X5" s="46" t="s"/>
      <c r="Y5" s="46" t="s"/>
      <c r="Z5" s="46" t="s"/>
      <c r="AA5" s="46" t="s"/>
      <c r="AB5" s="46" t="s"/>
      <c r="AC5" s="46" t="s"/>
      <c r="AD5" s="46" t="s"/>
      <c r="AE5" s="47" t="s"/>
    </row>
    <row customFormat="true" customHeight="true" ht="65.25" outlineLevel="0" r="6" s="36">
      <c r="A6" s="48" t="s"/>
      <c r="B6" s="48" t="s"/>
      <c r="C6" s="48" t="s"/>
      <c r="D6" s="49" t="s"/>
      <c r="E6" s="50" t="s"/>
      <c r="F6" s="48" t="s"/>
      <c r="G6" s="51" t="s">
        <v>41</v>
      </c>
      <c r="H6" s="52" t="s"/>
      <c r="I6" s="52" t="s"/>
      <c r="J6" s="52" t="s"/>
      <c r="K6" s="52" t="s"/>
      <c r="L6" s="52" t="s"/>
      <c r="M6" s="52" t="s"/>
      <c r="N6" s="53" t="s"/>
      <c r="O6" s="44" t="s">
        <v>42</v>
      </c>
      <c r="P6" s="46" t="s"/>
      <c r="Q6" s="46" t="s"/>
      <c r="R6" s="46" t="s"/>
      <c r="S6" s="46" t="s"/>
      <c r="T6" s="46" t="s"/>
      <c r="U6" s="47" t="s"/>
      <c r="V6" s="44" t="s">
        <v>43</v>
      </c>
      <c r="W6" s="47" t="s"/>
      <c r="X6" s="44" t="s">
        <v>44</v>
      </c>
      <c r="Y6" s="46" t="s"/>
      <c r="Z6" s="46" t="s"/>
      <c r="AA6" s="46" t="s"/>
      <c r="AB6" s="46" t="s"/>
      <c r="AC6" s="46" t="s"/>
      <c r="AD6" s="46" t="s"/>
      <c r="AE6" s="47" t="s"/>
    </row>
    <row customFormat="true" ht="15" outlineLevel="0" r="7" s="36">
      <c r="A7" s="48" t="s"/>
      <c r="B7" s="48" t="s"/>
      <c r="C7" s="48" t="s"/>
      <c r="D7" s="44" t="s">
        <v>45</v>
      </c>
      <c r="E7" s="44" t="s">
        <v>46</v>
      </c>
      <c r="F7" s="48" t="s"/>
      <c r="G7" s="54" t="s">
        <v>14</v>
      </c>
      <c r="H7" s="54" t="s">
        <v>15</v>
      </c>
      <c r="I7" s="54" t="s">
        <v>47</v>
      </c>
      <c r="J7" s="51" t="s">
        <v>48</v>
      </c>
      <c r="K7" s="52" t="s"/>
      <c r="L7" s="52" t="s"/>
      <c r="M7" s="52" t="s"/>
      <c r="N7" s="53" t="s"/>
      <c r="O7" s="55" t="s">
        <v>14</v>
      </c>
      <c r="P7" s="44" t="s">
        <v>17</v>
      </c>
      <c r="Q7" s="46" t="s"/>
      <c r="R7" s="46" t="s"/>
      <c r="S7" s="46" t="s"/>
      <c r="T7" s="47" t="s"/>
      <c r="U7" s="55" t="s">
        <v>49</v>
      </c>
      <c r="V7" s="55" t="s">
        <v>14</v>
      </c>
      <c r="W7" s="55" t="s">
        <v>15</v>
      </c>
      <c r="X7" s="55" t="s">
        <v>14</v>
      </c>
      <c r="Y7" s="55" t="s">
        <v>15</v>
      </c>
      <c r="Z7" s="55" t="s">
        <v>50</v>
      </c>
      <c r="AA7" s="44" t="s">
        <v>17</v>
      </c>
      <c r="AB7" s="46" t="s"/>
      <c r="AC7" s="46" t="s"/>
      <c r="AD7" s="46" t="s"/>
      <c r="AE7" s="47" t="s"/>
    </row>
    <row customFormat="true" ht="15" outlineLevel="0" r="8" s="36">
      <c r="A8" s="48" t="s"/>
      <c r="B8" s="48" t="s"/>
      <c r="C8" s="48" t="s"/>
      <c r="D8" s="48" t="s"/>
      <c r="E8" s="48" t="s"/>
      <c r="F8" s="48" t="s"/>
      <c r="G8" s="56" t="s"/>
      <c r="H8" s="56" t="s"/>
      <c r="I8" s="56" t="s"/>
      <c r="J8" s="51" t="s">
        <v>51</v>
      </c>
      <c r="K8" s="52" t="s"/>
      <c r="L8" s="52" t="s"/>
      <c r="M8" s="53" t="s"/>
      <c r="N8" s="54" t="s">
        <v>19</v>
      </c>
      <c r="O8" s="57" t="s"/>
      <c r="P8" s="44" t="s">
        <v>17</v>
      </c>
      <c r="Q8" s="58" t="s"/>
      <c r="R8" s="58" t="s"/>
      <c r="S8" s="45" t="s"/>
      <c r="T8" s="55" t="s">
        <v>19</v>
      </c>
      <c r="U8" s="57" t="s"/>
      <c r="V8" s="57" t="s"/>
      <c r="W8" s="57" t="s"/>
      <c r="X8" s="57" t="s"/>
      <c r="Y8" s="57" t="s"/>
      <c r="Z8" s="57" t="s"/>
      <c r="AA8" s="44" t="s">
        <v>18</v>
      </c>
      <c r="AB8" s="58" t="s"/>
      <c r="AC8" s="58" t="s"/>
      <c r="AD8" s="45" t="s"/>
      <c r="AE8" s="55" t="s">
        <v>19</v>
      </c>
    </row>
    <row customFormat="true" ht="15" outlineLevel="0" r="9" s="36">
      <c r="A9" s="48" t="s"/>
      <c r="B9" s="48" t="s"/>
      <c r="C9" s="48" t="s"/>
      <c r="D9" s="48" t="s"/>
      <c r="E9" s="48" t="s"/>
      <c r="F9" s="48" t="s"/>
      <c r="G9" s="56" t="s"/>
      <c r="H9" s="56" t="s"/>
      <c r="I9" s="56" t="s"/>
      <c r="J9" s="51" t="s">
        <v>52</v>
      </c>
      <c r="K9" s="52" t="s"/>
      <c r="L9" s="52" t="s"/>
      <c r="M9" s="53" t="s"/>
      <c r="N9" s="56" t="s"/>
      <c r="O9" s="57" t="s"/>
      <c r="P9" s="49" t="s"/>
      <c r="Q9" s="59" t="s"/>
      <c r="R9" s="59" t="s"/>
      <c r="S9" s="50" t="s"/>
      <c r="T9" s="57" t="s"/>
      <c r="U9" s="57" t="s"/>
      <c r="V9" s="57" t="s"/>
      <c r="W9" s="57" t="s"/>
      <c r="X9" s="57" t="s"/>
      <c r="Y9" s="57" t="s"/>
      <c r="Z9" s="57" t="s"/>
      <c r="AA9" s="49" t="s"/>
      <c r="AB9" s="59" t="s"/>
      <c r="AC9" s="59" t="s"/>
      <c r="AD9" s="50" t="s"/>
      <c r="AE9" s="57" t="s"/>
    </row>
    <row customFormat="true" customHeight="true" ht="203.25" outlineLevel="0" r="10" s="36">
      <c r="A10" s="60" t="s"/>
      <c r="B10" s="60" t="s"/>
      <c r="C10" s="60" t="s"/>
      <c r="D10" s="60" t="s"/>
      <c r="E10" s="60" t="s"/>
      <c r="F10" s="60" t="s"/>
      <c r="G10" s="61" t="s"/>
      <c r="H10" s="61" t="s"/>
      <c r="I10" s="61" t="s"/>
      <c r="J10" s="54" t="s">
        <v>53</v>
      </c>
      <c r="K10" s="54" t="s">
        <v>54</v>
      </c>
      <c r="L10" s="54" t="s">
        <v>55</v>
      </c>
      <c r="M10" s="54" t="s">
        <v>56</v>
      </c>
      <c r="N10" s="61" t="s"/>
      <c r="O10" s="62" t="s"/>
      <c r="P10" s="55" t="s">
        <v>53</v>
      </c>
      <c r="Q10" s="55" t="s">
        <v>54</v>
      </c>
      <c r="R10" s="55" t="s">
        <v>55</v>
      </c>
      <c r="S10" s="55" t="s">
        <v>56</v>
      </c>
      <c r="T10" s="62" t="s"/>
      <c r="U10" s="62" t="s"/>
      <c r="V10" s="62" t="s"/>
      <c r="W10" s="62" t="s"/>
      <c r="X10" s="62" t="s"/>
      <c r="Y10" s="62" t="s"/>
      <c r="Z10" s="62" t="s"/>
      <c r="AA10" s="55" t="s">
        <v>53</v>
      </c>
      <c r="AB10" s="55" t="s">
        <v>54</v>
      </c>
      <c r="AC10" s="55" t="s">
        <v>55</v>
      </c>
      <c r="AD10" s="55" t="s">
        <v>56</v>
      </c>
      <c r="AE10" s="62" t="s"/>
    </row>
    <row customFormat="true" ht="15" outlineLevel="0" r="11" s="36">
      <c r="A11" s="44" t="n"/>
      <c r="B11" s="44" t="n">
        <v>2</v>
      </c>
      <c r="C11" s="44" t="n">
        <v>3</v>
      </c>
      <c r="D11" s="44" t="n">
        <v>4</v>
      </c>
      <c r="E11" s="44" t="n">
        <v>5</v>
      </c>
      <c r="F11" s="44" t="n">
        <v>6</v>
      </c>
      <c r="G11" s="51" t="n">
        <v>7</v>
      </c>
      <c r="H11" s="51" t="n">
        <v>8</v>
      </c>
      <c r="I11" s="51" t="n">
        <v>9</v>
      </c>
      <c r="J11" s="51" t="n">
        <v>10</v>
      </c>
      <c r="K11" s="51" t="n">
        <v>11</v>
      </c>
      <c r="L11" s="51" t="n">
        <v>12</v>
      </c>
      <c r="M11" s="51" t="n">
        <v>13</v>
      </c>
      <c r="N11" s="51" t="n">
        <v>14</v>
      </c>
      <c r="O11" s="44" t="n">
        <v>15</v>
      </c>
      <c r="P11" s="44" t="n">
        <v>16</v>
      </c>
      <c r="Q11" s="44" t="n">
        <v>17</v>
      </c>
      <c r="R11" s="44" t="n">
        <v>18</v>
      </c>
      <c r="S11" s="44" t="n">
        <v>19</v>
      </c>
      <c r="T11" s="44" t="n">
        <v>20</v>
      </c>
      <c r="U11" s="44" t="n">
        <v>21</v>
      </c>
      <c r="V11" s="44" t="n">
        <v>22</v>
      </c>
      <c r="W11" s="44" t="n">
        <v>23</v>
      </c>
      <c r="X11" s="44" t="n">
        <v>24</v>
      </c>
      <c r="Y11" s="44" t="n">
        <v>25</v>
      </c>
      <c r="Z11" s="44" t="n">
        <v>26</v>
      </c>
      <c r="AA11" s="44" t="n">
        <v>27</v>
      </c>
      <c r="AB11" s="44" t="n">
        <v>28</v>
      </c>
      <c r="AC11" s="44" t="n">
        <v>29</v>
      </c>
      <c r="AD11" s="44" t="n">
        <v>30</v>
      </c>
      <c r="AE11" s="44" t="n">
        <v>31</v>
      </c>
    </row>
    <row customFormat="true" ht="15" outlineLevel="0" r="12" s="36">
      <c r="A12" s="63" t="n">
        <v>1</v>
      </c>
      <c r="B12" s="64" t="s">
        <v>57</v>
      </c>
      <c r="C12" s="64" t="n"/>
      <c r="D12" s="64" t="n"/>
      <c r="E12" s="64" t="n"/>
      <c r="F12" s="64" t="n"/>
      <c r="G12" s="64" t="n"/>
      <c r="H12" s="64" t="n"/>
      <c r="I12" s="64" t="n"/>
      <c r="J12" s="64" t="n"/>
      <c r="K12" s="64" t="n"/>
      <c r="L12" s="64" t="n"/>
      <c r="M12" s="64" t="n"/>
      <c r="N12" s="64" t="n"/>
      <c r="O12" s="64" t="n"/>
      <c r="P12" s="64" t="n"/>
      <c r="Q12" s="64" t="n"/>
      <c r="R12" s="64" t="n"/>
      <c r="S12" s="64" t="n"/>
      <c r="T12" s="64" t="n"/>
      <c r="U12" s="64" t="n"/>
      <c r="V12" s="64" t="n"/>
      <c r="W12" s="64" t="n"/>
      <c r="X12" s="64" t="n"/>
      <c r="Y12" s="64" t="n"/>
      <c r="Z12" s="64" t="n"/>
      <c r="AA12" s="64" t="n"/>
      <c r="AB12" s="64" t="n"/>
      <c r="AC12" s="64" t="n"/>
      <c r="AD12" s="64" t="n"/>
      <c r="AE12" s="64" t="n"/>
    </row>
    <row customFormat="true" ht="15" outlineLevel="0" r="13" s="36">
      <c r="A13" s="44" t="n"/>
      <c r="B13" s="65" t="s">
        <v>58</v>
      </c>
      <c r="C13" s="66" t="n"/>
      <c r="D13" s="66" t="n"/>
      <c r="E13" s="66" t="n"/>
      <c r="F13" s="67" t="e">
        <f aca="false" ca="false" dt2D="false" dtr="false" t="normal">E13/C13</f>
        <v>#DIV/0!</v>
      </c>
      <c r="G13" s="66" t="n"/>
      <c r="H13" s="67" t="e">
        <f aca="false" ca="false" dt2D="false" dtr="false" t="normal">G13/D13*100</f>
        <v>#DIV/0!</v>
      </c>
      <c r="I13" s="68" t="n"/>
      <c r="J13" s="68" t="n"/>
      <c r="K13" s="68" t="n"/>
      <c r="L13" s="68" t="n"/>
      <c r="M13" s="68" t="n"/>
      <c r="N13" s="68" t="n"/>
      <c r="O13" s="66" t="n"/>
      <c r="P13" s="66" t="n"/>
      <c r="Q13" s="66" t="n"/>
      <c r="R13" s="66" t="n"/>
      <c r="S13" s="66" t="n"/>
      <c r="T13" s="66" t="n"/>
      <c r="U13" s="69" t="e">
        <f aca="false" ca="false" dt2D="false" dtr="false" t="normal">O13/G13*100</f>
        <v>#DIV/0!</v>
      </c>
      <c r="V13" s="66" t="n"/>
      <c r="W13" s="67" t="e">
        <f aca="false" ca="false" dt2D="false" dtr="false" t="normal">V13/E13*100</f>
        <v>#DIV/0!</v>
      </c>
      <c r="X13" s="66" t="n"/>
      <c r="Y13" s="67" t="e">
        <f aca="false" ca="false" dt2D="false" dtr="false" t="normal">X13/E13*100</f>
        <v>#DIV/0!</v>
      </c>
      <c r="Z13" s="66" t="n"/>
      <c r="AA13" s="66" t="n"/>
      <c r="AB13" s="66" t="n"/>
      <c r="AC13" s="66" t="n"/>
      <c r="AD13" s="66" t="n"/>
      <c r="AE13" s="66" t="n"/>
    </row>
    <row customFormat="true" ht="15" outlineLevel="0" r="14" s="36">
      <c r="A14" s="44" t="n"/>
      <c r="B14" s="65" t="s">
        <v>59</v>
      </c>
      <c r="C14" s="66" t="n"/>
      <c r="D14" s="66" t="n"/>
      <c r="E14" s="66" t="n"/>
      <c r="F14" s="67" t="e">
        <f aca="false" ca="false" dt2D="false" dtr="false" t="normal">E14/C14</f>
        <v>#DIV/0!</v>
      </c>
      <c r="G14" s="66" t="n"/>
      <c r="H14" s="67" t="e">
        <f aca="false" ca="false" dt2D="false" dtr="false" t="normal">G14/D14*100</f>
        <v>#DIV/0!</v>
      </c>
      <c r="I14" s="68" t="n"/>
      <c r="J14" s="68" t="n"/>
      <c r="K14" s="68" t="n"/>
      <c r="L14" s="68" t="n"/>
      <c r="M14" s="68" t="n"/>
      <c r="N14" s="68" t="n"/>
      <c r="O14" s="66" t="n"/>
      <c r="P14" s="66" t="n"/>
      <c r="Q14" s="66" t="n"/>
      <c r="R14" s="66" t="n"/>
      <c r="S14" s="66" t="n"/>
      <c r="T14" s="66" t="n"/>
      <c r="U14" s="69" t="e">
        <f aca="false" ca="false" dt2D="false" dtr="false" t="normal">O14/G14*100</f>
        <v>#DIV/0!</v>
      </c>
      <c r="V14" s="66" t="n"/>
      <c r="W14" s="67" t="e">
        <f aca="false" ca="false" dt2D="false" dtr="false" t="normal">V14/E14*100</f>
        <v>#DIV/0!</v>
      </c>
      <c r="X14" s="66" t="n"/>
      <c r="Y14" s="67" t="e">
        <f aca="false" ca="false" dt2D="false" dtr="false" t="normal">X14/E14*100</f>
        <v>#DIV/0!</v>
      </c>
      <c r="Z14" s="66" t="n"/>
      <c r="AA14" s="66" t="n"/>
      <c r="AB14" s="66" t="n"/>
      <c r="AC14" s="66" t="n"/>
      <c r="AD14" s="66" t="n"/>
      <c r="AE14" s="66" t="n"/>
    </row>
    <row customFormat="true" ht="15" outlineLevel="0" r="15" s="36">
      <c r="A15" s="44" t="n"/>
      <c r="B15" s="70" t="s">
        <v>60</v>
      </c>
      <c r="C15" s="66" t="n"/>
      <c r="D15" s="66" t="n"/>
      <c r="E15" s="66" t="n"/>
      <c r="F15" s="67" t="e">
        <f aca="false" ca="false" dt2D="false" dtr="false" t="normal">E15/C15</f>
        <v>#DIV/0!</v>
      </c>
      <c r="G15" s="66" t="n"/>
      <c r="H15" s="67" t="e">
        <f aca="false" ca="false" dt2D="false" dtr="false" t="normal">G15/D15*100</f>
        <v>#DIV/0!</v>
      </c>
      <c r="I15" s="68" t="n"/>
      <c r="J15" s="68" t="n"/>
      <c r="K15" s="68" t="n"/>
      <c r="L15" s="68" t="n"/>
      <c r="M15" s="68" t="n"/>
      <c r="N15" s="68" t="n"/>
      <c r="O15" s="66" t="n"/>
      <c r="P15" s="66" t="n"/>
      <c r="Q15" s="66" t="n"/>
      <c r="R15" s="66" t="n"/>
      <c r="S15" s="66" t="n"/>
      <c r="T15" s="66" t="n"/>
      <c r="U15" s="69" t="e">
        <f aca="false" ca="false" dt2D="false" dtr="false" t="normal">O15/G15*100</f>
        <v>#DIV/0!</v>
      </c>
      <c r="V15" s="66" t="n"/>
      <c r="W15" s="67" t="e">
        <f aca="false" ca="false" dt2D="false" dtr="false" t="normal">V15/E15*100</f>
        <v>#DIV/0!</v>
      </c>
      <c r="X15" s="66" t="n"/>
      <c r="Y15" s="67" t="e">
        <f aca="false" ca="false" dt2D="false" dtr="false" t="normal">X15/E15*100</f>
        <v>#DIV/0!</v>
      </c>
      <c r="Z15" s="66" t="n"/>
      <c r="AA15" s="66" t="n"/>
      <c r="AB15" s="66" t="n"/>
      <c r="AC15" s="66" t="n"/>
      <c r="AD15" s="66" t="n"/>
      <c r="AE15" s="66" t="n"/>
    </row>
    <row customFormat="true" ht="15" outlineLevel="0" r="16" s="36">
      <c r="A16" s="44" t="n"/>
      <c r="B16" s="70" t="s">
        <v>61</v>
      </c>
      <c r="C16" s="44" t="n"/>
      <c r="D16" s="44" t="n"/>
      <c r="E16" s="44" t="n"/>
      <c r="F16" s="67" t="e">
        <f aca="false" ca="false" dt2D="false" dtr="false" t="normal">E16/C16</f>
        <v>#DIV/0!</v>
      </c>
      <c r="G16" s="44" t="n"/>
      <c r="H16" s="67" t="e">
        <f aca="false" ca="false" dt2D="false" dtr="false" t="normal">G16/D16*100</f>
        <v>#DIV/0!</v>
      </c>
      <c r="I16" s="51" t="n"/>
      <c r="J16" s="51" t="n"/>
      <c r="K16" s="51" t="n"/>
      <c r="L16" s="51" t="n"/>
      <c r="M16" s="51" t="n"/>
      <c r="N16" s="51" t="n"/>
      <c r="O16" s="44" t="n"/>
      <c r="P16" s="44" t="n"/>
      <c r="Q16" s="44" t="n"/>
      <c r="R16" s="44" t="n"/>
      <c r="S16" s="44" t="n"/>
      <c r="T16" s="44" t="n"/>
      <c r="U16" s="69" t="e">
        <f aca="false" ca="false" dt2D="false" dtr="false" t="normal">O16/G16*100</f>
        <v>#DIV/0!</v>
      </c>
      <c r="V16" s="68" t="n"/>
      <c r="W16" s="67" t="e">
        <f aca="false" ca="false" dt2D="false" dtr="false" t="normal">V16/E16*100</f>
        <v>#DIV/0!</v>
      </c>
      <c r="X16" s="44" t="n"/>
      <c r="Y16" s="67" t="e">
        <f aca="false" ca="false" dt2D="false" dtr="false" t="normal">X16/E16*100</f>
        <v>#DIV/0!</v>
      </c>
      <c r="Z16" s="44" t="n"/>
      <c r="AA16" s="44" t="n"/>
      <c r="AB16" s="44" t="n"/>
      <c r="AC16" s="44" t="n"/>
      <c r="AD16" s="44" t="n"/>
      <c r="AE16" s="44" t="n"/>
    </row>
    <row customFormat="true" ht="15" outlineLevel="0" r="17" s="36">
      <c r="A17" s="66" t="n"/>
      <c r="B17" s="70" t="s">
        <v>62</v>
      </c>
      <c r="C17" s="66" t="n"/>
      <c r="D17" s="66" t="n"/>
      <c r="E17" s="66" t="n"/>
      <c r="F17" s="67" t="e">
        <f aca="false" ca="false" dt2D="false" dtr="false" t="normal">E17/C17</f>
        <v>#DIV/0!</v>
      </c>
      <c r="G17" s="66" t="n"/>
      <c r="H17" s="67" t="e">
        <f aca="false" ca="false" dt2D="false" dtr="false" t="normal">G17/D17*100</f>
        <v>#DIV/0!</v>
      </c>
      <c r="I17" s="68" t="n"/>
      <c r="J17" s="68" t="n"/>
      <c r="K17" s="68" t="n"/>
      <c r="L17" s="68" t="n"/>
      <c r="M17" s="68" t="n"/>
      <c r="N17" s="68" t="n"/>
      <c r="O17" s="66" t="n"/>
      <c r="P17" s="66" t="n"/>
      <c r="Q17" s="66" t="n"/>
      <c r="R17" s="66" t="n"/>
      <c r="S17" s="66" t="n"/>
      <c r="T17" s="66" t="n"/>
      <c r="U17" s="69" t="e">
        <f aca="false" ca="false" dt2D="false" dtr="false" t="normal">O17/G17*100</f>
        <v>#DIV/0!</v>
      </c>
      <c r="V17" s="68" t="n"/>
      <c r="W17" s="67" t="e">
        <f aca="false" ca="false" dt2D="false" dtr="false" t="normal">V17/E17*100</f>
        <v>#DIV/0!</v>
      </c>
      <c r="X17" s="66" t="n"/>
      <c r="Y17" s="67" t="e">
        <f aca="false" ca="false" dt2D="false" dtr="false" t="normal">X17/E17*100</f>
        <v>#DIV/0!</v>
      </c>
      <c r="Z17" s="66" t="n"/>
      <c r="AA17" s="66" t="n"/>
      <c r="AB17" s="66" t="n"/>
      <c r="AC17" s="66" t="n"/>
      <c r="AD17" s="66" t="n"/>
      <c r="AE17" s="66" t="n"/>
    </row>
    <row customFormat="true" ht="15" outlineLevel="0" r="18" s="36">
      <c r="A18" s="66" t="n"/>
      <c r="B18" s="70" t="s">
        <v>63</v>
      </c>
      <c r="C18" s="66" t="n"/>
      <c r="D18" s="66" t="n"/>
      <c r="E18" s="66" t="n"/>
      <c r="F18" s="67" t="e">
        <f aca="false" ca="false" dt2D="false" dtr="false" t="normal">E18/C18</f>
        <v>#DIV/0!</v>
      </c>
      <c r="G18" s="66" t="n"/>
      <c r="H18" s="67" t="e">
        <f aca="false" ca="false" dt2D="false" dtr="false" t="normal">G18/D18*100</f>
        <v>#DIV/0!</v>
      </c>
      <c r="I18" s="68" t="n"/>
      <c r="J18" s="68" t="n"/>
      <c r="K18" s="68" t="n"/>
      <c r="L18" s="68" t="n"/>
      <c r="M18" s="68" t="n"/>
      <c r="N18" s="68" t="n"/>
      <c r="O18" s="66" t="n"/>
      <c r="P18" s="66" t="n"/>
      <c r="Q18" s="66" t="n"/>
      <c r="R18" s="66" t="n"/>
      <c r="S18" s="66" t="n"/>
      <c r="T18" s="66" t="n"/>
      <c r="U18" s="69" t="e">
        <f aca="false" ca="false" dt2D="false" dtr="false" t="normal">O18/G18*100</f>
        <v>#DIV/0!</v>
      </c>
      <c r="V18" s="68" t="n"/>
      <c r="W18" s="67" t="e">
        <f aca="false" ca="false" dt2D="false" dtr="false" t="normal">V18/E18*100</f>
        <v>#DIV/0!</v>
      </c>
      <c r="X18" s="66" t="n"/>
      <c r="Y18" s="67" t="e">
        <f aca="false" ca="false" dt2D="false" dtr="false" t="normal">X18/E18*100</f>
        <v>#DIV/0!</v>
      </c>
      <c r="Z18" s="66" t="n"/>
      <c r="AA18" s="66" t="n"/>
      <c r="AB18" s="66" t="n"/>
      <c r="AC18" s="66" t="n"/>
      <c r="AD18" s="66" t="n"/>
      <c r="AE18" s="66" t="n"/>
    </row>
    <row customFormat="true" ht="15" outlineLevel="0" r="19" s="36">
      <c r="A19" s="66" t="n"/>
      <c r="B19" s="70" t="s">
        <v>64</v>
      </c>
      <c r="C19" s="66" t="n"/>
      <c r="D19" s="66" t="n"/>
      <c r="E19" s="66" t="n"/>
      <c r="F19" s="67" t="e">
        <f aca="false" ca="false" dt2D="false" dtr="false" t="normal">E19/C19</f>
        <v>#DIV/0!</v>
      </c>
      <c r="G19" s="66" t="n"/>
      <c r="H19" s="67" t="e">
        <f aca="false" ca="false" dt2D="false" dtr="false" t="normal">G19/D19*100</f>
        <v>#DIV/0!</v>
      </c>
      <c r="I19" s="68" t="n"/>
      <c r="J19" s="68" t="n"/>
      <c r="K19" s="68" t="n"/>
      <c r="L19" s="68" t="n"/>
      <c r="M19" s="68" t="n"/>
      <c r="N19" s="68" t="n"/>
      <c r="O19" s="66" t="n"/>
      <c r="P19" s="66" t="n"/>
      <c r="Q19" s="66" t="n"/>
      <c r="R19" s="66" t="n"/>
      <c r="S19" s="66" t="n"/>
      <c r="T19" s="66" t="n"/>
      <c r="U19" s="69" t="e">
        <f aca="false" ca="false" dt2D="false" dtr="false" t="normal">O19/G19*100</f>
        <v>#DIV/0!</v>
      </c>
      <c r="V19" s="68" t="n"/>
      <c r="W19" s="67" t="e">
        <f aca="false" ca="false" dt2D="false" dtr="false" t="normal">V19/E19*100</f>
        <v>#DIV/0!</v>
      </c>
      <c r="X19" s="66" t="n"/>
      <c r="Y19" s="67" t="e">
        <f aca="false" ca="false" dt2D="false" dtr="false" t="normal">X19/E19*100</f>
        <v>#DIV/0!</v>
      </c>
      <c r="Z19" s="66" t="n"/>
      <c r="AA19" s="66" t="n"/>
      <c r="AB19" s="66" t="n"/>
      <c r="AC19" s="66" t="n"/>
      <c r="AD19" s="66" t="n"/>
      <c r="AE19" s="66" t="n"/>
    </row>
    <row customFormat="true" ht="15" outlineLevel="0" r="20" s="36">
      <c r="A20" s="66" t="n"/>
      <c r="B20" s="70" t="s">
        <v>65</v>
      </c>
      <c r="C20" s="66" t="n"/>
      <c r="D20" s="66" t="n"/>
      <c r="E20" s="66" t="n"/>
      <c r="F20" s="67" t="e">
        <f aca="false" ca="false" dt2D="false" dtr="false" t="normal">E20/C20</f>
        <v>#DIV/0!</v>
      </c>
      <c r="G20" s="66" t="n"/>
      <c r="H20" s="67" t="e">
        <f aca="false" ca="false" dt2D="false" dtr="false" t="normal">G20/D20*100</f>
        <v>#DIV/0!</v>
      </c>
      <c r="I20" s="68" t="n"/>
      <c r="J20" s="68" t="n"/>
      <c r="K20" s="68" t="n"/>
      <c r="L20" s="68" t="n"/>
      <c r="M20" s="68" t="n"/>
      <c r="N20" s="68" t="n"/>
      <c r="O20" s="66" t="n"/>
      <c r="P20" s="66" t="n"/>
      <c r="Q20" s="66" t="n"/>
      <c r="R20" s="66" t="n"/>
      <c r="S20" s="66" t="n"/>
      <c r="T20" s="66" t="n"/>
      <c r="U20" s="69" t="e">
        <f aca="false" ca="false" dt2D="false" dtr="false" t="normal">O20/G20*100</f>
        <v>#DIV/0!</v>
      </c>
      <c r="V20" s="68" t="n"/>
      <c r="W20" s="67" t="e">
        <f aca="false" ca="false" dt2D="false" dtr="false" t="normal">V20/E20*100</f>
        <v>#DIV/0!</v>
      </c>
      <c r="X20" s="66" t="n"/>
      <c r="Y20" s="67" t="e">
        <f aca="false" ca="false" dt2D="false" dtr="false" t="normal">X20/E20*100</f>
        <v>#DIV/0!</v>
      </c>
      <c r="Z20" s="66" t="n"/>
      <c r="AA20" s="66" t="n"/>
      <c r="AB20" s="66" t="n"/>
      <c r="AC20" s="66" t="n"/>
      <c r="AD20" s="66" t="n"/>
      <c r="AE20" s="66" t="n"/>
    </row>
    <row customFormat="true" ht="15" outlineLevel="0" r="21" s="36">
      <c r="A21" s="66" t="n"/>
      <c r="B21" s="70" t="s">
        <v>66</v>
      </c>
      <c r="C21" s="66" t="n"/>
      <c r="D21" s="66" t="n"/>
      <c r="E21" s="66" t="n"/>
      <c r="F21" s="67" t="e">
        <f aca="false" ca="false" dt2D="false" dtr="false" t="normal">E21/C21</f>
        <v>#DIV/0!</v>
      </c>
      <c r="G21" s="66" t="n"/>
      <c r="H21" s="67" t="e">
        <f aca="false" ca="false" dt2D="false" dtr="false" t="normal">G21/D21*100</f>
        <v>#DIV/0!</v>
      </c>
      <c r="I21" s="68" t="n"/>
      <c r="J21" s="68" t="n"/>
      <c r="K21" s="68" t="n"/>
      <c r="L21" s="68" t="n"/>
      <c r="M21" s="68" t="n"/>
      <c r="N21" s="68" t="n"/>
      <c r="O21" s="66" t="n"/>
      <c r="P21" s="66" t="n"/>
      <c r="Q21" s="66" t="n"/>
      <c r="R21" s="66" t="n"/>
      <c r="S21" s="66" t="n"/>
      <c r="T21" s="66" t="n"/>
      <c r="U21" s="69" t="e">
        <f aca="false" ca="false" dt2D="false" dtr="false" t="normal">O21/G21*100</f>
        <v>#DIV/0!</v>
      </c>
      <c r="V21" s="68" t="n"/>
      <c r="W21" s="67" t="e">
        <f aca="false" ca="false" dt2D="false" dtr="false" t="normal">V21/E21*100</f>
        <v>#DIV/0!</v>
      </c>
      <c r="X21" s="66" t="n"/>
      <c r="Y21" s="67" t="e">
        <f aca="false" ca="false" dt2D="false" dtr="false" t="normal">X21/E21*100</f>
        <v>#DIV/0!</v>
      </c>
      <c r="Z21" s="66" t="n"/>
      <c r="AA21" s="66" t="n"/>
      <c r="AB21" s="66" t="n"/>
      <c r="AC21" s="66" t="n"/>
      <c r="AD21" s="66" t="n"/>
      <c r="AE21" s="66" t="n"/>
    </row>
    <row customFormat="true" ht="15" outlineLevel="0" r="22" s="36">
      <c r="A22" s="66" t="n"/>
      <c r="B22" s="70" t="s">
        <v>67</v>
      </c>
      <c r="C22" s="66" t="n"/>
      <c r="D22" s="66" t="n"/>
      <c r="E22" s="66" t="n"/>
      <c r="F22" s="67" t="e">
        <f aca="false" ca="false" dt2D="false" dtr="false" t="normal">E22/C22</f>
        <v>#DIV/0!</v>
      </c>
      <c r="G22" s="66" t="n"/>
      <c r="H22" s="67" t="e">
        <f aca="false" ca="false" dt2D="false" dtr="false" t="normal">G22/D22*100</f>
        <v>#DIV/0!</v>
      </c>
      <c r="I22" s="68" t="n"/>
      <c r="J22" s="68" t="n"/>
      <c r="K22" s="68" t="n"/>
      <c r="L22" s="68" t="n"/>
      <c r="M22" s="68" t="n"/>
      <c r="N22" s="68" t="n"/>
      <c r="O22" s="66" t="n"/>
      <c r="P22" s="66" t="n"/>
      <c r="Q22" s="66" t="n"/>
      <c r="R22" s="66" t="n"/>
      <c r="S22" s="66" t="n"/>
      <c r="T22" s="66" t="n"/>
      <c r="U22" s="69" t="e">
        <f aca="false" ca="false" dt2D="false" dtr="false" t="normal">O22/G22*100</f>
        <v>#DIV/0!</v>
      </c>
      <c r="V22" s="68" t="n"/>
      <c r="W22" s="67" t="e">
        <f aca="false" ca="false" dt2D="false" dtr="false" t="normal">V22/E22*100</f>
        <v>#DIV/0!</v>
      </c>
      <c r="X22" s="66" t="n"/>
      <c r="Y22" s="67" t="e">
        <f aca="false" ca="false" dt2D="false" dtr="false" t="normal">X22/E22*100</f>
        <v>#DIV/0!</v>
      </c>
      <c r="Z22" s="66" t="n"/>
      <c r="AA22" s="66" t="n"/>
      <c r="AB22" s="66" t="n"/>
      <c r="AC22" s="66" t="n"/>
      <c r="AD22" s="66" t="n"/>
      <c r="AE22" s="66" t="n"/>
    </row>
    <row customFormat="true" ht="15" outlineLevel="0" r="23" s="36">
      <c r="A23" s="66" t="n"/>
      <c r="B23" s="70" t="s">
        <v>68</v>
      </c>
      <c r="C23" s="66" t="n"/>
      <c r="D23" s="66" t="n"/>
      <c r="E23" s="66" t="n"/>
      <c r="F23" s="67" t="e">
        <f aca="false" ca="false" dt2D="false" dtr="false" t="normal">E23/C23</f>
        <v>#DIV/0!</v>
      </c>
      <c r="G23" s="66" t="n"/>
      <c r="H23" s="67" t="e">
        <f aca="false" ca="false" dt2D="false" dtr="false" t="normal">G23/D23*100</f>
        <v>#DIV/0!</v>
      </c>
      <c r="I23" s="68" t="n"/>
      <c r="J23" s="68" t="n"/>
      <c r="K23" s="68" t="n"/>
      <c r="L23" s="68" t="n"/>
      <c r="M23" s="68" t="n"/>
      <c r="N23" s="68" t="n"/>
      <c r="O23" s="66" t="n"/>
      <c r="P23" s="66" t="n"/>
      <c r="Q23" s="66" t="n"/>
      <c r="R23" s="66" t="n"/>
      <c r="S23" s="66" t="n"/>
      <c r="T23" s="66" t="n"/>
      <c r="U23" s="69" t="e">
        <f aca="false" ca="false" dt2D="false" dtr="false" t="normal">O23/G23*100</f>
        <v>#DIV/0!</v>
      </c>
      <c r="V23" s="68" t="n"/>
      <c r="W23" s="67" t="e">
        <f aca="false" ca="false" dt2D="false" dtr="false" t="normal">V23/E23*100</f>
        <v>#DIV/0!</v>
      </c>
      <c r="X23" s="66" t="n"/>
      <c r="Y23" s="67" t="e">
        <f aca="false" ca="false" dt2D="false" dtr="false" t="normal">X23/E23*100</f>
        <v>#DIV/0!</v>
      </c>
      <c r="Z23" s="66" t="n"/>
      <c r="AA23" s="66" t="n"/>
      <c r="AB23" s="66" t="n"/>
      <c r="AC23" s="66" t="n"/>
      <c r="AD23" s="66" t="n"/>
      <c r="AE23" s="66" t="n"/>
    </row>
    <row customFormat="true" ht="15" outlineLevel="0" r="24" s="36">
      <c r="A24" s="66" t="n"/>
      <c r="B24" s="70" t="s">
        <v>69</v>
      </c>
      <c r="C24" s="66" t="n"/>
      <c r="D24" s="66" t="n"/>
      <c r="E24" s="66" t="n"/>
      <c r="F24" s="67" t="e">
        <f aca="false" ca="false" dt2D="false" dtr="false" t="normal">E24/C24</f>
        <v>#DIV/0!</v>
      </c>
      <c r="G24" s="66" t="n"/>
      <c r="H24" s="67" t="e">
        <f aca="false" ca="false" dt2D="false" dtr="false" t="normal">G24/D24*100</f>
        <v>#DIV/0!</v>
      </c>
      <c r="I24" s="68" t="n"/>
      <c r="J24" s="68" t="n"/>
      <c r="K24" s="68" t="n"/>
      <c r="L24" s="68" t="n"/>
      <c r="M24" s="68" t="n"/>
      <c r="N24" s="68" t="n"/>
      <c r="O24" s="66" t="n"/>
      <c r="P24" s="66" t="n"/>
      <c r="Q24" s="66" t="n"/>
      <c r="R24" s="66" t="n"/>
      <c r="S24" s="66" t="n"/>
      <c r="T24" s="66" t="n"/>
      <c r="U24" s="69" t="e">
        <f aca="false" ca="false" dt2D="false" dtr="false" t="normal">O24/G24*100</f>
        <v>#DIV/0!</v>
      </c>
      <c r="V24" s="68" t="n"/>
      <c r="W24" s="67" t="e">
        <f aca="false" ca="false" dt2D="false" dtr="false" t="normal">V24/E24*100</f>
        <v>#DIV/0!</v>
      </c>
      <c r="X24" s="66" t="n"/>
      <c r="Y24" s="67" t="e">
        <f aca="false" ca="false" dt2D="false" dtr="false" t="normal">X24/E24*100</f>
        <v>#DIV/0!</v>
      </c>
      <c r="Z24" s="66" t="n"/>
      <c r="AA24" s="66" t="n"/>
      <c r="AB24" s="66" t="n"/>
      <c r="AC24" s="66" t="n"/>
      <c r="AD24" s="66" t="n"/>
      <c r="AE24" s="66" t="n"/>
    </row>
    <row customFormat="true" ht="15" outlineLevel="0" r="25" s="36">
      <c r="A25" s="66" t="n"/>
      <c r="B25" s="70" t="s">
        <v>70</v>
      </c>
      <c r="C25" s="66" t="n"/>
      <c r="D25" s="66" t="n"/>
      <c r="E25" s="66" t="n"/>
      <c r="F25" s="67" t="e">
        <f aca="false" ca="false" dt2D="false" dtr="false" t="normal">E25/C25</f>
        <v>#DIV/0!</v>
      </c>
      <c r="G25" s="66" t="n"/>
      <c r="H25" s="67" t="e">
        <f aca="false" ca="false" dt2D="false" dtr="false" t="normal">G25/D25*100</f>
        <v>#DIV/0!</v>
      </c>
      <c r="I25" s="68" t="n"/>
      <c r="J25" s="68" t="n"/>
      <c r="K25" s="68" t="n"/>
      <c r="L25" s="68" t="n"/>
      <c r="M25" s="68" t="n"/>
      <c r="N25" s="68" t="n"/>
      <c r="O25" s="66" t="n"/>
      <c r="P25" s="66" t="n"/>
      <c r="Q25" s="66" t="n"/>
      <c r="R25" s="66" t="n"/>
      <c r="S25" s="66" t="n"/>
      <c r="T25" s="66" t="n"/>
      <c r="U25" s="69" t="e">
        <f aca="false" ca="false" dt2D="false" dtr="false" t="normal">O25/G25*100</f>
        <v>#DIV/0!</v>
      </c>
      <c r="V25" s="68" t="n"/>
      <c r="W25" s="67" t="e">
        <f aca="false" ca="false" dt2D="false" dtr="false" t="normal">V25/E25*100</f>
        <v>#DIV/0!</v>
      </c>
      <c r="X25" s="66" t="n"/>
      <c r="Y25" s="67" t="e">
        <f aca="false" ca="false" dt2D="false" dtr="false" t="normal">X25/E25*100</f>
        <v>#DIV/0!</v>
      </c>
      <c r="Z25" s="66" t="n"/>
      <c r="AA25" s="66" t="n"/>
      <c r="AB25" s="66" t="n"/>
      <c r="AC25" s="66" t="n"/>
      <c r="AD25" s="66" t="n"/>
      <c r="AE25" s="66" t="n"/>
    </row>
    <row customFormat="true" ht="15" outlineLevel="0" r="26" s="36">
      <c r="A26" s="66" t="n"/>
      <c r="B26" s="70" t="s">
        <v>71</v>
      </c>
      <c r="C26" s="66" t="n"/>
      <c r="D26" s="66" t="n"/>
      <c r="E26" s="66" t="n"/>
      <c r="F26" s="67" t="e">
        <f aca="false" ca="false" dt2D="false" dtr="false" t="normal">E26/C26</f>
        <v>#DIV/0!</v>
      </c>
      <c r="G26" s="66" t="n"/>
      <c r="H26" s="67" t="e">
        <f aca="false" ca="false" dt2D="false" dtr="false" t="normal">G26/D26*100</f>
        <v>#DIV/0!</v>
      </c>
      <c r="I26" s="68" t="n"/>
      <c r="J26" s="68" t="n"/>
      <c r="K26" s="68" t="n"/>
      <c r="L26" s="68" t="n"/>
      <c r="M26" s="68" t="n"/>
      <c r="N26" s="68" t="n"/>
      <c r="O26" s="66" t="n"/>
      <c r="P26" s="66" t="n"/>
      <c r="Q26" s="66" t="n"/>
      <c r="R26" s="66" t="n"/>
      <c r="S26" s="66" t="n"/>
      <c r="T26" s="66" t="n"/>
      <c r="U26" s="69" t="e">
        <f aca="false" ca="false" dt2D="false" dtr="false" t="normal">O26/G26*100</f>
        <v>#DIV/0!</v>
      </c>
      <c r="V26" s="68" t="n"/>
      <c r="W26" s="67" t="e">
        <f aca="false" ca="false" dt2D="false" dtr="false" t="normal">V26/E26*100</f>
        <v>#DIV/0!</v>
      </c>
      <c r="X26" s="66" t="n"/>
      <c r="Y26" s="67" t="e">
        <f aca="false" ca="false" dt2D="false" dtr="false" t="normal">X26/E26*100</f>
        <v>#DIV/0!</v>
      </c>
      <c r="Z26" s="66" t="n"/>
      <c r="AA26" s="66" t="n"/>
      <c r="AB26" s="66" t="n"/>
      <c r="AC26" s="66" t="n"/>
      <c r="AD26" s="66" t="n"/>
      <c r="AE26" s="66" t="n"/>
    </row>
    <row customFormat="true" ht="15" outlineLevel="0" r="27" s="36">
      <c r="A27" s="66" t="n"/>
      <c r="B27" s="71" t="s">
        <v>72</v>
      </c>
      <c r="C27" s="66" t="n"/>
      <c r="D27" s="66" t="n"/>
      <c r="E27" s="66" t="n"/>
      <c r="F27" s="67" t="e">
        <f aca="false" ca="false" dt2D="false" dtr="false" t="normal">E27/C27</f>
        <v>#DIV/0!</v>
      </c>
      <c r="G27" s="66" t="n"/>
      <c r="H27" s="67" t="e">
        <f aca="false" ca="false" dt2D="false" dtr="false" t="normal">G27/D27*100</f>
        <v>#DIV/0!</v>
      </c>
      <c r="I27" s="68" t="n"/>
      <c r="J27" s="68" t="n"/>
      <c r="K27" s="68" t="n"/>
      <c r="L27" s="68" t="n"/>
      <c r="M27" s="68" t="n"/>
      <c r="N27" s="68" t="n"/>
      <c r="O27" s="66" t="n"/>
      <c r="P27" s="66" t="n"/>
      <c r="Q27" s="66" t="n"/>
      <c r="R27" s="66" t="n"/>
      <c r="S27" s="66" t="n"/>
      <c r="T27" s="66" t="n"/>
      <c r="U27" s="69" t="e">
        <f aca="false" ca="false" dt2D="false" dtr="false" t="normal">O27/G27*100</f>
        <v>#DIV/0!</v>
      </c>
      <c r="V27" s="68" t="n"/>
      <c r="W27" s="67" t="e">
        <f aca="false" ca="false" dt2D="false" dtr="false" t="normal">V27/E27*100</f>
        <v>#DIV/0!</v>
      </c>
      <c r="X27" s="66" t="n"/>
      <c r="Y27" s="67" t="e">
        <f aca="false" ca="false" dt2D="false" dtr="false" t="normal">X27/E27*100</f>
        <v>#DIV/0!</v>
      </c>
      <c r="Z27" s="66" t="n"/>
      <c r="AA27" s="66" t="n"/>
      <c r="AB27" s="66" t="n"/>
      <c r="AC27" s="66" t="n"/>
      <c r="AD27" s="66" t="n"/>
      <c r="AE27" s="66" t="n"/>
    </row>
    <row customFormat="true" ht="15" outlineLevel="0" r="28" s="36">
      <c r="A28" s="66" t="n"/>
      <c r="B28" s="71" t="s">
        <v>73</v>
      </c>
      <c r="C28" s="66" t="n"/>
      <c r="D28" s="66" t="n"/>
      <c r="E28" s="66" t="n"/>
      <c r="F28" s="67" t="e">
        <f aca="false" ca="false" dt2D="false" dtr="false" t="normal">E28/C28</f>
        <v>#DIV/0!</v>
      </c>
      <c r="G28" s="66" t="n"/>
      <c r="H28" s="67" t="e">
        <f aca="false" ca="false" dt2D="false" dtr="false" t="normal">G28/D28*100</f>
        <v>#DIV/0!</v>
      </c>
      <c r="I28" s="68" t="n"/>
      <c r="J28" s="68" t="n"/>
      <c r="K28" s="68" t="n"/>
      <c r="L28" s="68" t="n"/>
      <c r="M28" s="68" t="n"/>
      <c r="N28" s="68" t="n"/>
      <c r="O28" s="66" t="n"/>
      <c r="P28" s="66" t="n"/>
      <c r="Q28" s="66" t="n"/>
      <c r="R28" s="66" t="n"/>
      <c r="S28" s="66" t="n"/>
      <c r="T28" s="66" t="n"/>
      <c r="U28" s="69" t="e">
        <f aca="false" ca="false" dt2D="false" dtr="false" t="normal">O28/G28*100</f>
        <v>#DIV/0!</v>
      </c>
      <c r="V28" s="68" t="n"/>
      <c r="W28" s="67" t="e">
        <f aca="false" ca="false" dt2D="false" dtr="false" t="normal">V28/E28*100</f>
        <v>#DIV/0!</v>
      </c>
      <c r="X28" s="66" t="n"/>
      <c r="Y28" s="67" t="e">
        <f aca="false" ca="false" dt2D="false" dtr="false" t="normal">X28/E28*100</f>
        <v>#DIV/0!</v>
      </c>
      <c r="Z28" s="66" t="n"/>
      <c r="AA28" s="66" t="n"/>
      <c r="AB28" s="66" t="n"/>
      <c r="AC28" s="66" t="n"/>
      <c r="AD28" s="66" t="n"/>
      <c r="AE28" s="66" t="n"/>
    </row>
    <row customFormat="true" ht="15" outlineLevel="0" r="29" s="36">
      <c r="A29" s="66" t="n"/>
      <c r="B29" s="71" t="s">
        <v>74</v>
      </c>
      <c r="C29" s="66" t="n"/>
      <c r="D29" s="66" t="n"/>
      <c r="E29" s="66" t="n"/>
      <c r="F29" s="67" t="e">
        <f aca="false" ca="false" dt2D="false" dtr="false" t="normal">E29/C29</f>
        <v>#DIV/0!</v>
      </c>
      <c r="G29" s="66" t="n"/>
      <c r="H29" s="67" t="e">
        <f aca="false" ca="false" dt2D="false" dtr="false" t="normal">G29/D29*100</f>
        <v>#DIV/0!</v>
      </c>
      <c r="I29" s="68" t="n"/>
      <c r="J29" s="68" t="n"/>
      <c r="K29" s="68" t="n"/>
      <c r="L29" s="68" t="n"/>
      <c r="M29" s="68" t="n"/>
      <c r="N29" s="68" t="n"/>
      <c r="O29" s="66" t="n"/>
      <c r="P29" s="66" t="n"/>
      <c r="Q29" s="66" t="n"/>
      <c r="R29" s="66" t="n"/>
      <c r="S29" s="66" t="n"/>
      <c r="T29" s="66" t="n"/>
      <c r="U29" s="69" t="e">
        <f aca="false" ca="false" dt2D="false" dtr="false" t="normal">O29/G29*100</f>
        <v>#DIV/0!</v>
      </c>
      <c r="V29" s="68" t="n"/>
      <c r="W29" s="67" t="e">
        <f aca="false" ca="false" dt2D="false" dtr="false" t="normal">V29/E29*100</f>
        <v>#DIV/0!</v>
      </c>
      <c r="X29" s="66" t="n"/>
      <c r="Y29" s="67" t="e">
        <f aca="false" ca="false" dt2D="false" dtr="false" t="normal">X29/E29*100</f>
        <v>#DIV/0!</v>
      </c>
      <c r="Z29" s="66" t="n"/>
      <c r="AA29" s="66" t="n"/>
      <c r="AB29" s="66" t="n"/>
      <c r="AC29" s="66" t="n"/>
      <c r="AD29" s="66" t="n"/>
      <c r="AE29" s="66" t="n"/>
    </row>
    <row customFormat="true" ht="15" outlineLevel="0" r="30" s="36">
      <c r="A30" s="66" t="n"/>
      <c r="B30" s="71" t="s">
        <v>75</v>
      </c>
      <c r="C30" s="66" t="n"/>
      <c r="D30" s="66" t="n"/>
      <c r="E30" s="66" t="n"/>
      <c r="F30" s="67" t="e">
        <f aca="false" ca="false" dt2D="false" dtr="false" t="normal">E30/C30</f>
        <v>#DIV/0!</v>
      </c>
      <c r="G30" s="66" t="n"/>
      <c r="H30" s="67" t="e">
        <f aca="false" ca="false" dt2D="false" dtr="false" t="normal">G30/D30*100</f>
        <v>#DIV/0!</v>
      </c>
      <c r="I30" s="68" t="n"/>
      <c r="J30" s="68" t="n"/>
      <c r="K30" s="68" t="n"/>
      <c r="L30" s="68" t="n"/>
      <c r="M30" s="68" t="n"/>
      <c r="N30" s="68" t="n"/>
      <c r="O30" s="66" t="n"/>
      <c r="P30" s="66" t="n"/>
      <c r="Q30" s="66" t="n"/>
      <c r="R30" s="66" t="n"/>
      <c r="S30" s="66" t="n"/>
      <c r="T30" s="66" t="n"/>
      <c r="U30" s="69" t="e">
        <f aca="false" ca="false" dt2D="false" dtr="false" t="normal">O30/G30*100</f>
        <v>#DIV/0!</v>
      </c>
      <c r="V30" s="68" t="n"/>
      <c r="W30" s="67" t="e">
        <f aca="false" ca="false" dt2D="false" dtr="false" t="normal">V30/E30*100</f>
        <v>#DIV/0!</v>
      </c>
      <c r="X30" s="66" t="n"/>
      <c r="Y30" s="67" t="e">
        <f aca="false" ca="false" dt2D="false" dtr="false" t="normal">X30/E30*100</f>
        <v>#DIV/0!</v>
      </c>
      <c r="Z30" s="66" t="n"/>
      <c r="AA30" s="66" t="n"/>
      <c r="AB30" s="66" t="n"/>
      <c r="AC30" s="66" t="n"/>
      <c r="AD30" s="66" t="n"/>
      <c r="AE30" s="66" t="n"/>
    </row>
    <row customFormat="true" ht="15" outlineLevel="0" r="31" s="36">
      <c r="A31" s="72" t="n"/>
      <c r="B31" s="71" t="s">
        <v>76</v>
      </c>
      <c r="C31" s="66" t="n"/>
      <c r="D31" s="66" t="n"/>
      <c r="E31" s="66" t="n"/>
      <c r="F31" s="67" t="e">
        <f aca="false" ca="false" dt2D="false" dtr="false" t="normal">E31/C31</f>
        <v>#DIV/0!</v>
      </c>
      <c r="G31" s="66" t="n"/>
      <c r="H31" s="67" t="e">
        <f aca="false" ca="false" dt2D="false" dtr="false" t="normal">G31/D31*100</f>
        <v>#DIV/0!</v>
      </c>
      <c r="I31" s="68" t="n"/>
      <c r="J31" s="68" t="n"/>
      <c r="K31" s="68" t="n"/>
      <c r="L31" s="68" t="n"/>
      <c r="M31" s="68" t="n"/>
      <c r="N31" s="68" t="n"/>
      <c r="O31" s="66" t="n"/>
      <c r="P31" s="66" t="n"/>
      <c r="Q31" s="66" t="n"/>
      <c r="R31" s="66" t="n"/>
      <c r="S31" s="66" t="n"/>
      <c r="T31" s="66" t="n"/>
      <c r="U31" s="69" t="e">
        <f aca="false" ca="false" dt2D="false" dtr="false" t="normal">O31/G31*100</f>
        <v>#DIV/0!</v>
      </c>
      <c r="V31" s="66" t="n"/>
      <c r="W31" s="67" t="e">
        <f aca="false" ca="false" dt2D="false" dtr="false" t="normal">V31/E31*100</f>
        <v>#DIV/0!</v>
      </c>
      <c r="X31" s="66" t="n"/>
      <c r="Y31" s="67" t="e">
        <f aca="false" ca="false" dt2D="false" dtr="false" t="normal">X31/E31*100</f>
        <v>#DIV/0!</v>
      </c>
      <c r="Z31" s="66" t="n"/>
      <c r="AA31" s="66" t="n"/>
      <c r="AB31" s="66" t="n"/>
      <c r="AC31" s="66" t="n"/>
      <c r="AD31" s="66" t="n"/>
      <c r="AE31" s="66" t="n"/>
    </row>
    <row customFormat="true" ht="15" outlineLevel="0" r="32" s="36">
      <c r="A32" s="72" t="n"/>
      <c r="B32" s="71" t="s">
        <v>77</v>
      </c>
      <c r="C32" s="66" t="n"/>
      <c r="D32" s="66" t="n"/>
      <c r="E32" s="66" t="n"/>
      <c r="F32" s="67" t="e">
        <f aca="false" ca="false" dt2D="false" dtr="false" t="normal">E32/C32</f>
        <v>#DIV/0!</v>
      </c>
      <c r="G32" s="66" t="n"/>
      <c r="H32" s="67" t="e">
        <f aca="false" ca="false" dt2D="false" dtr="false" t="normal">G32/D32*100</f>
        <v>#DIV/0!</v>
      </c>
      <c r="I32" s="68" t="n"/>
      <c r="J32" s="68" t="n"/>
      <c r="K32" s="68" t="n"/>
      <c r="L32" s="68" t="n"/>
      <c r="M32" s="68" t="n"/>
      <c r="N32" s="68" t="n"/>
      <c r="O32" s="66" t="n"/>
      <c r="P32" s="66" t="n"/>
      <c r="Q32" s="66" t="n"/>
      <c r="R32" s="66" t="n"/>
      <c r="S32" s="66" t="n"/>
      <c r="T32" s="66" t="n"/>
      <c r="U32" s="69" t="e">
        <f aca="false" ca="false" dt2D="false" dtr="false" t="normal">O32/G32*100</f>
        <v>#DIV/0!</v>
      </c>
      <c r="V32" s="66" t="n"/>
      <c r="W32" s="67" t="e">
        <f aca="false" ca="false" dt2D="false" dtr="false" t="normal">V32/E32*100</f>
        <v>#DIV/0!</v>
      </c>
      <c r="X32" s="66" t="n"/>
      <c r="Y32" s="67" t="e">
        <f aca="false" ca="false" dt2D="false" dtr="false" t="normal">X32/E32*100</f>
        <v>#DIV/0!</v>
      </c>
      <c r="Z32" s="66" t="n"/>
      <c r="AA32" s="66" t="n"/>
      <c r="AB32" s="66" t="n"/>
      <c r="AC32" s="66" t="n"/>
      <c r="AD32" s="66" t="n"/>
      <c r="AE32" s="66" t="n"/>
    </row>
    <row customFormat="true" ht="15" outlineLevel="0" r="33" s="36">
      <c r="A33" s="72" t="n"/>
      <c r="B33" s="71" t="s">
        <v>78</v>
      </c>
      <c r="C33" s="66" t="n"/>
      <c r="D33" s="66" t="n"/>
      <c r="E33" s="66" t="n"/>
      <c r="F33" s="67" t="e">
        <f aca="false" ca="false" dt2D="false" dtr="false" t="normal">E33/C33</f>
        <v>#DIV/0!</v>
      </c>
      <c r="G33" s="66" t="n"/>
      <c r="H33" s="67" t="e">
        <f aca="false" ca="false" dt2D="false" dtr="false" t="normal">G33/D33*100</f>
        <v>#DIV/0!</v>
      </c>
      <c r="I33" s="68" t="n"/>
      <c r="J33" s="68" t="n"/>
      <c r="K33" s="68" t="n"/>
      <c r="L33" s="68" t="n"/>
      <c r="M33" s="68" t="n"/>
      <c r="N33" s="68" t="n"/>
      <c r="O33" s="66" t="n"/>
      <c r="P33" s="66" t="n"/>
      <c r="Q33" s="66" t="n"/>
      <c r="R33" s="66" t="n"/>
      <c r="S33" s="66" t="n"/>
      <c r="T33" s="66" t="n"/>
      <c r="U33" s="69" t="e">
        <f aca="false" ca="false" dt2D="false" dtr="false" t="normal">O33/G33*100</f>
        <v>#DIV/0!</v>
      </c>
      <c r="V33" s="66" t="n"/>
      <c r="W33" s="67" t="e">
        <f aca="false" ca="false" dt2D="false" dtr="false" t="normal">V33/E33*100</f>
        <v>#DIV/0!</v>
      </c>
      <c r="X33" s="66" t="n"/>
      <c r="Y33" s="67" t="e">
        <f aca="false" ca="false" dt2D="false" dtr="false" t="normal">X33/E33*100</f>
        <v>#DIV/0!</v>
      </c>
      <c r="Z33" s="66" t="n"/>
      <c r="AA33" s="66" t="n"/>
      <c r="AB33" s="66" t="n"/>
      <c r="AC33" s="66" t="n"/>
      <c r="AD33" s="66" t="n"/>
      <c r="AE33" s="66" t="n"/>
    </row>
    <row customFormat="true" ht="15" outlineLevel="0" r="34" s="36">
      <c r="A34" s="66" t="n"/>
      <c r="B34" s="71" t="s">
        <v>79</v>
      </c>
      <c r="C34" s="68" t="n"/>
      <c r="D34" s="68" t="n"/>
      <c r="E34" s="68" t="n"/>
      <c r="F34" s="67" t="e">
        <f aca="false" ca="false" dt2D="false" dtr="false" t="normal">E34/C34</f>
        <v>#DIV/0!</v>
      </c>
      <c r="G34" s="68" t="n"/>
      <c r="H34" s="67" t="e">
        <f aca="false" ca="false" dt2D="false" dtr="false" t="normal">G34/D34*100</f>
        <v>#DIV/0!</v>
      </c>
      <c r="I34" s="68" t="n"/>
      <c r="J34" s="68" t="n"/>
      <c r="K34" s="68" t="n"/>
      <c r="L34" s="68" t="n"/>
      <c r="M34" s="68" t="n"/>
      <c r="N34" s="68" t="n"/>
      <c r="O34" s="68" t="n"/>
      <c r="P34" s="68" t="n"/>
      <c r="Q34" s="68" t="n"/>
      <c r="R34" s="68" t="n"/>
      <c r="S34" s="68" t="n"/>
      <c r="T34" s="68" t="n"/>
      <c r="U34" s="69" t="e">
        <f aca="false" ca="false" dt2D="false" dtr="false" t="normal">O34/G34*100</f>
        <v>#DIV/0!</v>
      </c>
      <c r="V34" s="68" t="n"/>
      <c r="W34" s="67" t="e">
        <f aca="false" ca="false" dt2D="false" dtr="false" t="normal">V34/E34*100</f>
        <v>#DIV/0!</v>
      </c>
      <c r="X34" s="68" t="n"/>
      <c r="Y34" s="67" t="e">
        <f aca="false" ca="false" dt2D="false" dtr="false" t="normal">X34/E34*100</f>
        <v>#DIV/0!</v>
      </c>
      <c r="Z34" s="68" t="n"/>
      <c r="AA34" s="68" t="n"/>
      <c r="AB34" s="68" t="n"/>
      <c r="AC34" s="68" t="n"/>
      <c r="AD34" s="68" t="n"/>
      <c r="AE34" s="68" t="n"/>
    </row>
    <row customFormat="true" ht="15" outlineLevel="0" r="35" s="36">
      <c r="A35" s="73" t="s">
        <v>80</v>
      </c>
      <c r="B35" s="74" t="s"/>
      <c r="C35" s="75" t="n">
        <f aca="false" ca="false" dt2D="false" dtr="false" t="normal">SUM(C13:C34)</f>
        <v>0</v>
      </c>
      <c r="D35" s="75" t="n">
        <f aca="false" ca="false" dt2D="false" dtr="false" t="normal">SUM(D13:D34)</f>
        <v>0</v>
      </c>
      <c r="E35" s="75" t="n">
        <f aca="false" ca="false" dt2D="false" dtr="false" t="normal">SUM(E13:E34)</f>
        <v>0</v>
      </c>
      <c r="F35" s="76" t="e">
        <f aca="false" ca="false" dt2D="false" dtr="false" t="normal">E35/C35</f>
        <v>#DIV/0!</v>
      </c>
      <c r="G35" s="75" t="n">
        <f aca="false" ca="false" dt2D="false" dtr="false" t="normal">SUM(G13:G34)</f>
        <v>0</v>
      </c>
      <c r="H35" s="76" t="e">
        <f aca="false" ca="false" dt2D="false" dtr="false" t="normal">G35/D35*100</f>
        <v>#DIV/0!</v>
      </c>
      <c r="I35" s="75" t="n">
        <f aca="false" ca="false" dt2D="false" dtr="false" t="normal">SUM(I13:I34)</f>
        <v>0</v>
      </c>
      <c r="J35" s="75" t="n">
        <f aca="false" ca="false" dt2D="false" dtr="false" t="normal">SUM(J13:J34)</f>
        <v>0</v>
      </c>
      <c r="K35" s="75" t="n">
        <f aca="false" ca="false" dt2D="false" dtr="false" t="normal">SUM(K13:K34)</f>
        <v>0</v>
      </c>
      <c r="L35" s="75" t="n">
        <f aca="false" ca="false" dt2D="false" dtr="false" t="normal">SUM(L13:L34)</f>
        <v>0</v>
      </c>
      <c r="M35" s="75" t="n">
        <f aca="false" ca="false" dt2D="false" dtr="false" t="normal">SUM(M13:M34)</f>
        <v>0</v>
      </c>
      <c r="N35" s="75" t="n">
        <f aca="false" ca="false" dt2D="false" dtr="false" t="normal">SUM(N13:N34)</f>
        <v>0</v>
      </c>
      <c r="O35" s="75" t="n">
        <f aca="false" ca="false" dt2D="false" dtr="false" t="normal">SUM(O13:O34)</f>
        <v>0</v>
      </c>
      <c r="P35" s="75" t="n">
        <f aca="false" ca="false" dt2D="false" dtr="false" t="normal">SUM(P13:P34)</f>
        <v>0</v>
      </c>
      <c r="Q35" s="75" t="n">
        <f aca="false" ca="false" dt2D="false" dtr="false" t="normal">SUM(Q13:Q34)</f>
        <v>0</v>
      </c>
      <c r="R35" s="75" t="n">
        <f aca="false" ca="false" dt2D="false" dtr="false" t="normal">SUM(R13:R34)</f>
        <v>0</v>
      </c>
      <c r="S35" s="75" t="n">
        <f aca="false" ca="false" dt2D="false" dtr="false" t="normal">SUM(S13:S34)</f>
        <v>0</v>
      </c>
      <c r="T35" s="75" t="n">
        <f aca="false" ca="false" dt2D="false" dtr="false" t="normal">SUM(T13:T34)</f>
        <v>0</v>
      </c>
      <c r="U35" s="77" t="e">
        <f aca="false" ca="false" dt2D="false" dtr="false" t="normal">O35/G35*100</f>
        <v>#DIV/0!</v>
      </c>
      <c r="V35" s="75" t="n">
        <f aca="false" ca="false" dt2D="false" dtr="false" t="normal">SUM(V13:V34)</f>
        <v>0</v>
      </c>
      <c r="W35" s="78" t="e">
        <f aca="false" ca="false" dt2D="false" dtr="false" t="normal">V35/E35*100</f>
        <v>#DIV/0!</v>
      </c>
      <c r="X35" s="75" t="n">
        <f aca="false" ca="false" dt2D="false" dtr="false" t="normal">SUM(X13:X34)</f>
        <v>0</v>
      </c>
      <c r="Y35" s="76" t="e">
        <f aca="false" ca="false" dt2D="false" dtr="false" t="normal">X35/E35*100</f>
        <v>#DIV/0!</v>
      </c>
      <c r="Z35" s="75" t="n">
        <f aca="false" ca="false" dt2D="false" dtr="false" t="normal">SUM(Z13:Z34)</f>
        <v>0</v>
      </c>
      <c r="AA35" s="75" t="n">
        <f aca="false" ca="false" dt2D="false" dtr="false" t="normal">SUM(AA13:AA34)</f>
        <v>0</v>
      </c>
      <c r="AB35" s="75" t="n">
        <v>0</v>
      </c>
      <c r="AC35" s="75" t="n">
        <v>0</v>
      </c>
      <c r="AD35" s="75" t="n">
        <v>0</v>
      </c>
      <c r="AE35" s="75" t="n">
        <v>0</v>
      </c>
    </row>
    <row customFormat="true" ht="15" outlineLevel="0" r="36" s="36">
      <c r="A36" s="75" t="n">
        <v>2</v>
      </c>
      <c r="B36" s="79" t="s">
        <v>81</v>
      </c>
      <c r="C36" s="79" t="n"/>
      <c r="D36" s="79" t="n"/>
      <c r="E36" s="79" t="n"/>
      <c r="F36" s="67" t="n"/>
      <c r="G36" s="79" t="n"/>
      <c r="H36" s="67" t="n"/>
      <c r="I36" s="79" t="n"/>
      <c r="J36" s="79" t="n"/>
      <c r="K36" s="79" t="n"/>
      <c r="L36" s="79" t="n"/>
      <c r="M36" s="79" t="n"/>
      <c r="N36" s="79" t="n"/>
      <c r="O36" s="79" t="n"/>
      <c r="P36" s="79" t="n"/>
      <c r="Q36" s="79" t="n"/>
      <c r="R36" s="79" t="n"/>
      <c r="S36" s="79" t="n"/>
      <c r="T36" s="79" t="n"/>
      <c r="U36" s="69" t="n"/>
      <c r="V36" s="79" t="n"/>
      <c r="W36" s="80" t="n"/>
      <c r="X36" s="79" t="n"/>
      <c r="Y36" s="80" t="n"/>
      <c r="Z36" s="79" t="n"/>
      <c r="AA36" s="79" t="n"/>
      <c r="AB36" s="79" t="n"/>
      <c r="AC36" s="79" t="n"/>
      <c r="AD36" s="79" t="n"/>
      <c r="AE36" s="79" t="n"/>
    </row>
    <row customFormat="true" ht="15" outlineLevel="0" r="37" s="36">
      <c r="A37" s="72" t="n"/>
      <c r="B37" s="70" t="s">
        <v>82</v>
      </c>
      <c r="C37" s="66" t="n">
        <v>0</v>
      </c>
      <c r="D37" s="66" t="n"/>
      <c r="E37" s="66" t="n">
        <v>0</v>
      </c>
      <c r="F37" s="67" t="e">
        <f aca="false" ca="false" dt2D="false" dtr="false" t="normal">E37/C37</f>
        <v>#DIV/0!</v>
      </c>
      <c r="G37" s="66" t="n"/>
      <c r="H37" s="67" t="e">
        <f aca="false" ca="false" dt2D="false" dtr="false" t="normal">G37/D37*100</f>
        <v>#DIV/0!</v>
      </c>
      <c r="I37" s="68" t="n"/>
      <c r="J37" s="68" t="n"/>
      <c r="K37" s="68" t="n"/>
      <c r="L37" s="68" t="n"/>
      <c r="M37" s="68" t="n"/>
      <c r="N37" s="68" t="n"/>
      <c r="O37" s="66" t="n"/>
      <c r="P37" s="66" t="n"/>
      <c r="Q37" s="66" t="n"/>
      <c r="R37" s="66" t="n"/>
      <c r="S37" s="66" t="n"/>
      <c r="T37" s="66" t="n"/>
      <c r="U37" s="69" t="e">
        <f aca="false" ca="false" dt2D="false" dtr="false" t="normal">O37/G37*100</f>
        <v>#DIV/0!</v>
      </c>
      <c r="V37" s="66" t="n"/>
      <c r="W37" s="81" t="e">
        <f aca="false" ca="false" dt2D="false" dtr="false" t="normal">V37/E37*100</f>
        <v>#DIV/0!</v>
      </c>
      <c r="X37" s="66" t="n"/>
      <c r="Y37" s="81" t="e">
        <f aca="false" ca="false" dt2D="false" dtr="false" t="normal">X37/E37*100</f>
        <v>#DIV/0!</v>
      </c>
      <c r="Z37" s="66" t="n"/>
      <c r="AA37" s="66" t="n"/>
      <c r="AB37" s="66" t="n"/>
      <c r="AC37" s="66" t="n"/>
      <c r="AD37" s="66" t="n"/>
      <c r="AE37" s="66" t="n"/>
    </row>
    <row customFormat="true" ht="15" outlineLevel="0" r="38" s="36">
      <c r="A38" s="72" t="n"/>
      <c r="B38" s="70" t="s">
        <v>83</v>
      </c>
      <c r="C38" s="66" t="n">
        <v>0</v>
      </c>
      <c r="D38" s="66" t="n"/>
      <c r="E38" s="66" t="n">
        <v>0</v>
      </c>
      <c r="F38" s="67" t="e">
        <f aca="false" ca="false" dt2D="false" dtr="false" t="normal">E38/C38</f>
        <v>#DIV/0!</v>
      </c>
      <c r="G38" s="66" t="n"/>
      <c r="H38" s="67" t="e">
        <f aca="false" ca="false" dt2D="false" dtr="false" t="normal">G38/D38*100</f>
        <v>#DIV/0!</v>
      </c>
      <c r="I38" s="68" t="n"/>
      <c r="J38" s="68" t="n"/>
      <c r="K38" s="68" t="n"/>
      <c r="L38" s="68" t="n"/>
      <c r="M38" s="68" t="n"/>
      <c r="N38" s="68" t="n"/>
      <c r="O38" s="66" t="n"/>
      <c r="P38" s="66" t="n"/>
      <c r="Q38" s="66" t="n"/>
      <c r="R38" s="66" t="n"/>
      <c r="S38" s="66" t="n"/>
      <c r="T38" s="66" t="n"/>
      <c r="U38" s="69" t="e">
        <f aca="false" ca="false" dt2D="false" dtr="false" t="normal">O38/G38*100</f>
        <v>#DIV/0!</v>
      </c>
      <c r="V38" s="66" t="n"/>
      <c r="W38" s="81" t="e">
        <f aca="false" ca="false" dt2D="false" dtr="false" t="normal">V38/E38*100</f>
        <v>#DIV/0!</v>
      </c>
      <c r="X38" s="66" t="n"/>
      <c r="Y38" s="81" t="e">
        <f aca="false" ca="false" dt2D="false" dtr="false" t="normal">X38/E38*100</f>
        <v>#DIV/0!</v>
      </c>
      <c r="Z38" s="66" t="n"/>
      <c r="AA38" s="66" t="n"/>
      <c r="AB38" s="66" t="n"/>
      <c r="AC38" s="66" t="n"/>
      <c r="AD38" s="66" t="n"/>
      <c r="AE38" s="66" t="n"/>
    </row>
    <row customFormat="true" ht="15" outlineLevel="0" r="39" s="36">
      <c r="A39" s="72" t="n"/>
      <c r="B39" s="70" t="s">
        <v>84</v>
      </c>
      <c r="C39" s="66" t="n">
        <v>0</v>
      </c>
      <c r="D39" s="66" t="n"/>
      <c r="E39" s="66" t="n">
        <v>0</v>
      </c>
      <c r="F39" s="67" t="e">
        <f aca="false" ca="false" dt2D="false" dtr="false" t="normal">E39/C39</f>
        <v>#DIV/0!</v>
      </c>
      <c r="G39" s="66" t="n"/>
      <c r="H39" s="67" t="e">
        <f aca="false" ca="false" dt2D="false" dtr="false" t="normal">G39/D39*100</f>
        <v>#DIV/0!</v>
      </c>
      <c r="I39" s="68" t="n"/>
      <c r="J39" s="68" t="n"/>
      <c r="K39" s="68" t="n"/>
      <c r="L39" s="68" t="n"/>
      <c r="M39" s="68" t="n"/>
      <c r="N39" s="68" t="n"/>
      <c r="O39" s="66" t="n"/>
      <c r="P39" s="66" t="n"/>
      <c r="Q39" s="66" t="n"/>
      <c r="R39" s="66" t="n"/>
      <c r="S39" s="66" t="n"/>
      <c r="T39" s="66" t="n"/>
      <c r="U39" s="69" t="e">
        <f aca="false" ca="false" dt2D="false" dtr="false" t="normal">O39/G39*100</f>
        <v>#DIV/0!</v>
      </c>
      <c r="V39" s="66" t="n"/>
      <c r="W39" s="81" t="e">
        <f aca="false" ca="false" dt2D="false" dtr="false" t="normal">V39/E39*100</f>
        <v>#DIV/0!</v>
      </c>
      <c r="X39" s="66" t="n"/>
      <c r="Y39" s="81" t="e">
        <f aca="false" ca="false" dt2D="false" dtr="false" t="normal">X39/E39*100</f>
        <v>#DIV/0!</v>
      </c>
      <c r="Z39" s="66" t="n"/>
      <c r="AA39" s="66" t="n"/>
      <c r="AB39" s="66" t="n"/>
      <c r="AC39" s="66" t="n"/>
      <c r="AD39" s="66" t="n"/>
      <c r="AE39" s="66" t="n"/>
    </row>
    <row customFormat="true" ht="15" outlineLevel="0" r="40" s="36">
      <c r="A40" s="72" t="n"/>
      <c r="B40" s="70" t="s">
        <v>85</v>
      </c>
      <c r="C40" s="66" t="n">
        <v>0</v>
      </c>
      <c r="D40" s="66" t="n"/>
      <c r="E40" s="66" t="n">
        <v>0</v>
      </c>
      <c r="F40" s="67" t="e">
        <f aca="false" ca="false" dt2D="false" dtr="false" t="normal">E40/C40</f>
        <v>#DIV/0!</v>
      </c>
      <c r="G40" s="66" t="n"/>
      <c r="H40" s="67" t="e">
        <f aca="false" ca="false" dt2D="false" dtr="false" t="normal">G40/D40*100</f>
        <v>#DIV/0!</v>
      </c>
      <c r="I40" s="68" t="n"/>
      <c r="J40" s="68" t="n"/>
      <c r="K40" s="68" t="n"/>
      <c r="L40" s="68" t="n"/>
      <c r="M40" s="68" t="n"/>
      <c r="N40" s="68" t="n"/>
      <c r="O40" s="66" t="n"/>
      <c r="P40" s="66" t="n"/>
      <c r="Q40" s="66" t="n"/>
      <c r="R40" s="66" t="n"/>
      <c r="S40" s="66" t="n"/>
      <c r="T40" s="66" t="n"/>
      <c r="U40" s="69" t="e">
        <f aca="false" ca="false" dt2D="false" dtr="false" t="normal">O40/G40*100</f>
        <v>#DIV/0!</v>
      </c>
      <c r="V40" s="66" t="n"/>
      <c r="W40" s="81" t="e">
        <f aca="false" ca="false" dt2D="false" dtr="false" t="normal">V40/E40*100</f>
        <v>#DIV/0!</v>
      </c>
      <c r="X40" s="66" t="n"/>
      <c r="Y40" s="81" t="e">
        <f aca="false" ca="false" dt2D="false" dtr="false" t="normal">X40/E40*100</f>
        <v>#DIV/0!</v>
      </c>
      <c r="Z40" s="66" t="n"/>
      <c r="AA40" s="66" t="n"/>
      <c r="AB40" s="66" t="n"/>
      <c r="AC40" s="66" t="n"/>
      <c r="AD40" s="66" t="n"/>
      <c r="AE40" s="66" t="n"/>
    </row>
    <row customFormat="true" ht="15" outlineLevel="0" r="41" s="36">
      <c r="A41" s="72" t="n"/>
      <c r="B41" s="70" t="s">
        <v>86</v>
      </c>
      <c r="C41" s="66" t="n">
        <v>0</v>
      </c>
      <c r="D41" s="66" t="n"/>
      <c r="E41" s="66" t="n">
        <v>0</v>
      </c>
      <c r="F41" s="67" t="e">
        <f aca="false" ca="false" dt2D="false" dtr="false" t="normal">E41/C41</f>
        <v>#DIV/0!</v>
      </c>
      <c r="G41" s="66" t="n"/>
      <c r="H41" s="67" t="e">
        <f aca="false" ca="false" dt2D="false" dtr="false" t="normal">G41/D41*100</f>
        <v>#DIV/0!</v>
      </c>
      <c r="I41" s="68" t="n"/>
      <c r="J41" s="68" t="n"/>
      <c r="K41" s="68" t="n"/>
      <c r="L41" s="68" t="n"/>
      <c r="M41" s="68" t="n"/>
      <c r="N41" s="68" t="n"/>
      <c r="O41" s="66" t="n"/>
      <c r="P41" s="66" t="n"/>
      <c r="Q41" s="66" t="n"/>
      <c r="R41" s="66" t="n"/>
      <c r="S41" s="66" t="n"/>
      <c r="T41" s="66" t="n"/>
      <c r="U41" s="69" t="e">
        <f aca="false" ca="false" dt2D="false" dtr="false" t="normal">O41/G41*100</f>
        <v>#DIV/0!</v>
      </c>
      <c r="V41" s="66" t="n"/>
      <c r="W41" s="81" t="e">
        <f aca="false" ca="false" dt2D="false" dtr="false" t="normal">V41/E41*100</f>
        <v>#DIV/0!</v>
      </c>
      <c r="X41" s="66" t="n"/>
      <c r="Y41" s="81" t="e">
        <f aca="false" ca="false" dt2D="false" dtr="false" t="normal">X41/E41*100</f>
        <v>#DIV/0!</v>
      </c>
      <c r="Z41" s="66" t="n"/>
      <c r="AA41" s="66" t="n"/>
      <c r="AB41" s="66" t="n"/>
      <c r="AC41" s="66" t="n"/>
      <c r="AD41" s="66" t="n"/>
      <c r="AE41" s="66" t="n"/>
    </row>
    <row customFormat="true" ht="15" outlineLevel="0" r="42" s="36">
      <c r="A42" s="72" t="n"/>
      <c r="B42" s="70" t="s">
        <v>87</v>
      </c>
      <c r="C42" s="66" t="n">
        <v>0</v>
      </c>
      <c r="D42" s="66" t="n"/>
      <c r="E42" s="66" t="n">
        <v>0</v>
      </c>
      <c r="F42" s="67" t="e">
        <f aca="false" ca="false" dt2D="false" dtr="false" t="normal">E42/C42</f>
        <v>#DIV/0!</v>
      </c>
      <c r="G42" s="66" t="n"/>
      <c r="H42" s="67" t="e">
        <f aca="false" ca="false" dt2D="false" dtr="false" t="normal">G42/D42*100</f>
        <v>#DIV/0!</v>
      </c>
      <c r="I42" s="68" t="n"/>
      <c r="J42" s="68" t="n"/>
      <c r="K42" s="68" t="n"/>
      <c r="L42" s="68" t="n"/>
      <c r="M42" s="68" t="n"/>
      <c r="N42" s="68" t="n"/>
      <c r="O42" s="66" t="n"/>
      <c r="P42" s="66" t="n"/>
      <c r="Q42" s="66" t="n"/>
      <c r="R42" s="66" t="n"/>
      <c r="S42" s="66" t="n"/>
      <c r="T42" s="66" t="n"/>
      <c r="U42" s="69" t="e">
        <f aca="false" ca="false" dt2D="false" dtr="false" t="normal">O42/G42*100</f>
        <v>#DIV/0!</v>
      </c>
      <c r="V42" s="66" t="n"/>
      <c r="W42" s="81" t="e">
        <f aca="false" ca="false" dt2D="false" dtr="false" t="normal">V42/E42*100</f>
        <v>#DIV/0!</v>
      </c>
      <c r="X42" s="66" t="n"/>
      <c r="Y42" s="81" t="e">
        <f aca="false" ca="false" dt2D="false" dtr="false" t="normal">X42/E42*100</f>
        <v>#DIV/0!</v>
      </c>
      <c r="Z42" s="66" t="n"/>
      <c r="AA42" s="66" t="n"/>
      <c r="AB42" s="66" t="n"/>
      <c r="AC42" s="66" t="n"/>
      <c r="AD42" s="66" t="n"/>
      <c r="AE42" s="66" t="n"/>
    </row>
    <row customFormat="true" ht="15" outlineLevel="0" r="43" s="36">
      <c r="A43" s="72" t="n"/>
      <c r="B43" s="70" t="s">
        <v>88</v>
      </c>
      <c r="C43" s="66" t="n">
        <v>0</v>
      </c>
      <c r="D43" s="66" t="n"/>
      <c r="E43" s="66" t="n">
        <v>0</v>
      </c>
      <c r="F43" s="67" t="e">
        <f aca="false" ca="false" dt2D="false" dtr="false" t="normal">E43/C43</f>
        <v>#DIV/0!</v>
      </c>
      <c r="G43" s="66" t="n"/>
      <c r="H43" s="67" t="e">
        <f aca="false" ca="false" dt2D="false" dtr="false" t="normal">G43/D43*100</f>
        <v>#DIV/0!</v>
      </c>
      <c r="I43" s="68" t="n"/>
      <c r="J43" s="68" t="n"/>
      <c r="K43" s="68" t="n"/>
      <c r="L43" s="68" t="n"/>
      <c r="M43" s="68" t="n"/>
      <c r="N43" s="68" t="n"/>
      <c r="O43" s="66" t="n"/>
      <c r="P43" s="66" t="n"/>
      <c r="Q43" s="66" t="n"/>
      <c r="R43" s="66" t="n"/>
      <c r="S43" s="66" t="n"/>
      <c r="T43" s="66" t="n"/>
      <c r="U43" s="69" t="e">
        <f aca="false" ca="false" dt2D="false" dtr="false" t="normal">O43/G43*100</f>
        <v>#DIV/0!</v>
      </c>
      <c r="V43" s="66" t="n"/>
      <c r="W43" s="81" t="e">
        <f aca="false" ca="false" dt2D="false" dtr="false" t="normal">V43/E43*100</f>
        <v>#DIV/0!</v>
      </c>
      <c r="X43" s="66" t="n"/>
      <c r="Y43" s="81" t="e">
        <f aca="false" ca="false" dt2D="false" dtr="false" t="normal">X43/E43*100</f>
        <v>#DIV/0!</v>
      </c>
      <c r="Z43" s="66" t="n"/>
      <c r="AA43" s="66" t="n"/>
      <c r="AB43" s="66" t="n"/>
      <c r="AC43" s="66" t="n"/>
      <c r="AD43" s="66" t="n"/>
      <c r="AE43" s="66" t="n"/>
    </row>
    <row customFormat="true" ht="15" outlineLevel="0" r="44" s="36">
      <c r="A44" s="72" t="n"/>
      <c r="B44" s="70" t="s">
        <v>89</v>
      </c>
      <c r="C44" s="66" t="n">
        <v>0</v>
      </c>
      <c r="D44" s="66" t="n"/>
      <c r="E44" s="66" t="n">
        <v>0</v>
      </c>
      <c r="F44" s="67" t="e">
        <f aca="false" ca="false" dt2D="false" dtr="false" t="normal">E44/C44</f>
        <v>#DIV/0!</v>
      </c>
      <c r="G44" s="66" t="n"/>
      <c r="H44" s="67" t="e">
        <f aca="false" ca="false" dt2D="false" dtr="false" t="normal">G44/D44*100</f>
        <v>#DIV/0!</v>
      </c>
      <c r="I44" s="68" t="n"/>
      <c r="J44" s="68" t="n"/>
      <c r="K44" s="68" t="n"/>
      <c r="L44" s="68" t="n"/>
      <c r="M44" s="68" t="n"/>
      <c r="N44" s="68" t="n"/>
      <c r="O44" s="66" t="n"/>
      <c r="P44" s="66" t="n"/>
      <c r="Q44" s="66" t="n"/>
      <c r="R44" s="66" t="n"/>
      <c r="S44" s="66" t="n"/>
      <c r="T44" s="66" t="n"/>
      <c r="U44" s="69" t="e">
        <f aca="false" ca="false" dt2D="false" dtr="false" t="normal">O44/G44*100</f>
        <v>#DIV/0!</v>
      </c>
      <c r="V44" s="66" t="n"/>
      <c r="W44" s="81" t="e">
        <f aca="false" ca="false" dt2D="false" dtr="false" t="normal">V44/E44*100</f>
        <v>#DIV/0!</v>
      </c>
      <c r="X44" s="66" t="n"/>
      <c r="Y44" s="81" t="e">
        <f aca="false" ca="false" dt2D="false" dtr="false" t="normal">X44/E44*100</f>
        <v>#DIV/0!</v>
      </c>
      <c r="Z44" s="66" t="n"/>
      <c r="AA44" s="66" t="n"/>
      <c r="AB44" s="66" t="n"/>
      <c r="AC44" s="66" t="n"/>
      <c r="AD44" s="66" t="n"/>
      <c r="AE44" s="66" t="n"/>
    </row>
    <row customFormat="true" ht="15" outlineLevel="0" r="45" s="36">
      <c r="A45" s="72" t="n"/>
      <c r="B45" s="70" t="s">
        <v>90</v>
      </c>
      <c r="C45" s="66" t="n">
        <v>0</v>
      </c>
      <c r="D45" s="66" t="n"/>
      <c r="E45" s="66" t="n">
        <v>0</v>
      </c>
      <c r="F45" s="67" t="e">
        <f aca="false" ca="false" dt2D="false" dtr="false" t="normal">E45/C45</f>
        <v>#DIV/0!</v>
      </c>
      <c r="G45" s="66" t="n"/>
      <c r="H45" s="67" t="e">
        <f aca="false" ca="false" dt2D="false" dtr="false" t="normal">G45/D45*100</f>
        <v>#DIV/0!</v>
      </c>
      <c r="I45" s="68" t="n"/>
      <c r="J45" s="68" t="n"/>
      <c r="K45" s="68" t="n"/>
      <c r="L45" s="68" t="n"/>
      <c r="M45" s="68" t="n"/>
      <c r="N45" s="68" t="n"/>
      <c r="O45" s="66" t="n"/>
      <c r="P45" s="66" t="n"/>
      <c r="Q45" s="66" t="n"/>
      <c r="R45" s="66" t="n"/>
      <c r="S45" s="66" t="n"/>
      <c r="T45" s="66" t="n"/>
      <c r="U45" s="69" t="e">
        <f aca="false" ca="false" dt2D="false" dtr="false" t="normal">O45/G45*100</f>
        <v>#DIV/0!</v>
      </c>
      <c r="V45" s="66" t="n"/>
      <c r="W45" s="81" t="e">
        <f aca="false" ca="false" dt2D="false" dtr="false" t="normal">V45/E45*100</f>
        <v>#DIV/0!</v>
      </c>
      <c r="X45" s="66" t="n"/>
      <c r="Y45" s="81" t="e">
        <f aca="false" ca="false" dt2D="false" dtr="false" t="normal">X45/E45*100</f>
        <v>#DIV/0!</v>
      </c>
      <c r="Z45" s="66" t="n"/>
      <c r="AA45" s="66" t="n"/>
      <c r="AB45" s="66" t="n"/>
      <c r="AC45" s="66" t="n"/>
      <c r="AD45" s="66" t="n"/>
      <c r="AE45" s="66" t="n"/>
    </row>
    <row customFormat="true" ht="15" outlineLevel="0" r="46" s="36">
      <c r="A46" s="72" t="n"/>
      <c r="B46" s="70" t="s">
        <v>91</v>
      </c>
      <c r="C46" s="66" t="n">
        <v>0</v>
      </c>
      <c r="D46" s="66" t="n"/>
      <c r="E46" s="66" t="n">
        <v>0</v>
      </c>
      <c r="F46" s="67" t="e">
        <f aca="false" ca="false" dt2D="false" dtr="false" t="normal">E46/C46</f>
        <v>#DIV/0!</v>
      </c>
      <c r="G46" s="66" t="n"/>
      <c r="H46" s="67" t="e">
        <f aca="false" ca="false" dt2D="false" dtr="false" t="normal">G46/D46*100</f>
        <v>#DIV/0!</v>
      </c>
      <c r="I46" s="68" t="n"/>
      <c r="J46" s="68" t="n"/>
      <c r="K46" s="68" t="n"/>
      <c r="L46" s="68" t="n"/>
      <c r="M46" s="68" t="n"/>
      <c r="N46" s="68" t="n"/>
      <c r="O46" s="66" t="n"/>
      <c r="P46" s="66" t="n"/>
      <c r="Q46" s="66" t="n"/>
      <c r="R46" s="66" t="n"/>
      <c r="S46" s="66" t="n"/>
      <c r="T46" s="66" t="n"/>
      <c r="U46" s="69" t="e">
        <f aca="false" ca="false" dt2D="false" dtr="false" t="normal">O46/G46*100</f>
        <v>#DIV/0!</v>
      </c>
      <c r="V46" s="66" t="n"/>
      <c r="W46" s="81" t="e">
        <f aca="false" ca="false" dt2D="false" dtr="false" t="normal">V46/E46*100</f>
        <v>#DIV/0!</v>
      </c>
      <c r="X46" s="66" t="n"/>
      <c r="Y46" s="81" t="e">
        <f aca="false" ca="false" dt2D="false" dtr="false" t="normal">X46/E46*100</f>
        <v>#DIV/0!</v>
      </c>
      <c r="Z46" s="66" t="n"/>
      <c r="AA46" s="66" t="n"/>
      <c r="AB46" s="66" t="n"/>
      <c r="AC46" s="66" t="n"/>
      <c r="AD46" s="66" t="n"/>
      <c r="AE46" s="66" t="n"/>
    </row>
    <row customFormat="true" ht="15" outlineLevel="0" r="47" s="36">
      <c r="A47" s="72" t="n"/>
      <c r="B47" s="70" t="s">
        <v>92</v>
      </c>
      <c r="C47" s="66" t="n">
        <v>0</v>
      </c>
      <c r="D47" s="66" t="n"/>
      <c r="E47" s="66" t="n">
        <v>0</v>
      </c>
      <c r="F47" s="67" t="e">
        <f aca="false" ca="false" dt2D="false" dtr="false" t="normal">E47/C47</f>
        <v>#DIV/0!</v>
      </c>
      <c r="G47" s="66" t="n"/>
      <c r="H47" s="67" t="e">
        <f aca="false" ca="false" dt2D="false" dtr="false" t="normal">G47/D47*100</f>
        <v>#DIV/0!</v>
      </c>
      <c r="I47" s="68" t="n"/>
      <c r="J47" s="68" t="n"/>
      <c r="K47" s="68" t="n"/>
      <c r="L47" s="68" t="n"/>
      <c r="M47" s="68" t="n"/>
      <c r="N47" s="68" t="n"/>
      <c r="O47" s="66" t="n"/>
      <c r="P47" s="66" t="n"/>
      <c r="Q47" s="66" t="n"/>
      <c r="R47" s="66" t="n"/>
      <c r="S47" s="66" t="n"/>
      <c r="T47" s="66" t="n"/>
      <c r="U47" s="69" t="e">
        <f aca="false" ca="false" dt2D="false" dtr="false" t="normal">O47/G47*100</f>
        <v>#DIV/0!</v>
      </c>
      <c r="V47" s="66" t="n"/>
      <c r="W47" s="81" t="e">
        <f aca="false" ca="false" dt2D="false" dtr="false" t="normal">V47/E47*100</f>
        <v>#DIV/0!</v>
      </c>
      <c r="X47" s="66" t="n"/>
      <c r="Y47" s="81" t="e">
        <f aca="false" ca="false" dt2D="false" dtr="false" t="normal">X47/E47*100</f>
        <v>#DIV/0!</v>
      </c>
      <c r="Z47" s="66" t="n"/>
      <c r="AA47" s="66" t="n"/>
      <c r="AB47" s="66" t="n"/>
      <c r="AC47" s="66" t="n"/>
      <c r="AD47" s="66" t="n"/>
      <c r="AE47" s="66" t="n"/>
    </row>
    <row customFormat="true" ht="15" outlineLevel="0" r="48" s="36">
      <c r="A48" s="72" t="n"/>
      <c r="B48" s="70" t="s">
        <v>93</v>
      </c>
      <c r="C48" s="66" t="n">
        <v>0</v>
      </c>
      <c r="D48" s="66" t="n"/>
      <c r="E48" s="66" t="n">
        <v>0</v>
      </c>
      <c r="F48" s="67" t="e">
        <f aca="false" ca="false" dt2D="false" dtr="false" t="normal">E48/C48</f>
        <v>#DIV/0!</v>
      </c>
      <c r="G48" s="66" t="n"/>
      <c r="H48" s="67" t="e">
        <f aca="false" ca="false" dt2D="false" dtr="false" t="normal">G48/D48*100</f>
        <v>#DIV/0!</v>
      </c>
      <c r="I48" s="68" t="n"/>
      <c r="J48" s="68" t="n"/>
      <c r="K48" s="68" t="n"/>
      <c r="L48" s="68" t="n"/>
      <c r="M48" s="68" t="n"/>
      <c r="N48" s="68" t="n"/>
      <c r="O48" s="66" t="n"/>
      <c r="P48" s="66" t="n"/>
      <c r="Q48" s="66" t="n"/>
      <c r="R48" s="66" t="n"/>
      <c r="S48" s="66" t="n"/>
      <c r="T48" s="66" t="n"/>
      <c r="U48" s="69" t="e">
        <f aca="false" ca="false" dt2D="false" dtr="false" t="normal">O48/G48*100</f>
        <v>#DIV/0!</v>
      </c>
      <c r="V48" s="66" t="n"/>
      <c r="W48" s="81" t="e">
        <f aca="false" ca="false" dt2D="false" dtr="false" t="normal">V48/E48*100</f>
        <v>#DIV/0!</v>
      </c>
      <c r="X48" s="66" t="n"/>
      <c r="Y48" s="81" t="e">
        <f aca="false" ca="false" dt2D="false" dtr="false" t="normal">X48/E48*100</f>
        <v>#DIV/0!</v>
      </c>
      <c r="Z48" s="66" t="n"/>
      <c r="AA48" s="66" t="n"/>
      <c r="AB48" s="66" t="n"/>
      <c r="AC48" s="66" t="n"/>
      <c r="AD48" s="66" t="n"/>
      <c r="AE48" s="66" t="n"/>
    </row>
    <row customFormat="true" ht="15" outlineLevel="0" r="49" s="36">
      <c r="A49" s="72" t="n"/>
      <c r="B49" s="70" t="s">
        <v>94</v>
      </c>
      <c r="C49" s="66" t="n">
        <v>0</v>
      </c>
      <c r="D49" s="66" t="n"/>
      <c r="E49" s="66" t="n">
        <v>0</v>
      </c>
      <c r="F49" s="67" t="e">
        <f aca="false" ca="false" dt2D="false" dtr="false" t="normal">E49/C49</f>
        <v>#DIV/0!</v>
      </c>
      <c r="G49" s="66" t="n"/>
      <c r="H49" s="67" t="e">
        <f aca="false" ca="false" dt2D="false" dtr="false" t="normal">G49/D49*100</f>
        <v>#DIV/0!</v>
      </c>
      <c r="I49" s="68" t="n"/>
      <c r="J49" s="68" t="n"/>
      <c r="K49" s="68" t="n"/>
      <c r="L49" s="68" t="n"/>
      <c r="M49" s="68" t="n"/>
      <c r="N49" s="68" t="n"/>
      <c r="O49" s="66" t="n"/>
      <c r="P49" s="66" t="n"/>
      <c r="Q49" s="66" t="n"/>
      <c r="R49" s="66" t="n"/>
      <c r="S49" s="66" t="n"/>
      <c r="T49" s="66" t="n"/>
      <c r="U49" s="69" t="e">
        <f aca="false" ca="false" dt2D="false" dtr="false" t="normal">O49/G49*100</f>
        <v>#DIV/0!</v>
      </c>
      <c r="V49" s="66" t="n"/>
      <c r="W49" s="81" t="e">
        <f aca="false" ca="false" dt2D="false" dtr="false" t="normal">V49/E49*100</f>
        <v>#DIV/0!</v>
      </c>
      <c r="X49" s="66" t="n"/>
      <c r="Y49" s="81" t="e">
        <f aca="false" ca="false" dt2D="false" dtr="false" t="normal">X49/E49*100</f>
        <v>#DIV/0!</v>
      </c>
      <c r="Z49" s="66" t="n"/>
      <c r="AA49" s="66" t="n"/>
      <c r="AB49" s="66" t="n"/>
      <c r="AC49" s="66" t="n"/>
      <c r="AD49" s="66" t="n"/>
      <c r="AE49" s="66" t="n"/>
    </row>
    <row customFormat="true" ht="15" outlineLevel="0" r="50" s="36">
      <c r="A50" s="72" t="n"/>
      <c r="B50" s="70" t="s">
        <v>95</v>
      </c>
      <c r="C50" s="66" t="n">
        <v>0</v>
      </c>
      <c r="D50" s="66" t="n"/>
      <c r="E50" s="66" t="n">
        <v>0</v>
      </c>
      <c r="F50" s="67" t="e">
        <f aca="false" ca="false" dt2D="false" dtr="false" t="normal">E50/C50</f>
        <v>#DIV/0!</v>
      </c>
      <c r="G50" s="66" t="n"/>
      <c r="H50" s="67" t="e">
        <f aca="false" ca="false" dt2D="false" dtr="false" t="normal">G50/D50*100</f>
        <v>#DIV/0!</v>
      </c>
      <c r="I50" s="68" t="n"/>
      <c r="J50" s="68" t="n"/>
      <c r="K50" s="68" t="n"/>
      <c r="L50" s="68" t="n"/>
      <c r="M50" s="68" t="n"/>
      <c r="N50" s="68" t="n"/>
      <c r="O50" s="66" t="n"/>
      <c r="P50" s="66" t="n"/>
      <c r="Q50" s="66" t="n"/>
      <c r="R50" s="66" t="n"/>
      <c r="S50" s="66" t="n"/>
      <c r="T50" s="66" t="n"/>
      <c r="U50" s="69" t="e">
        <f aca="false" ca="false" dt2D="false" dtr="false" t="normal">O50/G50*100</f>
        <v>#DIV/0!</v>
      </c>
      <c r="V50" s="66" t="n"/>
      <c r="W50" s="81" t="e">
        <f aca="false" ca="false" dt2D="false" dtr="false" t="normal">V50/E50*100</f>
        <v>#DIV/0!</v>
      </c>
      <c r="X50" s="66" t="n"/>
      <c r="Y50" s="81" t="e">
        <f aca="false" ca="false" dt2D="false" dtr="false" t="normal">X50/E50*100</f>
        <v>#DIV/0!</v>
      </c>
      <c r="Z50" s="66" t="n"/>
      <c r="AA50" s="66" t="n"/>
      <c r="AB50" s="66" t="n"/>
      <c r="AC50" s="66" t="n"/>
      <c r="AD50" s="66" t="n"/>
      <c r="AE50" s="66" t="n"/>
    </row>
    <row customFormat="true" ht="15" outlineLevel="0" r="51" s="36">
      <c r="A51" s="72" t="n"/>
      <c r="B51" s="70" t="s">
        <v>96</v>
      </c>
      <c r="C51" s="66" t="n">
        <v>417.9</v>
      </c>
      <c r="D51" s="66" t="n"/>
      <c r="E51" s="66" t="n">
        <v>79</v>
      </c>
      <c r="F51" s="67" t="n">
        <f aca="false" ca="false" dt2D="false" dtr="false" t="normal">E51/C51</f>
        <v>0.1890404402967217</v>
      </c>
      <c r="G51" s="66" t="n"/>
      <c r="H51" s="67" t="e">
        <f aca="false" ca="false" dt2D="false" dtr="false" t="normal">G51/D51*100</f>
        <v>#DIV/0!</v>
      </c>
      <c r="I51" s="68" t="n"/>
      <c r="J51" s="68" t="n"/>
      <c r="K51" s="68" t="n"/>
      <c r="L51" s="68" t="n"/>
      <c r="M51" s="68" t="n"/>
      <c r="N51" s="68" t="n"/>
      <c r="O51" s="66" t="n"/>
      <c r="P51" s="66" t="n"/>
      <c r="Q51" s="66" t="n"/>
      <c r="R51" s="66" t="n"/>
      <c r="S51" s="66" t="n"/>
      <c r="T51" s="66" t="n"/>
      <c r="U51" s="69" t="e">
        <f aca="false" ca="false" dt2D="false" dtr="false" t="normal">O51/G51*100</f>
        <v>#DIV/0!</v>
      </c>
      <c r="V51" s="66" t="n">
        <v>3</v>
      </c>
      <c r="W51" s="81" t="n">
        <f aca="false" ca="false" dt2D="false" dtr="false" t="normal">V51/E51*100</f>
        <v>3.79746835443038</v>
      </c>
      <c r="X51" s="66" t="n">
        <v>3</v>
      </c>
      <c r="Y51" s="81" t="n">
        <f aca="false" ca="false" dt2D="false" dtr="false" t="normal">X51/E51*100</f>
        <v>3.79746835443038</v>
      </c>
      <c r="Z51" s="66" t="n"/>
      <c r="AA51" s="66" t="n"/>
      <c r="AB51" s="66" t="n"/>
      <c r="AC51" s="66" t="n"/>
      <c r="AD51" s="66" t="n"/>
      <c r="AE51" s="66" t="n"/>
    </row>
    <row customFormat="true" ht="15" outlineLevel="0" r="52" s="36">
      <c r="A52" s="72" t="n"/>
      <c r="B52" s="70" t="s">
        <v>97</v>
      </c>
      <c r="C52" s="66" t="n">
        <v>0</v>
      </c>
      <c r="D52" s="66" t="n"/>
      <c r="E52" s="66" t="n">
        <v>0</v>
      </c>
      <c r="F52" s="67" t="e">
        <f aca="false" ca="false" dt2D="false" dtr="false" t="normal">E52/C52</f>
        <v>#DIV/0!</v>
      </c>
      <c r="G52" s="66" t="n"/>
      <c r="H52" s="67" t="e">
        <f aca="false" ca="false" dt2D="false" dtr="false" t="normal">G52/D52*100</f>
        <v>#DIV/0!</v>
      </c>
      <c r="I52" s="68" t="n"/>
      <c r="J52" s="68" t="n"/>
      <c r="K52" s="68" t="n"/>
      <c r="L52" s="68" t="n"/>
      <c r="M52" s="68" t="n"/>
      <c r="N52" s="68" t="n"/>
      <c r="O52" s="66" t="n"/>
      <c r="P52" s="66" t="n"/>
      <c r="Q52" s="66" t="n"/>
      <c r="R52" s="66" t="n"/>
      <c r="S52" s="66" t="n"/>
      <c r="T52" s="66" t="n"/>
      <c r="U52" s="69" t="e">
        <f aca="false" ca="false" dt2D="false" dtr="false" t="normal">O52/G52*100</f>
        <v>#DIV/0!</v>
      </c>
      <c r="V52" s="66" t="n"/>
      <c r="W52" s="81" t="e">
        <f aca="false" ca="false" dt2D="false" dtr="false" t="normal">V52/E52*100</f>
        <v>#DIV/0!</v>
      </c>
      <c r="X52" s="66" t="n"/>
      <c r="Y52" s="81" t="e">
        <f aca="false" ca="false" dt2D="false" dtr="false" t="normal">X52/E52*100</f>
        <v>#DIV/0!</v>
      </c>
      <c r="Z52" s="66" t="n"/>
      <c r="AA52" s="66" t="n"/>
      <c r="AB52" s="66" t="n"/>
      <c r="AC52" s="66" t="n"/>
      <c r="AD52" s="66" t="n"/>
      <c r="AE52" s="66" t="n"/>
    </row>
    <row customFormat="true" ht="15" outlineLevel="0" r="53" s="36">
      <c r="A53" s="72" t="n"/>
      <c r="B53" s="70" t="s">
        <v>98</v>
      </c>
      <c r="C53" s="66" t="n">
        <v>0</v>
      </c>
      <c r="D53" s="66" t="n"/>
      <c r="E53" s="66" t="n">
        <v>0</v>
      </c>
      <c r="F53" s="67" t="e">
        <f aca="false" ca="false" dt2D="false" dtr="false" t="normal">E53/C53</f>
        <v>#DIV/0!</v>
      </c>
      <c r="G53" s="66" t="n"/>
      <c r="H53" s="67" t="e">
        <f aca="false" ca="false" dt2D="false" dtr="false" t="normal">G53/D53*100</f>
        <v>#DIV/0!</v>
      </c>
      <c r="I53" s="68" t="n"/>
      <c r="J53" s="68" t="n"/>
      <c r="K53" s="68" t="n"/>
      <c r="L53" s="68" t="n"/>
      <c r="M53" s="68" t="n"/>
      <c r="N53" s="68" t="n"/>
      <c r="O53" s="66" t="n"/>
      <c r="P53" s="66" t="n"/>
      <c r="Q53" s="66" t="n"/>
      <c r="R53" s="66" t="n"/>
      <c r="S53" s="66" t="n"/>
      <c r="T53" s="66" t="n"/>
      <c r="U53" s="69" t="e">
        <f aca="false" ca="false" dt2D="false" dtr="false" t="normal">O53/G53*100</f>
        <v>#DIV/0!</v>
      </c>
      <c r="V53" s="66" t="n"/>
      <c r="W53" s="81" t="e">
        <f aca="false" ca="false" dt2D="false" dtr="false" t="normal">V53/E53*100</f>
        <v>#DIV/0!</v>
      </c>
      <c r="X53" s="66" t="n"/>
      <c r="Y53" s="81" t="e">
        <f aca="false" ca="false" dt2D="false" dtr="false" t="normal">X53/E53*100</f>
        <v>#DIV/0!</v>
      </c>
      <c r="Z53" s="66" t="n"/>
      <c r="AA53" s="66" t="n"/>
      <c r="AB53" s="66" t="n"/>
      <c r="AC53" s="66" t="n"/>
      <c r="AD53" s="66" t="n"/>
      <c r="AE53" s="66" t="n"/>
    </row>
    <row customFormat="true" ht="15" outlineLevel="0" r="54" s="36">
      <c r="A54" s="72" t="n"/>
      <c r="B54" s="70" t="s">
        <v>99</v>
      </c>
      <c r="C54" s="66" t="n">
        <v>0</v>
      </c>
      <c r="D54" s="66" t="n"/>
      <c r="E54" s="66" t="n">
        <v>0</v>
      </c>
      <c r="F54" s="67" t="e">
        <f aca="false" ca="false" dt2D="false" dtr="false" t="normal">E54/C54</f>
        <v>#DIV/0!</v>
      </c>
      <c r="G54" s="66" t="n"/>
      <c r="H54" s="67" t="e">
        <f aca="false" ca="false" dt2D="false" dtr="false" t="normal">G54/D54*100</f>
        <v>#DIV/0!</v>
      </c>
      <c r="I54" s="68" t="n"/>
      <c r="J54" s="68" t="n"/>
      <c r="K54" s="68" t="n"/>
      <c r="L54" s="68" t="n"/>
      <c r="M54" s="68" t="n"/>
      <c r="N54" s="68" t="n"/>
      <c r="O54" s="66" t="n"/>
      <c r="P54" s="66" t="n"/>
      <c r="Q54" s="66" t="n"/>
      <c r="R54" s="66" t="n"/>
      <c r="S54" s="66" t="n"/>
      <c r="T54" s="66" t="n"/>
      <c r="U54" s="69" t="e">
        <f aca="false" ca="false" dt2D="false" dtr="false" t="normal">O54/G54*100</f>
        <v>#DIV/0!</v>
      </c>
      <c r="V54" s="66" t="n"/>
      <c r="W54" s="81" t="e">
        <f aca="false" ca="false" dt2D="false" dtr="false" t="normal">V54/E54*100</f>
        <v>#DIV/0!</v>
      </c>
      <c r="X54" s="66" t="n"/>
      <c r="Y54" s="81" t="e">
        <f aca="false" ca="false" dt2D="false" dtr="false" t="normal">X54/E54*100</f>
        <v>#DIV/0!</v>
      </c>
      <c r="Z54" s="66" t="n"/>
      <c r="AA54" s="66" t="n"/>
      <c r="AB54" s="66" t="n"/>
      <c r="AC54" s="66" t="n"/>
      <c r="AD54" s="66" t="n"/>
      <c r="AE54" s="66" t="n"/>
    </row>
    <row customFormat="true" ht="15" outlineLevel="0" r="55" s="36">
      <c r="A55" s="72" t="n"/>
      <c r="B55" s="70" t="s">
        <v>100</v>
      </c>
      <c r="C55" s="66" t="n">
        <v>462.7</v>
      </c>
      <c r="D55" s="66" t="n"/>
      <c r="E55" s="66" t="n">
        <v>24</v>
      </c>
      <c r="F55" s="67" t="n">
        <f aca="false" ca="false" dt2D="false" dtr="false" t="normal">E55/C55</f>
        <v>0.05186946185433326</v>
      </c>
      <c r="G55" s="66" t="n"/>
      <c r="H55" s="67" t="e">
        <f aca="false" ca="false" dt2D="false" dtr="false" t="normal">G55/D55*100</f>
        <v>#DIV/0!</v>
      </c>
      <c r="I55" s="68" t="n"/>
      <c r="J55" s="68" t="n"/>
      <c r="K55" s="68" t="n"/>
      <c r="L55" s="68" t="n"/>
      <c r="M55" s="68" t="n"/>
      <c r="N55" s="68" t="n"/>
      <c r="O55" s="66" t="n"/>
      <c r="P55" s="66" t="n"/>
      <c r="Q55" s="66" t="n"/>
      <c r="R55" s="66" t="n"/>
      <c r="S55" s="66" t="n"/>
      <c r="T55" s="66" t="n"/>
      <c r="U55" s="69" t="e">
        <f aca="false" ca="false" dt2D="false" dtr="false" t="normal">O55/G55*100</f>
        <v>#DIV/0!</v>
      </c>
      <c r="V55" s="66" t="n">
        <v>1</v>
      </c>
      <c r="W55" s="81" t="n">
        <f aca="false" ca="false" dt2D="false" dtr="false" t="normal">V55/E55*100</f>
        <v>4.166666666666666</v>
      </c>
      <c r="X55" s="66" t="n">
        <v>1</v>
      </c>
      <c r="Y55" s="81" t="n">
        <f aca="false" ca="false" dt2D="false" dtr="false" t="normal">X55/E55*100</f>
        <v>4.166666666666666</v>
      </c>
      <c r="Z55" s="66" t="n"/>
      <c r="AA55" s="66" t="n"/>
      <c r="AB55" s="66" t="n"/>
      <c r="AC55" s="66" t="n"/>
      <c r="AD55" s="66" t="n"/>
      <c r="AE55" s="66" t="n"/>
    </row>
    <row customFormat="true" ht="15" outlineLevel="0" r="56" s="36">
      <c r="A56" s="72" t="n"/>
      <c r="B56" s="70" t="s">
        <v>101</v>
      </c>
      <c r="C56" s="66" t="n">
        <v>1073.6</v>
      </c>
      <c r="D56" s="66" t="n"/>
      <c r="E56" s="66" t="n">
        <v>91</v>
      </c>
      <c r="F56" s="67" t="n">
        <f aca="false" ca="false" dt2D="false" dtr="false" t="normal">E56/C56</f>
        <v>0.08476154992548436</v>
      </c>
      <c r="G56" s="66" t="n"/>
      <c r="H56" s="67" t="e">
        <f aca="false" ca="false" dt2D="false" dtr="false" t="normal">G56/D56*100</f>
        <v>#DIV/0!</v>
      </c>
      <c r="I56" s="68" t="n"/>
      <c r="J56" s="68" t="n"/>
      <c r="K56" s="68" t="n"/>
      <c r="L56" s="68" t="n"/>
      <c r="M56" s="68" t="n"/>
      <c r="N56" s="68" t="n"/>
      <c r="O56" s="66" t="n"/>
      <c r="P56" s="66" t="n"/>
      <c r="Q56" s="66" t="n"/>
      <c r="R56" s="66" t="n"/>
      <c r="S56" s="66" t="n"/>
      <c r="T56" s="66" t="n"/>
      <c r="U56" s="69" t="e">
        <f aca="false" ca="false" dt2D="false" dtr="false" t="normal">O56/G56*100</f>
        <v>#DIV/0!</v>
      </c>
      <c r="V56" s="66" t="n">
        <v>4</v>
      </c>
      <c r="W56" s="81" t="n">
        <f aca="false" ca="false" dt2D="false" dtr="false" t="normal">V56/E56*100</f>
        <v>4.395604395604396</v>
      </c>
      <c r="X56" s="66" t="n">
        <v>4</v>
      </c>
      <c r="Y56" s="81" t="n">
        <f aca="false" ca="false" dt2D="false" dtr="false" t="normal">X56/E56*100</f>
        <v>4.395604395604396</v>
      </c>
      <c r="Z56" s="66" t="n"/>
      <c r="AA56" s="66" t="n"/>
      <c r="AB56" s="66" t="n"/>
      <c r="AC56" s="66" t="n"/>
      <c r="AD56" s="66" t="n"/>
      <c r="AE56" s="66" t="n"/>
    </row>
    <row customFormat="true" ht="15" outlineLevel="0" r="57" s="36">
      <c r="A57" s="72" t="n"/>
      <c r="B57" s="70" t="s">
        <v>102</v>
      </c>
      <c r="C57" s="66" t="n">
        <v>0</v>
      </c>
      <c r="D57" s="66" t="n"/>
      <c r="E57" s="66" t="n">
        <v>0</v>
      </c>
      <c r="F57" s="67" t="e">
        <f aca="false" ca="false" dt2D="false" dtr="false" t="normal">E57/C57</f>
        <v>#DIV/0!</v>
      </c>
      <c r="G57" s="66" t="n"/>
      <c r="H57" s="67" t="e">
        <f aca="false" ca="false" dt2D="false" dtr="false" t="normal">G57/D57*100</f>
        <v>#DIV/0!</v>
      </c>
      <c r="I57" s="68" t="n"/>
      <c r="J57" s="68" t="n"/>
      <c r="K57" s="68" t="n"/>
      <c r="L57" s="68" t="n"/>
      <c r="M57" s="68" t="n"/>
      <c r="N57" s="68" t="n"/>
      <c r="O57" s="66" t="n"/>
      <c r="P57" s="66" t="n"/>
      <c r="Q57" s="66" t="n"/>
      <c r="R57" s="66" t="n"/>
      <c r="S57" s="66" t="n"/>
      <c r="T57" s="66" t="n"/>
      <c r="U57" s="69" t="e">
        <f aca="false" ca="false" dt2D="false" dtr="false" t="normal">O57/G57*100</f>
        <v>#DIV/0!</v>
      </c>
      <c r="V57" s="66" t="n"/>
      <c r="W57" s="81" t="e">
        <f aca="false" ca="false" dt2D="false" dtr="false" t="normal">V57/E57*100</f>
        <v>#DIV/0!</v>
      </c>
      <c r="X57" s="66" t="n"/>
      <c r="Y57" s="81" t="e">
        <f aca="false" ca="false" dt2D="false" dtr="false" t="normal">X57/E57*100</f>
        <v>#DIV/0!</v>
      </c>
      <c r="Z57" s="66" t="n"/>
      <c r="AA57" s="66" t="n"/>
      <c r="AB57" s="66" t="n"/>
      <c r="AC57" s="66" t="n"/>
      <c r="AD57" s="66" t="n"/>
      <c r="AE57" s="66" t="n"/>
    </row>
    <row customFormat="true" ht="15" outlineLevel="0" r="58" s="36">
      <c r="A58" s="72" t="n"/>
      <c r="B58" s="70" t="s">
        <v>103</v>
      </c>
      <c r="C58" s="66" t="n">
        <v>28.2</v>
      </c>
      <c r="D58" s="66" t="n"/>
      <c r="E58" s="66" t="n">
        <v>0</v>
      </c>
      <c r="F58" s="67" t="n">
        <f aca="false" ca="false" dt2D="false" dtr="false" t="normal">E58/C58</f>
        <v>0</v>
      </c>
      <c r="G58" s="66" t="n"/>
      <c r="H58" s="67" t="e">
        <f aca="false" ca="false" dt2D="false" dtr="false" t="normal">G58/D58*100</f>
        <v>#DIV/0!</v>
      </c>
      <c r="I58" s="68" t="n"/>
      <c r="J58" s="68" t="n"/>
      <c r="K58" s="68" t="n"/>
      <c r="L58" s="68" t="n"/>
      <c r="M58" s="68" t="n"/>
      <c r="N58" s="68" t="n"/>
      <c r="O58" s="66" t="n"/>
      <c r="P58" s="66" t="n"/>
      <c r="Q58" s="66" t="n"/>
      <c r="R58" s="66" t="n"/>
      <c r="S58" s="66" t="n"/>
      <c r="T58" s="66" t="n"/>
      <c r="U58" s="69" t="e">
        <f aca="false" ca="false" dt2D="false" dtr="false" t="normal">O58/G58*100</f>
        <v>#DIV/0!</v>
      </c>
      <c r="V58" s="66" t="n"/>
      <c r="W58" s="81" t="e">
        <f aca="false" ca="false" dt2D="false" dtr="false" t="normal">V58/E58*100</f>
        <v>#DIV/0!</v>
      </c>
      <c r="X58" s="66" t="n"/>
      <c r="Y58" s="81" t="e">
        <f aca="false" ca="false" dt2D="false" dtr="false" t="normal">X58/E58*100</f>
        <v>#DIV/0!</v>
      </c>
      <c r="Z58" s="66" t="n"/>
      <c r="AA58" s="66" t="n"/>
      <c r="AB58" s="66" t="n"/>
      <c r="AC58" s="66" t="n"/>
      <c r="AD58" s="66" t="n"/>
      <c r="AE58" s="66" t="n"/>
    </row>
    <row customFormat="true" ht="15" outlineLevel="0" r="59" s="36">
      <c r="A59" s="72" t="n"/>
      <c r="B59" s="70" t="s">
        <v>104</v>
      </c>
      <c r="C59" s="66" t="n">
        <v>780.4</v>
      </c>
      <c r="D59" s="66" t="n"/>
      <c r="E59" s="66" t="n">
        <v>0</v>
      </c>
      <c r="F59" s="67" t="n">
        <f aca="false" ca="false" dt2D="false" dtr="false" t="normal">E59/C59</f>
        <v>0</v>
      </c>
      <c r="G59" s="66" t="n"/>
      <c r="H59" s="67" t="e">
        <f aca="false" ca="false" dt2D="false" dtr="false" t="normal">G59/D59*100</f>
        <v>#DIV/0!</v>
      </c>
      <c r="I59" s="68" t="n"/>
      <c r="J59" s="68" t="n"/>
      <c r="K59" s="68" t="n"/>
      <c r="L59" s="68" t="n"/>
      <c r="M59" s="68" t="n"/>
      <c r="N59" s="68" t="n"/>
      <c r="O59" s="66" t="n"/>
      <c r="P59" s="66" t="n"/>
      <c r="Q59" s="66" t="n"/>
      <c r="R59" s="66" t="n"/>
      <c r="S59" s="66" t="n"/>
      <c r="T59" s="66" t="n"/>
      <c r="U59" s="69" t="e">
        <f aca="false" ca="false" dt2D="false" dtr="false" t="normal">O59/G59*100</f>
        <v>#DIV/0!</v>
      </c>
      <c r="V59" s="66" t="n"/>
      <c r="W59" s="81" t="e">
        <f aca="false" ca="false" dt2D="false" dtr="false" t="normal">V59/E59*100</f>
        <v>#DIV/0!</v>
      </c>
      <c r="X59" s="66" t="n"/>
      <c r="Y59" s="81" t="e">
        <f aca="false" ca="false" dt2D="false" dtr="false" t="normal">X59/E59*100</f>
        <v>#DIV/0!</v>
      </c>
      <c r="Z59" s="66" t="n"/>
      <c r="AA59" s="66" t="n"/>
      <c r="AB59" s="66" t="n"/>
      <c r="AC59" s="66" t="n"/>
      <c r="AD59" s="66" t="n"/>
      <c r="AE59" s="66" t="n"/>
    </row>
    <row customFormat="true" ht="15" outlineLevel="0" r="60" s="36">
      <c r="A60" s="72" t="n"/>
      <c r="B60" s="70" t="s">
        <v>105</v>
      </c>
      <c r="C60" s="66" t="n">
        <v>0</v>
      </c>
      <c r="D60" s="66" t="n"/>
      <c r="E60" s="66" t="n">
        <v>0</v>
      </c>
      <c r="F60" s="67" t="e">
        <f aca="false" ca="false" dt2D="false" dtr="false" t="normal">E60/C60</f>
        <v>#DIV/0!</v>
      </c>
      <c r="G60" s="66" t="n"/>
      <c r="H60" s="67" t="e">
        <f aca="false" ca="false" dt2D="false" dtr="false" t="normal">G60/D60*100</f>
        <v>#DIV/0!</v>
      </c>
      <c r="I60" s="68" t="n"/>
      <c r="J60" s="68" t="n"/>
      <c r="K60" s="68" t="n"/>
      <c r="L60" s="68" t="n"/>
      <c r="M60" s="68" t="n"/>
      <c r="N60" s="68" t="n"/>
      <c r="O60" s="66" t="n"/>
      <c r="P60" s="66" t="n"/>
      <c r="Q60" s="66" t="n"/>
      <c r="R60" s="66" t="n"/>
      <c r="S60" s="66" t="n"/>
      <c r="T60" s="66" t="n"/>
      <c r="U60" s="69" t="e">
        <f aca="false" ca="false" dt2D="false" dtr="false" t="normal">O60/G60*100</f>
        <v>#DIV/0!</v>
      </c>
      <c r="V60" s="66" t="n"/>
      <c r="W60" s="81" t="e">
        <f aca="false" ca="false" dt2D="false" dtr="false" t="normal">V60/E60*100</f>
        <v>#DIV/0!</v>
      </c>
      <c r="X60" s="66" t="n"/>
      <c r="Y60" s="81" t="e">
        <f aca="false" ca="false" dt2D="false" dtr="false" t="normal">X60/E60*100</f>
        <v>#DIV/0!</v>
      </c>
      <c r="Z60" s="66" t="n"/>
      <c r="AA60" s="66" t="n"/>
      <c r="AB60" s="66" t="n"/>
      <c r="AC60" s="66" t="n"/>
      <c r="AD60" s="66" t="n"/>
      <c r="AE60" s="66" t="n"/>
    </row>
    <row customFormat="true" ht="15" outlineLevel="0" r="61" s="36">
      <c r="A61" s="72" t="n"/>
      <c r="B61" s="65" t="s">
        <v>106</v>
      </c>
      <c r="C61" s="66" t="n">
        <v>0</v>
      </c>
      <c r="D61" s="66" t="n"/>
      <c r="E61" s="66" t="n">
        <v>0</v>
      </c>
      <c r="F61" s="67" t="e">
        <f aca="false" ca="false" dt2D="false" dtr="false" t="normal">E61/C61</f>
        <v>#DIV/0!</v>
      </c>
      <c r="G61" s="66" t="n"/>
      <c r="H61" s="67" t="e">
        <f aca="false" ca="false" dt2D="false" dtr="false" t="normal">G61/D61*100</f>
        <v>#DIV/0!</v>
      </c>
      <c r="I61" s="68" t="n"/>
      <c r="J61" s="68" t="n"/>
      <c r="K61" s="68" t="n"/>
      <c r="L61" s="68" t="n"/>
      <c r="M61" s="68" t="n"/>
      <c r="N61" s="68" t="n"/>
      <c r="O61" s="66" t="n"/>
      <c r="P61" s="66" t="n"/>
      <c r="Q61" s="66" t="n"/>
      <c r="R61" s="66" t="n"/>
      <c r="S61" s="66" t="n"/>
      <c r="T61" s="66" t="n"/>
      <c r="U61" s="69" t="e">
        <f aca="false" ca="false" dt2D="false" dtr="false" t="normal">O61/G61*100</f>
        <v>#DIV/0!</v>
      </c>
      <c r="V61" s="66" t="n"/>
      <c r="W61" s="81" t="e">
        <f aca="false" ca="false" dt2D="false" dtr="false" t="normal">V61/E61*100</f>
        <v>#DIV/0!</v>
      </c>
      <c r="X61" s="66" t="n"/>
      <c r="Y61" s="81" t="e">
        <f aca="false" ca="false" dt2D="false" dtr="false" t="normal">X61/E61*100</f>
        <v>#DIV/0!</v>
      </c>
      <c r="Z61" s="66" t="n"/>
      <c r="AA61" s="66" t="n"/>
      <c r="AB61" s="66" t="n"/>
      <c r="AC61" s="66" t="n"/>
      <c r="AD61" s="66" t="n"/>
      <c r="AE61" s="66" t="n"/>
    </row>
    <row customFormat="true" ht="15" outlineLevel="0" r="62" s="36">
      <c r="A62" s="72" t="n"/>
      <c r="B62" s="70" t="s">
        <v>107</v>
      </c>
      <c r="C62" s="66" t="n">
        <v>0</v>
      </c>
      <c r="D62" s="66" t="n"/>
      <c r="E62" s="66" t="n">
        <v>0</v>
      </c>
      <c r="F62" s="67" t="e">
        <f aca="false" ca="false" dt2D="false" dtr="false" t="normal">E62/C62</f>
        <v>#DIV/0!</v>
      </c>
      <c r="G62" s="66" t="n"/>
      <c r="H62" s="67" t="e">
        <f aca="false" ca="false" dt2D="false" dtr="false" t="normal">G62/D62*100</f>
        <v>#DIV/0!</v>
      </c>
      <c r="I62" s="68" t="n"/>
      <c r="J62" s="68" t="n"/>
      <c r="K62" s="68" t="n"/>
      <c r="L62" s="68" t="n"/>
      <c r="M62" s="68" t="n"/>
      <c r="N62" s="68" t="n"/>
      <c r="O62" s="66" t="n"/>
      <c r="P62" s="66" t="n"/>
      <c r="Q62" s="66" t="n"/>
      <c r="R62" s="66" t="n"/>
      <c r="S62" s="66" t="n"/>
      <c r="T62" s="66" t="n"/>
      <c r="U62" s="69" t="e">
        <f aca="false" ca="false" dt2D="false" dtr="false" t="normal">O62/G62*100</f>
        <v>#DIV/0!</v>
      </c>
      <c r="V62" s="66" t="n"/>
      <c r="W62" s="81" t="e">
        <f aca="false" ca="false" dt2D="false" dtr="false" t="normal">V62/E62*100</f>
        <v>#DIV/0!</v>
      </c>
      <c r="X62" s="66" t="n"/>
      <c r="Y62" s="81" t="e">
        <f aca="false" ca="false" dt2D="false" dtr="false" t="normal">X62/E62*100</f>
        <v>#DIV/0!</v>
      </c>
      <c r="Z62" s="66" t="n"/>
      <c r="AA62" s="66" t="n"/>
      <c r="AB62" s="66" t="n"/>
      <c r="AC62" s="66" t="n"/>
      <c r="AD62" s="66" t="n"/>
      <c r="AE62" s="66" t="n"/>
    </row>
    <row customFormat="true" ht="15" outlineLevel="0" r="63" s="36">
      <c r="A63" s="72" t="n"/>
      <c r="B63" s="70" t="s">
        <v>108</v>
      </c>
      <c r="C63" s="66" t="n">
        <v>0</v>
      </c>
      <c r="D63" s="66" t="n"/>
      <c r="E63" s="66" t="n">
        <v>0</v>
      </c>
      <c r="F63" s="67" t="e">
        <f aca="false" ca="false" dt2D="false" dtr="false" t="normal">E63/C63</f>
        <v>#DIV/0!</v>
      </c>
      <c r="G63" s="66" t="n"/>
      <c r="H63" s="67" t="e">
        <f aca="false" ca="false" dt2D="false" dtr="false" t="normal">G63/D63*100</f>
        <v>#DIV/0!</v>
      </c>
      <c r="I63" s="68" t="n"/>
      <c r="J63" s="68" t="n"/>
      <c r="K63" s="68" t="n"/>
      <c r="L63" s="68" t="n"/>
      <c r="M63" s="68" t="n"/>
      <c r="N63" s="68" t="n"/>
      <c r="O63" s="66" t="n"/>
      <c r="P63" s="66" t="n"/>
      <c r="Q63" s="66" t="n"/>
      <c r="R63" s="66" t="n"/>
      <c r="S63" s="66" t="n"/>
      <c r="T63" s="66" t="n"/>
      <c r="U63" s="69" t="e">
        <f aca="false" ca="false" dt2D="false" dtr="false" t="normal">O63/G63*100</f>
        <v>#DIV/0!</v>
      </c>
      <c r="V63" s="66" t="n"/>
      <c r="W63" s="81" t="e">
        <f aca="false" ca="false" dt2D="false" dtr="false" t="normal">V63/E63*100</f>
        <v>#DIV/0!</v>
      </c>
      <c r="X63" s="66" t="n"/>
      <c r="Y63" s="81" t="e">
        <f aca="false" ca="false" dt2D="false" dtr="false" t="normal">X63/E63*100</f>
        <v>#DIV/0!</v>
      </c>
      <c r="Z63" s="66" t="n"/>
      <c r="AA63" s="66" t="n"/>
      <c r="AB63" s="66" t="n"/>
      <c r="AC63" s="66" t="n"/>
      <c r="AD63" s="66" t="n"/>
      <c r="AE63" s="66" t="n"/>
    </row>
    <row customFormat="true" ht="15" outlineLevel="0" r="64" s="36">
      <c r="A64" s="72" t="n"/>
      <c r="B64" s="82" t="s">
        <v>109</v>
      </c>
      <c r="C64" s="66" t="n">
        <v>0</v>
      </c>
      <c r="D64" s="66" t="n"/>
      <c r="E64" s="66" t="n">
        <v>0</v>
      </c>
      <c r="F64" s="67" t="e">
        <f aca="false" ca="false" dt2D="false" dtr="false" t="normal">E64/C64</f>
        <v>#DIV/0!</v>
      </c>
      <c r="G64" s="66" t="n"/>
      <c r="H64" s="67" t="e">
        <f aca="false" ca="false" dt2D="false" dtr="false" t="normal">G64/D64*100</f>
        <v>#DIV/0!</v>
      </c>
      <c r="I64" s="68" t="n"/>
      <c r="J64" s="68" t="n"/>
      <c r="K64" s="68" t="n"/>
      <c r="L64" s="68" t="n"/>
      <c r="M64" s="68" t="n"/>
      <c r="N64" s="68" t="n"/>
      <c r="O64" s="66" t="n"/>
      <c r="P64" s="66" t="n"/>
      <c r="Q64" s="66" t="n"/>
      <c r="R64" s="66" t="n"/>
      <c r="S64" s="66" t="n"/>
      <c r="T64" s="66" t="n"/>
      <c r="U64" s="69" t="e">
        <f aca="false" ca="false" dt2D="false" dtr="false" t="normal">O64/G64*100</f>
        <v>#DIV/0!</v>
      </c>
      <c r="V64" s="66" t="n"/>
      <c r="W64" s="81" t="e">
        <f aca="false" ca="false" dt2D="false" dtr="false" t="normal">V64/E64*100</f>
        <v>#DIV/0!</v>
      </c>
      <c r="X64" s="66" t="n"/>
      <c r="Y64" s="81" t="e">
        <f aca="false" ca="false" dt2D="false" dtr="false" t="normal">X64/E64*100</f>
        <v>#DIV/0!</v>
      </c>
      <c r="Z64" s="66" t="n"/>
      <c r="AA64" s="66" t="n"/>
      <c r="AB64" s="66" t="n"/>
      <c r="AC64" s="66" t="n"/>
      <c r="AD64" s="66" t="n"/>
      <c r="AE64" s="66" t="n"/>
    </row>
    <row customFormat="true" ht="15" outlineLevel="0" r="65" s="36">
      <c r="A65" s="72" t="n"/>
      <c r="B65" s="70" t="s">
        <v>110</v>
      </c>
      <c r="C65" s="66" t="n">
        <v>194.7</v>
      </c>
      <c r="D65" s="66" t="n"/>
      <c r="E65" s="66" t="n">
        <v>14</v>
      </c>
      <c r="F65" s="67" t="n">
        <f aca="false" ca="false" dt2D="false" dtr="false" t="normal">E65/C65</f>
        <v>0.0719054956343092</v>
      </c>
      <c r="G65" s="66" t="n"/>
      <c r="H65" s="67" t="e">
        <f aca="false" ca="false" dt2D="false" dtr="false" t="normal">G65/D65*100</f>
        <v>#DIV/0!</v>
      </c>
      <c r="I65" s="68" t="n"/>
      <c r="J65" s="68" t="n"/>
      <c r="K65" s="68" t="n"/>
      <c r="L65" s="68" t="n"/>
      <c r="M65" s="68" t="n"/>
      <c r="N65" s="68" t="n"/>
      <c r="O65" s="66" t="n"/>
      <c r="P65" s="66" t="n"/>
      <c r="Q65" s="66" t="n"/>
      <c r="R65" s="66" t="n"/>
      <c r="S65" s="66" t="n"/>
      <c r="T65" s="66" t="n"/>
      <c r="U65" s="69" t="e">
        <f aca="false" ca="false" dt2D="false" dtr="false" t="normal">O65/G65*100</f>
        <v>#DIV/0!</v>
      </c>
      <c r="V65" s="66" t="n"/>
      <c r="W65" s="81" t="n">
        <f aca="false" ca="false" dt2D="false" dtr="false" t="normal">V65/E65*100</f>
        <v>0</v>
      </c>
      <c r="X65" s="66" t="n"/>
      <c r="Y65" s="81" t="n">
        <f aca="false" ca="false" dt2D="false" dtr="false" t="normal">X65/E65*100</f>
        <v>0</v>
      </c>
      <c r="Z65" s="66" t="n"/>
      <c r="AA65" s="66" t="n"/>
      <c r="AB65" s="66" t="n"/>
      <c r="AC65" s="66" t="n"/>
      <c r="AD65" s="66" t="n"/>
      <c r="AE65" s="66" t="n"/>
    </row>
    <row customFormat="true" ht="15" outlineLevel="0" r="66" s="36">
      <c r="A66" s="72" t="n"/>
      <c r="B66" s="83" t="s">
        <v>111</v>
      </c>
      <c r="C66" s="66" t="n">
        <v>0</v>
      </c>
      <c r="D66" s="66" t="n"/>
      <c r="E66" s="66" t="n">
        <v>0</v>
      </c>
      <c r="F66" s="67" t="e">
        <f aca="false" ca="false" dt2D="false" dtr="false" t="normal">E66/C66</f>
        <v>#DIV/0!</v>
      </c>
      <c r="G66" s="66" t="n"/>
      <c r="H66" s="67" t="e">
        <f aca="false" ca="false" dt2D="false" dtr="false" t="normal">G66/D66*100</f>
        <v>#DIV/0!</v>
      </c>
      <c r="I66" s="68" t="n"/>
      <c r="J66" s="68" t="n"/>
      <c r="K66" s="68" t="n"/>
      <c r="L66" s="68" t="n"/>
      <c r="M66" s="68" t="n"/>
      <c r="N66" s="68" t="n"/>
      <c r="O66" s="66" t="n"/>
      <c r="P66" s="66" t="n"/>
      <c r="Q66" s="66" t="n"/>
      <c r="R66" s="66" t="n"/>
      <c r="S66" s="66" t="n"/>
      <c r="T66" s="66" t="n"/>
      <c r="U66" s="69" t="e">
        <f aca="false" ca="false" dt2D="false" dtr="false" t="normal">O66/G66*100</f>
        <v>#DIV/0!</v>
      </c>
      <c r="V66" s="66" t="n"/>
      <c r="W66" s="81" t="e">
        <f aca="false" ca="false" dt2D="false" dtr="false" t="normal">V66/E66*100</f>
        <v>#DIV/0!</v>
      </c>
      <c r="X66" s="66" t="n"/>
      <c r="Y66" s="81" t="e">
        <f aca="false" ca="false" dt2D="false" dtr="false" t="normal">X66/E66*100</f>
        <v>#DIV/0!</v>
      </c>
      <c r="Z66" s="66" t="n"/>
      <c r="AA66" s="66" t="n"/>
      <c r="AB66" s="66" t="n"/>
      <c r="AC66" s="66" t="n"/>
      <c r="AD66" s="66" t="n"/>
      <c r="AE66" s="66" t="n"/>
    </row>
    <row customFormat="true" ht="15" outlineLevel="0" r="67" s="36">
      <c r="A67" s="72" t="n"/>
      <c r="B67" s="70" t="s">
        <v>112</v>
      </c>
      <c r="C67" s="66" t="n">
        <v>0</v>
      </c>
      <c r="D67" s="66" t="n"/>
      <c r="E67" s="66" t="n">
        <v>0</v>
      </c>
      <c r="F67" s="67" t="e">
        <f aca="false" ca="false" dt2D="false" dtr="false" t="normal">E67/C67</f>
        <v>#DIV/0!</v>
      </c>
      <c r="G67" s="66" t="n"/>
      <c r="H67" s="67" t="e">
        <f aca="false" ca="false" dt2D="false" dtr="false" t="normal">G67/D67*100</f>
        <v>#DIV/0!</v>
      </c>
      <c r="I67" s="68" t="n"/>
      <c r="J67" s="68" t="n"/>
      <c r="K67" s="68" t="n"/>
      <c r="L67" s="68" t="n"/>
      <c r="M67" s="68" t="n"/>
      <c r="N67" s="68" t="n"/>
      <c r="O67" s="66" t="n"/>
      <c r="P67" s="66" t="n"/>
      <c r="Q67" s="66" t="n"/>
      <c r="R67" s="66" t="n"/>
      <c r="S67" s="66" t="n"/>
      <c r="T67" s="66" t="n"/>
      <c r="U67" s="69" t="e">
        <f aca="false" ca="false" dt2D="false" dtr="false" t="normal">O67/G67*100</f>
        <v>#DIV/0!</v>
      </c>
      <c r="V67" s="66" t="n"/>
      <c r="W67" s="81" t="e">
        <f aca="false" ca="false" dt2D="false" dtr="false" t="normal">V67/E67*100</f>
        <v>#DIV/0!</v>
      </c>
      <c r="X67" s="66" t="n"/>
      <c r="Y67" s="81" t="e">
        <f aca="false" ca="false" dt2D="false" dtr="false" t="normal">X67/E67*100</f>
        <v>#DIV/0!</v>
      </c>
      <c r="Z67" s="66" t="n"/>
      <c r="AA67" s="66" t="n"/>
      <c r="AB67" s="66" t="n"/>
      <c r="AC67" s="66" t="n"/>
      <c r="AD67" s="66" t="n"/>
      <c r="AE67" s="66" t="n"/>
    </row>
    <row customFormat="true" ht="15" outlineLevel="0" r="68" s="36">
      <c r="A68" s="72" t="n"/>
      <c r="B68" s="70" t="s">
        <v>113</v>
      </c>
      <c r="C68" s="66" t="n">
        <v>0</v>
      </c>
      <c r="D68" s="66" t="n"/>
      <c r="E68" s="66" t="n">
        <v>0</v>
      </c>
      <c r="F68" s="67" t="e">
        <f aca="false" ca="false" dt2D="false" dtr="false" t="normal">E68/C68</f>
        <v>#DIV/0!</v>
      </c>
      <c r="G68" s="66" t="n"/>
      <c r="H68" s="67" t="e">
        <f aca="false" ca="false" dt2D="false" dtr="false" t="normal">G68/D68*100</f>
        <v>#DIV/0!</v>
      </c>
      <c r="I68" s="68" t="n"/>
      <c r="J68" s="68" t="n"/>
      <c r="K68" s="68" t="n"/>
      <c r="L68" s="68" t="n"/>
      <c r="M68" s="68" t="n"/>
      <c r="N68" s="68" t="n"/>
      <c r="O68" s="66" t="n"/>
      <c r="P68" s="66" t="n"/>
      <c r="Q68" s="66" t="n"/>
      <c r="R68" s="66" t="n"/>
      <c r="S68" s="66" t="n"/>
      <c r="T68" s="66" t="n"/>
      <c r="U68" s="69" t="e">
        <f aca="false" ca="false" dt2D="false" dtr="false" t="normal">O68/G68*100</f>
        <v>#DIV/0!</v>
      </c>
      <c r="V68" s="66" t="n"/>
      <c r="W68" s="81" t="e">
        <f aca="false" ca="false" dt2D="false" dtr="false" t="normal">V68/E68*100</f>
        <v>#DIV/0!</v>
      </c>
      <c r="X68" s="66" t="n"/>
      <c r="Y68" s="81" t="e">
        <f aca="false" ca="false" dt2D="false" dtr="false" t="normal">X68/E68*100</f>
        <v>#DIV/0!</v>
      </c>
      <c r="Z68" s="66" t="n"/>
      <c r="AA68" s="66" t="n"/>
      <c r="AB68" s="66" t="n"/>
      <c r="AC68" s="66" t="n"/>
      <c r="AD68" s="66" t="n"/>
      <c r="AE68" s="66" t="n"/>
    </row>
    <row customFormat="true" ht="15" outlineLevel="0" r="69" s="36">
      <c r="A69" s="72" t="n"/>
      <c r="B69" s="70" t="s">
        <v>114</v>
      </c>
      <c r="C69" s="66" t="n">
        <v>0</v>
      </c>
      <c r="D69" s="66" t="n"/>
      <c r="E69" s="66" t="n">
        <v>0</v>
      </c>
      <c r="F69" s="67" t="e">
        <f aca="false" ca="false" dt2D="false" dtr="false" t="normal">E69/C69</f>
        <v>#DIV/0!</v>
      </c>
      <c r="G69" s="66" t="n"/>
      <c r="H69" s="67" t="e">
        <f aca="false" ca="false" dt2D="false" dtr="false" t="normal">G69/D69*100</f>
        <v>#DIV/0!</v>
      </c>
      <c r="I69" s="68" t="n"/>
      <c r="J69" s="68" t="n"/>
      <c r="K69" s="68" t="n"/>
      <c r="L69" s="68" t="n"/>
      <c r="M69" s="68" t="n"/>
      <c r="N69" s="68" t="n"/>
      <c r="O69" s="66" t="n"/>
      <c r="P69" s="66" t="n"/>
      <c r="Q69" s="66" t="n"/>
      <c r="R69" s="66" t="n"/>
      <c r="S69" s="66" t="n"/>
      <c r="T69" s="66" t="n"/>
      <c r="U69" s="69" t="e">
        <f aca="false" ca="false" dt2D="false" dtr="false" t="normal">O69/G69*100</f>
        <v>#DIV/0!</v>
      </c>
      <c r="V69" s="66" t="n"/>
      <c r="W69" s="81" t="e">
        <f aca="false" ca="false" dt2D="false" dtr="false" t="normal">V69/E69*100</f>
        <v>#DIV/0!</v>
      </c>
      <c r="X69" s="66" t="n"/>
      <c r="Y69" s="81" t="e">
        <f aca="false" ca="false" dt2D="false" dtr="false" t="normal">X69/E69*100</f>
        <v>#DIV/0!</v>
      </c>
      <c r="Z69" s="66" t="n"/>
      <c r="AA69" s="66" t="n"/>
      <c r="AB69" s="66" t="n"/>
      <c r="AC69" s="66" t="n"/>
      <c r="AD69" s="66" t="n"/>
      <c r="AE69" s="66" t="n"/>
    </row>
    <row customFormat="true" ht="15" outlineLevel="0" r="70" s="36">
      <c r="A70" s="72" t="n"/>
      <c r="B70" s="70" t="s">
        <v>115</v>
      </c>
      <c r="C70" s="66" t="n">
        <v>0</v>
      </c>
      <c r="D70" s="66" t="n"/>
      <c r="E70" s="66" t="n">
        <v>0</v>
      </c>
      <c r="F70" s="67" t="e">
        <f aca="false" ca="false" dt2D="false" dtr="false" t="normal">E70/C70</f>
        <v>#DIV/0!</v>
      </c>
      <c r="G70" s="66" t="n"/>
      <c r="H70" s="67" t="e">
        <f aca="false" ca="false" dt2D="false" dtr="false" t="normal">G70/D70*100</f>
        <v>#DIV/0!</v>
      </c>
      <c r="I70" s="68" t="n"/>
      <c r="J70" s="68" t="n"/>
      <c r="K70" s="68" t="n"/>
      <c r="L70" s="68" t="n"/>
      <c r="M70" s="68" t="n"/>
      <c r="N70" s="68" t="n"/>
      <c r="O70" s="66" t="n"/>
      <c r="P70" s="66" t="n"/>
      <c r="Q70" s="66" t="n"/>
      <c r="R70" s="66" t="n"/>
      <c r="S70" s="66" t="n"/>
      <c r="T70" s="66" t="n"/>
      <c r="U70" s="69" t="e">
        <f aca="false" ca="false" dt2D="false" dtr="false" t="normal">O70/G70*100</f>
        <v>#DIV/0!</v>
      </c>
      <c r="V70" s="66" t="n"/>
      <c r="W70" s="81" t="e">
        <f aca="false" ca="false" dt2D="false" dtr="false" t="normal">V70/E70*100</f>
        <v>#DIV/0!</v>
      </c>
      <c r="X70" s="66" t="n"/>
      <c r="Y70" s="81" t="e">
        <f aca="false" ca="false" dt2D="false" dtr="false" t="normal">X70/E70*100</f>
        <v>#DIV/0!</v>
      </c>
      <c r="Z70" s="66" t="n"/>
      <c r="AA70" s="66" t="n"/>
      <c r="AB70" s="66" t="n"/>
      <c r="AC70" s="66" t="n"/>
      <c r="AD70" s="66" t="n"/>
      <c r="AE70" s="66" t="n"/>
    </row>
    <row customFormat="true" ht="15" outlineLevel="0" r="71" s="36">
      <c r="A71" s="72" t="n"/>
      <c r="B71" s="70" t="s">
        <v>116</v>
      </c>
      <c r="C71" s="66" t="n">
        <v>0</v>
      </c>
      <c r="D71" s="66" t="n"/>
      <c r="E71" s="66" t="n">
        <v>0</v>
      </c>
      <c r="F71" s="67" t="e">
        <f aca="false" ca="false" dt2D="false" dtr="false" t="normal">E71/C71</f>
        <v>#DIV/0!</v>
      </c>
      <c r="G71" s="66" t="n"/>
      <c r="H71" s="67" t="e">
        <f aca="false" ca="false" dt2D="false" dtr="false" t="normal">G71/D71*100</f>
        <v>#DIV/0!</v>
      </c>
      <c r="I71" s="68" t="n"/>
      <c r="J71" s="68" t="n"/>
      <c r="K71" s="68" t="n"/>
      <c r="L71" s="68" t="n"/>
      <c r="M71" s="68" t="n"/>
      <c r="N71" s="68" t="n"/>
      <c r="O71" s="66" t="n"/>
      <c r="P71" s="66" t="n"/>
      <c r="Q71" s="66" t="n"/>
      <c r="R71" s="66" t="n"/>
      <c r="S71" s="66" t="n"/>
      <c r="T71" s="66" t="n"/>
      <c r="U71" s="69" t="e">
        <f aca="false" ca="false" dt2D="false" dtr="false" t="normal">O71/G71*100</f>
        <v>#DIV/0!</v>
      </c>
      <c r="V71" s="66" t="n"/>
      <c r="W71" s="81" t="e">
        <f aca="false" ca="false" dt2D="false" dtr="false" t="normal">V71/E71*100</f>
        <v>#DIV/0!</v>
      </c>
      <c r="X71" s="66" t="n"/>
      <c r="Y71" s="81" t="e">
        <f aca="false" ca="false" dt2D="false" dtr="false" t="normal">X71/E71*100</f>
        <v>#DIV/0!</v>
      </c>
      <c r="Z71" s="66" t="n"/>
      <c r="AA71" s="66" t="n"/>
      <c r="AB71" s="66" t="n"/>
      <c r="AC71" s="66" t="n"/>
      <c r="AD71" s="66" t="n"/>
      <c r="AE71" s="66" t="n"/>
    </row>
    <row customFormat="true" ht="15" outlineLevel="0" r="72" s="36">
      <c r="A72" s="72" t="n"/>
      <c r="B72" s="70" t="s">
        <v>117</v>
      </c>
      <c r="C72" s="66" t="n">
        <v>0</v>
      </c>
      <c r="D72" s="66" t="n"/>
      <c r="E72" s="66" t="n">
        <v>0</v>
      </c>
      <c r="F72" s="67" t="e">
        <f aca="false" ca="false" dt2D="false" dtr="false" t="normal">E72/C72</f>
        <v>#DIV/0!</v>
      </c>
      <c r="G72" s="66" t="n"/>
      <c r="H72" s="67" t="e">
        <f aca="false" ca="false" dt2D="false" dtr="false" t="normal">G72/D72*100</f>
        <v>#DIV/0!</v>
      </c>
      <c r="I72" s="68" t="n"/>
      <c r="J72" s="68" t="n"/>
      <c r="K72" s="68" t="n"/>
      <c r="L72" s="68" t="n"/>
      <c r="M72" s="68" t="n"/>
      <c r="N72" s="68" t="n"/>
      <c r="O72" s="66" t="n"/>
      <c r="P72" s="66" t="n"/>
      <c r="Q72" s="66" t="n"/>
      <c r="R72" s="66" t="n"/>
      <c r="S72" s="66" t="n"/>
      <c r="T72" s="66" t="n"/>
      <c r="U72" s="69" t="e">
        <f aca="false" ca="false" dt2D="false" dtr="false" t="normal">O72/G72*100</f>
        <v>#DIV/0!</v>
      </c>
      <c r="V72" s="66" t="n"/>
      <c r="W72" s="81" t="e">
        <f aca="false" ca="false" dt2D="false" dtr="false" t="normal">V72/E72*100</f>
        <v>#DIV/0!</v>
      </c>
      <c r="X72" s="66" t="n"/>
      <c r="Y72" s="81" t="e">
        <f aca="false" ca="false" dt2D="false" dtr="false" t="normal">X72/E72*100</f>
        <v>#DIV/0!</v>
      </c>
      <c r="Z72" s="66" t="n"/>
      <c r="AA72" s="66" t="n"/>
      <c r="AB72" s="66" t="n"/>
      <c r="AC72" s="66" t="n"/>
      <c r="AD72" s="66" t="n"/>
      <c r="AE72" s="66" t="n"/>
    </row>
    <row customFormat="true" ht="15" outlineLevel="0" r="73" s="36">
      <c r="A73" s="72" t="n"/>
      <c r="B73" s="70" t="s">
        <v>118</v>
      </c>
      <c r="C73" s="66" t="n">
        <v>0</v>
      </c>
      <c r="D73" s="66" t="n"/>
      <c r="E73" s="66" t="n">
        <v>0</v>
      </c>
      <c r="F73" s="67" t="e">
        <f aca="false" ca="false" dt2D="false" dtr="false" t="normal">E73/C73</f>
        <v>#DIV/0!</v>
      </c>
      <c r="G73" s="66" t="n"/>
      <c r="H73" s="67" t="e">
        <f aca="false" ca="false" dt2D="false" dtr="false" t="normal">G73/D73*100</f>
        <v>#DIV/0!</v>
      </c>
      <c r="I73" s="68" t="n"/>
      <c r="J73" s="68" t="n"/>
      <c r="K73" s="68" t="n"/>
      <c r="L73" s="68" t="n"/>
      <c r="M73" s="68" t="n"/>
      <c r="N73" s="68" t="n"/>
      <c r="O73" s="66" t="n"/>
      <c r="P73" s="66" t="n"/>
      <c r="Q73" s="66" t="n"/>
      <c r="R73" s="66" t="n"/>
      <c r="S73" s="66" t="n"/>
      <c r="T73" s="66" t="n"/>
      <c r="U73" s="69" t="e">
        <f aca="false" ca="false" dt2D="false" dtr="false" t="normal">O73/G73*100</f>
        <v>#DIV/0!</v>
      </c>
      <c r="V73" s="66" t="n"/>
      <c r="W73" s="81" t="e">
        <f aca="false" ca="false" dt2D="false" dtr="false" t="normal">V73/E73*100</f>
        <v>#DIV/0!</v>
      </c>
      <c r="X73" s="66" t="n"/>
      <c r="Y73" s="81" t="e">
        <f aca="false" ca="false" dt2D="false" dtr="false" t="normal">X73/E73*100</f>
        <v>#DIV/0!</v>
      </c>
      <c r="Z73" s="66" t="n"/>
      <c r="AA73" s="66" t="n"/>
      <c r="AB73" s="66" t="n"/>
      <c r="AC73" s="66" t="n"/>
      <c r="AD73" s="66" t="n"/>
      <c r="AE73" s="66" t="n"/>
    </row>
    <row customFormat="true" ht="15" outlineLevel="0" r="74" s="36">
      <c r="A74" s="72" t="n"/>
      <c r="B74" s="70" t="s">
        <v>119</v>
      </c>
      <c r="C74" s="66" t="n">
        <v>0</v>
      </c>
      <c r="D74" s="66" t="n"/>
      <c r="E74" s="66" t="n">
        <v>0</v>
      </c>
      <c r="F74" s="67" t="e">
        <f aca="false" ca="false" dt2D="false" dtr="false" t="normal">E74/C74</f>
        <v>#DIV/0!</v>
      </c>
      <c r="G74" s="66" t="n"/>
      <c r="H74" s="67" t="e">
        <f aca="false" ca="false" dt2D="false" dtr="false" t="normal">G74/D74*100</f>
        <v>#DIV/0!</v>
      </c>
      <c r="I74" s="68" t="n"/>
      <c r="J74" s="68" t="n"/>
      <c r="K74" s="68" t="n"/>
      <c r="L74" s="68" t="n"/>
      <c r="M74" s="68" t="n"/>
      <c r="N74" s="68" t="n"/>
      <c r="O74" s="66" t="n"/>
      <c r="P74" s="66" t="n"/>
      <c r="Q74" s="66" t="n"/>
      <c r="R74" s="66" t="n"/>
      <c r="S74" s="66" t="n"/>
      <c r="T74" s="66" t="n"/>
      <c r="U74" s="69" t="e">
        <f aca="false" ca="false" dt2D="false" dtr="false" t="normal">O74/G74*100</f>
        <v>#DIV/0!</v>
      </c>
      <c r="V74" s="66" t="n"/>
      <c r="W74" s="81" t="e">
        <f aca="false" ca="false" dt2D="false" dtr="false" t="normal">V74/E74*100</f>
        <v>#DIV/0!</v>
      </c>
      <c r="X74" s="66" t="n"/>
      <c r="Y74" s="81" t="e">
        <f aca="false" ca="false" dt2D="false" dtr="false" t="normal">X74/E74*100</f>
        <v>#DIV/0!</v>
      </c>
      <c r="Z74" s="66" t="n"/>
      <c r="AA74" s="66" t="n"/>
      <c r="AB74" s="66" t="n"/>
      <c r="AC74" s="66" t="n"/>
      <c r="AD74" s="66" t="n"/>
      <c r="AE74" s="66" t="n"/>
    </row>
    <row customFormat="true" ht="15" outlineLevel="0" r="75" s="36">
      <c r="A75" s="72" t="n"/>
      <c r="B75" s="70" t="s">
        <v>120</v>
      </c>
      <c r="C75" s="66" t="n">
        <v>0</v>
      </c>
      <c r="D75" s="66" t="n"/>
      <c r="E75" s="66" t="n">
        <v>0</v>
      </c>
      <c r="F75" s="67" t="e">
        <f aca="false" ca="false" dt2D="false" dtr="false" t="normal">E75/C75</f>
        <v>#DIV/0!</v>
      </c>
      <c r="G75" s="66" t="n"/>
      <c r="H75" s="67" t="e">
        <f aca="false" ca="false" dt2D="false" dtr="false" t="normal">G75/D75*100</f>
        <v>#DIV/0!</v>
      </c>
      <c r="I75" s="68" t="n"/>
      <c r="J75" s="68" t="n"/>
      <c r="K75" s="68" t="n"/>
      <c r="L75" s="68" t="n"/>
      <c r="M75" s="68" t="n"/>
      <c r="N75" s="68" t="n"/>
      <c r="O75" s="66" t="n"/>
      <c r="P75" s="66" t="n"/>
      <c r="Q75" s="66" t="n"/>
      <c r="R75" s="66" t="n"/>
      <c r="S75" s="66" t="n"/>
      <c r="T75" s="66" t="n"/>
      <c r="U75" s="69" t="e">
        <f aca="false" ca="false" dt2D="false" dtr="false" t="normal">O75/G75*100</f>
        <v>#DIV/0!</v>
      </c>
      <c r="V75" s="66" t="n"/>
      <c r="W75" s="81" t="e">
        <f aca="false" ca="false" dt2D="false" dtr="false" t="normal">V75/E75*100</f>
        <v>#DIV/0!</v>
      </c>
      <c r="X75" s="66" t="n"/>
      <c r="Y75" s="81" t="e">
        <f aca="false" ca="false" dt2D="false" dtr="false" t="normal">X75/E75*100</f>
        <v>#DIV/0!</v>
      </c>
      <c r="Z75" s="66" t="n"/>
      <c r="AA75" s="66" t="n"/>
      <c r="AB75" s="66" t="n"/>
      <c r="AC75" s="66" t="n"/>
      <c r="AD75" s="66" t="n"/>
      <c r="AE75" s="66" t="n"/>
    </row>
    <row customFormat="true" ht="15" outlineLevel="0" r="76" s="36">
      <c r="A76" s="72" t="n"/>
      <c r="B76" s="70" t="s">
        <v>121</v>
      </c>
      <c r="C76" s="66" t="n">
        <v>0</v>
      </c>
      <c r="D76" s="66" t="n"/>
      <c r="E76" s="66" t="n">
        <v>0</v>
      </c>
      <c r="F76" s="67" t="e">
        <f aca="false" ca="false" dt2D="false" dtr="false" t="normal">E76/C76</f>
        <v>#DIV/0!</v>
      </c>
      <c r="G76" s="66" t="n"/>
      <c r="H76" s="67" t="e">
        <f aca="false" ca="false" dt2D="false" dtr="false" t="normal">G76/D76*100</f>
        <v>#DIV/0!</v>
      </c>
      <c r="I76" s="68" t="n"/>
      <c r="J76" s="68" t="n"/>
      <c r="K76" s="68" t="n"/>
      <c r="L76" s="68" t="n"/>
      <c r="M76" s="68" t="n"/>
      <c r="N76" s="68" t="n"/>
      <c r="O76" s="66" t="n"/>
      <c r="P76" s="66" t="n"/>
      <c r="Q76" s="66" t="n"/>
      <c r="R76" s="66" t="n"/>
      <c r="S76" s="66" t="n"/>
      <c r="T76" s="66" t="n"/>
      <c r="U76" s="69" t="e">
        <f aca="false" ca="false" dt2D="false" dtr="false" t="normal">O76/G76*100</f>
        <v>#DIV/0!</v>
      </c>
      <c r="V76" s="66" t="n"/>
      <c r="W76" s="81" t="e">
        <f aca="false" ca="false" dt2D="false" dtr="false" t="normal">V76/E76*100</f>
        <v>#DIV/0!</v>
      </c>
      <c r="X76" s="66" t="n"/>
      <c r="Y76" s="81" t="e">
        <f aca="false" ca="false" dt2D="false" dtr="false" t="normal">X76/E76*100</f>
        <v>#DIV/0!</v>
      </c>
      <c r="Z76" s="66" t="n"/>
      <c r="AA76" s="66" t="n"/>
      <c r="AB76" s="66" t="n"/>
      <c r="AC76" s="66" t="n"/>
      <c r="AD76" s="66" t="n"/>
      <c r="AE76" s="66" t="n"/>
    </row>
    <row customFormat="true" ht="15" outlineLevel="0" r="77" s="36">
      <c r="A77" s="72" t="n"/>
      <c r="B77" s="70" t="s">
        <v>122</v>
      </c>
      <c r="C77" s="66" t="n">
        <v>0</v>
      </c>
      <c r="D77" s="66" t="n"/>
      <c r="E77" s="66" t="n">
        <v>0</v>
      </c>
      <c r="F77" s="67" t="e">
        <f aca="false" ca="false" dt2D="false" dtr="false" t="normal">E77/C77</f>
        <v>#DIV/0!</v>
      </c>
      <c r="G77" s="66" t="n"/>
      <c r="H77" s="67" t="e">
        <f aca="false" ca="false" dt2D="false" dtr="false" t="normal">G77/D77*100</f>
        <v>#DIV/0!</v>
      </c>
      <c r="I77" s="68" t="n"/>
      <c r="J77" s="68" t="n"/>
      <c r="K77" s="68" t="n"/>
      <c r="L77" s="68" t="n"/>
      <c r="M77" s="68" t="n"/>
      <c r="N77" s="68" t="n"/>
      <c r="O77" s="66" t="n"/>
      <c r="P77" s="66" t="n"/>
      <c r="Q77" s="66" t="n"/>
      <c r="R77" s="66" t="n"/>
      <c r="S77" s="66" t="n"/>
      <c r="T77" s="66" t="n"/>
      <c r="U77" s="69" t="e">
        <f aca="false" ca="false" dt2D="false" dtr="false" t="normal">O77/G77*100</f>
        <v>#DIV/0!</v>
      </c>
      <c r="V77" s="66" t="n"/>
      <c r="W77" s="81" t="e">
        <f aca="false" ca="false" dt2D="false" dtr="false" t="normal">V77/E77*100</f>
        <v>#DIV/0!</v>
      </c>
      <c r="X77" s="66" t="n"/>
      <c r="Y77" s="81" t="e">
        <f aca="false" ca="false" dt2D="false" dtr="false" t="normal">X77/E77*100</f>
        <v>#DIV/0!</v>
      </c>
      <c r="Z77" s="66" t="n"/>
      <c r="AA77" s="66" t="n"/>
      <c r="AB77" s="66" t="n"/>
      <c r="AC77" s="66" t="n"/>
      <c r="AD77" s="66" t="n"/>
      <c r="AE77" s="66" t="n"/>
    </row>
    <row customFormat="true" ht="15" outlineLevel="0" r="78" s="36">
      <c r="A78" s="72" t="n"/>
      <c r="B78" s="70" t="s">
        <v>123</v>
      </c>
      <c r="C78" s="66" t="n">
        <v>87.4</v>
      </c>
      <c r="D78" s="66" t="n"/>
      <c r="E78" s="66" t="n">
        <v>5</v>
      </c>
      <c r="F78" s="67" t="n">
        <f aca="false" ca="false" dt2D="false" dtr="false" t="normal">E78/C78</f>
        <v>0.057208237986270026</v>
      </c>
      <c r="G78" s="66" t="n"/>
      <c r="H78" s="67" t="e">
        <f aca="false" ca="false" dt2D="false" dtr="false" t="normal">G78/D78*100</f>
        <v>#DIV/0!</v>
      </c>
      <c r="I78" s="68" t="n"/>
      <c r="J78" s="68" t="n"/>
      <c r="K78" s="68" t="n"/>
      <c r="L78" s="68" t="n"/>
      <c r="M78" s="68" t="n"/>
      <c r="N78" s="68" t="n"/>
      <c r="O78" s="66" t="n"/>
      <c r="P78" s="66" t="n"/>
      <c r="Q78" s="66" t="n"/>
      <c r="R78" s="66" t="n"/>
      <c r="S78" s="66" t="n"/>
      <c r="T78" s="66" t="n"/>
      <c r="U78" s="69" t="e">
        <f aca="false" ca="false" dt2D="false" dtr="false" t="normal">O78/G78*100</f>
        <v>#DIV/0!</v>
      </c>
      <c r="V78" s="66" t="n"/>
      <c r="W78" s="81" t="n">
        <f aca="false" ca="false" dt2D="false" dtr="false" t="normal">V78/E78*100</f>
        <v>0</v>
      </c>
      <c r="X78" s="66" t="n"/>
      <c r="Y78" s="81" t="n">
        <f aca="false" ca="false" dt2D="false" dtr="false" t="normal">X78/E78*100</f>
        <v>0</v>
      </c>
      <c r="Z78" s="66" t="n"/>
      <c r="AA78" s="66" t="n"/>
      <c r="AB78" s="66" t="n"/>
      <c r="AC78" s="66" t="n"/>
      <c r="AD78" s="66" t="n"/>
      <c r="AE78" s="66" t="n"/>
    </row>
    <row customFormat="true" ht="15" outlineLevel="0" r="79" s="36">
      <c r="A79" s="72" t="n"/>
      <c r="B79" s="70" t="s">
        <v>124</v>
      </c>
      <c r="C79" s="66" t="n">
        <v>0</v>
      </c>
      <c r="D79" s="66" t="n"/>
      <c r="E79" s="66" t="n">
        <v>0</v>
      </c>
      <c r="F79" s="67" t="e">
        <f aca="false" ca="false" dt2D="false" dtr="false" t="normal">E79/C79</f>
        <v>#DIV/0!</v>
      </c>
      <c r="G79" s="66" t="n"/>
      <c r="H79" s="67" t="e">
        <f aca="false" ca="false" dt2D="false" dtr="false" t="normal">G79/D79*100</f>
        <v>#DIV/0!</v>
      </c>
      <c r="I79" s="68" t="n"/>
      <c r="J79" s="68" t="n"/>
      <c r="K79" s="68" t="n"/>
      <c r="L79" s="68" t="n"/>
      <c r="M79" s="68" t="n"/>
      <c r="N79" s="68" t="n"/>
      <c r="O79" s="66" t="n"/>
      <c r="P79" s="66" t="n"/>
      <c r="Q79" s="66" t="n"/>
      <c r="R79" s="66" t="n"/>
      <c r="S79" s="66" t="n"/>
      <c r="T79" s="66" t="n"/>
      <c r="U79" s="69" t="e">
        <f aca="false" ca="false" dt2D="false" dtr="false" t="normal">O79/G79*100</f>
        <v>#DIV/0!</v>
      </c>
      <c r="V79" s="66" t="n"/>
      <c r="W79" s="81" t="e">
        <f aca="false" ca="false" dt2D="false" dtr="false" t="normal">V79/E79*100</f>
        <v>#DIV/0!</v>
      </c>
      <c r="X79" s="66" t="n"/>
      <c r="Y79" s="81" t="e">
        <f aca="false" ca="false" dt2D="false" dtr="false" t="normal">X79/E79*100</f>
        <v>#DIV/0!</v>
      </c>
      <c r="Z79" s="66" t="n"/>
      <c r="AA79" s="66" t="n"/>
      <c r="AB79" s="66" t="n"/>
      <c r="AC79" s="66" t="n"/>
      <c r="AD79" s="66" t="n"/>
      <c r="AE79" s="66" t="n"/>
    </row>
    <row customFormat="true" ht="15" outlineLevel="0" r="80" s="36">
      <c r="A80" s="72" t="n"/>
      <c r="B80" s="70" t="s">
        <v>125</v>
      </c>
      <c r="C80" s="66" t="n">
        <v>0</v>
      </c>
      <c r="D80" s="66" t="n"/>
      <c r="E80" s="66" t="n">
        <v>0</v>
      </c>
      <c r="F80" s="67" t="e">
        <f aca="false" ca="false" dt2D="false" dtr="false" t="normal">E80/C80</f>
        <v>#DIV/0!</v>
      </c>
      <c r="G80" s="66" t="n"/>
      <c r="H80" s="67" t="e">
        <f aca="false" ca="false" dt2D="false" dtr="false" t="normal">G80/D80*100</f>
        <v>#DIV/0!</v>
      </c>
      <c r="I80" s="68" t="n"/>
      <c r="J80" s="68" t="n"/>
      <c r="K80" s="68" t="n"/>
      <c r="L80" s="68" t="n"/>
      <c r="M80" s="68" t="n"/>
      <c r="N80" s="68" t="n"/>
      <c r="O80" s="66" t="n"/>
      <c r="P80" s="66" t="n"/>
      <c r="Q80" s="66" t="n"/>
      <c r="R80" s="66" t="n"/>
      <c r="S80" s="66" t="n"/>
      <c r="T80" s="66" t="n"/>
      <c r="U80" s="69" t="e">
        <f aca="false" ca="false" dt2D="false" dtr="false" t="normal">O80/G80*100</f>
        <v>#DIV/0!</v>
      </c>
      <c r="V80" s="66" t="n"/>
      <c r="W80" s="81" t="e">
        <f aca="false" ca="false" dt2D="false" dtr="false" t="normal">V80/E80*100</f>
        <v>#DIV/0!</v>
      </c>
      <c r="X80" s="66" t="n"/>
      <c r="Y80" s="81" t="e">
        <f aca="false" ca="false" dt2D="false" dtr="false" t="normal">X80/E80*100</f>
        <v>#DIV/0!</v>
      </c>
      <c r="Z80" s="66" t="n"/>
      <c r="AA80" s="66" t="n"/>
      <c r="AB80" s="66" t="n"/>
      <c r="AC80" s="66" t="n"/>
      <c r="AD80" s="66" t="n"/>
      <c r="AE80" s="66" t="n"/>
    </row>
    <row customFormat="true" ht="15" outlineLevel="0" r="81" s="36">
      <c r="A81" s="72" t="n"/>
      <c r="B81" s="70" t="s">
        <v>126</v>
      </c>
      <c r="C81" s="66" t="n">
        <v>0</v>
      </c>
      <c r="D81" s="66" t="n"/>
      <c r="E81" s="66" t="n">
        <v>0</v>
      </c>
      <c r="F81" s="67" t="e">
        <f aca="false" ca="false" dt2D="false" dtr="false" t="normal">E81/C81</f>
        <v>#DIV/0!</v>
      </c>
      <c r="G81" s="66" t="n"/>
      <c r="H81" s="67" t="e">
        <f aca="false" ca="false" dt2D="false" dtr="false" t="normal">G81/D81*100</f>
        <v>#DIV/0!</v>
      </c>
      <c r="I81" s="68" t="n"/>
      <c r="J81" s="68" t="n"/>
      <c r="K81" s="68" t="n"/>
      <c r="L81" s="68" t="n"/>
      <c r="M81" s="68" t="n"/>
      <c r="N81" s="68" t="n"/>
      <c r="O81" s="66" t="n"/>
      <c r="P81" s="66" t="n"/>
      <c r="Q81" s="66" t="n"/>
      <c r="R81" s="66" t="n"/>
      <c r="S81" s="66" t="n"/>
      <c r="T81" s="66" t="n"/>
      <c r="U81" s="69" t="e">
        <f aca="false" ca="false" dt2D="false" dtr="false" t="normal">O81/G81*100</f>
        <v>#DIV/0!</v>
      </c>
      <c r="V81" s="66" t="n"/>
      <c r="W81" s="81" t="e">
        <f aca="false" ca="false" dt2D="false" dtr="false" t="normal">V81/E81*100</f>
        <v>#DIV/0!</v>
      </c>
      <c r="X81" s="66" t="n"/>
      <c r="Y81" s="81" t="e">
        <f aca="false" ca="false" dt2D="false" dtr="false" t="normal">X81/E81*100</f>
        <v>#DIV/0!</v>
      </c>
      <c r="Z81" s="66" t="n"/>
      <c r="AA81" s="66" t="n"/>
      <c r="AB81" s="66" t="n"/>
      <c r="AC81" s="66" t="n"/>
      <c r="AD81" s="66" t="n"/>
      <c r="AE81" s="66" t="n"/>
    </row>
    <row customFormat="true" ht="15" outlineLevel="0" r="82" s="36">
      <c r="A82" s="72" t="n"/>
      <c r="B82" s="70" t="s">
        <v>127</v>
      </c>
      <c r="C82" s="66" t="n">
        <v>0</v>
      </c>
      <c r="D82" s="66" t="n"/>
      <c r="E82" s="66" t="n">
        <v>0</v>
      </c>
      <c r="F82" s="67" t="e">
        <f aca="false" ca="false" dt2D="false" dtr="false" t="normal">E82/C82</f>
        <v>#DIV/0!</v>
      </c>
      <c r="G82" s="66" t="n"/>
      <c r="H82" s="67" t="e">
        <f aca="false" ca="false" dt2D="false" dtr="false" t="normal">G82/D82*100</f>
        <v>#DIV/0!</v>
      </c>
      <c r="I82" s="68" t="n"/>
      <c r="J82" s="68" t="n"/>
      <c r="K82" s="68" t="n"/>
      <c r="L82" s="68" t="n"/>
      <c r="M82" s="68" t="n"/>
      <c r="N82" s="68" t="n"/>
      <c r="O82" s="66" t="n"/>
      <c r="P82" s="66" t="n"/>
      <c r="Q82" s="66" t="n"/>
      <c r="R82" s="66" t="n"/>
      <c r="S82" s="66" t="n"/>
      <c r="T82" s="66" t="n"/>
      <c r="U82" s="69" t="e">
        <f aca="false" ca="false" dt2D="false" dtr="false" t="normal">O82/G82*100</f>
        <v>#DIV/0!</v>
      </c>
      <c r="V82" s="66" t="n"/>
      <c r="W82" s="81" t="e">
        <f aca="false" ca="false" dt2D="false" dtr="false" t="normal">V82/E82*100</f>
        <v>#DIV/0!</v>
      </c>
      <c r="X82" s="66" t="n"/>
      <c r="Y82" s="81" t="e">
        <f aca="false" ca="false" dt2D="false" dtr="false" t="normal">X82/E82*100</f>
        <v>#DIV/0!</v>
      </c>
      <c r="Z82" s="66" t="n"/>
      <c r="AA82" s="66" t="n"/>
      <c r="AB82" s="66" t="n"/>
      <c r="AC82" s="66" t="n"/>
      <c r="AD82" s="66" t="n"/>
      <c r="AE82" s="66" t="n"/>
    </row>
    <row customFormat="true" ht="15" outlineLevel="0" r="83" s="36">
      <c r="A83" s="72" t="n"/>
      <c r="B83" s="70" t="s">
        <v>128</v>
      </c>
      <c r="C83" s="66" t="n">
        <v>0</v>
      </c>
      <c r="D83" s="66" t="n"/>
      <c r="E83" s="66" t="n">
        <v>0</v>
      </c>
      <c r="F83" s="67" t="e">
        <f aca="false" ca="false" dt2D="false" dtr="false" t="normal">E83/C83</f>
        <v>#DIV/0!</v>
      </c>
      <c r="G83" s="66" t="n"/>
      <c r="H83" s="67" t="e">
        <f aca="false" ca="false" dt2D="false" dtr="false" t="normal">G83/D83*100</f>
        <v>#DIV/0!</v>
      </c>
      <c r="I83" s="68" t="n"/>
      <c r="J83" s="68" t="n"/>
      <c r="K83" s="68" t="n"/>
      <c r="L83" s="68" t="n"/>
      <c r="M83" s="68" t="n"/>
      <c r="N83" s="68" t="n"/>
      <c r="O83" s="66" t="n"/>
      <c r="P83" s="66" t="n"/>
      <c r="Q83" s="66" t="n"/>
      <c r="R83" s="66" t="n"/>
      <c r="S83" s="66" t="n"/>
      <c r="T83" s="66" t="n"/>
      <c r="U83" s="69" t="e">
        <f aca="false" ca="false" dt2D="false" dtr="false" t="normal">O83/G83*100</f>
        <v>#DIV/0!</v>
      </c>
      <c r="V83" s="66" t="n"/>
      <c r="W83" s="81" t="e">
        <f aca="false" ca="false" dt2D="false" dtr="false" t="normal">V83/E83*100</f>
        <v>#DIV/0!</v>
      </c>
      <c r="X83" s="66" t="n"/>
      <c r="Y83" s="81" t="e">
        <f aca="false" ca="false" dt2D="false" dtr="false" t="normal">X83/E83*100</f>
        <v>#DIV/0!</v>
      </c>
      <c r="Z83" s="66" t="n"/>
      <c r="AA83" s="66" t="n"/>
      <c r="AB83" s="66" t="n"/>
      <c r="AC83" s="66" t="n"/>
      <c r="AD83" s="66" t="n"/>
      <c r="AE83" s="66" t="n"/>
    </row>
    <row customFormat="true" ht="15" outlineLevel="0" r="84" s="36">
      <c r="A84" s="72" t="n"/>
      <c r="B84" s="70" t="s">
        <v>129</v>
      </c>
      <c r="C84" s="66" t="n">
        <v>0</v>
      </c>
      <c r="D84" s="66" t="n"/>
      <c r="E84" s="66" t="n">
        <v>0</v>
      </c>
      <c r="F84" s="67" t="e">
        <f aca="false" ca="false" dt2D="false" dtr="false" t="normal">E84/C84</f>
        <v>#DIV/0!</v>
      </c>
      <c r="G84" s="66" t="n"/>
      <c r="H84" s="67" t="e">
        <f aca="false" ca="false" dt2D="false" dtr="false" t="normal">G84/D84*100</f>
        <v>#DIV/0!</v>
      </c>
      <c r="I84" s="68" t="n"/>
      <c r="J84" s="68" t="n"/>
      <c r="K84" s="68" t="n"/>
      <c r="L84" s="68" t="n"/>
      <c r="M84" s="68" t="n"/>
      <c r="N84" s="68" t="n"/>
      <c r="O84" s="66" t="n"/>
      <c r="P84" s="66" t="n"/>
      <c r="Q84" s="66" t="n"/>
      <c r="R84" s="66" t="n"/>
      <c r="S84" s="66" t="n"/>
      <c r="T84" s="66" t="n"/>
      <c r="U84" s="69" t="e">
        <f aca="false" ca="false" dt2D="false" dtr="false" t="normal">O84/G84*100</f>
        <v>#DIV/0!</v>
      </c>
      <c r="V84" s="66" t="n"/>
      <c r="W84" s="81" t="e">
        <f aca="false" ca="false" dt2D="false" dtr="false" t="normal">V84/E84*100</f>
        <v>#DIV/0!</v>
      </c>
      <c r="X84" s="66" t="n"/>
      <c r="Y84" s="81" t="e">
        <f aca="false" ca="false" dt2D="false" dtr="false" t="normal">X84/E84*100</f>
        <v>#DIV/0!</v>
      </c>
      <c r="Z84" s="66" t="n"/>
      <c r="AA84" s="66" t="n"/>
      <c r="AB84" s="66" t="n"/>
      <c r="AC84" s="66" t="n"/>
      <c r="AD84" s="66" t="n"/>
      <c r="AE84" s="66" t="n"/>
    </row>
    <row customFormat="true" ht="15" outlineLevel="0" r="85" s="36">
      <c r="A85" s="72" t="n"/>
      <c r="B85" s="71" t="s">
        <v>130</v>
      </c>
      <c r="C85" s="66" t="n">
        <v>0</v>
      </c>
      <c r="D85" s="66" t="n"/>
      <c r="E85" s="66" t="n">
        <v>0</v>
      </c>
      <c r="F85" s="67" t="e">
        <f aca="false" ca="false" dt2D="false" dtr="false" t="normal">E85/C85</f>
        <v>#DIV/0!</v>
      </c>
      <c r="G85" s="66" t="n"/>
      <c r="H85" s="67" t="e">
        <f aca="false" ca="false" dt2D="false" dtr="false" t="normal">G85/D85*100</f>
        <v>#DIV/0!</v>
      </c>
      <c r="I85" s="68" t="n"/>
      <c r="J85" s="68" t="n"/>
      <c r="K85" s="68" t="n"/>
      <c r="L85" s="68" t="n"/>
      <c r="M85" s="68" t="n"/>
      <c r="N85" s="68" t="n"/>
      <c r="O85" s="66" t="n"/>
      <c r="P85" s="66" t="n"/>
      <c r="Q85" s="66" t="n"/>
      <c r="R85" s="66" t="n"/>
      <c r="S85" s="66" t="n"/>
      <c r="T85" s="66" t="n"/>
      <c r="U85" s="69" t="e">
        <f aca="false" ca="false" dt2D="false" dtr="false" t="normal">O85/G85*100</f>
        <v>#DIV/0!</v>
      </c>
      <c r="V85" s="66" t="n"/>
      <c r="W85" s="81" t="e">
        <f aca="false" ca="false" dt2D="false" dtr="false" t="normal">V85/E85*100</f>
        <v>#DIV/0!</v>
      </c>
      <c r="X85" s="66" t="n"/>
      <c r="Y85" s="81" t="e">
        <f aca="false" ca="false" dt2D="false" dtr="false" t="normal">X85/E85*100</f>
        <v>#DIV/0!</v>
      </c>
      <c r="Z85" s="66" t="n"/>
      <c r="AA85" s="66" t="n"/>
      <c r="AB85" s="66" t="n"/>
      <c r="AC85" s="66" t="n"/>
      <c r="AD85" s="66" t="n"/>
      <c r="AE85" s="66" t="n"/>
    </row>
    <row customFormat="true" ht="15" outlineLevel="0" r="86" s="36">
      <c r="A86" s="72" t="n"/>
      <c r="B86" s="70" t="s">
        <v>131</v>
      </c>
      <c r="C86" s="66" t="n">
        <v>0</v>
      </c>
      <c r="D86" s="66" t="n"/>
      <c r="E86" s="66" t="n">
        <v>0</v>
      </c>
      <c r="F86" s="67" t="e">
        <f aca="false" ca="false" dt2D="false" dtr="false" t="normal">E86/C86</f>
        <v>#DIV/0!</v>
      </c>
      <c r="G86" s="66" t="n"/>
      <c r="H86" s="67" t="e">
        <f aca="false" ca="false" dt2D="false" dtr="false" t="normal">G86/D86*100</f>
        <v>#DIV/0!</v>
      </c>
      <c r="I86" s="68" t="n"/>
      <c r="J86" s="68" t="n"/>
      <c r="K86" s="68" t="n"/>
      <c r="L86" s="68" t="n"/>
      <c r="M86" s="68" t="n"/>
      <c r="N86" s="68" t="n"/>
      <c r="O86" s="66" t="n"/>
      <c r="P86" s="66" t="n"/>
      <c r="Q86" s="66" t="n"/>
      <c r="R86" s="66" t="n"/>
      <c r="S86" s="66" t="n"/>
      <c r="T86" s="66" t="n"/>
      <c r="U86" s="69" t="e">
        <f aca="false" ca="false" dt2D="false" dtr="false" t="normal">O86/G86*100</f>
        <v>#DIV/0!</v>
      </c>
      <c r="V86" s="66" t="n"/>
      <c r="W86" s="81" t="e">
        <f aca="false" ca="false" dt2D="false" dtr="false" t="normal">V86/E86*100</f>
        <v>#DIV/0!</v>
      </c>
      <c r="X86" s="66" t="n"/>
      <c r="Y86" s="81" t="e">
        <f aca="false" ca="false" dt2D="false" dtr="false" t="normal">X86/E86*100</f>
        <v>#DIV/0!</v>
      </c>
      <c r="Z86" s="66" t="n"/>
      <c r="AA86" s="66" t="n"/>
      <c r="AB86" s="66" t="n"/>
      <c r="AC86" s="66" t="n"/>
      <c r="AD86" s="66" t="n"/>
      <c r="AE86" s="66" t="n"/>
    </row>
    <row customFormat="true" ht="15" outlineLevel="0" r="87" s="36">
      <c r="A87" s="72" t="n"/>
      <c r="B87" s="71" t="s">
        <v>77</v>
      </c>
      <c r="C87" s="66" t="n">
        <v>0</v>
      </c>
      <c r="D87" s="66" t="n"/>
      <c r="E87" s="66" t="n">
        <v>0</v>
      </c>
      <c r="F87" s="67" t="e">
        <f aca="false" ca="false" dt2D="false" dtr="false" t="normal">E87/C87</f>
        <v>#DIV/0!</v>
      </c>
      <c r="G87" s="66" t="n"/>
      <c r="H87" s="67" t="e">
        <f aca="false" ca="false" dt2D="false" dtr="false" t="normal">G87/D87*100</f>
        <v>#DIV/0!</v>
      </c>
      <c r="I87" s="68" t="n"/>
      <c r="J87" s="68" t="n"/>
      <c r="K87" s="68" t="n"/>
      <c r="L87" s="68" t="n"/>
      <c r="M87" s="68" t="n"/>
      <c r="N87" s="68" t="n"/>
      <c r="O87" s="66" t="n"/>
      <c r="P87" s="66" t="n"/>
      <c r="Q87" s="66" t="n"/>
      <c r="R87" s="66" t="n"/>
      <c r="S87" s="66" t="n"/>
      <c r="T87" s="66" t="n"/>
      <c r="U87" s="69" t="e">
        <f aca="false" ca="false" dt2D="false" dtr="false" t="normal">O87/G87*100</f>
        <v>#DIV/0!</v>
      </c>
      <c r="V87" s="66" t="n"/>
      <c r="W87" s="81" t="e">
        <f aca="false" ca="false" dt2D="false" dtr="false" t="normal">V87/E87*100</f>
        <v>#DIV/0!</v>
      </c>
      <c r="X87" s="66" t="n"/>
      <c r="Y87" s="81" t="e">
        <f aca="false" ca="false" dt2D="false" dtr="false" t="normal">X87/E87*100</f>
        <v>#DIV/0!</v>
      </c>
      <c r="Z87" s="66" t="n"/>
      <c r="AA87" s="66" t="n"/>
      <c r="AB87" s="66" t="n"/>
      <c r="AC87" s="66" t="n"/>
      <c r="AD87" s="66" t="n"/>
      <c r="AE87" s="66" t="n"/>
    </row>
    <row customFormat="true" ht="15" outlineLevel="0" r="88" s="36">
      <c r="A88" s="72" t="n"/>
      <c r="B88" s="71" t="s">
        <v>78</v>
      </c>
      <c r="C88" s="66" t="n">
        <v>44.855</v>
      </c>
      <c r="D88" s="66" t="n"/>
      <c r="E88" s="66" t="n">
        <v>34</v>
      </c>
      <c r="F88" s="67" t="n">
        <f aca="false" ca="false" dt2D="false" dtr="false" t="normal">E88/C88</f>
        <v>0.7579979935347231</v>
      </c>
      <c r="G88" s="66" t="n"/>
      <c r="H88" s="67" t="e">
        <f aca="false" ca="false" dt2D="false" dtr="false" t="normal">G88/D88*100</f>
        <v>#DIV/0!</v>
      </c>
      <c r="I88" s="68" t="n"/>
      <c r="J88" s="68" t="n"/>
      <c r="K88" s="68" t="n"/>
      <c r="L88" s="68" t="n"/>
      <c r="M88" s="68" t="n"/>
      <c r="N88" s="68" t="n"/>
      <c r="O88" s="66" t="n"/>
      <c r="P88" s="66" t="n"/>
      <c r="Q88" s="66" t="n"/>
      <c r="R88" s="66" t="n"/>
      <c r="S88" s="66" t="n"/>
      <c r="T88" s="66" t="n"/>
      <c r="U88" s="69" t="e">
        <f aca="false" ca="false" dt2D="false" dtr="false" t="normal">O88/G88*100</f>
        <v>#DIV/0!</v>
      </c>
      <c r="V88" s="66" t="n">
        <v>1</v>
      </c>
      <c r="W88" s="81" t="n">
        <f aca="false" ca="false" dt2D="false" dtr="false" t="normal">V88/E88*100</f>
        <v>2.941176470588235</v>
      </c>
      <c r="X88" s="66" t="n">
        <v>1</v>
      </c>
      <c r="Y88" s="81" t="n">
        <f aca="false" ca="false" dt2D="false" dtr="false" t="normal">X88/E88*100</f>
        <v>2.941176470588235</v>
      </c>
      <c r="Z88" s="66" t="n"/>
      <c r="AA88" s="66" t="n"/>
      <c r="AB88" s="66" t="n"/>
      <c r="AC88" s="66" t="n"/>
      <c r="AD88" s="66" t="n"/>
      <c r="AE88" s="66" t="n"/>
    </row>
    <row customFormat="true" ht="15" outlineLevel="0" r="89" s="36">
      <c r="A89" s="72" t="n"/>
      <c r="B89" s="71" t="s">
        <v>79</v>
      </c>
      <c r="C89" s="66" t="n">
        <v>0</v>
      </c>
      <c r="D89" s="66" t="n"/>
      <c r="E89" s="66" t="n">
        <v>0</v>
      </c>
      <c r="F89" s="67" t="e">
        <f aca="false" ca="false" dt2D="false" dtr="false" t="normal">E89/C89</f>
        <v>#DIV/0!</v>
      </c>
      <c r="G89" s="66" t="n"/>
      <c r="H89" s="67" t="e">
        <f aca="false" ca="false" dt2D="false" dtr="false" t="normal">G89/D89*100</f>
        <v>#DIV/0!</v>
      </c>
      <c r="I89" s="68" t="n"/>
      <c r="J89" s="68" t="n"/>
      <c r="K89" s="68" t="n"/>
      <c r="L89" s="68" t="n"/>
      <c r="M89" s="68" t="n"/>
      <c r="N89" s="68" t="n"/>
      <c r="O89" s="66" t="n"/>
      <c r="P89" s="66" t="n"/>
      <c r="Q89" s="66" t="n"/>
      <c r="R89" s="66" t="n"/>
      <c r="S89" s="66" t="n"/>
      <c r="T89" s="66" t="n"/>
      <c r="U89" s="69" t="e">
        <f aca="false" ca="false" dt2D="false" dtr="false" t="normal">O89/G89*100</f>
        <v>#DIV/0!</v>
      </c>
      <c r="V89" s="66" t="n"/>
      <c r="W89" s="81" t="e">
        <f aca="false" ca="false" dt2D="false" dtr="false" t="normal">V89/E89*100</f>
        <v>#DIV/0!</v>
      </c>
      <c r="X89" s="66" t="n"/>
      <c r="Y89" s="81" t="e">
        <f aca="false" ca="false" dt2D="false" dtr="false" t="normal">X89/E89*100</f>
        <v>#DIV/0!</v>
      </c>
      <c r="Z89" s="66" t="n"/>
      <c r="AA89" s="66" t="n"/>
      <c r="AB89" s="66" t="n"/>
      <c r="AC89" s="66" t="n"/>
      <c r="AD89" s="66" t="n"/>
      <c r="AE89" s="66" t="n"/>
    </row>
    <row customFormat="true" ht="15" outlineLevel="0" r="90" s="36">
      <c r="A90" s="72" t="n"/>
      <c r="B90" s="71" t="s">
        <v>132</v>
      </c>
      <c r="C90" s="66" t="n">
        <v>0</v>
      </c>
      <c r="D90" s="66" t="n"/>
      <c r="E90" s="66" t="n">
        <v>0</v>
      </c>
      <c r="F90" s="67" t="e">
        <f aca="false" ca="false" dt2D="false" dtr="false" t="normal">E90/C90</f>
        <v>#DIV/0!</v>
      </c>
      <c r="G90" s="66" t="n"/>
      <c r="H90" s="67" t="e">
        <f aca="false" ca="false" dt2D="false" dtr="false" t="normal">G90/D90*100</f>
        <v>#DIV/0!</v>
      </c>
      <c r="I90" s="68" t="n"/>
      <c r="J90" s="68" t="n"/>
      <c r="K90" s="68" t="n"/>
      <c r="L90" s="68" t="n"/>
      <c r="M90" s="68" t="n"/>
      <c r="N90" s="68" t="n"/>
      <c r="O90" s="66" t="n"/>
      <c r="P90" s="66" t="n"/>
      <c r="Q90" s="66" t="n"/>
      <c r="R90" s="66" t="n"/>
      <c r="S90" s="66" t="n"/>
      <c r="T90" s="66" t="n"/>
      <c r="U90" s="69" t="e">
        <f aca="false" ca="false" dt2D="false" dtr="false" t="normal">O90/G90*100</f>
        <v>#DIV/0!</v>
      </c>
      <c r="V90" s="66" t="n"/>
      <c r="W90" s="81" t="e">
        <f aca="false" ca="false" dt2D="false" dtr="false" t="normal">V90/E90*100</f>
        <v>#DIV/0!</v>
      </c>
      <c r="X90" s="66" t="n"/>
      <c r="Y90" s="81" t="e">
        <f aca="false" ca="false" dt2D="false" dtr="false" t="normal">X90/E90*100</f>
        <v>#DIV/0!</v>
      </c>
      <c r="Z90" s="66" t="n"/>
      <c r="AA90" s="66" t="n"/>
      <c r="AB90" s="66" t="n"/>
      <c r="AC90" s="66" t="n"/>
      <c r="AD90" s="66" t="n"/>
      <c r="AE90" s="66" t="n"/>
    </row>
    <row customFormat="true" ht="15" outlineLevel="0" r="91" s="36">
      <c r="A91" s="72" t="n"/>
      <c r="B91" s="71" t="s">
        <v>133</v>
      </c>
      <c r="C91" s="66" t="n">
        <v>360.276</v>
      </c>
      <c r="D91" s="66" t="n"/>
      <c r="E91" s="66" t="n">
        <v>13</v>
      </c>
      <c r="F91" s="67" t="n">
        <f aca="false" ca="false" dt2D="false" dtr="false" t="normal">E91/C91</f>
        <v>0.03608344713497429</v>
      </c>
      <c r="G91" s="66" t="n"/>
      <c r="H91" s="67" t="e">
        <f aca="false" ca="false" dt2D="false" dtr="false" t="normal">G91/D91*100</f>
        <v>#DIV/0!</v>
      </c>
      <c r="I91" s="68" t="n"/>
      <c r="J91" s="68" t="n"/>
      <c r="K91" s="68" t="n"/>
      <c r="L91" s="68" t="n"/>
      <c r="M91" s="68" t="n"/>
      <c r="N91" s="68" t="n"/>
      <c r="O91" s="66" t="n"/>
      <c r="P91" s="66" t="n"/>
      <c r="Q91" s="66" t="n"/>
      <c r="R91" s="66" t="n"/>
      <c r="S91" s="66" t="n"/>
      <c r="T91" s="66" t="n"/>
      <c r="U91" s="69" t="e">
        <f aca="false" ca="false" dt2D="false" dtr="false" t="normal">O91/G91*100</f>
        <v>#DIV/0!</v>
      </c>
      <c r="V91" s="66" t="n"/>
      <c r="W91" s="81" t="n">
        <f aca="false" ca="false" dt2D="false" dtr="false" t="normal">V91/E91*100</f>
        <v>0</v>
      </c>
      <c r="X91" s="66" t="n"/>
      <c r="Y91" s="81" t="n">
        <f aca="false" ca="false" dt2D="false" dtr="false" t="normal">X91/E91*100</f>
        <v>0</v>
      </c>
      <c r="Z91" s="66" t="n"/>
      <c r="AA91" s="66" t="n"/>
      <c r="AB91" s="66" t="n"/>
      <c r="AC91" s="66" t="n"/>
      <c r="AD91" s="66" t="n"/>
      <c r="AE91" s="66" t="n"/>
    </row>
    <row customFormat="true" ht="15" outlineLevel="0" r="92" s="36">
      <c r="A92" s="72" t="n"/>
      <c r="B92" s="71" t="s">
        <v>134</v>
      </c>
      <c r="C92" s="66" t="n">
        <v>0</v>
      </c>
      <c r="D92" s="66" t="n"/>
      <c r="E92" s="66" t="n">
        <v>0</v>
      </c>
      <c r="F92" s="67" t="e">
        <f aca="false" ca="false" dt2D="false" dtr="false" t="normal">E92/C92</f>
        <v>#DIV/0!</v>
      </c>
      <c r="G92" s="66" t="n"/>
      <c r="H92" s="67" t="e">
        <f aca="false" ca="false" dt2D="false" dtr="false" t="normal">G92/D92*100</f>
        <v>#DIV/0!</v>
      </c>
      <c r="I92" s="68" t="n"/>
      <c r="J92" s="68" t="n"/>
      <c r="K92" s="68" t="n"/>
      <c r="L92" s="68" t="n"/>
      <c r="M92" s="68" t="n"/>
      <c r="N92" s="68" t="n"/>
      <c r="O92" s="66" t="n"/>
      <c r="P92" s="66" t="n"/>
      <c r="Q92" s="66" t="n"/>
      <c r="R92" s="66" t="n"/>
      <c r="S92" s="66" t="n"/>
      <c r="T92" s="66" t="n"/>
      <c r="U92" s="69" t="e">
        <f aca="false" ca="false" dt2D="false" dtr="false" t="normal">O92/G92*100</f>
        <v>#DIV/0!</v>
      </c>
      <c r="V92" s="66" t="n"/>
      <c r="W92" s="81" t="e">
        <f aca="false" ca="false" dt2D="false" dtr="false" t="normal">V92/E92*100</f>
        <v>#DIV/0!</v>
      </c>
      <c r="X92" s="66" t="n"/>
      <c r="Y92" s="81" t="e">
        <f aca="false" ca="false" dt2D="false" dtr="false" t="normal">X92/E92*100</f>
        <v>#DIV/0!</v>
      </c>
      <c r="Z92" s="66" t="n"/>
      <c r="AA92" s="66" t="n"/>
      <c r="AB92" s="66" t="n"/>
      <c r="AC92" s="66" t="n"/>
      <c r="AD92" s="66" t="n"/>
      <c r="AE92" s="66" t="n"/>
    </row>
    <row customFormat="true" ht="15" outlineLevel="0" r="93" s="36">
      <c r="A93" s="72" t="n"/>
      <c r="B93" s="71" t="s">
        <v>135</v>
      </c>
      <c r="C93" s="66" t="n">
        <v>0</v>
      </c>
      <c r="D93" s="66" t="n"/>
      <c r="E93" s="66" t="n">
        <v>0</v>
      </c>
      <c r="F93" s="67" t="e">
        <f aca="false" ca="false" dt2D="false" dtr="false" t="normal">E93/C93</f>
        <v>#DIV/0!</v>
      </c>
      <c r="G93" s="66" t="n"/>
      <c r="H93" s="67" t="e">
        <f aca="false" ca="false" dt2D="false" dtr="false" t="normal">G93/D93*100</f>
        <v>#DIV/0!</v>
      </c>
      <c r="I93" s="68" t="n"/>
      <c r="J93" s="68" t="n"/>
      <c r="K93" s="68" t="n"/>
      <c r="L93" s="68" t="n"/>
      <c r="M93" s="68" t="n"/>
      <c r="N93" s="68" t="n"/>
      <c r="O93" s="66" t="n"/>
      <c r="P93" s="66" t="n"/>
      <c r="Q93" s="66" t="n"/>
      <c r="R93" s="66" t="n"/>
      <c r="S93" s="66" t="n"/>
      <c r="T93" s="66" t="n"/>
      <c r="U93" s="69" t="e">
        <f aca="false" ca="false" dt2D="false" dtr="false" t="normal">O93/G93*100</f>
        <v>#DIV/0!</v>
      </c>
      <c r="V93" s="66" t="n"/>
      <c r="W93" s="81" t="e">
        <f aca="false" ca="false" dt2D="false" dtr="false" t="normal">V93/E93*100</f>
        <v>#DIV/0!</v>
      </c>
      <c r="X93" s="66" t="n"/>
      <c r="Y93" s="81" t="e">
        <f aca="false" ca="false" dt2D="false" dtr="false" t="normal">X93/E93*100</f>
        <v>#DIV/0!</v>
      </c>
      <c r="Z93" s="66" t="n"/>
      <c r="AA93" s="66" t="n"/>
      <c r="AB93" s="66" t="n"/>
      <c r="AC93" s="66" t="n"/>
      <c r="AD93" s="66" t="n"/>
      <c r="AE93" s="66" t="n"/>
    </row>
    <row customFormat="true" ht="15" outlineLevel="0" r="94" s="36">
      <c r="A94" s="72" t="n"/>
      <c r="B94" s="71" t="s">
        <v>136</v>
      </c>
      <c r="C94" s="66" t="n">
        <v>0</v>
      </c>
      <c r="D94" s="66" t="n"/>
      <c r="E94" s="66" t="n">
        <v>0</v>
      </c>
      <c r="F94" s="67" t="e">
        <f aca="false" ca="false" dt2D="false" dtr="false" t="normal">E94/C94</f>
        <v>#DIV/0!</v>
      </c>
      <c r="G94" s="66" t="n"/>
      <c r="H94" s="67" t="e">
        <f aca="false" ca="false" dt2D="false" dtr="false" t="normal">G94/D94*100</f>
        <v>#DIV/0!</v>
      </c>
      <c r="I94" s="68" t="n"/>
      <c r="J94" s="68" t="n"/>
      <c r="K94" s="68" t="n"/>
      <c r="L94" s="68" t="n"/>
      <c r="M94" s="68" t="n"/>
      <c r="N94" s="68" t="n"/>
      <c r="O94" s="66" t="n"/>
      <c r="P94" s="66" t="n"/>
      <c r="Q94" s="66" t="n"/>
      <c r="R94" s="66" t="n"/>
      <c r="S94" s="66" t="n"/>
      <c r="T94" s="66" t="n"/>
      <c r="U94" s="69" t="e">
        <f aca="false" ca="false" dt2D="false" dtr="false" t="normal">O94/G94*100</f>
        <v>#DIV/0!</v>
      </c>
      <c r="V94" s="66" t="n"/>
      <c r="W94" s="81" t="e">
        <f aca="false" ca="false" dt2D="false" dtr="false" t="normal">V94/E94*100</f>
        <v>#DIV/0!</v>
      </c>
      <c r="X94" s="66" t="n"/>
      <c r="Y94" s="81" t="e">
        <f aca="false" ca="false" dt2D="false" dtr="false" t="normal">X94/E94*100</f>
        <v>#DIV/0!</v>
      </c>
      <c r="Z94" s="66" t="n"/>
      <c r="AA94" s="66" t="n"/>
      <c r="AB94" s="66" t="n"/>
      <c r="AC94" s="66" t="n"/>
      <c r="AD94" s="66" t="n"/>
      <c r="AE94" s="66" t="n"/>
    </row>
    <row customFormat="true" ht="15" outlineLevel="0" r="95" s="36">
      <c r="A95" s="73" t="s">
        <v>80</v>
      </c>
      <c r="B95" s="74" t="s"/>
      <c r="C95" s="75" t="n">
        <f aca="false" ca="false" dt2D="false" dtr="false" t="normal">SUM(C37:C94)</f>
        <v>3450.0309999999995</v>
      </c>
      <c r="D95" s="75" t="n">
        <f aca="false" ca="false" dt2D="false" dtr="false" t="normal">SUM(D37:D94)</f>
        <v>0</v>
      </c>
      <c r="E95" s="75" t="n">
        <f aca="false" ca="false" dt2D="false" dtr="false" t="normal">SUM(E37:E94)</f>
        <v>260</v>
      </c>
      <c r="F95" s="76" t="n">
        <f aca="false" ca="false" dt2D="false" dtr="false" t="normal">E95/C95</f>
        <v>0.07536164167800233</v>
      </c>
      <c r="G95" s="84" t="n">
        <f aca="false" ca="false" dt2D="false" dtr="false" t="normal">SUM(G37:G94)</f>
        <v>0</v>
      </c>
      <c r="H95" s="76" t="e">
        <f aca="false" ca="false" dt2D="false" dtr="false" t="normal">G95/D95*100</f>
        <v>#DIV/0!</v>
      </c>
      <c r="I95" s="84" t="n">
        <f aca="false" ca="false" dt2D="false" dtr="false" t="normal">SUM(I37:I94)</f>
        <v>0</v>
      </c>
      <c r="J95" s="84" t="n">
        <f aca="false" ca="false" dt2D="false" dtr="false" t="normal">SUM(J37:J94)</f>
        <v>0</v>
      </c>
      <c r="K95" s="84" t="n">
        <f aca="false" ca="false" dt2D="false" dtr="false" t="normal">SUM(K37:K94)</f>
        <v>0</v>
      </c>
      <c r="L95" s="84" t="n">
        <f aca="false" ca="false" dt2D="false" dtr="false" t="normal">SUM(L37:L94)</f>
        <v>0</v>
      </c>
      <c r="M95" s="84" t="n">
        <f aca="false" ca="false" dt2D="false" dtr="false" t="normal">SUM(M37:M94)</f>
        <v>0</v>
      </c>
      <c r="N95" s="84" t="n">
        <f aca="false" ca="false" dt2D="false" dtr="false" t="normal">SUM(N37:N94)</f>
        <v>0</v>
      </c>
      <c r="O95" s="75" t="n">
        <f aca="false" ca="false" dt2D="false" dtr="false" t="normal">SUM(O37:O94)</f>
        <v>0</v>
      </c>
      <c r="P95" s="75" t="n">
        <f aca="false" ca="false" dt2D="false" dtr="false" t="normal">SUM(P37:P94)</f>
        <v>0</v>
      </c>
      <c r="Q95" s="75" t="n">
        <f aca="false" ca="false" dt2D="false" dtr="false" t="normal">SUM(Q37:Q94)</f>
        <v>0</v>
      </c>
      <c r="R95" s="75" t="n">
        <f aca="false" ca="false" dt2D="false" dtr="false" t="normal">SUM(R37:R94)</f>
        <v>0</v>
      </c>
      <c r="S95" s="75" t="n">
        <f aca="false" ca="false" dt2D="false" dtr="false" t="normal">SUM(S37:S94)</f>
        <v>0</v>
      </c>
      <c r="T95" s="75" t="n">
        <f aca="false" ca="false" dt2D="false" dtr="false" t="normal">SUM(T37:T94)</f>
        <v>0</v>
      </c>
      <c r="U95" s="77" t="e">
        <f aca="false" ca="false" dt2D="false" dtr="false" t="normal">O95/G95*100</f>
        <v>#DIV/0!</v>
      </c>
      <c r="V95" s="75" t="n">
        <f aca="false" ca="false" dt2D="false" dtr="false" t="normal">SUM(V37:V94)</f>
        <v>9</v>
      </c>
      <c r="W95" s="78" t="n">
        <f aca="false" ca="false" dt2D="false" dtr="false" t="normal">V95/E95*100</f>
        <v>3.4615384615384617</v>
      </c>
      <c r="X95" s="75" t="n">
        <f aca="false" ca="false" dt2D="false" dtr="false" t="normal">SUM(X37:X94)</f>
        <v>9</v>
      </c>
      <c r="Y95" s="78" t="n">
        <f aca="false" ca="false" dt2D="false" dtr="false" t="normal">X95/E95*100</f>
        <v>3.4615384615384617</v>
      </c>
      <c r="Z95" s="75" t="n">
        <f aca="false" ca="false" dt2D="false" dtr="false" t="normal">SUM(Z37:Z94)</f>
        <v>0</v>
      </c>
      <c r="AA95" s="75" t="n">
        <f aca="false" ca="false" dt2D="false" dtr="false" t="normal">SUM(AA37:AA94)</f>
        <v>0</v>
      </c>
      <c r="AB95" s="75" t="n">
        <f aca="false" ca="false" dt2D="false" dtr="false" t="normal">SUM(AB37:AB94)</f>
        <v>0</v>
      </c>
      <c r="AC95" s="75" t="n">
        <f aca="false" ca="false" dt2D="false" dtr="false" t="normal">SUM(AC37:AC94)</f>
        <v>0</v>
      </c>
      <c r="AD95" s="75" t="n">
        <f aca="false" ca="false" dt2D="false" dtr="false" t="normal">SUM(AD37:AD94)</f>
        <v>0</v>
      </c>
      <c r="AE95" s="75" t="n">
        <f aca="false" ca="false" dt2D="false" dtr="false" t="normal">SUM(AE37:AE94)</f>
        <v>0</v>
      </c>
    </row>
    <row customFormat="true" ht="15" outlineLevel="0" r="96" s="36">
      <c r="A96" s="85" t="n">
        <v>3</v>
      </c>
      <c r="B96" s="86" t="s">
        <v>137</v>
      </c>
      <c r="C96" s="63" t="n"/>
      <c r="D96" s="63" t="n"/>
      <c r="E96" s="63" t="n"/>
      <c r="F96" s="67" t="n"/>
      <c r="G96" s="63" t="n"/>
      <c r="H96" s="67" t="n"/>
      <c r="I96" s="63" t="n"/>
      <c r="J96" s="63" t="n"/>
      <c r="K96" s="63" t="n"/>
      <c r="L96" s="63" t="n"/>
      <c r="M96" s="63" t="n"/>
      <c r="N96" s="63" t="n"/>
      <c r="O96" s="63" t="n"/>
      <c r="P96" s="63" t="n"/>
      <c r="Q96" s="63" t="n"/>
      <c r="R96" s="63" t="n"/>
      <c r="S96" s="63" t="n"/>
      <c r="T96" s="63" t="n"/>
      <c r="U96" s="69" t="n"/>
      <c r="V96" s="63" t="n"/>
      <c r="W96" s="77" t="n"/>
      <c r="X96" s="63" t="n"/>
      <c r="Y96" s="77" t="n"/>
      <c r="Z96" s="63" t="n"/>
      <c r="AA96" s="63" t="n"/>
      <c r="AB96" s="63" t="n"/>
      <c r="AC96" s="63" t="n"/>
      <c r="AD96" s="63" t="n"/>
      <c r="AE96" s="63" t="n"/>
    </row>
    <row customFormat="true" ht="15" outlineLevel="0" r="97" s="36">
      <c r="A97" s="66" t="n"/>
      <c r="B97" s="70" t="s">
        <v>138</v>
      </c>
      <c r="C97" s="66" t="n"/>
      <c r="D97" s="66" t="n"/>
      <c r="E97" s="66" t="n"/>
      <c r="F97" s="67" t="e">
        <f aca="false" ca="false" dt2D="false" dtr="false" t="normal">E97/C97</f>
        <v>#DIV/0!</v>
      </c>
      <c r="G97" s="68" t="n"/>
      <c r="H97" s="67" t="e">
        <f aca="false" ca="false" dt2D="false" dtr="false" t="normal">G97/D97*100</f>
        <v>#DIV/0!</v>
      </c>
      <c r="I97" s="68" t="n"/>
      <c r="J97" s="68" t="n"/>
      <c r="K97" s="68" t="n"/>
      <c r="L97" s="68" t="n"/>
      <c r="M97" s="68" t="n"/>
      <c r="N97" s="68" t="n"/>
      <c r="O97" s="66" t="n"/>
      <c r="P97" s="66" t="n"/>
      <c r="Q97" s="66" t="n"/>
      <c r="R97" s="66" t="n"/>
      <c r="S97" s="66" t="n"/>
      <c r="T97" s="66" t="n"/>
      <c r="U97" s="69" t="e">
        <f aca="false" ca="false" dt2D="false" dtr="false" t="normal">O97/G97*100</f>
        <v>#DIV/0!</v>
      </c>
      <c r="V97" s="66" t="n"/>
      <c r="W97" s="81" t="e">
        <f aca="false" ca="false" dt2D="false" dtr="false" t="normal">V97/E97*100</f>
        <v>#DIV/0!</v>
      </c>
      <c r="X97" s="66" t="n"/>
      <c r="Y97" s="81" t="e">
        <f aca="false" ca="false" dt2D="false" dtr="false" t="normal">X97/E97*100</f>
        <v>#DIV/0!</v>
      </c>
      <c r="Z97" s="66" t="n"/>
      <c r="AA97" s="66" t="n"/>
      <c r="AB97" s="66" t="n"/>
      <c r="AC97" s="66" t="n"/>
      <c r="AD97" s="66" t="n"/>
      <c r="AE97" s="66" t="n"/>
    </row>
    <row customFormat="true" ht="15" outlineLevel="0" r="98" s="36">
      <c r="A98" s="66" t="n"/>
      <c r="B98" s="70" t="s">
        <v>139</v>
      </c>
      <c r="C98" s="66" t="n"/>
      <c r="D98" s="66" t="n"/>
      <c r="E98" s="66" t="n"/>
      <c r="F98" s="67" t="e">
        <f aca="false" ca="false" dt2D="false" dtr="false" t="normal">E98/C98</f>
        <v>#DIV/0!</v>
      </c>
      <c r="G98" s="68" t="n"/>
      <c r="H98" s="67" t="e">
        <f aca="false" ca="false" dt2D="false" dtr="false" t="normal">G98/D98*100</f>
        <v>#DIV/0!</v>
      </c>
      <c r="I98" s="68" t="n"/>
      <c r="J98" s="68" t="n"/>
      <c r="K98" s="68" t="n"/>
      <c r="L98" s="68" t="n"/>
      <c r="M98" s="68" t="n"/>
      <c r="N98" s="68" t="n"/>
      <c r="O98" s="66" t="n"/>
      <c r="P98" s="66" t="n"/>
      <c r="Q98" s="66" t="n"/>
      <c r="R98" s="66" t="n"/>
      <c r="S98" s="66" t="n"/>
      <c r="T98" s="66" t="n"/>
      <c r="U98" s="69" t="e">
        <f aca="false" ca="false" dt2D="false" dtr="false" t="normal">O98/G98*100</f>
        <v>#DIV/0!</v>
      </c>
      <c r="V98" s="66" t="n"/>
      <c r="W98" s="81" t="e">
        <f aca="false" ca="false" dt2D="false" dtr="false" t="normal">V98/E98*100</f>
        <v>#DIV/0!</v>
      </c>
      <c r="X98" s="66" t="n"/>
      <c r="Y98" s="81" t="e">
        <f aca="false" ca="false" dt2D="false" dtr="false" t="normal">X98/E98*100</f>
        <v>#DIV/0!</v>
      </c>
      <c r="Z98" s="66" t="n"/>
      <c r="AA98" s="66" t="n"/>
      <c r="AB98" s="66" t="n"/>
      <c r="AC98" s="66" t="n"/>
      <c r="AD98" s="66" t="n"/>
      <c r="AE98" s="66" t="n"/>
    </row>
    <row customFormat="true" ht="15" outlineLevel="0" r="99" s="36">
      <c r="A99" s="87" t="n"/>
      <c r="B99" s="70" t="s">
        <v>140</v>
      </c>
      <c r="C99" s="88" t="n"/>
      <c r="D99" s="66" t="n"/>
      <c r="E99" s="66" t="n"/>
      <c r="F99" s="67" t="e">
        <f aca="false" ca="false" dt2D="false" dtr="false" t="normal">E99/C99</f>
        <v>#DIV/0!</v>
      </c>
      <c r="G99" s="68" t="n"/>
      <c r="H99" s="67" t="e">
        <f aca="false" ca="false" dt2D="false" dtr="false" t="normal">G99/D99*100</f>
        <v>#DIV/0!</v>
      </c>
      <c r="I99" s="68" t="n"/>
      <c r="J99" s="68" t="n"/>
      <c r="K99" s="68" t="n"/>
      <c r="L99" s="68" t="n"/>
      <c r="M99" s="68" t="n"/>
      <c r="N99" s="68" t="n"/>
      <c r="O99" s="66" t="n"/>
      <c r="P99" s="66" t="n"/>
      <c r="Q99" s="66" t="n"/>
      <c r="R99" s="66" t="n"/>
      <c r="S99" s="66" t="n"/>
      <c r="T99" s="66" t="n"/>
      <c r="U99" s="69" t="e">
        <f aca="false" ca="false" dt2D="false" dtr="false" t="normal">O99/G99*100</f>
        <v>#DIV/0!</v>
      </c>
      <c r="V99" s="66" t="n"/>
      <c r="W99" s="81" t="e">
        <f aca="false" ca="false" dt2D="false" dtr="false" t="normal">V99/E99*100</f>
        <v>#DIV/0!</v>
      </c>
      <c r="X99" s="66" t="n"/>
      <c r="Y99" s="81" t="e">
        <f aca="false" ca="false" dt2D="false" dtr="false" t="normal">X99/E99*100</f>
        <v>#DIV/0!</v>
      </c>
      <c r="Z99" s="66" t="n"/>
      <c r="AA99" s="66" t="n"/>
      <c r="AB99" s="66" t="n"/>
      <c r="AC99" s="66" t="n"/>
      <c r="AD99" s="66" t="n"/>
      <c r="AE99" s="66" t="n"/>
    </row>
    <row customFormat="true" ht="15" outlineLevel="0" r="100" s="36">
      <c r="A100" s="87" t="n"/>
      <c r="B100" s="70" t="s">
        <v>141</v>
      </c>
      <c r="C100" s="88" t="n"/>
      <c r="D100" s="66" t="n"/>
      <c r="E100" s="66" t="n"/>
      <c r="F100" s="67" t="e">
        <f aca="false" ca="false" dt2D="false" dtr="false" t="normal">E100/C100</f>
        <v>#DIV/0!</v>
      </c>
      <c r="G100" s="68" t="n"/>
      <c r="H100" s="67" t="e">
        <f aca="false" ca="false" dt2D="false" dtr="false" t="normal">G100/D100*100</f>
        <v>#DIV/0!</v>
      </c>
      <c r="I100" s="68" t="n"/>
      <c r="J100" s="68" t="n"/>
      <c r="K100" s="68" t="n"/>
      <c r="L100" s="68" t="n"/>
      <c r="M100" s="68" t="n"/>
      <c r="N100" s="68" t="n"/>
      <c r="O100" s="66" t="n"/>
      <c r="P100" s="66" t="n"/>
      <c r="Q100" s="66" t="n"/>
      <c r="R100" s="66" t="n"/>
      <c r="S100" s="66" t="n"/>
      <c r="T100" s="66" t="n"/>
      <c r="U100" s="69" t="e">
        <f aca="false" ca="false" dt2D="false" dtr="false" t="normal">O100/G100*100</f>
        <v>#DIV/0!</v>
      </c>
      <c r="V100" s="66" t="n"/>
      <c r="W100" s="81" t="e">
        <f aca="false" ca="false" dt2D="false" dtr="false" t="normal">V100/E100*100</f>
        <v>#DIV/0!</v>
      </c>
      <c r="X100" s="66" t="n"/>
      <c r="Y100" s="81" t="e">
        <f aca="false" ca="false" dt2D="false" dtr="false" t="normal">X100/E100*100</f>
        <v>#DIV/0!</v>
      </c>
      <c r="Z100" s="66" t="n"/>
      <c r="AA100" s="66" t="n"/>
      <c r="AB100" s="66" t="n"/>
      <c r="AC100" s="66" t="n"/>
      <c r="AD100" s="66" t="n"/>
      <c r="AE100" s="66" t="n"/>
    </row>
    <row customFormat="true" ht="15" outlineLevel="0" r="101" s="36">
      <c r="A101" s="87" t="n"/>
      <c r="B101" s="71" t="s">
        <v>142</v>
      </c>
      <c r="C101" s="88" t="n"/>
      <c r="D101" s="66" t="n"/>
      <c r="E101" s="66" t="n"/>
      <c r="F101" s="67" t="e">
        <f aca="false" ca="false" dt2D="false" dtr="false" t="normal">E101/C101</f>
        <v>#DIV/0!</v>
      </c>
      <c r="G101" s="68" t="n"/>
      <c r="H101" s="67" t="e">
        <f aca="false" ca="false" dt2D="false" dtr="false" t="normal">G101/D101*100</f>
        <v>#DIV/0!</v>
      </c>
      <c r="I101" s="68" t="n"/>
      <c r="J101" s="68" t="n"/>
      <c r="K101" s="68" t="n"/>
      <c r="L101" s="68" t="n"/>
      <c r="M101" s="68" t="n"/>
      <c r="N101" s="68" t="n"/>
      <c r="O101" s="66" t="n"/>
      <c r="P101" s="66" t="n"/>
      <c r="Q101" s="66" t="n"/>
      <c r="R101" s="66" t="n"/>
      <c r="S101" s="66" t="n"/>
      <c r="T101" s="66" t="n"/>
      <c r="U101" s="69" t="e">
        <f aca="false" ca="false" dt2D="false" dtr="false" t="normal">O101/G101*100</f>
        <v>#DIV/0!</v>
      </c>
      <c r="V101" s="66" t="n"/>
      <c r="W101" s="81" t="e">
        <f aca="false" ca="false" dt2D="false" dtr="false" t="normal">V101/E101*100</f>
        <v>#DIV/0!</v>
      </c>
      <c r="X101" s="66" t="n"/>
      <c r="Y101" s="81" t="e">
        <f aca="false" ca="false" dt2D="false" dtr="false" t="normal">X101/E101*100</f>
        <v>#DIV/0!</v>
      </c>
      <c r="Z101" s="66" t="n"/>
      <c r="AA101" s="66" t="n"/>
      <c r="AB101" s="66" t="n"/>
      <c r="AC101" s="66" t="n"/>
      <c r="AD101" s="66" t="n"/>
      <c r="AE101" s="66" t="n"/>
    </row>
    <row customFormat="true" ht="15" outlineLevel="0" r="102" s="36">
      <c r="A102" s="87" t="n"/>
      <c r="B102" s="71" t="s">
        <v>77</v>
      </c>
      <c r="C102" s="66" t="n"/>
      <c r="D102" s="66" t="n"/>
      <c r="E102" s="66" t="n"/>
      <c r="F102" s="67" t="e">
        <f aca="false" ca="false" dt2D="false" dtr="false" t="normal">E102/C102</f>
        <v>#DIV/0!</v>
      </c>
      <c r="G102" s="68" t="n"/>
      <c r="H102" s="67" t="e">
        <f aca="false" ca="false" dt2D="false" dtr="false" t="normal">G102/D102*100</f>
        <v>#DIV/0!</v>
      </c>
      <c r="I102" s="68" t="n"/>
      <c r="J102" s="68" t="n"/>
      <c r="K102" s="68" t="n"/>
      <c r="L102" s="68" t="n"/>
      <c r="M102" s="68" t="n"/>
      <c r="N102" s="68" t="n"/>
      <c r="O102" s="66" t="n"/>
      <c r="P102" s="66" t="n"/>
      <c r="Q102" s="66" t="n"/>
      <c r="R102" s="66" t="n"/>
      <c r="S102" s="66" t="n"/>
      <c r="T102" s="66" t="n"/>
      <c r="U102" s="69" t="e">
        <f aca="false" ca="false" dt2D="false" dtr="false" t="normal">O102/G102*100</f>
        <v>#DIV/0!</v>
      </c>
      <c r="V102" s="66" t="n"/>
      <c r="W102" s="81" t="e">
        <f aca="false" ca="false" dt2D="false" dtr="false" t="normal">V102/E102*100</f>
        <v>#DIV/0!</v>
      </c>
      <c r="X102" s="66" t="n"/>
      <c r="Y102" s="81" t="e">
        <f aca="false" ca="false" dt2D="false" dtr="false" t="normal">X102/E102*100</f>
        <v>#DIV/0!</v>
      </c>
      <c r="Z102" s="66" t="n"/>
      <c r="AA102" s="66" t="n"/>
      <c r="AB102" s="66" t="n"/>
      <c r="AC102" s="66" t="n"/>
      <c r="AD102" s="66" t="n"/>
      <c r="AE102" s="66" t="n"/>
    </row>
    <row customFormat="true" ht="15" outlineLevel="0" r="103" s="36">
      <c r="A103" s="87" t="n"/>
      <c r="B103" s="71" t="s">
        <v>78</v>
      </c>
      <c r="C103" s="66" t="n"/>
      <c r="D103" s="66" t="n"/>
      <c r="E103" s="66" t="n"/>
      <c r="F103" s="67" t="e">
        <f aca="false" ca="false" dt2D="false" dtr="false" t="normal">E103/C103</f>
        <v>#DIV/0!</v>
      </c>
      <c r="G103" s="68" t="n"/>
      <c r="H103" s="67" t="e">
        <f aca="false" ca="false" dt2D="false" dtr="false" t="normal">G103/D103*100</f>
        <v>#DIV/0!</v>
      </c>
      <c r="I103" s="68" t="n"/>
      <c r="J103" s="68" t="n"/>
      <c r="K103" s="68" t="n"/>
      <c r="L103" s="68" t="n"/>
      <c r="M103" s="68" t="n"/>
      <c r="N103" s="68" t="n"/>
      <c r="O103" s="66" t="n"/>
      <c r="P103" s="66" t="n"/>
      <c r="Q103" s="66" t="n"/>
      <c r="R103" s="66" t="n"/>
      <c r="S103" s="66" t="n"/>
      <c r="T103" s="66" t="n"/>
      <c r="U103" s="69" t="e">
        <f aca="false" ca="false" dt2D="false" dtr="false" t="normal">O103/G103*100</f>
        <v>#DIV/0!</v>
      </c>
      <c r="V103" s="66" t="n"/>
      <c r="W103" s="81" t="e">
        <f aca="false" ca="false" dt2D="false" dtr="false" t="normal">V103/E103*100</f>
        <v>#DIV/0!</v>
      </c>
      <c r="X103" s="66" t="n"/>
      <c r="Y103" s="81" t="e">
        <f aca="false" ca="false" dt2D="false" dtr="false" t="normal">X103/E103*100</f>
        <v>#DIV/0!</v>
      </c>
      <c r="Z103" s="66" t="n"/>
      <c r="AA103" s="66" t="n"/>
      <c r="AB103" s="66" t="n"/>
      <c r="AC103" s="66" t="n"/>
      <c r="AD103" s="66" t="n"/>
      <c r="AE103" s="66" t="n"/>
    </row>
    <row customFormat="true" ht="15" outlineLevel="0" r="104" s="36">
      <c r="A104" s="73" t="s">
        <v>80</v>
      </c>
      <c r="B104" s="74" t="s"/>
      <c r="C104" s="66" t="n">
        <f aca="false" ca="false" dt2D="false" dtr="false" t="normal">C97+C98+C99+C100+C101+C102+C103</f>
        <v>0</v>
      </c>
      <c r="D104" s="66" t="n">
        <f aca="false" ca="false" dt2D="false" dtr="false" t="normal">D97+D98+D99+D100+D101+D102+D103</f>
        <v>0</v>
      </c>
      <c r="E104" s="66" t="n">
        <f aca="false" ca="false" dt2D="false" dtr="false" t="normal">E97+E98+E99+E100+E101+E102+E103</f>
        <v>0</v>
      </c>
      <c r="F104" s="67" t="e">
        <f aca="false" ca="false" dt2D="false" dtr="false" t="normal">E104/C104</f>
        <v>#DIV/0!</v>
      </c>
      <c r="G104" s="68" t="n">
        <f aca="false" ca="false" dt2D="false" dtr="false" t="normal">G97+G98+G99+G100+G101+G102+G103</f>
        <v>0</v>
      </c>
      <c r="H104" s="67" t="e">
        <f aca="false" ca="false" dt2D="false" dtr="false" t="normal">G104/D104*100</f>
        <v>#DIV/0!</v>
      </c>
      <c r="I104" s="68" t="n">
        <f aca="false" ca="false" dt2D="false" dtr="false" t="normal">I97+I98+I99+I100+I101+I102+I103</f>
        <v>0</v>
      </c>
      <c r="J104" s="68" t="n">
        <f aca="false" ca="false" dt2D="false" dtr="false" t="normal">J97+J98+J99+J100+J101+J102+J103</f>
        <v>0</v>
      </c>
      <c r="K104" s="68" t="n">
        <f aca="false" ca="false" dt2D="false" dtr="false" t="normal">K97+K98+K99+K100+K101+K102+K103</f>
        <v>0</v>
      </c>
      <c r="L104" s="68" t="n">
        <f aca="false" ca="false" dt2D="false" dtr="false" t="normal">L97+L98+L99+L100+L101+L102+L103</f>
        <v>0</v>
      </c>
      <c r="M104" s="68" t="n">
        <f aca="false" ca="false" dt2D="false" dtr="false" t="normal">M97+M98+M99+M100+M101+M102+M103</f>
        <v>0</v>
      </c>
      <c r="N104" s="68" t="n">
        <f aca="false" ca="false" dt2D="false" dtr="false" t="normal">N97+N98+N99+N100+N101+N102+N103</f>
        <v>0</v>
      </c>
      <c r="O104" s="66" t="n">
        <f aca="false" ca="false" dt2D="false" dtr="false" t="normal">O97+O98+O99+O100+O101+O102+O103</f>
        <v>0</v>
      </c>
      <c r="P104" s="66" t="n">
        <f aca="false" ca="false" dt2D="false" dtr="false" t="normal">P97+P98+P99+P100+P101+P102+P103</f>
        <v>0</v>
      </c>
      <c r="Q104" s="66" t="n">
        <f aca="false" ca="false" dt2D="false" dtr="false" t="normal">Q97+Q98+Q99+Q100+Q101+Q102+Q103</f>
        <v>0</v>
      </c>
      <c r="R104" s="66" t="n">
        <f aca="false" ca="false" dt2D="false" dtr="false" t="normal">R97+R98+R99+R100+R101+R102+R103</f>
        <v>0</v>
      </c>
      <c r="S104" s="66" t="n">
        <f aca="false" ca="false" dt2D="false" dtr="false" t="normal">S97+S98+S99+S100+S101+S102+S103</f>
        <v>0</v>
      </c>
      <c r="T104" s="66" t="n">
        <f aca="false" ca="false" dt2D="false" dtr="false" t="normal">T97+T98+T99+T100+T101+T102+T103</f>
        <v>0</v>
      </c>
      <c r="U104" s="69" t="e">
        <f aca="false" ca="false" dt2D="false" dtr="false" t="normal">O104/G104*100</f>
        <v>#DIV/0!</v>
      </c>
      <c r="V104" s="66" t="n">
        <f aca="false" ca="false" dt2D="false" dtr="false" t="normal">V97+V98+V99+V100+V101+V102+V103</f>
        <v>0</v>
      </c>
      <c r="W104" s="81" t="e">
        <f aca="false" ca="false" dt2D="false" dtr="false" t="normal">V104/E104*100</f>
        <v>#DIV/0!</v>
      </c>
      <c r="X104" s="66" t="n">
        <f aca="false" ca="false" dt2D="false" dtr="false" t="normal">X97+X98+X99+X100+X101+X102+X103</f>
        <v>0</v>
      </c>
      <c r="Y104" s="81" t="e">
        <f aca="false" ca="false" dt2D="false" dtr="false" t="normal">X104/E104*100</f>
        <v>#DIV/0!</v>
      </c>
      <c r="Z104" s="66" t="n">
        <f aca="false" ca="false" dt2D="false" dtr="false" t="normal">Z97+Z98+Z99+Z100+Z101+Z102+Z103</f>
        <v>0</v>
      </c>
      <c r="AA104" s="66" t="n">
        <f aca="false" ca="false" dt2D="false" dtr="false" t="normal">AA97+AA98+AA99+AA100+AA101+AA102+AA103</f>
        <v>0</v>
      </c>
      <c r="AB104" s="66" t="n">
        <f aca="false" ca="false" dt2D="false" dtr="false" t="normal">AB97+AB98+AB99+AB100+AB101+AB102+AB103</f>
        <v>0</v>
      </c>
      <c r="AC104" s="66" t="n">
        <f aca="false" ca="false" dt2D="false" dtr="false" t="normal">AC97+AC98+AC99+AC100+AC101+AC102+AC103</f>
        <v>0</v>
      </c>
      <c r="AD104" s="66" t="n">
        <f aca="false" ca="false" dt2D="false" dtr="false" t="normal">AD97+AD98+AD99+AD100+AD101+AD102+AD103</f>
        <v>0</v>
      </c>
      <c r="AE104" s="66" t="n">
        <f aca="false" ca="false" dt2D="false" dtr="false" t="normal">AE97+AE98+AE99+AE100+AE101+AE102+AE103</f>
        <v>0</v>
      </c>
    </row>
    <row customFormat="true" ht="15" outlineLevel="0" r="105" s="36">
      <c r="A105" s="72" t="n">
        <v>4</v>
      </c>
      <c r="B105" s="86" t="s">
        <v>143</v>
      </c>
      <c r="C105" s="88" t="n"/>
      <c r="D105" s="66" t="n"/>
      <c r="E105" s="66" t="n"/>
      <c r="F105" s="67" t="n"/>
      <c r="G105" s="68" t="n"/>
      <c r="H105" s="67" t="n"/>
      <c r="I105" s="68" t="n"/>
      <c r="J105" s="66" t="n"/>
      <c r="K105" s="66" t="n"/>
      <c r="L105" s="66" t="n"/>
      <c r="M105" s="66" t="n"/>
      <c r="N105" s="66" t="n"/>
      <c r="O105" s="66" t="n"/>
      <c r="P105" s="66" t="n"/>
      <c r="Q105" s="66" t="n"/>
      <c r="R105" s="66" t="n"/>
      <c r="S105" s="66" t="n"/>
      <c r="T105" s="66" t="n"/>
      <c r="U105" s="69" t="n"/>
      <c r="V105" s="66" t="n"/>
      <c r="W105" s="81" t="n"/>
      <c r="X105" s="66" t="n"/>
      <c r="Y105" s="81" t="n"/>
      <c r="Z105" s="66" t="n"/>
      <c r="AA105" s="66" t="n"/>
      <c r="AB105" s="66" t="n"/>
      <c r="AC105" s="66" t="n"/>
      <c r="AD105" s="66" t="n"/>
      <c r="AE105" s="66" t="n"/>
    </row>
    <row customFormat="true" ht="15" outlineLevel="0" r="106" s="36">
      <c r="A106" s="72" t="n"/>
      <c r="B106" s="65" t="s">
        <v>144</v>
      </c>
      <c r="C106" s="66" t="n">
        <v>0</v>
      </c>
      <c r="D106" s="66" t="n"/>
      <c r="E106" s="66" t="n">
        <v>0</v>
      </c>
      <c r="F106" s="67" t="e">
        <f aca="false" ca="false" dt2D="false" dtr="false" t="normal">E106/C106</f>
        <v>#DIV/0!</v>
      </c>
      <c r="G106" s="68" t="n"/>
      <c r="H106" s="67" t="e">
        <f aca="false" ca="false" dt2D="false" dtr="false" t="normal">G106/D106*100</f>
        <v>#DIV/0!</v>
      </c>
      <c r="I106" s="68" t="n"/>
      <c r="J106" s="68" t="n"/>
      <c r="K106" s="68" t="n"/>
      <c r="L106" s="68" t="n"/>
      <c r="M106" s="68" t="n"/>
      <c r="N106" s="68" t="n"/>
      <c r="O106" s="66" t="n"/>
      <c r="P106" s="66" t="n"/>
      <c r="Q106" s="66" t="n"/>
      <c r="R106" s="66" t="n"/>
      <c r="S106" s="66" t="n"/>
      <c r="T106" s="66" t="n"/>
      <c r="U106" s="69" t="e">
        <f aca="false" ca="false" dt2D="false" dtr="false" t="normal">O106/G106*100</f>
        <v>#DIV/0!</v>
      </c>
      <c r="V106" s="66" t="n"/>
      <c r="W106" s="81" t="e">
        <f aca="false" ca="false" dt2D="false" dtr="false" t="normal">V106/E106*100</f>
        <v>#DIV/0!</v>
      </c>
      <c r="X106" s="66" t="n">
        <v>0</v>
      </c>
      <c r="Y106" s="81" t="e">
        <f aca="false" ca="false" dt2D="false" dtr="false" t="normal">X106/E106*100</f>
        <v>#DIV/0!</v>
      </c>
      <c r="Z106" s="66" t="n"/>
      <c r="AA106" s="66" t="n"/>
      <c r="AB106" s="66" t="n"/>
      <c r="AC106" s="66" t="n"/>
      <c r="AD106" s="66" t="n"/>
      <c r="AE106" s="66" t="n"/>
    </row>
    <row customFormat="true" ht="15" outlineLevel="0" r="107" s="36">
      <c r="A107" s="72" t="n"/>
      <c r="B107" s="70" t="s">
        <v>93</v>
      </c>
      <c r="C107" s="66" t="n">
        <v>621.86</v>
      </c>
      <c r="D107" s="66" t="n"/>
      <c r="E107" s="66" t="n">
        <v>697</v>
      </c>
      <c r="F107" s="67" t="n">
        <f aca="false" ca="false" dt2D="false" dtr="false" t="normal">E107/C107</f>
        <v>1.1208310552214327</v>
      </c>
      <c r="G107" s="68" t="n"/>
      <c r="H107" s="67" t="e">
        <f aca="false" ca="false" dt2D="false" dtr="false" t="normal">G107/D107*100</f>
        <v>#DIV/0!</v>
      </c>
      <c r="I107" s="68" t="n"/>
      <c r="J107" s="68" t="n"/>
      <c r="K107" s="68" t="n"/>
      <c r="L107" s="68" t="n"/>
      <c r="M107" s="68" t="n"/>
      <c r="N107" s="68" t="n"/>
      <c r="O107" s="66" t="n"/>
      <c r="P107" s="66" t="n"/>
      <c r="Q107" s="66" t="n"/>
      <c r="R107" s="66" t="n"/>
      <c r="S107" s="66" t="n"/>
      <c r="T107" s="66" t="n"/>
      <c r="U107" s="69" t="e">
        <f aca="false" ca="false" dt2D="false" dtr="false" t="normal">O107/G107*100</f>
        <v>#DIV/0!</v>
      </c>
      <c r="V107" s="66" t="n">
        <v>55</v>
      </c>
      <c r="W107" s="81" t="n">
        <f aca="false" ca="false" dt2D="false" dtr="false" t="normal">V107/E107*100</f>
        <v>7.890961262553802</v>
      </c>
      <c r="X107" s="66" t="n">
        <v>38</v>
      </c>
      <c r="Y107" s="81" t="n">
        <f aca="false" ca="false" dt2D="false" dtr="false" t="normal">X107/E107*100</f>
        <v>5.4519368723099</v>
      </c>
      <c r="Z107" s="66" t="n"/>
      <c r="AA107" s="66" t="n"/>
      <c r="AB107" s="66" t="n"/>
      <c r="AC107" s="66" t="n"/>
      <c r="AD107" s="66" t="n"/>
      <c r="AE107" s="66" t="n"/>
    </row>
    <row customFormat="true" ht="15" outlineLevel="0" r="108" s="36">
      <c r="A108" s="72" t="n"/>
      <c r="B108" s="70" t="s">
        <v>94</v>
      </c>
      <c r="C108" s="66" t="n">
        <v>0</v>
      </c>
      <c r="D108" s="66" t="n"/>
      <c r="E108" s="66" t="n">
        <v>0</v>
      </c>
      <c r="F108" s="67" t="e">
        <f aca="false" ca="false" dt2D="false" dtr="false" t="normal">E108/C108</f>
        <v>#DIV/0!</v>
      </c>
      <c r="G108" s="68" t="n"/>
      <c r="H108" s="67" t="e">
        <f aca="false" ca="false" dt2D="false" dtr="false" t="normal">G108/D108*100</f>
        <v>#DIV/0!</v>
      </c>
      <c r="I108" s="68" t="n"/>
      <c r="J108" s="68" t="n"/>
      <c r="K108" s="68" t="n"/>
      <c r="L108" s="68" t="n"/>
      <c r="M108" s="68" t="n"/>
      <c r="N108" s="68" t="n"/>
      <c r="O108" s="66" t="n"/>
      <c r="P108" s="66" t="n"/>
      <c r="Q108" s="66" t="n"/>
      <c r="R108" s="66" t="n"/>
      <c r="S108" s="66" t="n"/>
      <c r="T108" s="66" t="n"/>
      <c r="U108" s="69" t="e">
        <f aca="false" ca="false" dt2D="false" dtr="false" t="normal">O108/G108*100</f>
        <v>#DIV/0!</v>
      </c>
      <c r="V108" s="66" t="n"/>
      <c r="W108" s="81" t="e">
        <f aca="false" ca="false" dt2D="false" dtr="false" t="normal">V108/E108*100</f>
        <v>#DIV/0!</v>
      </c>
      <c r="X108" s="66" t="n"/>
      <c r="Y108" s="81" t="e">
        <f aca="false" ca="false" dt2D="false" dtr="false" t="normal">X108/E108*100</f>
        <v>#DIV/0!</v>
      </c>
      <c r="Z108" s="66" t="n"/>
      <c r="AA108" s="66" t="n"/>
      <c r="AB108" s="66" t="n"/>
      <c r="AC108" s="66" t="n"/>
      <c r="AD108" s="66" t="n"/>
      <c r="AE108" s="66" t="n"/>
    </row>
    <row customFormat="true" ht="15" outlineLevel="0" r="109" s="36">
      <c r="A109" s="72" t="n"/>
      <c r="B109" s="70" t="s">
        <v>145</v>
      </c>
      <c r="C109" s="66" t="n">
        <v>87.37</v>
      </c>
      <c r="D109" s="66" t="n"/>
      <c r="E109" s="66" t="n">
        <v>13</v>
      </c>
      <c r="F109" s="67" t="n">
        <f aca="false" ca="false" dt2D="false" dtr="false" t="normal">E109/C109</f>
        <v>0.14879249170195719</v>
      </c>
      <c r="G109" s="68" t="n"/>
      <c r="H109" s="67" t="e">
        <f aca="false" ca="false" dt2D="false" dtr="false" t="normal">G109/D109*100</f>
        <v>#DIV/0!</v>
      </c>
      <c r="I109" s="68" t="n"/>
      <c r="J109" s="68" t="n"/>
      <c r="K109" s="68" t="n"/>
      <c r="L109" s="68" t="n"/>
      <c r="M109" s="68" t="n"/>
      <c r="N109" s="68" t="n"/>
      <c r="O109" s="66" t="n"/>
      <c r="P109" s="66" t="n"/>
      <c r="Q109" s="66" t="n"/>
      <c r="R109" s="66" t="n"/>
      <c r="S109" s="66" t="n"/>
      <c r="T109" s="66" t="n"/>
      <c r="U109" s="69" t="e">
        <f aca="false" ca="false" dt2D="false" dtr="false" t="normal">O109/G109*100</f>
        <v>#DIV/0!</v>
      </c>
      <c r="V109" s="66" t="n"/>
      <c r="W109" s="81" t="n">
        <f aca="false" ca="false" dt2D="false" dtr="false" t="normal">V109/E109*100</f>
        <v>0</v>
      </c>
      <c r="X109" s="66" t="n"/>
      <c r="Y109" s="81" t="n">
        <f aca="false" ca="false" dt2D="false" dtr="false" t="normal">X109/E109*100</f>
        <v>0</v>
      </c>
      <c r="Z109" s="66" t="n"/>
      <c r="AA109" s="66" t="n"/>
      <c r="AB109" s="66" t="n"/>
      <c r="AC109" s="66" t="n"/>
      <c r="AD109" s="66" t="n"/>
      <c r="AE109" s="66" t="n"/>
    </row>
    <row customFormat="true" ht="15" outlineLevel="0" r="110" s="36">
      <c r="A110" s="72" t="n"/>
      <c r="B110" s="70" t="s">
        <v>146</v>
      </c>
      <c r="C110" s="66" t="n">
        <v>254.5</v>
      </c>
      <c r="D110" s="66" t="n"/>
      <c r="E110" s="66" t="n">
        <v>2309</v>
      </c>
      <c r="F110" s="67" t="n">
        <f aca="false" ca="false" dt2D="false" dtr="false" t="normal">E110/C110</f>
        <v>9.072691552062869</v>
      </c>
      <c r="G110" s="68" t="n"/>
      <c r="H110" s="67" t="e">
        <f aca="false" ca="false" dt2D="false" dtr="false" t="normal">G110/D110*100</f>
        <v>#DIV/0!</v>
      </c>
      <c r="I110" s="68" t="n"/>
      <c r="J110" s="68" t="n"/>
      <c r="K110" s="68" t="n"/>
      <c r="L110" s="68" t="n"/>
      <c r="M110" s="68" t="n"/>
      <c r="N110" s="68" t="n"/>
      <c r="O110" s="66" t="n"/>
      <c r="P110" s="66" t="n"/>
      <c r="Q110" s="66" t="n"/>
      <c r="R110" s="66" t="n"/>
      <c r="S110" s="66" t="n"/>
      <c r="T110" s="66" t="n"/>
      <c r="U110" s="69" t="e">
        <f aca="false" ca="false" dt2D="false" dtr="false" t="normal">O110/G110*100</f>
        <v>#DIV/0!</v>
      </c>
      <c r="V110" s="66" t="n"/>
      <c r="W110" s="81" t="n">
        <f aca="false" ca="false" dt2D="false" dtr="false" t="normal">V110/E110*100</f>
        <v>0</v>
      </c>
      <c r="X110" s="66" t="n"/>
      <c r="Y110" s="81" t="n">
        <f aca="false" ca="false" dt2D="false" dtr="false" t="normal">X110/E110*100</f>
        <v>0</v>
      </c>
      <c r="Z110" s="66" t="n"/>
      <c r="AA110" s="66" t="n"/>
      <c r="AB110" s="66" t="n"/>
      <c r="AC110" s="66" t="n"/>
      <c r="AD110" s="66" t="n"/>
      <c r="AE110" s="66" t="n"/>
    </row>
    <row customFormat="true" ht="15" outlineLevel="0" r="111" s="36">
      <c r="A111" s="72" t="n"/>
      <c r="B111" s="70" t="s">
        <v>147</v>
      </c>
      <c r="C111" s="66" t="n">
        <v>73.215</v>
      </c>
      <c r="D111" s="66" t="n"/>
      <c r="E111" s="66" t="n">
        <v>18</v>
      </c>
      <c r="F111" s="67" t="n">
        <f aca="false" ca="false" dt2D="false" dtr="false" t="normal">E111/C111</f>
        <v>0.24585125998770743</v>
      </c>
      <c r="G111" s="68" t="n"/>
      <c r="H111" s="67" t="e">
        <f aca="false" ca="false" dt2D="false" dtr="false" t="normal">G111/D111*100</f>
        <v>#DIV/0!</v>
      </c>
      <c r="I111" s="68" t="n"/>
      <c r="J111" s="68" t="n"/>
      <c r="K111" s="68" t="n"/>
      <c r="L111" s="68" t="n"/>
      <c r="M111" s="68" t="n"/>
      <c r="N111" s="68" t="n"/>
      <c r="O111" s="66" t="n"/>
      <c r="P111" s="66" t="n"/>
      <c r="Q111" s="66" t="n"/>
      <c r="R111" s="66" t="n"/>
      <c r="S111" s="66" t="n"/>
      <c r="T111" s="66" t="n"/>
      <c r="U111" s="69" t="e">
        <f aca="false" ca="false" dt2D="false" dtr="false" t="normal">O111/G111*100</f>
        <v>#DIV/0!</v>
      </c>
      <c r="V111" s="66" t="n"/>
      <c r="W111" s="81" t="n">
        <f aca="false" ca="false" dt2D="false" dtr="false" t="normal">V111/E111*100</f>
        <v>0</v>
      </c>
      <c r="X111" s="66" t="n"/>
      <c r="Y111" s="81" t="n">
        <f aca="false" ca="false" dt2D="false" dtr="false" t="normal">X111/E111*100</f>
        <v>0</v>
      </c>
      <c r="Z111" s="66" t="n"/>
      <c r="AA111" s="66" t="n"/>
      <c r="AB111" s="66" t="n"/>
      <c r="AC111" s="66" t="n"/>
      <c r="AD111" s="66" t="n"/>
      <c r="AE111" s="66" t="n"/>
    </row>
    <row customFormat="true" ht="15" outlineLevel="0" r="112" s="36">
      <c r="A112" s="72" t="n"/>
      <c r="B112" s="70" t="s">
        <v>148</v>
      </c>
      <c r="C112" s="66" t="n">
        <v>0</v>
      </c>
      <c r="D112" s="66" t="n"/>
      <c r="E112" s="66" t="n">
        <v>0</v>
      </c>
      <c r="F112" s="67" t="e">
        <f aca="false" ca="false" dt2D="false" dtr="false" t="normal">E112/C112</f>
        <v>#DIV/0!</v>
      </c>
      <c r="G112" s="68" t="n"/>
      <c r="H112" s="67" t="e">
        <f aca="false" ca="false" dt2D="false" dtr="false" t="normal">G112/D112*100</f>
        <v>#DIV/0!</v>
      </c>
      <c r="I112" s="68" t="n"/>
      <c r="J112" s="68" t="n"/>
      <c r="K112" s="68" t="n"/>
      <c r="L112" s="68" t="n"/>
      <c r="M112" s="68" t="n"/>
      <c r="N112" s="68" t="n"/>
      <c r="O112" s="66" t="n"/>
      <c r="P112" s="66" t="n"/>
      <c r="Q112" s="66" t="n"/>
      <c r="R112" s="66" t="n"/>
      <c r="S112" s="66" t="n"/>
      <c r="T112" s="66" t="n"/>
      <c r="U112" s="69" t="e">
        <f aca="false" ca="false" dt2D="false" dtr="false" t="normal">O112/G112*100</f>
        <v>#DIV/0!</v>
      </c>
      <c r="V112" s="66" t="n"/>
      <c r="W112" s="81" t="e">
        <f aca="false" ca="false" dt2D="false" dtr="false" t="normal">V112/E112*100</f>
        <v>#DIV/0!</v>
      </c>
      <c r="X112" s="66" t="n"/>
      <c r="Y112" s="81" t="e">
        <f aca="false" ca="false" dt2D="false" dtr="false" t="normal">X112/E112*100</f>
        <v>#DIV/0!</v>
      </c>
      <c r="Z112" s="66" t="n"/>
      <c r="AA112" s="66" t="n"/>
      <c r="AB112" s="66" t="n"/>
      <c r="AC112" s="66" t="n"/>
      <c r="AD112" s="66" t="n"/>
      <c r="AE112" s="66" t="n"/>
    </row>
    <row customFormat="true" ht="15" outlineLevel="0" r="113" s="36">
      <c r="A113" s="72" t="n"/>
      <c r="B113" s="71" t="s">
        <v>149</v>
      </c>
      <c r="C113" s="66" t="n">
        <v>0</v>
      </c>
      <c r="D113" s="66" t="n"/>
      <c r="E113" s="66" t="n">
        <v>0</v>
      </c>
      <c r="F113" s="67" t="e">
        <f aca="false" ca="false" dt2D="false" dtr="false" t="normal">E113/C113</f>
        <v>#DIV/0!</v>
      </c>
      <c r="G113" s="68" t="n"/>
      <c r="H113" s="67" t="e">
        <f aca="false" ca="false" dt2D="false" dtr="false" t="normal">G113/D113*100</f>
        <v>#DIV/0!</v>
      </c>
      <c r="I113" s="68" t="n"/>
      <c r="J113" s="68" t="n"/>
      <c r="K113" s="68" t="n"/>
      <c r="L113" s="68" t="n"/>
      <c r="M113" s="68" t="n"/>
      <c r="N113" s="68" t="n"/>
      <c r="O113" s="66" t="n"/>
      <c r="P113" s="66" t="n"/>
      <c r="Q113" s="66" t="n"/>
      <c r="R113" s="66" t="n"/>
      <c r="S113" s="66" t="n"/>
      <c r="T113" s="66" t="n"/>
      <c r="U113" s="69" t="e">
        <f aca="false" ca="false" dt2D="false" dtr="false" t="normal">O113/G113*100</f>
        <v>#DIV/0!</v>
      </c>
      <c r="V113" s="66" t="n"/>
      <c r="W113" s="81" t="e">
        <f aca="false" ca="false" dt2D="false" dtr="false" t="normal">V113/E113*100</f>
        <v>#DIV/0!</v>
      </c>
      <c r="X113" s="66" t="n"/>
      <c r="Y113" s="81" t="e">
        <f aca="false" ca="false" dt2D="false" dtr="false" t="normal">X113/E113*100</f>
        <v>#DIV/0!</v>
      </c>
      <c r="Z113" s="66" t="n"/>
      <c r="AA113" s="66" t="n"/>
      <c r="AB113" s="66" t="n"/>
      <c r="AC113" s="66" t="n"/>
      <c r="AD113" s="66" t="n"/>
      <c r="AE113" s="66" t="n"/>
    </row>
    <row customFormat="true" ht="15" outlineLevel="0" r="114" s="36">
      <c r="A114" s="72" t="n"/>
      <c r="B114" s="71" t="s">
        <v>77</v>
      </c>
      <c r="C114" s="66" t="n">
        <v>841.63</v>
      </c>
      <c r="D114" s="66" t="n"/>
      <c r="E114" s="66" t="n">
        <v>976</v>
      </c>
      <c r="F114" s="67" t="n">
        <f aca="false" ca="false" dt2D="false" dtr="false" t="normal">E114/C114</f>
        <v>1.1596544799971484</v>
      </c>
      <c r="G114" s="68" t="n"/>
      <c r="H114" s="67" t="e">
        <f aca="false" ca="false" dt2D="false" dtr="false" t="normal">G114/D114*100</f>
        <v>#DIV/0!</v>
      </c>
      <c r="I114" s="68" t="n"/>
      <c r="J114" s="68" t="n"/>
      <c r="K114" s="68" t="n"/>
      <c r="L114" s="68" t="n"/>
      <c r="M114" s="68" t="n"/>
      <c r="N114" s="68" t="n"/>
      <c r="O114" s="66" t="n"/>
      <c r="P114" s="66" t="n"/>
      <c r="Q114" s="66" t="n"/>
      <c r="R114" s="66" t="n"/>
      <c r="S114" s="66" t="n"/>
      <c r="T114" s="66" t="n"/>
      <c r="U114" s="69" t="e">
        <f aca="false" ca="false" dt2D="false" dtr="false" t="normal">O114/G114*100</f>
        <v>#DIV/0!</v>
      </c>
      <c r="V114" s="66" t="n">
        <v>78</v>
      </c>
      <c r="W114" s="81" t="n">
        <f aca="false" ca="false" dt2D="false" dtr="false" t="normal">V114/E114*100</f>
        <v>7.991803278688526</v>
      </c>
      <c r="X114" s="66" t="n">
        <v>49</v>
      </c>
      <c r="Y114" s="81" t="n">
        <f aca="false" ca="false" dt2D="false" dtr="false" t="normal">X114/E114*100</f>
        <v>5.020491803278689</v>
      </c>
      <c r="Z114" s="66" t="n"/>
      <c r="AA114" s="66" t="n"/>
      <c r="AB114" s="66" t="n"/>
      <c r="AC114" s="66" t="n"/>
      <c r="AD114" s="66" t="n"/>
      <c r="AE114" s="66" t="n"/>
    </row>
    <row customFormat="true" ht="15" outlineLevel="0" r="115" s="36">
      <c r="A115" s="72" t="n"/>
      <c r="B115" s="71" t="s">
        <v>78</v>
      </c>
      <c r="C115" s="66" t="n">
        <v>12.827</v>
      </c>
      <c r="D115" s="66" t="n"/>
      <c r="E115" s="66" t="n">
        <v>9</v>
      </c>
      <c r="F115" s="67" t="n">
        <f aca="false" ca="false" dt2D="false" dtr="false" t="normal">E115/C115</f>
        <v>0.701644967646371</v>
      </c>
      <c r="G115" s="68" t="n"/>
      <c r="H115" s="67" t="e">
        <f aca="false" ca="false" dt2D="false" dtr="false" t="normal">G115/D115*100</f>
        <v>#DIV/0!</v>
      </c>
      <c r="I115" s="68" t="n"/>
      <c r="J115" s="68" t="n"/>
      <c r="K115" s="68" t="n"/>
      <c r="L115" s="68" t="n"/>
      <c r="M115" s="68" t="n"/>
      <c r="N115" s="68" t="n"/>
      <c r="O115" s="66" t="n"/>
      <c r="P115" s="66" t="n"/>
      <c r="Q115" s="66" t="n"/>
      <c r="R115" s="66" t="n"/>
      <c r="S115" s="66" t="n"/>
      <c r="T115" s="66" t="n"/>
      <c r="U115" s="69" t="e">
        <f aca="false" ca="false" dt2D="false" dtr="false" t="normal">O115/G115*100</f>
        <v>#DIV/0!</v>
      </c>
      <c r="V115" s="66" t="n"/>
      <c r="W115" s="81" t="n">
        <f aca="false" ca="false" dt2D="false" dtr="false" t="normal">V115/E115*100</f>
        <v>0</v>
      </c>
      <c r="X115" s="66" t="n"/>
      <c r="Y115" s="81" t="n">
        <f aca="false" ca="false" dt2D="false" dtr="false" t="normal">X115/E115*100</f>
        <v>0</v>
      </c>
      <c r="Z115" s="66" t="n"/>
      <c r="AA115" s="66" t="n"/>
      <c r="AB115" s="66" t="n"/>
      <c r="AC115" s="66" t="n"/>
      <c r="AD115" s="66" t="n"/>
      <c r="AE115" s="66" t="n"/>
    </row>
    <row customFormat="true" ht="15" outlineLevel="0" r="116" s="36">
      <c r="A116" s="73" t="s">
        <v>80</v>
      </c>
      <c r="B116" s="74" t="s"/>
      <c r="C116" s="75" t="n">
        <f aca="false" ca="false" dt2D="false" dtr="false" t="normal">C106+C107+C108+C109+C110+C111+C112+C113+C114+C115</f>
        <v>1891.4019999999998</v>
      </c>
      <c r="D116" s="75" t="n">
        <f aca="false" ca="false" dt2D="false" dtr="false" t="normal">D106+D107+D108+D109+D110+D111+D112+D113+D114+D115</f>
        <v>0</v>
      </c>
      <c r="E116" s="75" t="n">
        <f aca="false" ca="false" dt2D="false" dtr="false" t="normal">E106+E107+E108+E109+E110+E111+E112+E113+E114+E115</f>
        <v>4022</v>
      </c>
      <c r="F116" s="67" t="n">
        <f aca="false" ca="false" dt2D="false" dtr="false" t="normal">E116/C116</f>
        <v>2.1264649186159263</v>
      </c>
      <c r="G116" s="84" t="n">
        <f aca="false" ca="false" dt2D="false" dtr="false" t="normal">G106+G107+G108+G109+G110+G111+G112+G113+G114+G115</f>
        <v>0</v>
      </c>
      <c r="H116" s="67" t="e">
        <f aca="false" ca="false" dt2D="false" dtr="false" t="normal">G116/D116*100</f>
        <v>#DIV/0!</v>
      </c>
      <c r="I116" s="84" t="n">
        <f aca="false" ca="false" dt2D="false" dtr="false" t="normal">I106+I107+I108+I109+I110+I111+I112+I113+I114+I115</f>
        <v>0</v>
      </c>
      <c r="J116" s="84" t="n">
        <f aca="false" ca="false" dt2D="false" dtr="false" t="normal">J106+J107+J108+J109+J110+J111+J112+J113+J114+J115</f>
        <v>0</v>
      </c>
      <c r="K116" s="84" t="n">
        <f aca="false" ca="false" dt2D="false" dtr="false" t="normal">K106+K107+K108+K109+K110+K111+K112+K113+K114+K115</f>
        <v>0</v>
      </c>
      <c r="L116" s="84" t="n">
        <f aca="false" ca="false" dt2D="false" dtr="false" t="normal">L106+L107+L108+L109+L110+L111+L112+L113+L114+L115</f>
        <v>0</v>
      </c>
      <c r="M116" s="84" t="n">
        <f aca="false" ca="false" dt2D="false" dtr="false" t="normal">M106+M107+M108+M109+M110+M111+M112+M113+M114+M115</f>
        <v>0</v>
      </c>
      <c r="N116" s="84" t="n">
        <f aca="false" ca="false" dt2D="false" dtr="false" t="normal">N106+N107+N108+N109+N110+N111+N112+N113+N114+N115</f>
        <v>0</v>
      </c>
      <c r="O116" s="75" t="n">
        <f aca="false" ca="false" dt2D="false" dtr="false" t="normal">O106+O107+O108+O109+O110+O111+O112+O113+O114+O115</f>
        <v>0</v>
      </c>
      <c r="P116" s="75" t="n">
        <f aca="false" ca="false" dt2D="false" dtr="false" t="normal">P106+P107+P108+P109+P110+P111+P112+P113+P114+P115</f>
        <v>0</v>
      </c>
      <c r="Q116" s="75" t="n">
        <f aca="false" ca="false" dt2D="false" dtr="false" t="normal">Q106+Q107+Q108+Q109+Q110+Q111+Q112+Q113+Q114+Q115</f>
        <v>0</v>
      </c>
      <c r="R116" s="75" t="n">
        <f aca="false" ca="false" dt2D="false" dtr="false" t="normal">R106+R107+R108+R109+R110+R111+R112+R113+R114+R115</f>
        <v>0</v>
      </c>
      <c r="S116" s="75" t="n">
        <f aca="false" ca="false" dt2D="false" dtr="false" t="normal">S106+S107+S108+S109+S110+S111+S112+S113+S114+S115</f>
        <v>0</v>
      </c>
      <c r="T116" s="75" t="n">
        <f aca="false" ca="false" dt2D="false" dtr="false" t="normal">T106+T107+T108+T109+T110+T111+T112+T113+T114+T115</f>
        <v>0</v>
      </c>
      <c r="U116" s="69" t="e">
        <f aca="false" ca="false" dt2D="false" dtr="false" t="normal">O116/G116*100</f>
        <v>#DIV/0!</v>
      </c>
      <c r="V116" s="75" t="n">
        <f aca="false" ca="false" dt2D="false" dtr="false" t="normal">V106+V107+V108+V109+V110+V111+V112+V113+V114+V115</f>
        <v>133</v>
      </c>
      <c r="W116" s="81" t="n">
        <f aca="false" ca="false" dt2D="false" dtr="false" t="normal">V116/E116*100</f>
        <v>3.3068125310790655</v>
      </c>
      <c r="X116" s="75" t="n">
        <f aca="false" ca="false" dt2D="false" dtr="false" t="normal">X106+X107+X108+X109+X110+X111+X112+X113+X114+X115</f>
        <v>87</v>
      </c>
      <c r="Y116" s="81" t="n">
        <f aca="false" ca="false" dt2D="false" dtr="false" t="normal">X116/E116*100</f>
        <v>2.1631029338637493</v>
      </c>
      <c r="Z116" s="75" t="n">
        <f aca="false" ca="false" dt2D="false" dtr="false" t="normal">Z106+Z107+Z108+Z109+Z110+Z111+Z112+Z113+Z114+Z115</f>
        <v>0</v>
      </c>
      <c r="AA116" s="75" t="n">
        <f aca="false" ca="false" dt2D="false" dtr="false" t="normal">AA106+AA107+AA108+AA109+AA110+AA111+AA112+AA113+AA114+AA115</f>
        <v>0</v>
      </c>
      <c r="AB116" s="75" t="n">
        <f aca="false" ca="false" dt2D="false" dtr="false" t="normal">AB106+AB107+AB108+AB109+AB110+AB111+AB112+AB113+AB114+AB115</f>
        <v>0</v>
      </c>
      <c r="AC116" s="75" t="n">
        <f aca="false" ca="false" dt2D="false" dtr="false" t="normal">AC106+AC107+AC108+AC109+AC110+AC111+AC112+AC113+AC114+AC115</f>
        <v>0</v>
      </c>
      <c r="AD116" s="75" t="n">
        <f aca="false" ca="false" dt2D="false" dtr="false" t="normal">AD106+AD107+AD108+AD109+AD110+AD111+AD112+AD113+AD114+AD115</f>
        <v>0</v>
      </c>
      <c r="AE116" s="75" t="n">
        <f aca="false" ca="false" dt2D="false" dtr="false" t="normal">AE106+AE107+AE108+AE109+AE110+AE111+AE112+AE113+AE114+AE115</f>
        <v>0</v>
      </c>
    </row>
    <row customFormat="true" ht="15" outlineLevel="0" r="117" s="36">
      <c r="A117" s="85" t="n">
        <v>5</v>
      </c>
      <c r="B117" s="86" t="s">
        <v>150</v>
      </c>
      <c r="C117" s="63" t="n"/>
      <c r="D117" s="63" t="n"/>
      <c r="E117" s="63" t="n"/>
      <c r="F117" s="67" t="n"/>
      <c r="G117" s="63" t="n"/>
      <c r="H117" s="67" t="n"/>
      <c r="I117" s="63" t="n"/>
      <c r="J117" s="63" t="n"/>
      <c r="K117" s="63" t="n"/>
      <c r="L117" s="63" t="n"/>
      <c r="M117" s="63" t="n"/>
      <c r="N117" s="63" t="n"/>
      <c r="O117" s="63" t="n"/>
      <c r="P117" s="63" t="n"/>
      <c r="Q117" s="63" t="n"/>
      <c r="R117" s="63" t="n"/>
      <c r="S117" s="63" t="n"/>
      <c r="T117" s="63" t="n"/>
      <c r="U117" s="69" t="n"/>
      <c r="V117" s="63" t="n"/>
      <c r="W117" s="77" t="n"/>
      <c r="X117" s="63" t="n"/>
      <c r="Y117" s="77" t="n"/>
      <c r="Z117" s="63" t="n"/>
      <c r="AA117" s="63" t="n"/>
      <c r="AB117" s="63" t="n"/>
      <c r="AC117" s="63" t="n"/>
      <c r="AD117" s="63" t="n"/>
      <c r="AE117" s="63" t="n"/>
    </row>
    <row customFormat="true" ht="15" outlineLevel="0" r="118" s="36">
      <c r="A118" s="87" t="n"/>
      <c r="B118" s="89" t="s">
        <v>151</v>
      </c>
      <c r="C118" s="66" t="n"/>
      <c r="D118" s="66" t="n"/>
      <c r="E118" s="66" t="n"/>
      <c r="F118" s="67" t="e">
        <f aca="false" ca="false" dt2D="false" dtr="false" t="normal">E118/C118</f>
        <v>#DIV/0!</v>
      </c>
      <c r="G118" s="68" t="n"/>
      <c r="H118" s="67" t="e">
        <f aca="false" ca="false" dt2D="false" dtr="false" t="normal">G118/D118*100</f>
        <v>#DIV/0!</v>
      </c>
      <c r="I118" s="68" t="n"/>
      <c r="J118" s="68" t="n"/>
      <c r="K118" s="68" t="n"/>
      <c r="L118" s="68" t="n"/>
      <c r="M118" s="68" t="n"/>
      <c r="N118" s="68" t="n"/>
      <c r="O118" s="66" t="n"/>
      <c r="P118" s="66" t="n"/>
      <c r="Q118" s="66" t="n"/>
      <c r="R118" s="66" t="n"/>
      <c r="S118" s="66" t="n"/>
      <c r="T118" s="66" t="n"/>
      <c r="U118" s="69" t="e">
        <f aca="false" ca="false" dt2D="false" dtr="false" t="normal">O118/G118*100</f>
        <v>#DIV/0!</v>
      </c>
      <c r="V118" s="66" t="n"/>
      <c r="W118" s="81" t="e">
        <f aca="false" ca="false" dt2D="false" dtr="false" t="normal">V118/E118*100</f>
        <v>#DIV/0!</v>
      </c>
      <c r="X118" s="66" t="n"/>
      <c r="Y118" s="81" t="e">
        <f aca="false" ca="false" dt2D="false" dtr="false" t="normal">X118/E118*100</f>
        <v>#DIV/0!</v>
      </c>
      <c r="Z118" s="66" t="n"/>
      <c r="AA118" s="66" t="n"/>
      <c r="AB118" s="66" t="n"/>
      <c r="AC118" s="66" t="n"/>
      <c r="AD118" s="66" t="n"/>
      <c r="AE118" s="66" t="n"/>
    </row>
    <row customFormat="true" ht="15" outlineLevel="0" r="119" s="36">
      <c r="A119" s="87" t="n"/>
      <c r="B119" s="89" t="s">
        <v>152</v>
      </c>
      <c r="C119" s="66" t="n"/>
      <c r="D119" s="66" t="n"/>
      <c r="E119" s="66" t="n"/>
      <c r="F119" s="67" t="e">
        <f aca="false" ca="false" dt2D="false" dtr="false" t="normal">E119/C119</f>
        <v>#DIV/0!</v>
      </c>
      <c r="G119" s="68" t="n"/>
      <c r="H119" s="67" t="e">
        <f aca="false" ca="false" dt2D="false" dtr="false" t="normal">G119/D119*100</f>
        <v>#DIV/0!</v>
      </c>
      <c r="I119" s="68" t="n"/>
      <c r="J119" s="68" t="n"/>
      <c r="K119" s="68" t="n"/>
      <c r="L119" s="68" t="n"/>
      <c r="M119" s="68" t="n"/>
      <c r="N119" s="68" t="n"/>
      <c r="O119" s="66" t="n"/>
      <c r="P119" s="66" t="n"/>
      <c r="Q119" s="66" t="n"/>
      <c r="R119" s="66" t="n"/>
      <c r="S119" s="66" t="n"/>
      <c r="T119" s="66" t="n"/>
      <c r="U119" s="69" t="e">
        <f aca="false" ca="false" dt2D="false" dtr="false" t="normal">O119/G119*100</f>
        <v>#DIV/0!</v>
      </c>
      <c r="V119" s="66" t="n"/>
      <c r="W119" s="81" t="e">
        <f aca="false" ca="false" dt2D="false" dtr="false" t="normal">V119/E119*100</f>
        <v>#DIV/0!</v>
      </c>
      <c r="X119" s="66" t="n"/>
      <c r="Y119" s="81" t="e">
        <f aca="false" ca="false" dt2D="false" dtr="false" t="normal">X119/E119*100</f>
        <v>#DIV/0!</v>
      </c>
      <c r="Z119" s="66" t="n"/>
      <c r="AA119" s="66" t="n"/>
      <c r="AB119" s="66" t="n"/>
      <c r="AC119" s="66" t="n"/>
      <c r="AD119" s="66" t="n"/>
      <c r="AE119" s="66" t="n"/>
    </row>
    <row customFormat="true" ht="15" outlineLevel="0" r="120" s="36">
      <c r="A120" s="87" t="n"/>
      <c r="B120" s="89" t="s">
        <v>153</v>
      </c>
      <c r="C120" s="66" t="n"/>
      <c r="D120" s="66" t="n"/>
      <c r="E120" s="66" t="n"/>
      <c r="F120" s="67" t="e">
        <f aca="false" ca="false" dt2D="false" dtr="false" t="normal">E120/C120</f>
        <v>#DIV/0!</v>
      </c>
      <c r="G120" s="68" t="n"/>
      <c r="H120" s="67" t="e">
        <f aca="false" ca="false" dt2D="false" dtr="false" t="normal">G120/D120*100</f>
        <v>#DIV/0!</v>
      </c>
      <c r="I120" s="68" t="n"/>
      <c r="J120" s="68" t="n"/>
      <c r="K120" s="68" t="n"/>
      <c r="L120" s="68" t="n"/>
      <c r="M120" s="68" t="n"/>
      <c r="N120" s="68" t="n"/>
      <c r="O120" s="66" t="n"/>
      <c r="P120" s="66" t="n"/>
      <c r="Q120" s="66" t="n"/>
      <c r="R120" s="66" t="n"/>
      <c r="S120" s="66" t="n"/>
      <c r="T120" s="66" t="n"/>
      <c r="U120" s="69" t="e">
        <f aca="false" ca="false" dt2D="false" dtr="false" t="normal">O120/G120*100</f>
        <v>#DIV/0!</v>
      </c>
      <c r="V120" s="66" t="n"/>
      <c r="W120" s="81" t="e">
        <f aca="false" ca="false" dt2D="false" dtr="false" t="normal">V120/E120*100</f>
        <v>#DIV/0!</v>
      </c>
      <c r="X120" s="66" t="n"/>
      <c r="Y120" s="81" t="e">
        <f aca="false" ca="false" dt2D="false" dtr="false" t="normal">X120/E120*100</f>
        <v>#DIV/0!</v>
      </c>
      <c r="Z120" s="66" t="n"/>
      <c r="AA120" s="66" t="n"/>
      <c r="AB120" s="66" t="n"/>
      <c r="AC120" s="66" t="n"/>
      <c r="AD120" s="66" t="n"/>
      <c r="AE120" s="66" t="n"/>
    </row>
    <row customFormat="true" ht="15" outlineLevel="0" r="121" s="36">
      <c r="A121" s="87" t="n"/>
      <c r="B121" s="89" t="s">
        <v>154</v>
      </c>
      <c r="C121" s="66" t="n"/>
      <c r="D121" s="66" t="n"/>
      <c r="E121" s="66" t="n"/>
      <c r="F121" s="67" t="e">
        <f aca="false" ca="false" dt2D="false" dtr="false" t="normal">E121/C121</f>
        <v>#DIV/0!</v>
      </c>
      <c r="G121" s="68" t="n"/>
      <c r="H121" s="67" t="e">
        <f aca="false" ca="false" dt2D="false" dtr="false" t="normal">G121/D121*100</f>
        <v>#DIV/0!</v>
      </c>
      <c r="I121" s="68" t="n"/>
      <c r="J121" s="68" t="n"/>
      <c r="K121" s="68" t="n"/>
      <c r="L121" s="68" t="n"/>
      <c r="M121" s="68" t="n"/>
      <c r="N121" s="68" t="n"/>
      <c r="O121" s="66" t="n"/>
      <c r="P121" s="66" t="n"/>
      <c r="Q121" s="66" t="n"/>
      <c r="R121" s="66" t="n"/>
      <c r="S121" s="66" t="n"/>
      <c r="T121" s="66" t="n"/>
      <c r="U121" s="69" t="e">
        <f aca="false" ca="false" dt2D="false" dtr="false" t="normal">O121/G121*100</f>
        <v>#DIV/0!</v>
      </c>
      <c r="V121" s="66" t="n"/>
      <c r="W121" s="81" t="e">
        <f aca="false" ca="false" dt2D="false" dtr="false" t="normal">V121/E121*100</f>
        <v>#DIV/0!</v>
      </c>
      <c r="X121" s="66" t="n"/>
      <c r="Y121" s="81" t="e">
        <f aca="false" ca="false" dt2D="false" dtr="false" t="normal">X121/E121*100</f>
        <v>#DIV/0!</v>
      </c>
      <c r="Z121" s="66" t="n"/>
      <c r="AA121" s="66" t="n"/>
      <c r="AB121" s="66" t="n"/>
      <c r="AC121" s="66" t="n"/>
      <c r="AD121" s="66" t="n"/>
      <c r="AE121" s="66" t="n"/>
    </row>
    <row customFormat="true" ht="15" outlineLevel="0" r="122" s="36">
      <c r="A122" s="87" t="n"/>
      <c r="B122" s="89" t="s">
        <v>155</v>
      </c>
      <c r="C122" s="66" t="n"/>
      <c r="D122" s="66" t="n"/>
      <c r="E122" s="66" t="n"/>
      <c r="F122" s="67" t="e">
        <f aca="false" ca="false" dt2D="false" dtr="false" t="normal">E122/C122</f>
        <v>#DIV/0!</v>
      </c>
      <c r="G122" s="68" t="n"/>
      <c r="H122" s="67" t="e">
        <f aca="false" ca="false" dt2D="false" dtr="false" t="normal">G122/D122*100</f>
        <v>#DIV/0!</v>
      </c>
      <c r="I122" s="68" t="n"/>
      <c r="J122" s="68" t="n"/>
      <c r="K122" s="68" t="n"/>
      <c r="L122" s="68" t="n"/>
      <c r="M122" s="68" t="n"/>
      <c r="N122" s="68" t="n"/>
      <c r="O122" s="66" t="n"/>
      <c r="P122" s="66" t="n"/>
      <c r="Q122" s="66" t="n"/>
      <c r="R122" s="66" t="n"/>
      <c r="S122" s="66" t="n"/>
      <c r="T122" s="66" t="n"/>
      <c r="U122" s="69" t="e">
        <f aca="false" ca="false" dt2D="false" dtr="false" t="normal">O122/G122*100</f>
        <v>#DIV/0!</v>
      </c>
      <c r="V122" s="66" t="n"/>
      <c r="W122" s="81" t="e">
        <f aca="false" ca="false" dt2D="false" dtr="false" t="normal">V122/E122*100</f>
        <v>#DIV/0!</v>
      </c>
      <c r="X122" s="66" t="n"/>
      <c r="Y122" s="81" t="e">
        <f aca="false" ca="false" dt2D="false" dtr="false" t="normal">X122/E122*100</f>
        <v>#DIV/0!</v>
      </c>
      <c r="Z122" s="66" t="n"/>
      <c r="AA122" s="66" t="n"/>
      <c r="AB122" s="66" t="n"/>
      <c r="AC122" s="66" t="n"/>
      <c r="AD122" s="66" t="n"/>
      <c r="AE122" s="66" t="n"/>
    </row>
    <row customFormat="true" ht="15" outlineLevel="0" r="123" s="36">
      <c r="A123" s="87" t="n"/>
      <c r="B123" s="89" t="s">
        <v>156</v>
      </c>
      <c r="C123" s="66" t="n"/>
      <c r="D123" s="66" t="n"/>
      <c r="E123" s="66" t="n"/>
      <c r="F123" s="67" t="e">
        <f aca="false" ca="false" dt2D="false" dtr="false" t="normal">E123/C123</f>
        <v>#DIV/0!</v>
      </c>
      <c r="G123" s="68" t="n"/>
      <c r="H123" s="67" t="e">
        <f aca="false" ca="false" dt2D="false" dtr="false" t="normal">G123/D123*100</f>
        <v>#DIV/0!</v>
      </c>
      <c r="I123" s="68" t="n"/>
      <c r="J123" s="68" t="n"/>
      <c r="K123" s="68" t="n"/>
      <c r="L123" s="68" t="n"/>
      <c r="M123" s="68" t="n"/>
      <c r="N123" s="68" t="n"/>
      <c r="O123" s="66" t="n"/>
      <c r="P123" s="66" t="n"/>
      <c r="Q123" s="66" t="n"/>
      <c r="R123" s="66" t="n"/>
      <c r="S123" s="66" t="n"/>
      <c r="T123" s="66" t="n"/>
      <c r="U123" s="69" t="e">
        <f aca="false" ca="false" dt2D="false" dtr="false" t="normal">O123/G123*100</f>
        <v>#DIV/0!</v>
      </c>
      <c r="V123" s="66" t="n"/>
      <c r="W123" s="81" t="e">
        <f aca="false" ca="false" dt2D="false" dtr="false" t="normal">V123/E123*100</f>
        <v>#DIV/0!</v>
      </c>
      <c r="X123" s="66" t="n"/>
      <c r="Y123" s="81" t="e">
        <f aca="false" ca="false" dt2D="false" dtr="false" t="normal">X123/E123*100</f>
        <v>#DIV/0!</v>
      </c>
      <c r="Z123" s="66" t="n"/>
      <c r="AA123" s="66" t="n"/>
      <c r="AB123" s="66" t="n"/>
      <c r="AC123" s="66" t="n"/>
      <c r="AD123" s="66" t="n"/>
      <c r="AE123" s="66" t="n"/>
    </row>
    <row customFormat="true" ht="15" outlineLevel="0" r="124" s="36">
      <c r="A124" s="87" t="n"/>
      <c r="B124" s="89" t="s">
        <v>157</v>
      </c>
      <c r="C124" s="66" t="n"/>
      <c r="D124" s="66" t="n"/>
      <c r="E124" s="66" t="n"/>
      <c r="F124" s="67" t="e">
        <f aca="false" ca="false" dt2D="false" dtr="false" t="normal">E124/C124</f>
        <v>#DIV/0!</v>
      </c>
      <c r="G124" s="68" t="n"/>
      <c r="H124" s="67" t="e">
        <f aca="false" ca="false" dt2D="false" dtr="false" t="normal">G124/D124*100</f>
        <v>#DIV/0!</v>
      </c>
      <c r="I124" s="68" t="n"/>
      <c r="J124" s="68" t="n"/>
      <c r="K124" s="68" t="n"/>
      <c r="L124" s="68" t="n"/>
      <c r="M124" s="68" t="n"/>
      <c r="N124" s="68" t="n"/>
      <c r="O124" s="66" t="n"/>
      <c r="P124" s="66" t="n"/>
      <c r="Q124" s="66" t="n"/>
      <c r="R124" s="66" t="n"/>
      <c r="S124" s="66" t="n"/>
      <c r="T124" s="66" t="n"/>
      <c r="U124" s="69" t="e">
        <f aca="false" ca="false" dt2D="false" dtr="false" t="normal">O124/G124*100</f>
        <v>#DIV/0!</v>
      </c>
      <c r="V124" s="66" t="n"/>
      <c r="W124" s="81" t="e">
        <f aca="false" ca="false" dt2D="false" dtr="false" t="normal">V124/E124*100</f>
        <v>#DIV/0!</v>
      </c>
      <c r="X124" s="66" t="n"/>
      <c r="Y124" s="81" t="e">
        <f aca="false" ca="false" dt2D="false" dtr="false" t="normal">X124/E124*100</f>
        <v>#DIV/0!</v>
      </c>
      <c r="Z124" s="66" t="n"/>
      <c r="AA124" s="66" t="n"/>
      <c r="AB124" s="66" t="n"/>
      <c r="AC124" s="66" t="n"/>
      <c r="AD124" s="66" t="n"/>
      <c r="AE124" s="66" t="n"/>
    </row>
    <row customFormat="true" ht="15" outlineLevel="0" r="125" s="36">
      <c r="A125" s="87" t="n"/>
      <c r="B125" s="89" t="s">
        <v>158</v>
      </c>
      <c r="C125" s="66" t="n"/>
      <c r="D125" s="66" t="n"/>
      <c r="E125" s="66" t="n"/>
      <c r="F125" s="67" t="e">
        <f aca="false" ca="false" dt2D="false" dtr="false" t="normal">E125/C125</f>
        <v>#DIV/0!</v>
      </c>
      <c r="G125" s="68" t="n"/>
      <c r="H125" s="67" t="e">
        <f aca="false" ca="false" dt2D="false" dtr="false" t="normal">G125/D125*100</f>
        <v>#DIV/0!</v>
      </c>
      <c r="I125" s="68" t="n"/>
      <c r="J125" s="68" t="n"/>
      <c r="K125" s="68" t="n"/>
      <c r="L125" s="68" t="n"/>
      <c r="M125" s="68" t="n"/>
      <c r="N125" s="68" t="n"/>
      <c r="O125" s="66" t="n"/>
      <c r="P125" s="66" t="n"/>
      <c r="Q125" s="66" t="n"/>
      <c r="R125" s="66" t="n"/>
      <c r="S125" s="66" t="n"/>
      <c r="T125" s="66" t="n"/>
      <c r="U125" s="69" t="e">
        <f aca="false" ca="false" dt2D="false" dtr="false" t="normal">O125/G125*100</f>
        <v>#DIV/0!</v>
      </c>
      <c r="V125" s="66" t="n"/>
      <c r="W125" s="81" t="e">
        <f aca="false" ca="false" dt2D="false" dtr="false" t="normal">V125/E125*100</f>
        <v>#DIV/0!</v>
      </c>
      <c r="X125" s="66" t="n"/>
      <c r="Y125" s="81" t="e">
        <f aca="false" ca="false" dt2D="false" dtr="false" t="normal">X125/E125*100</f>
        <v>#DIV/0!</v>
      </c>
      <c r="Z125" s="66" t="n"/>
      <c r="AA125" s="66" t="n"/>
      <c r="AB125" s="66" t="n"/>
      <c r="AC125" s="66" t="n"/>
      <c r="AD125" s="66" t="n"/>
      <c r="AE125" s="66" t="n"/>
    </row>
    <row customFormat="true" ht="15" outlineLevel="0" r="126" s="36">
      <c r="A126" s="87" t="n"/>
      <c r="B126" s="89" t="s">
        <v>159</v>
      </c>
      <c r="C126" s="66" t="n"/>
      <c r="D126" s="66" t="n"/>
      <c r="E126" s="66" t="n"/>
      <c r="F126" s="67" t="e">
        <f aca="false" ca="false" dt2D="false" dtr="false" t="normal">E126/C126</f>
        <v>#DIV/0!</v>
      </c>
      <c r="G126" s="68" t="n"/>
      <c r="H126" s="67" t="e">
        <f aca="false" ca="false" dt2D="false" dtr="false" t="normal">G126/D126*100</f>
        <v>#DIV/0!</v>
      </c>
      <c r="I126" s="68" t="n"/>
      <c r="J126" s="68" t="n"/>
      <c r="K126" s="68" t="n"/>
      <c r="L126" s="68" t="n"/>
      <c r="M126" s="68" t="n"/>
      <c r="N126" s="68" t="n"/>
      <c r="O126" s="66" t="n"/>
      <c r="P126" s="66" t="n"/>
      <c r="Q126" s="66" t="n"/>
      <c r="R126" s="66" t="n"/>
      <c r="S126" s="66" t="n"/>
      <c r="T126" s="66" t="n"/>
      <c r="U126" s="69" t="e">
        <f aca="false" ca="false" dt2D="false" dtr="false" t="normal">O126/G126*100</f>
        <v>#DIV/0!</v>
      </c>
      <c r="V126" s="66" t="n"/>
      <c r="W126" s="81" t="e">
        <f aca="false" ca="false" dt2D="false" dtr="false" t="normal">V126/E126*100</f>
        <v>#DIV/0!</v>
      </c>
      <c r="X126" s="66" t="n"/>
      <c r="Y126" s="81" t="e">
        <f aca="false" ca="false" dt2D="false" dtr="false" t="normal">X126/E126*100</f>
        <v>#DIV/0!</v>
      </c>
      <c r="Z126" s="66" t="n"/>
      <c r="AA126" s="66" t="n"/>
      <c r="AB126" s="66" t="n"/>
      <c r="AC126" s="66" t="n"/>
      <c r="AD126" s="66" t="n"/>
      <c r="AE126" s="66" t="n"/>
    </row>
    <row customFormat="true" ht="15" outlineLevel="0" r="127" s="36">
      <c r="A127" s="87" t="n"/>
      <c r="B127" s="89" t="s">
        <v>160</v>
      </c>
      <c r="C127" s="66" t="n"/>
      <c r="D127" s="66" t="n"/>
      <c r="E127" s="66" t="n"/>
      <c r="F127" s="67" t="e">
        <f aca="false" ca="false" dt2D="false" dtr="false" t="normal">E127/C127</f>
        <v>#DIV/0!</v>
      </c>
      <c r="G127" s="68" t="n"/>
      <c r="H127" s="67" t="e">
        <f aca="false" ca="false" dt2D="false" dtr="false" t="normal">G127/D127*100</f>
        <v>#DIV/0!</v>
      </c>
      <c r="I127" s="68" t="n"/>
      <c r="J127" s="68" t="n"/>
      <c r="K127" s="68" t="n"/>
      <c r="L127" s="68" t="n"/>
      <c r="M127" s="68" t="n"/>
      <c r="N127" s="68" t="n"/>
      <c r="O127" s="66" t="n"/>
      <c r="P127" s="66" t="n"/>
      <c r="Q127" s="66" t="n"/>
      <c r="R127" s="66" t="n"/>
      <c r="S127" s="66" t="n"/>
      <c r="T127" s="66" t="n"/>
      <c r="U127" s="69" t="e">
        <f aca="false" ca="false" dt2D="false" dtr="false" t="normal">O127/G127*100</f>
        <v>#DIV/0!</v>
      </c>
      <c r="V127" s="66" t="n"/>
      <c r="W127" s="81" t="e">
        <f aca="false" ca="false" dt2D="false" dtr="false" t="normal">V127/E127*100</f>
        <v>#DIV/0!</v>
      </c>
      <c r="X127" s="66" t="n"/>
      <c r="Y127" s="81" t="e">
        <f aca="false" ca="false" dt2D="false" dtr="false" t="normal">X127/E127*100</f>
        <v>#DIV/0!</v>
      </c>
      <c r="Z127" s="66" t="n"/>
      <c r="AA127" s="66" t="n"/>
      <c r="AB127" s="66" t="n"/>
      <c r="AC127" s="66" t="n"/>
      <c r="AD127" s="66" t="n"/>
      <c r="AE127" s="66" t="n"/>
    </row>
    <row customFormat="true" ht="15" outlineLevel="0" r="128" s="36">
      <c r="A128" s="87" t="n"/>
      <c r="B128" s="89" t="s">
        <v>161</v>
      </c>
      <c r="C128" s="66" t="n"/>
      <c r="D128" s="66" t="n"/>
      <c r="E128" s="66" t="n"/>
      <c r="F128" s="67" t="e">
        <f aca="false" ca="false" dt2D="false" dtr="false" t="normal">E128/C128</f>
        <v>#DIV/0!</v>
      </c>
      <c r="G128" s="68" t="n"/>
      <c r="H128" s="67" t="e">
        <f aca="false" ca="false" dt2D="false" dtr="false" t="normal">G128/D128*100</f>
        <v>#DIV/0!</v>
      </c>
      <c r="I128" s="68" t="n"/>
      <c r="J128" s="68" t="n"/>
      <c r="K128" s="68" t="n"/>
      <c r="L128" s="68" t="n"/>
      <c r="M128" s="68" t="n"/>
      <c r="N128" s="68" t="n"/>
      <c r="O128" s="66" t="n"/>
      <c r="P128" s="66" t="n"/>
      <c r="Q128" s="66" t="n"/>
      <c r="R128" s="66" t="n"/>
      <c r="S128" s="66" t="n"/>
      <c r="T128" s="66" t="n"/>
      <c r="U128" s="69" t="e">
        <f aca="false" ca="false" dt2D="false" dtr="false" t="normal">O128/G128*100</f>
        <v>#DIV/0!</v>
      </c>
      <c r="V128" s="66" t="n"/>
      <c r="W128" s="81" t="e">
        <f aca="false" ca="false" dt2D="false" dtr="false" t="normal">V128/E128*100</f>
        <v>#DIV/0!</v>
      </c>
      <c r="X128" s="66" t="n"/>
      <c r="Y128" s="81" t="e">
        <f aca="false" ca="false" dt2D="false" dtr="false" t="normal">X128/E128*100</f>
        <v>#DIV/0!</v>
      </c>
      <c r="Z128" s="66" t="n"/>
      <c r="AA128" s="66" t="n"/>
      <c r="AB128" s="66" t="n"/>
      <c r="AC128" s="66" t="n"/>
      <c r="AD128" s="66" t="n"/>
      <c r="AE128" s="66" t="n"/>
    </row>
    <row customFormat="true" ht="15" outlineLevel="0" r="129" s="36">
      <c r="A129" s="87" t="n"/>
      <c r="B129" s="89" t="s">
        <v>162</v>
      </c>
      <c r="C129" s="66" t="n"/>
      <c r="D129" s="66" t="n"/>
      <c r="E129" s="66" t="n"/>
      <c r="F129" s="67" t="e">
        <f aca="false" ca="false" dt2D="false" dtr="false" t="normal">E129/C129</f>
        <v>#DIV/0!</v>
      </c>
      <c r="G129" s="68" t="n"/>
      <c r="H129" s="67" t="e">
        <f aca="false" ca="false" dt2D="false" dtr="false" t="normal">G129/D129*100</f>
        <v>#DIV/0!</v>
      </c>
      <c r="I129" s="68" t="n"/>
      <c r="J129" s="68" t="n"/>
      <c r="K129" s="68" t="n"/>
      <c r="L129" s="68" t="n"/>
      <c r="M129" s="68" t="n"/>
      <c r="N129" s="68" t="n"/>
      <c r="O129" s="66" t="n"/>
      <c r="P129" s="66" t="n"/>
      <c r="Q129" s="66" t="n"/>
      <c r="R129" s="66" t="n"/>
      <c r="S129" s="66" t="n"/>
      <c r="T129" s="66" t="n"/>
      <c r="U129" s="69" t="e">
        <f aca="false" ca="false" dt2D="false" dtr="false" t="normal">O129/G129*100</f>
        <v>#DIV/0!</v>
      </c>
      <c r="V129" s="66" t="n"/>
      <c r="W129" s="81" t="e">
        <f aca="false" ca="false" dt2D="false" dtr="false" t="normal">V129/E129*100</f>
        <v>#DIV/0!</v>
      </c>
      <c r="X129" s="66" t="n"/>
      <c r="Y129" s="81" t="e">
        <f aca="false" ca="false" dt2D="false" dtr="false" t="normal">X129/E129*100</f>
        <v>#DIV/0!</v>
      </c>
      <c r="Z129" s="66" t="n"/>
      <c r="AA129" s="66" t="n"/>
      <c r="AB129" s="66" t="n"/>
      <c r="AC129" s="66" t="n"/>
      <c r="AD129" s="66" t="n"/>
      <c r="AE129" s="66" t="n"/>
    </row>
    <row customFormat="true" ht="15" outlineLevel="0" r="130" s="36">
      <c r="A130" s="87" t="n"/>
      <c r="B130" s="89" t="s">
        <v>163</v>
      </c>
      <c r="C130" s="66" t="n"/>
      <c r="D130" s="66" t="n"/>
      <c r="E130" s="66" t="n"/>
      <c r="F130" s="67" t="e">
        <f aca="false" ca="false" dt2D="false" dtr="false" t="normal">E130/C130</f>
        <v>#DIV/0!</v>
      </c>
      <c r="G130" s="68" t="n"/>
      <c r="H130" s="67" t="e">
        <f aca="false" ca="false" dt2D="false" dtr="false" t="normal">G130/D130*100</f>
        <v>#DIV/0!</v>
      </c>
      <c r="I130" s="68" t="n"/>
      <c r="J130" s="68" t="n"/>
      <c r="K130" s="68" t="n"/>
      <c r="L130" s="68" t="n"/>
      <c r="M130" s="68" t="n"/>
      <c r="N130" s="68" t="n"/>
      <c r="O130" s="66" t="n"/>
      <c r="P130" s="66" t="n"/>
      <c r="Q130" s="66" t="n"/>
      <c r="R130" s="66" t="n"/>
      <c r="S130" s="66" t="n"/>
      <c r="T130" s="66" t="n"/>
      <c r="U130" s="69" t="e">
        <f aca="false" ca="false" dt2D="false" dtr="false" t="normal">O130/G130*100</f>
        <v>#DIV/0!</v>
      </c>
      <c r="V130" s="66" t="n"/>
      <c r="W130" s="81" t="e">
        <f aca="false" ca="false" dt2D="false" dtr="false" t="normal">V130/E130*100</f>
        <v>#DIV/0!</v>
      </c>
      <c r="X130" s="66" t="n"/>
      <c r="Y130" s="81" t="e">
        <f aca="false" ca="false" dt2D="false" dtr="false" t="normal">X130/E130*100</f>
        <v>#DIV/0!</v>
      </c>
      <c r="Z130" s="66" t="n"/>
      <c r="AA130" s="66" t="n"/>
      <c r="AB130" s="66" t="n"/>
      <c r="AC130" s="66" t="n"/>
      <c r="AD130" s="66" t="n"/>
      <c r="AE130" s="66" t="n"/>
    </row>
    <row customFormat="true" ht="15" outlineLevel="0" r="131" s="36">
      <c r="A131" s="87" t="n"/>
      <c r="B131" s="89" t="s">
        <v>164</v>
      </c>
      <c r="C131" s="66" t="n"/>
      <c r="D131" s="66" t="n"/>
      <c r="E131" s="66" t="n"/>
      <c r="F131" s="67" t="e">
        <f aca="false" ca="false" dt2D="false" dtr="false" t="normal">E131/C131</f>
        <v>#DIV/0!</v>
      </c>
      <c r="G131" s="68" t="n"/>
      <c r="H131" s="67" t="e">
        <f aca="false" ca="false" dt2D="false" dtr="false" t="normal">G131/D131*100</f>
        <v>#DIV/0!</v>
      </c>
      <c r="I131" s="68" t="n"/>
      <c r="J131" s="68" t="n"/>
      <c r="K131" s="68" t="n"/>
      <c r="L131" s="68" t="n"/>
      <c r="M131" s="68" t="n"/>
      <c r="N131" s="68" t="n"/>
      <c r="O131" s="66" t="n"/>
      <c r="P131" s="66" t="n"/>
      <c r="Q131" s="66" t="n"/>
      <c r="R131" s="66" t="n"/>
      <c r="S131" s="66" t="n"/>
      <c r="T131" s="66" t="n"/>
      <c r="U131" s="69" t="e">
        <f aca="false" ca="false" dt2D="false" dtr="false" t="normal">O131/G131*100</f>
        <v>#DIV/0!</v>
      </c>
      <c r="V131" s="66" t="n"/>
      <c r="W131" s="81" t="e">
        <f aca="false" ca="false" dt2D="false" dtr="false" t="normal">V131/E131*100</f>
        <v>#DIV/0!</v>
      </c>
      <c r="X131" s="66" t="n"/>
      <c r="Y131" s="81" t="e">
        <f aca="false" ca="false" dt2D="false" dtr="false" t="normal">X131/E131*100</f>
        <v>#DIV/0!</v>
      </c>
      <c r="Z131" s="66" t="n"/>
      <c r="AA131" s="66" t="n"/>
      <c r="AB131" s="66" t="n"/>
      <c r="AC131" s="66" t="n"/>
      <c r="AD131" s="66" t="n"/>
      <c r="AE131" s="66" t="n"/>
    </row>
    <row customFormat="true" ht="15" outlineLevel="0" r="132" s="36">
      <c r="A132" s="87" t="n"/>
      <c r="B132" s="89" t="s">
        <v>165</v>
      </c>
      <c r="C132" s="66" t="n"/>
      <c r="D132" s="66" t="n"/>
      <c r="E132" s="66" t="n"/>
      <c r="F132" s="67" t="e">
        <f aca="false" ca="false" dt2D="false" dtr="false" t="normal">E132/C132</f>
        <v>#DIV/0!</v>
      </c>
      <c r="G132" s="68" t="n"/>
      <c r="H132" s="67" t="e">
        <f aca="false" ca="false" dt2D="false" dtr="false" t="normal">G132/D132*100</f>
        <v>#DIV/0!</v>
      </c>
      <c r="I132" s="68" t="n"/>
      <c r="J132" s="68" t="n"/>
      <c r="K132" s="68" t="n"/>
      <c r="L132" s="68" t="n"/>
      <c r="M132" s="68" t="n"/>
      <c r="N132" s="68" t="n"/>
      <c r="O132" s="66" t="n"/>
      <c r="P132" s="66" t="n"/>
      <c r="Q132" s="66" t="n"/>
      <c r="R132" s="66" t="n"/>
      <c r="S132" s="66" t="n"/>
      <c r="T132" s="66" t="n"/>
      <c r="U132" s="69" t="e">
        <f aca="false" ca="false" dt2D="false" dtr="false" t="normal">O132/G132*100</f>
        <v>#DIV/0!</v>
      </c>
      <c r="V132" s="66" t="n"/>
      <c r="W132" s="81" t="e">
        <f aca="false" ca="false" dt2D="false" dtr="false" t="normal">V132/E132*100</f>
        <v>#DIV/0!</v>
      </c>
      <c r="X132" s="66" t="n"/>
      <c r="Y132" s="81" t="e">
        <f aca="false" ca="false" dt2D="false" dtr="false" t="normal">X132/E132*100</f>
        <v>#DIV/0!</v>
      </c>
      <c r="Z132" s="66" t="n"/>
      <c r="AA132" s="66" t="n"/>
      <c r="AB132" s="66" t="n"/>
      <c r="AC132" s="66" t="n"/>
      <c r="AD132" s="66" t="n"/>
      <c r="AE132" s="66" t="n"/>
    </row>
    <row customFormat="true" ht="15" outlineLevel="0" r="133" s="36">
      <c r="A133" s="87" t="n"/>
      <c r="B133" s="89" t="s">
        <v>166</v>
      </c>
      <c r="C133" s="66" t="n"/>
      <c r="D133" s="66" t="n"/>
      <c r="E133" s="66" t="n"/>
      <c r="F133" s="67" t="e">
        <f aca="false" ca="false" dt2D="false" dtr="false" t="normal">E133/C133</f>
        <v>#DIV/0!</v>
      </c>
      <c r="G133" s="68" t="n"/>
      <c r="H133" s="67" t="e">
        <f aca="false" ca="false" dt2D="false" dtr="false" t="normal">G133/D133*100</f>
        <v>#DIV/0!</v>
      </c>
      <c r="I133" s="68" t="n"/>
      <c r="J133" s="68" t="n"/>
      <c r="K133" s="68" t="n"/>
      <c r="L133" s="68" t="n"/>
      <c r="M133" s="68" t="n"/>
      <c r="N133" s="68" t="n"/>
      <c r="O133" s="66" t="n"/>
      <c r="P133" s="66" t="n"/>
      <c r="Q133" s="66" t="n"/>
      <c r="R133" s="66" t="n"/>
      <c r="S133" s="66" t="n"/>
      <c r="T133" s="66" t="n"/>
      <c r="U133" s="69" t="e">
        <f aca="false" ca="false" dt2D="false" dtr="false" t="normal">O133/G133*100</f>
        <v>#DIV/0!</v>
      </c>
      <c r="V133" s="66" t="n"/>
      <c r="W133" s="81" t="e">
        <f aca="false" ca="false" dt2D="false" dtr="false" t="normal">V133/E133*100</f>
        <v>#DIV/0!</v>
      </c>
      <c r="X133" s="66" t="n"/>
      <c r="Y133" s="81" t="e">
        <f aca="false" ca="false" dt2D="false" dtr="false" t="normal">X133/E133*100</f>
        <v>#DIV/0!</v>
      </c>
      <c r="Z133" s="66" t="n"/>
      <c r="AA133" s="66" t="n"/>
      <c r="AB133" s="66" t="n"/>
      <c r="AC133" s="66" t="n"/>
      <c r="AD133" s="66" t="n"/>
      <c r="AE133" s="66" t="n"/>
    </row>
    <row customFormat="true" ht="15" outlineLevel="0" r="134" s="36">
      <c r="A134" s="87" t="n"/>
      <c r="B134" s="89" t="s">
        <v>166</v>
      </c>
      <c r="C134" s="66" t="n"/>
      <c r="D134" s="66" t="n"/>
      <c r="E134" s="66" t="n"/>
      <c r="F134" s="67" t="e">
        <f aca="false" ca="false" dt2D="false" dtr="false" t="normal">E134/C134</f>
        <v>#DIV/0!</v>
      </c>
      <c r="G134" s="68" t="n"/>
      <c r="H134" s="67" t="e">
        <f aca="false" ca="false" dt2D="false" dtr="false" t="normal">G134/D134*100</f>
        <v>#DIV/0!</v>
      </c>
      <c r="I134" s="68" t="n"/>
      <c r="J134" s="68" t="n"/>
      <c r="K134" s="68" t="n"/>
      <c r="L134" s="68" t="n"/>
      <c r="M134" s="68" t="n"/>
      <c r="N134" s="68" t="n"/>
      <c r="O134" s="66" t="n"/>
      <c r="P134" s="66" t="n"/>
      <c r="Q134" s="66" t="n"/>
      <c r="R134" s="66" t="n"/>
      <c r="S134" s="66" t="n"/>
      <c r="T134" s="66" t="n"/>
      <c r="U134" s="69" t="e">
        <f aca="false" ca="false" dt2D="false" dtr="false" t="normal">O134/G134*100</f>
        <v>#DIV/0!</v>
      </c>
      <c r="V134" s="66" t="n"/>
      <c r="W134" s="81" t="e">
        <f aca="false" ca="false" dt2D="false" dtr="false" t="normal">V134/E134*100</f>
        <v>#DIV/0!</v>
      </c>
      <c r="X134" s="66" t="n"/>
      <c r="Y134" s="81" t="e">
        <f aca="false" ca="false" dt2D="false" dtr="false" t="normal">X134/E134*100</f>
        <v>#DIV/0!</v>
      </c>
      <c r="Z134" s="66" t="n"/>
      <c r="AA134" s="66" t="n"/>
      <c r="AB134" s="66" t="n"/>
      <c r="AC134" s="66" t="n"/>
      <c r="AD134" s="66" t="n"/>
      <c r="AE134" s="66" t="n"/>
    </row>
    <row customFormat="true" ht="15" outlineLevel="0" r="135" s="36">
      <c r="A135" s="87" t="n"/>
      <c r="B135" s="71" t="s">
        <v>167</v>
      </c>
      <c r="C135" s="66" t="n"/>
      <c r="D135" s="66" t="n"/>
      <c r="E135" s="66" t="n"/>
      <c r="F135" s="67" t="e">
        <f aca="false" ca="false" dt2D="false" dtr="false" t="normal">E135/C135</f>
        <v>#DIV/0!</v>
      </c>
      <c r="G135" s="68" t="n"/>
      <c r="H135" s="67" t="e">
        <f aca="false" ca="false" dt2D="false" dtr="false" t="normal">G135/D135*100</f>
        <v>#DIV/0!</v>
      </c>
      <c r="I135" s="68" t="n"/>
      <c r="J135" s="68" t="n"/>
      <c r="K135" s="68" t="n"/>
      <c r="L135" s="68" t="n"/>
      <c r="M135" s="68" t="n"/>
      <c r="N135" s="68" t="n"/>
      <c r="O135" s="66" t="n"/>
      <c r="P135" s="66" t="n"/>
      <c r="Q135" s="66" t="n"/>
      <c r="R135" s="66" t="n"/>
      <c r="S135" s="66" t="n"/>
      <c r="T135" s="66" t="n"/>
      <c r="U135" s="69" t="e">
        <f aca="false" ca="false" dt2D="false" dtr="false" t="normal">O135/G135*100</f>
        <v>#DIV/0!</v>
      </c>
      <c r="V135" s="66" t="n"/>
      <c r="W135" s="81" t="e">
        <f aca="false" ca="false" dt2D="false" dtr="false" t="normal">V135/E135*100</f>
        <v>#DIV/0!</v>
      </c>
      <c r="X135" s="66" t="n"/>
      <c r="Y135" s="81" t="e">
        <f aca="false" ca="false" dt2D="false" dtr="false" t="normal">X135/E135*100</f>
        <v>#DIV/0!</v>
      </c>
      <c r="Z135" s="66" t="n"/>
      <c r="AA135" s="66" t="n"/>
      <c r="AB135" s="66" t="n"/>
      <c r="AC135" s="66" t="n"/>
      <c r="AD135" s="66" t="n"/>
      <c r="AE135" s="66" t="n"/>
    </row>
    <row customFormat="true" ht="15" outlineLevel="0" r="136" s="36">
      <c r="A136" s="87" t="n"/>
      <c r="B136" s="71" t="s">
        <v>77</v>
      </c>
      <c r="C136" s="66" t="n"/>
      <c r="D136" s="66" t="n"/>
      <c r="E136" s="66" t="n"/>
      <c r="F136" s="67" t="e">
        <f aca="false" ca="false" dt2D="false" dtr="false" t="normal">E136/C136</f>
        <v>#DIV/0!</v>
      </c>
      <c r="G136" s="68" t="n"/>
      <c r="H136" s="67" t="e">
        <f aca="false" ca="false" dt2D="false" dtr="false" t="normal">G136/D136*100</f>
        <v>#DIV/0!</v>
      </c>
      <c r="I136" s="68" t="n"/>
      <c r="J136" s="68" t="n"/>
      <c r="K136" s="68" t="n"/>
      <c r="L136" s="68" t="n"/>
      <c r="M136" s="68" t="n"/>
      <c r="N136" s="68" t="n"/>
      <c r="O136" s="66" t="n"/>
      <c r="P136" s="66" t="n"/>
      <c r="Q136" s="66" t="n"/>
      <c r="R136" s="66" t="n"/>
      <c r="S136" s="66" t="n"/>
      <c r="T136" s="66" t="n"/>
      <c r="U136" s="69" t="e">
        <f aca="false" ca="false" dt2D="false" dtr="false" t="normal">O136/G136*100</f>
        <v>#DIV/0!</v>
      </c>
      <c r="V136" s="66" t="n"/>
      <c r="W136" s="81" t="e">
        <f aca="false" ca="false" dt2D="false" dtr="false" t="normal">V136/E136*100</f>
        <v>#DIV/0!</v>
      </c>
      <c r="X136" s="66" t="n"/>
      <c r="Y136" s="81" t="e">
        <f aca="false" ca="false" dt2D="false" dtr="false" t="normal">X136/E136*100</f>
        <v>#DIV/0!</v>
      </c>
      <c r="Z136" s="66" t="n"/>
      <c r="AA136" s="66" t="n"/>
      <c r="AB136" s="66" t="n"/>
      <c r="AC136" s="66" t="n"/>
      <c r="AD136" s="66" t="n"/>
      <c r="AE136" s="66" t="n"/>
    </row>
    <row customFormat="true" ht="15" outlineLevel="0" r="137" s="36">
      <c r="A137" s="87" t="n"/>
      <c r="B137" s="71" t="s">
        <v>78</v>
      </c>
      <c r="C137" s="66" t="n"/>
      <c r="D137" s="66" t="n"/>
      <c r="E137" s="66" t="n"/>
      <c r="F137" s="67" t="e">
        <f aca="false" ca="false" dt2D="false" dtr="false" t="normal">E137/C137</f>
        <v>#DIV/0!</v>
      </c>
      <c r="G137" s="68" t="n"/>
      <c r="H137" s="67" t="e">
        <f aca="false" ca="false" dt2D="false" dtr="false" t="normal">G137/D137*100</f>
        <v>#DIV/0!</v>
      </c>
      <c r="I137" s="68" t="n"/>
      <c r="J137" s="68" t="n"/>
      <c r="K137" s="68" t="n"/>
      <c r="L137" s="68" t="n"/>
      <c r="M137" s="68" t="n"/>
      <c r="N137" s="68" t="n"/>
      <c r="O137" s="66" t="n"/>
      <c r="P137" s="66" t="n"/>
      <c r="Q137" s="66" t="n"/>
      <c r="R137" s="66" t="n"/>
      <c r="S137" s="66" t="n"/>
      <c r="T137" s="66" t="n"/>
      <c r="U137" s="69" t="e">
        <f aca="false" ca="false" dt2D="false" dtr="false" t="normal">O137/G137*100</f>
        <v>#DIV/0!</v>
      </c>
      <c r="V137" s="66" t="n"/>
      <c r="W137" s="81" t="e">
        <f aca="false" ca="false" dt2D="false" dtr="false" t="normal">V137/E137*100</f>
        <v>#DIV/0!</v>
      </c>
      <c r="X137" s="66" t="n"/>
      <c r="Y137" s="81" t="e">
        <f aca="false" ca="false" dt2D="false" dtr="false" t="normal">X137/E137*100</f>
        <v>#DIV/0!</v>
      </c>
      <c r="Z137" s="66" t="n"/>
      <c r="AA137" s="66" t="n"/>
      <c r="AB137" s="66" t="n"/>
      <c r="AC137" s="66" t="n"/>
      <c r="AD137" s="66" t="n"/>
      <c r="AE137" s="66" t="n"/>
    </row>
    <row customFormat="true" ht="15" outlineLevel="0" r="138" s="36">
      <c r="A138" s="73" t="s">
        <v>80</v>
      </c>
      <c r="B138" s="74" t="s"/>
      <c r="C138" s="66" t="n">
        <f aca="false" ca="false" dt2D="false" dtr="false" t="normal">C118+C119+C120+C121+C122+C123+C124+C125+C126+C127+C128+C129+C130+C131+C132+C133+C134+C135+C136+C137</f>
        <v>0</v>
      </c>
      <c r="D138" s="66" t="n">
        <f aca="false" ca="false" dt2D="false" dtr="false" t="normal">D118+D119+D120+D121+D122+D123+D124+D125+D126+D127+D128+D129+D130+D131+D132+D133+D134+D135+D136+D137</f>
        <v>0</v>
      </c>
      <c r="E138" s="66" t="n">
        <f aca="false" ca="false" dt2D="false" dtr="false" t="normal">E118+E119+E120+E121+E122+E123+E124+E125+E126+E127+E128+E129+E130+E131+E132+E133+E134+E135+E136+E137</f>
        <v>0</v>
      </c>
      <c r="F138" s="67" t="e">
        <f aca="false" ca="false" dt2D="false" dtr="false" t="normal">E138/C138</f>
        <v>#DIV/0!</v>
      </c>
      <c r="G138" s="68" t="n">
        <f aca="false" ca="false" dt2D="false" dtr="false" t="normal">G118+G119+G120+G121+G122+G123+G124+G125+G126+G127+G128+G129+G130+G131+G132+G133+G134+G135+G136+G137</f>
        <v>0</v>
      </c>
      <c r="H138" s="67" t="e">
        <f aca="false" ca="false" dt2D="false" dtr="false" t="normal">G138/D138*100</f>
        <v>#DIV/0!</v>
      </c>
      <c r="I138" s="68" t="n">
        <f aca="false" ca="false" dt2D="false" dtr="false" t="normal">I118+I119+I120+I121+I122+I123+I124+I125+I126+I127+I128+I129+I130+I131+I132+I133+I134+I135+I136+I137</f>
        <v>0</v>
      </c>
      <c r="J138" s="68" t="n">
        <f aca="false" ca="false" dt2D="false" dtr="false" t="normal">J118+J119+J120+J121+J122+J123+J124+J125+J126+J127+J128+J129+J130+J131+J132+J133+J134+J135+J136+J137</f>
        <v>0</v>
      </c>
      <c r="K138" s="68" t="n">
        <f aca="false" ca="false" dt2D="false" dtr="false" t="normal">K118+K119+K120+K121+K122+K123+K124+K125+K126+K127+K128+K129+K130+K131+K132+K133+K134+K135+K136+K137</f>
        <v>0</v>
      </c>
      <c r="L138" s="68" t="n">
        <f aca="false" ca="false" dt2D="false" dtr="false" t="normal">L118+L119+L120+L121+L122+L123+L124+L125+L126+L127+L128+L129+L130+L131+L132+L133+L134+L135+L136+L137</f>
        <v>0</v>
      </c>
      <c r="M138" s="68" t="n">
        <f aca="false" ca="false" dt2D="false" dtr="false" t="normal">M118+M119+M120+M121+M122+M123+M124+M125+M126+M127+M128+M129+M130+M131+M132+M133+M134+M135+M136+M137</f>
        <v>0</v>
      </c>
      <c r="N138" s="68" t="n">
        <f aca="false" ca="false" dt2D="false" dtr="false" t="normal">N118+N119+N120+N121+N122+N123+N124+N125+N126+N127+N128+N129+N130+N131+N132+N133+N134+N135+N136+N137</f>
        <v>0</v>
      </c>
      <c r="O138" s="66" t="n">
        <f aca="false" ca="false" dt2D="false" dtr="false" t="normal">O118+O119+O120+O121+O122+O123+O124+O125+O126+O127+O128+O129+O130+O131+O132+O133+O134+O135+O136+O137</f>
        <v>0</v>
      </c>
      <c r="P138" s="66" t="n">
        <f aca="false" ca="false" dt2D="false" dtr="false" t="normal">P118+P119+P120+P121+P122+P123+P124+P125+P126+P127+P128+P129+P130+P131+P132+P133+P134+P135+P136+P137</f>
        <v>0</v>
      </c>
      <c r="Q138" s="66" t="n">
        <f aca="false" ca="false" dt2D="false" dtr="false" t="normal">Q118+Q119+Q120+Q121+Q122+Q123+Q124+Q125+Q126+Q127+Q128+Q129+Q130+Q131+Q132+Q133+Q134+Q135+Q136+Q137</f>
        <v>0</v>
      </c>
      <c r="R138" s="66" t="n">
        <f aca="false" ca="false" dt2D="false" dtr="false" t="normal">R118+R119+R120+R121+R122+R123+R124+R125+R126+R127+R128+R129+R130+R131+R132+R133+R134+R135+R136+R137</f>
        <v>0</v>
      </c>
      <c r="S138" s="66" t="n">
        <f aca="false" ca="false" dt2D="false" dtr="false" t="normal">S118+S119+S120+S121+S122+S123+S124+S125+S126+S127+S128+S129+S130+S131+S132+S133+S134+S135+S136+S137</f>
        <v>0</v>
      </c>
      <c r="T138" s="66" t="n">
        <f aca="false" ca="false" dt2D="false" dtr="false" t="normal">T118+T119+T120+T121+T122+T123+T124+T125+T126+T127+T128+T129+T130+T131+T132+T133+T134+T135+T136+T137</f>
        <v>0</v>
      </c>
      <c r="U138" s="69" t="e">
        <f aca="false" ca="false" dt2D="false" dtr="false" t="normal">O138/G138*100</f>
        <v>#DIV/0!</v>
      </c>
      <c r="V138" s="66" t="n">
        <f aca="false" ca="false" dt2D="false" dtr="false" t="normal">V118+V119+V120+V121+V122+V123+V124+V125+V126+V127+V128+V129+V130+V131+V132+V133+V134+V135+V136+V137</f>
        <v>0</v>
      </c>
      <c r="W138" s="81" t="e">
        <f aca="false" ca="false" dt2D="false" dtr="false" t="normal">V138/E138*100</f>
        <v>#DIV/0!</v>
      </c>
      <c r="X138" s="66" t="n">
        <f aca="false" ca="false" dt2D="false" dtr="false" t="normal">X118+X119+X120+X121+X122+X123+X124+X125+X126+X127+X128+X129+X130+X131+X132+X133+X134+X135+X136+X137</f>
        <v>0</v>
      </c>
      <c r="Y138" s="81" t="e">
        <f aca="false" ca="false" dt2D="false" dtr="false" t="normal">X138/E138*100</f>
        <v>#DIV/0!</v>
      </c>
      <c r="Z138" s="66" t="n">
        <f aca="false" ca="false" dt2D="false" dtr="false" t="normal">Z118+Z119+Z120+Z121+Z122+Z123+Z124+Z125+Z126+Z127+Z128+Z129+Z130+Z131+Z132+Z133+Z134+Z135+Z136+Z137</f>
        <v>0</v>
      </c>
      <c r="AA138" s="66" t="n">
        <f aca="false" ca="false" dt2D="false" dtr="false" t="normal">AA118+AA119+AA120+AA121+AA122+AA123+AA124+AA125+AA126+AA127+AA128+AA129+AA130+AA131+AA132+AA133+AA134+AA135+AA136+AA137</f>
        <v>0</v>
      </c>
      <c r="AB138" s="66" t="n">
        <f aca="false" ca="false" dt2D="false" dtr="false" t="normal">AB118+AB119+AB120+AB121+AB122+AB123+AB124+AB125+AB126+AB127+AB128+AB129+AB130+AB131+AB132+AB133+AB134+AB135+AB136+AB137</f>
        <v>0</v>
      </c>
      <c r="AC138" s="66" t="n">
        <f aca="false" ca="false" dt2D="false" dtr="false" t="normal">AC118+AC119+AC120+AC121+AC122+AC123+AC124+AC125+AC126+AC127+AC128+AC129+AC130+AC131+AC132+AC133+AC134+AC135+AC136+AC137</f>
        <v>0</v>
      </c>
      <c r="AD138" s="66" t="n">
        <f aca="false" ca="false" dt2D="false" dtr="false" t="normal">AD118+AD119+AD120+AD121+AD122+AD123+AD124+AD125+AD126+AD127+AD128+AD129+AD130+AD131+AD132+AD133+AD134+AD135+AD136+AD137</f>
        <v>0</v>
      </c>
      <c r="AE138" s="66" t="n">
        <f aca="false" ca="false" dt2D="false" dtr="false" t="normal">AE118+AE119+AE120+AE121+AE122+AE123+AE124+AE125+AE126+AE127+AE128+AE129+AE130+AE131+AE132+AE133+AE134+AE135+AE136+AE137</f>
        <v>0</v>
      </c>
    </row>
    <row customFormat="true" ht="15" outlineLevel="0" r="139" s="36">
      <c r="A139" s="87" t="n">
        <v>6</v>
      </c>
      <c r="B139" s="86" t="s">
        <v>168</v>
      </c>
      <c r="C139" s="66" t="n"/>
      <c r="D139" s="66" t="n"/>
      <c r="E139" s="66" t="n"/>
      <c r="F139" s="67" t="n"/>
      <c r="G139" s="68" t="n"/>
      <c r="H139" s="67" t="n"/>
      <c r="I139" s="68" t="n"/>
      <c r="J139" s="68" t="n"/>
      <c r="K139" s="68" t="n"/>
      <c r="L139" s="68" t="n"/>
      <c r="M139" s="68" t="n"/>
      <c r="N139" s="68" t="n"/>
      <c r="O139" s="66" t="n"/>
      <c r="P139" s="66" t="n"/>
      <c r="Q139" s="66" t="n"/>
      <c r="R139" s="66" t="n"/>
      <c r="S139" s="66" t="n"/>
      <c r="T139" s="66" t="n"/>
      <c r="U139" s="69" t="n"/>
      <c r="V139" s="66" t="n"/>
      <c r="W139" s="81" t="n"/>
      <c r="X139" s="66" t="n"/>
      <c r="Y139" s="81" t="n"/>
      <c r="Z139" s="66" t="n"/>
      <c r="AA139" s="66" t="n"/>
      <c r="AB139" s="66" t="n"/>
      <c r="AC139" s="66" t="n"/>
      <c r="AD139" s="66" t="n"/>
      <c r="AE139" s="66" t="n"/>
    </row>
    <row customFormat="true" ht="15" outlineLevel="0" r="140" s="36">
      <c r="A140" s="87" t="n"/>
      <c r="B140" s="70" t="s">
        <v>169</v>
      </c>
      <c r="C140" s="66" t="n"/>
      <c r="D140" s="66" t="n"/>
      <c r="E140" s="66" t="n"/>
      <c r="F140" s="67" t="e">
        <f aca="false" ca="false" dt2D="false" dtr="false" t="normal">E140/C140</f>
        <v>#DIV/0!</v>
      </c>
      <c r="G140" s="68" t="n"/>
      <c r="H140" s="67" t="e">
        <f aca="false" ca="false" dt2D="false" dtr="false" t="normal">G140/D140*100</f>
        <v>#DIV/0!</v>
      </c>
      <c r="I140" s="68" t="n"/>
      <c r="J140" s="68" t="n"/>
      <c r="K140" s="68" t="n"/>
      <c r="L140" s="68" t="n"/>
      <c r="M140" s="68" t="n"/>
      <c r="N140" s="68" t="n"/>
      <c r="O140" s="66" t="n"/>
      <c r="P140" s="66" t="n"/>
      <c r="Q140" s="66" t="n"/>
      <c r="R140" s="66" t="n"/>
      <c r="S140" s="66" t="n"/>
      <c r="T140" s="66" t="n"/>
      <c r="U140" s="69" t="e">
        <f aca="false" ca="false" dt2D="false" dtr="false" t="normal">O140/G140*100</f>
        <v>#DIV/0!</v>
      </c>
      <c r="V140" s="66" t="n">
        <f aca="false" ca="false" dt2D="false" dtr="false" t="normal">X140</f>
        <v>0</v>
      </c>
      <c r="W140" s="81" t="e">
        <f aca="false" ca="false" dt2D="false" dtr="false" t="normal">V140/E140*100</f>
        <v>#DIV/0!</v>
      </c>
      <c r="X140" s="66" t="n"/>
      <c r="Y140" s="81" t="e">
        <f aca="false" ca="false" dt2D="false" dtr="false" t="normal">X140/E140*100</f>
        <v>#DIV/0!</v>
      </c>
      <c r="Z140" s="66" t="n"/>
      <c r="AA140" s="66" t="n"/>
      <c r="AB140" s="66" t="n"/>
      <c r="AC140" s="66" t="n"/>
      <c r="AD140" s="66" t="n"/>
      <c r="AE140" s="66" t="n"/>
    </row>
    <row customFormat="true" ht="15" outlineLevel="0" r="141" s="36">
      <c r="A141" s="87" t="n"/>
      <c r="B141" s="70" t="s">
        <v>170</v>
      </c>
      <c r="C141" s="66" t="n"/>
      <c r="D141" s="66" t="n"/>
      <c r="E141" s="66" t="n"/>
      <c r="F141" s="67" t="e">
        <f aca="false" ca="false" dt2D="false" dtr="false" t="normal">E141/C141</f>
        <v>#DIV/0!</v>
      </c>
      <c r="G141" s="68" t="n"/>
      <c r="H141" s="67" t="e">
        <f aca="false" ca="false" dt2D="false" dtr="false" t="normal">G141/D141*100</f>
        <v>#DIV/0!</v>
      </c>
      <c r="I141" s="68" t="n"/>
      <c r="J141" s="68" t="n"/>
      <c r="K141" s="68" t="n"/>
      <c r="L141" s="68" t="n"/>
      <c r="M141" s="68" t="n"/>
      <c r="N141" s="68" t="n"/>
      <c r="O141" s="66" t="n"/>
      <c r="P141" s="66" t="n"/>
      <c r="Q141" s="66" t="n"/>
      <c r="R141" s="66" t="n"/>
      <c r="S141" s="66" t="n"/>
      <c r="T141" s="66" t="n"/>
      <c r="U141" s="69" t="e">
        <f aca="false" ca="false" dt2D="false" dtr="false" t="normal">O141/G141*100</f>
        <v>#DIV/0!</v>
      </c>
      <c r="V141" s="66" t="n">
        <f aca="false" ca="false" dt2D="false" dtr="false" t="normal">X141</f>
        <v>0</v>
      </c>
      <c r="W141" s="81" t="e">
        <f aca="false" ca="false" dt2D="false" dtr="false" t="normal">V141/E141*100</f>
        <v>#DIV/0!</v>
      </c>
      <c r="X141" s="66" t="n"/>
      <c r="Y141" s="81" t="e">
        <f aca="false" ca="false" dt2D="false" dtr="false" t="normal">X141/E141*100</f>
        <v>#DIV/0!</v>
      </c>
      <c r="Z141" s="66" t="n"/>
      <c r="AA141" s="66" t="n"/>
      <c r="AB141" s="66" t="n"/>
      <c r="AC141" s="66" t="n"/>
      <c r="AD141" s="66" t="n"/>
      <c r="AE141" s="66" t="n"/>
    </row>
    <row customFormat="true" ht="15" outlineLevel="0" r="142" s="36">
      <c r="A142" s="87" t="n"/>
      <c r="B142" s="70" t="s">
        <v>171</v>
      </c>
      <c r="C142" s="66" t="n"/>
      <c r="D142" s="66" t="n"/>
      <c r="E142" s="66" t="n"/>
      <c r="F142" s="67" t="e">
        <f aca="false" ca="false" dt2D="false" dtr="false" t="normal">E142/C142</f>
        <v>#DIV/0!</v>
      </c>
      <c r="G142" s="68" t="n"/>
      <c r="H142" s="67" t="e">
        <f aca="false" ca="false" dt2D="false" dtr="false" t="normal">G142/D142*100</f>
        <v>#DIV/0!</v>
      </c>
      <c r="I142" s="68" t="n"/>
      <c r="J142" s="68" t="n"/>
      <c r="K142" s="68" t="n"/>
      <c r="L142" s="68" t="n"/>
      <c r="M142" s="68" t="n"/>
      <c r="N142" s="68" t="n"/>
      <c r="O142" s="66" t="n"/>
      <c r="P142" s="66" t="n"/>
      <c r="Q142" s="66" t="n"/>
      <c r="R142" s="66" t="n"/>
      <c r="S142" s="66" t="n"/>
      <c r="T142" s="66" t="n"/>
      <c r="U142" s="69" t="e">
        <f aca="false" ca="false" dt2D="false" dtr="false" t="normal">O142/G142*100</f>
        <v>#DIV/0!</v>
      </c>
      <c r="V142" s="66" t="n">
        <f aca="false" ca="false" dt2D="false" dtr="false" t="normal">X142</f>
        <v>0</v>
      </c>
      <c r="W142" s="81" t="e">
        <f aca="false" ca="false" dt2D="false" dtr="false" t="normal">V142/E142*100</f>
        <v>#DIV/0!</v>
      </c>
      <c r="X142" s="66" t="n"/>
      <c r="Y142" s="81" t="e">
        <f aca="false" ca="false" dt2D="false" dtr="false" t="normal">X142/E142*100</f>
        <v>#DIV/0!</v>
      </c>
      <c r="Z142" s="66" t="n"/>
      <c r="AA142" s="66" t="n"/>
      <c r="AB142" s="66" t="n"/>
      <c r="AC142" s="66" t="n"/>
      <c r="AD142" s="66" t="n"/>
      <c r="AE142" s="66" t="n"/>
    </row>
    <row customFormat="true" ht="15" outlineLevel="0" r="143" s="36">
      <c r="A143" s="87" t="n"/>
      <c r="B143" s="70" t="s">
        <v>172</v>
      </c>
      <c r="C143" s="66" t="n"/>
      <c r="D143" s="66" t="n"/>
      <c r="E143" s="66" t="n"/>
      <c r="F143" s="67" t="e">
        <f aca="false" ca="false" dt2D="false" dtr="false" t="normal">E143/C143</f>
        <v>#DIV/0!</v>
      </c>
      <c r="G143" s="68" t="n"/>
      <c r="H143" s="67" t="e">
        <f aca="false" ca="false" dt2D="false" dtr="false" t="normal">G143/D143*100</f>
        <v>#DIV/0!</v>
      </c>
      <c r="I143" s="68" t="n"/>
      <c r="J143" s="68" t="n"/>
      <c r="K143" s="68" t="n"/>
      <c r="L143" s="68" t="n"/>
      <c r="M143" s="68" t="n"/>
      <c r="N143" s="68" t="n"/>
      <c r="O143" s="66" t="n"/>
      <c r="P143" s="66" t="n"/>
      <c r="Q143" s="66" t="n"/>
      <c r="R143" s="66" t="n"/>
      <c r="S143" s="66" t="n"/>
      <c r="T143" s="66" t="n"/>
      <c r="U143" s="69" t="e">
        <f aca="false" ca="false" dt2D="false" dtr="false" t="normal">O143/G143*100</f>
        <v>#DIV/0!</v>
      </c>
      <c r="V143" s="66" t="n">
        <f aca="false" ca="false" dt2D="false" dtr="false" t="normal">X143</f>
        <v>0</v>
      </c>
      <c r="W143" s="81" t="e">
        <f aca="false" ca="false" dt2D="false" dtr="false" t="normal">V143/E143*100</f>
        <v>#DIV/0!</v>
      </c>
      <c r="X143" s="66" t="n"/>
      <c r="Y143" s="81" t="e">
        <f aca="false" ca="false" dt2D="false" dtr="false" t="normal">X143/E143*100</f>
        <v>#DIV/0!</v>
      </c>
      <c r="Z143" s="66" t="n"/>
      <c r="AA143" s="66" t="n"/>
      <c r="AB143" s="66" t="n"/>
      <c r="AC143" s="66" t="n"/>
      <c r="AD143" s="66" t="n"/>
      <c r="AE143" s="66" t="n"/>
    </row>
    <row customFormat="true" ht="15" outlineLevel="0" r="144" s="36">
      <c r="A144" s="87" t="n"/>
      <c r="B144" s="70" t="s">
        <v>173</v>
      </c>
      <c r="C144" s="66" t="n"/>
      <c r="D144" s="66" t="n"/>
      <c r="E144" s="66" t="n"/>
      <c r="F144" s="67" t="e">
        <f aca="false" ca="false" dt2D="false" dtr="false" t="normal">E144/C144</f>
        <v>#DIV/0!</v>
      </c>
      <c r="G144" s="68" t="n"/>
      <c r="H144" s="67" t="e">
        <f aca="false" ca="false" dt2D="false" dtr="false" t="normal">G144/D144*100</f>
        <v>#DIV/0!</v>
      </c>
      <c r="I144" s="68" t="n"/>
      <c r="J144" s="68" t="n"/>
      <c r="K144" s="68" t="n"/>
      <c r="L144" s="68" t="n"/>
      <c r="M144" s="68" t="n"/>
      <c r="N144" s="68" t="n"/>
      <c r="O144" s="66" t="n"/>
      <c r="P144" s="66" t="n"/>
      <c r="Q144" s="66" t="n"/>
      <c r="R144" s="66" t="n"/>
      <c r="S144" s="66" t="n"/>
      <c r="T144" s="66" t="n"/>
      <c r="U144" s="69" t="e">
        <f aca="false" ca="false" dt2D="false" dtr="false" t="normal">O144/G144*100</f>
        <v>#DIV/0!</v>
      </c>
      <c r="V144" s="66" t="n">
        <f aca="false" ca="false" dt2D="false" dtr="false" t="normal">X144</f>
        <v>0</v>
      </c>
      <c r="W144" s="81" t="e">
        <f aca="false" ca="false" dt2D="false" dtr="false" t="normal">V144/E144*100</f>
        <v>#DIV/0!</v>
      </c>
      <c r="X144" s="66" t="n"/>
      <c r="Y144" s="81" t="e">
        <f aca="false" ca="false" dt2D="false" dtr="false" t="normal">X144/E144*100</f>
        <v>#DIV/0!</v>
      </c>
      <c r="Z144" s="66" t="n"/>
      <c r="AA144" s="66" t="n"/>
      <c r="AB144" s="66" t="n"/>
      <c r="AC144" s="66" t="n"/>
      <c r="AD144" s="66" t="n"/>
      <c r="AE144" s="66" t="n"/>
    </row>
    <row customFormat="true" ht="15" outlineLevel="0" r="145" s="36">
      <c r="A145" s="87" t="n"/>
      <c r="B145" s="70" t="s">
        <v>174</v>
      </c>
      <c r="C145" s="66" t="n"/>
      <c r="D145" s="66" t="n"/>
      <c r="E145" s="66" t="n"/>
      <c r="F145" s="67" t="e">
        <f aca="false" ca="false" dt2D="false" dtr="false" t="normal">E145/C145</f>
        <v>#DIV/0!</v>
      </c>
      <c r="G145" s="68" t="n"/>
      <c r="H145" s="67" t="e">
        <f aca="false" ca="false" dt2D="false" dtr="false" t="normal">G145/D145*100</f>
        <v>#DIV/0!</v>
      </c>
      <c r="I145" s="68" t="n"/>
      <c r="J145" s="68" t="n"/>
      <c r="K145" s="68" t="n"/>
      <c r="L145" s="68" t="n"/>
      <c r="M145" s="68" t="n"/>
      <c r="N145" s="68" t="n"/>
      <c r="O145" s="66" t="n"/>
      <c r="P145" s="66" t="n"/>
      <c r="Q145" s="66" t="n"/>
      <c r="R145" s="66" t="n"/>
      <c r="S145" s="66" t="n"/>
      <c r="T145" s="66" t="n"/>
      <c r="U145" s="69" t="e">
        <f aca="false" ca="false" dt2D="false" dtr="false" t="normal">O145/G145*100</f>
        <v>#DIV/0!</v>
      </c>
      <c r="V145" s="66" t="n">
        <f aca="false" ca="false" dt2D="false" dtr="false" t="normal">X145</f>
        <v>0</v>
      </c>
      <c r="W145" s="81" t="e">
        <f aca="false" ca="false" dt2D="false" dtr="false" t="normal">V145/E145*100</f>
        <v>#DIV/0!</v>
      </c>
      <c r="X145" s="66" t="n"/>
      <c r="Y145" s="81" t="e">
        <f aca="false" ca="false" dt2D="false" dtr="false" t="normal">X145/E145*100</f>
        <v>#DIV/0!</v>
      </c>
      <c r="Z145" s="66" t="n"/>
      <c r="AA145" s="66" t="n"/>
      <c r="AB145" s="66" t="n"/>
      <c r="AC145" s="66" t="n"/>
      <c r="AD145" s="66" t="n"/>
      <c r="AE145" s="66" t="n"/>
    </row>
    <row customFormat="true" ht="15" outlineLevel="0" r="146" s="36">
      <c r="A146" s="87" t="n"/>
      <c r="B146" s="70" t="s">
        <v>175</v>
      </c>
      <c r="C146" s="66" t="n"/>
      <c r="D146" s="66" t="n"/>
      <c r="E146" s="66" t="n"/>
      <c r="F146" s="67" t="e">
        <f aca="false" ca="false" dt2D="false" dtr="false" t="normal">E146/C146</f>
        <v>#DIV/0!</v>
      </c>
      <c r="G146" s="68" t="n"/>
      <c r="H146" s="67" t="e">
        <f aca="false" ca="false" dt2D="false" dtr="false" t="normal">G146/D146*100</f>
        <v>#DIV/0!</v>
      </c>
      <c r="I146" s="68" t="n"/>
      <c r="J146" s="68" t="n"/>
      <c r="K146" s="68" t="n"/>
      <c r="L146" s="68" t="n"/>
      <c r="M146" s="68" t="n"/>
      <c r="N146" s="68" t="n"/>
      <c r="O146" s="66" t="n"/>
      <c r="P146" s="66" t="n"/>
      <c r="Q146" s="66" t="n"/>
      <c r="R146" s="66" t="n"/>
      <c r="S146" s="66" t="n"/>
      <c r="T146" s="66" t="n"/>
      <c r="U146" s="69" t="e">
        <f aca="false" ca="false" dt2D="false" dtr="false" t="normal">O146/G146*100</f>
        <v>#DIV/0!</v>
      </c>
      <c r="V146" s="66" t="n">
        <f aca="false" ca="false" dt2D="false" dtr="false" t="normal">X146</f>
        <v>0</v>
      </c>
      <c r="W146" s="81" t="e">
        <f aca="false" ca="false" dt2D="false" dtr="false" t="normal">V146/E146*100</f>
        <v>#DIV/0!</v>
      </c>
      <c r="X146" s="66" t="n"/>
      <c r="Y146" s="81" t="e">
        <f aca="false" ca="false" dt2D="false" dtr="false" t="normal">X146/E146*100</f>
        <v>#DIV/0!</v>
      </c>
      <c r="Z146" s="66" t="n"/>
      <c r="AA146" s="66" t="n"/>
      <c r="AB146" s="66" t="n"/>
      <c r="AC146" s="66" t="n"/>
      <c r="AD146" s="66" t="n"/>
      <c r="AE146" s="66" t="n"/>
    </row>
    <row customFormat="true" ht="15" outlineLevel="0" r="147" s="36">
      <c r="A147" s="87" t="n"/>
      <c r="B147" s="70" t="s">
        <v>176</v>
      </c>
      <c r="C147" s="66" t="n"/>
      <c r="D147" s="66" t="n"/>
      <c r="E147" s="66" t="n"/>
      <c r="F147" s="67" t="e">
        <f aca="false" ca="false" dt2D="false" dtr="false" t="normal">E147/C147</f>
        <v>#DIV/0!</v>
      </c>
      <c r="G147" s="68" t="n"/>
      <c r="H147" s="67" t="e">
        <f aca="false" ca="false" dt2D="false" dtr="false" t="normal">G147/D147*100</f>
        <v>#DIV/0!</v>
      </c>
      <c r="I147" s="68" t="n"/>
      <c r="J147" s="68" t="n"/>
      <c r="K147" s="68" t="n"/>
      <c r="L147" s="68" t="n"/>
      <c r="M147" s="68" t="n"/>
      <c r="N147" s="68" t="n"/>
      <c r="O147" s="66" t="n"/>
      <c r="P147" s="66" t="n"/>
      <c r="Q147" s="66" t="n"/>
      <c r="R147" s="66" t="n"/>
      <c r="S147" s="66" t="n"/>
      <c r="T147" s="66" t="n"/>
      <c r="U147" s="69" t="e">
        <f aca="false" ca="false" dt2D="false" dtr="false" t="normal">O147/G147*100</f>
        <v>#DIV/0!</v>
      </c>
      <c r="V147" s="66" t="n">
        <f aca="false" ca="false" dt2D="false" dtr="false" t="normal">X147</f>
        <v>0</v>
      </c>
      <c r="W147" s="81" t="e">
        <f aca="false" ca="false" dt2D="false" dtr="false" t="normal">V147/E147*100</f>
        <v>#DIV/0!</v>
      </c>
      <c r="X147" s="66" t="n"/>
      <c r="Y147" s="81" t="e">
        <f aca="false" ca="false" dt2D="false" dtr="false" t="normal">X147/E147*100</f>
        <v>#DIV/0!</v>
      </c>
      <c r="Z147" s="66" t="n"/>
      <c r="AA147" s="66" t="n"/>
      <c r="AB147" s="66" t="n"/>
      <c r="AC147" s="66" t="n"/>
      <c r="AD147" s="66" t="n"/>
      <c r="AE147" s="66" t="n"/>
    </row>
    <row customFormat="true" ht="15" outlineLevel="0" r="148" s="36">
      <c r="A148" s="87" t="n"/>
      <c r="B148" s="70" t="s">
        <v>177</v>
      </c>
      <c r="C148" s="66" t="n"/>
      <c r="D148" s="66" t="n"/>
      <c r="E148" s="66" t="n"/>
      <c r="F148" s="67" t="e">
        <f aca="false" ca="false" dt2D="false" dtr="false" t="normal">E148/C148</f>
        <v>#DIV/0!</v>
      </c>
      <c r="G148" s="68" t="n"/>
      <c r="H148" s="67" t="e">
        <f aca="false" ca="false" dt2D="false" dtr="false" t="normal">G148/D148*100</f>
        <v>#DIV/0!</v>
      </c>
      <c r="I148" s="68" t="n"/>
      <c r="J148" s="68" t="n"/>
      <c r="K148" s="68" t="n"/>
      <c r="L148" s="68" t="n"/>
      <c r="M148" s="68" t="n"/>
      <c r="N148" s="68" t="n"/>
      <c r="O148" s="66" t="n"/>
      <c r="P148" s="66" t="n"/>
      <c r="Q148" s="66" t="n"/>
      <c r="R148" s="66" t="n"/>
      <c r="S148" s="66" t="n"/>
      <c r="T148" s="66" t="n"/>
      <c r="U148" s="69" t="e">
        <f aca="false" ca="false" dt2D="false" dtr="false" t="normal">O148/G148*100</f>
        <v>#DIV/0!</v>
      </c>
      <c r="V148" s="66" t="n">
        <f aca="false" ca="false" dt2D="false" dtr="false" t="normal">X148</f>
        <v>0</v>
      </c>
      <c r="W148" s="81" t="e">
        <f aca="false" ca="false" dt2D="false" dtr="false" t="normal">V148/E148*100</f>
        <v>#DIV/0!</v>
      </c>
      <c r="X148" s="66" t="n"/>
      <c r="Y148" s="81" t="e">
        <f aca="false" ca="false" dt2D="false" dtr="false" t="normal">X148/E148*100</f>
        <v>#DIV/0!</v>
      </c>
      <c r="Z148" s="66" t="n"/>
      <c r="AA148" s="66" t="n"/>
      <c r="AB148" s="66" t="n"/>
      <c r="AC148" s="66" t="n"/>
      <c r="AD148" s="66" t="n"/>
      <c r="AE148" s="66" t="n"/>
    </row>
    <row customFormat="true" ht="15" outlineLevel="0" r="149" s="36">
      <c r="A149" s="87" t="n"/>
      <c r="B149" s="70" t="s">
        <v>178</v>
      </c>
      <c r="C149" s="66" t="n"/>
      <c r="D149" s="66" t="n"/>
      <c r="E149" s="66" t="n"/>
      <c r="F149" s="67" t="e">
        <f aca="false" ca="false" dt2D="false" dtr="false" t="normal">E149/C149</f>
        <v>#DIV/0!</v>
      </c>
      <c r="G149" s="68" t="n"/>
      <c r="H149" s="67" t="e">
        <f aca="false" ca="false" dt2D="false" dtr="false" t="normal">G149/D149*100</f>
        <v>#DIV/0!</v>
      </c>
      <c r="I149" s="68" t="n"/>
      <c r="J149" s="68" t="n"/>
      <c r="K149" s="68" t="n"/>
      <c r="L149" s="68" t="n"/>
      <c r="M149" s="68" t="n"/>
      <c r="N149" s="68" t="n"/>
      <c r="O149" s="66" t="n"/>
      <c r="P149" s="66" t="n"/>
      <c r="Q149" s="66" t="n"/>
      <c r="R149" s="66" t="n"/>
      <c r="S149" s="66" t="n"/>
      <c r="T149" s="66" t="n"/>
      <c r="U149" s="69" t="e">
        <f aca="false" ca="false" dt2D="false" dtr="false" t="normal">O149/G149*100</f>
        <v>#DIV/0!</v>
      </c>
      <c r="V149" s="66" t="n">
        <f aca="false" ca="false" dt2D="false" dtr="false" t="normal">X149</f>
        <v>0</v>
      </c>
      <c r="W149" s="81" t="e">
        <f aca="false" ca="false" dt2D="false" dtr="false" t="normal">V149/E149*100</f>
        <v>#DIV/0!</v>
      </c>
      <c r="X149" s="66" t="n"/>
      <c r="Y149" s="81" t="e">
        <f aca="false" ca="false" dt2D="false" dtr="false" t="normal">X149/E149*100</f>
        <v>#DIV/0!</v>
      </c>
      <c r="Z149" s="66" t="n"/>
      <c r="AA149" s="66" t="n"/>
      <c r="AB149" s="66" t="n"/>
      <c r="AC149" s="66" t="n"/>
      <c r="AD149" s="66" t="n"/>
      <c r="AE149" s="66" t="n"/>
    </row>
    <row customFormat="true" ht="15" outlineLevel="0" r="150" s="36">
      <c r="A150" s="87" t="n"/>
      <c r="B150" s="70" t="s">
        <v>179</v>
      </c>
      <c r="C150" s="66" t="n"/>
      <c r="D150" s="66" t="n"/>
      <c r="E150" s="66" t="n"/>
      <c r="F150" s="67" t="e">
        <f aca="false" ca="false" dt2D="false" dtr="false" t="normal">E150/C150</f>
        <v>#DIV/0!</v>
      </c>
      <c r="G150" s="68" t="n"/>
      <c r="H150" s="67" t="e">
        <f aca="false" ca="false" dt2D="false" dtr="false" t="normal">G150/D150*100</f>
        <v>#DIV/0!</v>
      </c>
      <c r="I150" s="68" t="n"/>
      <c r="J150" s="68" t="n"/>
      <c r="K150" s="68" t="n"/>
      <c r="L150" s="68" t="n"/>
      <c r="M150" s="68" t="n"/>
      <c r="N150" s="68" t="n"/>
      <c r="O150" s="66" t="n"/>
      <c r="P150" s="66" t="n"/>
      <c r="Q150" s="66" t="n"/>
      <c r="R150" s="66" t="n"/>
      <c r="S150" s="66" t="n"/>
      <c r="T150" s="66" t="n"/>
      <c r="U150" s="69" t="e">
        <f aca="false" ca="false" dt2D="false" dtr="false" t="normal">O150/G150*100</f>
        <v>#DIV/0!</v>
      </c>
      <c r="V150" s="66" t="n">
        <f aca="false" ca="false" dt2D="false" dtr="false" t="normal">X150</f>
        <v>0</v>
      </c>
      <c r="W150" s="81" t="e">
        <f aca="false" ca="false" dt2D="false" dtr="false" t="normal">V150/E150*100</f>
        <v>#DIV/0!</v>
      </c>
      <c r="X150" s="66" t="n"/>
      <c r="Y150" s="81" t="e">
        <f aca="false" ca="false" dt2D="false" dtr="false" t="normal">X150/E150*100</f>
        <v>#DIV/0!</v>
      </c>
      <c r="Z150" s="66" t="n"/>
      <c r="AA150" s="66" t="n"/>
      <c r="AB150" s="66" t="n"/>
      <c r="AC150" s="66" t="n"/>
      <c r="AD150" s="66" t="n"/>
      <c r="AE150" s="66" t="n"/>
    </row>
    <row customFormat="true" ht="15" outlineLevel="0" r="151" s="36">
      <c r="A151" s="87" t="n"/>
      <c r="B151" s="70" t="s">
        <v>180</v>
      </c>
      <c r="C151" s="66" t="n"/>
      <c r="D151" s="66" t="n"/>
      <c r="E151" s="66" t="n"/>
      <c r="F151" s="67" t="e">
        <f aca="false" ca="false" dt2D="false" dtr="false" t="normal">E151/C151</f>
        <v>#DIV/0!</v>
      </c>
      <c r="G151" s="68" t="n"/>
      <c r="H151" s="67" t="e">
        <f aca="false" ca="false" dt2D="false" dtr="false" t="normal">G151/D151*100</f>
        <v>#DIV/0!</v>
      </c>
      <c r="I151" s="68" t="n"/>
      <c r="J151" s="68" t="n"/>
      <c r="K151" s="68" t="n"/>
      <c r="L151" s="68" t="n"/>
      <c r="M151" s="68" t="n"/>
      <c r="N151" s="68" t="n"/>
      <c r="O151" s="66" t="n"/>
      <c r="P151" s="66" t="n"/>
      <c r="Q151" s="66" t="n"/>
      <c r="R151" s="66" t="n"/>
      <c r="S151" s="66" t="n"/>
      <c r="T151" s="66" t="n"/>
      <c r="U151" s="69" t="e">
        <f aca="false" ca="false" dt2D="false" dtr="false" t="normal">O151/G151*100</f>
        <v>#DIV/0!</v>
      </c>
      <c r="V151" s="66" t="n">
        <f aca="false" ca="false" dt2D="false" dtr="false" t="normal">X151</f>
        <v>0</v>
      </c>
      <c r="W151" s="81" t="e">
        <f aca="false" ca="false" dt2D="false" dtr="false" t="normal">V151/E151*100</f>
        <v>#DIV/0!</v>
      </c>
      <c r="X151" s="66" t="n"/>
      <c r="Y151" s="81" t="e">
        <f aca="false" ca="false" dt2D="false" dtr="false" t="normal">X151/E151*100</f>
        <v>#DIV/0!</v>
      </c>
      <c r="Z151" s="66" t="n"/>
      <c r="AA151" s="66" t="n"/>
      <c r="AB151" s="66" t="n"/>
      <c r="AC151" s="66" t="n"/>
      <c r="AD151" s="66" t="n"/>
      <c r="AE151" s="66" t="n"/>
    </row>
    <row customFormat="true" ht="15" outlineLevel="0" r="152" s="36">
      <c r="A152" s="87" t="n"/>
      <c r="B152" s="70" t="s">
        <v>181</v>
      </c>
      <c r="C152" s="66" t="n"/>
      <c r="D152" s="66" t="n"/>
      <c r="E152" s="66" t="n"/>
      <c r="F152" s="67" t="e">
        <f aca="false" ca="false" dt2D="false" dtr="false" t="normal">E152/C152</f>
        <v>#DIV/0!</v>
      </c>
      <c r="G152" s="68" t="n"/>
      <c r="H152" s="67" t="e">
        <f aca="false" ca="false" dt2D="false" dtr="false" t="normal">G152/D152*100</f>
        <v>#DIV/0!</v>
      </c>
      <c r="I152" s="68" t="n"/>
      <c r="J152" s="68" t="n"/>
      <c r="K152" s="68" t="n"/>
      <c r="L152" s="68" t="n"/>
      <c r="M152" s="68" t="n"/>
      <c r="N152" s="68" t="n"/>
      <c r="O152" s="66" t="n"/>
      <c r="P152" s="66" t="n"/>
      <c r="Q152" s="66" t="n"/>
      <c r="R152" s="66" t="n"/>
      <c r="S152" s="66" t="n"/>
      <c r="T152" s="66" t="n"/>
      <c r="U152" s="69" t="e">
        <f aca="false" ca="false" dt2D="false" dtr="false" t="normal">O152/G152*100</f>
        <v>#DIV/0!</v>
      </c>
      <c r="V152" s="66" t="n">
        <f aca="false" ca="false" dt2D="false" dtr="false" t="normal">X152</f>
        <v>0</v>
      </c>
      <c r="W152" s="81" t="e">
        <f aca="false" ca="false" dt2D="false" dtr="false" t="normal">V152/E152*100</f>
        <v>#DIV/0!</v>
      </c>
      <c r="X152" s="66" t="n"/>
      <c r="Y152" s="81" t="e">
        <f aca="false" ca="false" dt2D="false" dtr="false" t="normal">X152/E152*100</f>
        <v>#DIV/0!</v>
      </c>
      <c r="Z152" s="66" t="n"/>
      <c r="AA152" s="66" t="n"/>
      <c r="AB152" s="66" t="n"/>
      <c r="AC152" s="66" t="n"/>
      <c r="AD152" s="66" t="n"/>
      <c r="AE152" s="66" t="n"/>
    </row>
    <row customFormat="true" ht="15" outlineLevel="0" r="153" s="36">
      <c r="A153" s="87" t="n"/>
      <c r="B153" s="70" t="s">
        <v>182</v>
      </c>
      <c r="C153" s="66" t="n"/>
      <c r="D153" s="66" t="n"/>
      <c r="E153" s="66" t="n"/>
      <c r="F153" s="67" t="e">
        <f aca="false" ca="false" dt2D="false" dtr="false" t="normal">E153/C153</f>
        <v>#DIV/0!</v>
      </c>
      <c r="G153" s="68" t="n"/>
      <c r="H153" s="67" t="e">
        <f aca="false" ca="false" dt2D="false" dtr="false" t="normal">G153/D153*100</f>
        <v>#DIV/0!</v>
      </c>
      <c r="I153" s="68" t="n"/>
      <c r="J153" s="68" t="n"/>
      <c r="K153" s="68" t="n"/>
      <c r="L153" s="68" t="n"/>
      <c r="M153" s="68" t="n"/>
      <c r="N153" s="68" t="n"/>
      <c r="O153" s="66" t="n"/>
      <c r="P153" s="66" t="n"/>
      <c r="Q153" s="66" t="n"/>
      <c r="R153" s="66" t="n"/>
      <c r="S153" s="66" t="n"/>
      <c r="T153" s="66" t="n"/>
      <c r="U153" s="69" t="e">
        <f aca="false" ca="false" dt2D="false" dtr="false" t="normal">O153/G153*100</f>
        <v>#DIV/0!</v>
      </c>
      <c r="V153" s="66" t="n">
        <f aca="false" ca="false" dt2D="false" dtr="false" t="normal">X153</f>
        <v>0</v>
      </c>
      <c r="W153" s="81" t="e">
        <f aca="false" ca="false" dt2D="false" dtr="false" t="normal">V153/E153*100</f>
        <v>#DIV/0!</v>
      </c>
      <c r="X153" s="66" t="n"/>
      <c r="Y153" s="81" t="e">
        <f aca="false" ca="false" dt2D="false" dtr="false" t="normal">X153/E153*100</f>
        <v>#DIV/0!</v>
      </c>
      <c r="Z153" s="66" t="n"/>
      <c r="AA153" s="66" t="n"/>
      <c r="AB153" s="66" t="n"/>
      <c r="AC153" s="66" t="n"/>
      <c r="AD153" s="66" t="n"/>
      <c r="AE153" s="66" t="n"/>
    </row>
    <row customFormat="true" ht="15" outlineLevel="0" r="154" s="36">
      <c r="A154" s="87" t="n"/>
      <c r="B154" s="71" t="s">
        <v>183</v>
      </c>
      <c r="C154" s="66" t="n"/>
      <c r="D154" s="66" t="n"/>
      <c r="E154" s="66" t="n"/>
      <c r="F154" s="67" t="e">
        <f aca="false" ca="false" dt2D="false" dtr="false" t="normal">E154/C154</f>
        <v>#DIV/0!</v>
      </c>
      <c r="G154" s="68" t="n"/>
      <c r="H154" s="67" t="e">
        <f aca="false" ca="false" dt2D="false" dtr="false" t="normal">G154/D154*100</f>
        <v>#DIV/0!</v>
      </c>
      <c r="I154" s="68" t="n"/>
      <c r="J154" s="68" t="n"/>
      <c r="K154" s="68" t="n"/>
      <c r="L154" s="68" t="n"/>
      <c r="M154" s="68" t="n"/>
      <c r="N154" s="68" t="n"/>
      <c r="O154" s="66" t="n"/>
      <c r="P154" s="66" t="n"/>
      <c r="Q154" s="66" t="n"/>
      <c r="R154" s="66" t="n"/>
      <c r="S154" s="66" t="n"/>
      <c r="T154" s="66" t="n"/>
      <c r="U154" s="69" t="e">
        <f aca="false" ca="false" dt2D="false" dtr="false" t="normal">O154/G154*100</f>
        <v>#DIV/0!</v>
      </c>
      <c r="V154" s="66" t="n">
        <f aca="false" ca="false" dt2D="false" dtr="false" t="normal">X154</f>
        <v>0</v>
      </c>
      <c r="W154" s="81" t="e">
        <f aca="false" ca="false" dt2D="false" dtr="false" t="normal">V154/E154*100</f>
        <v>#DIV/0!</v>
      </c>
      <c r="X154" s="66" t="n"/>
      <c r="Y154" s="81" t="e">
        <f aca="false" ca="false" dt2D="false" dtr="false" t="normal">X154/E154*100</f>
        <v>#DIV/0!</v>
      </c>
      <c r="Z154" s="66" t="n"/>
      <c r="AA154" s="66" t="n"/>
      <c r="AB154" s="66" t="n"/>
      <c r="AC154" s="66" t="n"/>
      <c r="AD154" s="66" t="n"/>
      <c r="AE154" s="66" t="n"/>
    </row>
    <row customFormat="true" ht="15" outlineLevel="0" r="155" s="36">
      <c r="A155" s="87" t="n"/>
      <c r="B155" s="71" t="s">
        <v>77</v>
      </c>
      <c r="C155" s="66" t="n"/>
      <c r="D155" s="66" t="n"/>
      <c r="E155" s="66" t="n"/>
      <c r="F155" s="67" t="e">
        <f aca="false" ca="false" dt2D="false" dtr="false" t="normal">E155/C155</f>
        <v>#DIV/0!</v>
      </c>
      <c r="G155" s="68" t="n"/>
      <c r="H155" s="67" t="e">
        <f aca="false" ca="false" dt2D="false" dtr="false" t="normal">G155/D155*100</f>
        <v>#DIV/0!</v>
      </c>
      <c r="I155" s="68" t="n"/>
      <c r="J155" s="68" t="n"/>
      <c r="K155" s="68" t="n"/>
      <c r="L155" s="68" t="n"/>
      <c r="M155" s="68" t="n"/>
      <c r="N155" s="68" t="n"/>
      <c r="O155" s="66" t="n"/>
      <c r="P155" s="66" t="n"/>
      <c r="Q155" s="66" t="n"/>
      <c r="R155" s="66" t="n"/>
      <c r="S155" s="66" t="n"/>
      <c r="T155" s="66" t="n"/>
      <c r="U155" s="69" t="e">
        <f aca="false" ca="false" dt2D="false" dtr="false" t="normal">O155/G155*100</f>
        <v>#DIV/0!</v>
      </c>
      <c r="V155" s="66" t="n">
        <f aca="false" ca="false" dt2D="false" dtr="false" t="normal">X155</f>
        <v>0</v>
      </c>
      <c r="W155" s="81" t="e">
        <f aca="false" ca="false" dt2D="false" dtr="false" t="normal">V155/E155*100</f>
        <v>#DIV/0!</v>
      </c>
      <c r="X155" s="66" t="n"/>
      <c r="Y155" s="81" t="e">
        <f aca="false" ca="false" dt2D="false" dtr="false" t="normal">X155/E155*100</f>
        <v>#DIV/0!</v>
      </c>
      <c r="Z155" s="66" t="n"/>
      <c r="AA155" s="66" t="n"/>
      <c r="AB155" s="66" t="n"/>
      <c r="AC155" s="66" t="n"/>
      <c r="AD155" s="66" t="n"/>
      <c r="AE155" s="66" t="n"/>
    </row>
    <row customFormat="true" ht="15" outlineLevel="0" r="156" s="36">
      <c r="A156" s="87" t="n"/>
      <c r="B156" s="71" t="s">
        <v>78</v>
      </c>
      <c r="C156" s="66" t="n"/>
      <c r="D156" s="66" t="n"/>
      <c r="E156" s="66" t="n"/>
      <c r="F156" s="67" t="e">
        <f aca="false" ca="false" dt2D="false" dtr="false" t="normal">E156/C156</f>
        <v>#DIV/0!</v>
      </c>
      <c r="G156" s="68" t="n"/>
      <c r="H156" s="67" t="e">
        <f aca="false" ca="false" dt2D="false" dtr="false" t="normal">G156/D156*100</f>
        <v>#DIV/0!</v>
      </c>
      <c r="I156" s="68" t="n"/>
      <c r="J156" s="68" t="n"/>
      <c r="K156" s="68" t="n"/>
      <c r="L156" s="68" t="n"/>
      <c r="M156" s="68" t="n"/>
      <c r="N156" s="68" t="n"/>
      <c r="O156" s="66" t="n"/>
      <c r="P156" s="66" t="n"/>
      <c r="Q156" s="66" t="n"/>
      <c r="R156" s="66" t="n"/>
      <c r="S156" s="66" t="n"/>
      <c r="T156" s="66" t="n"/>
      <c r="U156" s="69" t="e">
        <f aca="false" ca="false" dt2D="false" dtr="false" t="normal">O156/G156*100</f>
        <v>#DIV/0!</v>
      </c>
      <c r="V156" s="66" t="n">
        <f aca="false" ca="false" dt2D="false" dtr="false" t="normal">X156</f>
        <v>0</v>
      </c>
      <c r="W156" s="81" t="e">
        <f aca="false" ca="false" dt2D="false" dtr="false" t="normal">V156/E156*100</f>
        <v>#DIV/0!</v>
      </c>
      <c r="X156" s="66" t="n"/>
      <c r="Y156" s="81" t="e">
        <f aca="false" ca="false" dt2D="false" dtr="false" t="normal">X156/E156*100</f>
        <v>#DIV/0!</v>
      </c>
      <c r="Z156" s="66" t="n"/>
      <c r="AA156" s="66" t="n"/>
      <c r="AB156" s="66" t="n"/>
      <c r="AC156" s="66" t="n"/>
      <c r="AD156" s="66" t="n"/>
      <c r="AE156" s="66" t="n"/>
    </row>
    <row customFormat="true" ht="15" outlineLevel="0" r="157" s="36">
      <c r="A157" s="87" t="n"/>
      <c r="B157" s="71" t="s">
        <v>79</v>
      </c>
      <c r="C157" s="66" t="n"/>
      <c r="D157" s="66" t="n"/>
      <c r="E157" s="66" t="n"/>
      <c r="F157" s="67" t="e">
        <f aca="false" ca="false" dt2D="false" dtr="false" t="normal">E157/C157</f>
        <v>#DIV/0!</v>
      </c>
      <c r="G157" s="68" t="n"/>
      <c r="H157" s="67" t="e">
        <f aca="false" ca="false" dt2D="false" dtr="false" t="normal">G157/D157*100</f>
        <v>#DIV/0!</v>
      </c>
      <c r="I157" s="68" t="n"/>
      <c r="J157" s="68" t="n"/>
      <c r="K157" s="68" t="n"/>
      <c r="L157" s="68" t="n"/>
      <c r="M157" s="68" t="n"/>
      <c r="N157" s="68" t="n"/>
      <c r="O157" s="66" t="n"/>
      <c r="P157" s="66" t="n"/>
      <c r="Q157" s="66" t="n"/>
      <c r="R157" s="66" t="n"/>
      <c r="S157" s="66" t="n"/>
      <c r="T157" s="66" t="n"/>
      <c r="U157" s="69" t="e">
        <f aca="false" ca="false" dt2D="false" dtr="false" t="normal">O157/G157*100</f>
        <v>#DIV/0!</v>
      </c>
      <c r="V157" s="66" t="n">
        <f aca="false" ca="false" dt2D="false" dtr="false" t="normal">X157</f>
        <v>0</v>
      </c>
      <c r="W157" s="81" t="e">
        <f aca="false" ca="false" dt2D="false" dtr="false" t="normal">V157/E157*100</f>
        <v>#DIV/0!</v>
      </c>
      <c r="X157" s="66" t="n"/>
      <c r="Y157" s="81" t="e">
        <f aca="false" ca="false" dt2D="false" dtr="false" t="normal">X157/E157*100</f>
        <v>#DIV/0!</v>
      </c>
      <c r="Z157" s="66" t="n"/>
      <c r="AA157" s="66" t="n"/>
      <c r="AB157" s="66" t="n"/>
      <c r="AC157" s="66" t="n"/>
      <c r="AD157" s="66" t="n"/>
      <c r="AE157" s="66" t="n"/>
    </row>
    <row customFormat="true" ht="15" outlineLevel="0" r="158" s="36">
      <c r="A158" s="87" t="n"/>
      <c r="B158" s="71" t="s">
        <v>132</v>
      </c>
      <c r="C158" s="66" t="n"/>
      <c r="D158" s="66" t="n"/>
      <c r="E158" s="66" t="n"/>
      <c r="F158" s="67" t="e">
        <f aca="false" ca="false" dt2D="false" dtr="false" t="normal">E158/C158</f>
        <v>#DIV/0!</v>
      </c>
      <c r="G158" s="68" t="n"/>
      <c r="H158" s="67" t="e">
        <f aca="false" ca="false" dt2D="false" dtr="false" t="normal">G158/D158*100</f>
        <v>#DIV/0!</v>
      </c>
      <c r="I158" s="68" t="n"/>
      <c r="J158" s="68" t="n"/>
      <c r="K158" s="68" t="n"/>
      <c r="L158" s="68" t="n"/>
      <c r="M158" s="68" t="n"/>
      <c r="N158" s="68" t="n"/>
      <c r="O158" s="66" t="n"/>
      <c r="P158" s="66" t="n"/>
      <c r="Q158" s="66" t="n"/>
      <c r="R158" s="66" t="n"/>
      <c r="S158" s="66" t="n"/>
      <c r="T158" s="66" t="n"/>
      <c r="U158" s="69" t="e">
        <f aca="false" ca="false" dt2D="false" dtr="false" t="normal">O158/G158*100</f>
        <v>#DIV/0!</v>
      </c>
      <c r="V158" s="66" t="n">
        <f aca="false" ca="false" dt2D="false" dtr="false" t="normal">X158</f>
        <v>0</v>
      </c>
      <c r="W158" s="81" t="e">
        <f aca="false" ca="false" dt2D="false" dtr="false" t="normal">V158/E158*100</f>
        <v>#DIV/0!</v>
      </c>
      <c r="X158" s="66" t="n"/>
      <c r="Y158" s="81" t="e">
        <f aca="false" ca="false" dt2D="false" dtr="false" t="normal">X158/E158*100</f>
        <v>#DIV/0!</v>
      </c>
      <c r="Z158" s="66" t="n"/>
      <c r="AA158" s="66" t="n"/>
      <c r="AB158" s="66" t="n"/>
      <c r="AC158" s="66" t="n"/>
      <c r="AD158" s="66" t="n"/>
      <c r="AE158" s="66" t="n"/>
    </row>
    <row customFormat="true" ht="15" outlineLevel="0" r="159" s="36">
      <c r="A159" s="73" t="s">
        <v>80</v>
      </c>
      <c r="B159" s="74" t="s"/>
      <c r="C159" s="66" t="n">
        <f aca="false" ca="false" dt2D="false" dtr="false" t="normal">C140+C141+C142+C143+C144+C145+C146+C147+C148+C149+C150+C151+C152+C153+C154+C155+C156+C157+C158</f>
        <v>0</v>
      </c>
      <c r="D159" s="66" t="n">
        <f aca="false" ca="false" dt2D="false" dtr="false" t="normal">D140+D141+D142+D143+D144+D145+D146+D147+D148+D149+D150+D151+D152+D153+D154+D155+D156+D157+D158</f>
        <v>0</v>
      </c>
      <c r="E159" s="66" t="n">
        <f aca="false" ca="false" dt2D="false" dtr="false" t="normal">E140+E141+E142+E143+E144+E145+E146+E147+E148+E149+E150+E151+E152+E153+E154+E155+E156+E157+E158</f>
        <v>0</v>
      </c>
      <c r="F159" s="67" t="e">
        <f aca="false" ca="false" dt2D="false" dtr="false" t="normal">E159/C159</f>
        <v>#DIV/0!</v>
      </c>
      <c r="G159" s="68" t="n">
        <f aca="false" ca="false" dt2D="false" dtr="false" t="normal">G140+G141+G142+G143+G144+G145+G146+G147+G148+G149+G150+G151+G152+G153+G154+G155+G156+G157+G158</f>
        <v>0</v>
      </c>
      <c r="H159" s="67" t="e">
        <f aca="false" ca="false" dt2D="false" dtr="false" t="normal">G159/D159*100</f>
        <v>#DIV/0!</v>
      </c>
      <c r="I159" s="68" t="n">
        <f aca="false" ca="false" dt2D="false" dtr="false" t="normal">I140+I141+I142+I143+I144+I145+I146+I147+I148+I149+I150+I151+I152+I153+I154+I155+I156+I157+I158</f>
        <v>0</v>
      </c>
      <c r="J159" s="68" t="n">
        <f aca="false" ca="false" dt2D="false" dtr="false" t="normal">J140+J141+J142+J143+J144+J145+J146+J147+J148+J149+J150+J151+J152+J153+J154+J155+J156+J157+J158</f>
        <v>0</v>
      </c>
      <c r="K159" s="68" t="n">
        <f aca="false" ca="false" dt2D="false" dtr="false" t="normal">K140+K141+K142+K143+K144+K145+K146+K147+K148+K149+K150+K151+K152+K153+K154+K155+K156+K157+K158</f>
        <v>0</v>
      </c>
      <c r="L159" s="68" t="n">
        <f aca="false" ca="false" dt2D="false" dtr="false" t="normal">L140+L141+L142+L143+L144+L145+L146+L147+L148+L149+L150+L151+L152+L153+L154+L155+L156+L157+L158</f>
        <v>0</v>
      </c>
      <c r="M159" s="68" t="n">
        <f aca="false" ca="false" dt2D="false" dtr="false" t="normal">M140+M141+M142+M143+M144+M145+M146+M147+M148+M149+M150+M151+M152+M153+M154+M155+M156+M157+M158</f>
        <v>0</v>
      </c>
      <c r="N159" s="68" t="n">
        <f aca="false" ca="false" dt2D="false" dtr="false" t="normal">N140+N141+N142+N143+N144+N145+N146+N147+N148+N149+N150+N151+N152+N153+N154+N155+N156+N157+N158</f>
        <v>0</v>
      </c>
      <c r="O159" s="66" t="n">
        <f aca="false" ca="false" dt2D="false" dtr="false" t="normal">O140+O141+O142+O143+O144+O145+O146+O147+O148+O149+O150+O151+O152+O153+O154+O155+O156+O157+O158</f>
        <v>0</v>
      </c>
      <c r="P159" s="66" t="n">
        <f aca="false" ca="false" dt2D="false" dtr="false" t="normal">P140+P141+P142+P143+P144+P145+P146+P147+P148+P149+P150+P151+P152+P153+P154+P155+P156+P157+P158</f>
        <v>0</v>
      </c>
      <c r="Q159" s="66" t="n">
        <f aca="false" ca="false" dt2D="false" dtr="false" t="normal">Q140+Q141+Q142+Q143+Q144+Q145+Q146+Q147+Q148+Q149+Q150+Q151+Q152+Q153+Q154+Q155+Q156+Q157+Q158</f>
        <v>0</v>
      </c>
      <c r="R159" s="66" t="n">
        <f aca="false" ca="false" dt2D="false" dtr="false" t="normal">R140+R141+R142+R143+R144+R145+R146+R147+R148+R149+R150+R151+R152+R153+R154+R155+R156+R157+R158</f>
        <v>0</v>
      </c>
      <c r="S159" s="66" t="n">
        <f aca="false" ca="false" dt2D="false" dtr="false" t="normal">S140+S141+S142+S143+S144+S145+S146+S147+S148+S149+S150+S151+S152+S153+S154+S155+S156+S157+S158</f>
        <v>0</v>
      </c>
      <c r="T159" s="66" t="n">
        <f aca="false" ca="false" dt2D="false" dtr="false" t="normal">T140+T141+T142+T143+T144+T145+T146+T147+T148+T149+T150+T151+T152+T153+T154+T155+T156+T157+T158</f>
        <v>0</v>
      </c>
      <c r="U159" s="69" t="e">
        <f aca="false" ca="false" dt2D="false" dtr="false" t="normal">O159/G159*100</f>
        <v>#DIV/0!</v>
      </c>
      <c r="V159" s="66" t="n">
        <f aca="false" ca="false" dt2D="false" dtr="false" t="normal">V140+V141+V142+V143+V144+V145+V146+V147+V148+V149+V150+V151+V152+V153+V154+V155+V156+V157+V158</f>
        <v>0</v>
      </c>
      <c r="W159" s="81" t="e">
        <f aca="false" ca="false" dt2D="false" dtr="false" t="normal">V159/E159*100</f>
        <v>#DIV/0!</v>
      </c>
      <c r="X159" s="66" t="n">
        <f aca="false" ca="false" dt2D="false" dtr="false" t="normal">X140+X141+X142+X143+X144+X145+X146+X147+X148+X149+X150+X151+X152+X153+X154+X155+X156+X157+X158</f>
        <v>0</v>
      </c>
      <c r="Y159" s="81" t="e">
        <f aca="false" ca="false" dt2D="false" dtr="false" t="normal">X159/E159*100</f>
        <v>#DIV/0!</v>
      </c>
      <c r="Z159" s="66" t="n">
        <f aca="false" ca="false" dt2D="false" dtr="false" t="normal">Z140+Z141+Z142+Z143+Z144+Z145+Z146+Z147+Z148+Z149+Z150+Z151+Z152+Z153+Z154+Z155+Z156+Z157+Z158</f>
        <v>0</v>
      </c>
      <c r="AA159" s="66" t="n">
        <f aca="false" ca="false" dt2D="false" dtr="false" t="normal">AA140+AA141+AA142+AA143+AA144+AA145+AA146+AA147+AA148+AA149+AA150+AA151+AA152+AA153+AA154+AA155+AA156+AA157+AA158</f>
        <v>0</v>
      </c>
      <c r="AB159" s="66" t="n">
        <f aca="false" ca="false" dt2D="false" dtr="false" t="normal">AB140+AB141+AB142+AB143+AB144+AB145+AB146+AB147+AB148+AB149+AB150+AB151+AB152+AB153+AB154+AB155+AB156+AB157+AB158</f>
        <v>0</v>
      </c>
      <c r="AC159" s="66" t="n">
        <f aca="false" ca="false" dt2D="false" dtr="false" t="normal">AC140+AC141+AC142+AC143+AC144+AC145+AC146+AC147+AC148+AC149+AC150+AC151+AC152+AC153+AC154+AC155+AC156+AC157+AC158</f>
        <v>0</v>
      </c>
      <c r="AD159" s="66" t="n">
        <f aca="false" ca="false" dt2D="false" dtr="false" t="normal">AD140+AD141+AD142+AD143+AD144+AD145+AD146+AD147+AD148+AD149+AD150+AD151+AD152+AD153+AD154+AD155+AD156+AD157+AD158</f>
        <v>0</v>
      </c>
      <c r="AE159" s="66" t="n">
        <f aca="false" ca="false" dt2D="false" dtr="false" t="normal">AE140+AE141+AE142+AE143+AE144+AE145+AE146+AE147+AE148+AE149+AE150+AE151+AE152+AE153+AE154+AE155+AE156+AE157+AE158</f>
        <v>0</v>
      </c>
    </row>
    <row customFormat="true" ht="15" outlineLevel="0" r="160" s="36">
      <c r="A160" s="87" t="n">
        <v>7</v>
      </c>
      <c r="B160" s="86" t="s">
        <v>184</v>
      </c>
      <c r="C160" s="66" t="n"/>
      <c r="D160" s="66" t="n"/>
      <c r="E160" s="66" t="n"/>
      <c r="F160" s="67" t="n"/>
      <c r="G160" s="68" t="n"/>
      <c r="H160" s="67" t="n"/>
      <c r="I160" s="68" t="n"/>
      <c r="J160" s="68" t="n"/>
      <c r="K160" s="68" t="n"/>
      <c r="L160" s="68" t="n"/>
      <c r="M160" s="68" t="n"/>
      <c r="N160" s="68" t="n"/>
      <c r="O160" s="66" t="n"/>
      <c r="P160" s="66" t="n"/>
      <c r="Q160" s="66" t="n"/>
      <c r="R160" s="66" t="n"/>
      <c r="S160" s="66" t="n"/>
      <c r="T160" s="66" t="n"/>
      <c r="U160" s="69" t="n"/>
      <c r="V160" s="66" t="n"/>
      <c r="W160" s="81" t="n"/>
      <c r="X160" s="66" t="n"/>
      <c r="Y160" s="81" t="n"/>
      <c r="Z160" s="66" t="n"/>
      <c r="AA160" s="66" t="n"/>
      <c r="AB160" s="66" t="n"/>
      <c r="AC160" s="66" t="n"/>
      <c r="AD160" s="66" t="n"/>
      <c r="AE160" s="66" t="n"/>
    </row>
    <row customFormat="true" ht="15" outlineLevel="0" r="161" s="36">
      <c r="A161" s="87" t="n"/>
      <c r="B161" s="70" t="s">
        <v>67</v>
      </c>
      <c r="C161" s="66" t="n">
        <v>252.2</v>
      </c>
      <c r="D161" s="66" t="n"/>
      <c r="E161" s="66" t="n">
        <v>253</v>
      </c>
      <c r="F161" s="67" t="n">
        <f aca="false" ca="false" dt2D="false" dtr="false" t="normal">E161/C161</f>
        <v>1.0031720856463124</v>
      </c>
      <c r="G161" s="68" t="n"/>
      <c r="H161" s="67" t="e">
        <v>#DIV/0!</v>
      </c>
      <c r="I161" s="68" t="n"/>
      <c r="J161" s="68" t="n"/>
      <c r="K161" s="68" t="n"/>
      <c r="L161" s="68" t="n"/>
      <c r="M161" s="68" t="n"/>
      <c r="N161" s="68" t="n"/>
      <c r="O161" s="66" t="n"/>
      <c r="P161" s="66" t="n"/>
      <c r="Q161" s="66" t="n"/>
      <c r="R161" s="66" t="n"/>
      <c r="S161" s="66" t="n"/>
      <c r="T161" s="66" t="n"/>
      <c r="U161" s="69" t="e">
        <f aca="false" ca="false" dt2D="false" dtr="false" t="normal">O161/G161*100</f>
        <v>#DIV/0!</v>
      </c>
      <c r="V161" s="66" t="n">
        <v>12</v>
      </c>
      <c r="W161" s="81" t="n">
        <f aca="false" ca="false" dt2D="false" dtr="false" t="normal">V161/E161*100</f>
        <v>4.743083003952568</v>
      </c>
      <c r="X161" s="66" t="n">
        <v>12</v>
      </c>
      <c r="Y161" s="81" t="n">
        <f aca="false" ca="false" dt2D="false" dtr="false" t="normal">X161/E161*100</f>
        <v>4.743083003952568</v>
      </c>
      <c r="Z161" s="66" t="n"/>
      <c r="AA161" s="66" t="n"/>
      <c r="AB161" s="66" t="n"/>
      <c r="AC161" s="66" t="n"/>
      <c r="AD161" s="66" t="n"/>
      <c r="AE161" s="66" t="n"/>
    </row>
    <row customFormat="true" ht="15" outlineLevel="0" r="162" s="36">
      <c r="A162" s="87" t="n"/>
      <c r="B162" s="70" t="s">
        <v>185</v>
      </c>
      <c r="C162" s="66" t="n">
        <v>164.5</v>
      </c>
      <c r="D162" s="66" t="n"/>
      <c r="E162" s="66" t="n">
        <v>41</v>
      </c>
      <c r="F162" s="67" t="n">
        <f aca="false" ca="false" dt2D="false" dtr="false" t="normal">E162/C162</f>
        <v>0.24924012158054712</v>
      </c>
      <c r="G162" s="68" t="n"/>
      <c r="H162" s="67" t="e">
        <v>#DIV/0!</v>
      </c>
      <c r="I162" s="68" t="n"/>
      <c r="J162" s="68" t="n"/>
      <c r="K162" s="68" t="n"/>
      <c r="L162" s="68" t="n"/>
      <c r="M162" s="68" t="n"/>
      <c r="N162" s="68" t="n"/>
      <c r="O162" s="66" t="n"/>
      <c r="P162" s="66" t="n"/>
      <c r="Q162" s="66" t="n"/>
      <c r="R162" s="66" t="n"/>
      <c r="S162" s="66" t="n"/>
      <c r="T162" s="66" t="n"/>
      <c r="U162" s="69" t="e">
        <f aca="false" ca="false" dt2D="false" dtr="false" t="normal">O162/G162*100</f>
        <v>#DIV/0!</v>
      </c>
      <c r="V162" s="66" t="n">
        <v>2</v>
      </c>
      <c r="W162" s="81" t="n">
        <f aca="false" ca="false" dt2D="false" dtr="false" t="normal">V162/E162*100</f>
        <v>4.878048780487805</v>
      </c>
      <c r="X162" s="66" t="n">
        <v>2</v>
      </c>
      <c r="Y162" s="81" t="n">
        <f aca="false" ca="false" dt2D="false" dtr="false" t="normal">X162/E162*100</f>
        <v>4.878048780487805</v>
      </c>
      <c r="Z162" s="66" t="n"/>
      <c r="AA162" s="66" t="n"/>
      <c r="AB162" s="66" t="n"/>
      <c r="AC162" s="66" t="n"/>
      <c r="AD162" s="66" t="n"/>
      <c r="AE162" s="66" t="n"/>
    </row>
    <row customFormat="true" ht="15" outlineLevel="0" r="163" s="36">
      <c r="A163" s="87" t="n"/>
      <c r="B163" s="71" t="s">
        <v>186</v>
      </c>
      <c r="C163" s="66" t="n">
        <v>0</v>
      </c>
      <c r="D163" s="66" t="n"/>
      <c r="E163" s="66" t="n">
        <v>0</v>
      </c>
      <c r="F163" s="67" t="e">
        <f aca="false" ca="false" dt2D="false" dtr="false" t="normal">E163/C163</f>
        <v>#DIV/0!</v>
      </c>
      <c r="G163" s="68" t="n"/>
      <c r="H163" s="67" t="e">
        <v>#DIV/0!</v>
      </c>
      <c r="I163" s="68" t="n"/>
      <c r="J163" s="68" t="n"/>
      <c r="K163" s="68" t="n"/>
      <c r="L163" s="68" t="n"/>
      <c r="M163" s="68" t="n"/>
      <c r="N163" s="68" t="n"/>
      <c r="O163" s="66" t="n"/>
      <c r="P163" s="66" t="n"/>
      <c r="Q163" s="66" t="n"/>
      <c r="R163" s="66" t="n"/>
      <c r="S163" s="66" t="n"/>
      <c r="T163" s="66" t="n"/>
      <c r="U163" s="69" t="e">
        <f aca="false" ca="false" dt2D="false" dtr="false" t="normal">O163/G163*100</f>
        <v>#DIV/0!</v>
      </c>
      <c r="V163" s="66" t="n"/>
      <c r="W163" s="81" t="e">
        <f aca="false" ca="false" dt2D="false" dtr="false" t="normal">V163/E163*100</f>
        <v>#DIV/0!</v>
      </c>
      <c r="X163" s="66" t="n"/>
      <c r="Y163" s="81" t="e">
        <f aca="false" ca="false" dt2D="false" dtr="false" t="normal">X163/E163*100</f>
        <v>#DIV/0!</v>
      </c>
      <c r="Z163" s="66" t="n"/>
      <c r="AA163" s="66" t="n"/>
      <c r="AB163" s="66" t="n"/>
      <c r="AC163" s="66" t="n"/>
      <c r="AD163" s="66" t="n"/>
      <c r="AE163" s="66" t="n"/>
    </row>
    <row customFormat="true" ht="15" outlineLevel="0" r="164" s="36">
      <c r="A164" s="87" t="n"/>
      <c r="B164" s="71" t="s">
        <v>77</v>
      </c>
      <c r="C164" s="66" t="n">
        <v>139.597</v>
      </c>
      <c r="D164" s="66" t="n"/>
      <c r="E164" s="66" t="n">
        <v>64</v>
      </c>
      <c r="F164" s="67" t="n">
        <f aca="false" ca="false" dt2D="false" dtr="false" t="normal">E164/C164</f>
        <v>0.45846257441062493</v>
      </c>
      <c r="G164" s="68" t="n"/>
      <c r="H164" s="67" t="e">
        <v>#DIV/0!</v>
      </c>
      <c r="I164" s="68" t="n"/>
      <c r="J164" s="68" t="n"/>
      <c r="K164" s="68" t="n"/>
      <c r="L164" s="68" t="n"/>
      <c r="M164" s="68" t="n"/>
      <c r="N164" s="68" t="n"/>
      <c r="O164" s="66" t="n"/>
      <c r="P164" s="66" t="n"/>
      <c r="Q164" s="66" t="n"/>
      <c r="R164" s="66" t="n"/>
      <c r="S164" s="66" t="n"/>
      <c r="T164" s="66" t="n"/>
      <c r="U164" s="69" t="e">
        <f aca="false" ca="false" dt2D="false" dtr="false" t="normal">O164/G164*100</f>
        <v>#DIV/0!</v>
      </c>
      <c r="V164" s="66" t="n">
        <v>3</v>
      </c>
      <c r="W164" s="81" t="n">
        <f aca="false" ca="false" dt2D="false" dtr="false" t="normal">V164/E164*100</f>
        <v>4.6875</v>
      </c>
      <c r="X164" s="66" t="n">
        <v>3</v>
      </c>
      <c r="Y164" s="81" t="n">
        <f aca="false" ca="false" dt2D="false" dtr="false" t="normal">X164/E164*100</f>
        <v>4.6875</v>
      </c>
      <c r="Z164" s="66" t="n"/>
      <c r="AA164" s="66" t="n"/>
      <c r="AB164" s="66" t="n"/>
      <c r="AC164" s="66" t="n"/>
      <c r="AD164" s="66" t="n"/>
      <c r="AE164" s="66" t="n"/>
    </row>
    <row customFormat="true" ht="15" outlineLevel="0" r="165" s="36">
      <c r="A165" s="87" t="n"/>
      <c r="B165" s="71" t="s">
        <v>78</v>
      </c>
      <c r="C165" s="66" t="n">
        <v>1852.134</v>
      </c>
      <c r="D165" s="66" t="n"/>
      <c r="E165" s="66" t="n">
        <v>495</v>
      </c>
      <c r="F165" s="67" t="n">
        <f aca="false" ca="false" dt2D="false" dtr="false" t="normal">E165/C165</f>
        <v>0.2672592803760419</v>
      </c>
      <c r="G165" s="68" t="n"/>
      <c r="H165" s="67" t="e">
        <v>#DIV/0!</v>
      </c>
      <c r="I165" s="68" t="n"/>
      <c r="J165" s="68" t="n"/>
      <c r="K165" s="68" t="n"/>
      <c r="L165" s="68" t="n"/>
      <c r="M165" s="68" t="n"/>
      <c r="N165" s="68" t="n"/>
      <c r="O165" s="66" t="n"/>
      <c r="P165" s="66" t="n"/>
      <c r="Q165" s="66" t="n"/>
      <c r="R165" s="66" t="n"/>
      <c r="S165" s="66" t="n"/>
      <c r="T165" s="66" t="n"/>
      <c r="U165" s="69" t="e">
        <f aca="false" ca="false" dt2D="false" dtr="false" t="normal">O165/G165*100</f>
        <v>#DIV/0!</v>
      </c>
      <c r="V165" s="66" t="n">
        <v>24</v>
      </c>
      <c r="W165" s="81" t="n">
        <f aca="false" ca="false" dt2D="false" dtr="false" t="normal">V165/E165*100</f>
        <v>4.848484848484849</v>
      </c>
      <c r="X165" s="66" t="n">
        <v>20</v>
      </c>
      <c r="Y165" s="81" t="n">
        <f aca="false" ca="false" dt2D="false" dtr="false" t="normal">X165/E165*100</f>
        <v>4.040404040404041</v>
      </c>
      <c r="Z165" s="66" t="n"/>
      <c r="AA165" s="66" t="n"/>
      <c r="AB165" s="66" t="n"/>
      <c r="AC165" s="66" t="n"/>
      <c r="AD165" s="66" t="n"/>
      <c r="AE165" s="66" t="n"/>
    </row>
    <row customFormat="true" ht="15" outlineLevel="0" r="166" s="36">
      <c r="A166" s="73" t="s">
        <v>80</v>
      </c>
      <c r="B166" s="74" t="s"/>
      <c r="C166" s="66" t="n">
        <f aca="false" ca="false" dt2D="false" dtr="false" t="normal">C161+C162+C163+C164+C165</f>
        <v>2408.431</v>
      </c>
      <c r="D166" s="66" t="n">
        <f aca="false" ca="false" dt2D="false" dtr="false" t="normal">D161+D162+D163+D164+D165</f>
        <v>0</v>
      </c>
      <c r="E166" s="66" t="n">
        <f aca="false" ca="false" dt2D="false" dtr="false" t="normal">E161+E162+E163+E164+E165</f>
        <v>853</v>
      </c>
      <c r="F166" s="67" t="n">
        <f aca="false" ca="false" dt2D="false" dtr="false" t="normal">E166/C166</f>
        <v>0.35417248822988906</v>
      </c>
      <c r="G166" s="68" t="n">
        <f aca="false" ca="false" dt2D="false" dtr="false" t="normal">G161+G162+G163+G164+G165</f>
        <v>0</v>
      </c>
      <c r="H166" s="67" t="e">
        <v>#DIV/0!</v>
      </c>
      <c r="I166" s="68" t="n">
        <f aca="false" ca="false" dt2D="false" dtr="false" t="normal">I161+I162+I163+I164+I165</f>
        <v>0</v>
      </c>
      <c r="J166" s="68" t="n">
        <f aca="false" ca="false" dt2D="false" dtr="false" t="normal">J161+J162+J163+J164+J165</f>
        <v>0</v>
      </c>
      <c r="K166" s="68" t="n">
        <f aca="false" ca="false" dt2D="false" dtr="false" t="normal">K161+K162+K163+K164+K165</f>
        <v>0</v>
      </c>
      <c r="L166" s="68" t="n">
        <f aca="false" ca="false" dt2D="false" dtr="false" t="normal">L161+L162+L163+L164+L165</f>
        <v>0</v>
      </c>
      <c r="M166" s="68" t="n">
        <f aca="false" ca="false" dt2D="false" dtr="false" t="normal">M161+M162+M163+M164+M165</f>
        <v>0</v>
      </c>
      <c r="N166" s="68" t="n">
        <f aca="false" ca="false" dt2D="false" dtr="false" t="normal">N161+N162+N163+N164+N165</f>
        <v>0</v>
      </c>
      <c r="O166" s="66" t="n">
        <f aca="false" ca="false" dt2D="false" dtr="false" t="normal">O161+O162+O163+O164+O165</f>
        <v>0</v>
      </c>
      <c r="P166" s="66" t="n">
        <f aca="false" ca="false" dt2D="false" dtr="false" t="normal">P161+P162+P163+P164+P165</f>
        <v>0</v>
      </c>
      <c r="Q166" s="66" t="n">
        <f aca="false" ca="false" dt2D="false" dtr="false" t="normal">Q161+Q162+Q163+Q164+Q165</f>
        <v>0</v>
      </c>
      <c r="R166" s="66" t="n">
        <f aca="false" ca="false" dt2D="false" dtr="false" t="normal">R161+R162+R163+R164+R165</f>
        <v>0</v>
      </c>
      <c r="S166" s="66" t="n">
        <f aca="false" ca="false" dt2D="false" dtr="false" t="normal">S161+S162+S163+S164+S165</f>
        <v>0</v>
      </c>
      <c r="T166" s="66" t="n">
        <f aca="false" ca="false" dt2D="false" dtr="false" t="normal">T161+T162+T163+T164+T165</f>
        <v>0</v>
      </c>
      <c r="U166" s="69" t="e">
        <f aca="false" ca="false" dt2D="false" dtr="false" t="normal">O166/G166*100</f>
        <v>#DIV/0!</v>
      </c>
      <c r="V166" s="66" t="n">
        <f aca="false" ca="false" dt2D="false" dtr="false" t="normal">V161+V162+V163+V164+V165</f>
        <v>41</v>
      </c>
      <c r="W166" s="81" t="n">
        <f aca="false" ca="false" dt2D="false" dtr="false" t="normal">V166/E166*100</f>
        <v>4.8065650644783116</v>
      </c>
      <c r="X166" s="66" t="n">
        <f aca="false" ca="false" dt2D="false" dtr="false" t="normal">X161+X162+X163+X164+X165</f>
        <v>37</v>
      </c>
      <c r="Y166" s="81" t="n">
        <f aca="false" ca="false" dt2D="false" dtr="false" t="normal">X166/E166*100</f>
        <v>4.337631887456038</v>
      </c>
      <c r="Z166" s="66" t="n">
        <f aca="false" ca="false" dt2D="false" dtr="false" t="normal">Z161+Z162+Z163+Z164+Z165</f>
        <v>0</v>
      </c>
      <c r="AA166" s="66" t="n">
        <f aca="false" ca="false" dt2D="false" dtr="false" t="normal">AA161+AA162+AA163+AA164+AA165</f>
        <v>0</v>
      </c>
      <c r="AB166" s="66" t="n">
        <f aca="false" ca="false" dt2D="false" dtr="false" t="normal">AB161+AB162+AB163+AB164+AB165</f>
        <v>0</v>
      </c>
      <c r="AC166" s="66" t="n">
        <f aca="false" ca="false" dt2D="false" dtr="false" t="normal">AC161+AC162+AC163+AC164+AC165</f>
        <v>0</v>
      </c>
      <c r="AD166" s="66" t="n">
        <f aca="false" ca="false" dt2D="false" dtr="false" t="normal">AD161+AD162+AD163+AD164+AD165</f>
        <v>0</v>
      </c>
      <c r="AE166" s="66" t="n">
        <f aca="false" ca="false" dt2D="false" dtr="false" t="normal">AE161+AE162+AE163+AE164+AE165</f>
        <v>0</v>
      </c>
    </row>
    <row customFormat="true" ht="15" outlineLevel="0" r="167" s="36">
      <c r="A167" s="85" t="n">
        <v>8</v>
      </c>
      <c r="B167" s="86" t="s">
        <v>187</v>
      </c>
      <c r="C167" s="63" t="n"/>
      <c r="D167" s="63" t="n"/>
      <c r="E167" s="63" t="n"/>
      <c r="F167" s="67" t="n"/>
      <c r="G167" s="63" t="n"/>
      <c r="H167" s="67" t="n"/>
      <c r="I167" s="63" t="n"/>
      <c r="J167" s="63" t="n"/>
      <c r="K167" s="63" t="n"/>
      <c r="L167" s="63" t="n"/>
      <c r="M167" s="63" t="n"/>
      <c r="N167" s="63" t="n"/>
      <c r="O167" s="63" t="n"/>
      <c r="P167" s="63" t="n"/>
      <c r="Q167" s="63" t="n"/>
      <c r="R167" s="63" t="n"/>
      <c r="S167" s="63" t="n"/>
      <c r="T167" s="63" t="n"/>
      <c r="U167" s="69" t="n"/>
      <c r="V167" s="63" t="n"/>
      <c r="W167" s="77" t="n"/>
      <c r="X167" s="63" t="n"/>
      <c r="Y167" s="77" t="n"/>
      <c r="Z167" s="63" t="n"/>
      <c r="AA167" s="63" t="n"/>
      <c r="AB167" s="63" t="n"/>
      <c r="AC167" s="63" t="n"/>
      <c r="AD167" s="63" t="n"/>
      <c r="AE167" s="63" t="n"/>
    </row>
    <row customFormat="true" ht="15" outlineLevel="0" r="168" s="36">
      <c r="A168" s="87" t="n"/>
      <c r="B168" s="65" t="s">
        <v>67</v>
      </c>
      <c r="C168" s="66" t="n"/>
      <c r="D168" s="66" t="n"/>
      <c r="E168" s="66" t="n"/>
      <c r="F168" s="67" t="e">
        <f aca="false" ca="false" dt2D="false" dtr="false" t="normal">E168/C168</f>
        <v>#DIV/0!</v>
      </c>
      <c r="G168" s="68" t="n"/>
      <c r="H168" s="67" t="e">
        <f aca="false" ca="false" dt2D="false" dtr="false" t="normal">G168/D168*100</f>
        <v>#DIV/0!</v>
      </c>
      <c r="I168" s="68" t="n"/>
      <c r="J168" s="68" t="n"/>
      <c r="K168" s="68" t="n"/>
      <c r="L168" s="68" t="n"/>
      <c r="M168" s="68" t="n"/>
      <c r="N168" s="68" t="n"/>
      <c r="O168" s="66" t="n"/>
      <c r="P168" s="66" t="n"/>
      <c r="Q168" s="66" t="n"/>
      <c r="R168" s="66" t="n"/>
      <c r="S168" s="66" t="n"/>
      <c r="T168" s="66" t="n"/>
      <c r="U168" s="69" t="e">
        <f aca="false" ca="false" dt2D="false" dtr="false" t="normal">O168/G168*100</f>
        <v>#DIV/0!</v>
      </c>
      <c r="V168" s="66" t="n"/>
      <c r="W168" s="81" t="e">
        <f aca="false" ca="false" dt2D="false" dtr="false" t="normal">V168/E168*100</f>
        <v>#DIV/0!</v>
      </c>
      <c r="X168" s="66" t="n"/>
      <c r="Y168" s="81" t="e">
        <f aca="false" ca="false" dt2D="false" dtr="false" t="normal">X168/E168*100</f>
        <v>#DIV/0!</v>
      </c>
      <c r="Z168" s="66" t="n"/>
      <c r="AA168" s="66" t="n"/>
      <c r="AB168" s="66" t="n"/>
      <c r="AC168" s="66" t="n"/>
      <c r="AD168" s="66" t="n"/>
      <c r="AE168" s="66" t="n"/>
    </row>
    <row customFormat="true" ht="15" outlineLevel="0" r="169" s="36">
      <c r="A169" s="87" t="n"/>
      <c r="B169" s="65" t="s">
        <v>188</v>
      </c>
      <c r="C169" s="66" t="n"/>
      <c r="D169" s="66" t="n"/>
      <c r="E169" s="66" t="n"/>
      <c r="F169" s="67" t="e">
        <f aca="false" ca="false" dt2D="false" dtr="false" t="normal">E169/C169</f>
        <v>#DIV/0!</v>
      </c>
      <c r="G169" s="68" t="n"/>
      <c r="H169" s="67" t="e">
        <f aca="false" ca="false" dt2D="false" dtr="false" t="normal">G169/D169*100</f>
        <v>#DIV/0!</v>
      </c>
      <c r="I169" s="68" t="n"/>
      <c r="J169" s="68" t="n"/>
      <c r="K169" s="68" t="n"/>
      <c r="L169" s="68" t="n"/>
      <c r="M169" s="68" t="n"/>
      <c r="N169" s="68" t="n"/>
      <c r="O169" s="66" t="n"/>
      <c r="P169" s="66" t="n"/>
      <c r="Q169" s="66" t="n"/>
      <c r="R169" s="66" t="n"/>
      <c r="S169" s="66" t="n"/>
      <c r="T169" s="66" t="n"/>
      <c r="U169" s="69" t="e">
        <f aca="false" ca="false" dt2D="false" dtr="false" t="normal">O169/G169*100</f>
        <v>#DIV/0!</v>
      </c>
      <c r="V169" s="66" t="n"/>
      <c r="W169" s="81" t="e">
        <f aca="false" ca="false" dt2D="false" dtr="false" t="normal">V169/E169*100</f>
        <v>#DIV/0!</v>
      </c>
      <c r="X169" s="66" t="n"/>
      <c r="Y169" s="81" t="e">
        <f aca="false" ca="false" dt2D="false" dtr="false" t="normal">X169/E169*100</f>
        <v>#DIV/0!</v>
      </c>
      <c r="Z169" s="66" t="n"/>
      <c r="AA169" s="66" t="n"/>
      <c r="AB169" s="66" t="n"/>
      <c r="AC169" s="66" t="n"/>
      <c r="AD169" s="66" t="n"/>
      <c r="AE169" s="66" t="n"/>
    </row>
    <row customFormat="true" ht="15" outlineLevel="0" r="170" s="36">
      <c r="A170" s="87" t="n"/>
      <c r="B170" s="65" t="s">
        <v>189</v>
      </c>
      <c r="C170" s="66" t="n"/>
      <c r="D170" s="66" t="n"/>
      <c r="E170" s="66" t="n"/>
      <c r="F170" s="67" t="e">
        <f aca="false" ca="false" dt2D="false" dtr="false" t="normal">E170/C170</f>
        <v>#DIV/0!</v>
      </c>
      <c r="G170" s="68" t="n"/>
      <c r="H170" s="67" t="e">
        <f aca="false" ca="false" dt2D="false" dtr="false" t="normal">G170/D170*100</f>
        <v>#DIV/0!</v>
      </c>
      <c r="I170" s="68" t="n"/>
      <c r="J170" s="68" t="n"/>
      <c r="K170" s="68" t="n"/>
      <c r="L170" s="68" t="n"/>
      <c r="M170" s="68" t="n"/>
      <c r="N170" s="68" t="n"/>
      <c r="O170" s="66" t="n"/>
      <c r="P170" s="66" t="n"/>
      <c r="Q170" s="66" t="n"/>
      <c r="R170" s="66" t="n"/>
      <c r="S170" s="66" t="n"/>
      <c r="T170" s="66" t="n"/>
      <c r="U170" s="69" t="e">
        <f aca="false" ca="false" dt2D="false" dtr="false" t="normal">O170/G170*100</f>
        <v>#DIV/0!</v>
      </c>
      <c r="V170" s="66" t="n"/>
      <c r="W170" s="81" t="e">
        <f aca="false" ca="false" dt2D="false" dtr="false" t="normal">V170/E170*100</f>
        <v>#DIV/0!</v>
      </c>
      <c r="X170" s="66" t="n"/>
      <c r="Y170" s="81" t="e">
        <f aca="false" ca="false" dt2D="false" dtr="false" t="normal">X170/E170*100</f>
        <v>#DIV/0!</v>
      </c>
      <c r="Z170" s="66" t="n"/>
      <c r="AA170" s="66" t="n"/>
      <c r="AB170" s="66" t="n"/>
      <c r="AC170" s="66" t="n"/>
      <c r="AD170" s="66" t="n"/>
      <c r="AE170" s="66" t="n"/>
    </row>
    <row customFormat="true" ht="15" outlineLevel="0" r="171" s="36">
      <c r="A171" s="87" t="n"/>
      <c r="B171" s="65" t="s">
        <v>190</v>
      </c>
      <c r="C171" s="66" t="n"/>
      <c r="D171" s="66" t="n"/>
      <c r="E171" s="66" t="n"/>
      <c r="F171" s="67" t="e">
        <f aca="false" ca="false" dt2D="false" dtr="false" t="normal">E171/C171</f>
        <v>#DIV/0!</v>
      </c>
      <c r="G171" s="68" t="n"/>
      <c r="H171" s="67" t="e">
        <f aca="false" ca="false" dt2D="false" dtr="false" t="normal">G171/D171*100</f>
        <v>#DIV/0!</v>
      </c>
      <c r="I171" s="68" t="n"/>
      <c r="J171" s="68" t="n"/>
      <c r="K171" s="68" t="n"/>
      <c r="L171" s="68" t="n"/>
      <c r="M171" s="68" t="n"/>
      <c r="N171" s="68" t="n"/>
      <c r="O171" s="66" t="n"/>
      <c r="P171" s="66" t="n"/>
      <c r="Q171" s="66" t="n"/>
      <c r="R171" s="66" t="n"/>
      <c r="S171" s="66" t="n"/>
      <c r="T171" s="66" t="n"/>
      <c r="U171" s="69" t="e">
        <f aca="false" ca="false" dt2D="false" dtr="false" t="normal">O171/G171*100</f>
        <v>#DIV/0!</v>
      </c>
      <c r="V171" s="66" t="n"/>
      <c r="W171" s="81" t="e">
        <f aca="false" ca="false" dt2D="false" dtr="false" t="normal">V171/E171*100</f>
        <v>#DIV/0!</v>
      </c>
      <c r="X171" s="66" t="n"/>
      <c r="Y171" s="81" t="e">
        <f aca="false" ca="false" dt2D="false" dtr="false" t="normal">X171/E171*100</f>
        <v>#DIV/0!</v>
      </c>
      <c r="Z171" s="66" t="n"/>
      <c r="AA171" s="66" t="n"/>
      <c r="AB171" s="66" t="n"/>
      <c r="AC171" s="66" t="n"/>
      <c r="AD171" s="66" t="n"/>
      <c r="AE171" s="66" t="n"/>
    </row>
    <row customFormat="true" ht="15" outlineLevel="0" r="172" s="36">
      <c r="A172" s="87" t="n"/>
      <c r="B172" s="65" t="s">
        <v>191</v>
      </c>
      <c r="C172" s="66" t="n"/>
      <c r="D172" s="66" t="n"/>
      <c r="E172" s="66" t="n"/>
      <c r="F172" s="67" t="e">
        <f aca="false" ca="false" dt2D="false" dtr="false" t="normal">E172/C172</f>
        <v>#DIV/0!</v>
      </c>
      <c r="G172" s="68" t="n"/>
      <c r="H172" s="67" t="e">
        <f aca="false" ca="false" dt2D="false" dtr="false" t="normal">G172/D172*100</f>
        <v>#DIV/0!</v>
      </c>
      <c r="I172" s="68" t="n"/>
      <c r="J172" s="68" t="n"/>
      <c r="K172" s="68" t="n"/>
      <c r="L172" s="68" t="n"/>
      <c r="M172" s="68" t="n"/>
      <c r="N172" s="68" t="n"/>
      <c r="O172" s="66" t="n"/>
      <c r="P172" s="66" t="n"/>
      <c r="Q172" s="66" t="n"/>
      <c r="R172" s="66" t="n"/>
      <c r="S172" s="66" t="n"/>
      <c r="T172" s="66" t="n"/>
      <c r="U172" s="69" t="e">
        <f aca="false" ca="false" dt2D="false" dtr="false" t="normal">O172/G172*100</f>
        <v>#DIV/0!</v>
      </c>
      <c r="V172" s="66" t="n"/>
      <c r="W172" s="81" t="e">
        <f aca="false" ca="false" dt2D="false" dtr="false" t="normal">V172/E172*100</f>
        <v>#DIV/0!</v>
      </c>
      <c r="X172" s="66" t="n"/>
      <c r="Y172" s="81" t="e">
        <f aca="false" ca="false" dt2D="false" dtr="false" t="normal">X172/E172*100</f>
        <v>#DIV/0!</v>
      </c>
      <c r="Z172" s="66" t="n"/>
      <c r="AA172" s="66" t="n"/>
      <c r="AB172" s="66" t="n"/>
      <c r="AC172" s="66" t="n"/>
      <c r="AD172" s="66" t="n"/>
      <c r="AE172" s="66" t="n"/>
    </row>
    <row customFormat="true" ht="15" outlineLevel="0" r="173" s="36">
      <c r="A173" s="87" t="n"/>
      <c r="B173" s="65" t="s">
        <v>192</v>
      </c>
      <c r="C173" s="66" t="n"/>
      <c r="D173" s="66" t="n"/>
      <c r="E173" s="66" t="n"/>
      <c r="F173" s="67" t="e">
        <f aca="false" ca="false" dt2D="false" dtr="false" t="normal">E173/C173</f>
        <v>#DIV/0!</v>
      </c>
      <c r="G173" s="68" t="n"/>
      <c r="H173" s="67" t="e">
        <f aca="false" ca="false" dt2D="false" dtr="false" t="normal">G173/D173*100</f>
        <v>#DIV/0!</v>
      </c>
      <c r="I173" s="68" t="n"/>
      <c r="J173" s="68" t="n"/>
      <c r="K173" s="68" t="n"/>
      <c r="L173" s="68" t="n"/>
      <c r="M173" s="68" t="n"/>
      <c r="N173" s="68" t="n"/>
      <c r="O173" s="66" t="n"/>
      <c r="P173" s="66" t="n"/>
      <c r="Q173" s="66" t="n"/>
      <c r="R173" s="66" t="n"/>
      <c r="S173" s="66" t="n"/>
      <c r="T173" s="66" t="n"/>
      <c r="U173" s="69" t="e">
        <f aca="false" ca="false" dt2D="false" dtr="false" t="normal">O173/G173*100</f>
        <v>#DIV/0!</v>
      </c>
      <c r="V173" s="66" t="n"/>
      <c r="W173" s="81" t="e">
        <f aca="false" ca="false" dt2D="false" dtr="false" t="normal">V173/E173*100</f>
        <v>#DIV/0!</v>
      </c>
      <c r="X173" s="66" t="n"/>
      <c r="Y173" s="81" t="e">
        <f aca="false" ca="false" dt2D="false" dtr="false" t="normal">X173/E173*100</f>
        <v>#DIV/0!</v>
      </c>
      <c r="Z173" s="66" t="n"/>
      <c r="AA173" s="66" t="n"/>
      <c r="AB173" s="66" t="n"/>
      <c r="AC173" s="66" t="n"/>
      <c r="AD173" s="66" t="n"/>
      <c r="AE173" s="66" t="n"/>
    </row>
    <row customFormat="true" ht="15" outlineLevel="0" r="174" s="36">
      <c r="A174" s="87" t="n"/>
      <c r="B174" s="65" t="s">
        <v>193</v>
      </c>
      <c r="C174" s="66" t="n"/>
      <c r="D174" s="66" t="n"/>
      <c r="E174" s="66" t="n"/>
      <c r="F174" s="67" t="e">
        <f aca="false" ca="false" dt2D="false" dtr="false" t="normal">E174/C174</f>
        <v>#DIV/0!</v>
      </c>
      <c r="G174" s="68" t="n"/>
      <c r="H174" s="67" t="e">
        <f aca="false" ca="false" dt2D="false" dtr="false" t="normal">G174/D174*100</f>
        <v>#DIV/0!</v>
      </c>
      <c r="I174" s="68" t="n"/>
      <c r="J174" s="68" t="n"/>
      <c r="K174" s="68" t="n"/>
      <c r="L174" s="68" t="n"/>
      <c r="M174" s="68" t="n"/>
      <c r="N174" s="68" t="n"/>
      <c r="O174" s="66" t="n"/>
      <c r="P174" s="66" t="n"/>
      <c r="Q174" s="66" t="n"/>
      <c r="R174" s="66" t="n"/>
      <c r="S174" s="66" t="n"/>
      <c r="T174" s="66" t="n"/>
      <c r="U174" s="69" t="e">
        <f aca="false" ca="false" dt2D="false" dtr="false" t="normal">O174/G174*100</f>
        <v>#DIV/0!</v>
      </c>
      <c r="V174" s="66" t="n"/>
      <c r="W174" s="81" t="e">
        <f aca="false" ca="false" dt2D="false" dtr="false" t="normal">V174/E174*100</f>
        <v>#DIV/0!</v>
      </c>
      <c r="X174" s="66" t="n"/>
      <c r="Y174" s="81" t="e">
        <f aca="false" ca="false" dt2D="false" dtr="false" t="normal">X174/E174*100</f>
        <v>#DIV/0!</v>
      </c>
      <c r="Z174" s="66" t="n"/>
      <c r="AA174" s="66" t="n"/>
      <c r="AB174" s="66" t="n"/>
      <c r="AC174" s="66" t="n"/>
      <c r="AD174" s="66" t="n"/>
      <c r="AE174" s="66" t="n"/>
    </row>
    <row customFormat="true" ht="15" outlineLevel="0" r="175" s="36">
      <c r="A175" s="87" t="n"/>
      <c r="B175" s="65" t="s">
        <v>194</v>
      </c>
      <c r="C175" s="66" t="n"/>
      <c r="D175" s="66" t="n"/>
      <c r="E175" s="66" t="n"/>
      <c r="F175" s="67" t="e">
        <f aca="false" ca="false" dt2D="false" dtr="false" t="normal">E175/C175</f>
        <v>#DIV/0!</v>
      </c>
      <c r="G175" s="68" t="n"/>
      <c r="H175" s="67" t="e">
        <f aca="false" ca="false" dt2D="false" dtr="false" t="normal">G175/D175*100</f>
        <v>#DIV/0!</v>
      </c>
      <c r="I175" s="68" t="n"/>
      <c r="J175" s="68" t="n"/>
      <c r="K175" s="68" t="n"/>
      <c r="L175" s="68" t="n"/>
      <c r="M175" s="68" t="n"/>
      <c r="N175" s="68" t="n"/>
      <c r="O175" s="66" t="n"/>
      <c r="P175" s="66" t="n"/>
      <c r="Q175" s="66" t="n"/>
      <c r="R175" s="66" t="n"/>
      <c r="S175" s="66" t="n"/>
      <c r="T175" s="66" t="n"/>
      <c r="U175" s="69" t="e">
        <f aca="false" ca="false" dt2D="false" dtr="false" t="normal">O175/G175*100</f>
        <v>#DIV/0!</v>
      </c>
      <c r="V175" s="66" t="n"/>
      <c r="W175" s="81" t="e">
        <f aca="false" ca="false" dt2D="false" dtr="false" t="normal">V175/E175*100</f>
        <v>#DIV/0!</v>
      </c>
      <c r="X175" s="66" t="n"/>
      <c r="Y175" s="81" t="e">
        <f aca="false" ca="false" dt2D="false" dtr="false" t="normal">X175/E175*100</f>
        <v>#DIV/0!</v>
      </c>
      <c r="Z175" s="66" t="n"/>
      <c r="AA175" s="66" t="n"/>
      <c r="AB175" s="66" t="n"/>
      <c r="AC175" s="66" t="n"/>
      <c r="AD175" s="66" t="n"/>
      <c r="AE175" s="66" t="n"/>
    </row>
    <row customFormat="true" ht="15" outlineLevel="0" r="176" s="36">
      <c r="A176" s="87" t="n"/>
      <c r="B176" s="65" t="s">
        <v>195</v>
      </c>
      <c r="C176" s="66" t="n"/>
      <c r="D176" s="66" t="n"/>
      <c r="E176" s="66" t="n"/>
      <c r="F176" s="67" t="e">
        <f aca="false" ca="false" dt2D="false" dtr="false" t="normal">E176/C176</f>
        <v>#DIV/0!</v>
      </c>
      <c r="G176" s="68" t="n"/>
      <c r="H176" s="67" t="e">
        <f aca="false" ca="false" dt2D="false" dtr="false" t="normal">G176/D176*100</f>
        <v>#DIV/0!</v>
      </c>
      <c r="I176" s="68" t="n"/>
      <c r="J176" s="68" t="n"/>
      <c r="K176" s="68" t="n"/>
      <c r="L176" s="68" t="n"/>
      <c r="M176" s="68" t="n"/>
      <c r="N176" s="68" t="n"/>
      <c r="O176" s="66" t="n"/>
      <c r="P176" s="66" t="n"/>
      <c r="Q176" s="66" t="n"/>
      <c r="R176" s="66" t="n"/>
      <c r="S176" s="66" t="n"/>
      <c r="T176" s="66" t="n"/>
      <c r="U176" s="69" t="e">
        <f aca="false" ca="false" dt2D="false" dtr="false" t="normal">O176/G176*100</f>
        <v>#DIV/0!</v>
      </c>
      <c r="V176" s="66" t="n"/>
      <c r="W176" s="81" t="e">
        <f aca="false" ca="false" dt2D="false" dtr="false" t="normal">V176/E176*100</f>
        <v>#DIV/0!</v>
      </c>
      <c r="X176" s="66" t="n"/>
      <c r="Y176" s="81" t="e">
        <f aca="false" ca="false" dt2D="false" dtr="false" t="normal">X176/E176*100</f>
        <v>#DIV/0!</v>
      </c>
      <c r="Z176" s="66" t="n"/>
      <c r="AA176" s="66" t="n"/>
      <c r="AB176" s="66" t="n"/>
      <c r="AC176" s="66" t="n"/>
      <c r="AD176" s="66" t="n"/>
      <c r="AE176" s="66" t="n"/>
    </row>
    <row customFormat="true" ht="15" outlineLevel="0" r="177" s="36">
      <c r="A177" s="87" t="n"/>
      <c r="B177" s="71" t="s">
        <v>196</v>
      </c>
      <c r="C177" s="66" t="n"/>
      <c r="D177" s="66" t="n"/>
      <c r="E177" s="66" t="n"/>
      <c r="F177" s="67" t="e">
        <f aca="false" ca="false" dt2D="false" dtr="false" t="normal">E177/C177</f>
        <v>#DIV/0!</v>
      </c>
      <c r="G177" s="68" t="n"/>
      <c r="H177" s="67" t="e">
        <f aca="false" ca="false" dt2D="false" dtr="false" t="normal">G177/D177*100</f>
        <v>#DIV/0!</v>
      </c>
      <c r="I177" s="68" t="n"/>
      <c r="J177" s="68" t="n"/>
      <c r="K177" s="68" t="n"/>
      <c r="L177" s="68" t="n"/>
      <c r="M177" s="68" t="n"/>
      <c r="N177" s="68" t="n"/>
      <c r="O177" s="66" t="n"/>
      <c r="P177" s="66" t="n"/>
      <c r="Q177" s="66" t="n"/>
      <c r="R177" s="66" t="n"/>
      <c r="S177" s="66" t="n"/>
      <c r="T177" s="66" t="n"/>
      <c r="U177" s="69" t="e">
        <f aca="false" ca="false" dt2D="false" dtr="false" t="normal">O177/G177*100</f>
        <v>#DIV/0!</v>
      </c>
      <c r="V177" s="66" t="n"/>
      <c r="W177" s="81" t="e">
        <f aca="false" ca="false" dt2D="false" dtr="false" t="normal">V177/E177*100</f>
        <v>#DIV/0!</v>
      </c>
      <c r="X177" s="66" t="n"/>
      <c r="Y177" s="81" t="e">
        <f aca="false" ca="false" dt2D="false" dtr="false" t="normal">X177/E177*100</f>
        <v>#DIV/0!</v>
      </c>
      <c r="Z177" s="66" t="n"/>
      <c r="AA177" s="66" t="n"/>
      <c r="AB177" s="66" t="n"/>
      <c r="AC177" s="66" t="n"/>
      <c r="AD177" s="66" t="n"/>
      <c r="AE177" s="66" t="n"/>
    </row>
    <row customFormat="true" ht="15" outlineLevel="0" r="178" s="36">
      <c r="A178" s="87" t="n"/>
      <c r="B178" s="71" t="s">
        <v>197</v>
      </c>
      <c r="C178" s="66" t="n"/>
      <c r="D178" s="66" t="n"/>
      <c r="E178" s="66" t="n"/>
      <c r="F178" s="67" t="e">
        <f aca="false" ca="false" dt2D="false" dtr="false" t="normal">E178/C178</f>
        <v>#DIV/0!</v>
      </c>
      <c r="G178" s="68" t="n"/>
      <c r="H178" s="67" t="e">
        <f aca="false" ca="false" dt2D="false" dtr="false" t="normal">G178/D178*100</f>
        <v>#DIV/0!</v>
      </c>
      <c r="I178" s="68" t="n"/>
      <c r="J178" s="68" t="n"/>
      <c r="K178" s="68" t="n"/>
      <c r="L178" s="68" t="n"/>
      <c r="M178" s="68" t="n"/>
      <c r="N178" s="68" t="n"/>
      <c r="O178" s="66" t="n"/>
      <c r="P178" s="66" t="n"/>
      <c r="Q178" s="66" t="n"/>
      <c r="R178" s="66" t="n"/>
      <c r="S178" s="66" t="n"/>
      <c r="T178" s="66" t="n"/>
      <c r="U178" s="69" t="e">
        <f aca="false" ca="false" dt2D="false" dtr="false" t="normal">O178/G178*100</f>
        <v>#DIV/0!</v>
      </c>
      <c r="V178" s="66" t="n"/>
      <c r="W178" s="81" t="e">
        <f aca="false" ca="false" dt2D="false" dtr="false" t="normal">V178/E178*100</f>
        <v>#DIV/0!</v>
      </c>
      <c r="X178" s="66" t="n"/>
      <c r="Y178" s="81" t="e">
        <f aca="false" ca="false" dt2D="false" dtr="false" t="normal">X178/E178*100</f>
        <v>#DIV/0!</v>
      </c>
      <c r="Z178" s="66" t="n"/>
      <c r="AA178" s="66" t="n"/>
      <c r="AB178" s="66" t="n"/>
      <c r="AC178" s="66" t="n"/>
      <c r="AD178" s="66" t="n"/>
      <c r="AE178" s="66" t="n"/>
    </row>
    <row customFormat="true" ht="15" outlineLevel="0" r="179" s="36">
      <c r="A179" s="87" t="n"/>
      <c r="B179" s="71" t="s">
        <v>77</v>
      </c>
      <c r="C179" s="66" t="n"/>
      <c r="D179" s="66" t="n"/>
      <c r="E179" s="66" t="n"/>
      <c r="F179" s="67" t="e">
        <f aca="false" ca="false" dt2D="false" dtr="false" t="normal">E179/C179</f>
        <v>#DIV/0!</v>
      </c>
      <c r="G179" s="68" t="n"/>
      <c r="H179" s="67" t="e">
        <f aca="false" ca="false" dt2D="false" dtr="false" t="normal">G179/D179*100</f>
        <v>#DIV/0!</v>
      </c>
      <c r="I179" s="68" t="n"/>
      <c r="J179" s="68" t="n"/>
      <c r="K179" s="68" t="n"/>
      <c r="L179" s="68" t="n"/>
      <c r="M179" s="68" t="n"/>
      <c r="N179" s="68" t="n"/>
      <c r="O179" s="66" t="n"/>
      <c r="P179" s="66" t="n"/>
      <c r="Q179" s="66" t="n"/>
      <c r="R179" s="66" t="n"/>
      <c r="S179" s="66" t="n"/>
      <c r="T179" s="66" t="n"/>
      <c r="U179" s="69" t="e">
        <f aca="false" ca="false" dt2D="false" dtr="false" t="normal">O179/G179*100</f>
        <v>#DIV/0!</v>
      </c>
      <c r="V179" s="66" t="n"/>
      <c r="W179" s="81" t="e">
        <f aca="false" ca="false" dt2D="false" dtr="false" t="normal">V179/E179*100</f>
        <v>#DIV/0!</v>
      </c>
      <c r="X179" s="66" t="n"/>
      <c r="Y179" s="81" t="e">
        <f aca="false" ca="false" dt2D="false" dtr="false" t="normal">X179/E179*100</f>
        <v>#DIV/0!</v>
      </c>
      <c r="Z179" s="66" t="n"/>
      <c r="AA179" s="66" t="n"/>
      <c r="AB179" s="66" t="n"/>
      <c r="AC179" s="66" t="n"/>
      <c r="AD179" s="66" t="n"/>
      <c r="AE179" s="66" t="n"/>
    </row>
    <row customFormat="true" ht="15" outlineLevel="0" r="180" s="36">
      <c r="A180" s="87" t="n"/>
      <c r="B180" s="71" t="s">
        <v>78</v>
      </c>
      <c r="C180" s="66" t="n"/>
      <c r="D180" s="66" t="n"/>
      <c r="E180" s="66" t="n"/>
      <c r="F180" s="67" t="e">
        <f aca="false" ca="false" dt2D="false" dtr="false" t="normal">E180/C180</f>
        <v>#DIV/0!</v>
      </c>
      <c r="G180" s="68" t="n"/>
      <c r="H180" s="67" t="e">
        <f aca="false" ca="false" dt2D="false" dtr="false" t="normal">G180/D180*100</f>
        <v>#DIV/0!</v>
      </c>
      <c r="I180" s="68" t="n"/>
      <c r="J180" s="68" t="n"/>
      <c r="K180" s="68" t="n"/>
      <c r="L180" s="68" t="n"/>
      <c r="M180" s="68" t="n"/>
      <c r="N180" s="68" t="n"/>
      <c r="O180" s="66" t="n"/>
      <c r="P180" s="66" t="n"/>
      <c r="Q180" s="66" t="n"/>
      <c r="R180" s="66" t="n"/>
      <c r="S180" s="66" t="n"/>
      <c r="T180" s="66" t="n"/>
      <c r="U180" s="69" t="e">
        <f aca="false" ca="false" dt2D="false" dtr="false" t="normal">O180/G180*100</f>
        <v>#DIV/0!</v>
      </c>
      <c r="V180" s="66" t="n"/>
      <c r="W180" s="81" t="e">
        <f aca="false" ca="false" dt2D="false" dtr="false" t="normal">V180/E180*100</f>
        <v>#DIV/0!</v>
      </c>
      <c r="X180" s="66" t="n"/>
      <c r="Y180" s="81" t="e">
        <f aca="false" ca="false" dt2D="false" dtr="false" t="normal">X180/E180*100</f>
        <v>#DIV/0!</v>
      </c>
      <c r="Z180" s="66" t="n"/>
      <c r="AA180" s="66" t="n"/>
      <c r="AB180" s="66" t="n"/>
      <c r="AC180" s="66" t="n"/>
      <c r="AD180" s="66" t="n"/>
      <c r="AE180" s="66" t="n"/>
    </row>
    <row customFormat="true" ht="15" outlineLevel="0" r="181" s="36">
      <c r="A181" s="73" t="s">
        <v>80</v>
      </c>
      <c r="B181" s="74" t="s"/>
      <c r="C181" s="75" t="n">
        <f aca="false" ca="false" dt2D="false" dtr="false" t="normal">C168+C169+C170+C171+C172+C173+C174+C175+C176+C177+C178+C179+C180</f>
        <v>0</v>
      </c>
      <c r="D181" s="75" t="n">
        <f aca="false" ca="false" dt2D="false" dtr="false" t="normal">D168+D169+D170+D171+D172+D173+D174+D175+D176+D177+D178+D179+D180</f>
        <v>0</v>
      </c>
      <c r="E181" s="75" t="n">
        <f aca="false" ca="false" dt2D="false" dtr="false" t="normal">E168+E169+E170+E171+E172+E173+E174+E175+E176+E177+E178+E179+E180</f>
        <v>0</v>
      </c>
      <c r="F181" s="76" t="e">
        <f aca="false" ca="false" dt2D="false" dtr="false" t="normal">E181/C181</f>
        <v>#DIV/0!</v>
      </c>
      <c r="G181" s="84" t="n">
        <f aca="false" ca="false" dt2D="false" dtr="false" t="normal">G168+G169+G170+G171+G172+G173+G174+G175+G176+G177+G178+G179+G180</f>
        <v>0</v>
      </c>
      <c r="H181" s="76" t="e">
        <f aca="false" ca="false" dt2D="false" dtr="false" t="normal">G181/D181*100</f>
        <v>#DIV/0!</v>
      </c>
      <c r="I181" s="84" t="n">
        <f aca="false" ca="false" dt2D="false" dtr="false" t="normal">I168+I169+I170+I171+I172+I173+I174+I175+I176+I177+I178+I179+I180</f>
        <v>0</v>
      </c>
      <c r="J181" s="84" t="n">
        <f aca="false" ca="false" dt2D="false" dtr="false" t="normal">J168+J169+J170+J171+J172+J173+J174+J175+J176+J177+J178+J179+J180</f>
        <v>0</v>
      </c>
      <c r="K181" s="84" t="n">
        <f aca="false" ca="false" dt2D="false" dtr="false" t="normal">K168+K169+K170+K171+K172+K173+K174+K175+K176+K177+K178+K179+K180</f>
        <v>0</v>
      </c>
      <c r="L181" s="84" t="n">
        <f aca="false" ca="false" dt2D="false" dtr="false" t="normal">L168+L169+L170+L171+L172+L173+L174+L175+L176+L177+L178+L179+L180</f>
        <v>0</v>
      </c>
      <c r="M181" s="84" t="n">
        <f aca="false" ca="false" dt2D="false" dtr="false" t="normal">M168+M169+M170+M171+M172+M173+M174+M175+M176+M177+M178+M179+M180</f>
        <v>0</v>
      </c>
      <c r="N181" s="84" t="n">
        <f aca="false" ca="false" dt2D="false" dtr="false" t="normal">N168+N169+N170+N171+N172+N173+N174+N175+N176+N177+N178+N179+N180</f>
        <v>0</v>
      </c>
      <c r="O181" s="75" t="n">
        <f aca="false" ca="false" dt2D="false" dtr="false" t="normal">O168+O169+O170+O171+O172+O173+O174+O175+O176+O177+O178+O179+O180</f>
        <v>0</v>
      </c>
      <c r="P181" s="75" t="n">
        <f aca="false" ca="false" dt2D="false" dtr="false" t="normal">P168+P169+P170+P171+P172+P173+P174+P175+P176+P177+P178+P179+P180</f>
        <v>0</v>
      </c>
      <c r="Q181" s="75" t="n">
        <f aca="false" ca="false" dt2D="false" dtr="false" t="normal">Q168+Q169+Q170+Q171+Q172+Q173+Q174+Q175+Q176+Q177+Q178+Q179+Q180</f>
        <v>0</v>
      </c>
      <c r="R181" s="75" t="n">
        <f aca="false" ca="false" dt2D="false" dtr="false" t="normal">R168+R169+R170+R171+R172+R173+R174+R175+R176+R177+R178+R179+R180</f>
        <v>0</v>
      </c>
      <c r="S181" s="75" t="n">
        <f aca="false" ca="false" dt2D="false" dtr="false" t="normal">S168+S169+S170+S171+S172+S173+S174+S175+S176+S177+S178+S179+S180</f>
        <v>0</v>
      </c>
      <c r="T181" s="75" t="n">
        <f aca="false" ca="false" dt2D="false" dtr="false" t="normal">T168+T169+T170+T171+T172+T173+T174+T175+T176+T177+T178+T179+T180</f>
        <v>0</v>
      </c>
      <c r="U181" s="77" t="e">
        <f aca="false" ca="false" dt2D="false" dtr="false" t="normal">O181/G181*100</f>
        <v>#DIV/0!</v>
      </c>
      <c r="V181" s="75" t="n">
        <f aca="false" ca="false" dt2D="false" dtr="false" t="normal">V168+V169+V170+V171+V172+V173+V174+V175+V176+V177+V178+V179+V180</f>
        <v>0</v>
      </c>
      <c r="W181" s="78" t="e">
        <f aca="false" ca="false" dt2D="false" dtr="false" t="normal">V181/E181*100</f>
        <v>#DIV/0!</v>
      </c>
      <c r="X181" s="75" t="n">
        <f aca="false" ca="false" dt2D="false" dtr="false" t="normal">X168+X169+X170+X171+X172+X173+X174+X175+X176+X177+X178+X179+X180</f>
        <v>0</v>
      </c>
      <c r="Y181" s="78" t="e">
        <f aca="false" ca="false" dt2D="false" dtr="false" t="normal">X181/E181*100</f>
        <v>#DIV/0!</v>
      </c>
      <c r="Z181" s="75" t="n">
        <f aca="false" ca="false" dt2D="false" dtr="false" t="normal">Z168+Z169+Z170+Z171+Z172+Z173+Z174+Z175+Z176+Z177+Z178+Z179+Z180</f>
        <v>0</v>
      </c>
      <c r="AA181" s="75" t="n">
        <f aca="false" ca="false" dt2D="false" dtr="false" t="normal">AA168+AA169+AA170+AA171+AA172+AA173+AA174+AA175+AA176+AA177+AA178+AA179+AA180</f>
        <v>0</v>
      </c>
      <c r="AB181" s="75" t="n">
        <f aca="false" ca="false" dt2D="false" dtr="false" t="normal">AB168+AB169+AB170+AB171+AB172+AB173+AB174+AB175+AB176+AB177+AB178+AB179+AB180</f>
        <v>0</v>
      </c>
      <c r="AC181" s="75" t="n">
        <f aca="false" ca="false" dt2D="false" dtr="false" t="normal">AC168+AC169+AC170+AC171+AC172+AC173+AC174+AC175+AC176+AC177+AC178+AC179+AC180</f>
        <v>0</v>
      </c>
      <c r="AD181" s="75" t="n">
        <f aca="false" ca="false" dt2D="false" dtr="false" t="normal">AD168+AD169+AD170+AD171+AD172+AD173+AD174+AD175+AD176+AD177+AD178+AD179+AD180</f>
        <v>0</v>
      </c>
      <c r="AE181" s="75" t="n">
        <f aca="false" ca="false" dt2D="false" dtr="false" t="normal">AE168+AE169+AE170+AE171+AE172+AE173+AE174+AE175+AE176+AE177+AE178+AE179+AE180</f>
        <v>0</v>
      </c>
    </row>
    <row customFormat="true" ht="15" outlineLevel="0" r="182" s="36">
      <c r="A182" s="85" t="n">
        <v>9</v>
      </c>
      <c r="B182" s="86" t="s">
        <v>198</v>
      </c>
      <c r="C182" s="63" t="n"/>
      <c r="D182" s="63" t="n"/>
      <c r="E182" s="63" t="n"/>
      <c r="F182" s="67" t="n"/>
      <c r="G182" s="63" t="n"/>
      <c r="H182" s="67" t="n"/>
      <c r="I182" s="63" t="n"/>
      <c r="J182" s="63" t="n"/>
      <c r="K182" s="63" t="n"/>
      <c r="L182" s="63" t="n"/>
      <c r="M182" s="63" t="n"/>
      <c r="N182" s="63" t="n"/>
      <c r="O182" s="63" t="n"/>
      <c r="P182" s="63" t="n"/>
      <c r="Q182" s="63" t="n"/>
      <c r="R182" s="63" t="n"/>
      <c r="S182" s="63" t="n"/>
      <c r="T182" s="63" t="n"/>
      <c r="U182" s="69" t="n"/>
      <c r="V182" s="63" t="n"/>
      <c r="W182" s="77" t="n"/>
      <c r="X182" s="63" t="n"/>
      <c r="Y182" s="77" t="n"/>
      <c r="Z182" s="63" t="n"/>
      <c r="AA182" s="63" t="n"/>
      <c r="AB182" s="63" t="n"/>
      <c r="AC182" s="63" t="n"/>
      <c r="AD182" s="63" t="n"/>
      <c r="AE182" s="63" t="n"/>
    </row>
    <row customFormat="true" ht="15" outlineLevel="0" r="183" s="36">
      <c r="A183" s="87" t="n"/>
      <c r="B183" s="70" t="s">
        <v>67</v>
      </c>
      <c r="C183" s="66" t="n"/>
      <c r="D183" s="66" t="n"/>
      <c r="E183" s="66" t="n"/>
      <c r="F183" s="67" t="e">
        <f aca="false" ca="false" dt2D="false" dtr="false" t="normal">E183/C183</f>
        <v>#DIV/0!</v>
      </c>
      <c r="G183" s="68" t="n"/>
      <c r="H183" s="67" t="e">
        <f aca="false" ca="false" dt2D="false" dtr="false" t="normal">G183/D183*100</f>
        <v>#DIV/0!</v>
      </c>
      <c r="I183" s="68" t="n"/>
      <c r="J183" s="68" t="n"/>
      <c r="K183" s="68" t="n"/>
      <c r="L183" s="68" t="n"/>
      <c r="M183" s="68" t="n"/>
      <c r="N183" s="68" t="n"/>
      <c r="O183" s="66" t="n"/>
      <c r="P183" s="66" t="n"/>
      <c r="Q183" s="66" t="n"/>
      <c r="R183" s="66" t="n"/>
      <c r="S183" s="66" t="n"/>
      <c r="T183" s="66" t="n"/>
      <c r="U183" s="69" t="e">
        <f aca="false" ca="false" dt2D="false" dtr="false" t="normal">O183/G183*100</f>
        <v>#DIV/0!</v>
      </c>
      <c r="V183" s="66" t="n"/>
      <c r="W183" s="81" t="e">
        <f aca="false" ca="false" dt2D="false" dtr="false" t="normal">V183/E183*100</f>
        <v>#DIV/0!</v>
      </c>
      <c r="X183" s="66" t="n"/>
      <c r="Y183" s="81" t="e">
        <f aca="false" ca="false" dt2D="false" dtr="false" t="normal">X183/E183*100</f>
        <v>#DIV/0!</v>
      </c>
      <c r="Z183" s="66" t="n"/>
      <c r="AA183" s="66" t="n"/>
      <c r="AB183" s="66" t="n"/>
      <c r="AC183" s="66" t="n"/>
      <c r="AD183" s="66" t="n"/>
      <c r="AE183" s="66" t="n"/>
    </row>
    <row customFormat="true" ht="15" outlineLevel="0" r="184" s="36">
      <c r="A184" s="72" t="n"/>
      <c r="B184" s="65" t="s">
        <v>199</v>
      </c>
      <c r="C184" s="66" t="n"/>
      <c r="D184" s="66" t="n"/>
      <c r="E184" s="66" t="n"/>
      <c r="F184" s="67" t="e">
        <f aca="false" ca="false" dt2D="false" dtr="false" t="normal">E184/C184</f>
        <v>#DIV/0!</v>
      </c>
      <c r="G184" s="68" t="n"/>
      <c r="H184" s="67" t="e">
        <f aca="false" ca="false" dt2D="false" dtr="false" t="normal">G184/D184*100</f>
        <v>#DIV/0!</v>
      </c>
      <c r="I184" s="68" t="n"/>
      <c r="J184" s="68" t="n"/>
      <c r="K184" s="68" t="n"/>
      <c r="L184" s="68" t="n"/>
      <c r="M184" s="68" t="n"/>
      <c r="N184" s="68" t="n"/>
      <c r="O184" s="66" t="n"/>
      <c r="P184" s="66" t="n"/>
      <c r="Q184" s="66" t="n"/>
      <c r="R184" s="66" t="n"/>
      <c r="S184" s="66" t="n"/>
      <c r="T184" s="66" t="n"/>
      <c r="U184" s="69" t="e">
        <f aca="false" ca="false" dt2D="false" dtr="false" t="normal">O184/G184*100</f>
        <v>#DIV/0!</v>
      </c>
      <c r="V184" s="66" t="n"/>
      <c r="W184" s="81" t="e">
        <f aca="false" ca="false" dt2D="false" dtr="false" t="normal">V184/E184*100</f>
        <v>#DIV/0!</v>
      </c>
      <c r="X184" s="66" t="n"/>
      <c r="Y184" s="90" t="e">
        <f aca="false" ca="false" dt2D="false" dtr="false" t="normal">X184/E184*100</f>
        <v>#DIV/0!</v>
      </c>
      <c r="Z184" s="66" t="n"/>
      <c r="AA184" s="66" t="n"/>
      <c r="AB184" s="66" t="n"/>
      <c r="AC184" s="66" t="n"/>
      <c r="AD184" s="66" t="n"/>
      <c r="AE184" s="66" t="n"/>
    </row>
    <row customFormat="true" ht="15" outlineLevel="0" r="185" s="36">
      <c r="A185" s="72" t="n"/>
      <c r="B185" s="71" t="s">
        <v>200</v>
      </c>
      <c r="C185" s="66" t="n"/>
      <c r="D185" s="66" t="n"/>
      <c r="E185" s="66" t="n"/>
      <c r="F185" s="67" t="e">
        <f aca="false" ca="false" dt2D="false" dtr="false" t="normal">E185/C185</f>
        <v>#DIV/0!</v>
      </c>
      <c r="G185" s="68" t="n"/>
      <c r="H185" s="67" t="e">
        <f aca="false" ca="false" dt2D="false" dtr="false" t="normal">G185/D185*100</f>
        <v>#DIV/0!</v>
      </c>
      <c r="I185" s="68" t="n"/>
      <c r="J185" s="68" t="n"/>
      <c r="K185" s="68" t="n"/>
      <c r="L185" s="68" t="n"/>
      <c r="M185" s="68" t="n"/>
      <c r="N185" s="68" t="n"/>
      <c r="O185" s="66" t="n"/>
      <c r="P185" s="66" t="n"/>
      <c r="Q185" s="66" t="n"/>
      <c r="R185" s="66" t="n"/>
      <c r="S185" s="66" t="n"/>
      <c r="T185" s="66" t="n"/>
      <c r="U185" s="69" t="e">
        <f aca="false" ca="false" dt2D="false" dtr="false" t="normal">O185/G185*100</f>
        <v>#DIV/0!</v>
      </c>
      <c r="V185" s="66" t="n"/>
      <c r="W185" s="81" t="e">
        <f aca="false" ca="false" dt2D="false" dtr="false" t="normal">V185/E185*100</f>
        <v>#DIV/0!</v>
      </c>
      <c r="X185" s="66" t="n"/>
      <c r="Y185" s="90" t="e">
        <f aca="false" ca="false" dt2D="false" dtr="false" t="normal">X185/E185*100</f>
        <v>#DIV/0!</v>
      </c>
      <c r="Z185" s="66" t="n"/>
      <c r="AA185" s="66" t="n"/>
      <c r="AB185" s="66" t="n"/>
      <c r="AC185" s="66" t="n"/>
      <c r="AD185" s="66" t="n"/>
      <c r="AE185" s="66" t="n"/>
    </row>
    <row customFormat="true" ht="15" outlineLevel="0" r="186" s="36">
      <c r="A186" s="72" t="n"/>
      <c r="B186" s="71" t="s">
        <v>201</v>
      </c>
      <c r="C186" s="66" t="n"/>
      <c r="D186" s="66" t="n"/>
      <c r="E186" s="66" t="n"/>
      <c r="F186" s="67" t="e">
        <f aca="false" ca="false" dt2D="false" dtr="false" t="normal">E186/C186</f>
        <v>#DIV/0!</v>
      </c>
      <c r="G186" s="68" t="n"/>
      <c r="H186" s="67" t="e">
        <f aca="false" ca="false" dt2D="false" dtr="false" t="normal">G186/D186*100</f>
        <v>#DIV/0!</v>
      </c>
      <c r="I186" s="68" t="n"/>
      <c r="J186" s="68" t="n"/>
      <c r="K186" s="68" t="n"/>
      <c r="L186" s="68" t="n"/>
      <c r="M186" s="68" t="n"/>
      <c r="N186" s="68" t="n"/>
      <c r="O186" s="66" t="n"/>
      <c r="P186" s="66" t="n"/>
      <c r="Q186" s="66" t="n"/>
      <c r="R186" s="66" t="n"/>
      <c r="S186" s="66" t="n"/>
      <c r="T186" s="66" t="n"/>
      <c r="U186" s="69" t="e">
        <f aca="false" ca="false" dt2D="false" dtr="false" t="normal">O186/G186*100</f>
        <v>#DIV/0!</v>
      </c>
      <c r="V186" s="66" t="n"/>
      <c r="W186" s="81" t="e">
        <f aca="false" ca="false" dt2D="false" dtr="false" t="normal">V186/E186*100</f>
        <v>#DIV/0!</v>
      </c>
      <c r="X186" s="66" t="n"/>
      <c r="Y186" s="90" t="e">
        <f aca="false" ca="false" dt2D="false" dtr="false" t="normal">X186/E186*100</f>
        <v>#DIV/0!</v>
      </c>
      <c r="Z186" s="66" t="n"/>
      <c r="AA186" s="66" t="n"/>
      <c r="AB186" s="66" t="n"/>
      <c r="AC186" s="66" t="n"/>
      <c r="AD186" s="66" t="n"/>
      <c r="AE186" s="66" t="n"/>
    </row>
    <row customFormat="true" ht="15" outlineLevel="0" r="187" s="36">
      <c r="A187" s="72" t="n"/>
      <c r="B187" s="71" t="s">
        <v>77</v>
      </c>
      <c r="C187" s="66" t="n"/>
      <c r="D187" s="66" t="n"/>
      <c r="E187" s="66" t="n"/>
      <c r="F187" s="67" t="e">
        <f aca="false" ca="false" dt2D="false" dtr="false" t="normal">E187/C187</f>
        <v>#DIV/0!</v>
      </c>
      <c r="G187" s="68" t="n"/>
      <c r="H187" s="67" t="e">
        <f aca="false" ca="false" dt2D="false" dtr="false" t="normal">G187/D187*100</f>
        <v>#DIV/0!</v>
      </c>
      <c r="I187" s="68" t="n"/>
      <c r="J187" s="68" t="n"/>
      <c r="K187" s="68" t="n"/>
      <c r="L187" s="68" t="n"/>
      <c r="M187" s="68" t="n"/>
      <c r="N187" s="68" t="n"/>
      <c r="O187" s="66" t="n"/>
      <c r="P187" s="66" t="n"/>
      <c r="Q187" s="66" t="n"/>
      <c r="R187" s="66" t="n"/>
      <c r="S187" s="66" t="n"/>
      <c r="T187" s="66" t="n"/>
      <c r="U187" s="69" t="e">
        <f aca="false" ca="false" dt2D="false" dtr="false" t="normal">O187/G187*100</f>
        <v>#DIV/0!</v>
      </c>
      <c r="V187" s="66" t="n"/>
      <c r="W187" s="81" t="e">
        <f aca="false" ca="false" dt2D="false" dtr="false" t="normal">V187/E187*100</f>
        <v>#DIV/0!</v>
      </c>
      <c r="X187" s="66" t="n"/>
      <c r="Y187" s="90" t="e">
        <f aca="false" ca="false" dt2D="false" dtr="false" t="normal">X187/E187*100</f>
        <v>#DIV/0!</v>
      </c>
      <c r="Z187" s="66" t="n"/>
      <c r="AA187" s="66" t="n"/>
      <c r="AB187" s="66" t="n"/>
      <c r="AC187" s="66" t="n"/>
      <c r="AD187" s="66" t="n"/>
      <c r="AE187" s="66" t="n"/>
    </row>
    <row customFormat="true" ht="15" outlineLevel="0" r="188" s="36">
      <c r="A188" s="72" t="n"/>
      <c r="B188" s="71" t="s">
        <v>78</v>
      </c>
      <c r="C188" s="66" t="n"/>
      <c r="D188" s="66" t="n"/>
      <c r="E188" s="66" t="n"/>
      <c r="F188" s="67" t="e">
        <f aca="false" ca="false" dt2D="false" dtr="false" t="normal">E188/C188</f>
        <v>#DIV/0!</v>
      </c>
      <c r="G188" s="68" t="n"/>
      <c r="H188" s="67" t="e">
        <f aca="false" ca="false" dt2D="false" dtr="false" t="normal">G188/D188*100</f>
        <v>#DIV/0!</v>
      </c>
      <c r="I188" s="68" t="n"/>
      <c r="J188" s="68" t="n"/>
      <c r="K188" s="68" t="n"/>
      <c r="L188" s="68" t="n"/>
      <c r="M188" s="68" t="n"/>
      <c r="N188" s="68" t="n"/>
      <c r="O188" s="66" t="n"/>
      <c r="P188" s="66" t="n"/>
      <c r="Q188" s="66" t="n"/>
      <c r="R188" s="66" t="n"/>
      <c r="S188" s="66" t="n"/>
      <c r="T188" s="66" t="n"/>
      <c r="U188" s="69" t="e">
        <f aca="false" ca="false" dt2D="false" dtr="false" t="normal">O188/G188*100</f>
        <v>#DIV/0!</v>
      </c>
      <c r="V188" s="66" t="n"/>
      <c r="W188" s="81" t="e">
        <f aca="false" ca="false" dt2D="false" dtr="false" t="normal">V188/E188*100</f>
        <v>#DIV/0!</v>
      </c>
      <c r="X188" s="66" t="n"/>
      <c r="Y188" s="90" t="e">
        <f aca="false" ca="false" dt2D="false" dtr="false" t="normal">X188/E188*100</f>
        <v>#DIV/0!</v>
      </c>
      <c r="Z188" s="66" t="n"/>
      <c r="AA188" s="66" t="n"/>
      <c r="AB188" s="66" t="n"/>
      <c r="AC188" s="66" t="n"/>
      <c r="AD188" s="66" t="n"/>
      <c r="AE188" s="66" t="n"/>
    </row>
    <row customFormat="true" ht="15" outlineLevel="0" r="189" s="36">
      <c r="A189" s="72" t="n"/>
      <c r="B189" s="71" t="s">
        <v>79</v>
      </c>
      <c r="C189" s="66" t="n"/>
      <c r="D189" s="66" t="n"/>
      <c r="E189" s="66" t="n"/>
      <c r="F189" s="67" t="e">
        <f aca="false" ca="false" dt2D="false" dtr="false" t="normal">E189/C189</f>
        <v>#DIV/0!</v>
      </c>
      <c r="G189" s="68" t="n"/>
      <c r="H189" s="67" t="e">
        <f aca="false" ca="false" dt2D="false" dtr="false" t="normal">G189/D189*100</f>
        <v>#DIV/0!</v>
      </c>
      <c r="I189" s="68" t="n"/>
      <c r="J189" s="68" t="n"/>
      <c r="K189" s="68" t="n"/>
      <c r="L189" s="68" t="n"/>
      <c r="M189" s="68" t="n"/>
      <c r="N189" s="68" t="n"/>
      <c r="O189" s="66" t="n"/>
      <c r="P189" s="66" t="n"/>
      <c r="Q189" s="66" t="n"/>
      <c r="R189" s="66" t="n"/>
      <c r="S189" s="66" t="n"/>
      <c r="T189" s="66" t="n"/>
      <c r="U189" s="69" t="e">
        <f aca="false" ca="false" dt2D="false" dtr="false" t="normal">O189/G189*100</f>
        <v>#DIV/0!</v>
      </c>
      <c r="V189" s="66" t="n"/>
      <c r="W189" s="81" t="e">
        <f aca="false" ca="false" dt2D="false" dtr="false" t="normal">V189/E189*100</f>
        <v>#DIV/0!</v>
      </c>
      <c r="X189" s="66" t="n"/>
      <c r="Y189" s="90" t="e">
        <f aca="false" ca="false" dt2D="false" dtr="false" t="normal">X189/E189*100</f>
        <v>#DIV/0!</v>
      </c>
      <c r="Z189" s="66" t="n"/>
      <c r="AA189" s="66" t="n"/>
      <c r="AB189" s="66" t="n"/>
      <c r="AC189" s="66" t="n"/>
      <c r="AD189" s="66" t="n"/>
      <c r="AE189" s="66" t="n"/>
    </row>
    <row customFormat="true" ht="15" outlineLevel="0" r="190" s="36">
      <c r="A190" s="72" t="n"/>
      <c r="B190" s="71" t="s">
        <v>132</v>
      </c>
      <c r="C190" s="66" t="n"/>
      <c r="D190" s="66" t="n"/>
      <c r="E190" s="66" t="n"/>
      <c r="F190" s="67" t="e">
        <f aca="false" ca="false" dt2D="false" dtr="false" t="normal">E190/C190</f>
        <v>#DIV/0!</v>
      </c>
      <c r="G190" s="68" t="n"/>
      <c r="H190" s="67" t="e">
        <f aca="false" ca="false" dt2D="false" dtr="false" t="normal">G190/D190*100</f>
        <v>#DIV/0!</v>
      </c>
      <c r="I190" s="68" t="n"/>
      <c r="J190" s="68" t="n"/>
      <c r="K190" s="68" t="n"/>
      <c r="L190" s="68" t="n"/>
      <c r="M190" s="68" t="n"/>
      <c r="N190" s="68" t="n"/>
      <c r="O190" s="66" t="n"/>
      <c r="P190" s="66" t="n"/>
      <c r="Q190" s="66" t="n"/>
      <c r="R190" s="66" t="n"/>
      <c r="S190" s="66" t="n"/>
      <c r="T190" s="66" t="n"/>
      <c r="U190" s="69" t="e">
        <f aca="false" ca="false" dt2D="false" dtr="false" t="normal">O190/G190*100</f>
        <v>#DIV/0!</v>
      </c>
      <c r="V190" s="66" t="n"/>
      <c r="W190" s="81" t="e">
        <f aca="false" ca="false" dt2D="false" dtr="false" t="normal">V190/E190*100</f>
        <v>#DIV/0!</v>
      </c>
      <c r="X190" s="66" t="n"/>
      <c r="Y190" s="90" t="e">
        <f aca="false" ca="false" dt2D="false" dtr="false" t="normal">X190/E190*100</f>
        <v>#DIV/0!</v>
      </c>
      <c r="Z190" s="66" t="n"/>
      <c r="AA190" s="66" t="n"/>
      <c r="AB190" s="66" t="n"/>
      <c r="AC190" s="66" t="n"/>
      <c r="AD190" s="66" t="n"/>
      <c r="AE190" s="66" t="n"/>
    </row>
    <row customFormat="true" ht="15" outlineLevel="0" r="191" s="36">
      <c r="A191" s="72" t="n"/>
      <c r="B191" s="71" t="s">
        <v>133</v>
      </c>
      <c r="C191" s="66" t="n"/>
      <c r="D191" s="66" t="n"/>
      <c r="E191" s="66" t="n"/>
      <c r="F191" s="67" t="e">
        <f aca="false" ca="false" dt2D="false" dtr="false" t="normal">E191/C191</f>
        <v>#DIV/0!</v>
      </c>
      <c r="G191" s="68" t="n"/>
      <c r="H191" s="67" t="e">
        <f aca="false" ca="false" dt2D="false" dtr="false" t="normal">G191/D191*100</f>
        <v>#DIV/0!</v>
      </c>
      <c r="I191" s="68" t="n"/>
      <c r="J191" s="68" t="n"/>
      <c r="K191" s="68" t="n"/>
      <c r="L191" s="68" t="n"/>
      <c r="M191" s="68" t="n"/>
      <c r="N191" s="68" t="n"/>
      <c r="O191" s="66" t="n"/>
      <c r="P191" s="66" t="n"/>
      <c r="Q191" s="66" t="n"/>
      <c r="R191" s="66" t="n"/>
      <c r="S191" s="66" t="n"/>
      <c r="T191" s="66" t="n"/>
      <c r="U191" s="69" t="e">
        <f aca="false" ca="false" dt2D="false" dtr="false" t="normal">O191/G191*100</f>
        <v>#DIV/0!</v>
      </c>
      <c r="V191" s="66" t="n"/>
      <c r="W191" s="81" t="e">
        <f aca="false" ca="false" dt2D="false" dtr="false" t="normal">V191/E191*100</f>
        <v>#DIV/0!</v>
      </c>
      <c r="X191" s="66" t="n"/>
      <c r="Y191" s="90" t="e">
        <f aca="false" ca="false" dt2D="false" dtr="false" t="normal">X191/E191*100</f>
        <v>#DIV/0!</v>
      </c>
      <c r="Z191" s="66" t="n"/>
      <c r="AA191" s="66" t="n"/>
      <c r="AB191" s="66" t="n"/>
      <c r="AC191" s="66" t="n"/>
      <c r="AD191" s="66" t="n"/>
      <c r="AE191" s="66" t="n"/>
    </row>
    <row customFormat="true" ht="15" outlineLevel="0" r="192" s="36">
      <c r="A192" s="72" t="n"/>
      <c r="B192" s="71" t="s">
        <v>134</v>
      </c>
      <c r="C192" s="66" t="n"/>
      <c r="D192" s="66" t="n"/>
      <c r="E192" s="66" t="n"/>
      <c r="F192" s="67" t="e">
        <f aca="false" ca="false" dt2D="false" dtr="false" t="normal">E192/C192</f>
        <v>#DIV/0!</v>
      </c>
      <c r="G192" s="68" t="n"/>
      <c r="H192" s="67" t="e">
        <f aca="false" ca="false" dt2D="false" dtr="false" t="normal">G192/D192*100</f>
        <v>#DIV/0!</v>
      </c>
      <c r="I192" s="68" t="n"/>
      <c r="J192" s="68" t="n"/>
      <c r="K192" s="68" t="n"/>
      <c r="L192" s="68" t="n"/>
      <c r="M192" s="68" t="n"/>
      <c r="N192" s="68" t="n"/>
      <c r="O192" s="66" t="n"/>
      <c r="P192" s="66" t="n"/>
      <c r="Q192" s="66" t="n"/>
      <c r="R192" s="66" t="n"/>
      <c r="S192" s="66" t="n"/>
      <c r="T192" s="66" t="n"/>
      <c r="U192" s="69" t="e">
        <f aca="false" ca="false" dt2D="false" dtr="false" t="normal">O192/G192*100</f>
        <v>#DIV/0!</v>
      </c>
      <c r="V192" s="66" t="n"/>
      <c r="W192" s="81" t="e">
        <f aca="false" ca="false" dt2D="false" dtr="false" t="normal">V192/E192*100</f>
        <v>#DIV/0!</v>
      </c>
      <c r="X192" s="66" t="n"/>
      <c r="Y192" s="90" t="e">
        <f aca="false" ca="false" dt2D="false" dtr="false" t="normal">X192/E192*100</f>
        <v>#DIV/0!</v>
      </c>
      <c r="Z192" s="66" t="n"/>
      <c r="AA192" s="66" t="n"/>
      <c r="AB192" s="66" t="n"/>
      <c r="AC192" s="66" t="n"/>
      <c r="AD192" s="66" t="n"/>
      <c r="AE192" s="66" t="n"/>
    </row>
    <row customFormat="true" ht="15" outlineLevel="0" r="193" s="36">
      <c r="A193" s="73" t="s">
        <v>80</v>
      </c>
      <c r="B193" s="74" t="s"/>
      <c r="C193" s="75" t="n">
        <f aca="false" ca="false" dt2D="false" dtr="false" t="normal">C183+C184+C185+C186+C187+C188+C189+C190+C191+C192</f>
        <v>0</v>
      </c>
      <c r="D193" s="75" t="n">
        <f aca="false" ca="false" dt2D="false" dtr="false" t="normal">D183+D184+D185+D186+D187+D188+D189+D190+D191+D192</f>
        <v>0</v>
      </c>
      <c r="E193" s="75" t="n">
        <f aca="false" ca="false" dt2D="false" dtr="false" t="normal">E183+E184+E185+E186+E187+E188+E189+E190+E191+E192</f>
        <v>0</v>
      </c>
      <c r="F193" s="76" t="e">
        <f aca="false" ca="false" dt2D="false" dtr="false" t="normal">E193/C193</f>
        <v>#DIV/0!</v>
      </c>
      <c r="G193" s="84" t="n">
        <f aca="false" ca="false" dt2D="false" dtr="false" t="normal">G183+G184+G185+G186+G187+G188+G189+G190+G191+G192</f>
        <v>0</v>
      </c>
      <c r="H193" s="76" t="e">
        <f aca="false" ca="false" dt2D="false" dtr="false" t="normal">G193/D193*100</f>
        <v>#DIV/0!</v>
      </c>
      <c r="I193" s="84" t="n">
        <f aca="false" ca="false" dt2D="false" dtr="false" t="normal">I183+I184+I185+I186+I187+I188+I189+I190+I191+I192</f>
        <v>0</v>
      </c>
      <c r="J193" s="84" t="n">
        <f aca="false" ca="false" dt2D="false" dtr="false" t="normal">J183+J184+J185+J186+J187+J188+J189+J190+J191+J192</f>
        <v>0</v>
      </c>
      <c r="K193" s="84" t="n">
        <f aca="false" ca="false" dt2D="false" dtr="false" t="normal">K183+K184+K185+K186+K187+K188+K189+K190+K191+K192</f>
        <v>0</v>
      </c>
      <c r="L193" s="84" t="n">
        <f aca="false" ca="false" dt2D="false" dtr="false" t="normal">L183+L184+L185+L186+L187+L188+L189+L190+L191+L192</f>
        <v>0</v>
      </c>
      <c r="M193" s="84" t="n">
        <f aca="false" ca="false" dt2D="false" dtr="false" t="normal">M183+M184+M185+M186+M187+M188+M189+M190+M191+M192</f>
        <v>0</v>
      </c>
      <c r="N193" s="84" t="n">
        <f aca="false" ca="false" dt2D="false" dtr="false" t="normal">N183+N184+N185+N186+N187+N188+N189+N190+N191+N192</f>
        <v>0</v>
      </c>
      <c r="O193" s="75" t="n">
        <f aca="false" ca="false" dt2D="false" dtr="false" t="normal">O183+O184+O185+O186+O187+O188+O189+O190+O191+O192</f>
        <v>0</v>
      </c>
      <c r="P193" s="75" t="n">
        <f aca="false" ca="false" dt2D="false" dtr="false" t="normal">P183+P184+P185+P186+P187+P188+P189+P190+P191+P192</f>
        <v>0</v>
      </c>
      <c r="Q193" s="75" t="n">
        <f aca="false" ca="false" dt2D="false" dtr="false" t="normal">Q183+Q184+Q185+Q186+Q187+Q188+Q189+Q190+Q191+Q192</f>
        <v>0</v>
      </c>
      <c r="R193" s="75" t="n">
        <f aca="false" ca="false" dt2D="false" dtr="false" t="normal">R183+R184+R185+R186+R187+R188+R189+R190+R191+R192</f>
        <v>0</v>
      </c>
      <c r="S193" s="75" t="n">
        <f aca="false" ca="false" dt2D="false" dtr="false" t="normal">S183+S184+S185+S186+S187+S188+S189+S190+S191+S192</f>
        <v>0</v>
      </c>
      <c r="T193" s="75" t="n">
        <f aca="false" ca="false" dt2D="false" dtr="false" t="normal">T183+T184+T185+T186+T187+T188+T189+T190+T191+T192</f>
        <v>0</v>
      </c>
      <c r="U193" s="77" t="e">
        <f aca="false" ca="false" dt2D="false" dtr="false" t="normal">O193/G193*100</f>
        <v>#DIV/0!</v>
      </c>
      <c r="V193" s="75" t="n">
        <f aca="false" ca="false" dt2D="false" dtr="false" t="normal">V183+V184+V185+V186+V187+V188+V189+V190+V191+V192</f>
        <v>0</v>
      </c>
      <c r="W193" s="78" t="e">
        <f aca="false" ca="false" dt2D="false" dtr="false" t="normal">V193/E193*100</f>
        <v>#DIV/0!</v>
      </c>
      <c r="X193" s="75" t="n">
        <f aca="false" ca="false" dt2D="false" dtr="false" t="normal">X183+X184+X185+X186+X187+X188+X189+X190+X191+X192</f>
        <v>0</v>
      </c>
      <c r="Y193" s="78" t="e">
        <f aca="false" ca="false" dt2D="false" dtr="false" t="normal">X193/E193*100</f>
        <v>#DIV/0!</v>
      </c>
      <c r="Z193" s="75" t="n">
        <f aca="false" ca="false" dt2D="false" dtr="false" t="normal">Z183+Z184+Z185+Z186+Z187+Z188+Z189+Z190+Z191+Z192</f>
        <v>0</v>
      </c>
      <c r="AA193" s="75" t="n">
        <f aca="false" ca="false" dt2D="false" dtr="false" t="normal">AA183+AA184+AA185+AA186+AA187+AA188+AA189+AA190+AA191+AA192</f>
        <v>0</v>
      </c>
      <c r="AB193" s="75" t="n">
        <f aca="false" ca="false" dt2D="false" dtr="false" t="normal">AB183+AB184+AB185+AB186+AB187+AB188+AB189+AB190+AB191+AB192</f>
        <v>0</v>
      </c>
      <c r="AC193" s="75" t="n">
        <f aca="false" ca="false" dt2D="false" dtr="false" t="normal">AC183+AC184+AC185+AC186+AC187+AC188+AC189+AC190+AC191+AC192</f>
        <v>0</v>
      </c>
      <c r="AD193" s="75" t="n">
        <f aca="false" ca="false" dt2D="false" dtr="false" t="normal">AD183+AD184+AD185+AD186+AD187+AD188+AD189+AD190+AD191+AD192</f>
        <v>0</v>
      </c>
      <c r="AE193" s="75" t="n">
        <f aca="false" ca="false" dt2D="false" dtr="false" t="normal">AE183+AE184+AE185+AE186+AE187+AE188+AE189+AE190+AE191+AE192</f>
        <v>0</v>
      </c>
    </row>
    <row customFormat="true" ht="15" outlineLevel="0" r="194" s="36">
      <c r="A194" s="85" t="n">
        <v>10</v>
      </c>
      <c r="B194" s="86" t="s">
        <v>202</v>
      </c>
      <c r="C194" s="63" t="n"/>
      <c r="D194" s="63" t="n"/>
      <c r="E194" s="63" t="n"/>
      <c r="F194" s="67" t="n"/>
      <c r="G194" s="63" t="n"/>
      <c r="H194" s="67" t="n"/>
      <c r="I194" s="63" t="n"/>
      <c r="J194" s="63" t="n"/>
      <c r="K194" s="63" t="n"/>
      <c r="L194" s="63" t="n"/>
      <c r="M194" s="63" t="n"/>
      <c r="N194" s="63" t="n"/>
      <c r="O194" s="63" t="n"/>
      <c r="P194" s="63" t="n"/>
      <c r="Q194" s="63" t="n"/>
      <c r="R194" s="63" t="n"/>
      <c r="S194" s="63" t="n"/>
      <c r="T194" s="63" t="n"/>
      <c r="U194" s="69" t="n"/>
      <c r="V194" s="63" t="n"/>
      <c r="W194" s="77" t="n"/>
      <c r="X194" s="63" t="n"/>
      <c r="Y194" s="77" t="n"/>
      <c r="Z194" s="63" t="n"/>
      <c r="AA194" s="63" t="n"/>
      <c r="AB194" s="63" t="n"/>
      <c r="AC194" s="63" t="n"/>
      <c r="AD194" s="63" t="n"/>
      <c r="AE194" s="63" t="n"/>
    </row>
    <row customFormat="true" ht="15" outlineLevel="0" r="195" s="36">
      <c r="A195" s="87" t="n"/>
      <c r="B195" s="70" t="s">
        <v>203</v>
      </c>
      <c r="C195" s="66" t="n">
        <v>0</v>
      </c>
      <c r="D195" s="66" t="n"/>
      <c r="E195" s="96" t="n">
        <v>0</v>
      </c>
      <c r="F195" s="67" t="e">
        <f aca="false" ca="false" dt2D="false" dtr="false" t="normal">E195/C195</f>
        <v>#DIV/0!</v>
      </c>
      <c r="G195" s="68" t="n"/>
      <c r="H195" s="67" t="e">
        <f aca="false" ca="false" dt2D="false" dtr="false" t="normal">G195/D195*100</f>
        <v>#DIV/0!</v>
      </c>
      <c r="I195" s="68" t="n"/>
      <c r="J195" s="68" t="n"/>
      <c r="K195" s="68" t="n"/>
      <c r="L195" s="68" t="n"/>
      <c r="M195" s="68" t="n"/>
      <c r="N195" s="68" t="n"/>
      <c r="O195" s="66" t="n"/>
      <c r="P195" s="66" t="n"/>
      <c r="Q195" s="66" t="n"/>
      <c r="R195" s="66" t="n"/>
      <c r="S195" s="66" t="n"/>
      <c r="T195" s="66" t="n"/>
      <c r="U195" s="69" t="e">
        <f aca="false" ca="false" dt2D="false" dtr="false" t="normal">O195/G195*100</f>
        <v>#DIV/0!</v>
      </c>
      <c r="V195" s="66" t="n"/>
      <c r="W195" s="81" t="e">
        <f aca="false" ca="false" dt2D="false" dtr="false" t="normal">V195/E195*100</f>
        <v>#DIV/0!</v>
      </c>
      <c r="X195" s="66" t="n"/>
      <c r="Y195" s="81" t="e">
        <f aca="false" ca="false" dt2D="false" dtr="false" t="normal">X195/E195*100</f>
        <v>#DIV/0!</v>
      </c>
      <c r="Z195" s="66" t="n"/>
      <c r="AA195" s="66" t="n"/>
      <c r="AB195" s="66" t="n"/>
      <c r="AC195" s="66" t="n"/>
      <c r="AD195" s="66" t="n"/>
      <c r="AE195" s="66" t="n"/>
    </row>
    <row customFormat="true" ht="15" outlineLevel="0" r="196" s="36">
      <c r="A196" s="87" t="n"/>
      <c r="B196" s="70" t="s">
        <v>204</v>
      </c>
      <c r="C196" s="66" t="n">
        <v>0</v>
      </c>
      <c r="D196" s="66" t="n"/>
      <c r="E196" s="96" t="n">
        <v>0</v>
      </c>
      <c r="F196" s="67" t="e">
        <f aca="false" ca="false" dt2D="false" dtr="false" t="normal">E196/C196</f>
        <v>#DIV/0!</v>
      </c>
      <c r="G196" s="68" t="n"/>
      <c r="H196" s="67" t="e">
        <f aca="false" ca="false" dt2D="false" dtr="false" t="normal">G196/D196*100</f>
        <v>#DIV/0!</v>
      </c>
      <c r="I196" s="68" t="n"/>
      <c r="J196" s="68" t="n"/>
      <c r="K196" s="68" t="n"/>
      <c r="L196" s="68" t="n"/>
      <c r="M196" s="68" t="n"/>
      <c r="N196" s="68" t="n"/>
      <c r="O196" s="66" t="n"/>
      <c r="P196" s="66" t="n"/>
      <c r="Q196" s="66" t="n"/>
      <c r="R196" s="66" t="n"/>
      <c r="S196" s="66" t="n"/>
      <c r="T196" s="66" t="n"/>
      <c r="U196" s="69" t="e">
        <f aca="false" ca="false" dt2D="false" dtr="false" t="normal">O196/G196*100</f>
        <v>#DIV/0!</v>
      </c>
      <c r="V196" s="66" t="n"/>
      <c r="W196" s="81" t="e">
        <f aca="false" ca="false" dt2D="false" dtr="false" t="normal">V196/E196*100</f>
        <v>#DIV/0!</v>
      </c>
      <c r="X196" s="66" t="n"/>
      <c r="Y196" s="81" t="e">
        <f aca="false" ca="false" dt2D="false" dtr="false" t="normal">X196/E196*100</f>
        <v>#DIV/0!</v>
      </c>
      <c r="Z196" s="66" t="n"/>
      <c r="AA196" s="66" t="n"/>
      <c r="AB196" s="66" t="n"/>
      <c r="AC196" s="66" t="n"/>
      <c r="AD196" s="66" t="n"/>
      <c r="AE196" s="66" t="n"/>
    </row>
    <row customFormat="true" ht="15" outlineLevel="0" r="197" s="36">
      <c r="A197" s="87" t="n"/>
      <c r="B197" s="70" t="s">
        <v>205</v>
      </c>
      <c r="C197" s="66" t="n">
        <v>0</v>
      </c>
      <c r="D197" s="66" t="n"/>
      <c r="E197" s="96" t="n">
        <v>0</v>
      </c>
      <c r="F197" s="67" t="e">
        <f aca="false" ca="false" dt2D="false" dtr="false" t="normal">E197/C197</f>
        <v>#DIV/0!</v>
      </c>
      <c r="G197" s="68" t="n"/>
      <c r="H197" s="67" t="e">
        <f aca="false" ca="false" dt2D="false" dtr="false" t="normal">G197/D197*100</f>
        <v>#DIV/0!</v>
      </c>
      <c r="I197" s="68" t="n"/>
      <c r="J197" s="68" t="n"/>
      <c r="K197" s="68" t="n"/>
      <c r="L197" s="68" t="n"/>
      <c r="M197" s="68" t="n"/>
      <c r="N197" s="68" t="n"/>
      <c r="O197" s="66" t="n"/>
      <c r="P197" s="66" t="n"/>
      <c r="Q197" s="66" t="n"/>
      <c r="R197" s="66" t="n"/>
      <c r="S197" s="66" t="n"/>
      <c r="T197" s="66" t="n"/>
      <c r="U197" s="69" t="e">
        <f aca="false" ca="false" dt2D="false" dtr="false" t="normal">O197/G197*100</f>
        <v>#DIV/0!</v>
      </c>
      <c r="V197" s="66" t="n"/>
      <c r="W197" s="81" t="e">
        <f aca="false" ca="false" dt2D="false" dtr="false" t="normal">V197/E197*100</f>
        <v>#DIV/0!</v>
      </c>
      <c r="X197" s="66" t="n"/>
      <c r="Y197" s="81" t="e">
        <f aca="false" ca="false" dt2D="false" dtr="false" t="normal">X197/E197*100</f>
        <v>#DIV/0!</v>
      </c>
      <c r="Z197" s="66" t="n"/>
      <c r="AA197" s="66" t="n"/>
      <c r="AB197" s="66" t="n"/>
      <c r="AC197" s="66" t="n"/>
      <c r="AD197" s="66" t="n"/>
      <c r="AE197" s="66" t="n"/>
    </row>
    <row customFormat="true" ht="15" outlineLevel="0" r="198" s="36">
      <c r="A198" s="87" t="n"/>
      <c r="B198" s="70" t="s">
        <v>206</v>
      </c>
      <c r="C198" s="66" t="n">
        <v>0</v>
      </c>
      <c r="D198" s="66" t="n"/>
      <c r="E198" s="96" t="n">
        <v>0</v>
      </c>
      <c r="F198" s="67" t="e">
        <f aca="false" ca="false" dt2D="false" dtr="false" t="normal">E198/C198</f>
        <v>#DIV/0!</v>
      </c>
      <c r="G198" s="68" t="n"/>
      <c r="H198" s="67" t="e">
        <f aca="false" ca="false" dt2D="false" dtr="false" t="normal">G198/D198*100</f>
        <v>#DIV/0!</v>
      </c>
      <c r="I198" s="68" t="n"/>
      <c r="J198" s="68" t="n"/>
      <c r="K198" s="68" t="n"/>
      <c r="L198" s="68" t="n"/>
      <c r="M198" s="68" t="n"/>
      <c r="N198" s="68" t="n"/>
      <c r="O198" s="66" t="n"/>
      <c r="P198" s="66" t="n"/>
      <c r="Q198" s="66" t="n"/>
      <c r="R198" s="66" t="n"/>
      <c r="S198" s="66" t="n"/>
      <c r="T198" s="66" t="n"/>
      <c r="U198" s="69" t="e">
        <f aca="false" ca="false" dt2D="false" dtr="false" t="normal">O198/G198*100</f>
        <v>#DIV/0!</v>
      </c>
      <c r="V198" s="66" t="n"/>
      <c r="W198" s="81" t="e">
        <f aca="false" ca="false" dt2D="false" dtr="false" t="normal">V198/E198*100</f>
        <v>#DIV/0!</v>
      </c>
      <c r="X198" s="66" t="n"/>
      <c r="Y198" s="81" t="e">
        <f aca="false" ca="false" dt2D="false" dtr="false" t="normal">X198/E198*100</f>
        <v>#DIV/0!</v>
      </c>
      <c r="Z198" s="66" t="n"/>
      <c r="AA198" s="66" t="n"/>
      <c r="AB198" s="66" t="n"/>
      <c r="AC198" s="66" t="n"/>
      <c r="AD198" s="66" t="n"/>
      <c r="AE198" s="66" t="n"/>
    </row>
    <row customFormat="true" ht="15" outlineLevel="0" r="199" s="36">
      <c r="A199" s="87" t="n"/>
      <c r="B199" s="70" t="s">
        <v>206</v>
      </c>
      <c r="C199" s="66" t="n">
        <v>0</v>
      </c>
      <c r="D199" s="66" t="n"/>
      <c r="E199" s="96" t="n">
        <v>0</v>
      </c>
      <c r="F199" s="67" t="e">
        <f aca="false" ca="false" dt2D="false" dtr="false" t="normal">E199/C199</f>
        <v>#DIV/0!</v>
      </c>
      <c r="G199" s="68" t="n"/>
      <c r="H199" s="67" t="e">
        <f aca="false" ca="false" dt2D="false" dtr="false" t="normal">G199/D199*100</f>
        <v>#DIV/0!</v>
      </c>
      <c r="I199" s="68" t="n"/>
      <c r="J199" s="68" t="n"/>
      <c r="K199" s="68" t="n"/>
      <c r="L199" s="68" t="n"/>
      <c r="M199" s="68" t="n"/>
      <c r="N199" s="68" t="n"/>
      <c r="O199" s="66" t="n"/>
      <c r="P199" s="66" t="n"/>
      <c r="Q199" s="66" t="n"/>
      <c r="R199" s="66" t="n"/>
      <c r="S199" s="66" t="n"/>
      <c r="T199" s="66" t="n"/>
      <c r="U199" s="69" t="e">
        <f aca="false" ca="false" dt2D="false" dtr="false" t="normal">O199/G199*100</f>
        <v>#DIV/0!</v>
      </c>
      <c r="V199" s="66" t="n"/>
      <c r="W199" s="81" t="e">
        <f aca="false" ca="false" dt2D="false" dtr="false" t="normal">V199/E199*100</f>
        <v>#DIV/0!</v>
      </c>
      <c r="X199" s="66" t="n"/>
      <c r="Y199" s="81" t="e">
        <f aca="false" ca="false" dt2D="false" dtr="false" t="normal">X199/E199*100</f>
        <v>#DIV/0!</v>
      </c>
      <c r="Z199" s="66" t="n"/>
      <c r="AA199" s="66" t="n"/>
      <c r="AB199" s="66" t="n"/>
      <c r="AC199" s="66" t="n"/>
      <c r="AD199" s="66" t="n"/>
      <c r="AE199" s="66" t="n"/>
    </row>
    <row customFormat="true" ht="15" outlineLevel="0" r="200" s="36">
      <c r="A200" s="87" t="n"/>
      <c r="B200" s="70" t="s">
        <v>207</v>
      </c>
      <c r="C200" s="66" t="n">
        <v>609.029</v>
      </c>
      <c r="D200" s="66" t="n"/>
      <c r="E200" s="96" t="n">
        <v>515</v>
      </c>
      <c r="F200" s="67" t="n">
        <f aca="false" ca="false" dt2D="false" dtr="false" t="normal">E200/C200</f>
        <v>0.8456083372056177</v>
      </c>
      <c r="G200" s="68" t="n"/>
      <c r="H200" s="67" t="e">
        <f aca="false" ca="false" dt2D="false" dtr="false" t="normal">G200/D200*100</f>
        <v>#DIV/0!</v>
      </c>
      <c r="I200" s="68" t="n"/>
      <c r="J200" s="68" t="n"/>
      <c r="K200" s="68" t="n"/>
      <c r="L200" s="68" t="n"/>
      <c r="M200" s="68" t="n"/>
      <c r="N200" s="68" t="n"/>
      <c r="O200" s="66" t="n"/>
      <c r="P200" s="66" t="n"/>
      <c r="Q200" s="66" t="n"/>
      <c r="R200" s="66" t="n"/>
      <c r="S200" s="66" t="n"/>
      <c r="T200" s="66" t="n"/>
      <c r="U200" s="69" t="e">
        <f aca="false" ca="false" dt2D="false" dtr="false" t="normal">O200/G200*100</f>
        <v>#DIV/0!</v>
      </c>
      <c r="V200" s="66" t="n">
        <v>25</v>
      </c>
      <c r="W200" s="81" t="n">
        <f aca="false" ca="false" dt2D="false" dtr="false" t="normal">V200/E200*100</f>
        <v>4.854368932038835</v>
      </c>
      <c r="X200" s="66" t="n">
        <v>25</v>
      </c>
      <c r="Y200" s="81" t="n">
        <f aca="false" ca="false" dt2D="false" dtr="false" t="normal">X200/E200*100</f>
        <v>4.854368932038835</v>
      </c>
      <c r="Z200" s="66" t="n"/>
      <c r="AA200" s="66" t="n"/>
      <c r="AB200" s="66" t="n"/>
      <c r="AC200" s="66" t="n"/>
      <c r="AD200" s="66" t="n"/>
      <c r="AE200" s="66" t="n"/>
    </row>
    <row customFormat="true" ht="15" outlineLevel="0" r="201" s="36">
      <c r="A201" s="87" t="n"/>
      <c r="B201" s="70" t="s">
        <v>208</v>
      </c>
      <c r="C201" s="66" t="n">
        <v>0</v>
      </c>
      <c r="D201" s="66" t="n"/>
      <c r="E201" s="96" t="n">
        <v>0</v>
      </c>
      <c r="F201" s="67" t="e">
        <f aca="false" ca="false" dt2D="false" dtr="false" t="normal">E201/C201</f>
        <v>#DIV/0!</v>
      </c>
      <c r="G201" s="68" t="n"/>
      <c r="H201" s="67" t="e">
        <f aca="false" ca="false" dt2D="false" dtr="false" t="normal">G201/D201*100</f>
        <v>#DIV/0!</v>
      </c>
      <c r="I201" s="68" t="n"/>
      <c r="J201" s="68" t="n"/>
      <c r="K201" s="68" t="n"/>
      <c r="L201" s="68" t="n"/>
      <c r="M201" s="68" t="n"/>
      <c r="N201" s="68" t="n"/>
      <c r="O201" s="66" t="n"/>
      <c r="P201" s="66" t="n"/>
      <c r="Q201" s="66" t="n"/>
      <c r="R201" s="66" t="n"/>
      <c r="S201" s="66" t="n"/>
      <c r="T201" s="66" t="n"/>
      <c r="U201" s="69" t="e">
        <f aca="false" ca="false" dt2D="false" dtr="false" t="normal">O201/G201*100</f>
        <v>#DIV/0!</v>
      </c>
      <c r="V201" s="66" t="n"/>
      <c r="W201" s="81" t="e">
        <f aca="false" ca="false" dt2D="false" dtr="false" t="normal">V201/E201*100</f>
        <v>#DIV/0!</v>
      </c>
      <c r="X201" s="66" t="n"/>
      <c r="Y201" s="81" t="e">
        <f aca="false" ca="false" dt2D="false" dtr="false" t="normal">X201/E201*100</f>
        <v>#DIV/0!</v>
      </c>
      <c r="Z201" s="66" t="n"/>
      <c r="AA201" s="66" t="n"/>
      <c r="AB201" s="66" t="n"/>
      <c r="AC201" s="66" t="n"/>
      <c r="AD201" s="66" t="n"/>
      <c r="AE201" s="66" t="n"/>
    </row>
    <row customFormat="true" ht="15" outlineLevel="0" r="202" s="36">
      <c r="A202" s="87" t="n"/>
      <c r="B202" s="70" t="s">
        <v>209</v>
      </c>
      <c r="C202" s="66" t="n">
        <v>0</v>
      </c>
      <c r="D202" s="66" t="n"/>
      <c r="E202" s="96" t="n">
        <v>0</v>
      </c>
      <c r="F202" s="67" t="e">
        <f aca="false" ca="false" dt2D="false" dtr="false" t="normal">E202/C202</f>
        <v>#DIV/0!</v>
      </c>
      <c r="G202" s="68" t="n"/>
      <c r="H202" s="67" t="e">
        <f aca="false" ca="false" dt2D="false" dtr="false" t="normal">G202/D202*100</f>
        <v>#DIV/0!</v>
      </c>
      <c r="I202" s="68" t="n"/>
      <c r="J202" s="68" t="n"/>
      <c r="K202" s="68" t="n"/>
      <c r="L202" s="68" t="n"/>
      <c r="M202" s="68" t="n"/>
      <c r="N202" s="68" t="n"/>
      <c r="O202" s="66" t="n"/>
      <c r="P202" s="66" t="n"/>
      <c r="Q202" s="66" t="n"/>
      <c r="R202" s="66" t="n"/>
      <c r="S202" s="66" t="n"/>
      <c r="T202" s="66" t="n"/>
      <c r="U202" s="69" t="e">
        <f aca="false" ca="false" dt2D="false" dtr="false" t="normal">O202/G202*100</f>
        <v>#DIV/0!</v>
      </c>
      <c r="V202" s="66" t="n"/>
      <c r="W202" s="81" t="e">
        <f aca="false" ca="false" dt2D="false" dtr="false" t="normal">V202/E202*100</f>
        <v>#DIV/0!</v>
      </c>
      <c r="X202" s="66" t="n"/>
      <c r="Y202" s="81" t="e">
        <f aca="false" ca="false" dt2D="false" dtr="false" t="normal">X202/E202*100</f>
        <v>#DIV/0!</v>
      </c>
      <c r="Z202" s="66" t="n"/>
      <c r="AA202" s="66" t="n"/>
      <c r="AB202" s="66" t="n"/>
      <c r="AC202" s="66" t="n"/>
      <c r="AD202" s="66" t="n"/>
      <c r="AE202" s="66" t="n"/>
    </row>
    <row customFormat="true" ht="15" outlineLevel="0" r="203" s="36">
      <c r="A203" s="87" t="n"/>
      <c r="B203" s="70" t="s">
        <v>210</v>
      </c>
      <c r="C203" s="66" t="n">
        <v>130.9</v>
      </c>
      <c r="D203" s="66" t="n"/>
      <c r="E203" s="96" t="n">
        <v>170</v>
      </c>
      <c r="F203" s="67" t="n">
        <f aca="false" ca="false" dt2D="false" dtr="false" t="normal">E203/C203</f>
        <v>1.2987012987012987</v>
      </c>
      <c r="G203" s="68" t="n"/>
      <c r="H203" s="67" t="e">
        <f aca="false" ca="false" dt2D="false" dtr="false" t="normal">G203/D203*100</f>
        <v>#DIV/0!</v>
      </c>
      <c r="I203" s="68" t="n"/>
      <c r="J203" s="68" t="n"/>
      <c r="K203" s="68" t="n"/>
      <c r="L203" s="68" t="n"/>
      <c r="M203" s="68" t="n"/>
      <c r="N203" s="68" t="n"/>
      <c r="O203" s="66" t="n"/>
      <c r="P203" s="66" t="n"/>
      <c r="Q203" s="66" t="n"/>
      <c r="R203" s="66" t="n"/>
      <c r="S203" s="66" t="n"/>
      <c r="T203" s="66" t="n"/>
      <c r="U203" s="69" t="e">
        <f aca="false" ca="false" dt2D="false" dtr="false" t="normal">O203/G203*100</f>
        <v>#DIV/0!</v>
      </c>
      <c r="V203" s="66" t="n"/>
      <c r="W203" s="81" t="n">
        <f aca="false" ca="false" dt2D="false" dtr="false" t="normal">V203/E203*100</f>
        <v>0</v>
      </c>
      <c r="X203" s="66" t="n"/>
      <c r="Y203" s="81" t="n">
        <f aca="false" ca="false" dt2D="false" dtr="false" t="normal">X203/E203*100</f>
        <v>0</v>
      </c>
      <c r="Z203" s="66" t="n"/>
      <c r="AA203" s="66" t="n"/>
      <c r="AB203" s="66" t="n"/>
      <c r="AC203" s="66" t="n"/>
      <c r="AD203" s="66" t="n"/>
      <c r="AE203" s="66" t="n"/>
    </row>
    <row customFormat="true" ht="15" outlineLevel="0" r="204" s="36">
      <c r="A204" s="87" t="n"/>
      <c r="B204" s="71" t="s">
        <v>211</v>
      </c>
      <c r="C204" s="66" t="n">
        <v>0</v>
      </c>
      <c r="D204" s="66" t="n"/>
      <c r="E204" s="96" t="n">
        <v>0</v>
      </c>
      <c r="F204" s="67" t="e">
        <f aca="false" ca="false" dt2D="false" dtr="false" t="normal">E204/C204</f>
        <v>#DIV/0!</v>
      </c>
      <c r="G204" s="68" t="n"/>
      <c r="H204" s="67" t="e">
        <f aca="false" ca="false" dt2D="false" dtr="false" t="normal">G204/D204*100</f>
        <v>#DIV/0!</v>
      </c>
      <c r="I204" s="68" t="n"/>
      <c r="J204" s="68" t="n"/>
      <c r="K204" s="68" t="n"/>
      <c r="L204" s="68" t="n"/>
      <c r="M204" s="68" t="n"/>
      <c r="N204" s="68" t="n"/>
      <c r="O204" s="66" t="n"/>
      <c r="P204" s="66" t="n"/>
      <c r="Q204" s="66" t="n"/>
      <c r="R204" s="66" t="n"/>
      <c r="S204" s="66" t="n"/>
      <c r="T204" s="66" t="n"/>
      <c r="U204" s="69" t="e">
        <f aca="false" ca="false" dt2D="false" dtr="false" t="normal">O204/G204*100</f>
        <v>#DIV/0!</v>
      </c>
      <c r="V204" s="66" t="n"/>
      <c r="W204" s="81" t="e">
        <f aca="false" ca="false" dt2D="false" dtr="false" t="normal">V204/E204*100</f>
        <v>#DIV/0!</v>
      </c>
      <c r="X204" s="66" t="n"/>
      <c r="Y204" s="81" t="e">
        <f aca="false" ca="false" dt2D="false" dtr="false" t="normal">X204/E204*100</f>
        <v>#DIV/0!</v>
      </c>
      <c r="Z204" s="66" t="n"/>
      <c r="AA204" s="66" t="n"/>
      <c r="AB204" s="66" t="n"/>
      <c r="AC204" s="66" t="n"/>
      <c r="AD204" s="66" t="n"/>
      <c r="AE204" s="66" t="n"/>
    </row>
    <row customFormat="true" ht="15" outlineLevel="0" r="205" s="36">
      <c r="A205" s="87" t="n"/>
      <c r="B205" s="71" t="s">
        <v>212</v>
      </c>
      <c r="C205" s="66" t="n">
        <v>0</v>
      </c>
      <c r="D205" s="66" t="n"/>
      <c r="E205" s="96" t="n">
        <v>0</v>
      </c>
      <c r="F205" s="67" t="e">
        <f aca="false" ca="false" dt2D="false" dtr="false" t="normal">E205/C205</f>
        <v>#DIV/0!</v>
      </c>
      <c r="G205" s="68" t="n"/>
      <c r="H205" s="67" t="e">
        <f aca="false" ca="false" dt2D="false" dtr="false" t="normal">G205/D205*100</f>
        <v>#DIV/0!</v>
      </c>
      <c r="I205" s="68" t="n"/>
      <c r="J205" s="68" t="n"/>
      <c r="K205" s="68" t="n"/>
      <c r="L205" s="68" t="n"/>
      <c r="M205" s="68" t="n"/>
      <c r="N205" s="68" t="n"/>
      <c r="O205" s="66" t="n"/>
      <c r="P205" s="66" t="n"/>
      <c r="Q205" s="66" t="n"/>
      <c r="R205" s="66" t="n"/>
      <c r="S205" s="66" t="n"/>
      <c r="T205" s="66" t="n"/>
      <c r="U205" s="69" t="e">
        <f aca="false" ca="false" dt2D="false" dtr="false" t="normal">O205/G205*100</f>
        <v>#DIV/0!</v>
      </c>
      <c r="V205" s="66" t="n"/>
      <c r="W205" s="81" t="e">
        <f aca="false" ca="false" dt2D="false" dtr="false" t="normal">V205/E205*100</f>
        <v>#DIV/0!</v>
      </c>
      <c r="X205" s="66" t="n"/>
      <c r="Y205" s="81" t="e">
        <f aca="false" ca="false" dt2D="false" dtr="false" t="normal">X205/E205*100</f>
        <v>#DIV/0!</v>
      </c>
      <c r="Z205" s="66" t="n"/>
      <c r="AA205" s="66" t="n"/>
      <c r="AB205" s="66" t="n"/>
      <c r="AC205" s="66" t="n"/>
      <c r="AD205" s="66" t="n"/>
      <c r="AE205" s="66" t="n"/>
    </row>
    <row customFormat="true" ht="15" outlineLevel="0" r="206" s="36">
      <c r="A206" s="87" t="n"/>
      <c r="B206" s="71" t="s">
        <v>77</v>
      </c>
      <c r="C206" s="66" t="n"/>
      <c r="D206" s="66" t="n"/>
      <c r="E206" s="96" t="n">
        <v>0</v>
      </c>
      <c r="F206" s="67" t="e">
        <f aca="false" ca="false" dt2D="false" dtr="false" t="normal">E206/C206</f>
        <v>#DIV/0!</v>
      </c>
      <c r="G206" s="68" t="n"/>
      <c r="H206" s="67" t="e">
        <f aca="false" ca="false" dt2D="false" dtr="false" t="normal">G206/D206*100</f>
        <v>#DIV/0!</v>
      </c>
      <c r="I206" s="68" t="n"/>
      <c r="J206" s="68" t="n"/>
      <c r="K206" s="68" t="n"/>
      <c r="L206" s="68" t="n"/>
      <c r="M206" s="68" t="n"/>
      <c r="N206" s="68" t="n"/>
      <c r="O206" s="66" t="n"/>
      <c r="P206" s="66" t="n"/>
      <c r="Q206" s="66" t="n"/>
      <c r="R206" s="66" t="n"/>
      <c r="S206" s="66" t="n"/>
      <c r="T206" s="66" t="n"/>
      <c r="U206" s="69" t="e">
        <f aca="false" ca="false" dt2D="false" dtr="false" t="normal">O206/G206*100</f>
        <v>#DIV/0!</v>
      </c>
      <c r="V206" s="66" t="n"/>
      <c r="W206" s="81" t="e">
        <f aca="false" ca="false" dt2D="false" dtr="false" t="normal">V206/E206*100</f>
        <v>#DIV/0!</v>
      </c>
      <c r="X206" s="66" t="n"/>
      <c r="Y206" s="81" t="e">
        <f aca="false" ca="false" dt2D="false" dtr="false" t="normal">X206/E206*100</f>
        <v>#DIV/0!</v>
      </c>
      <c r="Z206" s="66" t="n"/>
      <c r="AA206" s="66" t="n"/>
      <c r="AB206" s="66" t="n"/>
      <c r="AC206" s="66" t="n"/>
      <c r="AD206" s="66" t="n"/>
      <c r="AE206" s="66" t="n"/>
    </row>
    <row customFormat="true" ht="15" outlineLevel="0" r="207" s="36">
      <c r="A207" s="87" t="n"/>
      <c r="B207" s="71" t="s">
        <v>79</v>
      </c>
      <c r="C207" s="66" t="n">
        <v>0</v>
      </c>
      <c r="D207" s="66" t="n"/>
      <c r="E207" s="96" t="n">
        <v>0</v>
      </c>
      <c r="F207" s="67" t="e">
        <f aca="false" ca="false" dt2D="false" dtr="false" t="normal">E207/C207</f>
        <v>#DIV/0!</v>
      </c>
      <c r="G207" s="68" t="n"/>
      <c r="H207" s="67" t="e">
        <f aca="false" ca="false" dt2D="false" dtr="false" t="normal">G207/D207*100</f>
        <v>#DIV/0!</v>
      </c>
      <c r="I207" s="68" t="n"/>
      <c r="J207" s="68" t="n"/>
      <c r="K207" s="68" t="n"/>
      <c r="L207" s="68" t="n"/>
      <c r="M207" s="68" t="n"/>
      <c r="N207" s="68" t="n"/>
      <c r="O207" s="66" t="n"/>
      <c r="P207" s="66" t="n"/>
      <c r="Q207" s="66" t="n"/>
      <c r="R207" s="66" t="n"/>
      <c r="S207" s="66" t="n"/>
      <c r="T207" s="66" t="n"/>
      <c r="U207" s="69" t="e">
        <f aca="false" ca="false" dt2D="false" dtr="false" t="normal">O207/G207*100</f>
        <v>#DIV/0!</v>
      </c>
      <c r="V207" s="66" t="n"/>
      <c r="W207" s="81" t="e">
        <f aca="false" ca="false" dt2D="false" dtr="false" t="normal">V207/E207*100</f>
        <v>#DIV/0!</v>
      </c>
      <c r="X207" s="66" t="n"/>
      <c r="Y207" s="81" t="e">
        <f aca="false" ca="false" dt2D="false" dtr="false" t="normal">X207/E207*100</f>
        <v>#DIV/0!</v>
      </c>
      <c r="Z207" s="66" t="n"/>
      <c r="AA207" s="66" t="n"/>
      <c r="AB207" s="66" t="n"/>
      <c r="AC207" s="66" t="n"/>
      <c r="AD207" s="66" t="n"/>
      <c r="AE207" s="66" t="n"/>
    </row>
    <row customFormat="true" ht="15" outlineLevel="0" r="208" s="36">
      <c r="A208" s="87" t="n"/>
      <c r="B208" s="71" t="s">
        <v>132</v>
      </c>
      <c r="C208" s="66" t="n">
        <v>1621.217</v>
      </c>
      <c r="D208" s="66" t="n"/>
      <c r="E208" s="96" t="n">
        <v>731</v>
      </c>
      <c r="F208" s="67" t="n">
        <f aca="false" ca="false" dt2D="false" dtr="false" t="normal">E208/C208</f>
        <v>0.4508958393601844</v>
      </c>
      <c r="G208" s="68" t="n"/>
      <c r="H208" s="67" t="e">
        <f aca="false" ca="false" dt2D="false" dtr="false" t="normal">G208/D208*100</f>
        <v>#DIV/0!</v>
      </c>
      <c r="I208" s="68" t="n"/>
      <c r="J208" s="68" t="n"/>
      <c r="K208" s="68" t="n"/>
      <c r="L208" s="68" t="n"/>
      <c r="M208" s="68" t="n"/>
      <c r="N208" s="68" t="n"/>
      <c r="O208" s="66" t="n"/>
      <c r="P208" s="66" t="n"/>
      <c r="Q208" s="66" t="n"/>
      <c r="R208" s="66" t="n"/>
      <c r="S208" s="66" t="n"/>
      <c r="T208" s="66" t="n"/>
      <c r="U208" s="69" t="e">
        <f aca="false" ca="false" dt2D="false" dtr="false" t="normal">O208/G208*100</f>
        <v>#DIV/0!</v>
      </c>
      <c r="V208" s="66" t="n">
        <v>36</v>
      </c>
      <c r="W208" s="81" t="n">
        <f aca="false" ca="false" dt2D="false" dtr="false" t="normal">V208/E208*100</f>
        <v>4.924760601915184</v>
      </c>
      <c r="X208" s="66" t="n">
        <v>36</v>
      </c>
      <c r="Y208" s="81" t="n">
        <f aca="false" ca="false" dt2D="false" dtr="false" t="normal">X208/E208*100</f>
        <v>4.924760601915184</v>
      </c>
      <c r="Z208" s="66" t="n"/>
      <c r="AA208" s="66" t="n"/>
      <c r="AB208" s="66" t="n"/>
      <c r="AC208" s="66" t="n"/>
      <c r="AD208" s="66" t="n"/>
      <c r="AE208" s="66" t="n"/>
    </row>
    <row customFormat="true" ht="15" outlineLevel="0" r="209" s="36">
      <c r="A209" s="87" t="n"/>
      <c r="B209" s="71" t="s">
        <v>133</v>
      </c>
      <c r="C209" s="66" t="n">
        <v>78.576</v>
      </c>
      <c r="D209" s="66" t="n"/>
      <c r="E209" s="96" t="n">
        <v>56</v>
      </c>
      <c r="F209" s="67" t="n">
        <f aca="false" ca="false" dt2D="false" dtr="false" t="normal">E209/C209</f>
        <v>0.7126858073712076</v>
      </c>
      <c r="G209" s="68" t="n"/>
      <c r="H209" s="67" t="e">
        <f aca="false" ca="false" dt2D="false" dtr="false" t="normal">G209/D209*100</f>
        <v>#DIV/0!</v>
      </c>
      <c r="I209" s="68" t="n"/>
      <c r="J209" s="68" t="n"/>
      <c r="K209" s="68" t="n"/>
      <c r="L209" s="68" t="n"/>
      <c r="M209" s="68" t="n"/>
      <c r="N209" s="68" t="n"/>
      <c r="O209" s="66" t="n"/>
      <c r="P209" s="66" t="n"/>
      <c r="Q209" s="66" t="n"/>
      <c r="R209" s="66" t="n"/>
      <c r="S209" s="66" t="n"/>
      <c r="T209" s="66" t="n"/>
      <c r="U209" s="69" t="e">
        <f aca="false" ca="false" dt2D="false" dtr="false" t="normal">O209/G209*100</f>
        <v>#DIV/0!</v>
      </c>
      <c r="V209" s="66" t="n">
        <v>2</v>
      </c>
      <c r="W209" s="81" t="n">
        <f aca="false" ca="false" dt2D="false" dtr="false" t="normal">V209/E209*100</f>
        <v>3.571428571428571</v>
      </c>
      <c r="X209" s="66" t="n">
        <v>2</v>
      </c>
      <c r="Y209" s="81" t="n">
        <f aca="false" ca="false" dt2D="false" dtr="false" t="normal">X209/E209*100</f>
        <v>3.571428571428571</v>
      </c>
      <c r="Z209" s="66" t="n"/>
      <c r="AA209" s="66" t="n"/>
      <c r="AB209" s="66" t="n"/>
      <c r="AC209" s="66" t="n"/>
      <c r="AD209" s="66" t="n"/>
      <c r="AE209" s="66" t="n"/>
    </row>
    <row customFormat="true" ht="15" outlineLevel="0" r="210" s="36">
      <c r="A210" s="73" t="s">
        <v>80</v>
      </c>
      <c r="B210" s="74" t="s"/>
      <c r="C210" s="75" t="n">
        <f aca="false" ca="false" dt2D="false" dtr="false" t="normal">C195+C196+C197+C198+C199+C200+C201+C202+C203+C204+C205+C206+C207+C208+C209</f>
        <v>2439.7219999999998</v>
      </c>
      <c r="D210" s="75" t="n">
        <f aca="false" ca="false" dt2D="false" dtr="false" t="normal">D195+D196+D197+D198+D199+D200+D201+D202+D203+D204+D205+D206+D207+D208+D209</f>
        <v>0</v>
      </c>
      <c r="E210" s="75" t="n">
        <f aca="false" ca="false" dt2D="false" dtr="false" t="normal">E195+E196+E197+E198+E199+E200+E201+E202+E203+E204+E205+E206+E207+E208+E209</f>
        <v>1472</v>
      </c>
      <c r="F210" s="76" t="n">
        <f aca="false" ca="false" dt2D="false" dtr="false" t="normal">E210/C210</f>
        <v>0.6033474305679091</v>
      </c>
      <c r="G210" s="75" t="n">
        <f aca="false" ca="false" dt2D="false" dtr="false" t="normal">G195+G196+G197+G198+G199+G200+G201+G202+G203+G204+G205+G206+G207+G208+G209</f>
        <v>0</v>
      </c>
      <c r="H210" s="76" t="e">
        <f aca="false" ca="false" dt2D="false" dtr="false" t="normal">G210/D210*100</f>
        <v>#DIV/0!</v>
      </c>
      <c r="I210" s="75" t="n">
        <f aca="false" ca="false" dt2D="false" dtr="false" t="normal">I195+I196+I197+I198+I199+I200+I201+I202+I203+I204+I205+I206+I207+I208+I209</f>
        <v>0</v>
      </c>
      <c r="J210" s="75" t="n">
        <f aca="false" ca="false" dt2D="false" dtr="false" t="normal">J195+J196+J197+J198+J199+J200+J201+J202+J203+J204+J205+J206+J207+J208+J209</f>
        <v>0</v>
      </c>
      <c r="K210" s="75" t="n">
        <f aca="false" ca="false" dt2D="false" dtr="false" t="normal">K195+K196+K197+K198+K199+K200+K201+K202+K203+K204+K205+K206+K207+K208+K209</f>
        <v>0</v>
      </c>
      <c r="L210" s="75" t="n">
        <f aca="false" ca="false" dt2D="false" dtr="false" t="normal">L195+L196+L197+L198+L199+L200+L201+L202+L203+L204+L205+L206+L207+L208+L209</f>
        <v>0</v>
      </c>
      <c r="M210" s="75" t="n">
        <f aca="false" ca="false" dt2D="false" dtr="false" t="normal">M195+M196+M197+M198+M199+M200+M201+M202+M203+M204+M205+M206+M207+M208+M209</f>
        <v>0</v>
      </c>
      <c r="N210" s="75" t="n">
        <f aca="false" ca="false" dt2D="false" dtr="false" t="normal">N195+N196+N197+N198+N199+N200+N201+N202+N203+N204+N205+N206+N207+N208+N209</f>
        <v>0</v>
      </c>
      <c r="O210" s="75" t="n">
        <f aca="false" ca="false" dt2D="false" dtr="false" t="normal">O195+O196+O197+O198+O199+O200+O201+O202+O203+O204+O205+O206+O207+O208+O209</f>
        <v>0</v>
      </c>
      <c r="P210" s="75" t="n">
        <f aca="false" ca="false" dt2D="false" dtr="false" t="normal">P195+P196+P197+P198+P199+P200+P201+P202+P203+P204+P205+P206+P207+P208+P209</f>
        <v>0</v>
      </c>
      <c r="Q210" s="75" t="n">
        <f aca="false" ca="false" dt2D="false" dtr="false" t="normal">Q195+Q196+Q197+Q198+Q199+Q200+Q201+Q202+Q203+Q204+Q205+Q206+Q207+Q208+Q209</f>
        <v>0</v>
      </c>
      <c r="R210" s="75" t="n">
        <f aca="false" ca="false" dt2D="false" dtr="false" t="normal">R195+R196+R197+R198+R199+R200+R201+R202+R203+R204+R205+R206+R207+R208+R209</f>
        <v>0</v>
      </c>
      <c r="S210" s="75" t="n">
        <f aca="false" ca="false" dt2D="false" dtr="false" t="normal">S195+S196+S197+S198+S199+S200+S201+S202+S203+S204+S205+S206+S207+S208+S209</f>
        <v>0</v>
      </c>
      <c r="T210" s="75" t="n">
        <f aca="false" ca="false" dt2D="false" dtr="false" t="normal">T195+T196+T197+T198+T199+T200+T201+T202+T203+T204+T205+T206+T207+T208+T209</f>
        <v>0</v>
      </c>
      <c r="U210" s="75" t="e">
        <f aca="false" ca="false" dt2D="false" dtr="false" t="normal">SUM(U195:U209)</f>
        <v>#DIV/0!</v>
      </c>
      <c r="V210" s="75" t="n">
        <f aca="false" ca="false" dt2D="false" dtr="false" t="normal">V195+V196+V197+V198+V199+V200+V201+V202+V203+V204+V205+V206+V207+V208+V209</f>
        <v>63</v>
      </c>
      <c r="W210" s="78" t="n">
        <f aca="false" ca="false" dt2D="false" dtr="false" t="normal">V210/E210*100</f>
        <v>4.279891304347826</v>
      </c>
      <c r="X210" s="75" t="n">
        <f aca="false" ca="false" dt2D="false" dtr="false" t="normal">X195+X196+X197+X198+X199+X200+X201+X202+X203+X204+X205+X206+X207+X208+X209</f>
        <v>63</v>
      </c>
      <c r="Y210" s="78" t="n">
        <f aca="false" ca="false" dt2D="false" dtr="false" t="normal">X210/E210*100</f>
        <v>4.279891304347826</v>
      </c>
      <c r="Z210" s="75" t="n">
        <f aca="false" ca="false" dt2D="false" dtr="false" t="normal">Z195+Z196+Z197+Z198+Z199+Z200+Z201+Z202+Z203+Z204+Z205+Z206+Z207+Z208+Z209</f>
        <v>0</v>
      </c>
      <c r="AA210" s="75" t="n">
        <f aca="false" ca="false" dt2D="false" dtr="false" t="normal">AA195+AA196+AA197+AA198+AA199+AA200+AA201+AA202+AA203+AA204+AA205+AA206+AA207+AA208+AA209</f>
        <v>0</v>
      </c>
      <c r="AB210" s="75" t="n">
        <f aca="false" ca="false" dt2D="false" dtr="false" t="normal">AB195+AB196+AB197+AB198+AB199+AB200+AB201+AB202+AB203+AB204+AB205+AB206+AB207+AB208+AB209</f>
        <v>0</v>
      </c>
      <c r="AC210" s="75" t="n">
        <f aca="false" ca="false" dt2D="false" dtr="false" t="normal">AC195+AC196+AC197+AC198+AC199+AC200+AC201+AC202+AC203+AC204+AC205+AC206+AC207+AC208+AC209</f>
        <v>0</v>
      </c>
      <c r="AD210" s="75" t="n">
        <f aca="false" ca="false" dt2D="false" dtr="false" t="normal">AD195+AD196+AD197+AD198+AD199+AD200+AD201+AD202+AD203+AD204+AD205+AD206+AD207+AD208+AD209</f>
        <v>0</v>
      </c>
      <c r="AE210" s="75" t="n">
        <f aca="false" ca="false" dt2D="false" dtr="false" t="normal">AE195+AE196+AE197+AE198+AE199+AE200+AE201+AE202+AE203+AE204+AE205+AE206+AE207+AE208+AE209</f>
        <v>0</v>
      </c>
    </row>
    <row customFormat="true" ht="15" outlineLevel="0" r="211" s="36">
      <c r="A211" s="85" t="n">
        <v>11</v>
      </c>
      <c r="B211" s="86" t="s">
        <v>213</v>
      </c>
      <c r="C211" s="63" t="n"/>
      <c r="D211" s="63" t="n"/>
      <c r="E211" s="63" t="n"/>
      <c r="F211" s="67" t="n"/>
      <c r="G211" s="63" t="n"/>
      <c r="H211" s="67" t="n"/>
      <c r="I211" s="63" t="n"/>
      <c r="J211" s="63" t="n"/>
      <c r="K211" s="63" t="n"/>
      <c r="L211" s="63" t="n"/>
      <c r="M211" s="63" t="n"/>
      <c r="N211" s="63" t="n"/>
      <c r="O211" s="63" t="n"/>
      <c r="P211" s="63" t="n"/>
      <c r="Q211" s="63" t="n"/>
      <c r="R211" s="63" t="n"/>
      <c r="S211" s="63" t="n"/>
      <c r="T211" s="63" t="n"/>
      <c r="U211" s="69" t="n"/>
      <c r="V211" s="63" t="n"/>
      <c r="W211" s="77" t="n"/>
      <c r="X211" s="63" t="n"/>
      <c r="Y211" s="77" t="n"/>
      <c r="Z211" s="63" t="n"/>
      <c r="AA211" s="63" t="n"/>
      <c r="AB211" s="63" t="n"/>
      <c r="AC211" s="63" t="n"/>
      <c r="AD211" s="63" t="n"/>
      <c r="AE211" s="63" t="n"/>
    </row>
    <row customFormat="true" ht="15" outlineLevel="0" r="212" s="36">
      <c r="A212" s="87" t="n"/>
      <c r="B212" s="91" t="s">
        <v>214</v>
      </c>
      <c r="C212" s="66" t="n">
        <v>31.5</v>
      </c>
      <c r="D212" s="66" t="n"/>
      <c r="E212" s="66" t="n">
        <v>52</v>
      </c>
      <c r="F212" s="67" t="n">
        <f aca="false" ca="false" dt2D="false" dtr="false" t="normal">E212/C212</f>
        <v>1.6507936507936507</v>
      </c>
      <c r="G212" s="68" t="n"/>
      <c r="H212" s="67" t="e">
        <f aca="false" ca="false" dt2D="false" dtr="false" t="normal">G212/D212*100</f>
        <v>#DIV/0!</v>
      </c>
      <c r="I212" s="68" t="n"/>
      <c r="J212" s="68" t="n"/>
      <c r="K212" s="68" t="n"/>
      <c r="L212" s="68" t="n"/>
      <c r="M212" s="68" t="n"/>
      <c r="N212" s="68" t="n"/>
      <c r="O212" s="66" t="n"/>
      <c r="P212" s="66" t="n"/>
      <c r="Q212" s="66" t="n"/>
      <c r="R212" s="66" t="n"/>
      <c r="S212" s="66" t="n"/>
      <c r="T212" s="66" t="n"/>
      <c r="U212" s="69" t="e">
        <f aca="false" ca="false" dt2D="false" dtr="false" t="normal">O212/G212*100</f>
        <v>#DIV/0!</v>
      </c>
      <c r="V212" s="66" t="n">
        <v>2</v>
      </c>
      <c r="W212" s="81" t="n">
        <f aca="false" ca="false" dt2D="false" dtr="false" t="normal">V212/E212*100</f>
        <v>3.8461538461538463</v>
      </c>
      <c r="X212" s="66" t="n">
        <v>2</v>
      </c>
      <c r="Y212" s="81" t="n">
        <f aca="false" ca="false" dt2D="false" dtr="false" t="normal">X212/E212*100</f>
        <v>3.8461538461538463</v>
      </c>
      <c r="Z212" s="66" t="n"/>
      <c r="AA212" s="66" t="n"/>
      <c r="AB212" s="66" t="n"/>
      <c r="AC212" s="66" t="n"/>
      <c r="AD212" s="66" t="n"/>
      <c r="AE212" s="66" t="n"/>
    </row>
    <row customFormat="true" ht="15" outlineLevel="0" r="213" s="36">
      <c r="A213" s="87" t="n"/>
      <c r="B213" s="92" t="s">
        <v>215</v>
      </c>
      <c r="C213" s="66" t="n">
        <v>47.9</v>
      </c>
      <c r="D213" s="66" t="n"/>
      <c r="E213" s="66" t="n">
        <v>87</v>
      </c>
      <c r="F213" s="67" t="n">
        <f aca="false" ca="false" dt2D="false" dtr="false" t="normal">E213/C213</f>
        <v>1.8162839248434235</v>
      </c>
      <c r="G213" s="68" t="n"/>
      <c r="H213" s="67" t="e">
        <f aca="false" ca="false" dt2D="false" dtr="false" t="normal">G213/D213*100</f>
        <v>#DIV/0!</v>
      </c>
      <c r="I213" s="68" t="n"/>
      <c r="J213" s="68" t="n"/>
      <c r="K213" s="68" t="n"/>
      <c r="L213" s="68" t="n"/>
      <c r="M213" s="68" t="n"/>
      <c r="N213" s="68" t="n"/>
      <c r="O213" s="66" t="n"/>
      <c r="P213" s="66" t="n"/>
      <c r="Q213" s="66" t="n"/>
      <c r="R213" s="66" t="n"/>
      <c r="S213" s="66" t="n"/>
      <c r="T213" s="66" t="n"/>
      <c r="U213" s="69" t="e">
        <f aca="false" ca="false" dt2D="false" dtr="false" t="normal">O213/G213*100</f>
        <v>#DIV/0!</v>
      </c>
      <c r="V213" s="66" t="n">
        <v>6</v>
      </c>
      <c r="W213" s="81" t="n">
        <f aca="false" ca="false" dt2D="false" dtr="false" t="normal">V213/E213*100</f>
        <v>6.896551724137931</v>
      </c>
      <c r="X213" s="66" t="n">
        <v>6</v>
      </c>
      <c r="Y213" s="81" t="n">
        <f aca="false" ca="false" dt2D="false" dtr="false" t="normal">X213/E213*100</f>
        <v>6.896551724137931</v>
      </c>
      <c r="Z213" s="66" t="n"/>
      <c r="AA213" s="66" t="n"/>
      <c r="AB213" s="66" t="n"/>
      <c r="AC213" s="66" t="n"/>
      <c r="AD213" s="66" t="n"/>
      <c r="AE213" s="66" t="n"/>
    </row>
    <row customFormat="true" ht="15" outlineLevel="0" r="214" s="36">
      <c r="A214" s="87" t="n"/>
      <c r="B214" s="92" t="s">
        <v>216</v>
      </c>
      <c r="C214" s="66" t="n">
        <v>48.2</v>
      </c>
      <c r="D214" s="66" t="n"/>
      <c r="E214" s="66" t="n">
        <v>100</v>
      </c>
      <c r="F214" s="67" t="n">
        <f aca="false" ca="false" dt2D="false" dtr="false" t="normal">E214/C214</f>
        <v>2.0746887966804977</v>
      </c>
      <c r="G214" s="68" t="n"/>
      <c r="H214" s="67" t="e">
        <f aca="false" ca="false" dt2D="false" dtr="false" t="normal">G214/D214*100</f>
        <v>#DIV/0!</v>
      </c>
      <c r="I214" s="68" t="n"/>
      <c r="J214" s="68" t="n"/>
      <c r="K214" s="68" t="n"/>
      <c r="L214" s="68" t="n"/>
      <c r="M214" s="68" t="n"/>
      <c r="N214" s="68" t="n"/>
      <c r="O214" s="66" t="n"/>
      <c r="P214" s="66" t="n"/>
      <c r="Q214" s="66" t="n"/>
      <c r="R214" s="66" t="n"/>
      <c r="S214" s="66" t="n"/>
      <c r="T214" s="66" t="n"/>
      <c r="U214" s="69" t="e">
        <f aca="false" ca="false" dt2D="false" dtr="false" t="normal">O214/G214*100</f>
        <v>#DIV/0!</v>
      </c>
      <c r="V214" s="66" t="n">
        <v>5</v>
      </c>
      <c r="W214" s="81" t="n">
        <f aca="false" ca="false" dt2D="false" dtr="false" t="normal">V214/E214*100</f>
        <v>5</v>
      </c>
      <c r="X214" s="66" t="n">
        <v>4</v>
      </c>
      <c r="Y214" s="81" t="n">
        <f aca="false" ca="false" dt2D="false" dtr="false" t="normal">X214/E214*100</f>
        <v>4</v>
      </c>
      <c r="Z214" s="66" t="n"/>
      <c r="AA214" s="66" t="n"/>
      <c r="AB214" s="66" t="n"/>
      <c r="AC214" s="66" t="n"/>
      <c r="AD214" s="66" t="n"/>
      <c r="AE214" s="66" t="n"/>
    </row>
    <row customFormat="true" ht="15" outlineLevel="0" r="215" s="36">
      <c r="A215" s="87" t="n"/>
      <c r="B215" s="92" t="s">
        <v>217</v>
      </c>
      <c r="C215" s="66" t="n">
        <v>27.9</v>
      </c>
      <c r="D215" s="66" t="n"/>
      <c r="E215" s="66" t="n">
        <v>86</v>
      </c>
      <c r="F215" s="67" t="n">
        <f aca="false" ca="false" dt2D="false" dtr="false" t="normal">E215/C215</f>
        <v>3.082437275985663</v>
      </c>
      <c r="G215" s="68" t="n"/>
      <c r="H215" s="67" t="e">
        <f aca="false" ca="false" dt2D="false" dtr="false" t="normal">G215/D215*100</f>
        <v>#DIV/0!</v>
      </c>
      <c r="I215" s="68" t="n"/>
      <c r="J215" s="68" t="n"/>
      <c r="K215" s="68" t="n"/>
      <c r="L215" s="68" t="n"/>
      <c r="M215" s="68" t="n"/>
      <c r="N215" s="68" t="n"/>
      <c r="O215" s="66" t="n"/>
      <c r="P215" s="66" t="n"/>
      <c r="Q215" s="66" t="n"/>
      <c r="R215" s="66" t="n"/>
      <c r="S215" s="66" t="n"/>
      <c r="T215" s="66" t="n"/>
      <c r="U215" s="69" t="e">
        <f aca="false" ca="false" dt2D="false" dtr="false" t="normal">O215/G215*100</f>
        <v>#DIV/0!</v>
      </c>
      <c r="V215" s="66" t="n">
        <v>10</v>
      </c>
      <c r="W215" s="81" t="n">
        <f aca="false" ca="false" dt2D="false" dtr="false" t="normal">V215/E215*100</f>
        <v>11.627906976744185</v>
      </c>
      <c r="X215" s="66" t="n">
        <v>10</v>
      </c>
      <c r="Y215" s="81" t="n">
        <f aca="false" ca="false" dt2D="false" dtr="false" t="normal">X215/E215*100</f>
        <v>11.627906976744185</v>
      </c>
      <c r="Z215" s="66" t="n"/>
      <c r="AA215" s="66" t="n"/>
      <c r="AB215" s="66" t="n"/>
      <c r="AC215" s="66" t="n"/>
      <c r="AD215" s="66" t="n"/>
      <c r="AE215" s="66" t="n"/>
    </row>
    <row customFormat="true" ht="15" outlineLevel="0" r="216" s="36">
      <c r="A216" s="87" t="n"/>
      <c r="B216" s="92" t="s">
        <v>218</v>
      </c>
      <c r="C216" s="66" t="n">
        <v>36</v>
      </c>
      <c r="D216" s="66" t="n"/>
      <c r="E216" s="66" t="n">
        <v>141</v>
      </c>
      <c r="F216" s="67" t="n">
        <f aca="false" ca="false" dt2D="false" dtr="false" t="normal">E216/C216</f>
        <v>3.9166666666666665</v>
      </c>
      <c r="G216" s="68" t="n"/>
      <c r="H216" s="67" t="e">
        <f aca="false" ca="false" dt2D="false" dtr="false" t="normal">G216/D216*100</f>
        <v>#DIV/0!</v>
      </c>
      <c r="I216" s="68" t="n"/>
      <c r="J216" s="68" t="n"/>
      <c r="K216" s="68" t="n"/>
      <c r="L216" s="68" t="n"/>
      <c r="M216" s="68" t="n"/>
      <c r="N216" s="68" t="n"/>
      <c r="O216" s="66" t="n"/>
      <c r="P216" s="66" t="n"/>
      <c r="Q216" s="66" t="n"/>
      <c r="R216" s="66" t="n"/>
      <c r="S216" s="66" t="n"/>
      <c r="T216" s="66" t="n"/>
      <c r="U216" s="69" t="e">
        <f aca="false" ca="false" dt2D="false" dtr="false" t="normal">O216/G216*100</f>
        <v>#DIV/0!</v>
      </c>
      <c r="V216" s="66" t="n">
        <v>16</v>
      </c>
      <c r="W216" s="81" t="n">
        <f aca="false" ca="false" dt2D="false" dtr="false" t="normal">V216/E216*100</f>
        <v>11.347517730496454</v>
      </c>
      <c r="X216" s="66" t="n">
        <v>5</v>
      </c>
      <c r="Y216" s="81" t="n">
        <f aca="false" ca="false" dt2D="false" dtr="false" t="normal">X216/E216*100</f>
        <v>3.546099290780142</v>
      </c>
      <c r="Z216" s="66" t="n"/>
      <c r="AA216" s="66" t="n"/>
      <c r="AB216" s="66" t="n"/>
      <c r="AC216" s="66" t="n"/>
      <c r="AD216" s="66" t="n"/>
      <c r="AE216" s="66" t="n"/>
    </row>
    <row customFormat="true" ht="15" outlineLevel="0" r="217" s="36">
      <c r="A217" s="87" t="n"/>
      <c r="B217" s="92" t="s">
        <v>764</v>
      </c>
      <c r="C217" s="66" t="n">
        <v>43.4</v>
      </c>
      <c r="D217" s="66" t="n"/>
      <c r="E217" s="66" t="n">
        <v>104</v>
      </c>
      <c r="F217" s="67" t="n">
        <f aca="false" ca="false" dt2D="false" dtr="false" t="normal">E217/C217</f>
        <v>2.3963133640553</v>
      </c>
      <c r="G217" s="68" t="n"/>
      <c r="H217" s="67" t="e">
        <f aca="false" ca="false" dt2D="false" dtr="false" t="normal">G217/D217*100</f>
        <v>#DIV/0!</v>
      </c>
      <c r="I217" s="68" t="n"/>
      <c r="J217" s="68" t="n"/>
      <c r="K217" s="68" t="n"/>
      <c r="L217" s="68" t="n"/>
      <c r="M217" s="68" t="n"/>
      <c r="N217" s="68" t="n"/>
      <c r="O217" s="66" t="n"/>
      <c r="P217" s="66" t="n"/>
      <c r="Q217" s="66" t="n"/>
      <c r="R217" s="66" t="n"/>
      <c r="S217" s="66" t="n"/>
      <c r="T217" s="66" t="n"/>
      <c r="U217" s="69" t="e">
        <f aca="false" ca="false" dt2D="false" dtr="false" t="normal">O217/G217*100</f>
        <v>#DIV/0!</v>
      </c>
      <c r="V217" s="66" t="n">
        <v>7</v>
      </c>
      <c r="W217" s="81" t="n">
        <f aca="false" ca="false" dt2D="false" dtr="false" t="normal">V217/E217*100</f>
        <v>6.730769230769231</v>
      </c>
      <c r="X217" s="66" t="n">
        <v>7</v>
      </c>
      <c r="Y217" s="81" t="n">
        <f aca="false" ca="false" dt2D="false" dtr="false" t="normal">X217/E217*100</f>
        <v>6.730769230769231</v>
      </c>
      <c r="Z217" s="66" t="n"/>
      <c r="AA217" s="66" t="n"/>
      <c r="AB217" s="66" t="n"/>
      <c r="AC217" s="66" t="n"/>
      <c r="AD217" s="66" t="n"/>
      <c r="AE217" s="66" t="n"/>
    </row>
    <row customFormat="true" ht="15" outlineLevel="0" r="218" s="36">
      <c r="A218" s="66" t="n"/>
      <c r="B218" s="92" t="s">
        <v>220</v>
      </c>
      <c r="C218" s="66" t="n">
        <v>97.9</v>
      </c>
      <c r="D218" s="66" t="n"/>
      <c r="E218" s="66" t="n">
        <v>115</v>
      </c>
      <c r="F218" s="67" t="n">
        <f aca="false" ca="false" dt2D="false" dtr="false" t="normal">E218/C218</f>
        <v>1.1746680286006128</v>
      </c>
      <c r="G218" s="68" t="n"/>
      <c r="H218" s="67" t="e">
        <f aca="false" ca="false" dt2D="false" dtr="false" t="normal">G218/D218*100</f>
        <v>#DIV/0!</v>
      </c>
      <c r="I218" s="68" t="n"/>
      <c r="J218" s="68" t="n"/>
      <c r="K218" s="68" t="n"/>
      <c r="L218" s="68" t="n"/>
      <c r="M218" s="68" t="n"/>
      <c r="N218" s="68" t="n"/>
      <c r="O218" s="66" t="n"/>
      <c r="P218" s="66" t="n"/>
      <c r="Q218" s="66" t="n"/>
      <c r="R218" s="66" t="n"/>
      <c r="S218" s="66" t="n"/>
      <c r="T218" s="66" t="n"/>
      <c r="U218" s="69" t="e">
        <f aca="false" ca="false" dt2D="false" dtr="false" t="normal">O218/G218*100</f>
        <v>#DIV/0!</v>
      </c>
      <c r="V218" s="66" t="n">
        <v>9</v>
      </c>
      <c r="W218" s="81" t="n">
        <f aca="false" ca="false" dt2D="false" dtr="false" t="normal">V218/E218*100</f>
        <v>7.82608695652174</v>
      </c>
      <c r="X218" s="66" t="n">
        <v>9</v>
      </c>
      <c r="Y218" s="81" t="n">
        <f aca="false" ca="false" dt2D="false" dtr="false" t="normal">X218/E218*100</f>
        <v>7.82608695652174</v>
      </c>
      <c r="Z218" s="66" t="n"/>
      <c r="AA218" s="66" t="n"/>
      <c r="AB218" s="66" t="n"/>
      <c r="AC218" s="66" t="n"/>
      <c r="AD218" s="66" t="n"/>
      <c r="AE218" s="66" t="n"/>
    </row>
    <row customFormat="true" ht="15" outlineLevel="0" r="219" s="36">
      <c r="A219" s="66" t="n"/>
      <c r="B219" s="92" t="s">
        <v>221</v>
      </c>
      <c r="C219" s="66" t="n">
        <v>68.643</v>
      </c>
      <c r="D219" s="66" t="n"/>
      <c r="E219" s="66" t="n">
        <v>82</v>
      </c>
      <c r="F219" s="67" t="n">
        <f aca="false" ca="false" dt2D="false" dtr="false" t="normal">E219/C219</f>
        <v>1.1945864836909807</v>
      </c>
      <c r="G219" s="68" t="n"/>
      <c r="H219" s="67" t="e">
        <f aca="false" ca="false" dt2D="false" dtr="false" t="normal">G219/D219*100</f>
        <v>#DIV/0!</v>
      </c>
      <c r="I219" s="68" t="n"/>
      <c r="J219" s="68" t="n"/>
      <c r="K219" s="68" t="n"/>
      <c r="L219" s="68" t="n"/>
      <c r="M219" s="68" t="n"/>
      <c r="N219" s="68" t="n"/>
      <c r="O219" s="66" t="n"/>
      <c r="P219" s="66" t="n"/>
      <c r="Q219" s="66" t="n"/>
      <c r="R219" s="66" t="n"/>
      <c r="S219" s="66" t="n"/>
      <c r="T219" s="66" t="n"/>
      <c r="U219" s="69" t="e">
        <f aca="false" ca="false" dt2D="false" dtr="false" t="normal">O219/G219*100</f>
        <v>#DIV/0!</v>
      </c>
      <c r="V219" s="66" t="n">
        <v>6</v>
      </c>
      <c r="W219" s="81" t="n">
        <f aca="false" ca="false" dt2D="false" dtr="false" t="normal">V219/E219*100</f>
        <v>7.317073170731707</v>
      </c>
      <c r="X219" s="66" t="n">
        <v>6</v>
      </c>
      <c r="Y219" s="81" t="n">
        <f aca="false" ca="false" dt2D="false" dtr="false" t="normal">X219/E219*100</f>
        <v>7.317073170731707</v>
      </c>
      <c r="Z219" s="66" t="n"/>
      <c r="AA219" s="66" t="n"/>
      <c r="AB219" s="66" t="n"/>
      <c r="AC219" s="66" t="n"/>
      <c r="AD219" s="66" t="n"/>
      <c r="AE219" s="66" t="n"/>
    </row>
    <row customFormat="true" ht="15" outlineLevel="0" r="220" s="36">
      <c r="A220" s="66" t="n"/>
      <c r="B220" s="91" t="s">
        <v>222</v>
      </c>
      <c r="C220" s="66" t="n">
        <v>53.9</v>
      </c>
      <c r="D220" s="66" t="n"/>
      <c r="E220" s="66" t="n">
        <v>97</v>
      </c>
      <c r="F220" s="67" t="n">
        <f aca="false" ca="false" dt2D="false" dtr="false" t="normal">E220/C220</f>
        <v>1.7996289424860854</v>
      </c>
      <c r="G220" s="68" t="n"/>
      <c r="H220" s="67" t="e">
        <f aca="false" ca="false" dt2D="false" dtr="false" t="normal">G220/D220*100</f>
        <v>#DIV/0!</v>
      </c>
      <c r="I220" s="68" t="n"/>
      <c r="J220" s="68" t="n"/>
      <c r="K220" s="68" t="n"/>
      <c r="L220" s="68" t="n"/>
      <c r="M220" s="68" t="n"/>
      <c r="N220" s="68" t="n"/>
      <c r="O220" s="66" t="n"/>
      <c r="P220" s="66" t="n"/>
      <c r="Q220" s="66" t="n"/>
      <c r="R220" s="66" t="n"/>
      <c r="S220" s="66" t="n"/>
      <c r="T220" s="66" t="n"/>
      <c r="U220" s="69" t="e">
        <f aca="false" ca="false" dt2D="false" dtr="false" t="normal">O220/G220*100</f>
        <v>#DIV/0!</v>
      </c>
      <c r="V220" s="66" t="n">
        <v>4</v>
      </c>
      <c r="W220" s="81" t="n">
        <f aca="false" ca="false" dt2D="false" dtr="false" t="normal">V220/E220*100</f>
        <v>4.123711340206185</v>
      </c>
      <c r="X220" s="66" t="n">
        <v>3</v>
      </c>
      <c r="Y220" s="81" t="n">
        <f aca="false" ca="false" dt2D="false" dtr="false" t="normal">X220/E220*100</f>
        <v>3.0927835051546393</v>
      </c>
      <c r="Z220" s="66" t="n"/>
      <c r="AA220" s="66" t="n"/>
      <c r="AB220" s="66" t="n"/>
      <c r="AC220" s="66" t="n"/>
      <c r="AD220" s="66" t="n"/>
      <c r="AE220" s="66" t="n"/>
    </row>
    <row customFormat="true" ht="15" outlineLevel="0" r="221" s="36">
      <c r="A221" s="66" t="n"/>
      <c r="B221" s="92" t="s">
        <v>223</v>
      </c>
      <c r="C221" s="66" t="n">
        <v>78.5</v>
      </c>
      <c r="D221" s="66" t="n"/>
      <c r="E221" s="66" t="n">
        <v>98</v>
      </c>
      <c r="F221" s="67" t="n">
        <f aca="false" ca="false" dt2D="false" dtr="false" t="normal">E221/C221</f>
        <v>1.2484076433121019</v>
      </c>
      <c r="G221" s="68" t="n"/>
      <c r="H221" s="67" t="e">
        <f aca="false" ca="false" dt2D="false" dtr="false" t="normal">G221/D221*100</f>
        <v>#DIV/0!</v>
      </c>
      <c r="I221" s="68" t="n"/>
      <c r="J221" s="68" t="n"/>
      <c r="K221" s="68" t="n"/>
      <c r="L221" s="68" t="n"/>
      <c r="M221" s="68" t="n"/>
      <c r="N221" s="68" t="n"/>
      <c r="O221" s="66" t="n"/>
      <c r="P221" s="66" t="n"/>
      <c r="Q221" s="66" t="n"/>
      <c r="R221" s="66" t="n"/>
      <c r="S221" s="66" t="n"/>
      <c r="T221" s="66" t="n"/>
      <c r="U221" s="69" t="e">
        <f aca="false" ca="false" dt2D="false" dtr="false" t="normal">O221/G221*100</f>
        <v>#DIV/0!</v>
      </c>
      <c r="V221" s="66" t="n">
        <v>7</v>
      </c>
      <c r="W221" s="81" t="n">
        <f aca="false" ca="false" dt2D="false" dtr="false" t="normal">V221/E221*100</f>
        <v>7.142857142857142</v>
      </c>
      <c r="X221" s="66" t="n">
        <v>5</v>
      </c>
      <c r="Y221" s="81" t="n">
        <f aca="false" ca="false" dt2D="false" dtr="false" t="normal">X221/E221*100</f>
        <v>5.1020408163265305</v>
      </c>
      <c r="Z221" s="66" t="n"/>
      <c r="AA221" s="66" t="n"/>
      <c r="AB221" s="66" t="n"/>
      <c r="AC221" s="66" t="n"/>
      <c r="AD221" s="66" t="n"/>
      <c r="AE221" s="66" t="n"/>
    </row>
    <row customFormat="true" ht="15" outlineLevel="0" r="222" s="36">
      <c r="A222" s="87" t="n"/>
      <c r="B222" s="92" t="s">
        <v>765</v>
      </c>
      <c r="C222" s="66" t="n">
        <v>70.3</v>
      </c>
      <c r="D222" s="66" t="n"/>
      <c r="E222" s="66" t="n">
        <v>68</v>
      </c>
      <c r="F222" s="67" t="n">
        <f aca="false" ca="false" dt2D="false" dtr="false" t="normal">E222/C222</f>
        <v>0.9672830725462305</v>
      </c>
      <c r="G222" s="68" t="n"/>
      <c r="H222" s="67" t="e">
        <f aca="false" ca="false" dt2D="false" dtr="false" t="normal">G222/D222*100</f>
        <v>#DIV/0!</v>
      </c>
      <c r="I222" s="68" t="n"/>
      <c r="J222" s="68" t="n"/>
      <c r="K222" s="68" t="n"/>
      <c r="L222" s="68" t="n"/>
      <c r="M222" s="68" t="n"/>
      <c r="N222" s="68" t="n"/>
      <c r="O222" s="66" t="n"/>
      <c r="P222" s="66" t="n"/>
      <c r="Q222" s="66" t="n"/>
      <c r="R222" s="66" t="n"/>
      <c r="S222" s="66" t="n"/>
      <c r="T222" s="66" t="n"/>
      <c r="U222" s="69" t="e">
        <f aca="false" ca="false" dt2D="false" dtr="false" t="normal">O222/G222*100</f>
        <v>#DIV/0!</v>
      </c>
      <c r="V222" s="66" t="n">
        <v>3</v>
      </c>
      <c r="W222" s="81" t="n">
        <f aca="false" ca="false" dt2D="false" dtr="false" t="normal">V222/E222*100</f>
        <v>4.411764705882353</v>
      </c>
      <c r="X222" s="66" t="n">
        <v>3</v>
      </c>
      <c r="Y222" s="81" t="n">
        <f aca="false" ca="false" dt2D="false" dtr="false" t="normal">X222/E222*100</f>
        <v>4.411764705882353</v>
      </c>
      <c r="Z222" s="66" t="n"/>
      <c r="AA222" s="66" t="n"/>
      <c r="AB222" s="66" t="n"/>
      <c r="AC222" s="66" t="n"/>
      <c r="AD222" s="66" t="n"/>
      <c r="AE222" s="66" t="n"/>
    </row>
    <row customFormat="true" ht="15" outlineLevel="0" r="223" s="36">
      <c r="A223" s="87" t="n"/>
      <c r="B223" s="92" t="s">
        <v>225</v>
      </c>
      <c r="C223" s="66" t="n">
        <v>37.5</v>
      </c>
      <c r="D223" s="66" t="n"/>
      <c r="E223" s="66" t="n">
        <v>82</v>
      </c>
      <c r="F223" s="67" t="n">
        <f aca="false" ca="false" dt2D="false" dtr="false" t="normal">E223/C223</f>
        <v>2.1866666666666665</v>
      </c>
      <c r="G223" s="68" t="n"/>
      <c r="H223" s="67" t="e">
        <f aca="false" ca="false" dt2D="false" dtr="false" t="normal">G223/D223*100</f>
        <v>#DIV/0!</v>
      </c>
      <c r="I223" s="68" t="n"/>
      <c r="J223" s="68" t="n"/>
      <c r="K223" s="68" t="n"/>
      <c r="L223" s="68" t="n"/>
      <c r="M223" s="68" t="n"/>
      <c r="N223" s="68" t="n"/>
      <c r="O223" s="66" t="n"/>
      <c r="P223" s="66" t="n"/>
      <c r="Q223" s="66" t="n"/>
      <c r="R223" s="66" t="n"/>
      <c r="S223" s="66" t="n"/>
      <c r="T223" s="66" t="n"/>
      <c r="U223" s="69" t="e">
        <f aca="false" ca="false" dt2D="false" dtr="false" t="normal">O223/G223*100</f>
        <v>#DIV/0!</v>
      </c>
      <c r="V223" s="66" t="n">
        <v>6</v>
      </c>
      <c r="W223" s="81" t="n">
        <f aca="false" ca="false" dt2D="false" dtr="false" t="normal">V223/E223*100</f>
        <v>7.317073170731707</v>
      </c>
      <c r="X223" s="66" t="n">
        <v>5</v>
      </c>
      <c r="Y223" s="81" t="n">
        <f aca="false" ca="false" dt2D="false" dtr="false" t="normal">X223/E223*100</f>
        <v>6.097560975609756</v>
      </c>
      <c r="Z223" s="66" t="n"/>
      <c r="AA223" s="66" t="n"/>
      <c r="AB223" s="66" t="n"/>
      <c r="AC223" s="66" t="n"/>
      <c r="AD223" s="66" t="n"/>
      <c r="AE223" s="66" t="n"/>
    </row>
    <row customFormat="true" ht="15" outlineLevel="0" r="224" s="36">
      <c r="A224" s="87" t="n"/>
      <c r="B224" s="92" t="s">
        <v>226</v>
      </c>
      <c r="C224" s="66" t="n">
        <v>29.3</v>
      </c>
      <c r="D224" s="66" t="n"/>
      <c r="E224" s="66" t="n">
        <v>113</v>
      </c>
      <c r="F224" s="67" t="n">
        <f aca="false" ca="false" dt2D="false" dtr="false" t="normal">E224/C224</f>
        <v>3.856655290102389</v>
      </c>
      <c r="G224" s="68" t="n"/>
      <c r="H224" s="67" t="e">
        <f aca="false" ca="false" dt2D="false" dtr="false" t="normal">G224/D224*100</f>
        <v>#DIV/0!</v>
      </c>
      <c r="I224" s="68" t="n"/>
      <c r="J224" s="68" t="n"/>
      <c r="K224" s="68" t="n"/>
      <c r="L224" s="68" t="n"/>
      <c r="M224" s="68" t="n"/>
      <c r="N224" s="68" t="n"/>
      <c r="O224" s="66" t="n"/>
      <c r="P224" s="66" t="n"/>
      <c r="Q224" s="66" t="n"/>
      <c r="R224" s="66" t="n"/>
      <c r="S224" s="66" t="n"/>
      <c r="T224" s="66" t="n"/>
      <c r="U224" s="69" t="e">
        <f aca="false" ca="false" dt2D="false" dtr="false" t="normal">O224/G224*100</f>
        <v>#DIV/0!</v>
      </c>
      <c r="V224" s="66" t="n">
        <v>9</v>
      </c>
      <c r="W224" s="81" t="n">
        <f aca="false" ca="false" dt2D="false" dtr="false" t="normal">V224/E224*100</f>
        <v>7.964601769911504</v>
      </c>
      <c r="X224" s="66" t="n">
        <v>8</v>
      </c>
      <c r="Y224" s="81" t="n">
        <f aca="false" ca="false" dt2D="false" dtr="false" t="normal">X224/E224*100</f>
        <v>7.079646017699115</v>
      </c>
      <c r="Z224" s="66" t="n"/>
      <c r="AA224" s="66" t="n"/>
      <c r="AB224" s="66" t="n"/>
      <c r="AC224" s="66" t="n"/>
      <c r="AD224" s="66" t="n"/>
      <c r="AE224" s="66" t="n"/>
    </row>
    <row customFormat="true" ht="15" outlineLevel="0" r="225" s="36">
      <c r="A225" s="87" t="n"/>
      <c r="B225" s="92" t="s">
        <v>227</v>
      </c>
      <c r="C225" s="66" t="n">
        <v>35.2</v>
      </c>
      <c r="D225" s="66" t="n"/>
      <c r="E225" s="66" t="n">
        <v>109</v>
      </c>
      <c r="F225" s="67" t="n">
        <f aca="false" ca="false" dt2D="false" dtr="false" t="normal">E225/C225</f>
        <v>3.0965909090909096</v>
      </c>
      <c r="G225" s="68" t="n"/>
      <c r="H225" s="67" t="e">
        <f aca="false" ca="false" dt2D="false" dtr="false" t="normal">G225/D225*100</f>
        <v>#DIV/0!</v>
      </c>
      <c r="I225" s="68" t="n"/>
      <c r="J225" s="68" t="n"/>
      <c r="K225" s="68" t="n"/>
      <c r="L225" s="68" t="n"/>
      <c r="M225" s="68" t="n"/>
      <c r="N225" s="68" t="n"/>
      <c r="O225" s="66" t="n"/>
      <c r="P225" s="66" t="n"/>
      <c r="Q225" s="66" t="n"/>
      <c r="R225" s="66" t="n"/>
      <c r="S225" s="66" t="n"/>
      <c r="T225" s="66" t="n"/>
      <c r="U225" s="69" t="e">
        <f aca="false" ca="false" dt2D="false" dtr="false" t="normal">O225/G225*100</f>
        <v>#DIV/0!</v>
      </c>
      <c r="V225" s="66" t="n">
        <v>13</v>
      </c>
      <c r="W225" s="81" t="n">
        <f aca="false" ca="false" dt2D="false" dtr="false" t="normal">V225/E225*100</f>
        <v>11.926605504587156</v>
      </c>
      <c r="X225" s="66" t="n">
        <v>13</v>
      </c>
      <c r="Y225" s="81" t="n">
        <f aca="false" ca="false" dt2D="false" dtr="false" t="normal">X225/E225*100</f>
        <v>11.926605504587156</v>
      </c>
      <c r="Z225" s="66" t="n"/>
      <c r="AA225" s="66" t="n"/>
      <c r="AB225" s="66" t="n"/>
      <c r="AC225" s="66" t="n"/>
      <c r="AD225" s="66" t="n"/>
      <c r="AE225" s="66" t="n"/>
    </row>
    <row customFormat="true" ht="15" outlineLevel="0" r="226" s="36">
      <c r="A226" s="87" t="n"/>
      <c r="B226" s="92" t="s">
        <v>228</v>
      </c>
      <c r="C226" s="66" t="n">
        <v>35</v>
      </c>
      <c r="D226" s="66" t="n"/>
      <c r="E226" s="66" t="n">
        <v>100</v>
      </c>
      <c r="F226" s="67" t="n">
        <f aca="false" ca="false" dt2D="false" dtr="false" t="normal">E226/C226</f>
        <v>2.857142857142857</v>
      </c>
      <c r="G226" s="68" t="n"/>
      <c r="H226" s="67" t="e">
        <f aca="false" ca="false" dt2D="false" dtr="false" t="normal">G226/D226*100</f>
        <v>#DIV/0!</v>
      </c>
      <c r="I226" s="68" t="n"/>
      <c r="J226" s="68" t="n"/>
      <c r="K226" s="68" t="n"/>
      <c r="L226" s="68" t="n"/>
      <c r="M226" s="68" t="n"/>
      <c r="N226" s="68" t="n"/>
      <c r="O226" s="66" t="n"/>
      <c r="P226" s="66" t="n"/>
      <c r="Q226" s="66" t="n"/>
      <c r="R226" s="66" t="n"/>
      <c r="S226" s="66" t="n"/>
      <c r="T226" s="66" t="n"/>
      <c r="U226" s="69" t="e">
        <f aca="false" ca="false" dt2D="false" dtr="false" t="normal">O226/G226*100</f>
        <v>#DIV/0!</v>
      </c>
      <c r="V226" s="66" t="n">
        <v>8</v>
      </c>
      <c r="W226" s="81" t="n">
        <f aca="false" ca="false" dt2D="false" dtr="false" t="normal">V226/E226*100</f>
        <v>8</v>
      </c>
      <c r="X226" s="66" t="n">
        <v>8</v>
      </c>
      <c r="Y226" s="81" t="n">
        <f aca="false" ca="false" dt2D="false" dtr="false" t="normal">X226/E226*100</f>
        <v>8</v>
      </c>
      <c r="Z226" s="66" t="n"/>
      <c r="AA226" s="66" t="n"/>
      <c r="AB226" s="66" t="n"/>
      <c r="AC226" s="66" t="n"/>
      <c r="AD226" s="66" t="n"/>
      <c r="AE226" s="66" t="n"/>
    </row>
    <row customFormat="true" ht="15" outlineLevel="0" r="227" s="36">
      <c r="A227" s="87" t="n"/>
      <c r="B227" s="92" t="s">
        <v>229</v>
      </c>
      <c r="C227" s="66" t="n">
        <v>123.5</v>
      </c>
      <c r="D227" s="66" t="n"/>
      <c r="E227" s="66" t="n">
        <v>177</v>
      </c>
      <c r="F227" s="67" t="n">
        <f aca="false" ca="false" dt2D="false" dtr="false" t="normal">E227/C227</f>
        <v>1.4331983805668016</v>
      </c>
      <c r="G227" s="68" t="n"/>
      <c r="H227" s="67" t="e">
        <f aca="false" ca="false" dt2D="false" dtr="false" t="normal">G227/D227*100</f>
        <v>#DIV/0!</v>
      </c>
      <c r="I227" s="68" t="n"/>
      <c r="J227" s="68" t="n"/>
      <c r="K227" s="68" t="n"/>
      <c r="L227" s="68" t="n"/>
      <c r="M227" s="68" t="n"/>
      <c r="N227" s="68" t="n"/>
      <c r="O227" s="66" t="n"/>
      <c r="P227" s="66" t="n"/>
      <c r="Q227" s="66" t="n"/>
      <c r="R227" s="66" t="n"/>
      <c r="S227" s="66" t="n"/>
      <c r="T227" s="66" t="n"/>
      <c r="U227" s="69" t="e">
        <f aca="false" ca="false" dt2D="false" dtr="false" t="normal">O227/G227*100</f>
        <v>#DIV/0!</v>
      </c>
      <c r="V227" s="66" t="n">
        <v>14</v>
      </c>
      <c r="W227" s="81" t="n">
        <f aca="false" ca="false" dt2D="false" dtr="false" t="normal">V227/E227*100</f>
        <v>7.909604519774012</v>
      </c>
      <c r="X227" s="66" t="n">
        <v>10</v>
      </c>
      <c r="Y227" s="81" t="n">
        <f aca="false" ca="false" dt2D="false" dtr="false" t="normal">X227/E227*100</f>
        <v>5.649717514124294</v>
      </c>
      <c r="Z227" s="66" t="n"/>
      <c r="AA227" s="66" t="n"/>
      <c r="AB227" s="66" t="n"/>
      <c r="AC227" s="66" t="n"/>
      <c r="AD227" s="66" t="n"/>
      <c r="AE227" s="66" t="n"/>
    </row>
    <row customFormat="true" ht="15" outlineLevel="0" r="228" s="36">
      <c r="A228" s="87" t="n"/>
      <c r="B228" s="92" t="s">
        <v>230</v>
      </c>
      <c r="C228" s="66" t="n">
        <v>234.293</v>
      </c>
      <c r="D228" s="66" t="n"/>
      <c r="E228" s="66" t="n">
        <v>818</v>
      </c>
      <c r="F228" s="67" t="n">
        <f aca="false" ca="false" dt2D="false" dtr="false" t="normal">E228/C228</f>
        <v>3.4913548420140597</v>
      </c>
      <c r="G228" s="68" t="n"/>
      <c r="H228" s="67" t="e">
        <f aca="false" ca="false" dt2D="false" dtr="false" t="normal">G228/D228*100</f>
        <v>#DIV/0!</v>
      </c>
      <c r="I228" s="68" t="n"/>
      <c r="J228" s="68" t="n"/>
      <c r="K228" s="68" t="n"/>
      <c r="L228" s="68" t="n"/>
      <c r="M228" s="68" t="n"/>
      <c r="N228" s="68" t="n"/>
      <c r="O228" s="66" t="n"/>
      <c r="P228" s="66" t="n"/>
      <c r="Q228" s="66" t="n"/>
      <c r="R228" s="66" t="n"/>
      <c r="S228" s="66" t="n"/>
      <c r="T228" s="66" t="n"/>
      <c r="U228" s="69" t="e">
        <f aca="false" ca="false" dt2D="false" dtr="false" t="normal">O228/G228*100</f>
        <v>#DIV/0!</v>
      </c>
      <c r="V228" s="66" t="n">
        <v>40</v>
      </c>
      <c r="W228" s="81" t="n">
        <f aca="false" ca="false" dt2D="false" dtr="false" t="normal">V228/E228*100</f>
        <v>4.88997555012225</v>
      </c>
      <c r="X228" s="66" t="n">
        <v>24</v>
      </c>
      <c r="Y228" s="81" t="n">
        <f aca="false" ca="false" dt2D="false" dtr="false" t="normal">X228/E228*100</f>
        <v>2.93398533007335</v>
      </c>
      <c r="Z228" s="66" t="n"/>
      <c r="AA228" s="66" t="n"/>
      <c r="AB228" s="66" t="n"/>
      <c r="AC228" s="66" t="n"/>
      <c r="AD228" s="66" t="n"/>
      <c r="AE228" s="66" t="n"/>
    </row>
    <row customFormat="true" ht="15" outlineLevel="0" r="229" s="36">
      <c r="A229" s="87" t="n"/>
      <c r="B229" s="92" t="s">
        <v>231</v>
      </c>
      <c r="C229" s="66" t="n">
        <v>176.8</v>
      </c>
      <c r="D229" s="66" t="n"/>
      <c r="E229" s="66" t="n">
        <v>284</v>
      </c>
      <c r="F229" s="67" t="n">
        <f aca="false" ca="false" dt2D="false" dtr="false" t="normal">E229/C229</f>
        <v>1.6063348416289593</v>
      </c>
      <c r="G229" s="68" t="n"/>
      <c r="H229" s="67" t="e">
        <f aca="false" ca="false" dt2D="false" dtr="false" t="normal">G229/D229*100</f>
        <v>#DIV/0!</v>
      </c>
      <c r="I229" s="68" t="n"/>
      <c r="J229" s="68" t="n"/>
      <c r="K229" s="68" t="n"/>
      <c r="L229" s="68" t="n"/>
      <c r="M229" s="68" t="n"/>
      <c r="N229" s="68" t="n"/>
      <c r="O229" s="66" t="n"/>
      <c r="P229" s="66" t="n"/>
      <c r="Q229" s="66" t="n"/>
      <c r="R229" s="66" t="n"/>
      <c r="S229" s="66" t="n"/>
      <c r="T229" s="66" t="n"/>
      <c r="U229" s="69" t="e">
        <f aca="false" ca="false" dt2D="false" dtr="false" t="normal">O229/G229*100</f>
        <v>#DIV/0!</v>
      </c>
      <c r="V229" s="66" t="n">
        <v>14</v>
      </c>
      <c r="W229" s="81" t="n">
        <f aca="false" ca="false" dt2D="false" dtr="false" t="normal">V229/E229*100</f>
        <v>4.929577464788732</v>
      </c>
      <c r="X229" s="66" t="n">
        <v>10</v>
      </c>
      <c r="Y229" s="81" t="n">
        <f aca="false" ca="false" dt2D="false" dtr="false" t="normal">X229/E229*100</f>
        <v>3.5211267605633805</v>
      </c>
      <c r="Z229" s="66" t="n"/>
      <c r="AA229" s="66" t="n"/>
      <c r="AB229" s="66" t="n"/>
      <c r="AC229" s="66" t="n"/>
      <c r="AD229" s="66" t="n"/>
      <c r="AE229" s="66" t="n"/>
    </row>
    <row customFormat="true" ht="15" outlineLevel="0" r="230" s="36">
      <c r="A230" s="87" t="n"/>
      <c r="B230" s="91" t="s">
        <v>232</v>
      </c>
      <c r="C230" s="66" t="n">
        <v>470.1</v>
      </c>
      <c r="D230" s="66" t="n"/>
      <c r="E230" s="66" t="n">
        <v>524</v>
      </c>
      <c r="F230" s="67" t="n">
        <f aca="false" ca="false" dt2D="false" dtr="false" t="normal">E230/C230</f>
        <v>1.1146564560731758</v>
      </c>
      <c r="G230" s="68" t="n"/>
      <c r="H230" s="67" t="e">
        <f aca="false" ca="false" dt2D="false" dtr="false" t="normal">G230/D230*100</f>
        <v>#DIV/0!</v>
      </c>
      <c r="I230" s="68" t="n"/>
      <c r="J230" s="68" t="n"/>
      <c r="K230" s="68" t="n"/>
      <c r="L230" s="68" t="n"/>
      <c r="M230" s="68" t="n"/>
      <c r="N230" s="68" t="n"/>
      <c r="O230" s="66" t="n"/>
      <c r="P230" s="66" t="n"/>
      <c r="Q230" s="66" t="n"/>
      <c r="R230" s="66" t="n"/>
      <c r="S230" s="66" t="n"/>
      <c r="T230" s="66" t="n"/>
      <c r="U230" s="69" t="e">
        <f aca="false" ca="false" dt2D="false" dtr="false" t="normal">O230/G230*100</f>
        <v>#DIV/0!</v>
      </c>
      <c r="V230" s="66" t="n">
        <v>41</v>
      </c>
      <c r="W230" s="81" t="n">
        <f aca="false" ca="false" dt2D="false" dtr="false" t="normal">V230/E230*100</f>
        <v>7.8244274809160315</v>
      </c>
      <c r="X230" s="66" t="n">
        <v>20</v>
      </c>
      <c r="Y230" s="81" t="n">
        <f aca="false" ca="false" dt2D="false" dtr="false" t="normal">X230/E230*100</f>
        <v>3.816793893129771</v>
      </c>
      <c r="Z230" s="66" t="n"/>
      <c r="AA230" s="66" t="n"/>
      <c r="AB230" s="66" t="n"/>
      <c r="AC230" s="66" t="n"/>
      <c r="AD230" s="66" t="n"/>
      <c r="AE230" s="66" t="n"/>
    </row>
    <row customFormat="true" ht="15" outlineLevel="0" r="231" s="36">
      <c r="A231" s="87" t="n"/>
      <c r="B231" s="91" t="s">
        <v>233</v>
      </c>
      <c r="C231" s="66" t="n">
        <v>327.5</v>
      </c>
      <c r="D231" s="66" t="n"/>
      <c r="E231" s="66" t="n">
        <v>478</v>
      </c>
      <c r="F231" s="67" t="n">
        <f aca="false" ca="false" dt2D="false" dtr="false" t="normal">E231/C231</f>
        <v>1.4595419847328244</v>
      </c>
      <c r="G231" s="68" t="n"/>
      <c r="H231" s="67" t="e">
        <f aca="false" ca="false" dt2D="false" dtr="false" t="normal">G231/D231*100</f>
        <v>#DIV/0!</v>
      </c>
      <c r="I231" s="68" t="n"/>
      <c r="J231" s="68" t="n"/>
      <c r="K231" s="68" t="n"/>
      <c r="L231" s="68" t="n"/>
      <c r="M231" s="68" t="n"/>
      <c r="N231" s="68" t="n"/>
      <c r="O231" s="66" t="n"/>
      <c r="P231" s="66" t="n"/>
      <c r="Q231" s="66" t="n"/>
      <c r="R231" s="66" t="n"/>
      <c r="S231" s="66" t="n"/>
      <c r="T231" s="66" t="n"/>
      <c r="U231" s="69" t="e">
        <f aca="false" ca="false" dt2D="false" dtr="false" t="normal">O231/G231*100</f>
        <v>#DIV/0!</v>
      </c>
      <c r="V231" s="66" t="n">
        <v>38</v>
      </c>
      <c r="W231" s="81" t="n">
        <f aca="false" ca="false" dt2D="false" dtr="false" t="normal">V231/E231*100</f>
        <v>7.949790794979079</v>
      </c>
      <c r="X231" s="66" t="n">
        <v>20</v>
      </c>
      <c r="Y231" s="81" t="n">
        <f aca="false" ca="false" dt2D="false" dtr="false" t="normal">X231/E231*100</f>
        <v>4.184100418410042</v>
      </c>
      <c r="Z231" s="66" t="n"/>
      <c r="AA231" s="66" t="n"/>
      <c r="AB231" s="66" t="n"/>
      <c r="AC231" s="66" t="n"/>
      <c r="AD231" s="66" t="n"/>
      <c r="AE231" s="66" t="n"/>
    </row>
    <row customFormat="true" ht="15" outlineLevel="0" r="232" s="36">
      <c r="A232" s="87" t="n"/>
      <c r="B232" s="71" t="s">
        <v>234</v>
      </c>
      <c r="C232" s="66" t="n">
        <v>1369.35</v>
      </c>
      <c r="D232" s="66" t="n"/>
      <c r="E232" s="66" t="n">
        <v>2520</v>
      </c>
      <c r="F232" s="67" t="n">
        <f aca="false" ca="false" dt2D="false" dtr="false" t="normal">E232/C232</f>
        <v>1.8402891883010188</v>
      </c>
      <c r="G232" s="68" t="n"/>
      <c r="H232" s="67" t="e">
        <f aca="false" ca="false" dt2D="false" dtr="false" t="normal">G232/D232*100</f>
        <v>#DIV/0!</v>
      </c>
      <c r="I232" s="68" t="n"/>
      <c r="J232" s="68" t="n"/>
      <c r="K232" s="68" t="n"/>
      <c r="L232" s="68" t="n"/>
      <c r="M232" s="68" t="n"/>
      <c r="N232" s="68" t="n"/>
      <c r="O232" s="66" t="n"/>
      <c r="P232" s="66" t="n"/>
      <c r="Q232" s="66" t="n"/>
      <c r="R232" s="66" t="n"/>
      <c r="S232" s="66" t="n"/>
      <c r="T232" s="66" t="n"/>
      <c r="U232" s="69" t="e">
        <f aca="false" ca="false" dt2D="false" dtr="false" t="normal">O232/G232*100</f>
        <v>#DIV/0!</v>
      </c>
      <c r="V232" s="66" t="n">
        <v>201</v>
      </c>
      <c r="W232" s="81" t="n">
        <f aca="false" ca="false" dt2D="false" dtr="false" t="normal">V232/E232*100</f>
        <v>7.976190476190475</v>
      </c>
      <c r="X232" s="66" t="n">
        <v>12</v>
      </c>
      <c r="Y232" s="81" t="n">
        <f aca="false" ca="false" dt2D="false" dtr="false" t="normal">X232/E232*100</f>
        <v>0.4761904761904762</v>
      </c>
      <c r="Z232" s="66" t="n"/>
      <c r="AA232" s="66" t="n"/>
      <c r="AB232" s="66" t="n"/>
      <c r="AC232" s="66" t="n"/>
      <c r="AD232" s="66" t="n"/>
      <c r="AE232" s="66" t="n"/>
    </row>
    <row customFormat="true" ht="15" outlineLevel="0" r="233" s="36">
      <c r="A233" s="87" t="n"/>
      <c r="B233" s="71" t="s">
        <v>235</v>
      </c>
      <c r="C233" s="66" t="n">
        <v>0</v>
      </c>
      <c r="D233" s="66" t="n"/>
      <c r="E233" s="66" t="n">
        <v>0</v>
      </c>
      <c r="F233" s="67" t="e">
        <f aca="false" ca="false" dt2D="false" dtr="false" t="normal">E233/C233</f>
        <v>#DIV/0!</v>
      </c>
      <c r="G233" s="68" t="n"/>
      <c r="H233" s="67" t="e">
        <f aca="false" ca="false" dt2D="false" dtr="false" t="normal">G233/D233*100</f>
        <v>#DIV/0!</v>
      </c>
      <c r="I233" s="68" t="n"/>
      <c r="J233" s="68" t="n"/>
      <c r="K233" s="68" t="n"/>
      <c r="L233" s="68" t="n"/>
      <c r="M233" s="68" t="n"/>
      <c r="N233" s="68" t="n"/>
      <c r="O233" s="66" t="n"/>
      <c r="P233" s="66" t="n"/>
      <c r="Q233" s="66" t="n"/>
      <c r="R233" s="66" t="n"/>
      <c r="S233" s="66" t="n"/>
      <c r="T233" s="66" t="n"/>
      <c r="U233" s="69" t="e">
        <f aca="false" ca="false" dt2D="false" dtr="false" t="normal">O233/G233*100</f>
        <v>#DIV/0!</v>
      </c>
      <c r="V233" s="66" t="n"/>
      <c r="W233" s="81" t="e">
        <f aca="false" ca="false" dt2D="false" dtr="false" t="normal">V233/E233*100</f>
        <v>#DIV/0!</v>
      </c>
      <c r="X233" s="66" t="n"/>
      <c r="Y233" s="81" t="e">
        <f aca="false" ca="false" dt2D="false" dtr="false" t="normal">X233/E233*100</f>
        <v>#DIV/0!</v>
      </c>
      <c r="Z233" s="66" t="n"/>
      <c r="AA233" s="66" t="n"/>
      <c r="AB233" s="66" t="n"/>
      <c r="AC233" s="66" t="n"/>
      <c r="AD233" s="66" t="n"/>
      <c r="AE233" s="66" t="n"/>
    </row>
    <row customFormat="true" ht="15" outlineLevel="0" r="234" s="36">
      <c r="A234" s="87" t="n"/>
      <c r="B234" s="71" t="s">
        <v>236</v>
      </c>
      <c r="C234" s="66" t="n">
        <v>58.5</v>
      </c>
      <c r="D234" s="66" t="n"/>
      <c r="E234" s="66" t="n">
        <v>46</v>
      </c>
      <c r="F234" s="67" t="n">
        <f aca="false" ca="false" dt2D="false" dtr="false" t="normal">E234/C234</f>
        <v>0.7863247863247863</v>
      </c>
      <c r="G234" s="68" t="n"/>
      <c r="H234" s="67" t="e">
        <f aca="false" ca="false" dt2D="false" dtr="false" t="normal">G234/D234*100</f>
        <v>#DIV/0!</v>
      </c>
      <c r="I234" s="68" t="n"/>
      <c r="J234" s="68" t="n"/>
      <c r="K234" s="68" t="n"/>
      <c r="L234" s="68" t="n"/>
      <c r="M234" s="68" t="n"/>
      <c r="N234" s="68" t="n"/>
      <c r="O234" s="66" t="n"/>
      <c r="P234" s="66" t="n"/>
      <c r="Q234" s="66" t="n"/>
      <c r="R234" s="66" t="n"/>
      <c r="S234" s="66" t="n"/>
      <c r="T234" s="66" t="n"/>
      <c r="U234" s="69" t="e">
        <f aca="false" ca="false" dt2D="false" dtr="false" t="normal">O234/G234*100</f>
        <v>#DIV/0!</v>
      </c>
      <c r="V234" s="66" t="n"/>
      <c r="W234" s="81" t="n">
        <f aca="false" ca="false" dt2D="false" dtr="false" t="normal">V234/E234*100</f>
        <v>0</v>
      </c>
      <c r="X234" s="66" t="n"/>
      <c r="Y234" s="81" t="n">
        <f aca="false" ca="false" dt2D="false" dtr="false" t="normal">X234/E234*100</f>
        <v>0</v>
      </c>
      <c r="Z234" s="66" t="n"/>
      <c r="AA234" s="66" t="n"/>
      <c r="AB234" s="66" t="n"/>
      <c r="AC234" s="66" t="n"/>
      <c r="AD234" s="66" t="n"/>
      <c r="AE234" s="66" t="n"/>
    </row>
    <row customFormat="true" ht="15" outlineLevel="0" r="235" s="36">
      <c r="A235" s="66" t="n"/>
      <c r="B235" s="71" t="s">
        <v>77</v>
      </c>
      <c r="C235" s="66" t="n">
        <v>50.681</v>
      </c>
      <c r="D235" s="66" t="n"/>
      <c r="E235" s="66" t="n">
        <v>96</v>
      </c>
      <c r="F235" s="67" t="n">
        <f aca="false" ca="false" dt2D="false" dtr="false" t="normal">E235/C235</f>
        <v>1.8942009826167598</v>
      </c>
      <c r="G235" s="68" t="n"/>
      <c r="H235" s="67" t="e">
        <f aca="false" ca="false" dt2D="false" dtr="false" t="normal">G235/D235*100</f>
        <v>#DIV/0!</v>
      </c>
      <c r="I235" s="68" t="n"/>
      <c r="J235" s="68" t="n"/>
      <c r="K235" s="68" t="n"/>
      <c r="L235" s="68" t="n"/>
      <c r="M235" s="68" t="n"/>
      <c r="N235" s="68" t="n"/>
      <c r="O235" s="66" t="n"/>
      <c r="P235" s="66" t="n"/>
      <c r="Q235" s="66" t="n"/>
      <c r="R235" s="66" t="n"/>
      <c r="S235" s="66" t="n"/>
      <c r="T235" s="66" t="n"/>
      <c r="U235" s="69" t="e">
        <f aca="false" ca="false" dt2D="false" dtr="false" t="normal">O235/G235*100</f>
        <v>#DIV/0!</v>
      </c>
      <c r="V235" s="66" t="n">
        <v>7</v>
      </c>
      <c r="W235" s="81" t="n">
        <f aca="false" ca="false" dt2D="false" dtr="false" t="normal">V235/E235*100</f>
        <v>7.291666666666667</v>
      </c>
      <c r="X235" s="66" t="n">
        <v>7</v>
      </c>
      <c r="Y235" s="81" t="n">
        <f aca="false" ca="false" dt2D="false" dtr="false" t="normal">X235/E235*100</f>
        <v>7.291666666666667</v>
      </c>
      <c r="Z235" s="66" t="n"/>
      <c r="AA235" s="66" t="n"/>
      <c r="AB235" s="66" t="n"/>
      <c r="AC235" s="66" t="n"/>
      <c r="AD235" s="66" t="n"/>
      <c r="AE235" s="66" t="n"/>
    </row>
    <row customFormat="true" ht="15" outlineLevel="0" r="236" s="36">
      <c r="A236" s="66" t="n"/>
      <c r="B236" s="71" t="s">
        <v>78</v>
      </c>
      <c r="C236" s="66" t="n">
        <v>72.627</v>
      </c>
      <c r="D236" s="66" t="n"/>
      <c r="E236" s="66" t="n">
        <v>98</v>
      </c>
      <c r="F236" s="67" t="n">
        <f aca="false" ca="false" dt2D="false" dtr="false" t="normal">E236/C236</f>
        <v>1.3493604306938192</v>
      </c>
      <c r="G236" s="68" t="n"/>
      <c r="H236" s="67" t="e">
        <f aca="false" ca="false" dt2D="false" dtr="false" t="normal">G236/D236*100</f>
        <v>#DIV/0!</v>
      </c>
      <c r="I236" s="68" t="n"/>
      <c r="J236" s="68" t="n"/>
      <c r="K236" s="68" t="n"/>
      <c r="L236" s="68" t="n"/>
      <c r="M236" s="68" t="n"/>
      <c r="N236" s="68" t="n"/>
      <c r="O236" s="66" t="n"/>
      <c r="P236" s="66" t="n"/>
      <c r="Q236" s="66" t="n"/>
      <c r="R236" s="66" t="n"/>
      <c r="S236" s="66" t="n"/>
      <c r="T236" s="66" t="n"/>
      <c r="U236" s="69" t="e">
        <f aca="false" ca="false" dt2D="false" dtr="false" t="normal">O236/G236*100</f>
        <v>#DIV/0!</v>
      </c>
      <c r="V236" s="66" t="n">
        <v>7</v>
      </c>
      <c r="W236" s="81" t="n">
        <f aca="false" ca="false" dt2D="false" dtr="false" t="normal">V236/E236*100</f>
        <v>7.142857142857142</v>
      </c>
      <c r="X236" s="66" t="n">
        <v>7</v>
      </c>
      <c r="Y236" s="81" t="n">
        <f aca="false" ca="false" dt2D="false" dtr="false" t="normal">X236/E236*100</f>
        <v>7.142857142857142</v>
      </c>
      <c r="Z236" s="66" t="n"/>
      <c r="AA236" s="66" t="n"/>
      <c r="AB236" s="66" t="n"/>
      <c r="AC236" s="66" t="n"/>
      <c r="AD236" s="66" t="n"/>
      <c r="AE236" s="66" t="n"/>
    </row>
    <row customFormat="true" ht="15" outlineLevel="0" r="237" s="36">
      <c r="A237" s="66" t="n"/>
      <c r="B237" s="71" t="s">
        <v>79</v>
      </c>
      <c r="C237" s="66" t="n">
        <v>37.656</v>
      </c>
      <c r="D237" s="66" t="n"/>
      <c r="E237" s="66" t="n">
        <v>64</v>
      </c>
      <c r="F237" s="67" t="n">
        <f aca="false" ca="false" dt2D="false" dtr="false" t="normal">E237/C237</f>
        <v>1.6995963458678565</v>
      </c>
      <c r="G237" s="68" t="n"/>
      <c r="H237" s="67" t="e">
        <f aca="false" ca="false" dt2D="false" dtr="false" t="normal">G237/D237*100</f>
        <v>#DIV/0!</v>
      </c>
      <c r="I237" s="68" t="n"/>
      <c r="J237" s="68" t="n"/>
      <c r="K237" s="68" t="n"/>
      <c r="L237" s="68" t="n"/>
      <c r="M237" s="68" t="n"/>
      <c r="N237" s="68" t="n"/>
      <c r="O237" s="66" t="n"/>
      <c r="P237" s="66" t="n"/>
      <c r="Q237" s="66" t="n"/>
      <c r="R237" s="66" t="n"/>
      <c r="S237" s="66" t="n"/>
      <c r="T237" s="66" t="n"/>
      <c r="U237" s="69" t="e">
        <f aca="false" ca="false" dt2D="false" dtr="false" t="normal">O237/G237*100</f>
        <v>#DIV/0!</v>
      </c>
      <c r="V237" s="66" t="n">
        <v>5</v>
      </c>
      <c r="W237" s="81" t="n">
        <f aca="false" ca="false" dt2D="false" dtr="false" t="normal">V237/E237*100</f>
        <v>7.8125</v>
      </c>
      <c r="X237" s="66" t="n">
        <v>5</v>
      </c>
      <c r="Y237" s="81" t="n">
        <f aca="false" ca="false" dt2D="false" dtr="false" t="normal">X237/E237*100</f>
        <v>7.8125</v>
      </c>
      <c r="Z237" s="66" t="n"/>
      <c r="AA237" s="66" t="n"/>
      <c r="AB237" s="66" t="n"/>
      <c r="AC237" s="66" t="n"/>
      <c r="AD237" s="66" t="n"/>
      <c r="AE237" s="66" t="n"/>
    </row>
    <row customFormat="true" ht="15" outlineLevel="0" r="238" s="36">
      <c r="A238" s="66" t="n"/>
      <c r="B238" s="71" t="s">
        <v>132</v>
      </c>
      <c r="C238" s="66" t="n">
        <v>544.636</v>
      </c>
      <c r="D238" s="66" t="n"/>
      <c r="E238" s="66" t="n">
        <v>1284</v>
      </c>
      <c r="F238" s="67" t="n">
        <f aca="false" ca="false" dt2D="false" dtr="false" t="normal">E238/C238</f>
        <v>2.357537878509684</v>
      </c>
      <c r="G238" s="68" t="n"/>
      <c r="H238" s="67" t="e">
        <f aca="false" ca="false" dt2D="false" dtr="false" t="normal">G238/D238*100</f>
        <v>#DIV/0!</v>
      </c>
      <c r="I238" s="68" t="n"/>
      <c r="J238" s="68" t="n"/>
      <c r="K238" s="68" t="n"/>
      <c r="L238" s="68" t="n"/>
      <c r="M238" s="68" t="n"/>
      <c r="N238" s="68" t="n"/>
      <c r="O238" s="66" t="n"/>
      <c r="P238" s="66" t="n"/>
      <c r="Q238" s="66" t="n"/>
      <c r="R238" s="66" t="n"/>
      <c r="S238" s="66" t="n"/>
      <c r="T238" s="66" t="n"/>
      <c r="U238" s="69" t="e">
        <f aca="false" ca="false" dt2D="false" dtr="false" t="normal">O238/G238*100</f>
        <v>#DIV/0!</v>
      </c>
      <c r="V238" s="66" t="n">
        <v>102</v>
      </c>
      <c r="W238" s="81" t="n">
        <f aca="false" ca="false" dt2D="false" dtr="false" t="normal">V238/E238*100</f>
        <v>7.943925233644859</v>
      </c>
      <c r="X238" s="66" t="n">
        <v>90</v>
      </c>
      <c r="Y238" s="81" t="n">
        <f aca="false" ca="false" dt2D="false" dtr="false" t="normal">X238/E238*100</f>
        <v>7.009345794392523</v>
      </c>
      <c r="Z238" s="66" t="n"/>
      <c r="AA238" s="66" t="n"/>
      <c r="AB238" s="66" t="n"/>
      <c r="AC238" s="66" t="n"/>
      <c r="AD238" s="66" t="n"/>
      <c r="AE238" s="66" t="n"/>
    </row>
    <row customFormat="true" ht="15" outlineLevel="0" r="239" s="36">
      <c r="A239" s="87" t="n"/>
      <c r="B239" s="71" t="s">
        <v>133</v>
      </c>
      <c r="C239" s="66" t="n">
        <v>205.368</v>
      </c>
      <c r="D239" s="66" t="n"/>
      <c r="E239" s="66" t="n">
        <v>369</v>
      </c>
      <c r="F239" s="67" t="n">
        <f aca="false" ca="false" dt2D="false" dtr="false" t="normal">E239/C239</f>
        <v>1.796774570527054</v>
      </c>
      <c r="G239" s="68" t="n"/>
      <c r="H239" s="67" t="e">
        <f aca="false" ca="false" dt2D="false" dtr="false" t="normal">G239/D239*100</f>
        <v>#DIV/0!</v>
      </c>
      <c r="I239" s="68" t="n"/>
      <c r="J239" s="68" t="n"/>
      <c r="K239" s="68" t="n"/>
      <c r="L239" s="68" t="n"/>
      <c r="M239" s="68" t="n"/>
      <c r="N239" s="68" t="n"/>
      <c r="O239" s="66" t="n"/>
      <c r="P239" s="66" t="n"/>
      <c r="Q239" s="66" t="n"/>
      <c r="R239" s="66" t="n"/>
      <c r="S239" s="66" t="n"/>
      <c r="T239" s="66" t="n"/>
      <c r="U239" s="69" t="e">
        <f aca="false" ca="false" dt2D="false" dtr="false" t="normal">O239/G239*100</f>
        <v>#DIV/0!</v>
      </c>
      <c r="V239" s="66" t="n">
        <v>29</v>
      </c>
      <c r="W239" s="81" t="n">
        <f aca="false" ca="false" dt2D="false" dtr="false" t="normal">V239/E239*100</f>
        <v>7.8590785907859075</v>
      </c>
      <c r="X239" s="66" t="n">
        <v>29</v>
      </c>
      <c r="Y239" s="81" t="n">
        <f aca="false" ca="false" dt2D="false" dtr="false" t="normal">X239/E239*100</f>
        <v>7.8590785907859075</v>
      </c>
      <c r="Z239" s="66" t="n"/>
      <c r="AA239" s="66" t="n"/>
      <c r="AB239" s="66" t="n"/>
      <c r="AC239" s="66" t="n"/>
      <c r="AD239" s="66" t="n"/>
      <c r="AE239" s="66" t="n"/>
    </row>
    <row customFormat="true" ht="15" outlineLevel="0" r="240" s="36">
      <c r="A240" s="87" t="n"/>
      <c r="B240" s="71" t="s">
        <v>134</v>
      </c>
      <c r="C240" s="66" t="n">
        <v>37.494</v>
      </c>
      <c r="D240" s="66" t="n"/>
      <c r="E240" s="66" t="n">
        <v>75</v>
      </c>
      <c r="F240" s="67" t="n">
        <f aca="false" ca="false" dt2D="false" dtr="false" t="normal">E240/C240</f>
        <v>2.000320051208193</v>
      </c>
      <c r="G240" s="68" t="n"/>
      <c r="H240" s="67" t="e">
        <f aca="false" ca="false" dt2D="false" dtr="false" t="normal">G240/D240*100</f>
        <v>#DIV/0!</v>
      </c>
      <c r="I240" s="68" t="n"/>
      <c r="J240" s="68" t="n"/>
      <c r="K240" s="68" t="n"/>
      <c r="L240" s="68" t="n"/>
      <c r="M240" s="68" t="n"/>
      <c r="N240" s="68" t="n"/>
      <c r="O240" s="66" t="n"/>
      <c r="P240" s="66" t="n"/>
      <c r="Q240" s="66" t="n"/>
      <c r="R240" s="66" t="n"/>
      <c r="S240" s="66" t="n"/>
      <c r="T240" s="66" t="n"/>
      <c r="U240" s="69" t="e">
        <f aca="false" ca="false" dt2D="false" dtr="false" t="normal">O240/G240*100</f>
        <v>#DIV/0!</v>
      </c>
      <c r="V240" s="66" t="n">
        <v>6</v>
      </c>
      <c r="W240" s="81" t="n">
        <f aca="false" ca="false" dt2D="false" dtr="false" t="normal">V240/E240*100</f>
        <v>8</v>
      </c>
      <c r="X240" s="66" t="n">
        <v>6</v>
      </c>
      <c r="Y240" s="81" t="n">
        <f aca="false" ca="false" dt2D="false" dtr="false" t="normal">X240/E240*100</f>
        <v>8</v>
      </c>
      <c r="Z240" s="66" t="n"/>
      <c r="AA240" s="66" t="n"/>
      <c r="AB240" s="66" t="n"/>
      <c r="AC240" s="66" t="n"/>
      <c r="AD240" s="66" t="n"/>
      <c r="AE240" s="66" t="n"/>
    </row>
    <row customFormat="true" ht="15" outlineLevel="0" r="241" s="36">
      <c r="A241" s="75" t="n"/>
      <c r="B241" s="93" t="s">
        <v>80</v>
      </c>
      <c r="C241" s="75" t="n">
        <f aca="false" ca="false" dt2D="false" dtr="false" t="normal">C212+C213+C214+C215+C216+C217+C218+C219+C220+C221+C222+C223+C224+C225+C226+C227+C228+C229+C230+C231+C232+C233+C234+C235+C236+C237+C238+C239+C240</f>
        <v>4449.648</v>
      </c>
      <c r="D241" s="75" t="n">
        <f aca="false" ca="false" dt2D="false" dtr="false" t="normal">D212+D213+D214+D215+D216+D217+D218+D219+D220+D221+D222+D223+D224+D225+D226+D227+D228+D229+D230+D231+D232+D233+D234+D235+D236+D237+D238+D239+D240</f>
        <v>0</v>
      </c>
      <c r="E241" s="75" t="n">
        <f aca="false" ca="false" dt2D="false" dtr="false" t="normal">E212+E213+E214+E215+E216+E217+E218+E219+E220+E221+E222+E223+E224+E225+E226+E227+E228+E229+E230+E231+E232+E233+E234+E235+E236+E237+E238+E239+E240</f>
        <v>8267</v>
      </c>
      <c r="F241" s="76" t="n">
        <f aca="false" ca="false" dt2D="false" dtr="false" t="normal">E241/C241</f>
        <v>1.8578997709481737</v>
      </c>
      <c r="G241" s="75" t="n">
        <f aca="false" ca="false" dt2D="false" dtr="false" t="normal">G212+G213+G214+G215+G216+G217+G218+G219+G220+G221+G222+G223+G224+G225+G226+G227+G228+G229+G230+G231+G232+G233+G234+G235+G236+G237+G238+G239+G240</f>
        <v>0</v>
      </c>
      <c r="H241" s="76" t="e">
        <f aca="false" ca="false" dt2D="false" dtr="false" t="normal">G241/D241*100</f>
        <v>#DIV/0!</v>
      </c>
      <c r="I241" s="75" t="n">
        <f aca="false" ca="false" dt2D="false" dtr="false" t="normal">I212+I213+I214+I215+I216+I217+I218+I219+I220+I221+I222+I223+I224+I225+I226+I227+I228+I229+I230+I231+I232+I233+I234+I235+I236+I237+I238+I239+I240</f>
        <v>0</v>
      </c>
      <c r="J241" s="75" t="n">
        <f aca="false" ca="false" dt2D="false" dtr="false" t="normal">J212+J213+J214+J215+J216+J217+J218+J219+J220+J221+J222+J223+J224+J225+J226+J227+J228+J229+J230+J231+J232+J233+J234+J235+J236+J237+J238+J239+J240</f>
        <v>0</v>
      </c>
      <c r="K241" s="75" t="n">
        <f aca="false" ca="false" dt2D="false" dtr="false" t="normal">K212+K213+K214+K215+K216+K217+K218+K219+K220+K221+K222+K223+K224+K225+K226+K227+K228+K229+K230+K231+K232+K233+K234+K235+K236+K237+K238+K239+K240</f>
        <v>0</v>
      </c>
      <c r="L241" s="75" t="n">
        <f aca="false" ca="false" dt2D="false" dtr="false" t="normal">L212+L213+L214+L215+L216+L217+L218+L219+L220+L221+L222+L223+L224+L225+L226+L227+L228+L229+L230+L231+L232+L233+L234+L235+L236+L237+L238+L239+L240</f>
        <v>0</v>
      </c>
      <c r="M241" s="75" t="n">
        <f aca="false" ca="false" dt2D="false" dtr="false" t="normal">M212+M213+M214+M215+M216+M217+M218+M219+M220+M221+M222+M223+M224+M225+M226+M227+M228+M229+M230+M231+M232+M233+M234+M235+M236+M237+M238+M239+M240</f>
        <v>0</v>
      </c>
      <c r="N241" s="75" t="n">
        <f aca="false" ca="false" dt2D="false" dtr="false" t="normal">N212+N213+N214+N215+N216+N217+N218+N219+N220+N221+N222+N223+N224+N225+N226+N227+N228+N229+N230+N231+N232+N233+N234+N235+N236+N237+N238+N239+N240</f>
        <v>0</v>
      </c>
      <c r="O241" s="75" t="n">
        <f aca="false" ca="false" dt2D="false" dtr="false" t="normal">O212+O213+O214+O215+O216+O217+O218+O219+O220+O221+O222+O223+O224+O225+O226+O227+O228+O229+O230+O231+O232+O233+O234+O235+O236+O237+O238+O239+O240</f>
        <v>0</v>
      </c>
      <c r="P241" s="75" t="n">
        <f aca="false" ca="false" dt2D="false" dtr="false" t="normal">P212+P213+P214+P215+P216+P217+P218+P219+P220+P221+P222+P223+P224+P225+P226+P227+P228+P229+P230+P231+P232+P233+P234+P235+P236+P237+P238+P239+P240</f>
        <v>0</v>
      </c>
      <c r="Q241" s="75" t="n">
        <f aca="false" ca="false" dt2D="false" dtr="false" t="normal">Q212+Q213+Q214+Q215+Q216+Q217+Q218+Q219+Q220+Q221+Q222+Q223+Q224+Q225+Q226+Q227+Q228+Q229+Q230+Q231+Q232+Q233+Q234+Q235+Q236+Q237+Q238+Q239+Q240</f>
        <v>0</v>
      </c>
      <c r="R241" s="75" t="n">
        <f aca="false" ca="false" dt2D="false" dtr="false" t="normal">R212+R213+R214+R215+R216+R217+R218+R219+R220+R221+R222+R223+R224+R225+R226+R227+R228+R229+R230+R231+R232+R233+R234+R235+R236+R237+R238+R239+R240</f>
        <v>0</v>
      </c>
      <c r="S241" s="75" t="n">
        <f aca="false" ca="false" dt2D="false" dtr="false" t="normal">S212+S213+S214+S215+S216+S217+S218+S219+S220+S221+S222+S223+S224+S225+S226+S227+S228+S229+S230+S231+S232+S233+S234+S235+S236+S237+S238+S239+S240</f>
        <v>0</v>
      </c>
      <c r="T241" s="75" t="n">
        <f aca="false" ca="false" dt2D="false" dtr="false" t="normal">T212+T213+T214+T215+T216+T217+T218+T219+T220+T221+T222+T223+T224+T225+T226+T227+T228+T229+T230+T231+T232+T233+T234+T235+T236+T237+T238+T239+T240</f>
        <v>0</v>
      </c>
      <c r="U241" s="77" t="e">
        <f aca="false" ca="false" dt2D="false" dtr="false" t="normal">O241/G241*100</f>
        <v>#DIV/0!</v>
      </c>
      <c r="V241" s="75" t="n">
        <f aca="false" ca="false" dt2D="false" dtr="false" t="normal">V212+V213+V214+V215+V216+V217+V218+V219+V220+V221+V222+V223+V224+V225+V226+V227+V228+V229+V230+V231+V232+V233+V234+V235+V236+V237+V238+V239+V240</f>
        <v>615</v>
      </c>
      <c r="W241" s="78" t="n">
        <f aca="false" ca="false" dt2D="false" dtr="false" t="normal">V241/E241*100</f>
        <v>7.439216160638685</v>
      </c>
      <c r="X241" s="75" t="n">
        <f aca="false" ca="false" dt2D="false" dtr="false" t="normal">X212+X213+X214+X215+X216+X217+X218+X219+X220+X221+X222+X223+X224+X225+X226+X227+X228+X229+X230+X231+X232+X233+X234+X235+X236+X237+X238+X239+X240</f>
        <v>334</v>
      </c>
      <c r="Y241" s="78" t="n">
        <f aca="false" ca="false" dt2D="false" dtr="false" t="normal">X241/E241*100</f>
        <v>4.0401596709810095</v>
      </c>
      <c r="Z241" s="75" t="n">
        <f aca="false" ca="false" dt2D="false" dtr="false" t="normal">Z212+Z213+Z214+Z215+Z216+Z217+Z218+Z219+Z220+Z221+Z222+Z223+Z224+Z225+Z226+Z227+Z228+Z229+Z230+Z231+Z232+Z233+Z234+Z235+Z236+Z237+Z238+Z239+Z240</f>
        <v>0</v>
      </c>
      <c r="AA241" s="75" t="n">
        <f aca="false" ca="false" dt2D="false" dtr="false" t="normal">AA212+AA213+AA214+AA215+AA216+AA217+AA218+AA219+AA220+AA221+AA222+AA223+AA224+AA225+AA226+AA227+AA228+AA229+AA230+AA231+AA232+AA233+AA234+AA235+AA236+AA237+AA238+AA239+AA240</f>
        <v>0</v>
      </c>
      <c r="AB241" s="75" t="n">
        <f aca="false" ca="false" dt2D="false" dtr="false" t="normal">AB212+AB213+AB214+AB215+AB216+AB217+AB218+AB219+AB220+AB221+AB222+AB223+AB224+AB225+AB226+AB227+AB228+AB229+AB230+AB231+AB232+AB233+AB234+AB235+AB236+AB237+AB238+AB239+AB240</f>
        <v>0</v>
      </c>
      <c r="AC241" s="75" t="n">
        <f aca="false" ca="false" dt2D="false" dtr="false" t="normal">AC212+AC213+AC214+AC215+AC216+AC217+AC218+AC219+AC220+AC221+AC222+AC223+AC224+AC225+AC226+AC227+AC228+AC229+AC230+AC231+AC232+AC233+AC234+AC235+AC236+AC237+AC238+AC239+AC240</f>
        <v>0</v>
      </c>
      <c r="AD241" s="75" t="n">
        <f aca="false" ca="false" dt2D="false" dtr="false" t="normal">AD212+AD213+AD214+AD215+AD216+AD217+AD218+AD219+AD220+AD221+AD222+AD223+AD224+AD225+AD226+AD227+AD228+AD229+AD230+AD231+AD232+AD233+AD234+AD235+AD236+AD237+AD238+AD239+AD240</f>
        <v>0</v>
      </c>
      <c r="AE241" s="75" t="n">
        <f aca="false" ca="false" dt2D="false" dtr="false" t="normal">AE212+AE213+AE214+AE215+AE216+AE217+AE218+AE219+AE220+AE221+AE222+AE223+AE224+AE225+AE226+AE227+AE228+AE229+AE230+AE231+AE232+AE233+AE234+AE235+AE236+AE237+AE238+AE239+AE240</f>
        <v>0</v>
      </c>
    </row>
    <row customFormat="true" ht="15" outlineLevel="0" r="242" s="36">
      <c r="A242" s="75" t="n">
        <v>12</v>
      </c>
      <c r="B242" s="86" t="s">
        <v>237</v>
      </c>
      <c r="C242" s="63" t="n"/>
      <c r="D242" s="63" t="n"/>
      <c r="E242" s="63" t="n"/>
      <c r="F242" s="67" t="n"/>
      <c r="G242" s="63" t="n"/>
      <c r="H242" s="67" t="n"/>
      <c r="I242" s="63" t="n"/>
      <c r="J242" s="63" t="n"/>
      <c r="K242" s="63" t="n"/>
      <c r="L242" s="63" t="n"/>
      <c r="M242" s="63" t="n"/>
      <c r="N242" s="63" t="n"/>
      <c r="O242" s="63" t="n"/>
      <c r="P242" s="63" t="n"/>
      <c r="Q242" s="63" t="n"/>
      <c r="R242" s="63" t="n"/>
      <c r="S242" s="63" t="n"/>
      <c r="T242" s="63" t="n"/>
      <c r="U242" s="69" t="n"/>
      <c r="V242" s="63" t="n"/>
      <c r="W242" s="77" t="n"/>
      <c r="X242" s="63" t="n"/>
      <c r="Y242" s="77" t="n"/>
      <c r="Z242" s="63" t="n"/>
      <c r="AA242" s="63" t="n"/>
      <c r="AB242" s="63" t="n"/>
      <c r="AC242" s="63" t="n"/>
      <c r="AD242" s="63" t="n"/>
      <c r="AE242" s="63" t="n"/>
    </row>
    <row customFormat="true" ht="15" outlineLevel="0" r="243" s="36">
      <c r="A243" s="87" t="n"/>
      <c r="B243" s="65" t="s">
        <v>238</v>
      </c>
      <c r="C243" s="66" t="n"/>
      <c r="D243" s="66" t="n"/>
      <c r="E243" s="66" t="n"/>
      <c r="F243" s="67" t="e">
        <f aca="false" ca="false" dt2D="false" dtr="false" t="normal">E243/C243</f>
        <v>#DIV/0!</v>
      </c>
      <c r="G243" s="68" t="n"/>
      <c r="H243" s="67" t="e">
        <f aca="false" ca="false" dt2D="false" dtr="false" t="normal">G243/D243*100</f>
        <v>#DIV/0!</v>
      </c>
      <c r="I243" s="68" t="n"/>
      <c r="J243" s="68" t="n"/>
      <c r="K243" s="68" t="n"/>
      <c r="L243" s="68" t="n"/>
      <c r="M243" s="68" t="n"/>
      <c r="N243" s="68" t="n"/>
      <c r="O243" s="66" t="n"/>
      <c r="P243" s="66" t="n"/>
      <c r="Q243" s="66" t="n"/>
      <c r="R243" s="66" t="n"/>
      <c r="S243" s="66" t="n"/>
      <c r="T243" s="66" t="n"/>
      <c r="U243" s="69" t="e">
        <f aca="false" ca="false" dt2D="false" dtr="false" t="normal">O243/G243*100</f>
        <v>#DIV/0!</v>
      </c>
      <c r="V243" s="66" t="n"/>
      <c r="W243" s="81" t="e">
        <f aca="false" ca="false" dt2D="false" dtr="false" t="normal">V243/E243*100</f>
        <v>#DIV/0!</v>
      </c>
      <c r="X243" s="66" t="n"/>
      <c r="Y243" s="81" t="e">
        <f aca="false" ca="false" dt2D="false" dtr="false" t="normal">X243/E243*100</f>
        <v>#DIV/0!</v>
      </c>
      <c r="Z243" s="66" t="n"/>
      <c r="AA243" s="66" t="n"/>
      <c r="AB243" s="66" t="n"/>
      <c r="AC243" s="66" t="n"/>
      <c r="AD243" s="66" t="n"/>
      <c r="AE243" s="66" t="n"/>
    </row>
    <row customFormat="true" ht="15" outlineLevel="0" r="244" s="36">
      <c r="A244" s="87" t="n"/>
      <c r="B244" s="70" t="s">
        <v>239</v>
      </c>
      <c r="C244" s="66" t="n"/>
      <c r="D244" s="66" t="n"/>
      <c r="E244" s="66" t="n"/>
      <c r="F244" s="67" t="e">
        <f aca="false" ca="false" dt2D="false" dtr="false" t="normal">E244/C244</f>
        <v>#DIV/0!</v>
      </c>
      <c r="G244" s="68" t="n"/>
      <c r="H244" s="67" t="e">
        <f aca="false" ca="false" dt2D="false" dtr="false" t="normal">G244/D244*100</f>
        <v>#DIV/0!</v>
      </c>
      <c r="I244" s="68" t="n"/>
      <c r="J244" s="68" t="n"/>
      <c r="K244" s="68" t="n"/>
      <c r="L244" s="68" t="n"/>
      <c r="M244" s="68" t="n"/>
      <c r="N244" s="68" t="n"/>
      <c r="O244" s="66" t="n"/>
      <c r="P244" s="66" t="n"/>
      <c r="Q244" s="66" t="n"/>
      <c r="R244" s="66" t="n"/>
      <c r="S244" s="66" t="n"/>
      <c r="T244" s="66" t="n"/>
      <c r="U244" s="69" t="e">
        <f aca="false" ca="false" dt2D="false" dtr="false" t="normal">O244/G244*100</f>
        <v>#DIV/0!</v>
      </c>
      <c r="V244" s="66" t="n"/>
      <c r="W244" s="81" t="e">
        <f aca="false" ca="false" dt2D="false" dtr="false" t="normal">V244/E244*100</f>
        <v>#DIV/0!</v>
      </c>
      <c r="X244" s="66" t="n"/>
      <c r="Y244" s="81" t="e">
        <f aca="false" ca="false" dt2D="false" dtr="false" t="normal">X244/E244*100</f>
        <v>#DIV/0!</v>
      </c>
      <c r="Z244" s="66" t="n"/>
      <c r="AA244" s="66" t="n"/>
      <c r="AB244" s="66" t="n"/>
      <c r="AC244" s="66" t="n"/>
      <c r="AD244" s="66" t="n"/>
      <c r="AE244" s="66" t="n"/>
    </row>
    <row customFormat="true" ht="15" outlineLevel="0" r="245" s="36">
      <c r="A245" s="87" t="n"/>
      <c r="B245" s="70" t="s">
        <v>240</v>
      </c>
      <c r="C245" s="66" t="n"/>
      <c r="D245" s="66" t="n"/>
      <c r="E245" s="66" t="n"/>
      <c r="F245" s="67" t="e">
        <f aca="false" ca="false" dt2D="false" dtr="false" t="normal">E245/C245</f>
        <v>#DIV/0!</v>
      </c>
      <c r="G245" s="68" t="n"/>
      <c r="H245" s="67" t="e">
        <f aca="false" ca="false" dt2D="false" dtr="false" t="normal">G245/D245*100</f>
        <v>#DIV/0!</v>
      </c>
      <c r="I245" s="68" t="n"/>
      <c r="J245" s="68" t="n"/>
      <c r="K245" s="68" t="n"/>
      <c r="L245" s="68" t="n"/>
      <c r="M245" s="68" t="n"/>
      <c r="N245" s="68" t="n"/>
      <c r="O245" s="66" t="n"/>
      <c r="P245" s="66" t="n"/>
      <c r="Q245" s="66" t="n"/>
      <c r="R245" s="66" t="n"/>
      <c r="S245" s="66" t="n"/>
      <c r="T245" s="66" t="n"/>
      <c r="U245" s="69" t="e">
        <f aca="false" ca="false" dt2D="false" dtr="false" t="normal">O245/G245*100</f>
        <v>#DIV/0!</v>
      </c>
      <c r="V245" s="66" t="n"/>
      <c r="W245" s="81" t="e">
        <f aca="false" ca="false" dt2D="false" dtr="false" t="normal">V245/E245*100</f>
        <v>#DIV/0!</v>
      </c>
      <c r="X245" s="66" t="n"/>
      <c r="Y245" s="81" t="e">
        <f aca="false" ca="false" dt2D="false" dtr="false" t="normal">X245/E245*100</f>
        <v>#DIV/0!</v>
      </c>
      <c r="Z245" s="66" t="n"/>
      <c r="AA245" s="66" t="n"/>
      <c r="AB245" s="66" t="n"/>
      <c r="AC245" s="66" t="n"/>
      <c r="AD245" s="66" t="n"/>
      <c r="AE245" s="66" t="n"/>
    </row>
    <row customFormat="true" ht="15" outlineLevel="0" r="246" s="36">
      <c r="A246" s="87" t="n"/>
      <c r="B246" s="70" t="s">
        <v>241</v>
      </c>
      <c r="C246" s="66" t="n"/>
      <c r="D246" s="66" t="n"/>
      <c r="E246" s="66" t="n"/>
      <c r="F246" s="67" t="e">
        <f aca="false" ca="false" dt2D="false" dtr="false" t="normal">E246/C246</f>
        <v>#DIV/0!</v>
      </c>
      <c r="G246" s="68" t="n"/>
      <c r="H246" s="67" t="e">
        <f aca="false" ca="false" dt2D="false" dtr="false" t="normal">G246/D246*100</f>
        <v>#DIV/0!</v>
      </c>
      <c r="I246" s="68" t="n"/>
      <c r="J246" s="68" t="n"/>
      <c r="K246" s="68" t="n"/>
      <c r="L246" s="68" t="n"/>
      <c r="M246" s="68" t="n"/>
      <c r="N246" s="68" t="n"/>
      <c r="O246" s="66" t="n"/>
      <c r="P246" s="66" t="n"/>
      <c r="Q246" s="66" t="n"/>
      <c r="R246" s="66" t="n"/>
      <c r="S246" s="66" t="n"/>
      <c r="T246" s="66" t="n"/>
      <c r="U246" s="69" t="e">
        <f aca="false" ca="false" dt2D="false" dtr="false" t="normal">O246/G246*100</f>
        <v>#DIV/0!</v>
      </c>
      <c r="V246" s="66" t="n"/>
      <c r="W246" s="81" t="e">
        <f aca="false" ca="false" dt2D="false" dtr="false" t="normal">V246/E246*100</f>
        <v>#DIV/0!</v>
      </c>
      <c r="X246" s="66" t="n"/>
      <c r="Y246" s="81" t="e">
        <f aca="false" ca="false" dt2D="false" dtr="false" t="normal">X246/E246*100</f>
        <v>#DIV/0!</v>
      </c>
      <c r="Z246" s="66" t="n"/>
      <c r="AA246" s="66" t="n"/>
      <c r="AB246" s="66" t="n"/>
      <c r="AC246" s="66" t="n"/>
      <c r="AD246" s="66" t="n"/>
      <c r="AE246" s="66" t="n"/>
    </row>
    <row customFormat="true" ht="15" outlineLevel="0" r="247" s="36">
      <c r="A247" s="87" t="n"/>
      <c r="B247" s="70" t="s">
        <v>162</v>
      </c>
      <c r="C247" s="66" t="n"/>
      <c r="D247" s="66" t="n"/>
      <c r="E247" s="66" t="n"/>
      <c r="F247" s="67" t="e">
        <f aca="false" ca="false" dt2D="false" dtr="false" t="normal">E247/C247</f>
        <v>#DIV/0!</v>
      </c>
      <c r="G247" s="68" t="n"/>
      <c r="H247" s="67" t="e">
        <f aca="false" ca="false" dt2D="false" dtr="false" t="normal">G247/D247*100</f>
        <v>#DIV/0!</v>
      </c>
      <c r="I247" s="68" t="n"/>
      <c r="J247" s="68" t="n"/>
      <c r="K247" s="68" t="n"/>
      <c r="L247" s="68" t="n"/>
      <c r="M247" s="68" t="n"/>
      <c r="N247" s="68" t="n"/>
      <c r="O247" s="66" t="n"/>
      <c r="P247" s="66" t="n"/>
      <c r="Q247" s="66" t="n"/>
      <c r="R247" s="66" t="n"/>
      <c r="S247" s="66" t="n"/>
      <c r="T247" s="66" t="n"/>
      <c r="U247" s="69" t="e">
        <f aca="false" ca="false" dt2D="false" dtr="false" t="normal">O247/G247*100</f>
        <v>#DIV/0!</v>
      </c>
      <c r="V247" s="66" t="n"/>
      <c r="W247" s="81" t="e">
        <f aca="false" ca="false" dt2D="false" dtr="false" t="normal">V247/E247*100</f>
        <v>#DIV/0!</v>
      </c>
      <c r="X247" s="66" t="n"/>
      <c r="Y247" s="81" t="e">
        <f aca="false" ca="false" dt2D="false" dtr="false" t="normal">X247/E247*100</f>
        <v>#DIV/0!</v>
      </c>
      <c r="Z247" s="66" t="n"/>
      <c r="AA247" s="66" t="n"/>
      <c r="AB247" s="66" t="n"/>
      <c r="AC247" s="66" t="n"/>
      <c r="AD247" s="66" t="n"/>
      <c r="AE247" s="66" t="n"/>
    </row>
    <row customFormat="true" ht="15" outlineLevel="0" r="248" s="36">
      <c r="A248" s="87" t="n"/>
      <c r="B248" s="70" t="s">
        <v>242</v>
      </c>
      <c r="C248" s="66" t="n"/>
      <c r="D248" s="66" t="n"/>
      <c r="E248" s="66" t="n"/>
      <c r="F248" s="67" t="e">
        <f aca="false" ca="false" dt2D="false" dtr="false" t="normal">E248/C248</f>
        <v>#DIV/0!</v>
      </c>
      <c r="G248" s="68" t="n"/>
      <c r="H248" s="67" t="e">
        <f aca="false" ca="false" dt2D="false" dtr="false" t="normal">G248/D248*100</f>
        <v>#DIV/0!</v>
      </c>
      <c r="I248" s="68" t="n"/>
      <c r="J248" s="68" t="n"/>
      <c r="K248" s="68" t="n"/>
      <c r="L248" s="68" t="n"/>
      <c r="M248" s="68" t="n"/>
      <c r="N248" s="68" t="n"/>
      <c r="O248" s="66" t="n"/>
      <c r="P248" s="66" t="n"/>
      <c r="Q248" s="66" t="n"/>
      <c r="R248" s="66" t="n"/>
      <c r="S248" s="66" t="n"/>
      <c r="T248" s="66" t="n"/>
      <c r="U248" s="69" t="e">
        <f aca="false" ca="false" dt2D="false" dtr="false" t="normal">O248/G248*100</f>
        <v>#DIV/0!</v>
      </c>
      <c r="V248" s="66" t="n"/>
      <c r="W248" s="81" t="e">
        <f aca="false" ca="false" dt2D="false" dtr="false" t="normal">V248/E248*100</f>
        <v>#DIV/0!</v>
      </c>
      <c r="X248" s="66" t="n"/>
      <c r="Y248" s="81" t="e">
        <f aca="false" ca="false" dt2D="false" dtr="false" t="normal">X248/E248*100</f>
        <v>#DIV/0!</v>
      </c>
      <c r="Z248" s="66" t="n"/>
      <c r="AA248" s="66" t="n"/>
      <c r="AB248" s="66" t="n"/>
      <c r="AC248" s="66" t="n"/>
      <c r="AD248" s="66" t="n"/>
      <c r="AE248" s="66" t="n"/>
    </row>
    <row customFormat="true" ht="15" outlineLevel="0" r="249" s="36">
      <c r="A249" s="87" t="n"/>
      <c r="B249" s="70" t="s">
        <v>243</v>
      </c>
      <c r="C249" s="66" t="n"/>
      <c r="D249" s="66" t="n"/>
      <c r="E249" s="66" t="n"/>
      <c r="F249" s="67" t="e">
        <f aca="false" ca="false" dt2D="false" dtr="false" t="normal">E249/C249</f>
        <v>#DIV/0!</v>
      </c>
      <c r="G249" s="68" t="n"/>
      <c r="H249" s="67" t="e">
        <f aca="false" ca="false" dt2D="false" dtr="false" t="normal">G249/D249*100</f>
        <v>#DIV/0!</v>
      </c>
      <c r="I249" s="68" t="n"/>
      <c r="J249" s="68" t="n"/>
      <c r="K249" s="68" t="n"/>
      <c r="L249" s="68" t="n"/>
      <c r="M249" s="68" t="n"/>
      <c r="N249" s="68" t="n"/>
      <c r="O249" s="66" t="n"/>
      <c r="P249" s="66" t="n"/>
      <c r="Q249" s="66" t="n"/>
      <c r="R249" s="66" t="n"/>
      <c r="S249" s="66" t="n"/>
      <c r="T249" s="66" t="n"/>
      <c r="U249" s="69" t="e">
        <f aca="false" ca="false" dt2D="false" dtr="false" t="normal">O249/G249*100</f>
        <v>#DIV/0!</v>
      </c>
      <c r="V249" s="66" t="n"/>
      <c r="W249" s="81" t="e">
        <f aca="false" ca="false" dt2D="false" dtr="false" t="normal">V249/E249*100</f>
        <v>#DIV/0!</v>
      </c>
      <c r="X249" s="66" t="n"/>
      <c r="Y249" s="81" t="e">
        <f aca="false" ca="false" dt2D="false" dtr="false" t="normal">X249/E249*100</f>
        <v>#DIV/0!</v>
      </c>
      <c r="Z249" s="66" t="n"/>
      <c r="AA249" s="66" t="n"/>
      <c r="AB249" s="66" t="n"/>
      <c r="AC249" s="66" t="n"/>
      <c r="AD249" s="66" t="n"/>
      <c r="AE249" s="66" t="n"/>
    </row>
    <row customFormat="true" ht="15" outlineLevel="0" r="250" s="36">
      <c r="A250" s="87" t="n"/>
      <c r="B250" s="70" t="s">
        <v>244</v>
      </c>
      <c r="C250" s="66" t="n"/>
      <c r="D250" s="66" t="n"/>
      <c r="E250" s="66" t="n"/>
      <c r="F250" s="67" t="e">
        <f aca="false" ca="false" dt2D="false" dtr="false" t="normal">E250/C250</f>
        <v>#DIV/0!</v>
      </c>
      <c r="G250" s="68" t="n"/>
      <c r="H250" s="67" t="e">
        <f aca="false" ca="false" dt2D="false" dtr="false" t="normal">G250/D250*100</f>
        <v>#DIV/0!</v>
      </c>
      <c r="I250" s="68" t="n"/>
      <c r="J250" s="68" t="n"/>
      <c r="K250" s="68" t="n"/>
      <c r="L250" s="68" t="n"/>
      <c r="M250" s="68" t="n"/>
      <c r="N250" s="68" t="n"/>
      <c r="O250" s="66" t="n"/>
      <c r="P250" s="66" t="n"/>
      <c r="Q250" s="66" t="n"/>
      <c r="R250" s="66" t="n"/>
      <c r="S250" s="66" t="n"/>
      <c r="T250" s="66" t="n"/>
      <c r="U250" s="69" t="e">
        <f aca="false" ca="false" dt2D="false" dtr="false" t="normal">O250/G250*100</f>
        <v>#DIV/0!</v>
      </c>
      <c r="V250" s="66" t="n"/>
      <c r="W250" s="81" t="e">
        <f aca="false" ca="false" dt2D="false" dtr="false" t="normal">V250/E250*100</f>
        <v>#DIV/0!</v>
      </c>
      <c r="X250" s="66" t="n"/>
      <c r="Y250" s="81" t="e">
        <f aca="false" ca="false" dt2D="false" dtr="false" t="normal">X250/E250*100</f>
        <v>#DIV/0!</v>
      </c>
      <c r="Z250" s="66" t="n"/>
      <c r="AA250" s="66" t="n"/>
      <c r="AB250" s="66" t="n"/>
      <c r="AC250" s="66" t="n"/>
      <c r="AD250" s="66" t="n"/>
      <c r="AE250" s="66" t="n"/>
    </row>
    <row customFormat="true" ht="15" outlineLevel="0" r="251" s="36">
      <c r="A251" s="87" t="n"/>
      <c r="B251" s="70" t="s">
        <v>245</v>
      </c>
      <c r="C251" s="66" t="n"/>
      <c r="D251" s="66" t="n"/>
      <c r="E251" s="66" t="n"/>
      <c r="F251" s="67" t="e">
        <f aca="false" ca="false" dt2D="false" dtr="false" t="normal">E251/C251</f>
        <v>#DIV/0!</v>
      </c>
      <c r="G251" s="68" t="n"/>
      <c r="H251" s="67" t="e">
        <f aca="false" ca="false" dt2D="false" dtr="false" t="normal">G251/D251*100</f>
        <v>#DIV/0!</v>
      </c>
      <c r="I251" s="68" t="n"/>
      <c r="J251" s="68" t="n"/>
      <c r="K251" s="68" t="n"/>
      <c r="L251" s="68" t="n"/>
      <c r="M251" s="68" t="n"/>
      <c r="N251" s="68" t="n"/>
      <c r="O251" s="66" t="n"/>
      <c r="P251" s="66" t="n"/>
      <c r="Q251" s="66" t="n"/>
      <c r="R251" s="66" t="n"/>
      <c r="S251" s="66" t="n"/>
      <c r="T251" s="66" t="n"/>
      <c r="U251" s="69" t="e">
        <f aca="false" ca="false" dt2D="false" dtr="false" t="normal">O251/G251*100</f>
        <v>#DIV/0!</v>
      </c>
      <c r="V251" s="66" t="n"/>
      <c r="W251" s="81" t="e">
        <f aca="false" ca="false" dt2D="false" dtr="false" t="normal">V251/E251*100</f>
        <v>#DIV/0!</v>
      </c>
      <c r="X251" s="66" t="n"/>
      <c r="Y251" s="81" t="e">
        <f aca="false" ca="false" dt2D="false" dtr="false" t="normal">X251/E251*100</f>
        <v>#DIV/0!</v>
      </c>
      <c r="Z251" s="66" t="n"/>
      <c r="AA251" s="66" t="n"/>
      <c r="AB251" s="66" t="n"/>
      <c r="AC251" s="66" t="n"/>
      <c r="AD251" s="66" t="n"/>
      <c r="AE251" s="66" t="n"/>
    </row>
    <row customFormat="true" ht="15" outlineLevel="0" r="252" s="36">
      <c r="A252" s="87" t="n"/>
      <c r="B252" s="70" t="s">
        <v>246</v>
      </c>
      <c r="C252" s="66" t="n"/>
      <c r="D252" s="66" t="n"/>
      <c r="E252" s="66" t="n"/>
      <c r="F252" s="67" t="e">
        <f aca="false" ca="false" dt2D="false" dtr="false" t="normal">E252/C252</f>
        <v>#DIV/0!</v>
      </c>
      <c r="G252" s="68" t="n"/>
      <c r="H252" s="67" t="e">
        <f aca="false" ca="false" dt2D="false" dtr="false" t="normal">G252/D252*100</f>
        <v>#DIV/0!</v>
      </c>
      <c r="I252" s="68" t="n"/>
      <c r="J252" s="68" t="n"/>
      <c r="K252" s="68" t="n"/>
      <c r="L252" s="68" t="n"/>
      <c r="M252" s="68" t="n"/>
      <c r="N252" s="68" t="n"/>
      <c r="O252" s="66" t="n"/>
      <c r="P252" s="66" t="n"/>
      <c r="Q252" s="66" t="n"/>
      <c r="R252" s="66" t="n"/>
      <c r="S252" s="66" t="n"/>
      <c r="T252" s="66" t="n"/>
      <c r="U252" s="69" t="e">
        <f aca="false" ca="false" dt2D="false" dtr="false" t="normal">O252/G252*100</f>
        <v>#DIV/0!</v>
      </c>
      <c r="V252" s="66" t="n"/>
      <c r="W252" s="81" t="e">
        <f aca="false" ca="false" dt2D="false" dtr="false" t="normal">V252/E252*100</f>
        <v>#DIV/0!</v>
      </c>
      <c r="X252" s="66" t="n"/>
      <c r="Y252" s="81" t="e">
        <f aca="false" ca="false" dt2D="false" dtr="false" t="normal">X252/E252*100</f>
        <v>#DIV/0!</v>
      </c>
      <c r="Z252" s="66" t="n"/>
      <c r="AA252" s="66" t="n"/>
      <c r="AB252" s="66" t="n"/>
      <c r="AC252" s="66" t="n"/>
      <c r="AD252" s="66" t="n"/>
      <c r="AE252" s="66" t="n"/>
    </row>
    <row customFormat="true" ht="15" outlineLevel="0" r="253" s="36">
      <c r="A253" s="87" t="n"/>
      <c r="B253" s="70" t="s">
        <v>247</v>
      </c>
      <c r="C253" s="66" t="n"/>
      <c r="D253" s="66" t="n"/>
      <c r="E253" s="66" t="n"/>
      <c r="F253" s="67" t="e">
        <f aca="false" ca="false" dt2D="false" dtr="false" t="normal">E253/C253</f>
        <v>#DIV/0!</v>
      </c>
      <c r="G253" s="68" t="n"/>
      <c r="H253" s="67" t="e">
        <f aca="false" ca="false" dt2D="false" dtr="false" t="normal">G253/D253*100</f>
        <v>#DIV/0!</v>
      </c>
      <c r="I253" s="68" t="n"/>
      <c r="J253" s="68" t="n"/>
      <c r="K253" s="68" t="n"/>
      <c r="L253" s="68" t="n"/>
      <c r="M253" s="68" t="n"/>
      <c r="N253" s="68" t="n"/>
      <c r="O253" s="66" t="n"/>
      <c r="P253" s="66" t="n"/>
      <c r="Q253" s="66" t="n"/>
      <c r="R253" s="66" t="n"/>
      <c r="S253" s="66" t="n"/>
      <c r="T253" s="66" t="n"/>
      <c r="U253" s="69" t="e">
        <f aca="false" ca="false" dt2D="false" dtr="false" t="normal">O253/G253*100</f>
        <v>#DIV/0!</v>
      </c>
      <c r="V253" s="66" t="n"/>
      <c r="W253" s="81" t="e">
        <f aca="false" ca="false" dt2D="false" dtr="false" t="normal">V253/E253*100</f>
        <v>#DIV/0!</v>
      </c>
      <c r="X253" s="66" t="n"/>
      <c r="Y253" s="81" t="e">
        <f aca="false" ca="false" dt2D="false" dtr="false" t="normal">X253/E253*100</f>
        <v>#DIV/0!</v>
      </c>
      <c r="Z253" s="66" t="n"/>
      <c r="AA253" s="66" t="n"/>
      <c r="AB253" s="66" t="n"/>
      <c r="AC253" s="66" t="n"/>
      <c r="AD253" s="66" t="n"/>
      <c r="AE253" s="66" t="n"/>
    </row>
    <row customFormat="true" ht="15" outlineLevel="0" r="254" s="36">
      <c r="A254" s="87" t="n"/>
      <c r="B254" s="70" t="s">
        <v>248</v>
      </c>
      <c r="C254" s="66" t="n"/>
      <c r="D254" s="66" t="n"/>
      <c r="E254" s="66" t="n"/>
      <c r="F254" s="67" t="e">
        <f aca="false" ca="false" dt2D="false" dtr="false" t="normal">E254/C254</f>
        <v>#DIV/0!</v>
      </c>
      <c r="G254" s="68" t="n"/>
      <c r="H254" s="67" t="e">
        <f aca="false" ca="false" dt2D="false" dtr="false" t="normal">G254/D254*100</f>
        <v>#DIV/0!</v>
      </c>
      <c r="I254" s="68" t="n"/>
      <c r="J254" s="68" t="n"/>
      <c r="K254" s="68" t="n"/>
      <c r="L254" s="68" t="n"/>
      <c r="M254" s="68" t="n"/>
      <c r="N254" s="68" t="n"/>
      <c r="O254" s="66" t="n"/>
      <c r="P254" s="66" t="n"/>
      <c r="Q254" s="66" t="n"/>
      <c r="R254" s="66" t="n"/>
      <c r="S254" s="66" t="n"/>
      <c r="T254" s="66" t="n"/>
      <c r="U254" s="69" t="e">
        <f aca="false" ca="false" dt2D="false" dtr="false" t="normal">O254/G254*100</f>
        <v>#DIV/0!</v>
      </c>
      <c r="V254" s="66" t="n"/>
      <c r="W254" s="81" t="e">
        <f aca="false" ca="false" dt2D="false" dtr="false" t="normal">V254/E254*100</f>
        <v>#DIV/0!</v>
      </c>
      <c r="X254" s="66" t="n"/>
      <c r="Y254" s="81" t="e">
        <f aca="false" ca="false" dt2D="false" dtr="false" t="normal">X254/E254*100</f>
        <v>#DIV/0!</v>
      </c>
      <c r="Z254" s="66" t="n"/>
      <c r="AA254" s="66" t="n"/>
      <c r="AB254" s="66" t="n"/>
      <c r="AC254" s="66" t="n"/>
      <c r="AD254" s="66" t="n"/>
      <c r="AE254" s="66" t="n"/>
    </row>
    <row customFormat="true" ht="15" outlineLevel="0" r="255" s="36">
      <c r="A255" s="87" t="n"/>
      <c r="B255" s="70" t="s">
        <v>249</v>
      </c>
      <c r="C255" s="66" t="n"/>
      <c r="D255" s="66" t="n"/>
      <c r="E255" s="66" t="n"/>
      <c r="F255" s="67" t="e">
        <f aca="false" ca="false" dt2D="false" dtr="false" t="normal">E255/C255</f>
        <v>#DIV/0!</v>
      </c>
      <c r="G255" s="68" t="n"/>
      <c r="H255" s="67" t="e">
        <f aca="false" ca="false" dt2D="false" dtr="false" t="normal">G255/D255*100</f>
        <v>#DIV/0!</v>
      </c>
      <c r="I255" s="68" t="n"/>
      <c r="J255" s="68" t="n"/>
      <c r="K255" s="68" t="n"/>
      <c r="L255" s="68" t="n"/>
      <c r="M255" s="68" t="n"/>
      <c r="N255" s="68" t="n"/>
      <c r="O255" s="66" t="n"/>
      <c r="P255" s="66" t="n"/>
      <c r="Q255" s="66" t="n"/>
      <c r="R255" s="66" t="n"/>
      <c r="S255" s="66" t="n"/>
      <c r="T255" s="66" t="n"/>
      <c r="U255" s="69" t="e">
        <f aca="false" ca="false" dt2D="false" dtr="false" t="normal">O255/G255*100</f>
        <v>#DIV/0!</v>
      </c>
      <c r="V255" s="66" t="n"/>
      <c r="W255" s="81" t="e">
        <f aca="false" ca="false" dt2D="false" dtr="false" t="normal">V255/E255*100</f>
        <v>#DIV/0!</v>
      </c>
      <c r="X255" s="66" t="n"/>
      <c r="Y255" s="81" t="e">
        <f aca="false" ca="false" dt2D="false" dtr="false" t="normal">X255/E255*100</f>
        <v>#DIV/0!</v>
      </c>
      <c r="Z255" s="66" t="n"/>
      <c r="AA255" s="66" t="n"/>
      <c r="AB255" s="66" t="n"/>
      <c r="AC255" s="66" t="n"/>
      <c r="AD255" s="66" t="n"/>
      <c r="AE255" s="66" t="n"/>
    </row>
    <row customFormat="true" ht="15" outlineLevel="0" r="256" s="36">
      <c r="A256" s="87" t="n"/>
      <c r="B256" s="70" t="s">
        <v>250</v>
      </c>
      <c r="C256" s="66" t="n"/>
      <c r="D256" s="66" t="n"/>
      <c r="E256" s="66" t="n"/>
      <c r="F256" s="67" t="e">
        <f aca="false" ca="false" dt2D="false" dtr="false" t="normal">E256/C256</f>
        <v>#DIV/0!</v>
      </c>
      <c r="G256" s="68" t="n"/>
      <c r="H256" s="67" t="e">
        <f aca="false" ca="false" dt2D="false" dtr="false" t="normal">G256/D256*100</f>
        <v>#DIV/0!</v>
      </c>
      <c r="I256" s="68" t="n"/>
      <c r="J256" s="68" t="n"/>
      <c r="K256" s="68" t="n"/>
      <c r="L256" s="68" t="n"/>
      <c r="M256" s="68" t="n"/>
      <c r="N256" s="68" t="n"/>
      <c r="O256" s="66" t="n"/>
      <c r="P256" s="66" t="n"/>
      <c r="Q256" s="66" t="n"/>
      <c r="R256" s="66" t="n"/>
      <c r="S256" s="66" t="n"/>
      <c r="T256" s="66" t="n"/>
      <c r="U256" s="69" t="e">
        <f aca="false" ca="false" dt2D="false" dtr="false" t="normal">O256/G256*100</f>
        <v>#DIV/0!</v>
      </c>
      <c r="V256" s="66" t="n"/>
      <c r="W256" s="81" t="e">
        <f aca="false" ca="false" dt2D="false" dtr="false" t="normal">V256/E256*100</f>
        <v>#DIV/0!</v>
      </c>
      <c r="X256" s="66" t="n"/>
      <c r="Y256" s="81" t="e">
        <f aca="false" ca="false" dt2D="false" dtr="false" t="normal">X256/E256*100</f>
        <v>#DIV/0!</v>
      </c>
      <c r="Z256" s="66" t="n"/>
      <c r="AA256" s="66" t="n"/>
      <c r="AB256" s="66" t="n"/>
      <c r="AC256" s="66" t="n"/>
      <c r="AD256" s="66" t="n"/>
      <c r="AE256" s="66" t="n"/>
    </row>
    <row customFormat="true" ht="15" outlineLevel="0" r="257" s="36">
      <c r="A257" s="87" t="n"/>
      <c r="B257" s="70" t="s">
        <v>251</v>
      </c>
      <c r="C257" s="66" t="n"/>
      <c r="D257" s="66" t="n"/>
      <c r="E257" s="66" t="n"/>
      <c r="F257" s="67" t="e">
        <f aca="false" ca="false" dt2D="false" dtr="false" t="normal">E257/C257</f>
        <v>#DIV/0!</v>
      </c>
      <c r="G257" s="68" t="n"/>
      <c r="H257" s="67" t="e">
        <f aca="false" ca="false" dt2D="false" dtr="false" t="normal">G257/D257*100</f>
        <v>#DIV/0!</v>
      </c>
      <c r="I257" s="68" t="n"/>
      <c r="J257" s="68" t="n"/>
      <c r="K257" s="68" t="n"/>
      <c r="L257" s="68" t="n"/>
      <c r="M257" s="68" t="n"/>
      <c r="N257" s="68" t="n"/>
      <c r="O257" s="66" t="n"/>
      <c r="P257" s="66" t="n"/>
      <c r="Q257" s="66" t="n"/>
      <c r="R257" s="66" t="n"/>
      <c r="S257" s="66" t="n"/>
      <c r="T257" s="66" t="n"/>
      <c r="U257" s="69" t="e">
        <f aca="false" ca="false" dt2D="false" dtr="false" t="normal">O257/G257*100</f>
        <v>#DIV/0!</v>
      </c>
      <c r="V257" s="66" t="n"/>
      <c r="W257" s="81" t="e">
        <f aca="false" ca="false" dt2D="false" dtr="false" t="normal">V257/E257*100</f>
        <v>#DIV/0!</v>
      </c>
      <c r="X257" s="66" t="n"/>
      <c r="Y257" s="81" t="e">
        <f aca="false" ca="false" dt2D="false" dtr="false" t="normal">X257/E257*100</f>
        <v>#DIV/0!</v>
      </c>
      <c r="Z257" s="66" t="n"/>
      <c r="AA257" s="66" t="n"/>
      <c r="AB257" s="66" t="n"/>
      <c r="AC257" s="66" t="n"/>
      <c r="AD257" s="66" t="n"/>
      <c r="AE257" s="66" t="n"/>
    </row>
    <row customFormat="true" ht="15" outlineLevel="0" r="258" s="36">
      <c r="A258" s="87" t="n"/>
      <c r="B258" s="70" t="s">
        <v>252</v>
      </c>
      <c r="C258" s="66" t="n"/>
      <c r="D258" s="66" t="n"/>
      <c r="E258" s="66" t="n"/>
      <c r="F258" s="67" t="e">
        <f aca="false" ca="false" dt2D="false" dtr="false" t="normal">E258/C258</f>
        <v>#DIV/0!</v>
      </c>
      <c r="G258" s="68" t="n"/>
      <c r="H258" s="67" t="e">
        <f aca="false" ca="false" dt2D="false" dtr="false" t="normal">G258/D258*100</f>
        <v>#DIV/0!</v>
      </c>
      <c r="I258" s="68" t="n"/>
      <c r="J258" s="68" t="n"/>
      <c r="K258" s="68" t="n"/>
      <c r="L258" s="68" t="n"/>
      <c r="M258" s="68" t="n"/>
      <c r="N258" s="68" t="n"/>
      <c r="O258" s="66" t="n"/>
      <c r="P258" s="66" t="n"/>
      <c r="Q258" s="66" t="n"/>
      <c r="R258" s="66" t="n"/>
      <c r="S258" s="66" t="n"/>
      <c r="T258" s="66" t="n"/>
      <c r="U258" s="69" t="e">
        <f aca="false" ca="false" dt2D="false" dtr="false" t="normal">O258/G258*100</f>
        <v>#DIV/0!</v>
      </c>
      <c r="V258" s="66" t="n"/>
      <c r="W258" s="81" t="e">
        <f aca="false" ca="false" dt2D="false" dtr="false" t="normal">V258/E258*100</f>
        <v>#DIV/0!</v>
      </c>
      <c r="X258" s="66" t="n"/>
      <c r="Y258" s="81" t="e">
        <f aca="false" ca="false" dt2D="false" dtr="false" t="normal">X258/E258*100</f>
        <v>#DIV/0!</v>
      </c>
      <c r="Z258" s="66" t="n"/>
      <c r="AA258" s="66" t="n"/>
      <c r="AB258" s="66" t="n"/>
      <c r="AC258" s="66" t="n"/>
      <c r="AD258" s="66" t="n"/>
      <c r="AE258" s="66" t="n"/>
    </row>
    <row customFormat="true" ht="15" outlineLevel="0" r="259" s="36">
      <c r="A259" s="87" t="n"/>
      <c r="B259" s="70" t="s">
        <v>253</v>
      </c>
      <c r="C259" s="66" t="n"/>
      <c r="D259" s="66" t="n"/>
      <c r="E259" s="66" t="n"/>
      <c r="F259" s="67" t="e">
        <f aca="false" ca="false" dt2D="false" dtr="false" t="normal">E259/C259</f>
        <v>#DIV/0!</v>
      </c>
      <c r="G259" s="68" t="n"/>
      <c r="H259" s="67" t="e">
        <f aca="false" ca="false" dt2D="false" dtr="false" t="normal">G259/D259*100</f>
        <v>#DIV/0!</v>
      </c>
      <c r="I259" s="68" t="n"/>
      <c r="J259" s="68" t="n"/>
      <c r="K259" s="68" t="n"/>
      <c r="L259" s="68" t="n"/>
      <c r="M259" s="68" t="n"/>
      <c r="N259" s="68" t="n"/>
      <c r="O259" s="66" t="n"/>
      <c r="P259" s="66" t="n"/>
      <c r="Q259" s="66" t="n"/>
      <c r="R259" s="66" t="n"/>
      <c r="S259" s="66" t="n"/>
      <c r="T259" s="66" t="n"/>
      <c r="U259" s="69" t="e">
        <f aca="false" ca="false" dt2D="false" dtr="false" t="normal">O259/G259*100</f>
        <v>#DIV/0!</v>
      </c>
      <c r="V259" s="66" t="n"/>
      <c r="W259" s="81" t="e">
        <f aca="false" ca="false" dt2D="false" dtr="false" t="normal">V259/E259*100</f>
        <v>#DIV/0!</v>
      </c>
      <c r="X259" s="66" t="n"/>
      <c r="Y259" s="81" t="e">
        <f aca="false" ca="false" dt2D="false" dtr="false" t="normal">X259/E259*100</f>
        <v>#DIV/0!</v>
      </c>
      <c r="Z259" s="66" t="n"/>
      <c r="AA259" s="66" t="n"/>
      <c r="AB259" s="66" t="n"/>
      <c r="AC259" s="66" t="n"/>
      <c r="AD259" s="66" t="n"/>
      <c r="AE259" s="66" t="n"/>
    </row>
    <row customFormat="true" ht="15" outlineLevel="0" r="260" s="36">
      <c r="A260" s="87" t="n"/>
      <c r="B260" s="70" t="s">
        <v>254</v>
      </c>
      <c r="C260" s="66" t="n"/>
      <c r="D260" s="66" t="n"/>
      <c r="E260" s="66" t="n"/>
      <c r="F260" s="67" t="e">
        <f aca="false" ca="false" dt2D="false" dtr="false" t="normal">E260/C260</f>
        <v>#DIV/0!</v>
      </c>
      <c r="G260" s="68" t="n"/>
      <c r="H260" s="67" t="e">
        <f aca="false" ca="false" dt2D="false" dtr="false" t="normal">G260/D260*100</f>
        <v>#DIV/0!</v>
      </c>
      <c r="I260" s="68" t="n"/>
      <c r="J260" s="68" t="n"/>
      <c r="K260" s="68" t="n"/>
      <c r="L260" s="68" t="n"/>
      <c r="M260" s="68" t="n"/>
      <c r="N260" s="68" t="n"/>
      <c r="O260" s="66" t="n"/>
      <c r="P260" s="66" t="n"/>
      <c r="Q260" s="66" t="n"/>
      <c r="R260" s="66" t="n"/>
      <c r="S260" s="66" t="n"/>
      <c r="T260" s="66" t="n"/>
      <c r="U260" s="69" t="e">
        <f aca="false" ca="false" dt2D="false" dtr="false" t="normal">O260/G260*100</f>
        <v>#DIV/0!</v>
      </c>
      <c r="V260" s="66" t="n"/>
      <c r="W260" s="81" t="e">
        <f aca="false" ca="false" dt2D="false" dtr="false" t="normal">V260/E260*100</f>
        <v>#DIV/0!</v>
      </c>
      <c r="X260" s="66" t="n"/>
      <c r="Y260" s="81" t="e">
        <f aca="false" ca="false" dt2D="false" dtr="false" t="normal">X260/E260*100</f>
        <v>#DIV/0!</v>
      </c>
      <c r="Z260" s="66" t="n"/>
      <c r="AA260" s="66" t="n"/>
      <c r="AB260" s="66" t="n"/>
      <c r="AC260" s="66" t="n"/>
      <c r="AD260" s="66" t="n"/>
      <c r="AE260" s="66" t="n"/>
    </row>
    <row customFormat="true" ht="15" outlineLevel="0" r="261" s="36">
      <c r="A261" s="87" t="n"/>
      <c r="B261" s="70" t="s">
        <v>255</v>
      </c>
      <c r="C261" s="66" t="n"/>
      <c r="D261" s="66" t="n"/>
      <c r="E261" s="66" t="n"/>
      <c r="F261" s="67" t="e">
        <f aca="false" ca="false" dt2D="false" dtr="false" t="normal">E261/C261</f>
        <v>#DIV/0!</v>
      </c>
      <c r="G261" s="68" t="n"/>
      <c r="H261" s="67" t="e">
        <f aca="false" ca="false" dt2D="false" dtr="false" t="normal">G261/D261*100</f>
        <v>#DIV/0!</v>
      </c>
      <c r="I261" s="68" t="n"/>
      <c r="J261" s="68" t="n"/>
      <c r="K261" s="68" t="n"/>
      <c r="L261" s="68" t="n"/>
      <c r="M261" s="68" t="n"/>
      <c r="N261" s="68" t="n"/>
      <c r="O261" s="66" t="n"/>
      <c r="P261" s="66" t="n"/>
      <c r="Q261" s="66" t="n"/>
      <c r="R261" s="66" t="n"/>
      <c r="S261" s="66" t="n"/>
      <c r="T261" s="66" t="n"/>
      <c r="U261" s="69" t="e">
        <f aca="false" ca="false" dt2D="false" dtr="false" t="normal">O261/G261*100</f>
        <v>#DIV/0!</v>
      </c>
      <c r="V261" s="66" t="n"/>
      <c r="W261" s="81" t="e">
        <f aca="false" ca="false" dt2D="false" dtr="false" t="normal">V261/E261*100</f>
        <v>#DIV/0!</v>
      </c>
      <c r="X261" s="66" t="n"/>
      <c r="Y261" s="81" t="e">
        <f aca="false" ca="false" dt2D="false" dtr="false" t="normal">X261/E261*100</f>
        <v>#DIV/0!</v>
      </c>
      <c r="Z261" s="66" t="n"/>
      <c r="AA261" s="66" t="n"/>
      <c r="AB261" s="66" t="n"/>
      <c r="AC261" s="66" t="n"/>
      <c r="AD261" s="66" t="n"/>
      <c r="AE261" s="66" t="n"/>
    </row>
    <row customFormat="true" ht="15" outlineLevel="0" r="262" s="36">
      <c r="A262" s="87" t="n"/>
      <c r="B262" s="70" t="s">
        <v>256</v>
      </c>
      <c r="C262" s="66" t="n"/>
      <c r="D262" s="66" t="n"/>
      <c r="E262" s="66" t="n"/>
      <c r="F262" s="67" t="e">
        <f aca="false" ca="false" dt2D="false" dtr="false" t="normal">E262/C262</f>
        <v>#DIV/0!</v>
      </c>
      <c r="G262" s="68" t="n"/>
      <c r="H262" s="67" t="e">
        <f aca="false" ca="false" dt2D="false" dtr="false" t="normal">G262/D262*100</f>
        <v>#DIV/0!</v>
      </c>
      <c r="I262" s="68" t="n"/>
      <c r="J262" s="68" t="n"/>
      <c r="K262" s="68" t="n"/>
      <c r="L262" s="68" t="n"/>
      <c r="M262" s="68" t="n"/>
      <c r="N262" s="68" t="n"/>
      <c r="O262" s="66" t="n"/>
      <c r="P262" s="66" t="n"/>
      <c r="Q262" s="66" t="n"/>
      <c r="R262" s="66" t="n"/>
      <c r="S262" s="66" t="n"/>
      <c r="T262" s="66" t="n"/>
      <c r="U262" s="69" t="e">
        <f aca="false" ca="false" dt2D="false" dtr="false" t="normal">O262/G262*100</f>
        <v>#DIV/0!</v>
      </c>
      <c r="V262" s="66" t="n"/>
      <c r="W262" s="81" t="e">
        <f aca="false" ca="false" dt2D="false" dtr="false" t="normal">V262/E262*100</f>
        <v>#DIV/0!</v>
      </c>
      <c r="X262" s="66" t="n"/>
      <c r="Y262" s="81" t="e">
        <f aca="false" ca="false" dt2D="false" dtr="false" t="normal">X262/E262*100</f>
        <v>#DIV/0!</v>
      </c>
      <c r="Z262" s="66" t="n"/>
      <c r="AA262" s="66" t="n"/>
      <c r="AB262" s="66" t="n"/>
      <c r="AC262" s="66" t="n"/>
      <c r="AD262" s="66" t="n"/>
      <c r="AE262" s="66" t="n"/>
    </row>
    <row customFormat="true" ht="15" outlineLevel="0" r="263" s="36">
      <c r="A263" s="87" t="n"/>
      <c r="B263" s="70" t="s">
        <v>257</v>
      </c>
      <c r="C263" s="66" t="n"/>
      <c r="D263" s="66" t="n"/>
      <c r="E263" s="66" t="n"/>
      <c r="F263" s="67" t="e">
        <f aca="false" ca="false" dt2D="false" dtr="false" t="normal">E263/C263</f>
        <v>#DIV/0!</v>
      </c>
      <c r="G263" s="68" t="n"/>
      <c r="H263" s="67" t="e">
        <f aca="false" ca="false" dt2D="false" dtr="false" t="normal">G263/D263*100</f>
        <v>#DIV/0!</v>
      </c>
      <c r="I263" s="68" t="n"/>
      <c r="J263" s="68" t="n"/>
      <c r="K263" s="68" t="n"/>
      <c r="L263" s="68" t="n"/>
      <c r="M263" s="68" t="n"/>
      <c r="N263" s="68" t="n"/>
      <c r="O263" s="66" t="n"/>
      <c r="P263" s="66" t="n"/>
      <c r="Q263" s="66" t="n"/>
      <c r="R263" s="66" t="n"/>
      <c r="S263" s="66" t="n"/>
      <c r="T263" s="66" t="n"/>
      <c r="U263" s="69" t="e">
        <f aca="false" ca="false" dt2D="false" dtr="false" t="normal">O263/G263*100</f>
        <v>#DIV/0!</v>
      </c>
      <c r="V263" s="66" t="n"/>
      <c r="W263" s="81" t="e">
        <f aca="false" ca="false" dt2D="false" dtr="false" t="normal">V263/E263*100</f>
        <v>#DIV/0!</v>
      </c>
      <c r="X263" s="66" t="n"/>
      <c r="Y263" s="81" t="e">
        <f aca="false" ca="false" dt2D="false" dtr="false" t="normal">X263/E263*100</f>
        <v>#DIV/0!</v>
      </c>
      <c r="Z263" s="66" t="n"/>
      <c r="AA263" s="66" t="n"/>
      <c r="AB263" s="66" t="n"/>
      <c r="AC263" s="66" t="n"/>
      <c r="AD263" s="66" t="n"/>
      <c r="AE263" s="66" t="n"/>
    </row>
    <row customFormat="true" ht="15" outlineLevel="0" r="264" s="36">
      <c r="A264" s="87" t="n"/>
      <c r="B264" s="70" t="s">
        <v>258</v>
      </c>
      <c r="C264" s="66" t="n"/>
      <c r="D264" s="66" t="n"/>
      <c r="E264" s="66" t="n"/>
      <c r="F264" s="67" t="e">
        <f aca="false" ca="false" dt2D="false" dtr="false" t="normal">E264/C264</f>
        <v>#DIV/0!</v>
      </c>
      <c r="G264" s="68" t="n"/>
      <c r="H264" s="67" t="e">
        <f aca="false" ca="false" dt2D="false" dtr="false" t="normal">G264/D264*100</f>
        <v>#DIV/0!</v>
      </c>
      <c r="I264" s="68" t="n"/>
      <c r="J264" s="68" t="n"/>
      <c r="K264" s="68" t="n"/>
      <c r="L264" s="68" t="n"/>
      <c r="M264" s="68" t="n"/>
      <c r="N264" s="68" t="n"/>
      <c r="O264" s="66" t="n"/>
      <c r="P264" s="66" t="n"/>
      <c r="Q264" s="66" t="n"/>
      <c r="R264" s="66" t="n"/>
      <c r="S264" s="66" t="n"/>
      <c r="T264" s="66" t="n"/>
      <c r="U264" s="69" t="e">
        <f aca="false" ca="false" dt2D="false" dtr="false" t="normal">O264/G264*100</f>
        <v>#DIV/0!</v>
      </c>
      <c r="V264" s="66" t="n"/>
      <c r="W264" s="81" t="e">
        <f aca="false" ca="false" dt2D="false" dtr="false" t="normal">V264/E264*100</f>
        <v>#DIV/0!</v>
      </c>
      <c r="X264" s="66" t="n"/>
      <c r="Y264" s="81" t="e">
        <f aca="false" ca="false" dt2D="false" dtr="false" t="normal">X264/E264*100</f>
        <v>#DIV/0!</v>
      </c>
      <c r="Z264" s="66" t="n"/>
      <c r="AA264" s="66" t="n"/>
      <c r="AB264" s="66" t="n"/>
      <c r="AC264" s="66" t="n"/>
      <c r="AD264" s="66" t="n"/>
      <c r="AE264" s="66" t="n"/>
    </row>
    <row customFormat="true" ht="15" outlineLevel="0" r="265" s="36">
      <c r="A265" s="87" t="n"/>
      <c r="B265" s="70" t="s">
        <v>259</v>
      </c>
      <c r="C265" s="66" t="n"/>
      <c r="D265" s="66" t="n"/>
      <c r="E265" s="66" t="n"/>
      <c r="F265" s="67" t="e">
        <f aca="false" ca="false" dt2D="false" dtr="false" t="normal">E265/C265</f>
        <v>#DIV/0!</v>
      </c>
      <c r="G265" s="68" t="n"/>
      <c r="H265" s="67" t="e">
        <f aca="false" ca="false" dt2D="false" dtr="false" t="normal">G265/D265*100</f>
        <v>#DIV/0!</v>
      </c>
      <c r="I265" s="68" t="n"/>
      <c r="J265" s="68" t="n"/>
      <c r="K265" s="68" t="n"/>
      <c r="L265" s="68" t="n"/>
      <c r="M265" s="68" t="n"/>
      <c r="N265" s="68" t="n"/>
      <c r="O265" s="66" t="n"/>
      <c r="P265" s="66" t="n"/>
      <c r="Q265" s="66" t="n"/>
      <c r="R265" s="66" t="n"/>
      <c r="S265" s="66" t="n"/>
      <c r="T265" s="66" t="n"/>
      <c r="U265" s="69" t="e">
        <f aca="false" ca="false" dt2D="false" dtr="false" t="normal">O265/G265*100</f>
        <v>#DIV/0!</v>
      </c>
      <c r="V265" s="66" t="n"/>
      <c r="W265" s="81" t="e">
        <f aca="false" ca="false" dt2D="false" dtr="false" t="normal">V265/E265*100</f>
        <v>#DIV/0!</v>
      </c>
      <c r="X265" s="66" t="n"/>
      <c r="Y265" s="81" t="e">
        <f aca="false" ca="false" dt2D="false" dtr="false" t="normal">X265/E265*100</f>
        <v>#DIV/0!</v>
      </c>
      <c r="Z265" s="66" t="n"/>
      <c r="AA265" s="66" t="n"/>
      <c r="AB265" s="66" t="n"/>
      <c r="AC265" s="66" t="n"/>
      <c r="AD265" s="66" t="n"/>
      <c r="AE265" s="66" t="n"/>
    </row>
    <row customFormat="true" ht="15" outlineLevel="0" r="266" s="36">
      <c r="A266" s="87" t="n"/>
      <c r="B266" s="70" t="s">
        <v>260</v>
      </c>
      <c r="C266" s="66" t="n"/>
      <c r="D266" s="66" t="n"/>
      <c r="E266" s="66" t="n"/>
      <c r="F266" s="67" t="e">
        <f aca="false" ca="false" dt2D="false" dtr="false" t="normal">E266/C266</f>
        <v>#DIV/0!</v>
      </c>
      <c r="G266" s="68" t="n"/>
      <c r="H266" s="67" t="e">
        <f aca="false" ca="false" dt2D="false" dtr="false" t="normal">G266/D266*100</f>
        <v>#DIV/0!</v>
      </c>
      <c r="I266" s="68" t="n"/>
      <c r="J266" s="68" t="n"/>
      <c r="K266" s="68" t="n"/>
      <c r="L266" s="68" t="n"/>
      <c r="M266" s="68" t="n"/>
      <c r="N266" s="68" t="n"/>
      <c r="O266" s="66" t="n"/>
      <c r="P266" s="66" t="n"/>
      <c r="Q266" s="66" t="n"/>
      <c r="R266" s="66" t="n"/>
      <c r="S266" s="66" t="n"/>
      <c r="T266" s="66" t="n"/>
      <c r="U266" s="69" t="e">
        <f aca="false" ca="false" dt2D="false" dtr="false" t="normal">O266/G266*100</f>
        <v>#DIV/0!</v>
      </c>
      <c r="V266" s="66" t="n"/>
      <c r="W266" s="81" t="e">
        <f aca="false" ca="false" dt2D="false" dtr="false" t="normal">V266/E266*100</f>
        <v>#DIV/0!</v>
      </c>
      <c r="X266" s="66" t="n"/>
      <c r="Y266" s="81" t="e">
        <f aca="false" ca="false" dt2D="false" dtr="false" t="normal">X266/E266*100</f>
        <v>#DIV/0!</v>
      </c>
      <c r="Z266" s="66" t="n"/>
      <c r="AA266" s="66" t="n"/>
      <c r="AB266" s="66" t="n"/>
      <c r="AC266" s="66" t="n"/>
      <c r="AD266" s="66" t="n"/>
      <c r="AE266" s="66" t="n"/>
    </row>
    <row customFormat="true" ht="15" outlineLevel="0" r="267" s="36">
      <c r="A267" s="87" t="n"/>
      <c r="B267" s="70" t="s">
        <v>261</v>
      </c>
      <c r="C267" s="66" t="n"/>
      <c r="D267" s="66" t="n"/>
      <c r="E267" s="66" t="n"/>
      <c r="F267" s="67" t="e">
        <f aca="false" ca="false" dt2D="false" dtr="false" t="normal">E267/C267</f>
        <v>#DIV/0!</v>
      </c>
      <c r="G267" s="68" t="n"/>
      <c r="H267" s="67" t="e">
        <f aca="false" ca="false" dt2D="false" dtr="false" t="normal">G267/D267*100</f>
        <v>#DIV/0!</v>
      </c>
      <c r="I267" s="68" t="n"/>
      <c r="J267" s="68" t="n"/>
      <c r="K267" s="68" t="n"/>
      <c r="L267" s="68" t="n"/>
      <c r="M267" s="68" t="n"/>
      <c r="N267" s="68" t="n"/>
      <c r="O267" s="66" t="n"/>
      <c r="P267" s="66" t="n"/>
      <c r="Q267" s="66" t="n"/>
      <c r="R267" s="66" t="n"/>
      <c r="S267" s="66" t="n"/>
      <c r="T267" s="66" t="n"/>
      <c r="U267" s="69" t="e">
        <f aca="false" ca="false" dt2D="false" dtr="false" t="normal">O267/G267*100</f>
        <v>#DIV/0!</v>
      </c>
      <c r="V267" s="66" t="n"/>
      <c r="W267" s="81" t="e">
        <f aca="false" ca="false" dt2D="false" dtr="false" t="normal">V267/E267*100</f>
        <v>#DIV/0!</v>
      </c>
      <c r="X267" s="66" t="n"/>
      <c r="Y267" s="81" t="e">
        <f aca="false" ca="false" dt2D="false" dtr="false" t="normal">X267/E267*100</f>
        <v>#DIV/0!</v>
      </c>
      <c r="Z267" s="66" t="n"/>
      <c r="AA267" s="66" t="n"/>
      <c r="AB267" s="66" t="n"/>
      <c r="AC267" s="66" t="n"/>
      <c r="AD267" s="66" t="n"/>
      <c r="AE267" s="66" t="n"/>
    </row>
    <row customFormat="true" ht="15" outlineLevel="0" r="268" s="36">
      <c r="A268" s="87" t="n"/>
      <c r="B268" s="70" t="s">
        <v>262</v>
      </c>
      <c r="C268" s="66" t="n"/>
      <c r="D268" s="66" t="n"/>
      <c r="E268" s="66" t="n"/>
      <c r="F268" s="67" t="e">
        <f aca="false" ca="false" dt2D="false" dtr="false" t="normal">E268/C268</f>
        <v>#DIV/0!</v>
      </c>
      <c r="G268" s="68" t="n"/>
      <c r="H268" s="67" t="e">
        <f aca="false" ca="false" dt2D="false" dtr="false" t="normal">G268/D268*100</f>
        <v>#DIV/0!</v>
      </c>
      <c r="I268" s="68" t="n"/>
      <c r="J268" s="68" t="n"/>
      <c r="K268" s="68" t="n"/>
      <c r="L268" s="68" t="n"/>
      <c r="M268" s="68" t="n"/>
      <c r="N268" s="68" t="n"/>
      <c r="O268" s="66" t="n"/>
      <c r="P268" s="66" t="n"/>
      <c r="Q268" s="66" t="n"/>
      <c r="R268" s="66" t="n"/>
      <c r="S268" s="66" t="n"/>
      <c r="T268" s="66" t="n"/>
      <c r="U268" s="69" t="e">
        <f aca="false" ca="false" dt2D="false" dtr="false" t="normal">O268/G268*100</f>
        <v>#DIV/0!</v>
      </c>
      <c r="V268" s="66" t="n"/>
      <c r="W268" s="81" t="e">
        <f aca="false" ca="false" dt2D="false" dtr="false" t="normal">V268/E268*100</f>
        <v>#DIV/0!</v>
      </c>
      <c r="X268" s="66" t="n"/>
      <c r="Y268" s="81" t="e">
        <f aca="false" ca="false" dt2D="false" dtr="false" t="normal">X268/E268*100</f>
        <v>#DIV/0!</v>
      </c>
      <c r="Z268" s="66" t="n"/>
      <c r="AA268" s="66" t="n"/>
      <c r="AB268" s="66" t="n"/>
      <c r="AC268" s="66" t="n"/>
      <c r="AD268" s="66" t="n"/>
      <c r="AE268" s="66" t="n"/>
    </row>
    <row customFormat="true" ht="15" outlineLevel="0" r="269" s="36">
      <c r="A269" s="87" t="n"/>
      <c r="B269" s="70" t="s">
        <v>263</v>
      </c>
      <c r="C269" s="66" t="n"/>
      <c r="D269" s="66" t="n"/>
      <c r="E269" s="66" t="n"/>
      <c r="F269" s="67" t="e">
        <f aca="false" ca="false" dt2D="false" dtr="false" t="normal">E269/C269</f>
        <v>#DIV/0!</v>
      </c>
      <c r="G269" s="68" t="n"/>
      <c r="H269" s="67" t="e">
        <f aca="false" ca="false" dt2D="false" dtr="false" t="normal">G269/D269*100</f>
        <v>#DIV/0!</v>
      </c>
      <c r="I269" s="68" t="n"/>
      <c r="J269" s="68" t="n"/>
      <c r="K269" s="68" t="n"/>
      <c r="L269" s="68" t="n"/>
      <c r="M269" s="68" t="n"/>
      <c r="N269" s="68" t="n"/>
      <c r="O269" s="66" t="n"/>
      <c r="P269" s="66" t="n"/>
      <c r="Q269" s="66" t="n"/>
      <c r="R269" s="66" t="n"/>
      <c r="S269" s="66" t="n"/>
      <c r="T269" s="66" t="n"/>
      <c r="U269" s="69" t="e">
        <f aca="false" ca="false" dt2D="false" dtr="false" t="normal">O269/G269*100</f>
        <v>#DIV/0!</v>
      </c>
      <c r="V269" s="66" t="n"/>
      <c r="W269" s="81" t="e">
        <f aca="false" ca="false" dt2D="false" dtr="false" t="normal">V269/E269*100</f>
        <v>#DIV/0!</v>
      </c>
      <c r="X269" s="66" t="n"/>
      <c r="Y269" s="81" t="e">
        <f aca="false" ca="false" dt2D="false" dtr="false" t="normal">X269/E269*100</f>
        <v>#DIV/0!</v>
      </c>
      <c r="Z269" s="66" t="n"/>
      <c r="AA269" s="66" t="n"/>
      <c r="AB269" s="66" t="n"/>
      <c r="AC269" s="66" t="n"/>
      <c r="AD269" s="66" t="n"/>
      <c r="AE269" s="66" t="n"/>
    </row>
    <row customFormat="true" ht="15" outlineLevel="0" r="270" s="36">
      <c r="A270" s="87" t="n"/>
      <c r="B270" s="70" t="s">
        <v>264</v>
      </c>
      <c r="C270" s="66" t="n"/>
      <c r="D270" s="66" t="n"/>
      <c r="E270" s="66" t="n"/>
      <c r="F270" s="67" t="e">
        <f aca="false" ca="false" dt2D="false" dtr="false" t="normal">E270/C270</f>
        <v>#DIV/0!</v>
      </c>
      <c r="G270" s="68" t="n"/>
      <c r="H270" s="67" t="e">
        <f aca="false" ca="false" dt2D="false" dtr="false" t="normal">G270/D270*100</f>
        <v>#DIV/0!</v>
      </c>
      <c r="I270" s="68" t="n"/>
      <c r="J270" s="68" t="n"/>
      <c r="K270" s="68" t="n"/>
      <c r="L270" s="68" t="n"/>
      <c r="M270" s="68" t="n"/>
      <c r="N270" s="68" t="n"/>
      <c r="O270" s="66" t="n"/>
      <c r="P270" s="66" t="n"/>
      <c r="Q270" s="66" t="n"/>
      <c r="R270" s="66" t="n"/>
      <c r="S270" s="66" t="n"/>
      <c r="T270" s="66" t="n"/>
      <c r="U270" s="69" t="e">
        <f aca="false" ca="false" dt2D="false" dtr="false" t="normal">O270/G270*100</f>
        <v>#DIV/0!</v>
      </c>
      <c r="V270" s="66" t="n"/>
      <c r="W270" s="81" t="e">
        <f aca="false" ca="false" dt2D="false" dtr="false" t="normal">V270/E270*100</f>
        <v>#DIV/0!</v>
      </c>
      <c r="X270" s="66" t="n"/>
      <c r="Y270" s="81" t="e">
        <f aca="false" ca="false" dt2D="false" dtr="false" t="normal">X270/E270*100</f>
        <v>#DIV/0!</v>
      </c>
      <c r="Z270" s="66" t="n"/>
      <c r="AA270" s="66" t="n"/>
      <c r="AB270" s="66" t="n"/>
      <c r="AC270" s="66" t="n"/>
      <c r="AD270" s="66" t="n"/>
      <c r="AE270" s="66" t="n"/>
    </row>
    <row customFormat="true" ht="15" outlineLevel="0" r="271" s="36">
      <c r="A271" s="87" t="n"/>
      <c r="B271" s="70" t="s">
        <v>265</v>
      </c>
      <c r="C271" s="66" t="n"/>
      <c r="D271" s="66" t="n"/>
      <c r="E271" s="66" t="n"/>
      <c r="F271" s="67" t="e">
        <f aca="false" ca="false" dt2D="false" dtr="false" t="normal">E271/C271</f>
        <v>#DIV/0!</v>
      </c>
      <c r="G271" s="68" t="n"/>
      <c r="H271" s="67" t="e">
        <f aca="false" ca="false" dt2D="false" dtr="false" t="normal">G271/D271*100</f>
        <v>#DIV/0!</v>
      </c>
      <c r="I271" s="68" t="n"/>
      <c r="J271" s="68" t="n"/>
      <c r="K271" s="68" t="n"/>
      <c r="L271" s="68" t="n"/>
      <c r="M271" s="68" t="n"/>
      <c r="N271" s="68" t="n"/>
      <c r="O271" s="66" t="n"/>
      <c r="P271" s="66" t="n"/>
      <c r="Q271" s="66" t="n"/>
      <c r="R271" s="66" t="n"/>
      <c r="S271" s="66" t="n"/>
      <c r="T271" s="66" t="n"/>
      <c r="U271" s="69" t="e">
        <f aca="false" ca="false" dt2D="false" dtr="false" t="normal">O271/G271*100</f>
        <v>#DIV/0!</v>
      </c>
      <c r="V271" s="66" t="n"/>
      <c r="W271" s="81" t="e">
        <f aca="false" ca="false" dt2D="false" dtr="false" t="normal">V271/E271*100</f>
        <v>#DIV/0!</v>
      </c>
      <c r="X271" s="66" t="n"/>
      <c r="Y271" s="81" t="e">
        <f aca="false" ca="false" dt2D="false" dtr="false" t="normal">X271/E271*100</f>
        <v>#DIV/0!</v>
      </c>
      <c r="Z271" s="66" t="n"/>
      <c r="AA271" s="66" t="n"/>
      <c r="AB271" s="66" t="n"/>
      <c r="AC271" s="66" t="n"/>
      <c r="AD271" s="66" t="n"/>
      <c r="AE271" s="66" t="n"/>
    </row>
    <row customFormat="true" ht="15" outlineLevel="0" r="272" s="36">
      <c r="A272" s="87" t="n"/>
      <c r="B272" s="70" t="s">
        <v>266</v>
      </c>
      <c r="C272" s="66" t="n"/>
      <c r="D272" s="66" t="n"/>
      <c r="E272" s="66" t="n"/>
      <c r="F272" s="67" t="e">
        <f aca="false" ca="false" dt2D="false" dtr="false" t="normal">E272/C272</f>
        <v>#DIV/0!</v>
      </c>
      <c r="G272" s="68" t="n"/>
      <c r="H272" s="67" t="e">
        <f aca="false" ca="false" dt2D="false" dtr="false" t="normal">G272/D272*100</f>
        <v>#DIV/0!</v>
      </c>
      <c r="I272" s="68" t="n"/>
      <c r="J272" s="68" t="n"/>
      <c r="K272" s="68" t="n"/>
      <c r="L272" s="68" t="n"/>
      <c r="M272" s="68" t="n"/>
      <c r="N272" s="68" t="n"/>
      <c r="O272" s="66" t="n"/>
      <c r="P272" s="66" t="n"/>
      <c r="Q272" s="66" t="n"/>
      <c r="R272" s="66" t="n"/>
      <c r="S272" s="66" t="n"/>
      <c r="T272" s="66" t="n"/>
      <c r="U272" s="69" t="e">
        <f aca="false" ca="false" dt2D="false" dtr="false" t="normal">O272/G272*100</f>
        <v>#DIV/0!</v>
      </c>
      <c r="V272" s="66" t="n"/>
      <c r="W272" s="81" t="e">
        <f aca="false" ca="false" dt2D="false" dtr="false" t="normal">V272/E272*100</f>
        <v>#DIV/0!</v>
      </c>
      <c r="X272" s="66" t="n"/>
      <c r="Y272" s="81" t="e">
        <f aca="false" ca="false" dt2D="false" dtr="false" t="normal">X272/E272*100</f>
        <v>#DIV/0!</v>
      </c>
      <c r="Z272" s="66" t="n"/>
      <c r="AA272" s="66" t="n"/>
      <c r="AB272" s="66" t="n"/>
      <c r="AC272" s="66" t="n"/>
      <c r="AD272" s="66" t="n"/>
      <c r="AE272" s="66" t="n"/>
    </row>
    <row customFormat="true" ht="15" outlineLevel="0" r="273" s="36">
      <c r="A273" s="87" t="n"/>
      <c r="B273" s="70" t="s">
        <v>267</v>
      </c>
      <c r="C273" s="66" t="n"/>
      <c r="D273" s="66" t="n"/>
      <c r="E273" s="66" t="n"/>
      <c r="F273" s="67" t="e">
        <f aca="false" ca="false" dt2D="false" dtr="false" t="normal">E273/C273</f>
        <v>#DIV/0!</v>
      </c>
      <c r="G273" s="68" t="n"/>
      <c r="H273" s="67" t="e">
        <f aca="false" ca="false" dt2D="false" dtr="false" t="normal">G273/D273*100</f>
        <v>#DIV/0!</v>
      </c>
      <c r="I273" s="68" t="n"/>
      <c r="J273" s="68" t="n"/>
      <c r="K273" s="68" t="n"/>
      <c r="L273" s="68" t="n"/>
      <c r="M273" s="68" t="n"/>
      <c r="N273" s="68" t="n"/>
      <c r="O273" s="66" t="n"/>
      <c r="P273" s="66" t="n"/>
      <c r="Q273" s="66" t="n"/>
      <c r="R273" s="66" t="n"/>
      <c r="S273" s="66" t="n"/>
      <c r="T273" s="66" t="n"/>
      <c r="U273" s="69" t="e">
        <f aca="false" ca="false" dt2D="false" dtr="false" t="normal">O273/G273*100</f>
        <v>#DIV/0!</v>
      </c>
      <c r="V273" s="66" t="n"/>
      <c r="W273" s="81" t="e">
        <f aca="false" ca="false" dt2D="false" dtr="false" t="normal">V273/E273*100</f>
        <v>#DIV/0!</v>
      </c>
      <c r="X273" s="66" t="n"/>
      <c r="Y273" s="81" t="e">
        <f aca="false" ca="false" dt2D="false" dtr="false" t="normal">X273/E273*100</f>
        <v>#DIV/0!</v>
      </c>
      <c r="Z273" s="66" t="n"/>
      <c r="AA273" s="66" t="n"/>
      <c r="AB273" s="66" t="n"/>
      <c r="AC273" s="66" t="n"/>
      <c r="AD273" s="66" t="n"/>
      <c r="AE273" s="66" t="n"/>
    </row>
    <row customFormat="true" ht="15" outlineLevel="0" r="274" s="36">
      <c r="A274" s="87" t="n"/>
      <c r="B274" s="70" t="s">
        <v>268</v>
      </c>
      <c r="C274" s="66" t="n"/>
      <c r="D274" s="66" t="n"/>
      <c r="E274" s="66" t="n"/>
      <c r="F274" s="67" t="e">
        <f aca="false" ca="false" dt2D="false" dtr="false" t="normal">E274/C274</f>
        <v>#DIV/0!</v>
      </c>
      <c r="G274" s="68" t="n"/>
      <c r="H274" s="67" t="e">
        <f aca="false" ca="false" dt2D="false" dtr="false" t="normal">G274/D274*100</f>
        <v>#DIV/0!</v>
      </c>
      <c r="I274" s="68" t="n"/>
      <c r="J274" s="68" t="n"/>
      <c r="K274" s="68" t="n"/>
      <c r="L274" s="68" t="n"/>
      <c r="M274" s="68" t="n"/>
      <c r="N274" s="68" t="n"/>
      <c r="O274" s="66" t="n"/>
      <c r="P274" s="66" t="n"/>
      <c r="Q274" s="66" t="n"/>
      <c r="R274" s="66" t="n"/>
      <c r="S274" s="66" t="n"/>
      <c r="T274" s="66" t="n"/>
      <c r="U274" s="69" t="e">
        <f aca="false" ca="false" dt2D="false" dtr="false" t="normal">O274/G274*100</f>
        <v>#DIV/0!</v>
      </c>
      <c r="V274" s="66" t="n"/>
      <c r="W274" s="81" t="e">
        <f aca="false" ca="false" dt2D="false" dtr="false" t="normal">V274/E274*100</f>
        <v>#DIV/0!</v>
      </c>
      <c r="X274" s="66" t="n"/>
      <c r="Y274" s="81" t="e">
        <f aca="false" ca="false" dt2D="false" dtr="false" t="normal">X274/E274*100</f>
        <v>#DIV/0!</v>
      </c>
      <c r="Z274" s="66" t="n"/>
      <c r="AA274" s="66" t="n"/>
      <c r="AB274" s="66" t="n"/>
      <c r="AC274" s="66" t="n"/>
      <c r="AD274" s="66" t="n"/>
      <c r="AE274" s="66" t="n"/>
    </row>
    <row customFormat="true" ht="15" outlineLevel="0" r="275" s="36">
      <c r="A275" s="87" t="n"/>
      <c r="B275" s="65" t="s">
        <v>269</v>
      </c>
      <c r="C275" s="66" t="n"/>
      <c r="D275" s="66" t="n"/>
      <c r="E275" s="66" t="n"/>
      <c r="F275" s="67" t="e">
        <f aca="false" ca="false" dt2D="false" dtr="false" t="normal">E275/C275</f>
        <v>#DIV/0!</v>
      </c>
      <c r="G275" s="68" t="n"/>
      <c r="H275" s="67" t="e">
        <f aca="false" ca="false" dt2D="false" dtr="false" t="normal">G275/D275*100</f>
        <v>#DIV/0!</v>
      </c>
      <c r="I275" s="68" t="n"/>
      <c r="J275" s="68" t="n"/>
      <c r="K275" s="68" t="n"/>
      <c r="L275" s="68" t="n"/>
      <c r="M275" s="68" t="n"/>
      <c r="N275" s="68" t="n"/>
      <c r="O275" s="66" t="n"/>
      <c r="P275" s="66" t="n"/>
      <c r="Q275" s="66" t="n"/>
      <c r="R275" s="66" t="n"/>
      <c r="S275" s="66" t="n"/>
      <c r="T275" s="66" t="n"/>
      <c r="U275" s="69" t="e">
        <f aca="false" ca="false" dt2D="false" dtr="false" t="normal">O275/G275*100</f>
        <v>#DIV/0!</v>
      </c>
      <c r="V275" s="66" t="n"/>
      <c r="W275" s="81" t="e">
        <f aca="false" ca="false" dt2D="false" dtr="false" t="normal">V275/E275*100</f>
        <v>#DIV/0!</v>
      </c>
      <c r="X275" s="66" t="n"/>
      <c r="Y275" s="81" t="e">
        <f aca="false" ca="false" dt2D="false" dtr="false" t="normal">X275/E275*100</f>
        <v>#DIV/0!</v>
      </c>
      <c r="Z275" s="66" t="n"/>
      <c r="AA275" s="66" t="n"/>
      <c r="AB275" s="66" t="n"/>
      <c r="AC275" s="66" t="n"/>
      <c r="AD275" s="66" t="n"/>
      <c r="AE275" s="66" t="n"/>
    </row>
    <row customFormat="true" ht="15" outlineLevel="0" r="276" s="36">
      <c r="A276" s="87" t="n"/>
      <c r="B276" s="70" t="s">
        <v>270</v>
      </c>
      <c r="C276" s="66" t="n"/>
      <c r="D276" s="66" t="n"/>
      <c r="E276" s="66" t="n"/>
      <c r="F276" s="67" t="e">
        <f aca="false" ca="false" dt2D="false" dtr="false" t="normal">E276/C276</f>
        <v>#DIV/0!</v>
      </c>
      <c r="G276" s="68" t="n"/>
      <c r="H276" s="67" t="e">
        <f aca="false" ca="false" dt2D="false" dtr="false" t="normal">G276/D276*100</f>
        <v>#DIV/0!</v>
      </c>
      <c r="I276" s="68" t="n"/>
      <c r="J276" s="68" t="n"/>
      <c r="K276" s="68" t="n"/>
      <c r="L276" s="68" t="n"/>
      <c r="M276" s="68" t="n"/>
      <c r="N276" s="68" t="n"/>
      <c r="O276" s="66" t="n"/>
      <c r="P276" s="66" t="n"/>
      <c r="Q276" s="66" t="n"/>
      <c r="R276" s="66" t="n"/>
      <c r="S276" s="66" t="n"/>
      <c r="T276" s="66" t="n"/>
      <c r="U276" s="69" t="e">
        <f aca="false" ca="false" dt2D="false" dtr="false" t="normal">O276/G276*100</f>
        <v>#DIV/0!</v>
      </c>
      <c r="V276" s="66" t="n"/>
      <c r="W276" s="81" t="e">
        <f aca="false" ca="false" dt2D="false" dtr="false" t="normal">V276/E276*100</f>
        <v>#DIV/0!</v>
      </c>
      <c r="X276" s="66" t="n"/>
      <c r="Y276" s="81" t="e">
        <f aca="false" ca="false" dt2D="false" dtr="false" t="normal">X276/E276*100</f>
        <v>#DIV/0!</v>
      </c>
      <c r="Z276" s="66" t="n"/>
      <c r="AA276" s="66" t="n"/>
      <c r="AB276" s="66" t="n"/>
      <c r="AC276" s="66" t="n"/>
      <c r="AD276" s="66" t="n"/>
      <c r="AE276" s="66" t="n"/>
    </row>
    <row customFormat="true" ht="15" outlineLevel="0" r="277" s="36">
      <c r="A277" s="87" t="n"/>
      <c r="B277" s="70" t="s">
        <v>271</v>
      </c>
      <c r="C277" s="66" t="n"/>
      <c r="D277" s="66" t="n"/>
      <c r="E277" s="66" t="n"/>
      <c r="F277" s="67" t="e">
        <f aca="false" ca="false" dt2D="false" dtr="false" t="normal">E277/C277</f>
        <v>#DIV/0!</v>
      </c>
      <c r="G277" s="68" t="n"/>
      <c r="H277" s="67" t="e">
        <f aca="false" ca="false" dt2D="false" dtr="false" t="normal">G277/D277*100</f>
        <v>#DIV/0!</v>
      </c>
      <c r="I277" s="68" t="n"/>
      <c r="J277" s="68" t="n"/>
      <c r="K277" s="68" t="n"/>
      <c r="L277" s="68" t="n"/>
      <c r="M277" s="68" t="n"/>
      <c r="N277" s="68" t="n"/>
      <c r="O277" s="66" t="n"/>
      <c r="P277" s="66" t="n"/>
      <c r="Q277" s="66" t="n"/>
      <c r="R277" s="66" t="n"/>
      <c r="S277" s="66" t="n"/>
      <c r="T277" s="66" t="n"/>
      <c r="U277" s="69" t="e">
        <f aca="false" ca="false" dt2D="false" dtr="false" t="normal">O277/G277*100</f>
        <v>#DIV/0!</v>
      </c>
      <c r="V277" s="66" t="n"/>
      <c r="W277" s="81" t="e">
        <f aca="false" ca="false" dt2D="false" dtr="false" t="normal">V277/E277*100</f>
        <v>#DIV/0!</v>
      </c>
      <c r="X277" s="66" t="n"/>
      <c r="Y277" s="81" t="e">
        <f aca="false" ca="false" dt2D="false" dtr="false" t="normal">X277/E277*100</f>
        <v>#DIV/0!</v>
      </c>
      <c r="Z277" s="66" t="n"/>
      <c r="AA277" s="66" t="n"/>
      <c r="AB277" s="66" t="n"/>
      <c r="AC277" s="66" t="n"/>
      <c r="AD277" s="66" t="n"/>
      <c r="AE277" s="66" t="n"/>
    </row>
    <row customFormat="true" ht="15" outlineLevel="0" r="278" s="36">
      <c r="A278" s="87" t="n"/>
      <c r="B278" s="70" t="s">
        <v>272</v>
      </c>
      <c r="C278" s="66" t="n"/>
      <c r="D278" s="66" t="n"/>
      <c r="E278" s="66" t="n"/>
      <c r="F278" s="67" t="e">
        <f aca="false" ca="false" dt2D="false" dtr="false" t="normal">E278/C278</f>
        <v>#DIV/0!</v>
      </c>
      <c r="G278" s="68" t="n"/>
      <c r="H278" s="67" t="e">
        <f aca="false" ca="false" dt2D="false" dtr="false" t="normal">G278/D278*100</f>
        <v>#DIV/0!</v>
      </c>
      <c r="I278" s="68" t="n"/>
      <c r="J278" s="68" t="n"/>
      <c r="K278" s="68" t="n"/>
      <c r="L278" s="68" t="n"/>
      <c r="M278" s="68" t="n"/>
      <c r="N278" s="68" t="n"/>
      <c r="O278" s="66" t="n"/>
      <c r="P278" s="66" t="n"/>
      <c r="Q278" s="66" t="n"/>
      <c r="R278" s="66" t="n"/>
      <c r="S278" s="66" t="n"/>
      <c r="T278" s="66" t="n"/>
      <c r="U278" s="69" t="e">
        <f aca="false" ca="false" dt2D="false" dtr="false" t="normal">O278/G278*100</f>
        <v>#DIV/0!</v>
      </c>
      <c r="V278" s="66" t="n"/>
      <c r="W278" s="81" t="e">
        <f aca="false" ca="false" dt2D="false" dtr="false" t="normal">V278/E278*100</f>
        <v>#DIV/0!</v>
      </c>
      <c r="X278" s="66" t="n"/>
      <c r="Y278" s="81" t="e">
        <f aca="false" ca="false" dt2D="false" dtr="false" t="normal">X278/E278*100</f>
        <v>#DIV/0!</v>
      </c>
      <c r="Z278" s="66" t="n"/>
      <c r="AA278" s="66" t="n"/>
      <c r="AB278" s="66" t="n"/>
      <c r="AC278" s="66" t="n"/>
      <c r="AD278" s="66" t="n"/>
      <c r="AE278" s="66" t="n"/>
    </row>
    <row customFormat="true" ht="15" outlineLevel="0" r="279" s="36">
      <c r="A279" s="87" t="n"/>
      <c r="B279" s="70" t="s">
        <v>273</v>
      </c>
      <c r="C279" s="66" t="n"/>
      <c r="D279" s="66" t="n"/>
      <c r="E279" s="66" t="n"/>
      <c r="F279" s="67" t="e">
        <f aca="false" ca="false" dt2D="false" dtr="false" t="normal">E279/C279</f>
        <v>#DIV/0!</v>
      </c>
      <c r="G279" s="68" t="n"/>
      <c r="H279" s="67" t="e">
        <f aca="false" ca="false" dt2D="false" dtr="false" t="normal">G279/D279*100</f>
        <v>#DIV/0!</v>
      </c>
      <c r="I279" s="68" t="n"/>
      <c r="J279" s="68" t="n"/>
      <c r="K279" s="68" t="n"/>
      <c r="L279" s="68" t="n"/>
      <c r="M279" s="68" t="n"/>
      <c r="N279" s="68" t="n"/>
      <c r="O279" s="66" t="n"/>
      <c r="P279" s="66" t="n"/>
      <c r="Q279" s="66" t="n"/>
      <c r="R279" s="66" t="n"/>
      <c r="S279" s="66" t="n"/>
      <c r="T279" s="66" t="n"/>
      <c r="U279" s="69" t="e">
        <f aca="false" ca="false" dt2D="false" dtr="false" t="normal">O279/G279*100</f>
        <v>#DIV/0!</v>
      </c>
      <c r="V279" s="66" t="n"/>
      <c r="W279" s="81" t="e">
        <f aca="false" ca="false" dt2D="false" dtr="false" t="normal">V279/E279*100</f>
        <v>#DIV/0!</v>
      </c>
      <c r="X279" s="66" t="n"/>
      <c r="Y279" s="81" t="e">
        <f aca="false" ca="false" dt2D="false" dtr="false" t="normal">X279/E279*100</f>
        <v>#DIV/0!</v>
      </c>
      <c r="Z279" s="66" t="n"/>
      <c r="AA279" s="66" t="n"/>
      <c r="AB279" s="66" t="n"/>
      <c r="AC279" s="66" t="n"/>
      <c r="AD279" s="66" t="n"/>
      <c r="AE279" s="66" t="n"/>
    </row>
    <row customFormat="true" ht="15" outlineLevel="0" r="280" s="36">
      <c r="A280" s="87" t="n"/>
      <c r="B280" s="70" t="s">
        <v>274</v>
      </c>
      <c r="C280" s="66" t="n"/>
      <c r="D280" s="66" t="n"/>
      <c r="E280" s="66" t="n"/>
      <c r="F280" s="67" t="e">
        <f aca="false" ca="false" dt2D="false" dtr="false" t="normal">E280/C280</f>
        <v>#DIV/0!</v>
      </c>
      <c r="G280" s="68" t="n"/>
      <c r="H280" s="67" t="e">
        <f aca="false" ca="false" dt2D="false" dtr="false" t="normal">G280/D280*100</f>
        <v>#DIV/0!</v>
      </c>
      <c r="I280" s="68" t="n"/>
      <c r="J280" s="68" t="n"/>
      <c r="K280" s="68" t="n"/>
      <c r="L280" s="68" t="n"/>
      <c r="M280" s="68" t="n"/>
      <c r="N280" s="68" t="n"/>
      <c r="O280" s="66" t="n"/>
      <c r="P280" s="66" t="n"/>
      <c r="Q280" s="66" t="n"/>
      <c r="R280" s="66" t="n"/>
      <c r="S280" s="66" t="n"/>
      <c r="T280" s="66" t="n"/>
      <c r="U280" s="69" t="e">
        <f aca="false" ca="false" dt2D="false" dtr="false" t="normal">O280/G280*100</f>
        <v>#DIV/0!</v>
      </c>
      <c r="V280" s="66" t="n"/>
      <c r="W280" s="81" t="e">
        <f aca="false" ca="false" dt2D="false" dtr="false" t="normal">V280/E280*100</f>
        <v>#DIV/0!</v>
      </c>
      <c r="X280" s="66" t="n"/>
      <c r="Y280" s="81" t="e">
        <f aca="false" ca="false" dt2D="false" dtr="false" t="normal">X280/E280*100</f>
        <v>#DIV/0!</v>
      </c>
      <c r="Z280" s="66" t="n"/>
      <c r="AA280" s="66" t="n"/>
      <c r="AB280" s="66" t="n"/>
      <c r="AC280" s="66" t="n"/>
      <c r="AD280" s="66" t="n"/>
      <c r="AE280" s="66" t="n"/>
    </row>
    <row customFormat="true" ht="15" outlineLevel="0" r="281" s="36">
      <c r="A281" s="87" t="n"/>
      <c r="B281" s="70" t="s">
        <v>275</v>
      </c>
      <c r="C281" s="66" t="n"/>
      <c r="D281" s="66" t="n"/>
      <c r="E281" s="66" t="n"/>
      <c r="F281" s="67" t="e">
        <f aca="false" ca="false" dt2D="false" dtr="false" t="normal">E281/C281</f>
        <v>#DIV/0!</v>
      </c>
      <c r="G281" s="68" t="n"/>
      <c r="H281" s="67" t="e">
        <f aca="false" ca="false" dt2D="false" dtr="false" t="normal">G281/D281*100</f>
        <v>#DIV/0!</v>
      </c>
      <c r="I281" s="68" t="n"/>
      <c r="J281" s="68" t="n"/>
      <c r="K281" s="68" t="n"/>
      <c r="L281" s="68" t="n"/>
      <c r="M281" s="68" t="n"/>
      <c r="N281" s="68" t="n"/>
      <c r="O281" s="66" t="n"/>
      <c r="P281" s="66" t="n"/>
      <c r="Q281" s="66" t="n"/>
      <c r="R281" s="66" t="n"/>
      <c r="S281" s="66" t="n"/>
      <c r="T281" s="66" t="n"/>
      <c r="U281" s="69" t="e">
        <f aca="false" ca="false" dt2D="false" dtr="false" t="normal">O281/G281*100</f>
        <v>#DIV/0!</v>
      </c>
      <c r="V281" s="66" t="n"/>
      <c r="W281" s="81" t="e">
        <f aca="false" ca="false" dt2D="false" dtr="false" t="normal">V281/E281*100</f>
        <v>#DIV/0!</v>
      </c>
      <c r="X281" s="66" t="n"/>
      <c r="Y281" s="81" t="e">
        <f aca="false" ca="false" dt2D="false" dtr="false" t="normal">X281/E281*100</f>
        <v>#DIV/0!</v>
      </c>
      <c r="Z281" s="66" t="n"/>
      <c r="AA281" s="66" t="n"/>
      <c r="AB281" s="66" t="n"/>
      <c r="AC281" s="66" t="n"/>
      <c r="AD281" s="66" t="n"/>
      <c r="AE281" s="66" t="n"/>
    </row>
    <row customFormat="true" ht="15" outlineLevel="0" r="282" s="36">
      <c r="A282" s="87" t="n"/>
      <c r="B282" s="70" t="s">
        <v>276</v>
      </c>
      <c r="C282" s="66" t="n"/>
      <c r="D282" s="66" t="n"/>
      <c r="E282" s="66" t="n"/>
      <c r="F282" s="67" t="e">
        <f aca="false" ca="false" dt2D="false" dtr="false" t="normal">E282/C282</f>
        <v>#DIV/0!</v>
      </c>
      <c r="G282" s="68" t="n"/>
      <c r="H282" s="67" t="e">
        <f aca="false" ca="false" dt2D="false" dtr="false" t="normal">G282/D282*100</f>
        <v>#DIV/0!</v>
      </c>
      <c r="I282" s="68" t="n"/>
      <c r="J282" s="68" t="n"/>
      <c r="K282" s="68" t="n"/>
      <c r="L282" s="68" t="n"/>
      <c r="M282" s="68" t="n"/>
      <c r="N282" s="68" t="n"/>
      <c r="O282" s="66" t="n"/>
      <c r="P282" s="66" t="n"/>
      <c r="Q282" s="66" t="n"/>
      <c r="R282" s="66" t="n"/>
      <c r="S282" s="66" t="n"/>
      <c r="T282" s="66" t="n"/>
      <c r="U282" s="69" t="e">
        <f aca="false" ca="false" dt2D="false" dtr="false" t="normal">O282/G282*100</f>
        <v>#DIV/0!</v>
      </c>
      <c r="V282" s="66" t="n"/>
      <c r="W282" s="81" t="e">
        <f aca="false" ca="false" dt2D="false" dtr="false" t="normal">V282/E282*100</f>
        <v>#DIV/0!</v>
      </c>
      <c r="X282" s="66" t="n"/>
      <c r="Y282" s="81" t="e">
        <f aca="false" ca="false" dt2D="false" dtr="false" t="normal">X282/E282*100</f>
        <v>#DIV/0!</v>
      </c>
      <c r="Z282" s="66" t="n"/>
      <c r="AA282" s="66" t="n"/>
      <c r="AB282" s="66" t="n"/>
      <c r="AC282" s="66" t="n"/>
      <c r="AD282" s="66" t="n"/>
      <c r="AE282" s="66" t="n"/>
    </row>
    <row customFormat="true" ht="15" outlineLevel="0" r="283" s="36">
      <c r="A283" s="87" t="n"/>
      <c r="B283" s="70" t="s">
        <v>277</v>
      </c>
      <c r="C283" s="66" t="n"/>
      <c r="D283" s="66" t="n"/>
      <c r="E283" s="66" t="n"/>
      <c r="F283" s="67" t="e">
        <f aca="false" ca="false" dt2D="false" dtr="false" t="normal">E283/C283</f>
        <v>#DIV/0!</v>
      </c>
      <c r="G283" s="68" t="n"/>
      <c r="H283" s="67" t="e">
        <f aca="false" ca="false" dt2D="false" dtr="false" t="normal">G283/D283*100</f>
        <v>#DIV/0!</v>
      </c>
      <c r="I283" s="68" t="n"/>
      <c r="J283" s="68" t="n"/>
      <c r="K283" s="68" t="n"/>
      <c r="L283" s="68" t="n"/>
      <c r="M283" s="68" t="n"/>
      <c r="N283" s="68" t="n"/>
      <c r="O283" s="66" t="n"/>
      <c r="P283" s="66" t="n"/>
      <c r="Q283" s="66" t="n"/>
      <c r="R283" s="66" t="n"/>
      <c r="S283" s="66" t="n"/>
      <c r="T283" s="66" t="n"/>
      <c r="U283" s="69" t="e">
        <f aca="false" ca="false" dt2D="false" dtr="false" t="normal">O283/G283*100</f>
        <v>#DIV/0!</v>
      </c>
      <c r="V283" s="66" t="n"/>
      <c r="W283" s="81" t="e">
        <f aca="false" ca="false" dt2D="false" dtr="false" t="normal">V283/E283*100</f>
        <v>#DIV/0!</v>
      </c>
      <c r="X283" s="66" t="n"/>
      <c r="Y283" s="81" t="e">
        <f aca="false" ca="false" dt2D="false" dtr="false" t="normal">X283/E283*100</f>
        <v>#DIV/0!</v>
      </c>
      <c r="Z283" s="66" t="n"/>
      <c r="AA283" s="66" t="n"/>
      <c r="AB283" s="66" t="n"/>
      <c r="AC283" s="66" t="n"/>
      <c r="AD283" s="66" t="n"/>
      <c r="AE283" s="66" t="n"/>
    </row>
    <row customFormat="true" ht="15" outlineLevel="0" r="284" s="36">
      <c r="A284" s="87" t="n"/>
      <c r="B284" s="70" t="s">
        <v>278</v>
      </c>
      <c r="C284" s="66" t="n"/>
      <c r="D284" s="66" t="n"/>
      <c r="E284" s="66" t="n"/>
      <c r="F284" s="67" t="e">
        <f aca="false" ca="false" dt2D="false" dtr="false" t="normal">E284/C284</f>
        <v>#DIV/0!</v>
      </c>
      <c r="G284" s="68" t="n"/>
      <c r="H284" s="67" t="e">
        <f aca="false" ca="false" dt2D="false" dtr="false" t="normal">G284/D284*100</f>
        <v>#DIV/0!</v>
      </c>
      <c r="I284" s="68" t="n"/>
      <c r="J284" s="68" t="n"/>
      <c r="K284" s="68" t="n"/>
      <c r="L284" s="68" t="n"/>
      <c r="M284" s="68" t="n"/>
      <c r="N284" s="68" t="n"/>
      <c r="O284" s="66" t="n"/>
      <c r="P284" s="66" t="n"/>
      <c r="Q284" s="66" t="n"/>
      <c r="R284" s="66" t="n"/>
      <c r="S284" s="66" t="n"/>
      <c r="T284" s="66" t="n"/>
      <c r="U284" s="69" t="e">
        <f aca="false" ca="false" dt2D="false" dtr="false" t="normal">O284/G284*100</f>
        <v>#DIV/0!</v>
      </c>
      <c r="V284" s="66" t="n"/>
      <c r="W284" s="81" t="e">
        <f aca="false" ca="false" dt2D="false" dtr="false" t="normal">V284/E284*100</f>
        <v>#DIV/0!</v>
      </c>
      <c r="X284" s="66" t="n"/>
      <c r="Y284" s="81" t="e">
        <f aca="false" ca="false" dt2D="false" dtr="false" t="normal">X284/E284*100</f>
        <v>#DIV/0!</v>
      </c>
      <c r="Z284" s="66" t="n"/>
      <c r="AA284" s="66" t="n"/>
      <c r="AB284" s="66" t="n"/>
      <c r="AC284" s="66" t="n"/>
      <c r="AD284" s="66" t="n"/>
      <c r="AE284" s="66" t="n"/>
    </row>
    <row customFormat="true" ht="15" outlineLevel="0" r="285" s="36">
      <c r="A285" s="87" t="n"/>
      <c r="B285" s="70" t="s">
        <v>279</v>
      </c>
      <c r="C285" s="66" t="n"/>
      <c r="D285" s="66" t="n"/>
      <c r="E285" s="66" t="n"/>
      <c r="F285" s="67" t="e">
        <f aca="false" ca="false" dt2D="false" dtr="false" t="normal">E285/C285</f>
        <v>#DIV/0!</v>
      </c>
      <c r="G285" s="68" t="n"/>
      <c r="H285" s="67" t="e">
        <f aca="false" ca="false" dt2D="false" dtr="false" t="normal">G285/D285*100</f>
        <v>#DIV/0!</v>
      </c>
      <c r="I285" s="68" t="n"/>
      <c r="J285" s="68" t="n"/>
      <c r="K285" s="68" t="n"/>
      <c r="L285" s="68" t="n"/>
      <c r="M285" s="68" t="n"/>
      <c r="N285" s="68" t="n"/>
      <c r="O285" s="66" t="n"/>
      <c r="P285" s="66" t="n"/>
      <c r="Q285" s="66" t="n"/>
      <c r="R285" s="66" t="n"/>
      <c r="S285" s="66" t="n"/>
      <c r="T285" s="66" t="n"/>
      <c r="U285" s="69" t="e">
        <f aca="false" ca="false" dt2D="false" dtr="false" t="normal">O285/G285*100</f>
        <v>#DIV/0!</v>
      </c>
      <c r="V285" s="66" t="n"/>
      <c r="W285" s="81" t="e">
        <f aca="false" ca="false" dt2D="false" dtr="false" t="normal">V285/E285*100</f>
        <v>#DIV/0!</v>
      </c>
      <c r="X285" s="66" t="n"/>
      <c r="Y285" s="81" t="e">
        <f aca="false" ca="false" dt2D="false" dtr="false" t="normal">X285/E285*100</f>
        <v>#DIV/0!</v>
      </c>
      <c r="Z285" s="66" t="n"/>
      <c r="AA285" s="66" t="n"/>
      <c r="AB285" s="66" t="n"/>
      <c r="AC285" s="66" t="n"/>
      <c r="AD285" s="66" t="n"/>
      <c r="AE285" s="66" t="n"/>
    </row>
    <row customFormat="true" ht="15" outlineLevel="0" r="286" s="36">
      <c r="A286" s="87" t="n"/>
      <c r="B286" s="71" t="s">
        <v>280</v>
      </c>
      <c r="C286" s="66" t="n"/>
      <c r="D286" s="66" t="n"/>
      <c r="E286" s="66" t="n"/>
      <c r="F286" s="67" t="e">
        <f aca="false" ca="false" dt2D="false" dtr="false" t="normal">E286/C286</f>
        <v>#DIV/0!</v>
      </c>
      <c r="G286" s="68" t="n"/>
      <c r="H286" s="67" t="e">
        <f aca="false" ca="false" dt2D="false" dtr="false" t="normal">G286/D286*100</f>
        <v>#DIV/0!</v>
      </c>
      <c r="I286" s="68" t="n"/>
      <c r="J286" s="68" t="n"/>
      <c r="K286" s="68" t="n"/>
      <c r="L286" s="68" t="n"/>
      <c r="M286" s="68" t="n"/>
      <c r="N286" s="68" t="n"/>
      <c r="O286" s="66" t="n"/>
      <c r="P286" s="66" t="n"/>
      <c r="Q286" s="66" t="n"/>
      <c r="R286" s="66" t="n"/>
      <c r="S286" s="66" t="n"/>
      <c r="T286" s="66" t="n"/>
      <c r="U286" s="69" t="e">
        <f aca="false" ca="false" dt2D="false" dtr="false" t="normal">O286/G286*100</f>
        <v>#DIV/0!</v>
      </c>
      <c r="V286" s="66" t="n"/>
      <c r="W286" s="81" t="e">
        <f aca="false" ca="false" dt2D="false" dtr="false" t="normal">V286/E286*100</f>
        <v>#DIV/0!</v>
      </c>
      <c r="X286" s="66" t="n"/>
      <c r="Y286" s="81" t="e">
        <f aca="false" ca="false" dt2D="false" dtr="false" t="normal">X286/E286*100</f>
        <v>#DIV/0!</v>
      </c>
      <c r="Z286" s="66" t="n"/>
      <c r="AA286" s="66" t="n"/>
      <c r="AB286" s="66" t="n"/>
      <c r="AC286" s="66" t="n"/>
      <c r="AD286" s="66" t="n"/>
      <c r="AE286" s="66" t="n"/>
    </row>
    <row customFormat="true" ht="15" outlineLevel="0" r="287" s="36">
      <c r="A287" s="87" t="n"/>
      <c r="B287" s="71" t="s">
        <v>281</v>
      </c>
      <c r="C287" s="66" t="n"/>
      <c r="D287" s="66" t="n"/>
      <c r="E287" s="66" t="n"/>
      <c r="F287" s="67" t="e">
        <f aca="false" ca="false" dt2D="false" dtr="false" t="normal">E287/C287</f>
        <v>#DIV/0!</v>
      </c>
      <c r="G287" s="68" t="n"/>
      <c r="H287" s="67" t="e">
        <f aca="false" ca="false" dt2D="false" dtr="false" t="normal">G287/D287*100</f>
        <v>#DIV/0!</v>
      </c>
      <c r="I287" s="68" t="n"/>
      <c r="J287" s="68" t="n"/>
      <c r="K287" s="68" t="n"/>
      <c r="L287" s="68" t="n"/>
      <c r="M287" s="68" t="n"/>
      <c r="N287" s="68" t="n"/>
      <c r="O287" s="66" t="n"/>
      <c r="P287" s="66" t="n"/>
      <c r="Q287" s="66" t="n"/>
      <c r="R287" s="66" t="n"/>
      <c r="S287" s="66" t="n"/>
      <c r="T287" s="66" t="n"/>
      <c r="U287" s="69" t="e">
        <f aca="false" ca="false" dt2D="false" dtr="false" t="normal">O287/G287*100</f>
        <v>#DIV/0!</v>
      </c>
      <c r="V287" s="66" t="n"/>
      <c r="W287" s="81" t="e">
        <f aca="false" ca="false" dt2D="false" dtr="false" t="normal">V287/E287*100</f>
        <v>#DIV/0!</v>
      </c>
      <c r="X287" s="66" t="n"/>
      <c r="Y287" s="81" t="e">
        <f aca="false" ca="false" dt2D="false" dtr="false" t="normal">X287/E287*100</f>
        <v>#DIV/0!</v>
      </c>
      <c r="Z287" s="66" t="n"/>
      <c r="AA287" s="66" t="n"/>
      <c r="AB287" s="66" t="n"/>
      <c r="AC287" s="66" t="n"/>
      <c r="AD287" s="66" t="n"/>
      <c r="AE287" s="66" t="n"/>
    </row>
    <row customFormat="true" ht="15" outlineLevel="0" r="288" s="36">
      <c r="A288" s="94" t="n"/>
      <c r="B288" s="71" t="s">
        <v>282</v>
      </c>
      <c r="C288" s="66" t="n"/>
      <c r="D288" s="66" t="n"/>
      <c r="E288" s="66" t="n"/>
      <c r="F288" s="67" t="e">
        <f aca="false" ca="false" dt2D="false" dtr="false" t="normal">E288/C288</f>
        <v>#DIV/0!</v>
      </c>
      <c r="G288" s="68" t="n"/>
      <c r="H288" s="67" t="e">
        <f aca="false" ca="false" dt2D="false" dtr="false" t="normal">G288/D288*100</f>
        <v>#DIV/0!</v>
      </c>
      <c r="I288" s="68" t="n"/>
      <c r="J288" s="68" t="n"/>
      <c r="K288" s="68" t="n"/>
      <c r="L288" s="68" t="n"/>
      <c r="M288" s="68" t="n"/>
      <c r="N288" s="68" t="n"/>
      <c r="O288" s="66" t="n"/>
      <c r="P288" s="66" t="n"/>
      <c r="Q288" s="66" t="n"/>
      <c r="R288" s="66" t="n"/>
      <c r="S288" s="66" t="n"/>
      <c r="T288" s="66" t="n"/>
      <c r="U288" s="69" t="e">
        <f aca="false" ca="false" dt2D="false" dtr="false" t="normal">O288/G288*100</f>
        <v>#DIV/0!</v>
      </c>
      <c r="V288" s="66" t="n"/>
      <c r="W288" s="81" t="e">
        <f aca="false" ca="false" dt2D="false" dtr="false" t="normal">V288/E288*100</f>
        <v>#DIV/0!</v>
      </c>
      <c r="X288" s="66" t="n"/>
      <c r="Y288" s="81" t="e">
        <f aca="false" ca="false" dt2D="false" dtr="false" t="normal">X288/E288*100</f>
        <v>#DIV/0!</v>
      </c>
      <c r="Z288" s="66" t="n"/>
      <c r="AA288" s="66" t="n"/>
      <c r="AB288" s="66" t="n"/>
      <c r="AC288" s="66" t="n"/>
      <c r="AD288" s="66" t="n"/>
      <c r="AE288" s="66" t="n"/>
    </row>
    <row customFormat="true" ht="15" outlineLevel="0" r="289" s="36">
      <c r="A289" s="72" t="n"/>
      <c r="B289" s="71" t="s">
        <v>77</v>
      </c>
      <c r="C289" s="66" t="n"/>
      <c r="D289" s="66" t="n"/>
      <c r="E289" s="66" t="n"/>
      <c r="F289" s="67" t="e">
        <f aca="false" ca="false" dt2D="false" dtr="false" t="normal">E289/C289</f>
        <v>#DIV/0!</v>
      </c>
      <c r="G289" s="68" t="n"/>
      <c r="H289" s="67" t="e">
        <f aca="false" ca="false" dt2D="false" dtr="false" t="normal">G289/D289*100</f>
        <v>#DIV/0!</v>
      </c>
      <c r="I289" s="68" t="n"/>
      <c r="J289" s="68" t="n"/>
      <c r="K289" s="68" t="n"/>
      <c r="L289" s="68" t="n"/>
      <c r="M289" s="68" t="n"/>
      <c r="N289" s="68" t="n"/>
      <c r="O289" s="66" t="n"/>
      <c r="P289" s="66" t="n"/>
      <c r="Q289" s="66" t="n"/>
      <c r="R289" s="66" t="n"/>
      <c r="S289" s="66" t="n"/>
      <c r="T289" s="66" t="n"/>
      <c r="U289" s="69" t="e">
        <f aca="false" ca="false" dt2D="false" dtr="false" t="normal">O289/G289*100</f>
        <v>#DIV/0!</v>
      </c>
      <c r="V289" s="66" t="n"/>
      <c r="W289" s="81" t="e">
        <f aca="false" ca="false" dt2D="false" dtr="false" t="normal">V289/E289*100</f>
        <v>#DIV/0!</v>
      </c>
      <c r="X289" s="66" t="n"/>
      <c r="Y289" s="81" t="e">
        <f aca="false" ca="false" dt2D="false" dtr="false" t="normal">X289/E289*100</f>
        <v>#DIV/0!</v>
      </c>
      <c r="Z289" s="66" t="n"/>
      <c r="AA289" s="66" t="n"/>
      <c r="AB289" s="66" t="n"/>
      <c r="AC289" s="66" t="n"/>
      <c r="AD289" s="66" t="n"/>
      <c r="AE289" s="66" t="n"/>
    </row>
    <row customFormat="true" ht="15" outlineLevel="0" r="290" s="36">
      <c r="A290" s="72" t="n"/>
      <c r="B290" s="71" t="s">
        <v>78</v>
      </c>
      <c r="C290" s="66" t="n"/>
      <c r="D290" s="66" t="n"/>
      <c r="E290" s="66" t="n"/>
      <c r="F290" s="67" t="e">
        <f aca="false" ca="false" dt2D="false" dtr="false" t="normal">E290/C290</f>
        <v>#DIV/0!</v>
      </c>
      <c r="G290" s="68" t="n"/>
      <c r="H290" s="67" t="e">
        <f aca="false" ca="false" dt2D="false" dtr="false" t="normal">G290/D290*100</f>
        <v>#DIV/0!</v>
      </c>
      <c r="I290" s="68" t="n"/>
      <c r="J290" s="68" t="n"/>
      <c r="K290" s="68" t="n"/>
      <c r="L290" s="68" t="n"/>
      <c r="M290" s="68" t="n"/>
      <c r="N290" s="68" t="n"/>
      <c r="O290" s="66" t="n"/>
      <c r="P290" s="66" t="n"/>
      <c r="Q290" s="66" t="n"/>
      <c r="R290" s="66" t="n"/>
      <c r="S290" s="66" t="n"/>
      <c r="T290" s="66" t="n"/>
      <c r="U290" s="69" t="e">
        <f aca="false" ca="false" dt2D="false" dtr="false" t="normal">O290/G290*100</f>
        <v>#DIV/0!</v>
      </c>
      <c r="V290" s="66" t="n"/>
      <c r="W290" s="81" t="e">
        <f aca="false" ca="false" dt2D="false" dtr="false" t="normal">V290/E290*100</f>
        <v>#DIV/0!</v>
      </c>
      <c r="X290" s="66" t="n"/>
      <c r="Y290" s="81" t="e">
        <f aca="false" ca="false" dt2D="false" dtr="false" t="normal">X290/E290*100</f>
        <v>#DIV/0!</v>
      </c>
      <c r="Z290" s="66" t="n"/>
      <c r="AA290" s="66" t="n"/>
      <c r="AB290" s="66" t="n"/>
      <c r="AC290" s="66" t="n"/>
      <c r="AD290" s="66" t="n"/>
      <c r="AE290" s="66" t="n"/>
    </row>
    <row customFormat="true" ht="15" outlineLevel="0" r="291" s="36">
      <c r="A291" s="72" t="n"/>
      <c r="B291" s="71" t="s">
        <v>79</v>
      </c>
      <c r="C291" s="66" t="n"/>
      <c r="D291" s="66" t="n"/>
      <c r="E291" s="66" t="n"/>
      <c r="F291" s="67" t="e">
        <f aca="false" ca="false" dt2D="false" dtr="false" t="normal">E291/C291</f>
        <v>#DIV/0!</v>
      </c>
      <c r="G291" s="68" t="n"/>
      <c r="H291" s="67" t="e">
        <f aca="false" ca="false" dt2D="false" dtr="false" t="normal">G291/D291*100</f>
        <v>#DIV/0!</v>
      </c>
      <c r="I291" s="68" t="n"/>
      <c r="J291" s="68" t="n"/>
      <c r="K291" s="68" t="n"/>
      <c r="L291" s="68" t="n"/>
      <c r="M291" s="68" t="n"/>
      <c r="N291" s="68" t="n"/>
      <c r="O291" s="66" t="n"/>
      <c r="P291" s="66" t="n"/>
      <c r="Q291" s="66" t="n"/>
      <c r="R291" s="66" t="n"/>
      <c r="S291" s="66" t="n"/>
      <c r="T291" s="66" t="n"/>
      <c r="U291" s="69" t="e">
        <f aca="false" ca="false" dt2D="false" dtr="false" t="normal">O291/G291*100</f>
        <v>#DIV/0!</v>
      </c>
      <c r="V291" s="66" t="n"/>
      <c r="W291" s="81" t="e">
        <f aca="false" ca="false" dt2D="false" dtr="false" t="normal">V291/E291*100</f>
        <v>#DIV/0!</v>
      </c>
      <c r="X291" s="66" t="n"/>
      <c r="Y291" s="81" t="e">
        <f aca="false" ca="false" dt2D="false" dtr="false" t="normal">X291/E291*100</f>
        <v>#DIV/0!</v>
      </c>
      <c r="Z291" s="66" t="n"/>
      <c r="AA291" s="66" t="n"/>
      <c r="AB291" s="66" t="n"/>
      <c r="AC291" s="66" t="n"/>
      <c r="AD291" s="66" t="n"/>
      <c r="AE291" s="66" t="n"/>
    </row>
    <row customFormat="true" ht="15" outlineLevel="0" r="292" s="36">
      <c r="A292" s="73" t="s">
        <v>80</v>
      </c>
      <c r="B292" s="74" t="s"/>
      <c r="C292" s="75" t="n">
        <f aca="false" ca="false" dt2D="false" dtr="false" t="normal">SUM(C243:C291)</f>
        <v>0</v>
      </c>
      <c r="D292" s="75" t="n">
        <f aca="false" ca="false" dt2D="false" dtr="false" t="normal">SUM(D243:D291)</f>
        <v>0</v>
      </c>
      <c r="E292" s="75" t="n">
        <f aca="false" ca="false" dt2D="false" dtr="false" t="normal">SUM(E243:E291)</f>
        <v>0</v>
      </c>
      <c r="F292" s="76" t="e">
        <f aca="false" ca="false" dt2D="false" dtr="false" t="normal">E292/C292</f>
        <v>#DIV/0!</v>
      </c>
      <c r="G292" s="75" t="n">
        <f aca="false" ca="false" dt2D="false" dtr="false" t="normal">SUM(G243:G291)</f>
        <v>0</v>
      </c>
      <c r="H292" s="76" t="e">
        <f aca="false" ca="false" dt2D="false" dtr="false" t="normal">G292/D292*100</f>
        <v>#DIV/0!</v>
      </c>
      <c r="I292" s="75" t="n">
        <f aca="false" ca="false" dt2D="false" dtr="false" t="normal">SUM(I243:I291)</f>
        <v>0</v>
      </c>
      <c r="J292" s="75" t="n">
        <f aca="false" ca="false" dt2D="false" dtr="false" t="normal">SUM(J243:J291)</f>
        <v>0</v>
      </c>
      <c r="K292" s="75" t="n">
        <f aca="false" ca="false" dt2D="false" dtr="false" t="normal">SUM(K243:K291)</f>
        <v>0</v>
      </c>
      <c r="L292" s="75" t="n">
        <f aca="false" ca="false" dt2D="false" dtr="false" t="normal">SUM(L243:L291)</f>
        <v>0</v>
      </c>
      <c r="M292" s="75" t="n">
        <f aca="false" ca="false" dt2D="false" dtr="false" t="normal">SUM(M243:M291)</f>
        <v>0</v>
      </c>
      <c r="N292" s="75" t="n">
        <f aca="false" ca="false" dt2D="false" dtr="false" t="normal">SUM(N243:N291)</f>
        <v>0</v>
      </c>
      <c r="O292" s="75" t="n">
        <f aca="false" ca="false" dt2D="false" dtr="false" t="normal">SUM(O243:O291)</f>
        <v>0</v>
      </c>
      <c r="P292" s="75" t="n">
        <f aca="false" ca="false" dt2D="false" dtr="false" t="normal">SUM(P243:P291)</f>
        <v>0</v>
      </c>
      <c r="Q292" s="75" t="n">
        <f aca="false" ca="false" dt2D="false" dtr="false" t="normal">SUM(Q243:Q291)</f>
        <v>0</v>
      </c>
      <c r="R292" s="75" t="n">
        <f aca="false" ca="false" dt2D="false" dtr="false" t="normal">SUM(R243:R291)</f>
        <v>0</v>
      </c>
      <c r="S292" s="75" t="n">
        <f aca="false" ca="false" dt2D="false" dtr="false" t="normal">SUM(S243:S291)</f>
        <v>0</v>
      </c>
      <c r="T292" s="75" t="n">
        <f aca="false" ca="false" dt2D="false" dtr="false" t="normal">SUM(T243:T291)</f>
        <v>0</v>
      </c>
      <c r="U292" s="77" t="e">
        <f aca="false" ca="false" dt2D="false" dtr="false" t="normal">O292/G292*100</f>
        <v>#DIV/0!</v>
      </c>
      <c r="V292" s="75" t="n">
        <f aca="false" ca="false" dt2D="false" dtr="false" t="normal">SUM(V243:V291)</f>
        <v>0</v>
      </c>
      <c r="W292" s="78" t="e">
        <f aca="false" ca="false" dt2D="false" dtr="false" t="normal">V292/E292*100</f>
        <v>#DIV/0!</v>
      </c>
      <c r="X292" s="75" t="n">
        <f aca="false" ca="false" dt2D="false" dtr="false" t="normal">SUM(X243:X291)</f>
        <v>0</v>
      </c>
      <c r="Y292" s="78" t="e">
        <f aca="false" ca="false" dt2D="false" dtr="false" t="normal">X292/E292*100</f>
        <v>#DIV/0!</v>
      </c>
      <c r="Z292" s="75" t="n">
        <f aca="false" ca="false" dt2D="false" dtr="false" t="normal">SUM(Z243:Z291)</f>
        <v>0</v>
      </c>
      <c r="AA292" s="75" t="n">
        <f aca="false" ca="false" dt2D="false" dtr="false" t="normal">SUM(AA243:AA291)</f>
        <v>0</v>
      </c>
      <c r="AB292" s="75" t="n">
        <f aca="false" ca="false" dt2D="false" dtr="false" t="normal">SUM(AB243:AB291)</f>
        <v>0</v>
      </c>
      <c r="AC292" s="75" t="n">
        <f aca="false" ca="false" dt2D="false" dtr="false" t="normal">SUM(AC243:AC291)</f>
        <v>0</v>
      </c>
      <c r="AD292" s="75" t="n">
        <f aca="false" ca="false" dt2D="false" dtr="false" t="normal">SUM(AD243:AD291)</f>
        <v>0</v>
      </c>
      <c r="AE292" s="75" t="n">
        <f aca="false" ca="false" dt2D="false" dtr="false" t="normal">SUM(AE243:AE291)</f>
        <v>0</v>
      </c>
    </row>
    <row customFormat="true" ht="15" outlineLevel="0" r="293" s="36">
      <c r="A293" s="85" t="n">
        <v>13</v>
      </c>
      <c r="B293" s="86" t="s">
        <v>283</v>
      </c>
      <c r="C293" s="63" t="n"/>
      <c r="D293" s="63" t="n"/>
      <c r="E293" s="63" t="n"/>
      <c r="F293" s="67" t="n"/>
      <c r="G293" s="63" t="n"/>
      <c r="H293" s="67" t="n"/>
      <c r="I293" s="63" t="n"/>
      <c r="J293" s="63" t="n"/>
      <c r="K293" s="63" t="n"/>
      <c r="L293" s="63" t="n"/>
      <c r="M293" s="63" t="n"/>
      <c r="N293" s="63" t="n"/>
      <c r="O293" s="63" t="n"/>
      <c r="P293" s="63" t="n"/>
      <c r="Q293" s="63" t="n"/>
      <c r="R293" s="63" t="n"/>
      <c r="S293" s="63" t="n"/>
      <c r="T293" s="63" t="n"/>
      <c r="U293" s="69" t="n"/>
      <c r="V293" s="63" t="n"/>
      <c r="W293" s="77" t="n"/>
      <c r="X293" s="63" t="n"/>
      <c r="Y293" s="77" t="n"/>
      <c r="Z293" s="63" t="n"/>
      <c r="AA293" s="63" t="n"/>
      <c r="AB293" s="63" t="n"/>
      <c r="AC293" s="63" t="n"/>
      <c r="AD293" s="63" t="n"/>
      <c r="AE293" s="63" t="n"/>
    </row>
    <row customFormat="true" ht="15" outlineLevel="0" r="294" s="36">
      <c r="A294" s="87" t="n"/>
      <c r="B294" s="70" t="s">
        <v>284</v>
      </c>
      <c r="C294" s="90" t="n">
        <v>0</v>
      </c>
      <c r="D294" s="66" t="n"/>
      <c r="E294" s="66" t="n">
        <v>0</v>
      </c>
      <c r="F294" s="67" t="e">
        <f aca="false" ca="false" dt2D="false" dtr="false" t="normal">E294/C294</f>
        <v>#DIV/0!</v>
      </c>
      <c r="G294" s="68" t="n"/>
      <c r="H294" s="67" t="e">
        <f aca="false" ca="false" dt2D="false" dtr="false" t="normal">G294/D294*100</f>
        <v>#DIV/0!</v>
      </c>
      <c r="I294" s="68" t="n"/>
      <c r="J294" s="68" t="n"/>
      <c r="K294" s="68" t="n"/>
      <c r="L294" s="68" t="n"/>
      <c r="M294" s="68" t="n"/>
      <c r="N294" s="68" t="n"/>
      <c r="O294" s="66" t="n"/>
      <c r="P294" s="66" t="n"/>
      <c r="Q294" s="66" t="n"/>
      <c r="R294" s="66" t="n"/>
      <c r="S294" s="66" t="n"/>
      <c r="T294" s="66" t="n"/>
      <c r="U294" s="69" t="e">
        <f aca="false" ca="false" dt2D="false" dtr="false" t="normal">O294/G294*100</f>
        <v>#DIV/0!</v>
      </c>
      <c r="V294" s="95" t="n"/>
      <c r="W294" s="81" t="e">
        <f aca="false" ca="false" dt2D="false" dtr="false" t="normal">V294/E294*100</f>
        <v>#DIV/0!</v>
      </c>
      <c r="X294" s="66" t="n"/>
      <c r="Y294" s="81" t="e">
        <f aca="false" ca="false" dt2D="false" dtr="false" t="normal">X294/E294*100</f>
        <v>#DIV/0!</v>
      </c>
      <c r="Z294" s="66" t="n"/>
      <c r="AA294" s="66" t="n"/>
      <c r="AB294" s="66" t="n"/>
      <c r="AC294" s="66" t="n"/>
      <c r="AD294" s="66" t="n"/>
      <c r="AE294" s="66" t="n"/>
    </row>
    <row customFormat="true" ht="15" outlineLevel="0" r="295" s="36">
      <c r="A295" s="87" t="n"/>
      <c r="B295" s="70" t="s">
        <v>285</v>
      </c>
      <c r="C295" s="90" t="n">
        <v>0</v>
      </c>
      <c r="D295" s="66" t="n"/>
      <c r="E295" s="66" t="n">
        <v>0</v>
      </c>
      <c r="F295" s="67" t="e">
        <f aca="false" ca="false" dt2D="false" dtr="false" t="normal">E295/C295</f>
        <v>#DIV/0!</v>
      </c>
      <c r="G295" s="68" t="n"/>
      <c r="H295" s="67" t="e">
        <f aca="false" ca="false" dt2D="false" dtr="false" t="normal">G295/D295*100</f>
        <v>#DIV/0!</v>
      </c>
      <c r="I295" s="68" t="n"/>
      <c r="J295" s="68" t="n"/>
      <c r="K295" s="68" t="n"/>
      <c r="L295" s="68" t="n"/>
      <c r="M295" s="68" t="n"/>
      <c r="N295" s="68" t="n"/>
      <c r="O295" s="66" t="n"/>
      <c r="P295" s="66" t="n"/>
      <c r="Q295" s="66" t="n"/>
      <c r="R295" s="66" t="n"/>
      <c r="S295" s="66" t="n"/>
      <c r="T295" s="66" t="n"/>
      <c r="U295" s="69" t="e">
        <f aca="false" ca="false" dt2D="false" dtr="false" t="normal">O295/G295*100</f>
        <v>#DIV/0!</v>
      </c>
      <c r="V295" s="66" t="n"/>
      <c r="W295" s="81" t="e">
        <f aca="false" ca="false" dt2D="false" dtr="false" t="normal">V295/E295*100</f>
        <v>#DIV/0!</v>
      </c>
      <c r="X295" s="66" t="n"/>
      <c r="Y295" s="81" t="e">
        <f aca="false" ca="false" dt2D="false" dtr="false" t="normal">X295/E295*100</f>
        <v>#DIV/0!</v>
      </c>
      <c r="Z295" s="66" t="n"/>
      <c r="AA295" s="66" t="n"/>
      <c r="AB295" s="66" t="n"/>
      <c r="AC295" s="66" t="n"/>
      <c r="AD295" s="66" t="n"/>
      <c r="AE295" s="66" t="n"/>
    </row>
    <row customFormat="true" ht="15" outlineLevel="0" r="296" s="36">
      <c r="A296" s="87" t="n"/>
      <c r="B296" s="70" t="s">
        <v>286</v>
      </c>
      <c r="C296" s="90" t="n">
        <v>0</v>
      </c>
      <c r="D296" s="66" t="n"/>
      <c r="E296" s="66" t="n">
        <v>0</v>
      </c>
      <c r="F296" s="67" t="e">
        <f aca="false" ca="false" dt2D="false" dtr="false" t="normal">E296/C296</f>
        <v>#DIV/0!</v>
      </c>
      <c r="G296" s="68" t="n"/>
      <c r="H296" s="67" t="e">
        <f aca="false" ca="false" dt2D="false" dtr="false" t="normal">G296/D296*100</f>
        <v>#DIV/0!</v>
      </c>
      <c r="I296" s="68" t="n"/>
      <c r="J296" s="68" t="n"/>
      <c r="K296" s="68" t="n"/>
      <c r="L296" s="68" t="n"/>
      <c r="M296" s="68" t="n"/>
      <c r="N296" s="68" t="n"/>
      <c r="O296" s="66" t="n"/>
      <c r="P296" s="66" t="n"/>
      <c r="Q296" s="66" t="n"/>
      <c r="R296" s="66" t="n"/>
      <c r="S296" s="66" t="n"/>
      <c r="T296" s="66" t="n"/>
      <c r="U296" s="69" t="e">
        <f aca="false" ca="false" dt2D="false" dtr="false" t="normal">O296/G296*100</f>
        <v>#DIV/0!</v>
      </c>
      <c r="V296" s="66" t="n"/>
      <c r="W296" s="81" t="e">
        <f aca="false" ca="false" dt2D="false" dtr="false" t="normal">V296/E296*100</f>
        <v>#DIV/0!</v>
      </c>
      <c r="X296" s="66" t="n"/>
      <c r="Y296" s="81" t="e">
        <f aca="false" ca="false" dt2D="false" dtr="false" t="normal">X296/E296*100</f>
        <v>#DIV/0!</v>
      </c>
      <c r="Z296" s="66" t="n"/>
      <c r="AA296" s="66" t="n"/>
      <c r="AB296" s="66" t="n"/>
      <c r="AC296" s="66" t="n"/>
      <c r="AD296" s="66" t="n"/>
      <c r="AE296" s="66" t="n"/>
    </row>
    <row customFormat="true" ht="15" outlineLevel="0" r="297" s="36">
      <c r="A297" s="87" t="n"/>
      <c r="B297" s="70" t="s">
        <v>287</v>
      </c>
      <c r="C297" s="90" t="n">
        <v>0</v>
      </c>
      <c r="D297" s="66" t="n"/>
      <c r="E297" s="66" t="n">
        <v>0</v>
      </c>
      <c r="F297" s="67" t="e">
        <f aca="false" ca="false" dt2D="false" dtr="false" t="normal">E297/C297</f>
        <v>#DIV/0!</v>
      </c>
      <c r="G297" s="68" t="n"/>
      <c r="H297" s="67" t="e">
        <f aca="false" ca="false" dt2D="false" dtr="false" t="normal">G297/D297*100</f>
        <v>#DIV/0!</v>
      </c>
      <c r="I297" s="68" t="n"/>
      <c r="J297" s="68" t="n"/>
      <c r="K297" s="68" t="n"/>
      <c r="L297" s="68" t="n"/>
      <c r="M297" s="68" t="n"/>
      <c r="N297" s="68" t="n"/>
      <c r="O297" s="66" t="n"/>
      <c r="P297" s="66" t="n"/>
      <c r="Q297" s="66" t="n"/>
      <c r="R297" s="66" t="n"/>
      <c r="S297" s="66" t="n"/>
      <c r="T297" s="66" t="n"/>
      <c r="U297" s="69" t="e">
        <f aca="false" ca="false" dt2D="false" dtr="false" t="normal">O297/G297*100</f>
        <v>#DIV/0!</v>
      </c>
      <c r="V297" s="66" t="n"/>
      <c r="W297" s="81" t="e">
        <f aca="false" ca="false" dt2D="false" dtr="false" t="normal">V297/E297*100</f>
        <v>#DIV/0!</v>
      </c>
      <c r="X297" s="66" t="n"/>
      <c r="Y297" s="81" t="e">
        <f aca="false" ca="false" dt2D="false" dtr="false" t="normal">X297/E297*100</f>
        <v>#DIV/0!</v>
      </c>
      <c r="Z297" s="66" t="n"/>
      <c r="AA297" s="66" t="n"/>
      <c r="AB297" s="66" t="n"/>
      <c r="AC297" s="66" t="n"/>
      <c r="AD297" s="66" t="n"/>
      <c r="AE297" s="66" t="n"/>
    </row>
    <row customFormat="true" ht="15" outlineLevel="0" r="298" s="36">
      <c r="A298" s="87" t="n"/>
      <c r="B298" s="70" t="s">
        <v>288</v>
      </c>
      <c r="C298" s="90" t="n">
        <v>0</v>
      </c>
      <c r="D298" s="66" t="n"/>
      <c r="E298" s="66" t="n">
        <v>0</v>
      </c>
      <c r="F298" s="67" t="e">
        <f aca="false" ca="false" dt2D="false" dtr="false" t="normal">E298/C298</f>
        <v>#DIV/0!</v>
      </c>
      <c r="G298" s="68" t="n"/>
      <c r="H298" s="67" t="e">
        <f aca="false" ca="false" dt2D="false" dtr="false" t="normal">G298/D298*100</f>
        <v>#DIV/0!</v>
      </c>
      <c r="I298" s="68" t="n"/>
      <c r="J298" s="68" t="n"/>
      <c r="K298" s="68" t="n"/>
      <c r="L298" s="68" t="n"/>
      <c r="M298" s="68" t="n"/>
      <c r="N298" s="68" t="n"/>
      <c r="O298" s="66" t="n"/>
      <c r="P298" s="66" t="n"/>
      <c r="Q298" s="66" t="n"/>
      <c r="R298" s="66" t="n"/>
      <c r="S298" s="66" t="n"/>
      <c r="T298" s="66" t="n"/>
      <c r="U298" s="69" t="e">
        <f aca="false" ca="false" dt2D="false" dtr="false" t="normal">O298/G298*100</f>
        <v>#DIV/0!</v>
      </c>
      <c r="V298" s="66" t="n"/>
      <c r="W298" s="81" t="e">
        <f aca="false" ca="false" dt2D="false" dtr="false" t="normal">V298/E298*100</f>
        <v>#DIV/0!</v>
      </c>
      <c r="X298" s="66" t="n"/>
      <c r="Y298" s="81" t="e">
        <f aca="false" ca="false" dt2D="false" dtr="false" t="normal">X298/E298*100</f>
        <v>#DIV/0!</v>
      </c>
      <c r="Z298" s="66" t="n"/>
      <c r="AA298" s="66" t="n"/>
      <c r="AB298" s="66" t="n"/>
      <c r="AC298" s="66" t="n"/>
      <c r="AD298" s="66" t="n"/>
      <c r="AE298" s="66" t="n"/>
    </row>
    <row customFormat="true" ht="15" outlineLevel="0" r="299" s="36">
      <c r="A299" s="87" t="n"/>
      <c r="B299" s="70" t="s">
        <v>289</v>
      </c>
      <c r="C299" s="90" t="n">
        <v>0</v>
      </c>
      <c r="D299" s="66" t="n"/>
      <c r="E299" s="66" t="n">
        <v>0</v>
      </c>
      <c r="F299" s="67" t="e">
        <f aca="false" ca="false" dt2D="false" dtr="false" t="normal">E299/C299</f>
        <v>#DIV/0!</v>
      </c>
      <c r="G299" s="68" t="n"/>
      <c r="H299" s="67" t="e">
        <f aca="false" ca="false" dt2D="false" dtr="false" t="normal">G299/D299*100</f>
        <v>#DIV/0!</v>
      </c>
      <c r="I299" s="68" t="n"/>
      <c r="J299" s="68" t="n"/>
      <c r="K299" s="68" t="n"/>
      <c r="L299" s="68" t="n"/>
      <c r="M299" s="68" t="n"/>
      <c r="N299" s="68" t="n"/>
      <c r="O299" s="66" t="n"/>
      <c r="P299" s="66" t="n"/>
      <c r="Q299" s="66" t="n"/>
      <c r="R299" s="66" t="n"/>
      <c r="S299" s="66" t="n"/>
      <c r="T299" s="66" t="n"/>
      <c r="U299" s="69" t="e">
        <f aca="false" ca="false" dt2D="false" dtr="false" t="normal">O299/G299*100</f>
        <v>#DIV/0!</v>
      </c>
      <c r="V299" s="66" t="n"/>
      <c r="W299" s="81" t="e">
        <f aca="false" ca="false" dt2D="false" dtr="false" t="normal">V299/E299*100</f>
        <v>#DIV/0!</v>
      </c>
      <c r="X299" s="66" t="n"/>
      <c r="Y299" s="81" t="e">
        <f aca="false" ca="false" dt2D="false" dtr="false" t="normal">X299/E299*100</f>
        <v>#DIV/0!</v>
      </c>
      <c r="Z299" s="66" t="n"/>
      <c r="AA299" s="66" t="n"/>
      <c r="AB299" s="66" t="n"/>
      <c r="AC299" s="66" t="n"/>
      <c r="AD299" s="66" t="n"/>
      <c r="AE299" s="66" t="n"/>
    </row>
    <row customFormat="true" ht="15" outlineLevel="0" r="300" s="36">
      <c r="A300" s="87" t="n"/>
      <c r="B300" s="70" t="s">
        <v>290</v>
      </c>
      <c r="C300" s="90" t="n">
        <v>0</v>
      </c>
      <c r="D300" s="66" t="n"/>
      <c r="E300" s="66" t="n">
        <v>0</v>
      </c>
      <c r="F300" s="67" t="e">
        <f aca="false" ca="false" dt2D="false" dtr="false" t="normal">E300/C300</f>
        <v>#DIV/0!</v>
      </c>
      <c r="G300" s="68" t="n"/>
      <c r="H300" s="67" t="e">
        <f aca="false" ca="false" dt2D="false" dtr="false" t="normal">G300/D300*100</f>
        <v>#DIV/0!</v>
      </c>
      <c r="I300" s="68" t="n"/>
      <c r="J300" s="68" t="n"/>
      <c r="K300" s="68" t="n"/>
      <c r="L300" s="68" t="n"/>
      <c r="M300" s="68" t="n"/>
      <c r="N300" s="68" t="n"/>
      <c r="O300" s="66" t="n"/>
      <c r="P300" s="66" t="n"/>
      <c r="Q300" s="66" t="n"/>
      <c r="R300" s="66" t="n"/>
      <c r="S300" s="66" t="n"/>
      <c r="T300" s="66" t="n"/>
      <c r="U300" s="69" t="e">
        <f aca="false" ca="false" dt2D="false" dtr="false" t="normal">O300/G300*100</f>
        <v>#DIV/0!</v>
      </c>
      <c r="V300" s="66" t="n"/>
      <c r="W300" s="81" t="e">
        <f aca="false" ca="false" dt2D="false" dtr="false" t="normal">V300/E300*100</f>
        <v>#DIV/0!</v>
      </c>
      <c r="X300" s="66" t="n"/>
      <c r="Y300" s="81" t="e">
        <f aca="false" ca="false" dt2D="false" dtr="false" t="normal">X300/E300*100</f>
        <v>#DIV/0!</v>
      </c>
      <c r="Z300" s="66" t="n"/>
      <c r="AA300" s="66" t="n"/>
      <c r="AB300" s="66" t="n"/>
      <c r="AC300" s="66" t="n"/>
      <c r="AD300" s="66" t="n"/>
      <c r="AE300" s="66" t="n"/>
    </row>
    <row customFormat="true" ht="15" outlineLevel="0" r="301" s="36">
      <c r="A301" s="87" t="n"/>
      <c r="B301" s="70" t="s">
        <v>291</v>
      </c>
      <c r="C301" s="90" t="n">
        <v>45.3</v>
      </c>
      <c r="D301" s="66" t="n"/>
      <c r="E301" s="66" t="n">
        <v>9</v>
      </c>
      <c r="F301" s="67" t="n">
        <f aca="false" ca="false" dt2D="false" dtr="false" t="normal">E301/C301</f>
        <v>0.19867549668874174</v>
      </c>
      <c r="G301" s="68" t="n"/>
      <c r="H301" s="67" t="e">
        <f aca="false" ca="false" dt2D="false" dtr="false" t="normal">G301/D301*100</f>
        <v>#DIV/0!</v>
      </c>
      <c r="I301" s="68" t="n"/>
      <c r="J301" s="68" t="n"/>
      <c r="K301" s="68" t="n"/>
      <c r="L301" s="68" t="n"/>
      <c r="M301" s="68" t="n"/>
      <c r="N301" s="68" t="n"/>
      <c r="O301" s="66" t="n"/>
      <c r="P301" s="66" t="n"/>
      <c r="Q301" s="66" t="n"/>
      <c r="R301" s="66" t="n"/>
      <c r="S301" s="66" t="n"/>
      <c r="T301" s="66" t="n"/>
      <c r="U301" s="69" t="e">
        <f aca="false" ca="false" dt2D="false" dtr="false" t="normal">O301/G301*100</f>
        <v>#DIV/0!</v>
      </c>
      <c r="V301" s="66" t="n"/>
      <c r="W301" s="81" t="n">
        <f aca="false" ca="false" dt2D="false" dtr="false" t="normal">V301/E301*100</f>
        <v>0</v>
      </c>
      <c r="X301" s="66" t="n"/>
      <c r="Y301" s="81" t="n">
        <f aca="false" ca="false" dt2D="false" dtr="false" t="normal">X301/E301*100</f>
        <v>0</v>
      </c>
      <c r="Z301" s="66" t="n"/>
      <c r="AA301" s="66" t="n"/>
      <c r="AB301" s="66" t="n"/>
      <c r="AC301" s="66" t="n"/>
      <c r="AD301" s="66" t="n"/>
      <c r="AE301" s="66" t="n"/>
    </row>
    <row customFormat="true" ht="15" outlineLevel="0" r="302" s="36">
      <c r="A302" s="87" t="n"/>
      <c r="B302" s="70" t="s">
        <v>93</v>
      </c>
      <c r="C302" s="90" t="n">
        <v>0</v>
      </c>
      <c r="D302" s="66" t="n"/>
      <c r="E302" s="66" t="n">
        <v>0</v>
      </c>
      <c r="F302" s="67" t="e">
        <f aca="false" ca="false" dt2D="false" dtr="false" t="normal">E302/C302</f>
        <v>#DIV/0!</v>
      </c>
      <c r="G302" s="68" t="n"/>
      <c r="H302" s="67" t="e">
        <f aca="false" ca="false" dt2D="false" dtr="false" t="normal">G302/D302*100</f>
        <v>#DIV/0!</v>
      </c>
      <c r="I302" s="68" t="n"/>
      <c r="J302" s="68" t="n"/>
      <c r="K302" s="68" t="n"/>
      <c r="L302" s="68" t="n"/>
      <c r="M302" s="68" t="n"/>
      <c r="N302" s="68" t="n"/>
      <c r="O302" s="66" t="n"/>
      <c r="P302" s="66" t="n"/>
      <c r="Q302" s="66" t="n"/>
      <c r="R302" s="66" t="n"/>
      <c r="S302" s="66" t="n"/>
      <c r="T302" s="66" t="n"/>
      <c r="U302" s="69" t="e">
        <f aca="false" ca="false" dt2D="false" dtr="false" t="normal">O302/G302*100</f>
        <v>#DIV/0!</v>
      </c>
      <c r="V302" s="66" t="n"/>
      <c r="W302" s="81" t="e">
        <f aca="false" ca="false" dt2D="false" dtr="false" t="normal">V302/E302*100</f>
        <v>#DIV/0!</v>
      </c>
      <c r="X302" s="66" t="n"/>
      <c r="Y302" s="81" t="e">
        <f aca="false" ca="false" dt2D="false" dtr="false" t="normal">X302/E302*100</f>
        <v>#DIV/0!</v>
      </c>
      <c r="Z302" s="66" t="n"/>
      <c r="AA302" s="66" t="n"/>
      <c r="AB302" s="66" t="n"/>
      <c r="AC302" s="66" t="n"/>
      <c r="AD302" s="66" t="n"/>
      <c r="AE302" s="66" t="n"/>
    </row>
    <row customFormat="true" ht="15" outlineLevel="0" r="303" s="36">
      <c r="A303" s="87" t="n"/>
      <c r="B303" s="70" t="s">
        <v>94</v>
      </c>
      <c r="C303" s="90" t="n">
        <v>0</v>
      </c>
      <c r="D303" s="66" t="n"/>
      <c r="E303" s="66" t="n">
        <v>0</v>
      </c>
      <c r="F303" s="67" t="e">
        <f aca="false" ca="false" dt2D="false" dtr="false" t="normal">E303/C303</f>
        <v>#DIV/0!</v>
      </c>
      <c r="G303" s="68" t="n"/>
      <c r="H303" s="67" t="e">
        <f aca="false" ca="false" dt2D="false" dtr="false" t="normal">G303/D303*100</f>
        <v>#DIV/0!</v>
      </c>
      <c r="I303" s="68" t="n"/>
      <c r="J303" s="68" t="n"/>
      <c r="K303" s="68" t="n"/>
      <c r="L303" s="68" t="n"/>
      <c r="M303" s="68" t="n"/>
      <c r="N303" s="68" t="n"/>
      <c r="O303" s="66" t="n"/>
      <c r="P303" s="66" t="n"/>
      <c r="Q303" s="66" t="n"/>
      <c r="R303" s="66" t="n"/>
      <c r="S303" s="66" t="n"/>
      <c r="T303" s="66" t="n"/>
      <c r="U303" s="69" t="e">
        <f aca="false" ca="false" dt2D="false" dtr="false" t="normal">O303/G303*100</f>
        <v>#DIV/0!</v>
      </c>
      <c r="V303" s="66" t="n"/>
      <c r="W303" s="81" t="e">
        <f aca="false" ca="false" dt2D="false" dtr="false" t="normal">V303/E303*100</f>
        <v>#DIV/0!</v>
      </c>
      <c r="X303" s="66" t="n"/>
      <c r="Y303" s="81" t="e">
        <f aca="false" ca="false" dt2D="false" dtr="false" t="normal">X303/E303*100</f>
        <v>#DIV/0!</v>
      </c>
      <c r="Z303" s="66" t="n"/>
      <c r="AA303" s="66" t="n"/>
      <c r="AB303" s="66" t="n"/>
      <c r="AC303" s="66" t="n"/>
      <c r="AD303" s="66" t="n"/>
      <c r="AE303" s="66" t="n"/>
    </row>
    <row customFormat="true" ht="15" outlineLevel="0" r="304" s="36">
      <c r="A304" s="87" t="n"/>
      <c r="B304" s="70" t="s">
        <v>292</v>
      </c>
      <c r="C304" s="90" t="n">
        <v>0</v>
      </c>
      <c r="D304" s="66" t="n"/>
      <c r="E304" s="66" t="n">
        <v>0</v>
      </c>
      <c r="F304" s="67" t="e">
        <f aca="false" ca="false" dt2D="false" dtr="false" t="normal">E304/C304</f>
        <v>#DIV/0!</v>
      </c>
      <c r="G304" s="68" t="n"/>
      <c r="H304" s="67" t="e">
        <f aca="false" ca="false" dt2D="false" dtr="false" t="normal">G304/D304*100</f>
        <v>#DIV/0!</v>
      </c>
      <c r="I304" s="68" t="n"/>
      <c r="J304" s="68" t="n"/>
      <c r="K304" s="68" t="n"/>
      <c r="L304" s="68" t="n"/>
      <c r="M304" s="68" t="n"/>
      <c r="N304" s="68" t="n"/>
      <c r="O304" s="66" t="n"/>
      <c r="P304" s="66" t="n"/>
      <c r="Q304" s="66" t="n"/>
      <c r="R304" s="66" t="n"/>
      <c r="S304" s="66" t="n"/>
      <c r="T304" s="66" t="n"/>
      <c r="U304" s="69" t="e">
        <f aca="false" ca="false" dt2D="false" dtr="false" t="normal">O304/G304*100</f>
        <v>#DIV/0!</v>
      </c>
      <c r="V304" s="66" t="n"/>
      <c r="W304" s="81" t="e">
        <f aca="false" ca="false" dt2D="false" dtr="false" t="normal">V304/E304*100</f>
        <v>#DIV/0!</v>
      </c>
      <c r="X304" s="66" t="n"/>
      <c r="Y304" s="81" t="e">
        <f aca="false" ca="false" dt2D="false" dtr="false" t="normal">X304/E304*100</f>
        <v>#DIV/0!</v>
      </c>
      <c r="Z304" s="66" t="n"/>
      <c r="AA304" s="66" t="n"/>
      <c r="AB304" s="66" t="n"/>
      <c r="AC304" s="66" t="n"/>
      <c r="AD304" s="66" t="n"/>
      <c r="AE304" s="66" t="n"/>
    </row>
    <row customFormat="true" ht="15" outlineLevel="0" r="305" s="36">
      <c r="A305" s="87" t="n"/>
      <c r="B305" s="70" t="s">
        <v>293</v>
      </c>
      <c r="C305" s="90" t="n">
        <v>0</v>
      </c>
      <c r="D305" s="66" t="n"/>
      <c r="E305" s="66" t="n">
        <v>0</v>
      </c>
      <c r="F305" s="67" t="e">
        <f aca="false" ca="false" dt2D="false" dtr="false" t="normal">E305/C305</f>
        <v>#DIV/0!</v>
      </c>
      <c r="G305" s="68" t="n"/>
      <c r="H305" s="67" t="e">
        <f aca="false" ca="false" dt2D="false" dtr="false" t="normal">G305/D305*100</f>
        <v>#DIV/0!</v>
      </c>
      <c r="I305" s="68" t="n"/>
      <c r="J305" s="68" t="n"/>
      <c r="K305" s="68" t="n"/>
      <c r="L305" s="68" t="n"/>
      <c r="M305" s="68" t="n"/>
      <c r="N305" s="68" t="n"/>
      <c r="O305" s="66" t="n"/>
      <c r="P305" s="66" t="n"/>
      <c r="Q305" s="66" t="n"/>
      <c r="R305" s="66" t="n"/>
      <c r="S305" s="66" t="n"/>
      <c r="T305" s="66" t="n"/>
      <c r="U305" s="69" t="e">
        <f aca="false" ca="false" dt2D="false" dtr="false" t="normal">O305/G305*100</f>
        <v>#DIV/0!</v>
      </c>
      <c r="V305" s="66" t="n"/>
      <c r="W305" s="81" t="e">
        <f aca="false" ca="false" dt2D="false" dtr="false" t="normal">V305/E305*100</f>
        <v>#DIV/0!</v>
      </c>
      <c r="X305" s="66" t="n"/>
      <c r="Y305" s="81" t="e">
        <f aca="false" ca="false" dt2D="false" dtr="false" t="normal">X305/E305*100</f>
        <v>#DIV/0!</v>
      </c>
      <c r="Z305" s="66" t="n"/>
      <c r="AA305" s="66" t="n"/>
      <c r="AB305" s="66" t="n"/>
      <c r="AC305" s="66" t="n"/>
      <c r="AD305" s="66" t="n"/>
      <c r="AE305" s="66" t="n"/>
    </row>
    <row customFormat="true" ht="15" outlineLevel="0" r="306" s="36">
      <c r="A306" s="87" t="n"/>
      <c r="B306" s="70" t="s">
        <v>294</v>
      </c>
      <c r="C306" s="90" t="n">
        <v>0</v>
      </c>
      <c r="D306" s="66" t="n"/>
      <c r="E306" s="66" t="n">
        <v>0</v>
      </c>
      <c r="F306" s="67" t="e">
        <f aca="false" ca="false" dt2D="false" dtr="false" t="normal">E306/C306</f>
        <v>#DIV/0!</v>
      </c>
      <c r="G306" s="68" t="n"/>
      <c r="H306" s="67" t="e">
        <f aca="false" ca="false" dt2D="false" dtr="false" t="normal">G306/D306*100</f>
        <v>#DIV/0!</v>
      </c>
      <c r="I306" s="68" t="n"/>
      <c r="J306" s="68" t="n"/>
      <c r="K306" s="68" t="n"/>
      <c r="L306" s="68" t="n"/>
      <c r="M306" s="68" t="n"/>
      <c r="N306" s="68" t="n"/>
      <c r="O306" s="66" t="n"/>
      <c r="P306" s="66" t="n"/>
      <c r="Q306" s="66" t="n"/>
      <c r="R306" s="66" t="n"/>
      <c r="S306" s="66" t="n"/>
      <c r="T306" s="66" t="n"/>
      <c r="U306" s="69" t="e">
        <f aca="false" ca="false" dt2D="false" dtr="false" t="normal">O306/G306*100</f>
        <v>#DIV/0!</v>
      </c>
      <c r="V306" s="66" t="n"/>
      <c r="W306" s="81" t="e">
        <f aca="false" ca="false" dt2D="false" dtr="false" t="normal">V306/E306*100</f>
        <v>#DIV/0!</v>
      </c>
      <c r="X306" s="66" t="n"/>
      <c r="Y306" s="81" t="e">
        <f aca="false" ca="false" dt2D="false" dtr="false" t="normal">X306/E306*100</f>
        <v>#DIV/0!</v>
      </c>
      <c r="Z306" s="66" t="n"/>
      <c r="AA306" s="66" t="n"/>
      <c r="AB306" s="66" t="n"/>
      <c r="AC306" s="66" t="n"/>
      <c r="AD306" s="66" t="n"/>
      <c r="AE306" s="66" t="n"/>
    </row>
    <row customFormat="true" ht="15" outlineLevel="0" r="307" s="36">
      <c r="A307" s="87" t="n"/>
      <c r="B307" s="70" t="s">
        <v>295</v>
      </c>
      <c r="C307" s="90" t="n">
        <v>0</v>
      </c>
      <c r="D307" s="66" t="n"/>
      <c r="E307" s="66" t="n">
        <v>0</v>
      </c>
      <c r="F307" s="67" t="e">
        <f aca="false" ca="false" dt2D="false" dtr="false" t="normal">E307/C307</f>
        <v>#DIV/0!</v>
      </c>
      <c r="G307" s="68" t="n"/>
      <c r="H307" s="67" t="e">
        <f aca="false" ca="false" dt2D="false" dtr="false" t="normal">G307/D307*100</f>
        <v>#DIV/0!</v>
      </c>
      <c r="I307" s="68" t="n"/>
      <c r="J307" s="68" t="n"/>
      <c r="K307" s="68" t="n"/>
      <c r="L307" s="68" t="n"/>
      <c r="M307" s="68" t="n"/>
      <c r="N307" s="68" t="n"/>
      <c r="O307" s="66" t="n"/>
      <c r="P307" s="66" t="n"/>
      <c r="Q307" s="66" t="n"/>
      <c r="R307" s="66" t="n"/>
      <c r="S307" s="66" t="n"/>
      <c r="T307" s="66" t="n"/>
      <c r="U307" s="69" t="e">
        <f aca="false" ca="false" dt2D="false" dtr="false" t="normal">O307/G307*100</f>
        <v>#DIV/0!</v>
      </c>
      <c r="V307" s="66" t="n"/>
      <c r="W307" s="81" t="e">
        <f aca="false" ca="false" dt2D="false" dtr="false" t="normal">V307/E307*100</f>
        <v>#DIV/0!</v>
      </c>
      <c r="X307" s="66" t="n"/>
      <c r="Y307" s="81" t="e">
        <f aca="false" ca="false" dt2D="false" dtr="false" t="normal">X307/E307*100</f>
        <v>#DIV/0!</v>
      </c>
      <c r="Z307" s="66" t="n"/>
      <c r="AA307" s="66" t="n"/>
      <c r="AB307" s="66" t="n"/>
      <c r="AC307" s="66" t="n"/>
      <c r="AD307" s="66" t="n"/>
      <c r="AE307" s="66" t="n"/>
    </row>
    <row customFormat="true" ht="15" outlineLevel="0" r="308" s="36">
      <c r="A308" s="87" t="n"/>
      <c r="B308" s="65" t="s">
        <v>296</v>
      </c>
      <c r="C308" s="90" t="n">
        <v>0</v>
      </c>
      <c r="D308" s="66" t="n"/>
      <c r="E308" s="66" t="n">
        <v>0</v>
      </c>
      <c r="F308" s="67" t="e">
        <f aca="false" ca="false" dt2D="false" dtr="false" t="normal">E308/C308</f>
        <v>#DIV/0!</v>
      </c>
      <c r="G308" s="68" t="n"/>
      <c r="H308" s="67" t="e">
        <f aca="false" ca="false" dt2D="false" dtr="false" t="normal">G308/D308*100</f>
        <v>#DIV/0!</v>
      </c>
      <c r="I308" s="68" t="n"/>
      <c r="J308" s="68" t="n"/>
      <c r="K308" s="68" t="n"/>
      <c r="L308" s="68" t="n"/>
      <c r="M308" s="68" t="n"/>
      <c r="N308" s="68" t="n"/>
      <c r="O308" s="66" t="n"/>
      <c r="P308" s="66" t="n"/>
      <c r="Q308" s="66" t="n"/>
      <c r="R308" s="66" t="n"/>
      <c r="S308" s="66" t="n"/>
      <c r="T308" s="66" t="n"/>
      <c r="U308" s="69" t="e">
        <f aca="false" ca="false" dt2D="false" dtr="false" t="normal">O308/G308*100</f>
        <v>#DIV/0!</v>
      </c>
      <c r="V308" s="66" t="n"/>
      <c r="W308" s="81" t="e">
        <f aca="false" ca="false" dt2D="false" dtr="false" t="normal">V308/E308*100</f>
        <v>#DIV/0!</v>
      </c>
      <c r="X308" s="66" t="n"/>
      <c r="Y308" s="81" t="e">
        <f aca="false" ca="false" dt2D="false" dtr="false" t="normal">X308/E308*100</f>
        <v>#DIV/0!</v>
      </c>
      <c r="Z308" s="66" t="n"/>
      <c r="AA308" s="66" t="n"/>
      <c r="AB308" s="66" t="n"/>
      <c r="AC308" s="66" t="n"/>
      <c r="AD308" s="66" t="n"/>
      <c r="AE308" s="66" t="n"/>
    </row>
    <row customFormat="true" ht="15" outlineLevel="0" r="309" s="36">
      <c r="A309" s="87" t="n"/>
      <c r="B309" s="71" t="s">
        <v>297</v>
      </c>
      <c r="C309" s="90" t="n">
        <v>0</v>
      </c>
      <c r="D309" s="66" t="n"/>
      <c r="E309" s="66" t="n">
        <v>0</v>
      </c>
      <c r="F309" s="67" t="e">
        <f aca="false" ca="false" dt2D="false" dtr="false" t="normal">E309/C309</f>
        <v>#DIV/0!</v>
      </c>
      <c r="G309" s="68" t="n"/>
      <c r="H309" s="67" t="e">
        <f aca="false" ca="false" dt2D="false" dtr="false" t="normal">G309/D309*100</f>
        <v>#DIV/0!</v>
      </c>
      <c r="I309" s="68" t="n"/>
      <c r="J309" s="68" t="n"/>
      <c r="K309" s="68" t="n"/>
      <c r="L309" s="68" t="n"/>
      <c r="M309" s="68" t="n"/>
      <c r="N309" s="68" t="n"/>
      <c r="O309" s="66" t="n"/>
      <c r="P309" s="66" t="n"/>
      <c r="Q309" s="66" t="n"/>
      <c r="R309" s="66" t="n"/>
      <c r="S309" s="66" t="n"/>
      <c r="T309" s="66" t="n"/>
      <c r="U309" s="69" t="e">
        <f aca="false" ca="false" dt2D="false" dtr="false" t="normal">O309/G309*100</f>
        <v>#DIV/0!</v>
      </c>
      <c r="V309" s="66" t="n"/>
      <c r="W309" s="81" t="e">
        <f aca="false" ca="false" dt2D="false" dtr="false" t="normal">V309/E309*100</f>
        <v>#DIV/0!</v>
      </c>
      <c r="X309" s="66" t="n"/>
      <c r="Y309" s="81" t="e">
        <f aca="false" ca="false" dt2D="false" dtr="false" t="normal">X309/E309*100</f>
        <v>#DIV/0!</v>
      </c>
      <c r="Z309" s="66" t="n"/>
      <c r="AA309" s="66" t="n"/>
      <c r="AB309" s="66" t="n"/>
      <c r="AC309" s="66" t="n"/>
      <c r="AD309" s="66" t="n"/>
      <c r="AE309" s="66" t="n"/>
    </row>
    <row customFormat="true" ht="15" outlineLevel="0" r="310" s="36">
      <c r="A310" s="87" t="n"/>
      <c r="B310" s="71" t="s">
        <v>298</v>
      </c>
      <c r="C310" s="90" t="n">
        <v>0</v>
      </c>
      <c r="D310" s="66" t="n"/>
      <c r="E310" s="66" t="n">
        <v>0</v>
      </c>
      <c r="F310" s="67" t="e">
        <f aca="false" ca="false" dt2D="false" dtr="false" t="normal">E310/C310</f>
        <v>#DIV/0!</v>
      </c>
      <c r="G310" s="68" t="n"/>
      <c r="H310" s="67" t="e">
        <f aca="false" ca="false" dt2D="false" dtr="false" t="normal">G310/D310*100</f>
        <v>#DIV/0!</v>
      </c>
      <c r="I310" s="68" t="n"/>
      <c r="J310" s="68" t="n"/>
      <c r="K310" s="68" t="n"/>
      <c r="L310" s="68" t="n"/>
      <c r="M310" s="68" t="n"/>
      <c r="N310" s="68" t="n"/>
      <c r="O310" s="66" t="n"/>
      <c r="P310" s="66" t="n"/>
      <c r="Q310" s="66" t="n"/>
      <c r="R310" s="66" t="n"/>
      <c r="S310" s="66" t="n"/>
      <c r="T310" s="66" t="n"/>
      <c r="U310" s="69" t="e">
        <f aca="false" ca="false" dt2D="false" dtr="false" t="normal">O310/G310*100</f>
        <v>#DIV/0!</v>
      </c>
      <c r="V310" s="66" t="n"/>
      <c r="W310" s="81" t="e">
        <f aca="false" ca="false" dt2D="false" dtr="false" t="normal">V310/E310*100</f>
        <v>#DIV/0!</v>
      </c>
      <c r="X310" s="66" t="n"/>
      <c r="Y310" s="81" t="e">
        <f aca="false" ca="false" dt2D="false" dtr="false" t="normal">X310/E310*100</f>
        <v>#DIV/0!</v>
      </c>
      <c r="Z310" s="66" t="n"/>
      <c r="AA310" s="66" t="n"/>
      <c r="AB310" s="66" t="n"/>
      <c r="AC310" s="66" t="n"/>
      <c r="AD310" s="66" t="n"/>
      <c r="AE310" s="66" t="n"/>
    </row>
    <row customFormat="true" ht="15" outlineLevel="0" r="311" s="36">
      <c r="A311" s="66" t="n"/>
      <c r="B311" s="71" t="s">
        <v>299</v>
      </c>
      <c r="C311" s="90" t="n">
        <v>0</v>
      </c>
      <c r="D311" s="66" t="n"/>
      <c r="E311" s="66" t="n">
        <v>0</v>
      </c>
      <c r="F311" s="67" t="e">
        <f aca="false" ca="false" dt2D="false" dtr="false" t="normal">E311/C311</f>
        <v>#DIV/0!</v>
      </c>
      <c r="G311" s="68" t="n"/>
      <c r="H311" s="67" t="e">
        <f aca="false" ca="false" dt2D="false" dtr="false" t="normal">G311/D311*100</f>
        <v>#DIV/0!</v>
      </c>
      <c r="I311" s="68" t="n"/>
      <c r="J311" s="68" t="n"/>
      <c r="K311" s="68" t="n"/>
      <c r="L311" s="68" t="n"/>
      <c r="M311" s="68" t="n"/>
      <c r="N311" s="68" t="n"/>
      <c r="O311" s="66" t="n"/>
      <c r="P311" s="66" t="n"/>
      <c r="Q311" s="66" t="n"/>
      <c r="R311" s="66" t="n"/>
      <c r="S311" s="66" t="n"/>
      <c r="T311" s="66" t="n"/>
      <c r="U311" s="69" t="e">
        <f aca="false" ca="false" dt2D="false" dtr="false" t="normal">O311/G311*100</f>
        <v>#DIV/0!</v>
      </c>
      <c r="V311" s="66" t="n"/>
      <c r="W311" s="81" t="e">
        <f aca="false" ca="false" dt2D="false" dtr="false" t="normal">V311/E311*100</f>
        <v>#DIV/0!</v>
      </c>
      <c r="X311" s="66" t="n"/>
      <c r="Y311" s="81" t="e">
        <f aca="false" ca="false" dt2D="false" dtr="false" t="normal">X311/E311*100</f>
        <v>#DIV/0!</v>
      </c>
      <c r="Z311" s="66" t="n"/>
      <c r="AA311" s="66" t="n"/>
      <c r="AB311" s="66" t="n"/>
      <c r="AC311" s="66" t="n"/>
      <c r="AD311" s="66" t="n"/>
      <c r="AE311" s="66" t="n"/>
    </row>
    <row customFormat="true" ht="15" outlineLevel="0" r="312" s="36">
      <c r="A312" s="66" t="n"/>
      <c r="B312" s="71" t="s">
        <v>77</v>
      </c>
      <c r="C312" s="90" t="n">
        <v>0</v>
      </c>
      <c r="D312" s="66" t="n"/>
      <c r="E312" s="66" t="n">
        <v>0</v>
      </c>
      <c r="F312" s="67" t="e">
        <f aca="false" ca="false" dt2D="false" dtr="false" t="normal">E312/C312</f>
        <v>#DIV/0!</v>
      </c>
      <c r="G312" s="68" t="n"/>
      <c r="H312" s="67" t="e">
        <f aca="false" ca="false" dt2D="false" dtr="false" t="normal">G312/D312*100</f>
        <v>#DIV/0!</v>
      </c>
      <c r="I312" s="68" t="n"/>
      <c r="J312" s="68" t="n"/>
      <c r="K312" s="68" t="n"/>
      <c r="L312" s="68" t="n"/>
      <c r="M312" s="68" t="n"/>
      <c r="N312" s="68" t="n"/>
      <c r="O312" s="66" t="n"/>
      <c r="P312" s="66" t="n"/>
      <c r="Q312" s="66" t="n"/>
      <c r="R312" s="66" t="n"/>
      <c r="S312" s="66" t="n"/>
      <c r="T312" s="66" t="n"/>
      <c r="U312" s="69" t="e">
        <f aca="false" ca="false" dt2D="false" dtr="false" t="normal">O312/G312*100</f>
        <v>#DIV/0!</v>
      </c>
      <c r="V312" s="66" t="n"/>
      <c r="W312" s="81" t="e">
        <f aca="false" ca="false" dt2D="false" dtr="false" t="normal">V312/E312*100</f>
        <v>#DIV/0!</v>
      </c>
      <c r="X312" s="66" t="n"/>
      <c r="Y312" s="81" t="e">
        <f aca="false" ca="false" dt2D="false" dtr="false" t="normal">X312/E312*100</f>
        <v>#DIV/0!</v>
      </c>
      <c r="Z312" s="66" t="n"/>
      <c r="AA312" s="66" t="n"/>
      <c r="AB312" s="66" t="n"/>
      <c r="AC312" s="66" t="n"/>
      <c r="AD312" s="66" t="n"/>
      <c r="AE312" s="66" t="n"/>
    </row>
    <row customFormat="true" ht="15" outlineLevel="0" r="313" s="36">
      <c r="A313" s="66" t="n"/>
      <c r="B313" s="65" t="s">
        <v>78</v>
      </c>
      <c r="C313" s="90" t="n">
        <v>2035.13</v>
      </c>
      <c r="D313" s="66" t="n"/>
      <c r="E313" s="66" t="n">
        <v>49</v>
      </c>
      <c r="F313" s="67" t="n">
        <f aca="false" ca="false" dt2D="false" dtr="false" t="normal">E313/C313</f>
        <v>0.02407708598467911</v>
      </c>
      <c r="G313" s="68" t="n"/>
      <c r="H313" s="67" t="e">
        <f aca="false" ca="false" dt2D="false" dtr="false" t="normal">G313/D313*100</f>
        <v>#DIV/0!</v>
      </c>
      <c r="I313" s="68" t="n"/>
      <c r="J313" s="68" t="n"/>
      <c r="K313" s="68" t="n"/>
      <c r="L313" s="68" t="n"/>
      <c r="M313" s="68" t="n"/>
      <c r="N313" s="68" t="n"/>
      <c r="O313" s="66" t="n"/>
      <c r="P313" s="66" t="n"/>
      <c r="Q313" s="66" t="n"/>
      <c r="R313" s="66" t="n"/>
      <c r="S313" s="66" t="n"/>
      <c r="T313" s="66" t="n"/>
      <c r="U313" s="69" t="e">
        <f aca="false" ca="false" dt2D="false" dtr="false" t="normal">O313/G313*100</f>
        <v>#DIV/0!</v>
      </c>
      <c r="V313" s="66" t="n">
        <v>2</v>
      </c>
      <c r="W313" s="81" t="n">
        <f aca="false" ca="false" dt2D="false" dtr="false" t="normal">V313/E313*100</f>
        <v>4.081632653061225</v>
      </c>
      <c r="X313" s="66" t="n">
        <v>2</v>
      </c>
      <c r="Y313" s="81" t="n">
        <f aca="false" ca="false" dt2D="false" dtr="false" t="normal">X313/E313*100</f>
        <v>4.081632653061225</v>
      </c>
      <c r="Z313" s="66" t="n"/>
      <c r="AA313" s="66" t="n"/>
      <c r="AB313" s="66" t="n"/>
      <c r="AC313" s="66" t="n"/>
      <c r="AD313" s="66" t="n"/>
      <c r="AE313" s="66" t="n"/>
    </row>
    <row customFormat="true" ht="15" outlineLevel="0" r="314" s="36">
      <c r="A314" s="73" t="s">
        <v>80</v>
      </c>
      <c r="B314" s="74" t="s"/>
      <c r="C314" s="75" t="n">
        <f aca="false" ca="false" dt2D="false" dtr="false" t="normal">SUM(C294:C313)</f>
        <v>2080.4300000000003</v>
      </c>
      <c r="D314" s="75" t="n">
        <f aca="false" ca="false" dt2D="false" dtr="false" t="normal">SUM(D294:D313)</f>
        <v>0</v>
      </c>
      <c r="E314" s="75" t="n">
        <f aca="false" ca="false" dt2D="false" dtr="false" t="normal">SUM(E294:E313)</f>
        <v>58</v>
      </c>
      <c r="F314" s="76" t="n">
        <f aca="false" ca="false" dt2D="false" dtr="false" t="normal">E314/C314</f>
        <v>0.027878851968102743</v>
      </c>
      <c r="G314" s="75" t="n">
        <f aca="false" ca="false" dt2D="false" dtr="false" t="normal">SUM(G294:G313)</f>
        <v>0</v>
      </c>
      <c r="H314" s="76" t="e">
        <f aca="false" ca="false" dt2D="false" dtr="false" t="normal">G314/D314*100</f>
        <v>#DIV/0!</v>
      </c>
      <c r="I314" s="75" t="n">
        <f aca="false" ca="false" dt2D="false" dtr="false" t="normal">SUM(I294:I313)</f>
        <v>0</v>
      </c>
      <c r="J314" s="75" t="n">
        <f aca="false" ca="false" dt2D="false" dtr="false" t="normal">SUM(J294:J313)</f>
        <v>0</v>
      </c>
      <c r="K314" s="75" t="n">
        <f aca="false" ca="false" dt2D="false" dtr="false" t="normal">SUM(K294:K313)</f>
        <v>0</v>
      </c>
      <c r="L314" s="75" t="n">
        <f aca="false" ca="false" dt2D="false" dtr="false" t="normal">SUM(L294:L313)</f>
        <v>0</v>
      </c>
      <c r="M314" s="75" t="n">
        <f aca="false" ca="false" dt2D="false" dtr="false" t="normal">SUM(M294:M313)</f>
        <v>0</v>
      </c>
      <c r="N314" s="75" t="n">
        <f aca="false" ca="false" dt2D="false" dtr="false" t="normal">SUM(N294:N313)</f>
        <v>0</v>
      </c>
      <c r="O314" s="75" t="n">
        <f aca="false" ca="false" dt2D="false" dtr="false" t="normal">SUM(O294:O313)</f>
        <v>0</v>
      </c>
      <c r="P314" s="75" t="n">
        <f aca="false" ca="false" dt2D="false" dtr="false" t="normal">SUM(P294:P313)</f>
        <v>0</v>
      </c>
      <c r="Q314" s="75" t="n">
        <f aca="false" ca="false" dt2D="false" dtr="false" t="normal">SUM(Q294:Q313)</f>
        <v>0</v>
      </c>
      <c r="R314" s="75" t="n">
        <f aca="false" ca="false" dt2D="false" dtr="false" t="normal">SUM(R294:R313)</f>
        <v>0</v>
      </c>
      <c r="S314" s="75" t="n">
        <f aca="false" ca="false" dt2D="false" dtr="false" t="normal">SUM(S294:S313)</f>
        <v>0</v>
      </c>
      <c r="T314" s="75" t="n">
        <f aca="false" ca="false" dt2D="false" dtr="false" t="normal">SUM(T294:T313)</f>
        <v>0</v>
      </c>
      <c r="U314" s="77" t="e">
        <f aca="false" ca="false" dt2D="false" dtr="false" t="normal">O314/G314*100</f>
        <v>#DIV/0!</v>
      </c>
      <c r="V314" s="75" t="n">
        <f aca="false" ca="false" dt2D="false" dtr="false" t="normal">SUM(V294:V313)</f>
        <v>2</v>
      </c>
      <c r="W314" s="78" t="n">
        <f aca="false" ca="false" dt2D="false" dtr="false" t="normal">V314/E314*100</f>
        <v>3.4482758620689653</v>
      </c>
      <c r="X314" s="75" t="n">
        <f aca="false" ca="false" dt2D="false" dtr="false" t="normal">SUM(X294:X313)</f>
        <v>2</v>
      </c>
      <c r="Y314" s="78" t="n">
        <f aca="false" ca="false" dt2D="false" dtr="false" t="normal">X314/E314*100</f>
        <v>3.4482758620689653</v>
      </c>
      <c r="Z314" s="75" t="n">
        <f aca="false" ca="false" dt2D="false" dtr="false" t="normal">SUM(Z294:Z313)</f>
        <v>0</v>
      </c>
      <c r="AA314" s="75" t="n">
        <f aca="false" ca="false" dt2D="false" dtr="false" t="normal">SUM(AA294:AA313)</f>
        <v>0</v>
      </c>
      <c r="AB314" s="75" t="n">
        <f aca="false" ca="false" dt2D="false" dtr="false" t="normal">SUM(AB294:AB313)</f>
        <v>0</v>
      </c>
      <c r="AC314" s="75" t="n">
        <f aca="false" ca="false" dt2D="false" dtr="false" t="normal">SUM(AC294:AC313)</f>
        <v>0</v>
      </c>
      <c r="AD314" s="75" t="n">
        <f aca="false" ca="false" dt2D="false" dtr="false" t="normal">SUM(AD294:AD313)</f>
        <v>0</v>
      </c>
      <c r="AE314" s="75" t="n">
        <f aca="false" ca="false" dt2D="false" dtr="false" t="normal">SUM(AE294:AE313)</f>
        <v>0</v>
      </c>
    </row>
    <row customFormat="true" ht="15" outlineLevel="0" r="315" s="36">
      <c r="A315" s="85" t="n">
        <v>14</v>
      </c>
      <c r="B315" s="86" t="s">
        <v>300</v>
      </c>
      <c r="C315" s="63" t="n"/>
      <c r="D315" s="63" t="n"/>
      <c r="E315" s="63" t="n"/>
      <c r="F315" s="67" t="n"/>
      <c r="G315" s="63" t="n"/>
      <c r="H315" s="67" t="n"/>
      <c r="I315" s="63" t="n"/>
      <c r="J315" s="63" t="n"/>
      <c r="K315" s="63" t="n"/>
      <c r="L315" s="63" t="n"/>
      <c r="M315" s="63" t="n"/>
      <c r="N315" s="63" t="n"/>
      <c r="O315" s="63" t="n"/>
      <c r="P315" s="63" t="n"/>
      <c r="Q315" s="63" t="n"/>
      <c r="R315" s="63" t="n"/>
      <c r="S315" s="63" t="n"/>
      <c r="T315" s="63" t="n"/>
      <c r="U315" s="69" t="n"/>
      <c r="V315" s="63" t="n"/>
      <c r="W315" s="77" t="n"/>
      <c r="X315" s="63" t="n"/>
      <c r="Y315" s="77" t="n"/>
      <c r="Z315" s="63" t="n"/>
      <c r="AA315" s="63" t="n"/>
      <c r="AB315" s="63" t="n"/>
      <c r="AC315" s="63" t="n"/>
      <c r="AD315" s="63" t="n"/>
      <c r="AE315" s="63" t="n"/>
    </row>
    <row customFormat="true" ht="15" outlineLevel="0" r="316" s="36">
      <c r="A316" s="87" t="n"/>
      <c r="B316" s="70" t="s">
        <v>301</v>
      </c>
      <c r="C316" s="66" t="n">
        <v>0</v>
      </c>
      <c r="D316" s="66" t="n"/>
      <c r="E316" s="66" t="n">
        <v>0</v>
      </c>
      <c r="F316" s="67" t="e">
        <f aca="false" ca="false" dt2D="false" dtr="false" t="normal">E316/C316</f>
        <v>#DIV/0!</v>
      </c>
      <c r="G316" s="68" t="n"/>
      <c r="H316" s="67" t="e">
        <f aca="false" ca="false" dt2D="false" dtr="false" t="normal">G316/D316*100</f>
        <v>#DIV/0!</v>
      </c>
      <c r="I316" s="68" t="n"/>
      <c r="J316" s="68" t="n"/>
      <c r="K316" s="68" t="n"/>
      <c r="L316" s="68" t="n"/>
      <c r="M316" s="68" t="n"/>
      <c r="N316" s="68" t="n"/>
      <c r="O316" s="66" t="n"/>
      <c r="P316" s="66" t="n"/>
      <c r="Q316" s="66" t="n"/>
      <c r="R316" s="66" t="n"/>
      <c r="S316" s="66" t="n"/>
      <c r="T316" s="66" t="n"/>
      <c r="U316" s="69" t="e">
        <f aca="false" ca="false" dt2D="false" dtr="false" t="normal">O316/G316*100</f>
        <v>#DIV/0!</v>
      </c>
      <c r="V316" s="66" t="n"/>
      <c r="W316" s="81" t="e">
        <f aca="false" ca="false" dt2D="false" dtr="false" t="normal">V316/E316*100</f>
        <v>#DIV/0!</v>
      </c>
      <c r="X316" s="66" t="n"/>
      <c r="Y316" s="81" t="e">
        <f aca="false" ca="false" dt2D="false" dtr="false" t="normal">X316/E316*100</f>
        <v>#DIV/0!</v>
      </c>
      <c r="Z316" s="66" t="n"/>
      <c r="AA316" s="66" t="n"/>
      <c r="AB316" s="66" t="n"/>
      <c r="AC316" s="66" t="n"/>
      <c r="AD316" s="66" t="n"/>
      <c r="AE316" s="66" t="n"/>
    </row>
    <row customFormat="true" ht="15" outlineLevel="0" r="317" s="36">
      <c r="A317" s="87" t="n"/>
      <c r="B317" s="70" t="s">
        <v>302</v>
      </c>
      <c r="C317" s="66" t="n">
        <v>221.2</v>
      </c>
      <c r="D317" s="66" t="n"/>
      <c r="E317" s="66" t="n">
        <v>16</v>
      </c>
      <c r="F317" s="67" t="n">
        <f aca="false" ca="false" dt2D="false" dtr="false" t="normal">E317/C317</f>
        <v>0.07233273056057866</v>
      </c>
      <c r="G317" s="68" t="n"/>
      <c r="H317" s="67" t="e">
        <f aca="false" ca="false" dt2D="false" dtr="false" t="normal">G317/D317*100</f>
        <v>#DIV/0!</v>
      </c>
      <c r="I317" s="68" t="n"/>
      <c r="J317" s="68" t="n"/>
      <c r="K317" s="68" t="n"/>
      <c r="L317" s="68" t="n"/>
      <c r="M317" s="68" t="n"/>
      <c r="N317" s="68" t="n"/>
      <c r="O317" s="66" t="n"/>
      <c r="P317" s="66" t="n"/>
      <c r="Q317" s="66" t="n"/>
      <c r="R317" s="66" t="n"/>
      <c r="S317" s="66" t="n"/>
      <c r="T317" s="66" t="n"/>
      <c r="U317" s="69" t="e">
        <f aca="false" ca="false" dt2D="false" dtr="false" t="normal">O317/G317*100</f>
        <v>#DIV/0!</v>
      </c>
      <c r="V317" s="66" t="n"/>
      <c r="W317" s="81" t="n">
        <f aca="false" ca="false" dt2D="false" dtr="false" t="normal">V317/E317*100</f>
        <v>0</v>
      </c>
      <c r="X317" s="66" t="n"/>
      <c r="Y317" s="81" t="n">
        <f aca="false" ca="false" dt2D="false" dtr="false" t="normal">X317/E317*100</f>
        <v>0</v>
      </c>
      <c r="Z317" s="66" t="n"/>
      <c r="AA317" s="66" t="n"/>
      <c r="AB317" s="66" t="n"/>
      <c r="AC317" s="66" t="n"/>
      <c r="AD317" s="66" t="n"/>
      <c r="AE317" s="66" t="n"/>
    </row>
    <row customFormat="true" ht="15" outlineLevel="0" r="318" s="36">
      <c r="A318" s="87" t="n"/>
      <c r="B318" s="70" t="s">
        <v>303</v>
      </c>
      <c r="C318" s="66" t="n">
        <v>0</v>
      </c>
      <c r="D318" s="66" t="n"/>
      <c r="E318" s="66" t="n">
        <v>0</v>
      </c>
      <c r="F318" s="67" t="e">
        <f aca="false" ca="false" dt2D="false" dtr="false" t="normal">E318/C318</f>
        <v>#DIV/0!</v>
      </c>
      <c r="G318" s="68" t="n"/>
      <c r="H318" s="67" t="e">
        <f aca="false" ca="false" dt2D="false" dtr="false" t="normal">G318/D318*100</f>
        <v>#DIV/0!</v>
      </c>
      <c r="I318" s="68" t="n"/>
      <c r="J318" s="68" t="n"/>
      <c r="K318" s="68" t="n"/>
      <c r="L318" s="68" t="n"/>
      <c r="M318" s="68" t="n"/>
      <c r="N318" s="68" t="n"/>
      <c r="O318" s="66" t="n"/>
      <c r="P318" s="66" t="n"/>
      <c r="Q318" s="66" t="n"/>
      <c r="R318" s="66" t="n"/>
      <c r="S318" s="66" t="n"/>
      <c r="T318" s="66" t="n"/>
      <c r="U318" s="69" t="e">
        <f aca="false" ca="false" dt2D="false" dtr="false" t="normal">O318/G318*100</f>
        <v>#DIV/0!</v>
      </c>
      <c r="V318" s="66" t="n"/>
      <c r="W318" s="81" t="e">
        <f aca="false" ca="false" dt2D="false" dtr="false" t="normal">V318/E318*100</f>
        <v>#DIV/0!</v>
      </c>
      <c r="X318" s="66" t="n"/>
      <c r="Y318" s="81" t="e">
        <f aca="false" ca="false" dt2D="false" dtr="false" t="normal">X318/E318*100</f>
        <v>#DIV/0!</v>
      </c>
      <c r="Z318" s="66" t="n"/>
      <c r="AA318" s="66" t="n"/>
      <c r="AB318" s="66" t="n"/>
      <c r="AC318" s="66" t="n"/>
      <c r="AD318" s="66" t="n"/>
      <c r="AE318" s="66" t="n"/>
    </row>
    <row customFormat="true" ht="15" outlineLevel="0" r="319" s="36">
      <c r="A319" s="87" t="n"/>
      <c r="B319" s="70" t="s">
        <v>304</v>
      </c>
      <c r="C319" s="66" t="n">
        <v>0</v>
      </c>
      <c r="D319" s="66" t="n"/>
      <c r="E319" s="66" t="n">
        <v>0</v>
      </c>
      <c r="F319" s="67" t="e">
        <f aca="false" ca="false" dt2D="false" dtr="false" t="normal">E319/C319</f>
        <v>#DIV/0!</v>
      </c>
      <c r="G319" s="68" t="n"/>
      <c r="H319" s="67" t="e">
        <f aca="false" ca="false" dt2D="false" dtr="false" t="normal">G319/D319*100</f>
        <v>#DIV/0!</v>
      </c>
      <c r="I319" s="68" t="n"/>
      <c r="J319" s="68" t="n"/>
      <c r="K319" s="68" t="n"/>
      <c r="L319" s="68" t="n"/>
      <c r="M319" s="68" t="n"/>
      <c r="N319" s="68" t="n"/>
      <c r="O319" s="66" t="n"/>
      <c r="P319" s="66" t="n"/>
      <c r="Q319" s="66" t="n"/>
      <c r="R319" s="66" t="n"/>
      <c r="S319" s="66" t="n"/>
      <c r="T319" s="66" t="n"/>
      <c r="U319" s="69" t="e">
        <f aca="false" ca="false" dt2D="false" dtr="false" t="normal">O319/G319*100</f>
        <v>#DIV/0!</v>
      </c>
      <c r="V319" s="66" t="n"/>
      <c r="W319" s="81" t="e">
        <f aca="false" ca="false" dt2D="false" dtr="false" t="normal">V319/E319*100</f>
        <v>#DIV/0!</v>
      </c>
      <c r="X319" s="66" t="n"/>
      <c r="Y319" s="81" t="e">
        <f aca="false" ca="false" dt2D="false" dtr="false" t="normal">X319/E319*100</f>
        <v>#DIV/0!</v>
      </c>
      <c r="Z319" s="66" t="n"/>
      <c r="AA319" s="66" t="n"/>
      <c r="AB319" s="66" t="n"/>
      <c r="AC319" s="66" t="n"/>
      <c r="AD319" s="66" t="n"/>
      <c r="AE319" s="66" t="n"/>
    </row>
    <row customFormat="true" ht="15" outlineLevel="0" r="320" s="36">
      <c r="A320" s="87" t="n"/>
      <c r="B320" s="70" t="s">
        <v>305</v>
      </c>
      <c r="C320" s="66" t="n">
        <v>0</v>
      </c>
      <c r="D320" s="66" t="n"/>
      <c r="E320" s="66" t="n">
        <v>0</v>
      </c>
      <c r="F320" s="67" t="e">
        <f aca="false" ca="false" dt2D="false" dtr="false" t="normal">E320/C320</f>
        <v>#DIV/0!</v>
      </c>
      <c r="G320" s="68" t="n"/>
      <c r="H320" s="67" t="e">
        <f aca="false" ca="false" dt2D="false" dtr="false" t="normal">G320/D320*100</f>
        <v>#DIV/0!</v>
      </c>
      <c r="I320" s="68" t="n"/>
      <c r="J320" s="68" t="n"/>
      <c r="K320" s="68" t="n"/>
      <c r="L320" s="68" t="n"/>
      <c r="M320" s="68" t="n"/>
      <c r="N320" s="68" t="n"/>
      <c r="O320" s="66" t="n"/>
      <c r="P320" s="66" t="n"/>
      <c r="Q320" s="66" t="n"/>
      <c r="R320" s="66" t="n"/>
      <c r="S320" s="66" t="n"/>
      <c r="T320" s="66" t="n"/>
      <c r="U320" s="69" t="e">
        <f aca="false" ca="false" dt2D="false" dtr="false" t="normal">O320/G320*100</f>
        <v>#DIV/0!</v>
      </c>
      <c r="V320" s="66" t="n"/>
      <c r="W320" s="81" t="e">
        <f aca="false" ca="false" dt2D="false" dtr="false" t="normal">V320/E320*100</f>
        <v>#DIV/0!</v>
      </c>
      <c r="X320" s="66" t="n"/>
      <c r="Y320" s="81" t="e">
        <f aca="false" ca="false" dt2D="false" dtr="false" t="normal">X320/E320*100</f>
        <v>#DIV/0!</v>
      </c>
      <c r="Z320" s="66" t="n"/>
      <c r="AA320" s="66" t="n"/>
      <c r="AB320" s="66" t="n"/>
      <c r="AC320" s="66" t="n"/>
      <c r="AD320" s="66" t="n"/>
      <c r="AE320" s="66" t="n"/>
    </row>
    <row customFormat="true" ht="15" outlineLevel="0" r="321" s="36">
      <c r="A321" s="87" t="n"/>
      <c r="B321" s="70" t="s">
        <v>67</v>
      </c>
      <c r="C321" s="66" t="n">
        <v>0</v>
      </c>
      <c r="D321" s="66" t="n"/>
      <c r="E321" s="66" t="n">
        <v>0</v>
      </c>
      <c r="F321" s="67" t="e">
        <f aca="false" ca="false" dt2D="false" dtr="false" t="normal">E321/C321</f>
        <v>#DIV/0!</v>
      </c>
      <c r="G321" s="68" t="n"/>
      <c r="H321" s="67" t="e">
        <f aca="false" ca="false" dt2D="false" dtr="false" t="normal">G321/D321*100</f>
        <v>#DIV/0!</v>
      </c>
      <c r="I321" s="68" t="n"/>
      <c r="J321" s="68" t="n"/>
      <c r="K321" s="68" t="n"/>
      <c r="L321" s="68" t="n"/>
      <c r="M321" s="68" t="n"/>
      <c r="N321" s="68" t="n"/>
      <c r="O321" s="66" t="n"/>
      <c r="P321" s="66" t="n"/>
      <c r="Q321" s="66" t="n"/>
      <c r="R321" s="66" t="n"/>
      <c r="S321" s="66" t="n"/>
      <c r="T321" s="66" t="n"/>
      <c r="U321" s="69" t="e">
        <f aca="false" ca="false" dt2D="false" dtr="false" t="normal">O321/G321*100</f>
        <v>#DIV/0!</v>
      </c>
      <c r="V321" s="66" t="n"/>
      <c r="W321" s="81" t="e">
        <f aca="false" ca="false" dt2D="false" dtr="false" t="normal">V321/E321*100</f>
        <v>#DIV/0!</v>
      </c>
      <c r="X321" s="66" t="n"/>
      <c r="Y321" s="81" t="e">
        <f aca="false" ca="false" dt2D="false" dtr="false" t="normal">X321/E321*100</f>
        <v>#DIV/0!</v>
      </c>
      <c r="Z321" s="66" t="n"/>
      <c r="AA321" s="66" t="n"/>
      <c r="AB321" s="66" t="n"/>
      <c r="AC321" s="66" t="n"/>
      <c r="AD321" s="66" t="n"/>
      <c r="AE321" s="66" t="n"/>
    </row>
    <row customFormat="true" ht="15" outlineLevel="0" r="322" s="36">
      <c r="A322" s="87" t="n"/>
      <c r="B322" s="70" t="s">
        <v>306</v>
      </c>
      <c r="C322" s="66" t="n">
        <v>0</v>
      </c>
      <c r="D322" s="66" t="n"/>
      <c r="E322" s="66" t="n">
        <v>0</v>
      </c>
      <c r="F322" s="67" t="e">
        <f aca="false" ca="false" dt2D="false" dtr="false" t="normal">E322/C322</f>
        <v>#DIV/0!</v>
      </c>
      <c r="G322" s="68" t="n"/>
      <c r="H322" s="67" t="e">
        <f aca="false" ca="false" dt2D="false" dtr="false" t="normal">G322/D322*100</f>
        <v>#DIV/0!</v>
      </c>
      <c r="I322" s="68" t="n"/>
      <c r="J322" s="68" t="n"/>
      <c r="K322" s="68" t="n"/>
      <c r="L322" s="68" t="n"/>
      <c r="M322" s="68" t="n"/>
      <c r="N322" s="68" t="n"/>
      <c r="O322" s="66" t="n"/>
      <c r="P322" s="66" t="n"/>
      <c r="Q322" s="66" t="n"/>
      <c r="R322" s="66" t="n"/>
      <c r="S322" s="66" t="n"/>
      <c r="T322" s="66" t="n"/>
      <c r="U322" s="69" t="e">
        <f aca="false" ca="false" dt2D="false" dtr="false" t="normal">O322/G322*100</f>
        <v>#DIV/0!</v>
      </c>
      <c r="V322" s="66" t="n"/>
      <c r="W322" s="81" t="e">
        <f aca="false" ca="false" dt2D="false" dtr="false" t="normal">V322/E322*100</f>
        <v>#DIV/0!</v>
      </c>
      <c r="X322" s="66" t="n"/>
      <c r="Y322" s="81" t="e">
        <f aca="false" ca="false" dt2D="false" dtr="false" t="normal">X322/E322*100</f>
        <v>#DIV/0!</v>
      </c>
      <c r="Z322" s="66" t="n"/>
      <c r="AA322" s="66" t="n"/>
      <c r="AB322" s="66" t="n"/>
      <c r="AC322" s="66" t="n"/>
      <c r="AD322" s="66" t="n"/>
      <c r="AE322" s="66" t="n"/>
    </row>
    <row customFormat="true" ht="15" outlineLevel="0" r="323" s="36">
      <c r="A323" s="87" t="n"/>
      <c r="B323" s="70" t="s">
        <v>307</v>
      </c>
      <c r="C323" s="66" t="n">
        <v>0</v>
      </c>
      <c r="D323" s="66" t="n"/>
      <c r="E323" s="66" t="n">
        <v>0</v>
      </c>
      <c r="F323" s="67" t="e">
        <f aca="false" ca="false" dt2D="false" dtr="false" t="normal">E323/C323</f>
        <v>#DIV/0!</v>
      </c>
      <c r="G323" s="68" t="n"/>
      <c r="H323" s="67" t="e">
        <f aca="false" ca="false" dt2D="false" dtr="false" t="normal">G323/D323*100</f>
        <v>#DIV/0!</v>
      </c>
      <c r="I323" s="68" t="n"/>
      <c r="J323" s="68" t="n"/>
      <c r="K323" s="68" t="n"/>
      <c r="L323" s="68" t="n"/>
      <c r="M323" s="68" t="n"/>
      <c r="N323" s="68" t="n"/>
      <c r="O323" s="66" t="n"/>
      <c r="P323" s="66" t="n"/>
      <c r="Q323" s="66" t="n"/>
      <c r="R323" s="66" t="n"/>
      <c r="S323" s="66" t="n"/>
      <c r="T323" s="66" t="n"/>
      <c r="U323" s="69" t="e">
        <f aca="false" ca="false" dt2D="false" dtr="false" t="normal">O323/G323*100</f>
        <v>#DIV/0!</v>
      </c>
      <c r="V323" s="66" t="n"/>
      <c r="W323" s="81" t="e">
        <f aca="false" ca="false" dt2D="false" dtr="false" t="normal">V323/E323*100</f>
        <v>#DIV/0!</v>
      </c>
      <c r="X323" s="66" t="n"/>
      <c r="Y323" s="81" t="e">
        <f aca="false" ca="false" dt2D="false" dtr="false" t="normal">X323/E323*100</f>
        <v>#DIV/0!</v>
      </c>
      <c r="Z323" s="66" t="n"/>
      <c r="AA323" s="66" t="n"/>
      <c r="AB323" s="66" t="n"/>
      <c r="AC323" s="66" t="n"/>
      <c r="AD323" s="66" t="n"/>
      <c r="AE323" s="66" t="n"/>
    </row>
    <row customFormat="true" ht="15" outlineLevel="0" r="324" s="36">
      <c r="A324" s="87" t="n"/>
      <c r="B324" s="71" t="s">
        <v>308</v>
      </c>
      <c r="C324" s="66" t="n">
        <v>0</v>
      </c>
      <c r="D324" s="66" t="n"/>
      <c r="E324" s="66" t="n">
        <v>0</v>
      </c>
      <c r="F324" s="67" t="e">
        <f aca="false" ca="false" dt2D="false" dtr="false" t="normal">E324/C324</f>
        <v>#DIV/0!</v>
      </c>
      <c r="G324" s="68" t="n"/>
      <c r="H324" s="67" t="e">
        <f aca="false" ca="false" dt2D="false" dtr="false" t="normal">G324/D324*100</f>
        <v>#DIV/0!</v>
      </c>
      <c r="I324" s="68" t="n"/>
      <c r="J324" s="68" t="n"/>
      <c r="K324" s="68" t="n"/>
      <c r="L324" s="68" t="n"/>
      <c r="M324" s="68" t="n"/>
      <c r="N324" s="68" t="n"/>
      <c r="O324" s="66" t="n"/>
      <c r="P324" s="66" t="n"/>
      <c r="Q324" s="66" t="n"/>
      <c r="R324" s="66" t="n"/>
      <c r="S324" s="66" t="n"/>
      <c r="T324" s="66" t="n"/>
      <c r="U324" s="69" t="e">
        <f aca="false" ca="false" dt2D="false" dtr="false" t="normal">O324/G324*100</f>
        <v>#DIV/0!</v>
      </c>
      <c r="V324" s="66" t="n"/>
      <c r="W324" s="81" t="e">
        <f aca="false" ca="false" dt2D="false" dtr="false" t="normal">V324/E324*100</f>
        <v>#DIV/0!</v>
      </c>
      <c r="X324" s="66" t="n"/>
      <c r="Y324" s="81" t="e">
        <f aca="false" ca="false" dt2D="false" dtr="false" t="normal">X324/E324*100</f>
        <v>#DIV/0!</v>
      </c>
      <c r="Z324" s="66" t="n"/>
      <c r="AA324" s="66" t="n"/>
      <c r="AB324" s="66" t="n"/>
      <c r="AC324" s="66" t="n"/>
      <c r="AD324" s="66" t="n"/>
      <c r="AE324" s="66" t="n"/>
    </row>
    <row customFormat="true" ht="15" outlineLevel="0" r="325" s="36">
      <c r="A325" s="87" t="n"/>
      <c r="B325" s="71" t="s">
        <v>309</v>
      </c>
      <c r="C325" s="66" t="n">
        <v>0</v>
      </c>
      <c r="D325" s="66" t="n"/>
      <c r="E325" s="66" t="n">
        <v>0</v>
      </c>
      <c r="F325" s="67" t="e">
        <f aca="false" ca="false" dt2D="false" dtr="false" t="normal">E325/C325</f>
        <v>#DIV/0!</v>
      </c>
      <c r="G325" s="68" t="n"/>
      <c r="H325" s="67" t="e">
        <f aca="false" ca="false" dt2D="false" dtr="false" t="normal">G325/D325*100</f>
        <v>#DIV/0!</v>
      </c>
      <c r="I325" s="68" t="n"/>
      <c r="J325" s="68" t="n"/>
      <c r="K325" s="68" t="n"/>
      <c r="L325" s="68" t="n"/>
      <c r="M325" s="68" t="n"/>
      <c r="N325" s="68" t="n"/>
      <c r="O325" s="66" t="n"/>
      <c r="P325" s="66" t="n"/>
      <c r="Q325" s="66" t="n"/>
      <c r="R325" s="66" t="n"/>
      <c r="S325" s="66" t="n"/>
      <c r="T325" s="66" t="n"/>
      <c r="U325" s="69" t="e">
        <f aca="false" ca="false" dt2D="false" dtr="false" t="normal">O325/G325*100</f>
        <v>#DIV/0!</v>
      </c>
      <c r="V325" s="66" t="n"/>
      <c r="W325" s="81" t="e">
        <f aca="false" ca="false" dt2D="false" dtr="false" t="normal">V325/E325*100</f>
        <v>#DIV/0!</v>
      </c>
      <c r="X325" s="66" t="n"/>
      <c r="Y325" s="81" t="e">
        <f aca="false" ca="false" dt2D="false" dtr="false" t="normal">X325/E325*100</f>
        <v>#DIV/0!</v>
      </c>
      <c r="Z325" s="66" t="n"/>
      <c r="AA325" s="66" t="n"/>
      <c r="AB325" s="66" t="n"/>
      <c r="AC325" s="66" t="n"/>
      <c r="AD325" s="66" t="n"/>
      <c r="AE325" s="66" t="n"/>
    </row>
    <row customFormat="true" ht="15" outlineLevel="0" r="326" s="36">
      <c r="A326" s="87" t="n"/>
      <c r="B326" s="71" t="s">
        <v>310</v>
      </c>
      <c r="C326" s="66" t="n">
        <v>0</v>
      </c>
      <c r="D326" s="66" t="n"/>
      <c r="E326" s="66" t="n">
        <v>0</v>
      </c>
      <c r="F326" s="67" t="e">
        <f aca="false" ca="false" dt2D="false" dtr="false" t="normal">E326/C326</f>
        <v>#DIV/0!</v>
      </c>
      <c r="G326" s="68" t="n"/>
      <c r="H326" s="67" t="e">
        <f aca="false" ca="false" dt2D="false" dtr="false" t="normal">G326/D326*100</f>
        <v>#DIV/0!</v>
      </c>
      <c r="I326" s="68" t="n"/>
      <c r="J326" s="68" t="n"/>
      <c r="K326" s="68" t="n"/>
      <c r="L326" s="68" t="n"/>
      <c r="M326" s="68" t="n"/>
      <c r="N326" s="68" t="n"/>
      <c r="O326" s="66" t="n"/>
      <c r="P326" s="66" t="n"/>
      <c r="Q326" s="66" t="n"/>
      <c r="R326" s="66" t="n"/>
      <c r="S326" s="66" t="n"/>
      <c r="T326" s="66" t="n"/>
      <c r="U326" s="69" t="e">
        <f aca="false" ca="false" dt2D="false" dtr="false" t="normal">O326/G326*100</f>
        <v>#DIV/0!</v>
      </c>
      <c r="V326" s="66" t="n"/>
      <c r="W326" s="81" t="e">
        <f aca="false" ca="false" dt2D="false" dtr="false" t="normal">V326/E326*100</f>
        <v>#DIV/0!</v>
      </c>
      <c r="X326" s="66" t="n"/>
      <c r="Y326" s="81" t="e">
        <f aca="false" ca="false" dt2D="false" dtr="false" t="normal">X326/E326*100</f>
        <v>#DIV/0!</v>
      </c>
      <c r="Z326" s="66" t="n"/>
      <c r="AA326" s="66" t="n"/>
      <c r="AB326" s="66" t="n"/>
      <c r="AC326" s="66" t="n"/>
      <c r="AD326" s="66" t="n"/>
      <c r="AE326" s="66" t="n"/>
    </row>
    <row customFormat="true" ht="15" outlineLevel="0" r="327" s="36">
      <c r="A327" s="87" t="n"/>
      <c r="B327" s="71" t="s">
        <v>77</v>
      </c>
      <c r="C327" s="66" t="n">
        <v>0</v>
      </c>
      <c r="D327" s="66" t="n"/>
      <c r="E327" s="66" t="n">
        <v>0</v>
      </c>
      <c r="F327" s="67" t="e">
        <f aca="false" ca="false" dt2D="false" dtr="false" t="normal">E327/C327</f>
        <v>#DIV/0!</v>
      </c>
      <c r="G327" s="68" t="n"/>
      <c r="H327" s="67" t="e">
        <f aca="false" ca="false" dt2D="false" dtr="false" t="normal">G327/D327*100</f>
        <v>#DIV/0!</v>
      </c>
      <c r="I327" s="68" t="n"/>
      <c r="J327" s="68" t="n"/>
      <c r="K327" s="68" t="n"/>
      <c r="L327" s="68" t="n"/>
      <c r="M327" s="68" t="n"/>
      <c r="N327" s="68" t="n"/>
      <c r="O327" s="66" t="n"/>
      <c r="P327" s="66" t="n"/>
      <c r="Q327" s="66" t="n"/>
      <c r="R327" s="66" t="n"/>
      <c r="S327" s="66" t="n"/>
      <c r="T327" s="66" t="n"/>
      <c r="U327" s="69" t="e">
        <f aca="false" ca="false" dt2D="false" dtr="false" t="normal">O327/G327*100</f>
        <v>#DIV/0!</v>
      </c>
      <c r="V327" s="66" t="n"/>
      <c r="W327" s="81" t="e">
        <f aca="false" ca="false" dt2D="false" dtr="false" t="normal">V327/E327*100</f>
        <v>#DIV/0!</v>
      </c>
      <c r="X327" s="66" t="n"/>
      <c r="Y327" s="81" t="e">
        <f aca="false" ca="false" dt2D="false" dtr="false" t="normal">X327/E327*100</f>
        <v>#DIV/0!</v>
      </c>
      <c r="Z327" s="66" t="n"/>
      <c r="AA327" s="66" t="n"/>
      <c r="AB327" s="66" t="n"/>
      <c r="AC327" s="66" t="n"/>
      <c r="AD327" s="66" t="n"/>
      <c r="AE327" s="66" t="n"/>
    </row>
    <row customFormat="true" ht="15" outlineLevel="0" r="328" s="36">
      <c r="A328" s="87" t="n"/>
      <c r="B328" s="71" t="s">
        <v>78</v>
      </c>
      <c r="C328" s="66" t="n">
        <v>0</v>
      </c>
      <c r="D328" s="66" t="n"/>
      <c r="E328" s="66" t="n">
        <v>0</v>
      </c>
      <c r="F328" s="67" t="e">
        <f aca="false" ca="false" dt2D="false" dtr="false" t="normal">E328/C328</f>
        <v>#DIV/0!</v>
      </c>
      <c r="G328" s="68" t="n"/>
      <c r="H328" s="67" t="e">
        <f aca="false" ca="false" dt2D="false" dtr="false" t="normal">G328/D328*100</f>
        <v>#DIV/0!</v>
      </c>
      <c r="I328" s="68" t="n"/>
      <c r="J328" s="68" t="n"/>
      <c r="K328" s="68" t="n"/>
      <c r="L328" s="68" t="n"/>
      <c r="M328" s="68" t="n"/>
      <c r="N328" s="68" t="n"/>
      <c r="O328" s="66" t="n"/>
      <c r="P328" s="66" t="n"/>
      <c r="Q328" s="66" t="n"/>
      <c r="R328" s="66" t="n"/>
      <c r="S328" s="66" t="n"/>
      <c r="T328" s="66" t="n"/>
      <c r="U328" s="69" t="e">
        <f aca="false" ca="false" dt2D="false" dtr="false" t="normal">O328/G328*100</f>
        <v>#DIV/0!</v>
      </c>
      <c r="V328" s="66" t="n"/>
      <c r="W328" s="81" t="e">
        <f aca="false" ca="false" dt2D="false" dtr="false" t="normal">V328/E328*100</f>
        <v>#DIV/0!</v>
      </c>
      <c r="X328" s="66" t="n"/>
      <c r="Y328" s="81" t="e">
        <f aca="false" ca="false" dt2D="false" dtr="false" t="normal">X328/E328*100</f>
        <v>#DIV/0!</v>
      </c>
      <c r="Z328" s="66" t="n"/>
      <c r="AA328" s="66" t="n"/>
      <c r="AB328" s="66" t="n"/>
      <c r="AC328" s="66" t="n"/>
      <c r="AD328" s="66" t="n"/>
      <c r="AE328" s="66" t="n"/>
    </row>
    <row customFormat="true" ht="15" outlineLevel="0" r="329" s="36">
      <c r="A329" s="97" t="n"/>
      <c r="B329" s="71" t="s">
        <v>79</v>
      </c>
      <c r="C329" s="66" t="n">
        <v>0</v>
      </c>
      <c r="D329" s="66" t="n"/>
      <c r="E329" s="66" t="n">
        <v>0</v>
      </c>
      <c r="F329" s="67" t="e">
        <f aca="false" ca="false" dt2D="false" dtr="false" t="normal">E329/C329</f>
        <v>#DIV/0!</v>
      </c>
      <c r="G329" s="68" t="n"/>
      <c r="H329" s="67" t="e">
        <f aca="false" ca="false" dt2D="false" dtr="false" t="normal">G329/D329*100</f>
        <v>#DIV/0!</v>
      </c>
      <c r="I329" s="68" t="n"/>
      <c r="J329" s="68" t="n"/>
      <c r="K329" s="68" t="n"/>
      <c r="L329" s="68" t="n"/>
      <c r="M329" s="68" t="n"/>
      <c r="N329" s="68" t="n"/>
      <c r="O329" s="66" t="n"/>
      <c r="P329" s="66" t="n"/>
      <c r="Q329" s="66" t="n"/>
      <c r="R329" s="66" t="n"/>
      <c r="S329" s="66" t="n"/>
      <c r="T329" s="66" t="n"/>
      <c r="U329" s="69" t="e">
        <f aca="false" ca="false" dt2D="false" dtr="false" t="normal">O329/G329*100</f>
        <v>#DIV/0!</v>
      </c>
      <c r="V329" s="66" t="n"/>
      <c r="W329" s="81" t="e">
        <f aca="false" ca="false" dt2D="false" dtr="false" t="normal">V329/E329*100</f>
        <v>#DIV/0!</v>
      </c>
      <c r="X329" s="66" t="n"/>
      <c r="Y329" s="81" t="e">
        <f aca="false" ca="false" dt2D="false" dtr="false" t="normal">X329/E329*100</f>
        <v>#DIV/0!</v>
      </c>
      <c r="Z329" s="66" t="n"/>
      <c r="AA329" s="66" t="n"/>
      <c r="AB329" s="66" t="n"/>
      <c r="AC329" s="66" t="n"/>
      <c r="AD329" s="66" t="n"/>
      <c r="AE329" s="66" t="n"/>
    </row>
    <row customFormat="true" ht="15" outlineLevel="0" r="330" s="36">
      <c r="A330" s="73" t="s">
        <v>80</v>
      </c>
      <c r="B330" s="74" t="s"/>
      <c r="C330" s="75" t="n">
        <f aca="false" ca="false" dt2D="false" dtr="false" t="normal">SUM(C316:C329)</f>
        <v>221.2</v>
      </c>
      <c r="D330" s="75" t="n">
        <f aca="false" ca="false" dt2D="false" dtr="false" t="normal">SUM(D316:D329)</f>
        <v>0</v>
      </c>
      <c r="E330" s="75" t="n">
        <f aca="false" ca="false" dt2D="false" dtr="false" t="normal">SUM(E316:E329)</f>
        <v>16</v>
      </c>
      <c r="F330" s="76" t="n">
        <f aca="false" ca="false" dt2D="false" dtr="false" t="normal">E330/C330</f>
        <v>0.07233273056057866</v>
      </c>
      <c r="G330" s="75" t="n">
        <f aca="false" ca="false" dt2D="false" dtr="false" t="normal">SUM(G316:G329)</f>
        <v>0</v>
      </c>
      <c r="H330" s="76" t="e">
        <f aca="false" ca="false" dt2D="false" dtr="false" t="normal">G330/D330*100</f>
        <v>#DIV/0!</v>
      </c>
      <c r="I330" s="75" t="n">
        <f aca="false" ca="false" dt2D="false" dtr="false" t="normal">SUM(I316:I329)</f>
        <v>0</v>
      </c>
      <c r="J330" s="75" t="n">
        <f aca="false" ca="false" dt2D="false" dtr="false" t="normal">SUM(J316:J329)</f>
        <v>0</v>
      </c>
      <c r="K330" s="75" t="n">
        <f aca="false" ca="false" dt2D="false" dtr="false" t="normal">SUM(K316:K329)</f>
        <v>0</v>
      </c>
      <c r="L330" s="75" t="n">
        <f aca="false" ca="false" dt2D="false" dtr="false" t="normal">SUM(L316:L329)</f>
        <v>0</v>
      </c>
      <c r="M330" s="75" t="n">
        <f aca="false" ca="false" dt2D="false" dtr="false" t="normal">SUM(M316:M329)</f>
        <v>0</v>
      </c>
      <c r="N330" s="75" t="n">
        <f aca="false" ca="false" dt2D="false" dtr="false" t="normal">SUM(N316:N329)</f>
        <v>0</v>
      </c>
      <c r="O330" s="75" t="n">
        <f aca="false" ca="false" dt2D="false" dtr="false" t="normal">SUM(O316:O329)</f>
        <v>0</v>
      </c>
      <c r="P330" s="75" t="n">
        <f aca="false" ca="false" dt2D="false" dtr="false" t="normal">SUM(P316:P329)</f>
        <v>0</v>
      </c>
      <c r="Q330" s="75" t="n">
        <f aca="false" ca="false" dt2D="false" dtr="false" t="normal">SUM(Q316:Q329)</f>
        <v>0</v>
      </c>
      <c r="R330" s="75" t="n">
        <f aca="false" ca="false" dt2D="false" dtr="false" t="normal">SUM(R316:R329)</f>
        <v>0</v>
      </c>
      <c r="S330" s="75" t="n">
        <f aca="false" ca="false" dt2D="false" dtr="false" t="normal">SUM(S316:S329)</f>
        <v>0</v>
      </c>
      <c r="T330" s="75" t="n">
        <f aca="false" ca="false" dt2D="false" dtr="false" t="normal">SUM(T316:T329)</f>
        <v>0</v>
      </c>
      <c r="U330" s="77" t="e">
        <f aca="false" ca="false" dt2D="false" dtr="false" t="normal">O330/G330*100</f>
        <v>#DIV/0!</v>
      </c>
      <c r="V330" s="75" t="n">
        <f aca="false" ca="false" dt2D="false" dtr="false" t="normal">SUM(V316:V329)</f>
        <v>0</v>
      </c>
      <c r="W330" s="78" t="n">
        <f aca="false" ca="false" dt2D="false" dtr="false" t="normal">V330/E330*100</f>
        <v>0</v>
      </c>
      <c r="X330" s="75" t="n">
        <f aca="false" ca="false" dt2D="false" dtr="false" t="normal">SUM(X316:X329)</f>
        <v>0</v>
      </c>
      <c r="Y330" s="78" t="n">
        <f aca="false" ca="false" dt2D="false" dtr="false" t="normal">X330/E330*100</f>
        <v>0</v>
      </c>
      <c r="Z330" s="75" t="n">
        <f aca="false" ca="false" dt2D="false" dtr="false" t="normal">SUM(Z316:Z329)</f>
        <v>0</v>
      </c>
      <c r="AA330" s="75" t="n">
        <f aca="false" ca="false" dt2D="false" dtr="false" t="normal">SUM(AA316:AA329)</f>
        <v>0</v>
      </c>
      <c r="AB330" s="75" t="n">
        <f aca="false" ca="false" dt2D="false" dtr="false" t="normal">SUM(AB316:AB329)</f>
        <v>0</v>
      </c>
      <c r="AC330" s="75" t="n">
        <f aca="false" ca="false" dt2D="false" dtr="false" t="normal">SUM(AC316:AC329)</f>
        <v>0</v>
      </c>
      <c r="AD330" s="75" t="n">
        <f aca="false" ca="false" dt2D="false" dtr="false" t="normal">SUM(AD316:AD329)</f>
        <v>0</v>
      </c>
      <c r="AE330" s="75" t="n">
        <f aca="false" ca="false" dt2D="false" dtr="false" t="normal">SUM(AE316:AE329)</f>
        <v>0</v>
      </c>
    </row>
    <row customFormat="true" ht="15" outlineLevel="0" r="331" s="36">
      <c r="A331" s="85" t="n">
        <v>15</v>
      </c>
      <c r="B331" s="99" t="s">
        <v>311</v>
      </c>
      <c r="C331" s="75" t="n"/>
      <c r="D331" s="75" t="n"/>
      <c r="E331" s="75" t="n"/>
      <c r="F331" s="67" t="n"/>
      <c r="G331" s="75" t="n"/>
      <c r="H331" s="67" t="n"/>
      <c r="I331" s="75" t="n"/>
      <c r="J331" s="75" t="n"/>
      <c r="K331" s="75" t="n"/>
      <c r="L331" s="75" t="n"/>
      <c r="M331" s="75" t="n"/>
      <c r="N331" s="75" t="n"/>
      <c r="O331" s="75" t="n"/>
      <c r="P331" s="75" t="n"/>
      <c r="Q331" s="75" t="n"/>
      <c r="R331" s="75" t="n"/>
      <c r="S331" s="75" t="n"/>
      <c r="T331" s="75" t="n"/>
      <c r="U331" s="69" t="n"/>
      <c r="V331" s="75" t="n"/>
      <c r="W331" s="78" t="n"/>
      <c r="X331" s="75" t="n"/>
      <c r="Y331" s="78" t="n"/>
      <c r="Z331" s="75" t="n"/>
      <c r="AA331" s="75" t="n"/>
      <c r="AB331" s="75" t="n"/>
      <c r="AC331" s="75" t="n"/>
      <c r="AD331" s="75" t="n"/>
      <c r="AE331" s="75" t="n"/>
    </row>
    <row customFormat="true" ht="15" outlineLevel="0" r="332" s="36">
      <c r="A332" s="72" t="n"/>
      <c r="B332" s="70" t="s">
        <v>312</v>
      </c>
      <c r="C332" s="66" t="n">
        <v>57.5</v>
      </c>
      <c r="D332" s="66" t="n"/>
      <c r="E332" s="66" t="n">
        <v>150</v>
      </c>
      <c r="F332" s="67" t="n">
        <f aca="false" ca="false" dt2D="false" dtr="false" t="normal">E332/C332</f>
        <v>2.608695652173913</v>
      </c>
      <c r="G332" s="68" t="n"/>
      <c r="H332" s="67" t="e">
        <f aca="false" ca="false" dt2D="false" dtr="false" t="normal">G332/D332*100</f>
        <v>#DIV/0!</v>
      </c>
      <c r="I332" s="68" t="n"/>
      <c r="J332" s="68" t="n"/>
      <c r="K332" s="68" t="n"/>
      <c r="L332" s="68" t="n"/>
      <c r="M332" s="68" t="n"/>
      <c r="N332" s="68" t="n"/>
      <c r="O332" s="66" t="n"/>
      <c r="P332" s="66" t="n"/>
      <c r="Q332" s="66" t="n"/>
      <c r="R332" s="66" t="n"/>
      <c r="S332" s="66" t="n"/>
      <c r="T332" s="66" t="n"/>
      <c r="U332" s="69" t="e">
        <f aca="false" ca="false" dt2D="false" dtr="false" t="normal">O332/G332*100</f>
        <v>#DIV/0!</v>
      </c>
      <c r="V332" s="66" t="n">
        <v>12</v>
      </c>
      <c r="W332" s="81" t="n">
        <f aca="false" ca="false" dt2D="false" dtr="false" t="normal">V332/E332*100</f>
        <v>8</v>
      </c>
      <c r="X332" s="66" t="n">
        <v>12</v>
      </c>
      <c r="Y332" s="81" t="n">
        <f aca="false" ca="false" dt2D="false" dtr="false" t="normal">X332/E332*100</f>
        <v>8</v>
      </c>
      <c r="Z332" s="66" t="n"/>
      <c r="AA332" s="66" t="n"/>
      <c r="AB332" s="66" t="n"/>
      <c r="AC332" s="66" t="n"/>
      <c r="AD332" s="66" t="n"/>
      <c r="AE332" s="66" t="n"/>
    </row>
    <row customFormat="true" ht="15" outlineLevel="0" r="333" s="36">
      <c r="A333" s="72" t="n"/>
      <c r="B333" s="70" t="s">
        <v>313</v>
      </c>
      <c r="C333" s="66" t="n">
        <v>94</v>
      </c>
      <c r="D333" s="66" t="n"/>
      <c r="E333" s="66" t="n">
        <v>259</v>
      </c>
      <c r="F333" s="67" t="n">
        <f aca="false" ca="false" dt2D="false" dtr="false" t="normal">E333/C333</f>
        <v>2.75531914893617</v>
      </c>
      <c r="G333" s="68" t="n"/>
      <c r="H333" s="67" t="e">
        <f aca="false" ca="false" dt2D="false" dtr="false" t="normal">G333/D333*100</f>
        <v>#DIV/0!</v>
      </c>
      <c r="I333" s="68" t="n"/>
      <c r="J333" s="68" t="n"/>
      <c r="K333" s="68" t="n"/>
      <c r="L333" s="68" t="n"/>
      <c r="M333" s="68" t="n"/>
      <c r="N333" s="68" t="n"/>
      <c r="O333" s="66" t="n"/>
      <c r="P333" s="66" t="n"/>
      <c r="Q333" s="66" t="n"/>
      <c r="R333" s="66" t="n"/>
      <c r="S333" s="66" t="n"/>
      <c r="T333" s="66" t="n"/>
      <c r="U333" s="69" t="e">
        <f aca="false" ca="false" dt2D="false" dtr="false" t="normal">O333/G333*100</f>
        <v>#DIV/0!</v>
      </c>
      <c r="V333" s="66" t="n">
        <v>20</v>
      </c>
      <c r="W333" s="81" t="n">
        <f aca="false" ca="false" dt2D="false" dtr="false" t="normal">V333/E333*100</f>
        <v>7.722007722007722</v>
      </c>
      <c r="X333" s="66" t="n">
        <v>20</v>
      </c>
      <c r="Y333" s="81" t="n">
        <f aca="false" ca="false" dt2D="false" dtr="false" t="normal">X333/E333*100</f>
        <v>7.722007722007722</v>
      </c>
      <c r="Z333" s="66" t="n"/>
      <c r="AA333" s="66" t="n"/>
      <c r="AB333" s="66" t="n"/>
      <c r="AC333" s="66" t="n"/>
      <c r="AD333" s="66" t="n"/>
      <c r="AE333" s="66" t="n"/>
    </row>
    <row customFormat="true" ht="15" outlineLevel="0" r="334" s="36">
      <c r="A334" s="72" t="n"/>
      <c r="B334" s="100" t="s">
        <v>314</v>
      </c>
      <c r="C334" s="66" t="n">
        <v>0</v>
      </c>
      <c r="D334" s="66" t="n"/>
      <c r="E334" s="66" t="n">
        <v>0</v>
      </c>
      <c r="F334" s="67" t="e">
        <f aca="false" ca="false" dt2D="false" dtr="false" t="normal">E334/C334</f>
        <v>#DIV/0!</v>
      </c>
      <c r="G334" s="68" t="n"/>
      <c r="H334" s="67" t="e">
        <f aca="false" ca="false" dt2D="false" dtr="false" t="normal">G334/D334*100</f>
        <v>#DIV/0!</v>
      </c>
      <c r="I334" s="68" t="n"/>
      <c r="J334" s="68" t="n"/>
      <c r="K334" s="68" t="n"/>
      <c r="L334" s="68" t="n"/>
      <c r="M334" s="68" t="n"/>
      <c r="N334" s="68" t="n"/>
      <c r="O334" s="66" t="n"/>
      <c r="P334" s="66" t="n"/>
      <c r="Q334" s="66" t="n"/>
      <c r="R334" s="66" t="n"/>
      <c r="S334" s="66" t="n"/>
      <c r="T334" s="66" t="n"/>
      <c r="U334" s="69" t="e">
        <f aca="false" ca="false" dt2D="false" dtr="false" t="normal">O334/G334*100</f>
        <v>#DIV/0!</v>
      </c>
      <c r="V334" s="66" t="n"/>
      <c r="W334" s="81" t="e">
        <f aca="false" ca="false" dt2D="false" dtr="false" t="normal">V334/E334*100</f>
        <v>#DIV/0!</v>
      </c>
      <c r="X334" s="66" t="n"/>
      <c r="Y334" s="81" t="e">
        <f aca="false" ca="false" dt2D="false" dtr="false" t="normal">X334/E334*100</f>
        <v>#DIV/0!</v>
      </c>
      <c r="Z334" s="66" t="n"/>
      <c r="AA334" s="66" t="n"/>
      <c r="AB334" s="66" t="n"/>
      <c r="AC334" s="66" t="n"/>
      <c r="AD334" s="66" t="n"/>
      <c r="AE334" s="66" t="n"/>
    </row>
    <row customFormat="true" ht="15" outlineLevel="0" r="335" s="36">
      <c r="A335" s="72" t="n"/>
      <c r="B335" s="71" t="s">
        <v>315</v>
      </c>
      <c r="C335" s="66" t="n">
        <v>55.7</v>
      </c>
      <c r="D335" s="66" t="n"/>
      <c r="E335" s="66" t="n">
        <v>147</v>
      </c>
      <c r="F335" s="67" t="n">
        <f aca="false" ca="false" dt2D="false" dtr="false" t="normal">E335/C335</f>
        <v>2.639138240574506</v>
      </c>
      <c r="G335" s="68" t="n"/>
      <c r="H335" s="67" t="e">
        <f aca="false" ca="false" dt2D="false" dtr="false" t="normal">G335/D335*100</f>
        <v>#DIV/0!</v>
      </c>
      <c r="I335" s="68" t="n"/>
      <c r="J335" s="68" t="n"/>
      <c r="K335" s="68" t="n"/>
      <c r="L335" s="68" t="n"/>
      <c r="M335" s="68" t="n"/>
      <c r="N335" s="68" t="n"/>
      <c r="O335" s="66" t="n"/>
      <c r="P335" s="66" t="n"/>
      <c r="Q335" s="66" t="n"/>
      <c r="R335" s="66" t="n"/>
      <c r="S335" s="66" t="n"/>
      <c r="T335" s="66" t="n"/>
      <c r="U335" s="69" t="e">
        <f aca="false" ca="false" dt2D="false" dtr="false" t="normal">O335/G335*100</f>
        <v>#DIV/0!</v>
      </c>
      <c r="V335" s="66" t="n">
        <v>11</v>
      </c>
      <c r="W335" s="81" t="n">
        <f aca="false" ca="false" dt2D="false" dtr="false" t="normal">V335/E335*100</f>
        <v>7.482993197278912</v>
      </c>
      <c r="X335" s="66" t="n">
        <v>4</v>
      </c>
      <c r="Y335" s="81" t="n">
        <f aca="false" ca="false" dt2D="false" dtr="false" t="normal">X335/E335*100</f>
        <v>2.7210884353741496</v>
      </c>
      <c r="Z335" s="66" t="n"/>
      <c r="AA335" s="66" t="n"/>
      <c r="AB335" s="66" t="n"/>
      <c r="AC335" s="66" t="n"/>
      <c r="AD335" s="66" t="n"/>
      <c r="AE335" s="66" t="n"/>
    </row>
    <row customFormat="true" ht="15" outlineLevel="0" r="336" s="36">
      <c r="A336" s="72" t="n"/>
      <c r="B336" s="71" t="s">
        <v>77</v>
      </c>
      <c r="C336" s="66" t="n">
        <v>843.07</v>
      </c>
      <c r="D336" s="66" t="n"/>
      <c r="E336" s="66" t="n">
        <v>4971</v>
      </c>
      <c r="F336" s="67" t="n">
        <f aca="false" ca="false" dt2D="false" dtr="false" t="normal">E336/C336</f>
        <v>5.896307542671427</v>
      </c>
      <c r="G336" s="68" t="n"/>
      <c r="H336" s="67" t="e">
        <f aca="false" ca="false" dt2D="false" dtr="false" t="normal">G336/D336*100</f>
        <v>#DIV/0!</v>
      </c>
      <c r="I336" s="68" t="n"/>
      <c r="J336" s="68" t="n"/>
      <c r="K336" s="68" t="n"/>
      <c r="L336" s="68" t="n"/>
      <c r="M336" s="68" t="n"/>
      <c r="N336" s="68" t="n"/>
      <c r="O336" s="66" t="n"/>
      <c r="P336" s="66" t="n"/>
      <c r="Q336" s="66" t="n"/>
      <c r="R336" s="66" t="n"/>
      <c r="S336" s="66" t="n"/>
      <c r="T336" s="66" t="n"/>
      <c r="U336" s="69" t="e">
        <f aca="false" ca="false" dt2D="false" dtr="false" t="normal">O336/G336*100</f>
        <v>#DIV/0!</v>
      </c>
      <c r="V336" s="66" t="n">
        <v>248</v>
      </c>
      <c r="W336" s="81" t="n">
        <f aca="false" ca="false" dt2D="false" dtr="false" t="normal">V336/E336*100</f>
        <v>4.988935827801247</v>
      </c>
      <c r="X336" s="66" t="n">
        <v>180</v>
      </c>
      <c r="Y336" s="81" t="n">
        <f aca="false" ca="false" dt2D="false" dtr="false" t="normal">X336/E336*100</f>
        <v>3.621001810500905</v>
      </c>
      <c r="Z336" s="66" t="n"/>
      <c r="AA336" s="66" t="n"/>
      <c r="AB336" s="66" t="n"/>
      <c r="AC336" s="66" t="n"/>
      <c r="AD336" s="66" t="n"/>
      <c r="AE336" s="66" t="n"/>
    </row>
    <row customFormat="true" ht="15" outlineLevel="0" r="337" s="36">
      <c r="A337" s="73" t="s">
        <v>80</v>
      </c>
      <c r="B337" s="74" t="s"/>
      <c r="C337" s="75" t="n">
        <f aca="false" ca="false" dt2D="false" dtr="false" t="normal">SUM(C332:C336)</f>
        <v>1050.27</v>
      </c>
      <c r="D337" s="75" t="n">
        <f aca="false" ca="false" dt2D="false" dtr="false" t="normal">SUM(D332:D336)</f>
        <v>0</v>
      </c>
      <c r="E337" s="75" t="n">
        <f aca="false" ca="false" dt2D="false" dtr="false" t="normal">SUM(E332:E336)</f>
        <v>5527</v>
      </c>
      <c r="F337" s="78" t="n">
        <f aca="false" ca="false" dt2D="false" dtr="false" t="normal">E337/C337</f>
        <v>5.262456320755615</v>
      </c>
      <c r="G337" s="75" t="n">
        <f aca="false" ca="false" dt2D="false" dtr="false" t="normal">SUM(G332:G336)</f>
        <v>0</v>
      </c>
      <c r="H337" s="78" t="e">
        <f aca="false" ca="false" dt2D="false" dtr="false" t="normal">G337/D337*100</f>
        <v>#DIV/0!</v>
      </c>
      <c r="I337" s="75" t="n">
        <f aca="false" ca="false" dt2D="false" dtr="false" t="normal">SUM(I332:I336)</f>
        <v>0</v>
      </c>
      <c r="J337" s="75" t="n">
        <f aca="false" ca="false" dt2D="false" dtr="false" t="normal">SUM(J332:J336)</f>
        <v>0</v>
      </c>
      <c r="K337" s="75" t="n">
        <f aca="false" ca="false" dt2D="false" dtr="false" t="normal">SUM(K332:K336)</f>
        <v>0</v>
      </c>
      <c r="L337" s="75" t="n">
        <f aca="false" ca="false" dt2D="false" dtr="false" t="normal">SUM(L332:L336)</f>
        <v>0</v>
      </c>
      <c r="M337" s="75" t="n">
        <f aca="false" ca="false" dt2D="false" dtr="false" t="normal">SUM(M332:M336)</f>
        <v>0</v>
      </c>
      <c r="N337" s="75" t="n">
        <f aca="false" ca="false" dt2D="false" dtr="false" t="normal">SUM(N332:N336)</f>
        <v>0</v>
      </c>
      <c r="O337" s="75" t="n">
        <f aca="false" ca="false" dt2D="false" dtr="false" t="normal">SUM(O332:O336)</f>
        <v>0</v>
      </c>
      <c r="P337" s="75" t="n">
        <f aca="false" ca="false" dt2D="false" dtr="false" t="normal">SUM(P332:P336)</f>
        <v>0</v>
      </c>
      <c r="Q337" s="75" t="n">
        <f aca="false" ca="false" dt2D="false" dtr="false" t="normal">SUM(Q332:Q336)</f>
        <v>0</v>
      </c>
      <c r="R337" s="75" t="n">
        <f aca="false" ca="false" dt2D="false" dtr="false" t="normal">SUM(R332:R336)</f>
        <v>0</v>
      </c>
      <c r="S337" s="75" t="n">
        <f aca="false" ca="false" dt2D="false" dtr="false" t="normal">SUM(S332:S336)</f>
        <v>0</v>
      </c>
      <c r="T337" s="75" t="n">
        <f aca="false" ca="false" dt2D="false" dtr="false" t="normal">SUM(T332:T336)</f>
        <v>0</v>
      </c>
      <c r="U337" s="78" t="e">
        <f aca="false" ca="false" dt2D="false" dtr="false" t="normal">O337/G337*100</f>
        <v>#DIV/0!</v>
      </c>
      <c r="V337" s="75" t="n">
        <f aca="false" ca="false" dt2D="false" dtr="false" t="normal">SUM(V332:V336)</f>
        <v>291</v>
      </c>
      <c r="W337" s="78" t="n">
        <f aca="false" ca="false" dt2D="false" dtr="false" t="normal">V337/E337*100</f>
        <v>5.265062420843133</v>
      </c>
      <c r="X337" s="75" t="n">
        <f aca="false" ca="false" dt2D="false" dtr="false" t="normal">SUM(X332:X336)</f>
        <v>216</v>
      </c>
      <c r="Y337" s="78" t="n">
        <f aca="false" ca="false" dt2D="false" dtr="false" t="normal">X337/E337*100</f>
        <v>3.9080875701103674</v>
      </c>
      <c r="Z337" s="75" t="n">
        <f aca="false" ca="false" dt2D="false" dtr="false" t="normal">SUM(Z332:Z336)</f>
        <v>0</v>
      </c>
      <c r="AA337" s="75" t="n">
        <f aca="false" ca="false" dt2D="false" dtr="false" t="normal">SUM(AA332:AA336)</f>
        <v>0</v>
      </c>
      <c r="AB337" s="75" t="n">
        <f aca="false" ca="false" dt2D="false" dtr="false" t="normal">SUM(AB332:AB336)</f>
        <v>0</v>
      </c>
      <c r="AC337" s="75" t="n">
        <f aca="false" ca="false" dt2D="false" dtr="false" t="normal">SUM(AC332:AC336)</f>
        <v>0</v>
      </c>
      <c r="AD337" s="75" t="n">
        <f aca="false" ca="false" dt2D="false" dtr="false" t="normal">SUM(AD332:AD336)</f>
        <v>0</v>
      </c>
      <c r="AE337" s="75" t="n">
        <f aca="false" ca="false" dt2D="false" dtr="false" t="normal">SUM(AE332:AE336)</f>
        <v>0</v>
      </c>
    </row>
    <row customFormat="true" ht="15" outlineLevel="0" r="338" s="36">
      <c r="A338" s="85" t="n">
        <v>16</v>
      </c>
      <c r="B338" s="86" t="s">
        <v>316</v>
      </c>
      <c r="C338" s="63" t="n"/>
      <c r="D338" s="63" t="n"/>
      <c r="E338" s="63" t="n"/>
      <c r="F338" s="67" t="n"/>
      <c r="G338" s="63" t="n"/>
      <c r="H338" s="67" t="n"/>
      <c r="I338" s="63" t="n"/>
      <c r="J338" s="63" t="n"/>
      <c r="K338" s="63" t="n"/>
      <c r="L338" s="63" t="n"/>
      <c r="M338" s="63" t="n"/>
      <c r="N338" s="63" t="n"/>
      <c r="O338" s="63" t="n"/>
      <c r="P338" s="63" t="n"/>
      <c r="Q338" s="63" t="n"/>
      <c r="R338" s="63" t="n"/>
      <c r="S338" s="63" t="n"/>
      <c r="T338" s="63" t="n"/>
      <c r="U338" s="69" t="n"/>
      <c r="V338" s="63" t="n"/>
      <c r="W338" s="77" t="n"/>
      <c r="X338" s="63" t="n"/>
      <c r="Y338" s="77" t="n"/>
      <c r="Z338" s="63" t="n"/>
      <c r="AA338" s="63" t="n"/>
      <c r="AB338" s="63" t="n"/>
      <c r="AC338" s="63" t="n"/>
      <c r="AD338" s="63" t="n"/>
      <c r="AE338" s="63" t="n"/>
    </row>
    <row customFormat="true" ht="15" outlineLevel="0" r="339" s="36">
      <c r="A339" s="87" t="n"/>
      <c r="B339" s="70" t="s">
        <v>317</v>
      </c>
      <c r="C339" s="66" t="n"/>
      <c r="D339" s="66" t="n"/>
      <c r="E339" s="66" t="n"/>
      <c r="F339" s="67" t="e">
        <f aca="false" ca="false" dt2D="false" dtr="false" t="normal">E339/C339</f>
        <v>#DIV/0!</v>
      </c>
      <c r="G339" s="68" t="n"/>
      <c r="H339" s="67" t="e">
        <f aca="false" ca="false" dt2D="false" dtr="false" t="normal">G339/D339*100</f>
        <v>#DIV/0!</v>
      </c>
      <c r="I339" s="68" t="n"/>
      <c r="J339" s="68" t="n"/>
      <c r="K339" s="68" t="n"/>
      <c r="L339" s="68" t="n"/>
      <c r="M339" s="68" t="n"/>
      <c r="N339" s="68" t="n"/>
      <c r="O339" s="66" t="n"/>
      <c r="P339" s="66" t="n"/>
      <c r="Q339" s="66" t="n"/>
      <c r="R339" s="66" t="n"/>
      <c r="S339" s="66" t="n"/>
      <c r="T339" s="66" t="n"/>
      <c r="U339" s="69" t="e">
        <f aca="false" ca="false" dt2D="false" dtr="false" t="normal">O339/G339*100</f>
        <v>#DIV/0!</v>
      </c>
      <c r="V339" s="66" t="n"/>
      <c r="W339" s="81" t="e">
        <f aca="false" ca="false" dt2D="false" dtr="false" t="normal">V339/E339*100</f>
        <v>#DIV/0!</v>
      </c>
      <c r="X339" s="66" t="n"/>
      <c r="Y339" s="81" t="e">
        <f aca="false" ca="false" dt2D="false" dtr="false" t="normal">X339/E339*100</f>
        <v>#DIV/0!</v>
      </c>
      <c r="Z339" s="66" t="n"/>
      <c r="AA339" s="66" t="n"/>
      <c r="AB339" s="66" t="n"/>
      <c r="AC339" s="66" t="n"/>
      <c r="AD339" s="66" t="n"/>
      <c r="AE339" s="66" t="n"/>
    </row>
    <row customFormat="true" ht="15" outlineLevel="0" r="340" s="36">
      <c r="A340" s="66" t="n"/>
      <c r="B340" s="70" t="s">
        <v>318</v>
      </c>
      <c r="C340" s="66" t="n"/>
      <c r="D340" s="66" t="n"/>
      <c r="E340" s="66" t="n"/>
      <c r="F340" s="67" t="e">
        <f aca="false" ca="false" dt2D="false" dtr="false" t="normal">E340/C340</f>
        <v>#DIV/0!</v>
      </c>
      <c r="G340" s="68" t="n"/>
      <c r="H340" s="67" t="e">
        <f aca="false" ca="false" dt2D="false" dtr="false" t="normal">G340/D340*100</f>
        <v>#DIV/0!</v>
      </c>
      <c r="I340" s="68" t="n"/>
      <c r="J340" s="68" t="n"/>
      <c r="K340" s="68" t="n"/>
      <c r="L340" s="68" t="n"/>
      <c r="M340" s="68" t="n"/>
      <c r="N340" s="68" t="n"/>
      <c r="O340" s="66" t="n"/>
      <c r="P340" s="66" t="n"/>
      <c r="Q340" s="66" t="n"/>
      <c r="R340" s="66" t="n"/>
      <c r="S340" s="66" t="n"/>
      <c r="T340" s="66" t="n"/>
      <c r="U340" s="69" t="e">
        <f aca="false" ca="false" dt2D="false" dtr="false" t="normal">O340/G340*100</f>
        <v>#DIV/0!</v>
      </c>
      <c r="V340" s="66" t="n"/>
      <c r="W340" s="81" t="e">
        <f aca="false" ca="false" dt2D="false" dtr="false" t="normal">V340/E340*100</f>
        <v>#DIV/0!</v>
      </c>
      <c r="X340" s="66" t="n"/>
      <c r="Y340" s="81" t="e">
        <f aca="false" ca="false" dt2D="false" dtr="false" t="normal">X340/E340*100</f>
        <v>#DIV/0!</v>
      </c>
      <c r="Z340" s="66" t="n"/>
      <c r="AA340" s="66" t="n"/>
      <c r="AB340" s="66" t="n"/>
      <c r="AC340" s="66" t="n"/>
      <c r="AD340" s="66" t="n"/>
      <c r="AE340" s="66" t="n"/>
    </row>
    <row customFormat="true" ht="15" outlineLevel="0" r="341" s="36">
      <c r="A341" s="87" t="n"/>
      <c r="B341" s="70" t="s">
        <v>319</v>
      </c>
      <c r="C341" s="66" t="n"/>
      <c r="D341" s="66" t="n"/>
      <c r="E341" s="66" t="n"/>
      <c r="F341" s="67" t="e">
        <f aca="false" ca="false" dt2D="false" dtr="false" t="normal">E341/C341</f>
        <v>#DIV/0!</v>
      </c>
      <c r="G341" s="68" t="n"/>
      <c r="H341" s="67" t="e">
        <f aca="false" ca="false" dt2D="false" dtr="false" t="normal">G341/D341*100</f>
        <v>#DIV/0!</v>
      </c>
      <c r="I341" s="68" t="n"/>
      <c r="J341" s="68" t="n"/>
      <c r="K341" s="68" t="n"/>
      <c r="L341" s="68" t="n"/>
      <c r="M341" s="68" t="n"/>
      <c r="N341" s="68" t="n"/>
      <c r="O341" s="66" t="n"/>
      <c r="P341" s="66" t="n"/>
      <c r="Q341" s="66" t="n"/>
      <c r="R341" s="66" t="n"/>
      <c r="S341" s="66" t="n"/>
      <c r="T341" s="66" t="n"/>
      <c r="U341" s="69" t="e">
        <f aca="false" ca="false" dt2D="false" dtr="false" t="normal">O341/G341*100</f>
        <v>#DIV/0!</v>
      </c>
      <c r="V341" s="66" t="n"/>
      <c r="W341" s="81" t="e">
        <f aca="false" ca="false" dt2D="false" dtr="false" t="normal">V341/E341*100</f>
        <v>#DIV/0!</v>
      </c>
      <c r="X341" s="66" t="n"/>
      <c r="Y341" s="81" t="e">
        <f aca="false" ca="false" dt2D="false" dtr="false" t="normal">X341/E341*100</f>
        <v>#DIV/0!</v>
      </c>
      <c r="Z341" s="66" t="n"/>
      <c r="AA341" s="66" t="n"/>
      <c r="AB341" s="66" t="n"/>
      <c r="AC341" s="66" t="n"/>
      <c r="AD341" s="66" t="n"/>
      <c r="AE341" s="66" t="n"/>
    </row>
    <row customFormat="true" ht="15" outlineLevel="0" r="342" s="36">
      <c r="A342" s="87" t="n"/>
      <c r="B342" s="70" t="s">
        <v>320</v>
      </c>
      <c r="C342" s="66" t="n"/>
      <c r="D342" s="66" t="n"/>
      <c r="E342" s="66" t="n"/>
      <c r="F342" s="67" t="e">
        <f aca="false" ca="false" dt2D="false" dtr="false" t="normal">E342/C342</f>
        <v>#DIV/0!</v>
      </c>
      <c r="G342" s="68" t="n"/>
      <c r="H342" s="67" t="e">
        <f aca="false" ca="false" dt2D="false" dtr="false" t="normal">G342/D342*100</f>
        <v>#DIV/0!</v>
      </c>
      <c r="I342" s="68" t="n"/>
      <c r="J342" s="68" t="n"/>
      <c r="K342" s="68" t="n"/>
      <c r="L342" s="68" t="n"/>
      <c r="M342" s="68" t="n"/>
      <c r="N342" s="68" t="n"/>
      <c r="O342" s="66" t="n"/>
      <c r="P342" s="66" t="n"/>
      <c r="Q342" s="66" t="n"/>
      <c r="R342" s="66" t="n"/>
      <c r="S342" s="66" t="n"/>
      <c r="T342" s="66" t="n"/>
      <c r="U342" s="69" t="e">
        <f aca="false" ca="false" dt2D="false" dtr="false" t="normal">O342/G342*100</f>
        <v>#DIV/0!</v>
      </c>
      <c r="V342" s="66" t="n"/>
      <c r="W342" s="81" t="e">
        <f aca="false" ca="false" dt2D="false" dtr="false" t="normal">V342/E342*100</f>
        <v>#DIV/0!</v>
      </c>
      <c r="X342" s="66" t="n"/>
      <c r="Y342" s="81" t="e">
        <f aca="false" ca="false" dt2D="false" dtr="false" t="normal">X342/E342*100</f>
        <v>#DIV/0!</v>
      </c>
      <c r="Z342" s="66" t="n"/>
      <c r="AA342" s="66" t="n"/>
      <c r="AB342" s="66" t="n"/>
      <c r="AC342" s="66" t="n"/>
      <c r="AD342" s="66" t="n"/>
      <c r="AE342" s="66" t="n"/>
    </row>
    <row customFormat="true" ht="15" outlineLevel="0" r="343" s="36">
      <c r="A343" s="87" t="n"/>
      <c r="B343" s="70" t="s">
        <v>321</v>
      </c>
      <c r="C343" s="66" t="n"/>
      <c r="D343" s="66" t="n"/>
      <c r="E343" s="66" t="n"/>
      <c r="F343" s="67" t="e">
        <f aca="false" ca="false" dt2D="false" dtr="false" t="normal">E343/C343</f>
        <v>#DIV/0!</v>
      </c>
      <c r="G343" s="68" t="n"/>
      <c r="H343" s="67" t="e">
        <f aca="false" ca="false" dt2D="false" dtr="false" t="normal">G343/D343*100</f>
        <v>#DIV/0!</v>
      </c>
      <c r="I343" s="68" t="n"/>
      <c r="J343" s="68" t="n"/>
      <c r="K343" s="68" t="n"/>
      <c r="L343" s="68" t="n"/>
      <c r="M343" s="68" t="n"/>
      <c r="N343" s="68" t="n"/>
      <c r="O343" s="66" t="n"/>
      <c r="P343" s="66" t="n"/>
      <c r="Q343" s="66" t="n"/>
      <c r="R343" s="66" t="n"/>
      <c r="S343" s="66" t="n"/>
      <c r="T343" s="66" t="n"/>
      <c r="U343" s="69" t="e">
        <f aca="false" ca="false" dt2D="false" dtr="false" t="normal">O343/G343*100</f>
        <v>#DIV/0!</v>
      </c>
      <c r="V343" s="66" t="n"/>
      <c r="W343" s="81" t="e">
        <f aca="false" ca="false" dt2D="false" dtr="false" t="normal">V343/E343*100</f>
        <v>#DIV/0!</v>
      </c>
      <c r="X343" s="66" t="n"/>
      <c r="Y343" s="81" t="e">
        <f aca="false" ca="false" dt2D="false" dtr="false" t="normal">X343/E343*100</f>
        <v>#DIV/0!</v>
      </c>
      <c r="Z343" s="66" t="n"/>
      <c r="AA343" s="66" t="n"/>
      <c r="AB343" s="66" t="n"/>
      <c r="AC343" s="66" t="n"/>
      <c r="AD343" s="66" t="n"/>
      <c r="AE343" s="66" t="n"/>
    </row>
    <row customFormat="true" ht="15" outlineLevel="0" r="344" s="36">
      <c r="A344" s="87" t="n"/>
      <c r="B344" s="70" t="s">
        <v>322</v>
      </c>
      <c r="C344" s="66" t="n"/>
      <c r="D344" s="66" t="n"/>
      <c r="E344" s="66" t="n"/>
      <c r="F344" s="67" t="e">
        <f aca="false" ca="false" dt2D="false" dtr="false" t="normal">E344/C344</f>
        <v>#DIV/0!</v>
      </c>
      <c r="G344" s="68" t="n"/>
      <c r="H344" s="67" t="e">
        <f aca="false" ca="false" dt2D="false" dtr="false" t="normal">G344/D344*100</f>
        <v>#DIV/0!</v>
      </c>
      <c r="I344" s="68" t="n"/>
      <c r="J344" s="68" t="n"/>
      <c r="K344" s="68" t="n"/>
      <c r="L344" s="68" t="n"/>
      <c r="M344" s="68" t="n"/>
      <c r="N344" s="68" t="n"/>
      <c r="O344" s="66" t="n"/>
      <c r="P344" s="66" t="n"/>
      <c r="Q344" s="66" t="n"/>
      <c r="R344" s="66" t="n"/>
      <c r="S344" s="66" t="n"/>
      <c r="T344" s="66" t="n"/>
      <c r="U344" s="69" t="e">
        <f aca="false" ca="false" dt2D="false" dtr="false" t="normal">O344/G344*100</f>
        <v>#DIV/0!</v>
      </c>
      <c r="V344" s="66" t="n"/>
      <c r="W344" s="81" t="e">
        <f aca="false" ca="false" dt2D="false" dtr="false" t="normal">V344/E344*100</f>
        <v>#DIV/0!</v>
      </c>
      <c r="X344" s="66" t="n"/>
      <c r="Y344" s="81" t="e">
        <f aca="false" ca="false" dt2D="false" dtr="false" t="normal">X344/E344*100</f>
        <v>#DIV/0!</v>
      </c>
      <c r="Z344" s="66" t="n"/>
      <c r="AA344" s="66" t="n"/>
      <c r="AB344" s="66" t="n"/>
      <c r="AC344" s="66" t="n"/>
      <c r="AD344" s="66" t="n"/>
      <c r="AE344" s="66" t="n"/>
    </row>
    <row customFormat="true" ht="15" outlineLevel="0" r="345" s="36">
      <c r="A345" s="87" t="n"/>
      <c r="B345" s="70" t="s">
        <v>323</v>
      </c>
      <c r="C345" s="66" t="n"/>
      <c r="D345" s="66" t="n"/>
      <c r="E345" s="66" t="n"/>
      <c r="F345" s="67" t="e">
        <f aca="false" ca="false" dt2D="false" dtr="false" t="normal">E345/C345</f>
        <v>#DIV/0!</v>
      </c>
      <c r="G345" s="68" t="n"/>
      <c r="H345" s="67" t="e">
        <f aca="false" ca="false" dt2D="false" dtr="false" t="normal">G345/D345*100</f>
        <v>#DIV/0!</v>
      </c>
      <c r="I345" s="68" t="n"/>
      <c r="J345" s="68" t="n"/>
      <c r="K345" s="68" t="n"/>
      <c r="L345" s="68" t="n"/>
      <c r="M345" s="68" t="n"/>
      <c r="N345" s="68" t="n"/>
      <c r="O345" s="66" t="n"/>
      <c r="P345" s="66" t="n"/>
      <c r="Q345" s="66" t="n"/>
      <c r="R345" s="66" t="n"/>
      <c r="S345" s="66" t="n"/>
      <c r="T345" s="66" t="n"/>
      <c r="U345" s="69" t="e">
        <f aca="false" ca="false" dt2D="false" dtr="false" t="normal">O345/G345*100</f>
        <v>#DIV/0!</v>
      </c>
      <c r="V345" s="66" t="n"/>
      <c r="W345" s="81" t="e">
        <f aca="false" ca="false" dt2D="false" dtr="false" t="normal">V345/E345*100</f>
        <v>#DIV/0!</v>
      </c>
      <c r="X345" s="66" t="n"/>
      <c r="Y345" s="81" t="e">
        <f aca="false" ca="false" dt2D="false" dtr="false" t="normal">X345/E345*100</f>
        <v>#DIV/0!</v>
      </c>
      <c r="Z345" s="66" t="n"/>
      <c r="AA345" s="66" t="n"/>
      <c r="AB345" s="66" t="n"/>
      <c r="AC345" s="66" t="n"/>
      <c r="AD345" s="66" t="n"/>
      <c r="AE345" s="66" t="n"/>
    </row>
    <row customFormat="true" ht="15" outlineLevel="0" r="346" s="36">
      <c r="A346" s="87" t="n"/>
      <c r="B346" s="70" t="s">
        <v>324</v>
      </c>
      <c r="C346" s="66" t="n"/>
      <c r="D346" s="66" t="n"/>
      <c r="E346" s="66" t="n"/>
      <c r="F346" s="67" t="e">
        <f aca="false" ca="false" dt2D="false" dtr="false" t="normal">E346/C346</f>
        <v>#DIV/0!</v>
      </c>
      <c r="G346" s="68" t="n"/>
      <c r="H346" s="67" t="e">
        <f aca="false" ca="false" dt2D="false" dtr="false" t="normal">G346/D346*100</f>
        <v>#DIV/0!</v>
      </c>
      <c r="I346" s="68" t="n"/>
      <c r="J346" s="68" t="n"/>
      <c r="K346" s="68" t="n"/>
      <c r="L346" s="68" t="n"/>
      <c r="M346" s="68" t="n"/>
      <c r="N346" s="68" t="n"/>
      <c r="O346" s="66" t="n"/>
      <c r="P346" s="66" t="n"/>
      <c r="Q346" s="66" t="n"/>
      <c r="R346" s="66" t="n"/>
      <c r="S346" s="66" t="n"/>
      <c r="T346" s="66" t="n"/>
      <c r="U346" s="69" t="e">
        <f aca="false" ca="false" dt2D="false" dtr="false" t="normal">O346/G346*100</f>
        <v>#DIV/0!</v>
      </c>
      <c r="V346" s="66" t="n"/>
      <c r="W346" s="81" t="e">
        <f aca="false" ca="false" dt2D="false" dtr="false" t="normal">V346/E346*100</f>
        <v>#DIV/0!</v>
      </c>
      <c r="X346" s="66" t="n"/>
      <c r="Y346" s="81" t="e">
        <f aca="false" ca="false" dt2D="false" dtr="false" t="normal">X346/E346*100</f>
        <v>#DIV/0!</v>
      </c>
      <c r="Z346" s="66" t="n"/>
      <c r="AA346" s="66" t="n"/>
      <c r="AB346" s="66" t="n"/>
      <c r="AC346" s="66" t="n"/>
      <c r="AD346" s="66" t="n"/>
      <c r="AE346" s="66" t="n"/>
    </row>
    <row customFormat="true" ht="15" outlineLevel="0" r="347" s="36">
      <c r="A347" s="87" t="n"/>
      <c r="B347" s="70" t="s">
        <v>325</v>
      </c>
      <c r="C347" s="66" t="n"/>
      <c r="D347" s="66" t="n"/>
      <c r="E347" s="66" t="n"/>
      <c r="F347" s="67" t="e">
        <f aca="false" ca="false" dt2D="false" dtr="false" t="normal">E347/C347</f>
        <v>#DIV/0!</v>
      </c>
      <c r="G347" s="68" t="n"/>
      <c r="H347" s="67" t="e">
        <f aca="false" ca="false" dt2D="false" dtr="false" t="normal">G347/D347*100</f>
        <v>#DIV/0!</v>
      </c>
      <c r="I347" s="68" t="n"/>
      <c r="J347" s="68" t="n"/>
      <c r="K347" s="68" t="n"/>
      <c r="L347" s="68" t="n"/>
      <c r="M347" s="68" t="n"/>
      <c r="N347" s="68" t="n"/>
      <c r="O347" s="66" t="n"/>
      <c r="P347" s="66" t="n"/>
      <c r="Q347" s="66" t="n"/>
      <c r="R347" s="66" t="n"/>
      <c r="S347" s="66" t="n"/>
      <c r="T347" s="66" t="n"/>
      <c r="U347" s="69" t="e">
        <f aca="false" ca="false" dt2D="false" dtr="false" t="normal">O347/G347*100</f>
        <v>#DIV/0!</v>
      </c>
      <c r="V347" s="66" t="n"/>
      <c r="W347" s="81" t="e">
        <f aca="false" ca="false" dt2D="false" dtr="false" t="normal">V347/E347*100</f>
        <v>#DIV/0!</v>
      </c>
      <c r="X347" s="66" t="n"/>
      <c r="Y347" s="81" t="e">
        <f aca="false" ca="false" dt2D="false" dtr="false" t="normal">X347/E347*100</f>
        <v>#DIV/0!</v>
      </c>
      <c r="Z347" s="66" t="n"/>
      <c r="AA347" s="66" t="n"/>
      <c r="AB347" s="66" t="n"/>
      <c r="AC347" s="66" t="n"/>
      <c r="AD347" s="66" t="n"/>
      <c r="AE347" s="66" t="n"/>
    </row>
    <row customFormat="true" ht="15" outlineLevel="0" r="348" s="36">
      <c r="A348" s="87" t="n"/>
      <c r="B348" s="70" t="s">
        <v>326</v>
      </c>
      <c r="C348" s="66" t="n"/>
      <c r="D348" s="66" t="n"/>
      <c r="E348" s="66" t="n"/>
      <c r="F348" s="67" t="e">
        <f aca="false" ca="false" dt2D="false" dtr="false" t="normal">E348/C348</f>
        <v>#DIV/0!</v>
      </c>
      <c r="G348" s="68" t="n"/>
      <c r="H348" s="67" t="e">
        <f aca="false" ca="false" dt2D="false" dtr="false" t="normal">G348/D348*100</f>
        <v>#DIV/0!</v>
      </c>
      <c r="I348" s="68" t="n"/>
      <c r="J348" s="68" t="n"/>
      <c r="K348" s="68" t="n"/>
      <c r="L348" s="68" t="n"/>
      <c r="M348" s="68" t="n"/>
      <c r="N348" s="68" t="n"/>
      <c r="O348" s="66" t="n"/>
      <c r="P348" s="66" t="n"/>
      <c r="Q348" s="66" t="n"/>
      <c r="R348" s="66" t="n"/>
      <c r="S348" s="66" t="n"/>
      <c r="T348" s="66" t="n"/>
      <c r="U348" s="69" t="e">
        <f aca="false" ca="false" dt2D="false" dtr="false" t="normal">O348/G348*100</f>
        <v>#DIV/0!</v>
      </c>
      <c r="V348" s="66" t="n"/>
      <c r="W348" s="81" t="e">
        <f aca="false" ca="false" dt2D="false" dtr="false" t="normal">V348/E348*100</f>
        <v>#DIV/0!</v>
      </c>
      <c r="X348" s="66" t="n"/>
      <c r="Y348" s="81" t="e">
        <f aca="false" ca="false" dt2D="false" dtr="false" t="normal">X348/E348*100</f>
        <v>#DIV/0!</v>
      </c>
      <c r="Z348" s="66" t="n"/>
      <c r="AA348" s="66" t="n"/>
      <c r="AB348" s="66" t="n"/>
      <c r="AC348" s="66" t="n"/>
      <c r="AD348" s="66" t="n"/>
      <c r="AE348" s="66" t="n"/>
    </row>
    <row customFormat="true" ht="15" outlineLevel="0" r="349" s="36">
      <c r="A349" s="87" t="n"/>
      <c r="B349" s="70" t="s">
        <v>327</v>
      </c>
      <c r="C349" s="66" t="n"/>
      <c r="D349" s="66" t="n"/>
      <c r="E349" s="66" t="n"/>
      <c r="F349" s="67" t="e">
        <f aca="false" ca="false" dt2D="false" dtr="false" t="normal">E349/C349</f>
        <v>#DIV/0!</v>
      </c>
      <c r="G349" s="68" t="n"/>
      <c r="H349" s="67" t="e">
        <f aca="false" ca="false" dt2D="false" dtr="false" t="normal">G349/D349*100</f>
        <v>#DIV/0!</v>
      </c>
      <c r="I349" s="68" t="n"/>
      <c r="J349" s="68" t="n"/>
      <c r="K349" s="68" t="n"/>
      <c r="L349" s="68" t="n"/>
      <c r="M349" s="68" t="n"/>
      <c r="N349" s="68" t="n"/>
      <c r="O349" s="66" t="n"/>
      <c r="P349" s="66" t="n"/>
      <c r="Q349" s="66" t="n"/>
      <c r="R349" s="66" t="n"/>
      <c r="S349" s="66" t="n"/>
      <c r="T349" s="66" t="n"/>
      <c r="U349" s="69" t="e">
        <f aca="false" ca="false" dt2D="false" dtr="false" t="normal">O349/G349*100</f>
        <v>#DIV/0!</v>
      </c>
      <c r="V349" s="66" t="n"/>
      <c r="W349" s="81" t="e">
        <f aca="false" ca="false" dt2D="false" dtr="false" t="normal">V349/E349*100</f>
        <v>#DIV/0!</v>
      </c>
      <c r="X349" s="66" t="n"/>
      <c r="Y349" s="81" t="e">
        <f aca="false" ca="false" dt2D="false" dtr="false" t="normal">X349/E349*100</f>
        <v>#DIV/0!</v>
      </c>
      <c r="Z349" s="66" t="n"/>
      <c r="AA349" s="66" t="n"/>
      <c r="AB349" s="66" t="n"/>
      <c r="AC349" s="66" t="n"/>
      <c r="AD349" s="66" t="n"/>
      <c r="AE349" s="66" t="n"/>
    </row>
    <row customFormat="true" ht="15" outlineLevel="0" r="350" s="36">
      <c r="A350" s="87" t="n"/>
      <c r="B350" s="70" t="s">
        <v>328</v>
      </c>
      <c r="C350" s="66" t="n"/>
      <c r="D350" s="66" t="n"/>
      <c r="E350" s="66" t="n"/>
      <c r="F350" s="67" t="e">
        <f aca="false" ca="false" dt2D="false" dtr="false" t="normal">E350/C350</f>
        <v>#DIV/0!</v>
      </c>
      <c r="G350" s="68" t="n"/>
      <c r="H350" s="67" t="e">
        <f aca="false" ca="false" dt2D="false" dtr="false" t="normal">G350/D350*100</f>
        <v>#DIV/0!</v>
      </c>
      <c r="I350" s="68" t="n"/>
      <c r="J350" s="68" t="n"/>
      <c r="K350" s="68" t="n"/>
      <c r="L350" s="68" t="n"/>
      <c r="M350" s="68" t="n"/>
      <c r="N350" s="68" t="n"/>
      <c r="O350" s="66" t="n"/>
      <c r="P350" s="66" t="n"/>
      <c r="Q350" s="66" t="n"/>
      <c r="R350" s="66" t="n"/>
      <c r="S350" s="66" t="n"/>
      <c r="T350" s="66" t="n"/>
      <c r="U350" s="69" t="e">
        <f aca="false" ca="false" dt2D="false" dtr="false" t="normal">O350/G350*100</f>
        <v>#DIV/0!</v>
      </c>
      <c r="V350" s="66" t="n"/>
      <c r="W350" s="81" t="e">
        <f aca="false" ca="false" dt2D="false" dtr="false" t="normal">V350/E350*100</f>
        <v>#DIV/0!</v>
      </c>
      <c r="X350" s="66" t="n"/>
      <c r="Y350" s="81" t="e">
        <f aca="false" ca="false" dt2D="false" dtr="false" t="normal">X350/E350*100</f>
        <v>#DIV/0!</v>
      </c>
      <c r="Z350" s="66" t="n"/>
      <c r="AA350" s="66" t="n"/>
      <c r="AB350" s="66" t="n"/>
      <c r="AC350" s="66" t="n"/>
      <c r="AD350" s="66" t="n"/>
      <c r="AE350" s="66" t="n"/>
    </row>
    <row customFormat="true" ht="15" outlineLevel="0" r="351" s="36">
      <c r="A351" s="87" t="n"/>
      <c r="B351" s="70" t="s">
        <v>329</v>
      </c>
      <c r="C351" s="66" t="n"/>
      <c r="D351" s="66" t="n"/>
      <c r="E351" s="66" t="n"/>
      <c r="F351" s="67" t="e">
        <f aca="false" ca="false" dt2D="false" dtr="false" t="normal">E351/C351</f>
        <v>#DIV/0!</v>
      </c>
      <c r="G351" s="68" t="n"/>
      <c r="H351" s="67" t="e">
        <f aca="false" ca="false" dt2D="false" dtr="false" t="normal">G351/D351*100</f>
        <v>#DIV/0!</v>
      </c>
      <c r="I351" s="68" t="n"/>
      <c r="J351" s="68" t="n"/>
      <c r="K351" s="68" t="n"/>
      <c r="L351" s="68" t="n"/>
      <c r="M351" s="68" t="n"/>
      <c r="N351" s="68" t="n"/>
      <c r="O351" s="66" t="n"/>
      <c r="P351" s="66" t="n"/>
      <c r="Q351" s="66" t="n"/>
      <c r="R351" s="66" t="n"/>
      <c r="S351" s="66" t="n"/>
      <c r="T351" s="66" t="n"/>
      <c r="U351" s="69" t="e">
        <f aca="false" ca="false" dt2D="false" dtr="false" t="normal">O351/G351*100</f>
        <v>#DIV/0!</v>
      </c>
      <c r="V351" s="66" t="n"/>
      <c r="W351" s="81" t="e">
        <f aca="false" ca="false" dt2D="false" dtr="false" t="normal">V351/E351*100</f>
        <v>#DIV/0!</v>
      </c>
      <c r="X351" s="66" t="n"/>
      <c r="Y351" s="81" t="e">
        <f aca="false" ca="false" dt2D="false" dtr="false" t="normal">X351/E351*100</f>
        <v>#DIV/0!</v>
      </c>
      <c r="Z351" s="66" t="n"/>
      <c r="AA351" s="66" t="n"/>
      <c r="AB351" s="66" t="n"/>
      <c r="AC351" s="66" t="n"/>
      <c r="AD351" s="66" t="n"/>
      <c r="AE351" s="66" t="n"/>
    </row>
    <row customFormat="true" ht="15" outlineLevel="0" r="352" s="36">
      <c r="A352" s="87" t="n"/>
      <c r="B352" s="70" t="s">
        <v>330</v>
      </c>
      <c r="C352" s="66" t="n"/>
      <c r="D352" s="66" t="n"/>
      <c r="E352" s="66" t="n"/>
      <c r="F352" s="67" t="e">
        <f aca="false" ca="false" dt2D="false" dtr="false" t="normal">E352/C352</f>
        <v>#DIV/0!</v>
      </c>
      <c r="G352" s="68" t="n"/>
      <c r="H352" s="67" t="e">
        <f aca="false" ca="false" dt2D="false" dtr="false" t="normal">G352/D352*100</f>
        <v>#DIV/0!</v>
      </c>
      <c r="I352" s="68" t="n"/>
      <c r="J352" s="68" t="n"/>
      <c r="K352" s="68" t="n"/>
      <c r="L352" s="68" t="n"/>
      <c r="M352" s="68" t="n"/>
      <c r="N352" s="68" t="n"/>
      <c r="O352" s="66" t="n"/>
      <c r="P352" s="66" t="n"/>
      <c r="Q352" s="66" t="n"/>
      <c r="R352" s="66" t="n"/>
      <c r="S352" s="66" t="n"/>
      <c r="T352" s="66" t="n"/>
      <c r="U352" s="69" t="e">
        <f aca="false" ca="false" dt2D="false" dtr="false" t="normal">O352/G352*100</f>
        <v>#DIV/0!</v>
      </c>
      <c r="V352" s="66" t="n"/>
      <c r="W352" s="81" t="e">
        <f aca="false" ca="false" dt2D="false" dtr="false" t="normal">V352/E352*100</f>
        <v>#DIV/0!</v>
      </c>
      <c r="X352" s="66" t="n"/>
      <c r="Y352" s="81" t="e">
        <f aca="false" ca="false" dt2D="false" dtr="false" t="normal">X352/E352*100</f>
        <v>#DIV/0!</v>
      </c>
      <c r="Z352" s="66" t="n"/>
      <c r="AA352" s="66" t="n"/>
      <c r="AB352" s="66" t="n"/>
      <c r="AC352" s="66" t="n"/>
      <c r="AD352" s="66" t="n"/>
      <c r="AE352" s="66" t="n"/>
    </row>
    <row customFormat="true" ht="15" outlineLevel="0" r="353" s="36">
      <c r="A353" s="87" t="n"/>
      <c r="B353" s="70" t="s">
        <v>331</v>
      </c>
      <c r="C353" s="66" t="n"/>
      <c r="D353" s="66" t="n"/>
      <c r="E353" s="66" t="n"/>
      <c r="F353" s="67" t="e">
        <f aca="false" ca="false" dt2D="false" dtr="false" t="normal">E353/C353</f>
        <v>#DIV/0!</v>
      </c>
      <c r="G353" s="68" t="n"/>
      <c r="H353" s="67" t="e">
        <f aca="false" ca="false" dt2D="false" dtr="false" t="normal">G353/D353*100</f>
        <v>#DIV/0!</v>
      </c>
      <c r="I353" s="68" t="n"/>
      <c r="J353" s="68" t="n"/>
      <c r="K353" s="68" t="n"/>
      <c r="L353" s="68" t="n"/>
      <c r="M353" s="68" t="n"/>
      <c r="N353" s="68" t="n"/>
      <c r="O353" s="66" t="n"/>
      <c r="P353" s="66" t="n"/>
      <c r="Q353" s="66" t="n"/>
      <c r="R353" s="66" t="n"/>
      <c r="S353" s="66" t="n"/>
      <c r="T353" s="66" t="n"/>
      <c r="U353" s="69" t="e">
        <f aca="false" ca="false" dt2D="false" dtr="false" t="normal">O353/G353*100</f>
        <v>#DIV/0!</v>
      </c>
      <c r="V353" s="66" t="n"/>
      <c r="W353" s="81" t="e">
        <f aca="false" ca="false" dt2D="false" dtr="false" t="normal">V353/E353*100</f>
        <v>#DIV/0!</v>
      </c>
      <c r="X353" s="66" t="n"/>
      <c r="Y353" s="81" t="e">
        <f aca="false" ca="false" dt2D="false" dtr="false" t="normal">X353/E353*100</f>
        <v>#DIV/0!</v>
      </c>
      <c r="Z353" s="66" t="n"/>
      <c r="AA353" s="66" t="n"/>
      <c r="AB353" s="66" t="n"/>
      <c r="AC353" s="66" t="n"/>
      <c r="AD353" s="66" t="n"/>
      <c r="AE353" s="66" t="n"/>
    </row>
    <row customFormat="true" ht="15" outlineLevel="0" r="354" s="36">
      <c r="A354" s="87" t="n"/>
      <c r="B354" s="70" t="s">
        <v>332</v>
      </c>
      <c r="C354" s="66" t="n"/>
      <c r="D354" s="66" t="n"/>
      <c r="E354" s="66" t="n"/>
      <c r="F354" s="67" t="e">
        <f aca="false" ca="false" dt2D="false" dtr="false" t="normal">E354/C354</f>
        <v>#DIV/0!</v>
      </c>
      <c r="G354" s="68" t="n"/>
      <c r="H354" s="67" t="e">
        <f aca="false" ca="false" dt2D="false" dtr="false" t="normal">G354/D354*100</f>
        <v>#DIV/0!</v>
      </c>
      <c r="I354" s="68" t="n"/>
      <c r="J354" s="68" t="n"/>
      <c r="K354" s="68" t="n"/>
      <c r="L354" s="68" t="n"/>
      <c r="M354" s="68" t="n"/>
      <c r="N354" s="68" t="n"/>
      <c r="O354" s="66" t="n"/>
      <c r="P354" s="66" t="n"/>
      <c r="Q354" s="66" t="n"/>
      <c r="R354" s="66" t="n"/>
      <c r="S354" s="66" t="n"/>
      <c r="T354" s="66" t="n"/>
      <c r="U354" s="69" t="e">
        <f aca="false" ca="false" dt2D="false" dtr="false" t="normal">O354/G354*100</f>
        <v>#DIV/0!</v>
      </c>
      <c r="V354" s="66" t="n"/>
      <c r="W354" s="81" t="e">
        <f aca="false" ca="false" dt2D="false" dtr="false" t="normal">V354/E354*100</f>
        <v>#DIV/0!</v>
      </c>
      <c r="X354" s="66" t="n"/>
      <c r="Y354" s="81" t="e">
        <f aca="false" ca="false" dt2D="false" dtr="false" t="normal">X354/E354*100</f>
        <v>#DIV/0!</v>
      </c>
      <c r="Z354" s="66" t="n"/>
      <c r="AA354" s="66" t="n"/>
      <c r="AB354" s="66" t="n"/>
      <c r="AC354" s="66" t="n"/>
      <c r="AD354" s="66" t="n"/>
      <c r="AE354" s="66" t="n"/>
    </row>
    <row customFormat="true" ht="15" outlineLevel="0" r="355" s="36">
      <c r="A355" s="87" t="n"/>
      <c r="B355" s="71" t="s">
        <v>333</v>
      </c>
      <c r="C355" s="66" t="n"/>
      <c r="D355" s="66" t="n"/>
      <c r="E355" s="66" t="n"/>
      <c r="F355" s="67" t="e">
        <f aca="false" ca="false" dt2D="false" dtr="false" t="normal">E355/C355</f>
        <v>#DIV/0!</v>
      </c>
      <c r="G355" s="68" t="n"/>
      <c r="H355" s="67" t="e">
        <f aca="false" ca="false" dt2D="false" dtr="false" t="normal">G355/D355*100</f>
        <v>#DIV/0!</v>
      </c>
      <c r="I355" s="68" t="n"/>
      <c r="J355" s="68" t="n"/>
      <c r="K355" s="68" t="n"/>
      <c r="L355" s="68" t="n"/>
      <c r="M355" s="68" t="n"/>
      <c r="N355" s="68" t="n"/>
      <c r="O355" s="66" t="n"/>
      <c r="P355" s="66" t="n"/>
      <c r="Q355" s="66" t="n"/>
      <c r="R355" s="66" t="n"/>
      <c r="S355" s="66" t="n"/>
      <c r="T355" s="66" t="n"/>
      <c r="U355" s="69" t="e">
        <f aca="false" ca="false" dt2D="false" dtr="false" t="normal">O355/G355*100</f>
        <v>#DIV/0!</v>
      </c>
      <c r="V355" s="66" t="n"/>
      <c r="W355" s="81" t="e">
        <f aca="false" ca="false" dt2D="false" dtr="false" t="normal">V355/E355*100</f>
        <v>#DIV/0!</v>
      </c>
      <c r="X355" s="66" t="n"/>
      <c r="Y355" s="81" t="e">
        <f aca="false" ca="false" dt2D="false" dtr="false" t="normal">X355/E355*100</f>
        <v>#DIV/0!</v>
      </c>
      <c r="Z355" s="66" t="n"/>
      <c r="AA355" s="66" t="n"/>
      <c r="AB355" s="66" t="n"/>
      <c r="AC355" s="66" t="n"/>
      <c r="AD355" s="66" t="n"/>
      <c r="AE355" s="66" t="n"/>
    </row>
    <row customFormat="true" ht="15" outlineLevel="0" r="356" s="36">
      <c r="A356" s="87" t="n"/>
      <c r="B356" s="71" t="s">
        <v>334</v>
      </c>
      <c r="C356" s="66" t="n"/>
      <c r="D356" s="66" t="n"/>
      <c r="E356" s="66" t="n"/>
      <c r="F356" s="67" t="e">
        <f aca="false" ca="false" dt2D="false" dtr="false" t="normal">E356/C356</f>
        <v>#DIV/0!</v>
      </c>
      <c r="G356" s="68" t="n"/>
      <c r="H356" s="67" t="e">
        <f aca="false" ca="false" dt2D="false" dtr="false" t="normal">G356/D356*100</f>
        <v>#DIV/0!</v>
      </c>
      <c r="I356" s="68" t="n"/>
      <c r="J356" s="68" t="n"/>
      <c r="K356" s="68" t="n"/>
      <c r="L356" s="68" t="n"/>
      <c r="M356" s="68" t="n"/>
      <c r="N356" s="68" t="n"/>
      <c r="O356" s="66" t="n"/>
      <c r="P356" s="66" t="n"/>
      <c r="Q356" s="66" t="n"/>
      <c r="R356" s="66" t="n"/>
      <c r="S356" s="66" t="n"/>
      <c r="T356" s="66" t="n"/>
      <c r="U356" s="69" t="e">
        <f aca="false" ca="false" dt2D="false" dtr="false" t="normal">O356/G356*100</f>
        <v>#DIV/0!</v>
      </c>
      <c r="V356" s="66" t="n"/>
      <c r="W356" s="81" t="e">
        <f aca="false" ca="false" dt2D="false" dtr="false" t="normal">V356/E356*100</f>
        <v>#DIV/0!</v>
      </c>
      <c r="X356" s="66" t="n"/>
      <c r="Y356" s="81" t="e">
        <f aca="false" ca="false" dt2D="false" dtr="false" t="normal">X356/E356*100</f>
        <v>#DIV/0!</v>
      </c>
      <c r="Z356" s="66" t="n"/>
      <c r="AA356" s="66" t="n"/>
      <c r="AB356" s="66" t="n"/>
      <c r="AC356" s="66" t="n"/>
      <c r="AD356" s="66" t="n"/>
      <c r="AE356" s="66" t="n"/>
    </row>
    <row customFormat="true" ht="15" outlineLevel="0" r="357" s="36">
      <c r="A357" s="87" t="n"/>
      <c r="B357" s="71" t="s">
        <v>335</v>
      </c>
      <c r="C357" s="66" t="n"/>
      <c r="D357" s="66" t="n"/>
      <c r="E357" s="66" t="n"/>
      <c r="F357" s="67" t="e">
        <f aca="false" ca="false" dt2D="false" dtr="false" t="normal">E357/C357</f>
        <v>#DIV/0!</v>
      </c>
      <c r="G357" s="68" t="n"/>
      <c r="H357" s="67" t="e">
        <f aca="false" ca="false" dt2D="false" dtr="false" t="normal">G357/D357*100</f>
        <v>#DIV/0!</v>
      </c>
      <c r="I357" s="68" t="n"/>
      <c r="J357" s="68" t="n"/>
      <c r="K357" s="68" t="n"/>
      <c r="L357" s="68" t="n"/>
      <c r="M357" s="68" t="n"/>
      <c r="N357" s="68" t="n"/>
      <c r="O357" s="66" t="n"/>
      <c r="P357" s="66" t="n"/>
      <c r="Q357" s="66" t="n"/>
      <c r="R357" s="66" t="n"/>
      <c r="S357" s="66" t="n"/>
      <c r="T357" s="66" t="n"/>
      <c r="U357" s="69" t="e">
        <f aca="false" ca="false" dt2D="false" dtr="false" t="normal">O357/G357*100</f>
        <v>#DIV/0!</v>
      </c>
      <c r="V357" s="66" t="n"/>
      <c r="W357" s="81" t="e">
        <f aca="false" ca="false" dt2D="false" dtr="false" t="normal">V357/E357*100</f>
        <v>#DIV/0!</v>
      </c>
      <c r="X357" s="66" t="n"/>
      <c r="Y357" s="81" t="e">
        <f aca="false" ca="false" dt2D="false" dtr="false" t="normal">X357/E357*100</f>
        <v>#DIV/0!</v>
      </c>
      <c r="Z357" s="66" t="n"/>
      <c r="AA357" s="66" t="n"/>
      <c r="AB357" s="66" t="n"/>
      <c r="AC357" s="66" t="n"/>
      <c r="AD357" s="66" t="n"/>
      <c r="AE357" s="66" t="n"/>
    </row>
    <row customFormat="true" ht="15" outlineLevel="0" r="358" s="36">
      <c r="A358" s="72" t="n"/>
      <c r="B358" s="71" t="s">
        <v>77</v>
      </c>
      <c r="C358" s="66" t="n"/>
      <c r="D358" s="66" t="n"/>
      <c r="E358" s="66" t="n"/>
      <c r="F358" s="67" t="e">
        <f aca="false" ca="false" dt2D="false" dtr="false" t="normal">E358/C358</f>
        <v>#DIV/0!</v>
      </c>
      <c r="G358" s="68" t="n"/>
      <c r="H358" s="67" t="e">
        <f aca="false" ca="false" dt2D="false" dtr="false" t="normal">G358/D358*100</f>
        <v>#DIV/0!</v>
      </c>
      <c r="I358" s="68" t="n"/>
      <c r="J358" s="68" t="n"/>
      <c r="K358" s="68" t="n"/>
      <c r="L358" s="68" t="n"/>
      <c r="M358" s="68" t="n"/>
      <c r="N358" s="68" t="n"/>
      <c r="O358" s="66" t="n"/>
      <c r="P358" s="66" t="n"/>
      <c r="Q358" s="66" t="n"/>
      <c r="R358" s="66" t="n"/>
      <c r="S358" s="66" t="n"/>
      <c r="T358" s="66" t="n"/>
      <c r="U358" s="69" t="e">
        <f aca="false" ca="false" dt2D="false" dtr="false" t="normal">O358/G358*100</f>
        <v>#DIV/0!</v>
      </c>
      <c r="V358" s="66" t="n"/>
      <c r="W358" s="81" t="e">
        <f aca="false" ca="false" dt2D="false" dtr="false" t="normal">V358/E358*100</f>
        <v>#DIV/0!</v>
      </c>
      <c r="X358" s="66" t="n"/>
      <c r="Y358" s="81" t="e">
        <f aca="false" ca="false" dt2D="false" dtr="false" t="normal">X358/E358*100</f>
        <v>#DIV/0!</v>
      </c>
      <c r="Z358" s="66" t="n"/>
      <c r="AA358" s="66" t="n"/>
      <c r="AB358" s="66" t="n"/>
      <c r="AC358" s="66" t="n"/>
      <c r="AD358" s="66" t="n"/>
      <c r="AE358" s="66" t="n"/>
    </row>
    <row customFormat="true" ht="15" outlineLevel="0" r="359" s="36">
      <c r="A359" s="72" t="n"/>
      <c r="B359" s="71" t="s">
        <v>78</v>
      </c>
      <c r="C359" s="66" t="n"/>
      <c r="D359" s="66" t="n"/>
      <c r="E359" s="66" t="n"/>
      <c r="F359" s="67" t="e">
        <f aca="false" ca="false" dt2D="false" dtr="false" t="normal">E359/C359</f>
        <v>#DIV/0!</v>
      </c>
      <c r="G359" s="68" t="n"/>
      <c r="H359" s="67" t="e">
        <f aca="false" ca="false" dt2D="false" dtr="false" t="normal">G359/D359*100</f>
        <v>#DIV/0!</v>
      </c>
      <c r="I359" s="68" t="n"/>
      <c r="J359" s="68" t="n"/>
      <c r="K359" s="68" t="n"/>
      <c r="L359" s="68" t="n"/>
      <c r="M359" s="68" t="n"/>
      <c r="N359" s="68" t="n"/>
      <c r="O359" s="66" t="n"/>
      <c r="P359" s="66" t="n"/>
      <c r="Q359" s="66" t="n"/>
      <c r="R359" s="66" t="n"/>
      <c r="S359" s="66" t="n"/>
      <c r="T359" s="66" t="n"/>
      <c r="U359" s="69" t="e">
        <f aca="false" ca="false" dt2D="false" dtr="false" t="normal">O359/G359*100</f>
        <v>#DIV/0!</v>
      </c>
      <c r="V359" s="66" t="n"/>
      <c r="W359" s="81" t="e">
        <f aca="false" ca="false" dt2D="false" dtr="false" t="normal">V359/E359*100</f>
        <v>#DIV/0!</v>
      </c>
      <c r="X359" s="66" t="n"/>
      <c r="Y359" s="81" t="e">
        <f aca="false" ca="false" dt2D="false" dtr="false" t="normal">X359/E359*100</f>
        <v>#DIV/0!</v>
      </c>
      <c r="Z359" s="66" t="n"/>
      <c r="AA359" s="66" t="n"/>
      <c r="AB359" s="66" t="n"/>
      <c r="AC359" s="66" t="n"/>
      <c r="AD359" s="66" t="n"/>
      <c r="AE359" s="66" t="n"/>
    </row>
    <row customFormat="true" ht="15" outlineLevel="0" r="360" s="36">
      <c r="A360" s="72" t="n"/>
      <c r="B360" s="71" t="s">
        <v>79</v>
      </c>
      <c r="C360" s="66" t="n"/>
      <c r="D360" s="66" t="n"/>
      <c r="E360" s="66" t="n"/>
      <c r="F360" s="67" t="e">
        <f aca="false" ca="false" dt2D="false" dtr="false" t="normal">E360/C360</f>
        <v>#DIV/0!</v>
      </c>
      <c r="G360" s="68" t="n"/>
      <c r="H360" s="67" t="e">
        <f aca="false" ca="false" dt2D="false" dtr="false" t="normal">G360/D360*100</f>
        <v>#DIV/0!</v>
      </c>
      <c r="I360" s="68" t="n"/>
      <c r="J360" s="68" t="n"/>
      <c r="K360" s="68" t="n"/>
      <c r="L360" s="68" t="n"/>
      <c r="M360" s="68" t="n"/>
      <c r="N360" s="68" t="n"/>
      <c r="O360" s="66" t="n"/>
      <c r="P360" s="66" t="n"/>
      <c r="Q360" s="66" t="n"/>
      <c r="R360" s="66" t="n"/>
      <c r="S360" s="66" t="n"/>
      <c r="T360" s="66" t="n"/>
      <c r="U360" s="69" t="e">
        <f aca="false" ca="false" dt2D="false" dtr="false" t="normal">O360/G360*100</f>
        <v>#DIV/0!</v>
      </c>
      <c r="V360" s="66" t="n"/>
      <c r="W360" s="81" t="e">
        <f aca="false" ca="false" dt2D="false" dtr="false" t="normal">V360/E360*100</f>
        <v>#DIV/0!</v>
      </c>
      <c r="X360" s="66" t="n"/>
      <c r="Y360" s="81" t="e">
        <f aca="false" ca="false" dt2D="false" dtr="false" t="normal">X360/E360*100</f>
        <v>#DIV/0!</v>
      </c>
      <c r="Z360" s="66" t="n"/>
      <c r="AA360" s="66" t="n"/>
      <c r="AB360" s="66" t="n"/>
      <c r="AC360" s="66" t="n"/>
      <c r="AD360" s="66" t="n"/>
      <c r="AE360" s="66" t="n"/>
    </row>
    <row customFormat="true" ht="15" outlineLevel="0" r="361" s="36">
      <c r="A361" s="73" t="s">
        <v>80</v>
      </c>
      <c r="B361" s="74" t="s"/>
      <c r="C361" s="75" t="n">
        <f aca="false" ca="false" dt2D="false" dtr="false" t="normal">SUM(C339:C360)</f>
        <v>0</v>
      </c>
      <c r="D361" s="75" t="n">
        <f aca="false" ca="false" dt2D="false" dtr="false" t="normal">SUM(D339:D360)</f>
        <v>0</v>
      </c>
      <c r="E361" s="75" t="n">
        <f aca="false" ca="false" dt2D="false" dtr="false" t="normal">SUM(E339:E360)</f>
        <v>0</v>
      </c>
      <c r="F361" s="78" t="e">
        <f aca="false" ca="false" dt2D="false" dtr="false" t="normal">E361/C361</f>
        <v>#DIV/0!</v>
      </c>
      <c r="G361" s="75" t="n">
        <f aca="false" ca="false" dt2D="false" dtr="false" t="normal">SUM(G339:G360)</f>
        <v>0</v>
      </c>
      <c r="H361" s="78" t="e">
        <f aca="false" ca="false" dt2D="false" dtr="false" t="normal">G361/D361*100</f>
        <v>#DIV/0!</v>
      </c>
      <c r="I361" s="75" t="n">
        <f aca="false" ca="false" dt2D="false" dtr="false" t="normal">SUM(I339:I360)</f>
        <v>0</v>
      </c>
      <c r="J361" s="75" t="n">
        <f aca="false" ca="false" dt2D="false" dtr="false" t="normal">SUM(J339:J360)</f>
        <v>0</v>
      </c>
      <c r="K361" s="75" t="n">
        <f aca="false" ca="false" dt2D="false" dtr="false" t="normal">SUM(K339:K360)</f>
        <v>0</v>
      </c>
      <c r="L361" s="75" t="n">
        <f aca="false" ca="false" dt2D="false" dtr="false" t="normal">SUM(L339:L360)</f>
        <v>0</v>
      </c>
      <c r="M361" s="75" t="n">
        <f aca="false" ca="false" dt2D="false" dtr="false" t="normal">SUM(M339:M360)</f>
        <v>0</v>
      </c>
      <c r="N361" s="75" t="n">
        <f aca="false" ca="false" dt2D="false" dtr="false" t="normal">SUM(N339:N360)</f>
        <v>0</v>
      </c>
      <c r="O361" s="75" t="n">
        <f aca="false" ca="false" dt2D="false" dtr="false" t="normal">SUM(O339:O360)</f>
        <v>0</v>
      </c>
      <c r="P361" s="75" t="n">
        <f aca="false" ca="false" dt2D="false" dtr="false" t="normal">SUM(P339:P360)</f>
        <v>0</v>
      </c>
      <c r="Q361" s="75" t="n">
        <f aca="false" ca="false" dt2D="false" dtr="false" t="normal">SUM(Q339:Q360)</f>
        <v>0</v>
      </c>
      <c r="R361" s="75" t="n">
        <f aca="false" ca="false" dt2D="false" dtr="false" t="normal">SUM(R339:R360)</f>
        <v>0</v>
      </c>
      <c r="S361" s="75" t="n">
        <f aca="false" ca="false" dt2D="false" dtr="false" t="normal">SUM(S339:S360)</f>
        <v>0</v>
      </c>
      <c r="T361" s="75" t="n">
        <f aca="false" ca="false" dt2D="false" dtr="false" t="normal">SUM(T339:T360)</f>
        <v>0</v>
      </c>
      <c r="U361" s="78" t="e">
        <f aca="false" ca="false" dt2D="false" dtr="false" t="normal">O361/G361*100</f>
        <v>#DIV/0!</v>
      </c>
      <c r="V361" s="75" t="n">
        <f aca="false" ca="false" dt2D="false" dtr="false" t="normal">SUM(V339:V360)</f>
        <v>0</v>
      </c>
      <c r="W361" s="78" t="e">
        <f aca="false" ca="false" dt2D="false" dtr="false" t="normal">V361/E361*100</f>
        <v>#DIV/0!</v>
      </c>
      <c r="X361" s="75" t="n">
        <f aca="false" ca="false" dt2D="false" dtr="false" t="normal">SUM(X339:X360)</f>
        <v>0</v>
      </c>
      <c r="Y361" s="78" t="e">
        <f aca="false" ca="false" dt2D="false" dtr="false" t="normal">X361/E361*100</f>
        <v>#DIV/0!</v>
      </c>
      <c r="Z361" s="75" t="n">
        <f aca="false" ca="false" dt2D="false" dtr="false" t="normal">SUM(Z339:Z360)</f>
        <v>0</v>
      </c>
      <c r="AA361" s="75" t="n">
        <f aca="false" ca="false" dt2D="false" dtr="false" t="normal">SUM(AA339:AA360)</f>
        <v>0</v>
      </c>
      <c r="AB361" s="75" t="n">
        <f aca="false" ca="false" dt2D="false" dtr="false" t="normal">SUM(AB339:AB360)</f>
        <v>0</v>
      </c>
      <c r="AC361" s="75" t="n">
        <f aca="false" ca="false" dt2D="false" dtr="false" t="normal">SUM(AC339:AC360)</f>
        <v>0</v>
      </c>
      <c r="AD361" s="75" t="n">
        <f aca="false" ca="false" dt2D="false" dtr="false" t="normal">SUM(AD339:AD360)</f>
        <v>0</v>
      </c>
      <c r="AE361" s="75" t="n">
        <f aca="false" ca="false" dt2D="false" dtr="false" t="normal">SUM(AE339:AE360)</f>
        <v>0</v>
      </c>
    </row>
    <row customFormat="true" ht="15" outlineLevel="0" r="362" s="36">
      <c r="A362" s="85" t="n">
        <v>17</v>
      </c>
      <c r="B362" s="86" t="s">
        <v>336</v>
      </c>
      <c r="C362" s="63" t="n"/>
      <c r="D362" s="63" t="n"/>
      <c r="E362" s="63" t="n"/>
      <c r="F362" s="67" t="n"/>
      <c r="G362" s="63" t="n"/>
      <c r="H362" s="67" t="n"/>
      <c r="I362" s="63" t="n"/>
      <c r="J362" s="63" t="n"/>
      <c r="K362" s="63" t="n"/>
      <c r="L362" s="63" t="n"/>
      <c r="M362" s="63" t="n"/>
      <c r="N362" s="63" t="n"/>
      <c r="O362" s="63" t="n"/>
      <c r="P362" s="63" t="n"/>
      <c r="Q362" s="63" t="n"/>
      <c r="R362" s="63" t="n"/>
      <c r="S362" s="63" t="n"/>
      <c r="T362" s="63" t="n"/>
      <c r="U362" s="69" t="n"/>
      <c r="V362" s="63" t="n"/>
      <c r="W362" s="77" t="n"/>
      <c r="X362" s="63" t="n"/>
      <c r="Y362" s="77" t="n"/>
      <c r="Z362" s="63" t="n"/>
      <c r="AA362" s="63" t="n"/>
      <c r="AB362" s="63" t="n"/>
      <c r="AC362" s="63" t="n"/>
      <c r="AD362" s="63" t="n"/>
      <c r="AE362" s="63" t="n"/>
    </row>
    <row customFormat="true" ht="15" outlineLevel="0" r="363" s="36">
      <c r="A363" s="87" t="n"/>
      <c r="B363" s="92" t="s">
        <v>337</v>
      </c>
      <c r="C363" s="66" t="n"/>
      <c r="D363" s="66" t="n"/>
      <c r="E363" s="66" t="n"/>
      <c r="F363" s="67" t="e">
        <f aca="false" ca="false" dt2D="false" dtr="false" t="normal">E363/C363</f>
        <v>#DIV/0!</v>
      </c>
      <c r="G363" s="68" t="n"/>
      <c r="H363" s="67" t="e">
        <f aca="false" ca="false" dt2D="false" dtr="false" t="normal">G363/D363*100</f>
        <v>#DIV/0!</v>
      </c>
      <c r="I363" s="68" t="n"/>
      <c r="J363" s="68" t="n"/>
      <c r="K363" s="68" t="n"/>
      <c r="L363" s="68" t="n"/>
      <c r="M363" s="68" t="n"/>
      <c r="N363" s="68" t="n"/>
      <c r="O363" s="66" t="n"/>
      <c r="P363" s="66" t="n"/>
      <c r="Q363" s="66" t="n"/>
      <c r="R363" s="66" t="n"/>
      <c r="S363" s="66" t="n"/>
      <c r="T363" s="66" t="n"/>
      <c r="U363" s="69" t="e">
        <f aca="false" ca="false" dt2D="false" dtr="false" t="normal">O363/G363*100</f>
        <v>#DIV/0!</v>
      </c>
      <c r="V363" s="66" t="n"/>
      <c r="W363" s="81" t="e">
        <f aca="false" ca="false" dt2D="false" dtr="false" t="normal">V363/E363*100</f>
        <v>#DIV/0!</v>
      </c>
      <c r="X363" s="66" t="n"/>
      <c r="Y363" s="81" t="e">
        <f aca="false" ca="false" dt2D="false" dtr="false" t="normal">X363/E363*100</f>
        <v>#DIV/0!</v>
      </c>
      <c r="Z363" s="66" t="n"/>
      <c r="AA363" s="66" t="n"/>
      <c r="AB363" s="66" t="n"/>
      <c r="AC363" s="66" t="n"/>
      <c r="AD363" s="66" t="n"/>
      <c r="AE363" s="66" t="n"/>
    </row>
    <row customFormat="true" ht="15" outlineLevel="0" r="364" s="36">
      <c r="A364" s="87" t="n"/>
      <c r="B364" s="92" t="s">
        <v>338</v>
      </c>
      <c r="C364" s="66" t="n"/>
      <c r="D364" s="66" t="n"/>
      <c r="E364" s="66" t="n"/>
      <c r="F364" s="67" t="e">
        <f aca="false" ca="false" dt2D="false" dtr="false" t="normal">E364/C364</f>
        <v>#DIV/0!</v>
      </c>
      <c r="G364" s="68" t="n"/>
      <c r="H364" s="67" t="e">
        <f aca="false" ca="false" dt2D="false" dtr="false" t="normal">G364/D364*100</f>
        <v>#DIV/0!</v>
      </c>
      <c r="I364" s="68" t="n"/>
      <c r="J364" s="68" t="n"/>
      <c r="K364" s="68" t="n"/>
      <c r="L364" s="68" t="n"/>
      <c r="M364" s="68" t="n"/>
      <c r="N364" s="68" t="n"/>
      <c r="O364" s="66" t="n"/>
      <c r="P364" s="66" t="n"/>
      <c r="Q364" s="66" t="n"/>
      <c r="R364" s="66" t="n"/>
      <c r="S364" s="66" t="n"/>
      <c r="T364" s="66" t="n"/>
      <c r="U364" s="69" t="e">
        <f aca="false" ca="false" dt2D="false" dtr="false" t="normal">O364/G364*100</f>
        <v>#DIV/0!</v>
      </c>
      <c r="V364" s="66" t="n"/>
      <c r="W364" s="81" t="e">
        <f aca="false" ca="false" dt2D="false" dtr="false" t="normal">V364/E364*100</f>
        <v>#DIV/0!</v>
      </c>
      <c r="X364" s="66" t="n"/>
      <c r="Y364" s="81" t="e">
        <f aca="false" ca="false" dt2D="false" dtr="false" t="normal">X364/E364*100</f>
        <v>#DIV/0!</v>
      </c>
      <c r="Z364" s="66" t="n"/>
      <c r="AA364" s="66" t="n"/>
      <c r="AB364" s="66" t="n"/>
      <c r="AC364" s="66" t="n"/>
      <c r="AD364" s="66" t="n"/>
      <c r="AE364" s="66" t="n"/>
    </row>
    <row customFormat="true" ht="15" outlineLevel="0" r="365" s="36">
      <c r="A365" s="87" t="n"/>
      <c r="B365" s="92" t="s">
        <v>339</v>
      </c>
      <c r="C365" s="66" t="n"/>
      <c r="D365" s="66" t="n"/>
      <c r="E365" s="66" t="n"/>
      <c r="F365" s="67" t="e">
        <f aca="false" ca="false" dt2D="false" dtr="false" t="normal">E365/C365</f>
        <v>#DIV/0!</v>
      </c>
      <c r="G365" s="68" t="n"/>
      <c r="H365" s="67" t="e">
        <f aca="false" ca="false" dt2D="false" dtr="false" t="normal">G365/D365*100</f>
        <v>#DIV/0!</v>
      </c>
      <c r="I365" s="68" t="n"/>
      <c r="J365" s="68" t="n"/>
      <c r="K365" s="68" t="n"/>
      <c r="L365" s="68" t="n"/>
      <c r="M365" s="68" t="n"/>
      <c r="N365" s="68" t="n"/>
      <c r="O365" s="66" t="n"/>
      <c r="P365" s="66" t="n"/>
      <c r="Q365" s="66" t="n"/>
      <c r="R365" s="66" t="n"/>
      <c r="S365" s="66" t="n"/>
      <c r="T365" s="66" t="n"/>
      <c r="U365" s="69" t="e">
        <f aca="false" ca="false" dt2D="false" dtr="false" t="normal">O365/G365*100</f>
        <v>#DIV/0!</v>
      </c>
      <c r="V365" s="66" t="n"/>
      <c r="W365" s="81" t="e">
        <f aca="false" ca="false" dt2D="false" dtr="false" t="normal">V365/E365*100</f>
        <v>#DIV/0!</v>
      </c>
      <c r="X365" s="66" t="n"/>
      <c r="Y365" s="81" t="e">
        <f aca="false" ca="false" dt2D="false" dtr="false" t="normal">X365/E365*100</f>
        <v>#DIV/0!</v>
      </c>
      <c r="Z365" s="66" t="n"/>
      <c r="AA365" s="66" t="n"/>
      <c r="AB365" s="66" t="n"/>
      <c r="AC365" s="66" t="n"/>
      <c r="AD365" s="66" t="n"/>
      <c r="AE365" s="66" t="n"/>
    </row>
    <row customFormat="true" ht="15" outlineLevel="0" r="366" s="36">
      <c r="A366" s="87" t="n"/>
      <c r="B366" s="92" t="s">
        <v>67</v>
      </c>
      <c r="C366" s="66" t="n"/>
      <c r="D366" s="66" t="n"/>
      <c r="E366" s="66" t="n"/>
      <c r="F366" s="67" t="e">
        <f aca="false" ca="false" dt2D="false" dtr="false" t="normal">E366/C366</f>
        <v>#DIV/0!</v>
      </c>
      <c r="G366" s="68" t="n"/>
      <c r="H366" s="67" t="e">
        <f aca="false" ca="false" dt2D="false" dtr="false" t="normal">G366/D366*100</f>
        <v>#DIV/0!</v>
      </c>
      <c r="I366" s="68" t="n"/>
      <c r="J366" s="68" t="n"/>
      <c r="K366" s="68" t="n"/>
      <c r="L366" s="68" t="n"/>
      <c r="M366" s="68" t="n"/>
      <c r="N366" s="68" t="n"/>
      <c r="O366" s="66" t="n"/>
      <c r="P366" s="66" t="n"/>
      <c r="Q366" s="66" t="n"/>
      <c r="R366" s="66" t="n"/>
      <c r="S366" s="66" t="n"/>
      <c r="T366" s="66" t="n"/>
      <c r="U366" s="69" t="e">
        <f aca="false" ca="false" dt2D="false" dtr="false" t="normal">O366/G366*100</f>
        <v>#DIV/0!</v>
      </c>
      <c r="V366" s="66" t="n"/>
      <c r="W366" s="81" t="e">
        <f aca="false" ca="false" dt2D="false" dtr="false" t="normal">V366/E366*100</f>
        <v>#DIV/0!</v>
      </c>
      <c r="X366" s="66" t="n"/>
      <c r="Y366" s="81" t="e">
        <f aca="false" ca="false" dt2D="false" dtr="false" t="normal">X366/E366*100</f>
        <v>#DIV/0!</v>
      </c>
      <c r="Z366" s="66" t="n"/>
      <c r="AA366" s="66" t="n"/>
      <c r="AB366" s="66" t="n"/>
      <c r="AC366" s="66" t="n"/>
      <c r="AD366" s="66" t="n"/>
      <c r="AE366" s="66" t="n"/>
    </row>
    <row customFormat="true" ht="15" outlineLevel="0" r="367" s="36">
      <c r="A367" s="87" t="n"/>
      <c r="B367" s="92" t="s">
        <v>340</v>
      </c>
      <c r="C367" s="66" t="n"/>
      <c r="D367" s="66" t="n"/>
      <c r="E367" s="66" t="n"/>
      <c r="F367" s="67" t="e">
        <f aca="false" ca="false" dt2D="false" dtr="false" t="normal">E367/C367</f>
        <v>#DIV/0!</v>
      </c>
      <c r="G367" s="68" t="n"/>
      <c r="H367" s="67" t="e">
        <f aca="false" ca="false" dt2D="false" dtr="false" t="normal">G367/D367*100</f>
        <v>#DIV/0!</v>
      </c>
      <c r="I367" s="68" t="n"/>
      <c r="J367" s="68" t="n"/>
      <c r="K367" s="68" t="n"/>
      <c r="L367" s="68" t="n"/>
      <c r="M367" s="68" t="n"/>
      <c r="N367" s="68" t="n"/>
      <c r="O367" s="66" t="n"/>
      <c r="P367" s="66" t="n"/>
      <c r="Q367" s="66" t="n"/>
      <c r="R367" s="66" t="n"/>
      <c r="S367" s="66" t="n"/>
      <c r="T367" s="66" t="n"/>
      <c r="U367" s="69" t="e">
        <f aca="false" ca="false" dt2D="false" dtr="false" t="normal">O367/G367*100</f>
        <v>#DIV/0!</v>
      </c>
      <c r="V367" s="66" t="n"/>
      <c r="W367" s="81" t="e">
        <f aca="false" ca="false" dt2D="false" dtr="false" t="normal">V367/E367*100</f>
        <v>#DIV/0!</v>
      </c>
      <c r="X367" s="66" t="n"/>
      <c r="Y367" s="81" t="e">
        <f aca="false" ca="false" dt2D="false" dtr="false" t="normal">X367/E367*100</f>
        <v>#DIV/0!</v>
      </c>
      <c r="Z367" s="66" t="n"/>
      <c r="AA367" s="66" t="n"/>
      <c r="AB367" s="66" t="n"/>
      <c r="AC367" s="66" t="n"/>
      <c r="AD367" s="66" t="n"/>
      <c r="AE367" s="66" t="n"/>
    </row>
    <row customFormat="true" ht="15" outlineLevel="0" r="368" s="36">
      <c r="A368" s="72" t="n"/>
      <c r="B368" s="71" t="s">
        <v>341</v>
      </c>
      <c r="C368" s="66" t="n"/>
      <c r="D368" s="66" t="n"/>
      <c r="E368" s="66" t="n"/>
      <c r="F368" s="67" t="e">
        <f aca="false" ca="false" dt2D="false" dtr="false" t="normal">E368/C368</f>
        <v>#DIV/0!</v>
      </c>
      <c r="G368" s="68" t="n"/>
      <c r="H368" s="67" t="e">
        <f aca="false" ca="false" dt2D="false" dtr="false" t="normal">G368/D368*100</f>
        <v>#DIV/0!</v>
      </c>
      <c r="I368" s="68" t="n"/>
      <c r="J368" s="68" t="n"/>
      <c r="K368" s="68" t="n"/>
      <c r="L368" s="68" t="n"/>
      <c r="M368" s="68" t="n"/>
      <c r="N368" s="68" t="n"/>
      <c r="O368" s="66" t="n"/>
      <c r="P368" s="66" t="n"/>
      <c r="Q368" s="66" t="n"/>
      <c r="R368" s="66" t="n"/>
      <c r="S368" s="66" t="n"/>
      <c r="T368" s="66" t="n"/>
      <c r="U368" s="69" t="e">
        <f aca="false" ca="false" dt2D="false" dtr="false" t="normal">O368/G368*100</f>
        <v>#DIV/0!</v>
      </c>
      <c r="V368" s="66" t="n"/>
      <c r="W368" s="81" t="e">
        <f aca="false" ca="false" dt2D="false" dtr="false" t="normal">V368/E368*100</f>
        <v>#DIV/0!</v>
      </c>
      <c r="X368" s="66" t="n"/>
      <c r="Y368" s="81" t="e">
        <f aca="false" ca="false" dt2D="false" dtr="false" t="normal">X368/E368*100</f>
        <v>#DIV/0!</v>
      </c>
      <c r="Z368" s="66" t="n"/>
      <c r="AA368" s="66" t="n"/>
      <c r="AB368" s="66" t="n"/>
      <c r="AC368" s="66" t="n"/>
      <c r="AD368" s="66" t="n"/>
      <c r="AE368" s="66" t="n"/>
    </row>
    <row customFormat="true" ht="15" outlineLevel="0" r="369" s="36">
      <c r="A369" s="72" t="n"/>
      <c r="B369" s="71" t="s">
        <v>342</v>
      </c>
      <c r="C369" s="66" t="n"/>
      <c r="D369" s="66" t="n"/>
      <c r="E369" s="66" t="n"/>
      <c r="F369" s="67" t="e">
        <f aca="false" ca="false" dt2D="false" dtr="false" t="normal">E369/C369</f>
        <v>#DIV/0!</v>
      </c>
      <c r="G369" s="68" t="n"/>
      <c r="H369" s="67" t="e">
        <f aca="false" ca="false" dt2D="false" dtr="false" t="normal">G369/D369*100</f>
        <v>#DIV/0!</v>
      </c>
      <c r="I369" s="68" t="n"/>
      <c r="J369" s="68" t="n"/>
      <c r="K369" s="68" t="n"/>
      <c r="L369" s="68" t="n"/>
      <c r="M369" s="68" t="n"/>
      <c r="N369" s="68" t="n"/>
      <c r="O369" s="66" t="n"/>
      <c r="P369" s="66" t="n"/>
      <c r="Q369" s="66" t="n"/>
      <c r="R369" s="66" t="n"/>
      <c r="S369" s="66" t="n"/>
      <c r="T369" s="66" t="n"/>
      <c r="U369" s="69" t="e">
        <f aca="false" ca="false" dt2D="false" dtr="false" t="normal">O369/G369*100</f>
        <v>#DIV/0!</v>
      </c>
      <c r="V369" s="66" t="n"/>
      <c r="W369" s="81" t="e">
        <f aca="false" ca="false" dt2D="false" dtr="false" t="normal">V369/E369*100</f>
        <v>#DIV/0!</v>
      </c>
      <c r="X369" s="66" t="n"/>
      <c r="Y369" s="81" t="e">
        <f aca="false" ca="false" dt2D="false" dtr="false" t="normal">X369/E369*100</f>
        <v>#DIV/0!</v>
      </c>
      <c r="Z369" s="66" t="n"/>
      <c r="AA369" s="66" t="n"/>
      <c r="AB369" s="66" t="n"/>
      <c r="AC369" s="66" t="n"/>
      <c r="AD369" s="66" t="n"/>
      <c r="AE369" s="66" t="n"/>
    </row>
    <row customFormat="true" ht="15" outlineLevel="0" r="370" s="36">
      <c r="A370" s="72" t="n"/>
      <c r="B370" s="71" t="s">
        <v>77</v>
      </c>
      <c r="C370" s="66" t="n"/>
      <c r="D370" s="66" t="n"/>
      <c r="E370" s="66" t="n"/>
      <c r="F370" s="67" t="e">
        <f aca="false" ca="false" dt2D="false" dtr="false" t="normal">E370/C370</f>
        <v>#DIV/0!</v>
      </c>
      <c r="G370" s="68" t="n"/>
      <c r="H370" s="67" t="e">
        <f aca="false" ca="false" dt2D="false" dtr="false" t="normal">G370/D370*100</f>
        <v>#DIV/0!</v>
      </c>
      <c r="I370" s="68" t="n"/>
      <c r="J370" s="68" t="n"/>
      <c r="K370" s="68" t="n"/>
      <c r="L370" s="68" t="n"/>
      <c r="M370" s="68" t="n"/>
      <c r="N370" s="68" t="n"/>
      <c r="O370" s="66" t="n"/>
      <c r="P370" s="66" t="n"/>
      <c r="Q370" s="66" t="n"/>
      <c r="R370" s="66" t="n"/>
      <c r="S370" s="66" t="n"/>
      <c r="T370" s="66" t="n"/>
      <c r="U370" s="69" t="e">
        <f aca="false" ca="false" dt2D="false" dtr="false" t="normal">O370/G370*100</f>
        <v>#DIV/0!</v>
      </c>
      <c r="V370" s="66" t="n"/>
      <c r="W370" s="81" t="e">
        <f aca="false" ca="false" dt2D="false" dtr="false" t="normal">V370/E370*100</f>
        <v>#DIV/0!</v>
      </c>
      <c r="X370" s="66" t="n"/>
      <c r="Y370" s="81" t="e">
        <f aca="false" ca="false" dt2D="false" dtr="false" t="normal">X370/E370*100</f>
        <v>#DIV/0!</v>
      </c>
      <c r="Z370" s="66" t="n"/>
      <c r="AA370" s="66" t="n"/>
      <c r="AB370" s="66" t="n"/>
      <c r="AC370" s="66" t="n"/>
      <c r="AD370" s="66" t="n"/>
      <c r="AE370" s="66" t="n"/>
    </row>
    <row customFormat="true" ht="15" outlineLevel="0" r="371" s="36">
      <c r="A371" s="73" t="s">
        <v>80</v>
      </c>
      <c r="B371" s="74" t="s"/>
      <c r="C371" s="75" t="n">
        <f aca="false" ca="false" dt2D="false" dtr="false" t="normal">SUM(C363:C370)</f>
        <v>0</v>
      </c>
      <c r="D371" s="75" t="n">
        <f aca="false" ca="false" dt2D="false" dtr="false" t="normal">SUM(D363:D370)</f>
        <v>0</v>
      </c>
      <c r="E371" s="75" t="n">
        <f aca="false" ca="false" dt2D="false" dtr="false" t="normal">SUM(E363:E370)</f>
        <v>0</v>
      </c>
      <c r="F371" s="76" t="e">
        <f aca="false" ca="false" dt2D="false" dtr="false" t="normal">E371/C371</f>
        <v>#DIV/0!</v>
      </c>
      <c r="G371" s="75" t="n">
        <f aca="false" ca="false" dt2D="false" dtr="false" t="normal">SUM(G363:G370)</f>
        <v>0</v>
      </c>
      <c r="H371" s="76" t="e">
        <f aca="false" ca="false" dt2D="false" dtr="false" t="normal">G371/D371*100</f>
        <v>#DIV/0!</v>
      </c>
      <c r="I371" s="75" t="n">
        <f aca="false" ca="false" dt2D="false" dtr="false" t="normal">SUM(I363:I370)</f>
        <v>0</v>
      </c>
      <c r="J371" s="75" t="n">
        <f aca="false" ca="false" dt2D="false" dtr="false" t="normal">SUM(J363:J370)</f>
        <v>0</v>
      </c>
      <c r="K371" s="75" t="n">
        <f aca="false" ca="false" dt2D="false" dtr="false" t="normal">SUM(K363:K370)</f>
        <v>0</v>
      </c>
      <c r="L371" s="75" t="n">
        <f aca="false" ca="false" dt2D="false" dtr="false" t="normal">SUM(L363:L370)</f>
        <v>0</v>
      </c>
      <c r="M371" s="75" t="n">
        <f aca="false" ca="false" dt2D="false" dtr="false" t="normal">SUM(M363:M370)</f>
        <v>0</v>
      </c>
      <c r="N371" s="75" t="n">
        <f aca="false" ca="false" dt2D="false" dtr="false" t="normal">SUM(N363:N370)</f>
        <v>0</v>
      </c>
      <c r="O371" s="75" t="n">
        <f aca="false" ca="false" dt2D="false" dtr="false" t="normal">SUM(O363:O370)</f>
        <v>0</v>
      </c>
      <c r="P371" s="75" t="n">
        <f aca="false" ca="false" dt2D="false" dtr="false" t="normal">SUM(P363:P370)</f>
        <v>0</v>
      </c>
      <c r="Q371" s="75" t="n">
        <f aca="false" ca="false" dt2D="false" dtr="false" t="normal">SUM(Q363:Q370)</f>
        <v>0</v>
      </c>
      <c r="R371" s="75" t="n">
        <f aca="false" ca="false" dt2D="false" dtr="false" t="normal">SUM(R363:R370)</f>
        <v>0</v>
      </c>
      <c r="S371" s="75" t="n">
        <f aca="false" ca="false" dt2D="false" dtr="false" t="normal">SUM(S363:S370)</f>
        <v>0</v>
      </c>
      <c r="T371" s="75" t="n">
        <f aca="false" ca="false" dt2D="false" dtr="false" t="normal">SUM(T363:T370)</f>
        <v>0</v>
      </c>
      <c r="U371" s="77" t="e">
        <f aca="false" ca="false" dt2D="false" dtr="false" t="normal">O371/G371*100</f>
        <v>#DIV/0!</v>
      </c>
      <c r="V371" s="75" t="n">
        <f aca="false" ca="false" dt2D="false" dtr="false" t="normal">SUM(V363:V370)</f>
        <v>0</v>
      </c>
      <c r="W371" s="78" t="e">
        <f aca="false" ca="false" dt2D="false" dtr="false" t="normal">V371/E371*100</f>
        <v>#DIV/0!</v>
      </c>
      <c r="X371" s="75" t="n">
        <f aca="false" ca="false" dt2D="false" dtr="false" t="normal">SUM(X363:X370)</f>
        <v>0</v>
      </c>
      <c r="Y371" s="78" t="e">
        <f aca="false" ca="false" dt2D="false" dtr="false" t="normal">X371/E371*100</f>
        <v>#DIV/0!</v>
      </c>
      <c r="Z371" s="75" t="n">
        <f aca="false" ca="false" dt2D="false" dtr="false" t="normal">SUM(Z363:Z370)</f>
        <v>0</v>
      </c>
      <c r="AA371" s="75" t="n">
        <f aca="false" ca="false" dt2D="false" dtr="false" t="normal">SUM(AA363:AA370)</f>
        <v>0</v>
      </c>
      <c r="AB371" s="75" t="n">
        <f aca="false" ca="false" dt2D="false" dtr="false" t="normal">SUM(AB363:AB370)</f>
        <v>0</v>
      </c>
      <c r="AC371" s="75" t="n">
        <f aca="false" ca="false" dt2D="false" dtr="false" t="normal">SUM(AC363:AC370)</f>
        <v>0</v>
      </c>
      <c r="AD371" s="75" t="n">
        <f aca="false" ca="false" dt2D="false" dtr="false" t="normal">SUM(AD363:AD370)</f>
        <v>0</v>
      </c>
      <c r="AE371" s="75" t="n">
        <f aca="false" ca="false" dt2D="false" dtr="false" t="normal">SUM(AE363:AE370)</f>
        <v>0</v>
      </c>
    </row>
    <row customFormat="true" ht="15" outlineLevel="0" r="372" s="36">
      <c r="A372" s="85" t="n">
        <v>18</v>
      </c>
      <c r="B372" s="86" t="s">
        <v>343</v>
      </c>
      <c r="C372" s="63" t="n"/>
      <c r="D372" s="63" t="n"/>
      <c r="E372" s="63" t="n"/>
      <c r="F372" s="67" t="n"/>
      <c r="G372" s="63" t="n"/>
      <c r="H372" s="67" t="n"/>
      <c r="I372" s="63" t="n"/>
      <c r="J372" s="63" t="n"/>
      <c r="K372" s="63" t="n"/>
      <c r="L372" s="63" t="n"/>
      <c r="M372" s="63" t="n"/>
      <c r="N372" s="63" t="n"/>
      <c r="O372" s="63" t="n"/>
      <c r="P372" s="63" t="n"/>
      <c r="Q372" s="63" t="n"/>
      <c r="R372" s="63" t="n"/>
      <c r="S372" s="63" t="n"/>
      <c r="T372" s="63" t="n"/>
      <c r="U372" s="69" t="n"/>
      <c r="V372" s="63" t="n"/>
      <c r="W372" s="77" t="n"/>
      <c r="X372" s="63" t="n"/>
      <c r="Y372" s="77" t="n"/>
      <c r="Z372" s="63" t="n"/>
      <c r="AA372" s="63" t="n"/>
      <c r="AB372" s="63" t="n"/>
      <c r="AC372" s="63" t="n"/>
      <c r="AD372" s="63" t="n"/>
      <c r="AE372" s="63" t="n"/>
    </row>
    <row customFormat="true" ht="15" outlineLevel="0" r="373" s="36">
      <c r="A373" s="87" t="n"/>
      <c r="B373" s="70" t="s">
        <v>344</v>
      </c>
      <c r="C373" s="66" t="n">
        <v>25.32</v>
      </c>
      <c r="D373" s="66" t="n"/>
      <c r="E373" s="66" t="n">
        <v>114</v>
      </c>
      <c r="F373" s="67" t="n">
        <f aca="false" ca="false" dt2D="false" dtr="false" t="normal">E373/C373</f>
        <v>4.502369668246446</v>
      </c>
      <c r="G373" s="68" t="n"/>
      <c r="H373" s="67" t="e">
        <f aca="false" ca="false" dt2D="false" dtr="false" t="normal">G373/D373*100</f>
        <v>#DIV/0!</v>
      </c>
      <c r="I373" s="68" t="n"/>
      <c r="J373" s="68" t="n"/>
      <c r="K373" s="68" t="n"/>
      <c r="L373" s="68" t="n"/>
      <c r="M373" s="68" t="n"/>
      <c r="N373" s="68" t="n"/>
      <c r="O373" s="66" t="n"/>
      <c r="P373" s="66" t="n"/>
      <c r="Q373" s="66" t="n"/>
      <c r="R373" s="66" t="n"/>
      <c r="S373" s="66" t="n"/>
      <c r="T373" s="66" t="n"/>
      <c r="U373" s="69" t="e">
        <f aca="false" ca="false" dt2D="false" dtr="false" t="normal">O373/G373*100</f>
        <v>#DIV/0!</v>
      </c>
      <c r="V373" s="66" t="n">
        <v>13</v>
      </c>
      <c r="W373" s="81" t="n">
        <f aca="false" ca="false" dt2D="false" dtr="false" t="normal">V373/E373*100</f>
        <v>11.403508771929824</v>
      </c>
      <c r="X373" s="66" t="n">
        <v>3</v>
      </c>
      <c r="Y373" s="81" t="n">
        <f aca="false" ca="false" dt2D="false" dtr="false" t="normal">X373/E373*100</f>
        <v>2.631578947368421</v>
      </c>
      <c r="Z373" s="66" t="n"/>
      <c r="AA373" s="66" t="n"/>
      <c r="AB373" s="66" t="n"/>
      <c r="AC373" s="66" t="n"/>
      <c r="AD373" s="66" t="n"/>
      <c r="AE373" s="66" t="n"/>
    </row>
    <row customFormat="true" ht="15" outlineLevel="0" r="374" s="36">
      <c r="A374" s="87" t="n"/>
      <c r="B374" s="70" t="s">
        <v>345</v>
      </c>
      <c r="C374" s="66" t="n">
        <v>40</v>
      </c>
      <c r="D374" s="66" t="n"/>
      <c r="E374" s="66" t="n">
        <v>198</v>
      </c>
      <c r="F374" s="67" t="n">
        <f aca="false" ca="false" dt2D="false" dtr="false" t="normal">E374/C374</f>
        <v>4.95</v>
      </c>
      <c r="G374" s="68" t="n"/>
      <c r="H374" s="67" t="e">
        <f aca="false" ca="false" dt2D="false" dtr="false" t="normal">G374/D374*100</f>
        <v>#DIV/0!</v>
      </c>
      <c r="I374" s="68" t="n"/>
      <c r="J374" s="68" t="n"/>
      <c r="K374" s="68" t="n"/>
      <c r="L374" s="68" t="n"/>
      <c r="M374" s="68" t="n"/>
      <c r="N374" s="68" t="n"/>
      <c r="O374" s="66" t="n"/>
      <c r="P374" s="66" t="n"/>
      <c r="Q374" s="66" t="n"/>
      <c r="R374" s="66" t="n"/>
      <c r="S374" s="66" t="n"/>
      <c r="T374" s="66" t="n"/>
      <c r="U374" s="69" t="e">
        <f aca="false" ca="false" dt2D="false" dtr="false" t="normal">O374/G374*100</f>
        <v>#DIV/0!</v>
      </c>
      <c r="V374" s="66" t="n">
        <v>23</v>
      </c>
      <c r="W374" s="81" t="n">
        <f aca="false" ca="false" dt2D="false" dtr="false" t="normal">V374/E374*100</f>
        <v>11.616161616161616</v>
      </c>
      <c r="X374" s="66" t="n">
        <v>8</v>
      </c>
      <c r="Y374" s="81" t="n">
        <f aca="false" ca="false" dt2D="false" dtr="false" t="normal">X374/E374*100</f>
        <v>4.040404040404041</v>
      </c>
      <c r="Z374" s="66" t="n"/>
      <c r="AA374" s="66" t="n"/>
      <c r="AB374" s="66" t="n"/>
      <c r="AC374" s="66" t="n"/>
      <c r="AD374" s="66" t="n"/>
      <c r="AE374" s="66" t="n"/>
    </row>
    <row customFormat="true" ht="15" outlineLevel="0" r="375" s="36">
      <c r="A375" s="87" t="n"/>
      <c r="B375" s="70" t="s">
        <v>346</v>
      </c>
      <c r="C375" s="66" t="n">
        <v>58.07</v>
      </c>
      <c r="D375" s="66" t="n"/>
      <c r="E375" s="66" t="n">
        <v>830</v>
      </c>
      <c r="F375" s="67" t="n">
        <f aca="false" ca="false" dt2D="false" dtr="false" t="normal">E375/C375</f>
        <v>14.29309454107112</v>
      </c>
      <c r="G375" s="68" t="n"/>
      <c r="H375" s="67" t="e">
        <f aca="false" ca="false" dt2D="false" dtr="false" t="normal">G375/D375*100</f>
        <v>#DIV/0!</v>
      </c>
      <c r="I375" s="68" t="n"/>
      <c r="J375" s="68" t="n"/>
      <c r="K375" s="68" t="n"/>
      <c r="L375" s="68" t="n"/>
      <c r="M375" s="68" t="n"/>
      <c r="N375" s="68" t="n"/>
      <c r="O375" s="66" t="n"/>
      <c r="P375" s="66" t="n"/>
      <c r="Q375" s="66" t="n"/>
      <c r="R375" s="66" t="n"/>
      <c r="S375" s="66" t="n"/>
      <c r="T375" s="66" t="n"/>
      <c r="U375" s="69" t="e">
        <f aca="false" ca="false" dt2D="false" dtr="false" t="normal">O375/G375*100</f>
        <v>#DIV/0!</v>
      </c>
      <c r="V375" s="66" t="n">
        <v>207</v>
      </c>
      <c r="W375" s="81" t="n">
        <f aca="false" ca="false" dt2D="false" dtr="false" t="normal">V375/E375*100</f>
        <v>24.93975903614458</v>
      </c>
      <c r="X375" s="66" t="n">
        <v>50</v>
      </c>
      <c r="Y375" s="81" t="n">
        <f aca="false" ca="false" dt2D="false" dtr="false" t="normal">X375/E375*100</f>
        <v>6.024096385542169</v>
      </c>
      <c r="Z375" s="66" t="n"/>
      <c r="AA375" s="66" t="n"/>
      <c r="AB375" s="66" t="n"/>
      <c r="AC375" s="66" t="n"/>
      <c r="AD375" s="66" t="n"/>
      <c r="AE375" s="66" t="n"/>
    </row>
    <row customFormat="true" ht="15" outlineLevel="0" r="376" s="36">
      <c r="A376" s="87" t="n"/>
      <c r="B376" s="70" t="s">
        <v>347</v>
      </c>
      <c r="C376" s="66" t="n">
        <v>13.8</v>
      </c>
      <c r="D376" s="66" t="n"/>
      <c r="E376" s="66" t="n">
        <v>70</v>
      </c>
      <c r="F376" s="67" t="n">
        <f aca="false" ca="false" dt2D="false" dtr="false" t="normal">E376/C376</f>
        <v>5.0724637681159415</v>
      </c>
      <c r="G376" s="68" t="n"/>
      <c r="H376" s="67" t="e">
        <f aca="false" ca="false" dt2D="false" dtr="false" t="normal">G376/D376*100</f>
        <v>#DIV/0!</v>
      </c>
      <c r="I376" s="68" t="n"/>
      <c r="J376" s="68" t="n"/>
      <c r="K376" s="68" t="n"/>
      <c r="L376" s="68" t="n"/>
      <c r="M376" s="68" t="n"/>
      <c r="N376" s="68" t="n"/>
      <c r="O376" s="66" t="n"/>
      <c r="P376" s="66" t="n"/>
      <c r="Q376" s="66" t="n"/>
      <c r="R376" s="66" t="n"/>
      <c r="S376" s="66" t="n"/>
      <c r="T376" s="66" t="n"/>
      <c r="U376" s="69" t="e">
        <f aca="false" ca="false" dt2D="false" dtr="false" t="normal">O376/G376*100</f>
        <v>#DIV/0!</v>
      </c>
      <c r="V376" s="66" t="n">
        <v>8</v>
      </c>
      <c r="W376" s="81" t="n">
        <f aca="false" ca="false" dt2D="false" dtr="false" t="normal">V376/E376*100</f>
        <v>11.428571428571429</v>
      </c>
      <c r="X376" s="66" t="n">
        <v>6</v>
      </c>
      <c r="Y376" s="81" t="n">
        <f aca="false" ca="false" dt2D="false" dtr="false" t="normal">X376/E376*100</f>
        <v>8.571428571428571</v>
      </c>
      <c r="Z376" s="66" t="n"/>
      <c r="AA376" s="66" t="n"/>
      <c r="AB376" s="66" t="n"/>
      <c r="AC376" s="66" t="n"/>
      <c r="AD376" s="66" t="n"/>
      <c r="AE376" s="66" t="n"/>
    </row>
    <row customFormat="true" ht="15" outlineLevel="0" r="377" s="36">
      <c r="A377" s="87" t="n"/>
      <c r="B377" s="65" t="s">
        <v>348</v>
      </c>
      <c r="C377" s="66" t="n">
        <v>26</v>
      </c>
      <c r="D377" s="66" t="n"/>
      <c r="E377" s="66" t="n">
        <v>83</v>
      </c>
      <c r="F377" s="67" t="n">
        <f aca="false" ca="false" dt2D="false" dtr="false" t="normal">E377/C377</f>
        <v>3.1923076923076925</v>
      </c>
      <c r="G377" s="68" t="n"/>
      <c r="H377" s="67" t="e">
        <f aca="false" ca="false" dt2D="false" dtr="false" t="normal">G377/D377*100</f>
        <v>#DIV/0!</v>
      </c>
      <c r="I377" s="68" t="n"/>
      <c r="J377" s="68" t="n"/>
      <c r="K377" s="68" t="n"/>
      <c r="L377" s="68" t="n"/>
      <c r="M377" s="68" t="n"/>
      <c r="N377" s="68" t="n"/>
      <c r="O377" s="66" t="n"/>
      <c r="P377" s="66" t="n"/>
      <c r="Q377" s="66" t="n"/>
      <c r="R377" s="66" t="n"/>
      <c r="S377" s="66" t="n"/>
      <c r="T377" s="66" t="n"/>
      <c r="U377" s="69" t="e">
        <f aca="false" ca="false" dt2D="false" dtr="false" t="normal">O377/G377*100</f>
        <v>#DIV/0!</v>
      </c>
      <c r="V377" s="66" t="n">
        <v>9</v>
      </c>
      <c r="W377" s="81" t="n">
        <f aca="false" ca="false" dt2D="false" dtr="false" t="normal">V377/E377*100</f>
        <v>10.843373493975903</v>
      </c>
      <c r="X377" s="66" t="n">
        <v>4</v>
      </c>
      <c r="Y377" s="81" t="n">
        <f aca="false" ca="false" dt2D="false" dtr="false" t="normal">X377/E377*100</f>
        <v>4.819277108433735</v>
      </c>
      <c r="Z377" s="66" t="n"/>
      <c r="AA377" s="66" t="n"/>
      <c r="AB377" s="66" t="n"/>
      <c r="AC377" s="66" t="n"/>
      <c r="AD377" s="66" t="n"/>
      <c r="AE377" s="66" t="n"/>
    </row>
    <row customFormat="true" ht="15" outlineLevel="0" r="378" s="36">
      <c r="A378" s="87" t="n"/>
      <c r="B378" s="71" t="s">
        <v>349</v>
      </c>
      <c r="C378" s="66" t="n">
        <v>61.475</v>
      </c>
      <c r="D378" s="66" t="n"/>
      <c r="E378" s="66" t="n">
        <v>57</v>
      </c>
      <c r="F378" s="67" t="n">
        <f aca="false" ca="false" dt2D="false" dtr="false" t="normal">E378/C378</f>
        <v>0.9272061813745425</v>
      </c>
      <c r="G378" s="68" t="n"/>
      <c r="H378" s="67" t="e">
        <f aca="false" ca="false" dt2D="false" dtr="false" t="normal">G378/D378*100</f>
        <v>#DIV/0!</v>
      </c>
      <c r="I378" s="68" t="n"/>
      <c r="J378" s="68" t="n"/>
      <c r="K378" s="68" t="n"/>
      <c r="L378" s="68" t="n"/>
      <c r="M378" s="68" t="n"/>
      <c r="N378" s="68" t="n"/>
      <c r="O378" s="66" t="n"/>
      <c r="P378" s="66" t="n"/>
      <c r="Q378" s="66" t="n"/>
      <c r="R378" s="66" t="n"/>
      <c r="S378" s="66" t="n"/>
      <c r="T378" s="66" t="n"/>
      <c r="U378" s="69" t="e">
        <f aca="false" ca="false" dt2D="false" dtr="false" t="normal">O378/G378*100</f>
        <v>#DIV/0!</v>
      </c>
      <c r="V378" s="66" t="n"/>
      <c r="W378" s="81" t="n">
        <f aca="false" ca="false" dt2D="false" dtr="false" t="normal">V378/E378*100</f>
        <v>0</v>
      </c>
      <c r="X378" s="66" t="n"/>
      <c r="Y378" s="81" t="n">
        <f aca="false" ca="false" dt2D="false" dtr="false" t="normal">X378/E378*100</f>
        <v>0</v>
      </c>
      <c r="Z378" s="66" t="n"/>
      <c r="AA378" s="66" t="n"/>
      <c r="AB378" s="66" t="n"/>
      <c r="AC378" s="66" t="n"/>
      <c r="AD378" s="66" t="n"/>
      <c r="AE378" s="66" t="n"/>
    </row>
    <row customFormat="true" ht="15" outlineLevel="0" r="379" s="36">
      <c r="A379" s="87" t="n"/>
      <c r="B379" s="71" t="s">
        <v>350</v>
      </c>
      <c r="C379" s="66" t="n">
        <v>31.97</v>
      </c>
      <c r="D379" s="66" t="n"/>
      <c r="E379" s="66" t="n">
        <v>27</v>
      </c>
      <c r="F379" s="67" t="n">
        <f aca="false" ca="false" dt2D="false" dtr="false" t="normal">E379/C379</f>
        <v>0.8445417578980294</v>
      </c>
      <c r="G379" s="68" t="n"/>
      <c r="H379" s="67" t="e">
        <f aca="false" ca="false" dt2D="false" dtr="false" t="normal">G379/D379*100</f>
        <v>#DIV/0!</v>
      </c>
      <c r="I379" s="68" t="n"/>
      <c r="J379" s="68" t="n"/>
      <c r="K379" s="68" t="n"/>
      <c r="L379" s="68" t="n"/>
      <c r="M379" s="68" t="n"/>
      <c r="N379" s="68" t="n"/>
      <c r="O379" s="66" t="n"/>
      <c r="P379" s="66" t="n"/>
      <c r="Q379" s="66" t="n"/>
      <c r="R379" s="66" t="n"/>
      <c r="S379" s="66" t="n"/>
      <c r="T379" s="66" t="n"/>
      <c r="U379" s="69" t="e">
        <f aca="false" ca="false" dt2D="false" dtr="false" t="normal">O379/G379*100</f>
        <v>#DIV/0!</v>
      </c>
      <c r="V379" s="66" t="n"/>
      <c r="W379" s="81" t="n">
        <f aca="false" ca="false" dt2D="false" dtr="false" t="normal">V379/E379*100</f>
        <v>0</v>
      </c>
      <c r="X379" s="66" t="n"/>
      <c r="Y379" s="81" t="n">
        <f aca="false" ca="false" dt2D="false" dtr="false" t="normal">X379/E379*100</f>
        <v>0</v>
      </c>
      <c r="Z379" s="66" t="n"/>
      <c r="AA379" s="66" t="n"/>
      <c r="AB379" s="66" t="n"/>
      <c r="AC379" s="66" t="n"/>
      <c r="AD379" s="66" t="n"/>
      <c r="AE379" s="66" t="n"/>
    </row>
    <row customFormat="true" ht="15" outlineLevel="0" r="380" s="36">
      <c r="A380" s="94" t="n"/>
      <c r="B380" s="71" t="s">
        <v>77</v>
      </c>
      <c r="C380" s="66" t="n">
        <v>783.614</v>
      </c>
      <c r="D380" s="66" t="n"/>
      <c r="E380" s="66" t="n">
        <v>5352</v>
      </c>
      <c r="F380" s="67" t="n">
        <f aca="false" ca="false" dt2D="false" dtr="false" t="normal">E380/C380</f>
        <v>6.829893289298048</v>
      </c>
      <c r="G380" s="68" t="n"/>
      <c r="H380" s="67" t="e">
        <f aca="false" ca="false" dt2D="false" dtr="false" t="normal">G380/D380*100</f>
        <v>#DIV/0!</v>
      </c>
      <c r="I380" s="68" t="n"/>
      <c r="J380" s="68" t="n"/>
      <c r="K380" s="68" t="n"/>
      <c r="L380" s="68" t="n"/>
      <c r="M380" s="68" t="n"/>
      <c r="N380" s="68" t="n"/>
      <c r="O380" s="66" t="n"/>
      <c r="P380" s="66" t="n"/>
      <c r="Q380" s="66" t="n"/>
      <c r="R380" s="66" t="n"/>
      <c r="S380" s="66" t="n"/>
      <c r="T380" s="66" t="n"/>
      <c r="U380" s="69" t="e">
        <f aca="false" ca="false" dt2D="false" dtr="false" t="normal">O380/G380*100</f>
        <v>#DIV/0!</v>
      </c>
      <c r="V380" s="66" t="n">
        <v>802</v>
      </c>
      <c r="W380" s="81" t="n">
        <f aca="false" ca="false" dt2D="false" dtr="false" t="normal">V380/E380*100</f>
        <v>14.985052316890881</v>
      </c>
      <c r="X380" s="66" t="n">
        <v>285</v>
      </c>
      <c r="Y380" s="81" t="n">
        <f aca="false" ca="false" dt2D="false" dtr="false" t="normal">X380/E380*100</f>
        <v>5.325112107623318</v>
      </c>
      <c r="Z380" s="66" t="n"/>
      <c r="AA380" s="66" t="n"/>
      <c r="AB380" s="66" t="n"/>
      <c r="AC380" s="66" t="n"/>
      <c r="AD380" s="66" t="n"/>
      <c r="AE380" s="66" t="n"/>
    </row>
    <row customFormat="true" ht="15" outlineLevel="0" r="381" s="36">
      <c r="A381" s="73" t="s">
        <v>80</v>
      </c>
      <c r="B381" s="74" t="s"/>
      <c r="C381" s="75" t="n">
        <f aca="false" ca="false" dt2D="false" dtr="false" t="normal">SUM(C373:C380)</f>
        <v>1040.2489999999998</v>
      </c>
      <c r="D381" s="75" t="n">
        <f aca="false" ca="false" dt2D="false" dtr="false" t="normal">SUM(D373:D380)</f>
        <v>0</v>
      </c>
      <c r="E381" s="75" t="n">
        <f aca="false" ca="false" dt2D="false" dtr="false" t="normal">SUM(E373:E380)</f>
        <v>6731</v>
      </c>
      <c r="F381" s="78" t="n">
        <f aca="false" ca="false" dt2D="false" dtr="false" t="normal">E381/C381</f>
        <v>6.4705661817507165</v>
      </c>
      <c r="G381" s="75" t="n">
        <f aca="false" ca="false" dt2D="false" dtr="false" t="normal">SUM(G373:G380)</f>
        <v>0</v>
      </c>
      <c r="H381" s="78" t="e">
        <f aca="false" ca="false" dt2D="false" dtr="false" t="normal">G381/D381*100</f>
        <v>#DIV/0!</v>
      </c>
      <c r="I381" s="75" t="n">
        <f aca="false" ca="false" dt2D="false" dtr="false" t="normal">SUM(I373:I380)</f>
        <v>0</v>
      </c>
      <c r="J381" s="75" t="n">
        <f aca="false" ca="false" dt2D="false" dtr="false" t="normal">SUM(J373:J380)</f>
        <v>0</v>
      </c>
      <c r="K381" s="75" t="n">
        <f aca="false" ca="false" dt2D="false" dtr="false" t="normal">SUM(K373:K380)</f>
        <v>0</v>
      </c>
      <c r="L381" s="75" t="n">
        <f aca="false" ca="false" dt2D="false" dtr="false" t="normal">SUM(L373:L380)</f>
        <v>0</v>
      </c>
      <c r="M381" s="75" t="n">
        <f aca="false" ca="false" dt2D="false" dtr="false" t="normal">SUM(M373:M380)</f>
        <v>0</v>
      </c>
      <c r="N381" s="75" t="n">
        <f aca="false" ca="false" dt2D="false" dtr="false" t="normal">SUM(N373:N380)</f>
        <v>0</v>
      </c>
      <c r="O381" s="75" t="n">
        <f aca="false" ca="false" dt2D="false" dtr="false" t="normal">SUM(O373:O380)</f>
        <v>0</v>
      </c>
      <c r="P381" s="75" t="n">
        <f aca="false" ca="false" dt2D="false" dtr="false" t="normal">SUM(P373:P380)</f>
        <v>0</v>
      </c>
      <c r="Q381" s="75" t="n">
        <f aca="false" ca="false" dt2D="false" dtr="false" t="normal">SUM(Q373:Q380)</f>
        <v>0</v>
      </c>
      <c r="R381" s="75" t="n">
        <f aca="false" ca="false" dt2D="false" dtr="false" t="normal">SUM(R373:R380)</f>
        <v>0</v>
      </c>
      <c r="S381" s="75" t="n">
        <f aca="false" ca="false" dt2D="false" dtr="false" t="normal">SUM(S373:S380)</f>
        <v>0</v>
      </c>
      <c r="T381" s="75" t="n">
        <f aca="false" ca="false" dt2D="false" dtr="false" t="normal">SUM(T373:T380)</f>
        <v>0</v>
      </c>
      <c r="U381" s="78" t="e">
        <f aca="false" ca="false" dt2D="false" dtr="false" t="normal">O381/G381*100</f>
        <v>#DIV/0!</v>
      </c>
      <c r="V381" s="75" t="n">
        <f aca="false" ca="false" dt2D="false" dtr="false" t="normal">SUM(V373:V380)</f>
        <v>1062</v>
      </c>
      <c r="W381" s="78" t="n">
        <f aca="false" ca="false" dt2D="false" dtr="false" t="normal">V381/E381*100</f>
        <v>15.777744763036697</v>
      </c>
      <c r="X381" s="75" t="n">
        <f aca="false" ca="false" dt2D="false" dtr="false" t="normal">SUM(X373:X380)</f>
        <v>356</v>
      </c>
      <c r="Y381" s="78" t="n">
        <f aca="false" ca="false" dt2D="false" dtr="false" t="normal">X381/E381*100</f>
        <v>5.288961521319269</v>
      </c>
      <c r="Z381" s="75" t="n">
        <f aca="false" ca="false" dt2D="false" dtr="false" t="normal">SUM(Z373:Z380)</f>
        <v>0</v>
      </c>
      <c r="AA381" s="75" t="n">
        <f aca="false" ca="false" dt2D="false" dtr="false" t="normal">SUM(AA373:AA380)</f>
        <v>0</v>
      </c>
      <c r="AB381" s="75" t="n">
        <f aca="false" ca="false" dt2D="false" dtr="false" t="normal">SUM(AB373:AB380)</f>
        <v>0</v>
      </c>
      <c r="AC381" s="75" t="n">
        <f aca="false" ca="false" dt2D="false" dtr="false" t="normal">SUM(AC373:AC380)</f>
        <v>0</v>
      </c>
      <c r="AD381" s="75" t="n">
        <f aca="false" ca="false" dt2D="false" dtr="false" t="normal">SUM(AD373:AD380)</f>
        <v>0</v>
      </c>
      <c r="AE381" s="75" t="n">
        <f aca="false" ca="false" dt2D="false" dtr="false" t="normal">SUM(AE373:AE380)</f>
        <v>0</v>
      </c>
    </row>
    <row customFormat="true" ht="15" outlineLevel="0" r="382" s="36">
      <c r="A382" s="85" t="n">
        <v>19</v>
      </c>
      <c r="B382" s="86" t="s">
        <v>351</v>
      </c>
      <c r="C382" s="63" t="n"/>
      <c r="D382" s="63" t="n"/>
      <c r="E382" s="63" t="n"/>
      <c r="F382" s="67" t="n"/>
      <c r="G382" s="63" t="n"/>
      <c r="H382" s="67" t="n"/>
      <c r="I382" s="63" t="n"/>
      <c r="J382" s="63" t="n"/>
      <c r="K382" s="63" t="n"/>
      <c r="L382" s="63" t="n"/>
      <c r="M382" s="63" t="n"/>
      <c r="N382" s="63" t="n"/>
      <c r="O382" s="63" t="n"/>
      <c r="P382" s="63" t="n"/>
      <c r="Q382" s="63" t="n"/>
      <c r="R382" s="63" t="n"/>
      <c r="S382" s="63" t="n"/>
      <c r="T382" s="63" t="n"/>
      <c r="U382" s="69" t="n"/>
      <c r="V382" s="63" t="n"/>
      <c r="W382" s="77" t="n"/>
      <c r="X382" s="63" t="n"/>
      <c r="Y382" s="77" t="n"/>
      <c r="Z382" s="63" t="n"/>
      <c r="AA382" s="63" t="n"/>
      <c r="AB382" s="63" t="n"/>
      <c r="AC382" s="63" t="n"/>
      <c r="AD382" s="63" t="n"/>
      <c r="AE382" s="63" t="n"/>
    </row>
    <row customFormat="true" ht="15" outlineLevel="0" r="383" s="36">
      <c r="A383" s="87" t="n"/>
      <c r="B383" s="92" t="s">
        <v>352</v>
      </c>
      <c r="C383" s="66" t="n">
        <v>0</v>
      </c>
      <c r="D383" s="66" t="n"/>
      <c r="E383" s="66" t="n">
        <v>0</v>
      </c>
      <c r="F383" s="67" t="e">
        <f aca="false" ca="false" dt2D="false" dtr="false" t="normal">E383/C383</f>
        <v>#DIV/0!</v>
      </c>
      <c r="G383" s="68" t="n"/>
      <c r="H383" s="67" t="e">
        <f aca="false" ca="false" dt2D="false" dtr="false" t="normal">G383/D383*100</f>
        <v>#DIV/0!</v>
      </c>
      <c r="I383" s="68" t="n"/>
      <c r="J383" s="68" t="n"/>
      <c r="K383" s="68" t="n"/>
      <c r="L383" s="68" t="n"/>
      <c r="M383" s="68" t="n"/>
      <c r="N383" s="68" t="n"/>
      <c r="O383" s="66" t="n"/>
      <c r="P383" s="66" t="n"/>
      <c r="Q383" s="66" t="n"/>
      <c r="R383" s="66" t="n"/>
      <c r="S383" s="66" t="n"/>
      <c r="T383" s="66" t="n"/>
      <c r="U383" s="69" t="e">
        <f aca="false" ca="false" dt2D="false" dtr="false" t="normal">O383/G383*100</f>
        <v>#DIV/0!</v>
      </c>
      <c r="V383" s="66" t="n"/>
      <c r="W383" s="81" t="e">
        <f aca="false" ca="false" dt2D="false" dtr="false" t="normal">V383/E383*100</f>
        <v>#DIV/0!</v>
      </c>
      <c r="X383" s="66" t="n"/>
      <c r="Y383" s="81" t="e">
        <f aca="false" ca="false" dt2D="false" dtr="false" t="normal">X383/E383*100</f>
        <v>#DIV/0!</v>
      </c>
      <c r="Z383" s="66" t="n"/>
      <c r="AA383" s="66" t="n"/>
      <c r="AB383" s="66" t="n"/>
      <c r="AC383" s="66" t="n"/>
      <c r="AD383" s="66" t="n"/>
      <c r="AE383" s="66" t="n"/>
    </row>
    <row customFormat="true" ht="15" outlineLevel="0" r="384" s="36">
      <c r="A384" s="87" t="n"/>
      <c r="B384" s="92" t="s">
        <v>353</v>
      </c>
      <c r="C384" s="66" t="n">
        <v>0</v>
      </c>
      <c r="D384" s="66" t="n"/>
      <c r="E384" s="66" t="n">
        <v>0</v>
      </c>
      <c r="F384" s="67" t="e">
        <f aca="false" ca="false" dt2D="false" dtr="false" t="normal">E384/C384</f>
        <v>#DIV/0!</v>
      </c>
      <c r="G384" s="68" t="n"/>
      <c r="H384" s="67" t="e">
        <f aca="false" ca="false" dt2D="false" dtr="false" t="normal">G384/D384*100</f>
        <v>#DIV/0!</v>
      </c>
      <c r="I384" s="68" t="n"/>
      <c r="J384" s="68" t="n"/>
      <c r="K384" s="68" t="n"/>
      <c r="L384" s="68" t="n"/>
      <c r="M384" s="68" t="n"/>
      <c r="N384" s="68" t="n"/>
      <c r="O384" s="66" t="n"/>
      <c r="P384" s="66" t="n"/>
      <c r="Q384" s="66" t="n"/>
      <c r="R384" s="66" t="n"/>
      <c r="S384" s="66" t="n"/>
      <c r="T384" s="66" t="n"/>
      <c r="U384" s="69" t="e">
        <f aca="false" ca="false" dt2D="false" dtr="false" t="normal">O384/G384*100</f>
        <v>#DIV/0!</v>
      </c>
      <c r="V384" s="66" t="n"/>
      <c r="W384" s="81" t="e">
        <f aca="false" ca="false" dt2D="false" dtr="false" t="normal">V384/E384*100</f>
        <v>#DIV/0!</v>
      </c>
      <c r="X384" s="66" t="n"/>
      <c r="Y384" s="81" t="e">
        <f aca="false" ca="false" dt2D="false" dtr="false" t="normal">X384/E384*100</f>
        <v>#DIV/0!</v>
      </c>
      <c r="Z384" s="66" t="n"/>
      <c r="AA384" s="66" t="n"/>
      <c r="AB384" s="66" t="n"/>
      <c r="AC384" s="66" t="n"/>
      <c r="AD384" s="66" t="n"/>
      <c r="AE384" s="66" t="n"/>
    </row>
    <row customFormat="true" ht="15" outlineLevel="0" r="385" s="36">
      <c r="A385" s="87" t="n"/>
      <c r="B385" s="92" t="s">
        <v>354</v>
      </c>
      <c r="C385" s="66" t="n">
        <v>0</v>
      </c>
      <c r="D385" s="66" t="n"/>
      <c r="E385" s="66" t="n">
        <v>0</v>
      </c>
      <c r="F385" s="67" t="e">
        <f aca="false" ca="false" dt2D="false" dtr="false" t="normal">E385/C385</f>
        <v>#DIV/0!</v>
      </c>
      <c r="G385" s="68" t="n"/>
      <c r="H385" s="67" t="e">
        <f aca="false" ca="false" dt2D="false" dtr="false" t="normal">G385/D385*100</f>
        <v>#DIV/0!</v>
      </c>
      <c r="I385" s="68" t="n"/>
      <c r="J385" s="68" t="n"/>
      <c r="K385" s="68" t="n"/>
      <c r="L385" s="68" t="n"/>
      <c r="M385" s="68" t="n"/>
      <c r="N385" s="68" t="n"/>
      <c r="O385" s="66" t="n"/>
      <c r="P385" s="66" t="n"/>
      <c r="Q385" s="66" t="n"/>
      <c r="R385" s="66" t="n"/>
      <c r="S385" s="66" t="n"/>
      <c r="T385" s="66" t="n"/>
      <c r="U385" s="69" t="e">
        <f aca="false" ca="false" dt2D="false" dtr="false" t="normal">O385/G385*100</f>
        <v>#DIV/0!</v>
      </c>
      <c r="V385" s="66" t="n"/>
      <c r="W385" s="81" t="e">
        <f aca="false" ca="false" dt2D="false" dtr="false" t="normal">V385/E385*100</f>
        <v>#DIV/0!</v>
      </c>
      <c r="X385" s="66" t="n"/>
      <c r="Y385" s="81" t="e">
        <f aca="false" ca="false" dt2D="false" dtr="false" t="normal">X385/E385*100</f>
        <v>#DIV/0!</v>
      </c>
      <c r="Z385" s="66" t="n"/>
      <c r="AA385" s="66" t="n"/>
      <c r="AB385" s="66" t="n"/>
      <c r="AC385" s="66" t="n"/>
      <c r="AD385" s="66" t="n"/>
      <c r="AE385" s="66" t="n"/>
    </row>
    <row customFormat="true" ht="15" outlineLevel="0" r="386" s="36">
      <c r="A386" s="87" t="n"/>
      <c r="B386" s="92" t="s">
        <v>355</v>
      </c>
      <c r="C386" s="66" t="n">
        <v>0</v>
      </c>
      <c r="D386" s="66" t="n"/>
      <c r="E386" s="66" t="n">
        <v>0</v>
      </c>
      <c r="F386" s="67" t="e">
        <f aca="false" ca="false" dt2D="false" dtr="false" t="normal">E386/C386</f>
        <v>#DIV/0!</v>
      </c>
      <c r="G386" s="68" t="n"/>
      <c r="H386" s="67" t="e">
        <f aca="false" ca="false" dt2D="false" dtr="false" t="normal">G386/D386*100</f>
        <v>#DIV/0!</v>
      </c>
      <c r="I386" s="68" t="n"/>
      <c r="J386" s="68" t="n"/>
      <c r="K386" s="68" t="n"/>
      <c r="L386" s="68" t="n"/>
      <c r="M386" s="68" t="n"/>
      <c r="N386" s="68" t="n"/>
      <c r="O386" s="66" t="n"/>
      <c r="P386" s="66" t="n"/>
      <c r="Q386" s="66" t="n"/>
      <c r="R386" s="66" t="n"/>
      <c r="S386" s="66" t="n"/>
      <c r="T386" s="66" t="n"/>
      <c r="U386" s="69" t="e">
        <f aca="false" ca="false" dt2D="false" dtr="false" t="normal">O386/G386*100</f>
        <v>#DIV/0!</v>
      </c>
      <c r="V386" s="66" t="n"/>
      <c r="W386" s="81" t="e">
        <f aca="false" ca="false" dt2D="false" dtr="false" t="normal">V386/E386*100</f>
        <v>#DIV/0!</v>
      </c>
      <c r="X386" s="66" t="n"/>
      <c r="Y386" s="81" t="e">
        <f aca="false" ca="false" dt2D="false" dtr="false" t="normal">X386/E386*100</f>
        <v>#DIV/0!</v>
      </c>
      <c r="Z386" s="66" t="n"/>
      <c r="AA386" s="66" t="n"/>
      <c r="AB386" s="66" t="n"/>
      <c r="AC386" s="66" t="n"/>
      <c r="AD386" s="66" t="n"/>
      <c r="AE386" s="66" t="n"/>
    </row>
    <row customFormat="true" ht="15" outlineLevel="0" r="387" s="36">
      <c r="A387" s="87" t="n"/>
      <c r="B387" s="92" t="s">
        <v>356</v>
      </c>
      <c r="C387" s="66" t="n">
        <v>0</v>
      </c>
      <c r="D387" s="66" t="n"/>
      <c r="E387" s="66" t="n">
        <v>0</v>
      </c>
      <c r="F387" s="67" t="e">
        <f aca="false" ca="false" dt2D="false" dtr="false" t="normal">E387/C387</f>
        <v>#DIV/0!</v>
      </c>
      <c r="G387" s="68" t="n"/>
      <c r="H387" s="67" t="e">
        <f aca="false" ca="false" dt2D="false" dtr="false" t="normal">G387/D387*100</f>
        <v>#DIV/0!</v>
      </c>
      <c r="I387" s="68" t="n"/>
      <c r="J387" s="68" t="n"/>
      <c r="K387" s="68" t="n"/>
      <c r="L387" s="68" t="n"/>
      <c r="M387" s="68" t="n"/>
      <c r="N387" s="68" t="n"/>
      <c r="O387" s="66" t="n"/>
      <c r="P387" s="66" t="n"/>
      <c r="Q387" s="66" t="n"/>
      <c r="R387" s="66" t="n"/>
      <c r="S387" s="66" t="n"/>
      <c r="T387" s="66" t="n"/>
      <c r="U387" s="69" t="e">
        <f aca="false" ca="false" dt2D="false" dtr="false" t="normal">O387/G387*100</f>
        <v>#DIV/0!</v>
      </c>
      <c r="V387" s="66" t="n"/>
      <c r="W387" s="81" t="e">
        <f aca="false" ca="false" dt2D="false" dtr="false" t="normal">V387/E387*100</f>
        <v>#DIV/0!</v>
      </c>
      <c r="X387" s="66" t="n"/>
      <c r="Y387" s="81" t="e">
        <f aca="false" ca="false" dt2D="false" dtr="false" t="normal">X387/E387*100</f>
        <v>#DIV/0!</v>
      </c>
      <c r="Z387" s="66" t="n"/>
      <c r="AA387" s="66" t="n"/>
      <c r="AB387" s="66" t="n"/>
      <c r="AC387" s="66" t="n"/>
      <c r="AD387" s="66" t="n"/>
      <c r="AE387" s="66" t="n"/>
    </row>
    <row customFormat="true" ht="15" outlineLevel="0" r="388" s="36">
      <c r="A388" s="87" t="n"/>
      <c r="B388" s="92" t="s">
        <v>357</v>
      </c>
      <c r="C388" s="66" t="n">
        <v>0</v>
      </c>
      <c r="D388" s="66" t="n"/>
      <c r="E388" s="66" t="n">
        <v>0</v>
      </c>
      <c r="F388" s="67" t="e">
        <f aca="false" ca="false" dt2D="false" dtr="false" t="normal">E388/C388</f>
        <v>#DIV/0!</v>
      </c>
      <c r="G388" s="68" t="n"/>
      <c r="H388" s="67" t="e">
        <f aca="false" ca="false" dt2D="false" dtr="false" t="normal">G388/D388*100</f>
        <v>#DIV/0!</v>
      </c>
      <c r="I388" s="68" t="n"/>
      <c r="J388" s="68" t="n"/>
      <c r="K388" s="68" t="n"/>
      <c r="L388" s="68" t="n"/>
      <c r="M388" s="68" t="n"/>
      <c r="N388" s="68" t="n"/>
      <c r="O388" s="66" t="n"/>
      <c r="P388" s="66" t="n"/>
      <c r="Q388" s="66" t="n"/>
      <c r="R388" s="66" t="n"/>
      <c r="S388" s="66" t="n"/>
      <c r="T388" s="66" t="n"/>
      <c r="U388" s="69" t="e">
        <f aca="false" ca="false" dt2D="false" dtr="false" t="normal">O388/G388*100</f>
        <v>#DIV/0!</v>
      </c>
      <c r="V388" s="66" t="n"/>
      <c r="W388" s="81" t="e">
        <f aca="false" ca="false" dt2D="false" dtr="false" t="normal">V388/E388*100</f>
        <v>#DIV/0!</v>
      </c>
      <c r="X388" s="66" t="n"/>
      <c r="Y388" s="81" t="e">
        <f aca="false" ca="false" dt2D="false" dtr="false" t="normal">X388/E388*100</f>
        <v>#DIV/0!</v>
      </c>
      <c r="Z388" s="66" t="n"/>
      <c r="AA388" s="66" t="n"/>
      <c r="AB388" s="66" t="n"/>
      <c r="AC388" s="66" t="n"/>
      <c r="AD388" s="66" t="n"/>
      <c r="AE388" s="66" t="n"/>
    </row>
    <row customFormat="true" ht="15" outlineLevel="0" r="389" s="36">
      <c r="A389" s="87" t="n"/>
      <c r="B389" s="92" t="s">
        <v>358</v>
      </c>
      <c r="C389" s="66" t="n">
        <v>0</v>
      </c>
      <c r="D389" s="66" t="n"/>
      <c r="E389" s="66" t="n">
        <v>0</v>
      </c>
      <c r="F389" s="67" t="e">
        <f aca="false" ca="false" dt2D="false" dtr="false" t="normal">E389/C389</f>
        <v>#DIV/0!</v>
      </c>
      <c r="G389" s="68" t="n"/>
      <c r="H389" s="67" t="e">
        <f aca="false" ca="false" dt2D="false" dtr="false" t="normal">G389/D389*100</f>
        <v>#DIV/0!</v>
      </c>
      <c r="I389" s="68" t="n"/>
      <c r="J389" s="68" t="n"/>
      <c r="K389" s="68" t="n"/>
      <c r="L389" s="68" t="n"/>
      <c r="M389" s="68" t="n"/>
      <c r="N389" s="68" t="n"/>
      <c r="O389" s="66" t="n"/>
      <c r="P389" s="66" t="n"/>
      <c r="Q389" s="66" t="n"/>
      <c r="R389" s="66" t="n"/>
      <c r="S389" s="66" t="n"/>
      <c r="T389" s="66" t="n"/>
      <c r="U389" s="69" t="e">
        <f aca="false" ca="false" dt2D="false" dtr="false" t="normal">O389/G389*100</f>
        <v>#DIV/0!</v>
      </c>
      <c r="V389" s="66" t="n"/>
      <c r="W389" s="81" t="e">
        <f aca="false" ca="false" dt2D="false" dtr="false" t="normal">V389/E389*100</f>
        <v>#DIV/0!</v>
      </c>
      <c r="X389" s="66" t="n"/>
      <c r="Y389" s="81" t="e">
        <f aca="false" ca="false" dt2D="false" dtr="false" t="normal">X389/E389*100</f>
        <v>#DIV/0!</v>
      </c>
      <c r="Z389" s="66" t="n"/>
      <c r="AA389" s="66" t="n"/>
      <c r="AB389" s="66" t="n"/>
      <c r="AC389" s="66" t="n"/>
      <c r="AD389" s="66" t="n"/>
      <c r="AE389" s="66" t="n"/>
    </row>
    <row customFormat="true" ht="15" outlineLevel="0" r="390" s="36">
      <c r="A390" s="87" t="n"/>
      <c r="B390" s="92" t="s">
        <v>359</v>
      </c>
      <c r="C390" s="66" t="n">
        <v>1063.4</v>
      </c>
      <c r="D390" s="66" t="n"/>
      <c r="E390" s="66" t="n">
        <v>136</v>
      </c>
      <c r="F390" s="67" t="n">
        <f aca="false" ca="false" dt2D="false" dtr="false" t="normal">E390/C390</f>
        <v>0.12789166823396653</v>
      </c>
      <c r="G390" s="68" t="n"/>
      <c r="H390" s="67" t="e">
        <f aca="false" ca="false" dt2D="false" dtr="false" t="normal">G390/D390*100</f>
        <v>#DIV/0!</v>
      </c>
      <c r="I390" s="68" t="n"/>
      <c r="J390" s="68" t="n"/>
      <c r="K390" s="68" t="n"/>
      <c r="L390" s="68" t="n"/>
      <c r="M390" s="68" t="n"/>
      <c r="N390" s="68" t="n"/>
      <c r="O390" s="66" t="n"/>
      <c r="P390" s="66" t="n"/>
      <c r="Q390" s="66" t="n"/>
      <c r="R390" s="66" t="n"/>
      <c r="S390" s="66" t="n"/>
      <c r="T390" s="66" t="n"/>
      <c r="U390" s="69" t="e">
        <f aca="false" ca="false" dt2D="false" dtr="false" t="normal">O390/G390*100</f>
        <v>#DIV/0!</v>
      </c>
      <c r="V390" s="66" t="n">
        <v>6</v>
      </c>
      <c r="W390" s="81" t="n">
        <f aca="false" ca="false" dt2D="false" dtr="false" t="normal">V390/E390*100</f>
        <v>4.411764705882353</v>
      </c>
      <c r="X390" s="66" t="n">
        <v>4</v>
      </c>
      <c r="Y390" s="81" t="n">
        <f aca="false" ca="false" dt2D="false" dtr="false" t="normal">X390/E390*100</f>
        <v>2.941176470588235</v>
      </c>
      <c r="Z390" s="66" t="n"/>
      <c r="AA390" s="66" t="n"/>
      <c r="AB390" s="66" t="n"/>
      <c r="AC390" s="66" t="n"/>
      <c r="AD390" s="66" t="n"/>
      <c r="AE390" s="66" t="n"/>
    </row>
    <row customFormat="true" ht="15" outlineLevel="0" r="391" s="36">
      <c r="A391" s="87" t="n"/>
      <c r="B391" s="92" t="s">
        <v>360</v>
      </c>
      <c r="C391" s="66" t="n">
        <v>0</v>
      </c>
      <c r="D391" s="66" t="n"/>
      <c r="E391" s="66" t="n">
        <v>0</v>
      </c>
      <c r="F391" s="67" t="e">
        <f aca="false" ca="false" dt2D="false" dtr="false" t="normal">E391/C391</f>
        <v>#DIV/0!</v>
      </c>
      <c r="G391" s="68" t="n"/>
      <c r="H391" s="67" t="e">
        <f aca="false" ca="false" dt2D="false" dtr="false" t="normal">G391/D391*100</f>
        <v>#DIV/0!</v>
      </c>
      <c r="I391" s="68" t="n"/>
      <c r="J391" s="68" t="n"/>
      <c r="K391" s="68" t="n"/>
      <c r="L391" s="68" t="n"/>
      <c r="M391" s="68" t="n"/>
      <c r="N391" s="68" t="n"/>
      <c r="O391" s="66" t="n"/>
      <c r="P391" s="66" t="n"/>
      <c r="Q391" s="66" t="n"/>
      <c r="R391" s="66" t="n"/>
      <c r="S391" s="66" t="n"/>
      <c r="T391" s="66" t="n"/>
      <c r="U391" s="69" t="e">
        <f aca="false" ca="false" dt2D="false" dtr="false" t="normal">O391/G391*100</f>
        <v>#DIV/0!</v>
      </c>
      <c r="V391" s="66" t="n"/>
      <c r="W391" s="81" t="e">
        <f aca="false" ca="false" dt2D="false" dtr="false" t="normal">V391/E391*100</f>
        <v>#DIV/0!</v>
      </c>
      <c r="X391" s="66" t="n"/>
      <c r="Y391" s="81" t="e">
        <f aca="false" ca="false" dt2D="false" dtr="false" t="normal">X391/E391*100</f>
        <v>#DIV/0!</v>
      </c>
      <c r="Z391" s="66" t="n"/>
      <c r="AA391" s="66" t="n"/>
      <c r="AB391" s="66" t="n"/>
      <c r="AC391" s="66" t="n"/>
      <c r="AD391" s="66" t="n"/>
      <c r="AE391" s="66" t="n"/>
    </row>
    <row customFormat="true" ht="15" outlineLevel="0" r="392" s="36">
      <c r="A392" s="87" t="n"/>
      <c r="B392" s="92" t="s">
        <v>67</v>
      </c>
      <c r="C392" s="66" t="n">
        <v>0</v>
      </c>
      <c r="D392" s="66" t="n"/>
      <c r="E392" s="66" t="n">
        <v>0</v>
      </c>
      <c r="F392" s="67" t="e">
        <f aca="false" ca="false" dt2D="false" dtr="false" t="normal">E392/C392</f>
        <v>#DIV/0!</v>
      </c>
      <c r="G392" s="68" t="n"/>
      <c r="H392" s="67" t="e">
        <f aca="false" ca="false" dt2D="false" dtr="false" t="normal">G392/D392*100</f>
        <v>#DIV/0!</v>
      </c>
      <c r="I392" s="68" t="n"/>
      <c r="J392" s="68" t="n"/>
      <c r="K392" s="68" t="n"/>
      <c r="L392" s="68" t="n"/>
      <c r="M392" s="68" t="n"/>
      <c r="N392" s="68" t="n"/>
      <c r="O392" s="66" t="n"/>
      <c r="P392" s="66" t="n"/>
      <c r="Q392" s="66" t="n"/>
      <c r="R392" s="66" t="n"/>
      <c r="S392" s="66" t="n"/>
      <c r="T392" s="66" t="n"/>
      <c r="U392" s="69" t="e">
        <f aca="false" ca="false" dt2D="false" dtr="false" t="normal">O392/G392*100</f>
        <v>#DIV/0!</v>
      </c>
      <c r="V392" s="66" t="n"/>
      <c r="W392" s="81" t="e">
        <f aca="false" ca="false" dt2D="false" dtr="false" t="normal">V392/E392*100</f>
        <v>#DIV/0!</v>
      </c>
      <c r="X392" s="66" t="n"/>
      <c r="Y392" s="81" t="e">
        <f aca="false" ca="false" dt2D="false" dtr="false" t="normal">X392/E392*100</f>
        <v>#DIV/0!</v>
      </c>
      <c r="Z392" s="66" t="n"/>
      <c r="AA392" s="66" t="n"/>
      <c r="AB392" s="66" t="n"/>
      <c r="AC392" s="66" t="n"/>
      <c r="AD392" s="66" t="n"/>
      <c r="AE392" s="66" t="n"/>
    </row>
    <row customFormat="true" ht="15" outlineLevel="0" r="393" s="36">
      <c r="A393" s="87" t="n"/>
      <c r="B393" s="92" t="s">
        <v>361</v>
      </c>
      <c r="C393" s="66" t="n">
        <v>0</v>
      </c>
      <c r="D393" s="66" t="n"/>
      <c r="E393" s="66" t="n">
        <v>0</v>
      </c>
      <c r="F393" s="67" t="e">
        <f aca="false" ca="false" dt2D="false" dtr="false" t="normal">E393/C393</f>
        <v>#DIV/0!</v>
      </c>
      <c r="G393" s="68" t="n"/>
      <c r="H393" s="67" t="e">
        <f aca="false" ca="false" dt2D="false" dtr="false" t="normal">G393/D393*100</f>
        <v>#DIV/0!</v>
      </c>
      <c r="I393" s="68" t="n"/>
      <c r="J393" s="68" t="n"/>
      <c r="K393" s="68" t="n"/>
      <c r="L393" s="68" t="n"/>
      <c r="M393" s="68" t="n"/>
      <c r="N393" s="68" t="n"/>
      <c r="O393" s="66" t="n"/>
      <c r="P393" s="66" t="n"/>
      <c r="Q393" s="66" t="n"/>
      <c r="R393" s="66" t="n"/>
      <c r="S393" s="66" t="n"/>
      <c r="T393" s="66" t="n"/>
      <c r="U393" s="69" t="e">
        <f aca="false" ca="false" dt2D="false" dtr="false" t="normal">O393/G393*100</f>
        <v>#DIV/0!</v>
      </c>
      <c r="V393" s="66" t="n"/>
      <c r="W393" s="81" t="e">
        <f aca="false" ca="false" dt2D="false" dtr="false" t="normal">V393/E393*100</f>
        <v>#DIV/0!</v>
      </c>
      <c r="X393" s="66" t="n"/>
      <c r="Y393" s="81" t="e">
        <f aca="false" ca="false" dt2D="false" dtr="false" t="normal">X393/E393*100</f>
        <v>#DIV/0!</v>
      </c>
      <c r="Z393" s="66" t="n"/>
      <c r="AA393" s="66" t="n"/>
      <c r="AB393" s="66" t="n"/>
      <c r="AC393" s="66" t="n"/>
      <c r="AD393" s="66" t="n"/>
      <c r="AE393" s="66" t="n"/>
    </row>
    <row customFormat="true" ht="15" outlineLevel="0" r="394" s="36">
      <c r="A394" s="87" t="n"/>
      <c r="B394" s="92" t="s">
        <v>362</v>
      </c>
      <c r="C394" s="66" t="n">
        <v>0</v>
      </c>
      <c r="D394" s="66" t="n"/>
      <c r="E394" s="66" t="n">
        <v>0</v>
      </c>
      <c r="F394" s="67" t="e">
        <f aca="false" ca="false" dt2D="false" dtr="false" t="normal">E394/C394</f>
        <v>#DIV/0!</v>
      </c>
      <c r="G394" s="68" t="n"/>
      <c r="H394" s="67" t="e">
        <f aca="false" ca="false" dt2D="false" dtr="false" t="normal">G394/D394*100</f>
        <v>#DIV/0!</v>
      </c>
      <c r="I394" s="68" t="n"/>
      <c r="J394" s="68" t="n"/>
      <c r="K394" s="68" t="n"/>
      <c r="L394" s="68" t="n"/>
      <c r="M394" s="68" t="n"/>
      <c r="N394" s="68" t="n"/>
      <c r="O394" s="66" t="n"/>
      <c r="P394" s="66" t="n"/>
      <c r="Q394" s="66" t="n"/>
      <c r="R394" s="66" t="n"/>
      <c r="S394" s="66" t="n"/>
      <c r="T394" s="66" t="n"/>
      <c r="U394" s="69" t="e">
        <f aca="false" ca="false" dt2D="false" dtr="false" t="normal">O394/G394*100</f>
        <v>#DIV/0!</v>
      </c>
      <c r="V394" s="66" t="n"/>
      <c r="W394" s="81" t="e">
        <f aca="false" ca="false" dt2D="false" dtr="false" t="normal">V394/E394*100</f>
        <v>#DIV/0!</v>
      </c>
      <c r="X394" s="66" t="n"/>
      <c r="Y394" s="81" t="e">
        <f aca="false" ca="false" dt2D="false" dtr="false" t="normal">X394/E394*100</f>
        <v>#DIV/0!</v>
      </c>
      <c r="Z394" s="66" t="n"/>
      <c r="AA394" s="66" t="n"/>
      <c r="AB394" s="66" t="n"/>
      <c r="AC394" s="66" t="n"/>
      <c r="AD394" s="66" t="n"/>
      <c r="AE394" s="66" t="n"/>
    </row>
    <row customFormat="true" ht="15" outlineLevel="0" r="395" s="36">
      <c r="A395" s="87" t="n"/>
      <c r="B395" s="92" t="s">
        <v>363</v>
      </c>
      <c r="C395" s="66" t="n">
        <v>0</v>
      </c>
      <c r="D395" s="66" t="n"/>
      <c r="E395" s="66" t="n">
        <v>0</v>
      </c>
      <c r="F395" s="67" t="e">
        <f aca="false" ca="false" dt2D="false" dtr="false" t="normal">E395/C395</f>
        <v>#DIV/0!</v>
      </c>
      <c r="G395" s="68" t="n"/>
      <c r="H395" s="67" t="e">
        <f aca="false" ca="false" dt2D="false" dtr="false" t="normal">G395/D395*100</f>
        <v>#DIV/0!</v>
      </c>
      <c r="I395" s="68" t="n"/>
      <c r="J395" s="68" t="n"/>
      <c r="K395" s="68" t="n"/>
      <c r="L395" s="68" t="n"/>
      <c r="M395" s="68" t="n"/>
      <c r="N395" s="68" t="n"/>
      <c r="O395" s="66" t="n"/>
      <c r="P395" s="66" t="n"/>
      <c r="Q395" s="66" t="n"/>
      <c r="R395" s="66" t="n"/>
      <c r="S395" s="66" t="n"/>
      <c r="T395" s="66" t="n"/>
      <c r="U395" s="69" t="e">
        <f aca="false" ca="false" dt2D="false" dtr="false" t="normal">O395/G395*100</f>
        <v>#DIV/0!</v>
      </c>
      <c r="V395" s="66" t="n"/>
      <c r="W395" s="81" t="e">
        <f aca="false" ca="false" dt2D="false" dtr="false" t="normal">V395/E395*100</f>
        <v>#DIV/0!</v>
      </c>
      <c r="X395" s="66" t="n"/>
      <c r="Y395" s="81" t="e">
        <f aca="false" ca="false" dt2D="false" dtr="false" t="normal">X395/E395*100</f>
        <v>#DIV/0!</v>
      </c>
      <c r="Z395" s="66" t="n"/>
      <c r="AA395" s="66" t="n"/>
      <c r="AB395" s="66" t="n"/>
      <c r="AC395" s="66" t="n"/>
      <c r="AD395" s="66" t="n"/>
      <c r="AE395" s="66" t="n"/>
    </row>
    <row customFormat="true" ht="15" outlineLevel="0" r="396" s="36">
      <c r="A396" s="87" t="n"/>
      <c r="B396" s="92" t="s">
        <v>364</v>
      </c>
      <c r="C396" s="66" t="n">
        <v>0</v>
      </c>
      <c r="D396" s="66" t="n"/>
      <c r="E396" s="66" t="n">
        <v>0</v>
      </c>
      <c r="F396" s="67" t="e">
        <f aca="false" ca="false" dt2D="false" dtr="false" t="normal">E396/C396</f>
        <v>#DIV/0!</v>
      </c>
      <c r="G396" s="68" t="n"/>
      <c r="H396" s="67" t="e">
        <f aca="false" ca="false" dt2D="false" dtr="false" t="normal">G396/D396*100</f>
        <v>#DIV/0!</v>
      </c>
      <c r="I396" s="68" t="n"/>
      <c r="J396" s="68" t="n"/>
      <c r="K396" s="68" t="n"/>
      <c r="L396" s="68" t="n"/>
      <c r="M396" s="68" t="n"/>
      <c r="N396" s="68" t="n"/>
      <c r="O396" s="66" t="n"/>
      <c r="P396" s="66" t="n"/>
      <c r="Q396" s="66" t="n"/>
      <c r="R396" s="66" t="n"/>
      <c r="S396" s="66" t="n"/>
      <c r="T396" s="66" t="n"/>
      <c r="U396" s="69" t="e">
        <f aca="false" ca="false" dt2D="false" dtr="false" t="normal">O396/G396*100</f>
        <v>#DIV/0!</v>
      </c>
      <c r="V396" s="66" t="n"/>
      <c r="W396" s="81" t="e">
        <f aca="false" ca="false" dt2D="false" dtr="false" t="normal">V396/E396*100</f>
        <v>#DIV/0!</v>
      </c>
      <c r="X396" s="66" t="n"/>
      <c r="Y396" s="81" t="e">
        <f aca="false" ca="false" dt2D="false" dtr="false" t="normal">X396/E396*100</f>
        <v>#DIV/0!</v>
      </c>
      <c r="Z396" s="66" t="n"/>
      <c r="AA396" s="66" t="n"/>
      <c r="AB396" s="66" t="n"/>
      <c r="AC396" s="66" t="n"/>
      <c r="AD396" s="66" t="n"/>
      <c r="AE396" s="66" t="n"/>
    </row>
    <row customFormat="true" ht="15" outlineLevel="0" r="397" s="36">
      <c r="A397" s="87" t="n"/>
      <c r="B397" s="92" t="s">
        <v>365</v>
      </c>
      <c r="C397" s="66" t="n">
        <v>0</v>
      </c>
      <c r="D397" s="66" t="n"/>
      <c r="E397" s="66" t="n">
        <v>0</v>
      </c>
      <c r="F397" s="67" t="e">
        <f aca="false" ca="false" dt2D="false" dtr="false" t="normal">E397/C397</f>
        <v>#DIV/0!</v>
      </c>
      <c r="G397" s="68" t="n"/>
      <c r="H397" s="67" t="e">
        <f aca="false" ca="false" dt2D="false" dtr="false" t="normal">G397/D397*100</f>
        <v>#DIV/0!</v>
      </c>
      <c r="I397" s="68" t="n"/>
      <c r="J397" s="68" t="n"/>
      <c r="K397" s="68" t="n"/>
      <c r="L397" s="68" t="n"/>
      <c r="M397" s="68" t="n"/>
      <c r="N397" s="68" t="n"/>
      <c r="O397" s="66" t="n"/>
      <c r="P397" s="66" t="n"/>
      <c r="Q397" s="66" t="n"/>
      <c r="R397" s="66" t="n"/>
      <c r="S397" s="66" t="n"/>
      <c r="T397" s="66" t="n"/>
      <c r="U397" s="69" t="e">
        <f aca="false" ca="false" dt2D="false" dtr="false" t="normal">O397/G397*100</f>
        <v>#DIV/0!</v>
      </c>
      <c r="V397" s="66" t="n"/>
      <c r="W397" s="81" t="e">
        <f aca="false" ca="false" dt2D="false" dtr="false" t="normal">V397/E397*100</f>
        <v>#DIV/0!</v>
      </c>
      <c r="X397" s="66" t="n"/>
      <c r="Y397" s="81" t="e">
        <f aca="false" ca="false" dt2D="false" dtr="false" t="normal">X397/E397*100</f>
        <v>#DIV/0!</v>
      </c>
      <c r="Z397" s="66" t="n"/>
      <c r="AA397" s="66" t="n"/>
      <c r="AB397" s="66" t="n"/>
      <c r="AC397" s="66" t="n"/>
      <c r="AD397" s="66" t="n"/>
      <c r="AE397" s="66" t="n"/>
    </row>
    <row customFormat="true" ht="15" outlineLevel="0" r="398" s="36">
      <c r="A398" s="87" t="n"/>
      <c r="B398" s="92" t="s">
        <v>366</v>
      </c>
      <c r="C398" s="66" t="n">
        <v>282.22</v>
      </c>
      <c r="D398" s="66" t="n"/>
      <c r="E398" s="66" t="n">
        <v>75</v>
      </c>
      <c r="F398" s="67" t="n">
        <f aca="false" ca="false" dt2D="false" dtr="false" t="normal">E398/C398</f>
        <v>0.26575012401672454</v>
      </c>
      <c r="G398" s="68" t="n"/>
      <c r="H398" s="67" t="e">
        <f aca="false" ca="false" dt2D="false" dtr="false" t="normal">G398/D398*100</f>
        <v>#DIV/0!</v>
      </c>
      <c r="I398" s="68" t="n"/>
      <c r="J398" s="68" t="n"/>
      <c r="K398" s="68" t="n"/>
      <c r="L398" s="68" t="n"/>
      <c r="M398" s="68" t="n"/>
      <c r="N398" s="68" t="n"/>
      <c r="O398" s="66" t="n"/>
      <c r="P398" s="66" t="n"/>
      <c r="Q398" s="66" t="n"/>
      <c r="R398" s="66" t="n"/>
      <c r="S398" s="66" t="n"/>
      <c r="T398" s="66" t="n"/>
      <c r="U398" s="69" t="e">
        <f aca="false" ca="false" dt2D="false" dtr="false" t="normal">O398/G398*100</f>
        <v>#DIV/0!</v>
      </c>
      <c r="V398" s="66" t="n"/>
      <c r="W398" s="81" t="n">
        <f aca="false" ca="false" dt2D="false" dtr="false" t="normal">V398/E398*100</f>
        <v>0</v>
      </c>
      <c r="X398" s="66" t="n">
        <v>0</v>
      </c>
      <c r="Y398" s="81" t="n">
        <f aca="false" ca="false" dt2D="false" dtr="false" t="normal">X398/E398*100</f>
        <v>0</v>
      </c>
      <c r="Z398" s="66" t="n"/>
      <c r="AA398" s="66" t="n"/>
      <c r="AB398" s="66" t="n"/>
      <c r="AC398" s="66" t="n"/>
      <c r="AD398" s="66" t="n"/>
      <c r="AE398" s="66" t="n"/>
    </row>
    <row customFormat="true" ht="15" outlineLevel="0" r="399" s="36">
      <c r="A399" s="87" t="n"/>
      <c r="B399" s="92" t="s">
        <v>367</v>
      </c>
      <c r="C399" s="66" t="n">
        <v>0</v>
      </c>
      <c r="D399" s="66" t="n"/>
      <c r="E399" s="66" t="n">
        <v>0</v>
      </c>
      <c r="F399" s="67" t="e">
        <f aca="false" ca="false" dt2D="false" dtr="false" t="normal">E399/C399</f>
        <v>#DIV/0!</v>
      </c>
      <c r="G399" s="68" t="n"/>
      <c r="H399" s="67" t="e">
        <f aca="false" ca="false" dt2D="false" dtr="false" t="normal">G399/D399*100</f>
        <v>#DIV/0!</v>
      </c>
      <c r="I399" s="68" t="n"/>
      <c r="J399" s="68" t="n"/>
      <c r="K399" s="68" t="n"/>
      <c r="L399" s="68" t="n"/>
      <c r="M399" s="68" t="n"/>
      <c r="N399" s="68" t="n"/>
      <c r="O399" s="66" t="n"/>
      <c r="P399" s="66" t="n"/>
      <c r="Q399" s="66" t="n"/>
      <c r="R399" s="66" t="n"/>
      <c r="S399" s="66" t="n"/>
      <c r="T399" s="66" t="n"/>
      <c r="U399" s="69" t="e">
        <f aca="false" ca="false" dt2D="false" dtr="false" t="normal">O399/G399*100</f>
        <v>#DIV/0!</v>
      </c>
      <c r="V399" s="66" t="n"/>
      <c r="W399" s="81" t="e">
        <f aca="false" ca="false" dt2D="false" dtr="false" t="normal">V399/E399*100</f>
        <v>#DIV/0!</v>
      </c>
      <c r="X399" s="66" t="n"/>
      <c r="Y399" s="81" t="e">
        <f aca="false" ca="false" dt2D="false" dtr="false" t="normal">X399/E399*100</f>
        <v>#DIV/0!</v>
      </c>
      <c r="Z399" s="66" t="n"/>
      <c r="AA399" s="66" t="n"/>
      <c r="AB399" s="66" t="n"/>
      <c r="AC399" s="66" t="n"/>
      <c r="AD399" s="66" t="n"/>
      <c r="AE399" s="66" t="n"/>
    </row>
    <row customFormat="true" ht="15" outlineLevel="0" r="400" s="36">
      <c r="A400" s="87" t="n"/>
      <c r="B400" s="92" t="s">
        <v>368</v>
      </c>
      <c r="C400" s="66" t="n">
        <v>0</v>
      </c>
      <c r="D400" s="66" t="n"/>
      <c r="E400" s="66" t="n">
        <v>0</v>
      </c>
      <c r="F400" s="67" t="e">
        <f aca="false" ca="false" dt2D="false" dtr="false" t="normal">E400/C400</f>
        <v>#DIV/0!</v>
      </c>
      <c r="G400" s="68" t="n"/>
      <c r="H400" s="67" t="e">
        <f aca="false" ca="false" dt2D="false" dtr="false" t="normal">G400/D400*100</f>
        <v>#DIV/0!</v>
      </c>
      <c r="I400" s="68" t="n"/>
      <c r="J400" s="68" t="n"/>
      <c r="K400" s="68" t="n"/>
      <c r="L400" s="68" t="n"/>
      <c r="M400" s="68" t="n"/>
      <c r="N400" s="68" t="n"/>
      <c r="O400" s="66" t="n"/>
      <c r="P400" s="66" t="n"/>
      <c r="Q400" s="66" t="n"/>
      <c r="R400" s="66" t="n"/>
      <c r="S400" s="66" t="n"/>
      <c r="T400" s="66" t="n"/>
      <c r="U400" s="69" t="e">
        <f aca="false" ca="false" dt2D="false" dtr="false" t="normal">O400/G400*100</f>
        <v>#DIV/0!</v>
      </c>
      <c r="V400" s="66" t="n"/>
      <c r="W400" s="81" t="e">
        <f aca="false" ca="false" dt2D="false" dtr="false" t="normal">V400/E400*100</f>
        <v>#DIV/0!</v>
      </c>
      <c r="X400" s="66" t="n"/>
      <c r="Y400" s="81" t="e">
        <f aca="false" ca="false" dt2D="false" dtr="false" t="normal">X400/E400*100</f>
        <v>#DIV/0!</v>
      </c>
      <c r="Z400" s="66" t="n"/>
      <c r="AA400" s="66" t="n"/>
      <c r="AB400" s="66" t="n"/>
      <c r="AC400" s="66" t="n"/>
      <c r="AD400" s="66" t="n"/>
      <c r="AE400" s="66" t="n"/>
    </row>
    <row customFormat="true" ht="15" outlineLevel="0" r="401" s="36">
      <c r="A401" s="87" t="n"/>
      <c r="B401" s="92" t="s">
        <v>369</v>
      </c>
      <c r="C401" s="66" t="n">
        <v>0</v>
      </c>
      <c r="D401" s="66" t="n"/>
      <c r="E401" s="66" t="n">
        <v>0</v>
      </c>
      <c r="F401" s="67" t="e">
        <f aca="false" ca="false" dt2D="false" dtr="false" t="normal">E401/C401</f>
        <v>#DIV/0!</v>
      </c>
      <c r="G401" s="68" t="n"/>
      <c r="H401" s="67" t="e">
        <f aca="false" ca="false" dt2D="false" dtr="false" t="normal">G401/D401*100</f>
        <v>#DIV/0!</v>
      </c>
      <c r="I401" s="68" t="n"/>
      <c r="J401" s="68" t="n"/>
      <c r="K401" s="68" t="n"/>
      <c r="L401" s="68" t="n"/>
      <c r="M401" s="68" t="n"/>
      <c r="N401" s="68" t="n"/>
      <c r="O401" s="66" t="n"/>
      <c r="P401" s="66" t="n"/>
      <c r="Q401" s="66" t="n"/>
      <c r="R401" s="66" t="n"/>
      <c r="S401" s="66" t="n"/>
      <c r="T401" s="66" t="n"/>
      <c r="U401" s="69" t="e">
        <f aca="false" ca="false" dt2D="false" dtr="false" t="normal">O401/G401*100</f>
        <v>#DIV/0!</v>
      </c>
      <c r="V401" s="66" t="n"/>
      <c r="W401" s="81" t="e">
        <f aca="false" ca="false" dt2D="false" dtr="false" t="normal">V401/E401*100</f>
        <v>#DIV/0!</v>
      </c>
      <c r="X401" s="66" t="n"/>
      <c r="Y401" s="81" t="e">
        <f aca="false" ca="false" dt2D="false" dtr="false" t="normal">X401/E401*100</f>
        <v>#DIV/0!</v>
      </c>
      <c r="Z401" s="66" t="n"/>
      <c r="AA401" s="66" t="n"/>
      <c r="AB401" s="66" t="n"/>
      <c r="AC401" s="66" t="n"/>
      <c r="AD401" s="66" t="n"/>
      <c r="AE401" s="66" t="n"/>
    </row>
    <row customFormat="true" ht="15" outlineLevel="0" r="402" s="36">
      <c r="A402" s="87" t="n"/>
      <c r="B402" s="92" t="s">
        <v>370</v>
      </c>
      <c r="C402" s="66" t="n">
        <v>0</v>
      </c>
      <c r="D402" s="66" t="n"/>
      <c r="E402" s="66" t="n">
        <v>0</v>
      </c>
      <c r="F402" s="67" t="e">
        <f aca="false" ca="false" dt2D="false" dtr="false" t="normal">E402/C402</f>
        <v>#DIV/0!</v>
      </c>
      <c r="G402" s="68" t="n"/>
      <c r="H402" s="67" t="e">
        <f aca="false" ca="false" dt2D="false" dtr="false" t="normal">G402/D402*100</f>
        <v>#DIV/0!</v>
      </c>
      <c r="I402" s="68" t="n"/>
      <c r="J402" s="68" t="n"/>
      <c r="K402" s="68" t="n"/>
      <c r="L402" s="68" t="n"/>
      <c r="M402" s="68" t="n"/>
      <c r="N402" s="68" t="n"/>
      <c r="O402" s="66" t="n"/>
      <c r="P402" s="66" t="n"/>
      <c r="Q402" s="66" t="n"/>
      <c r="R402" s="66" t="n"/>
      <c r="S402" s="66" t="n"/>
      <c r="T402" s="66" t="n"/>
      <c r="U402" s="69" t="e">
        <f aca="false" ca="false" dt2D="false" dtr="false" t="normal">O402/G402*100</f>
        <v>#DIV/0!</v>
      </c>
      <c r="V402" s="66" t="n"/>
      <c r="W402" s="81" t="e">
        <f aca="false" ca="false" dt2D="false" dtr="false" t="normal">V402/E402*100</f>
        <v>#DIV/0!</v>
      </c>
      <c r="X402" s="66" t="n"/>
      <c r="Y402" s="81" t="e">
        <f aca="false" ca="false" dt2D="false" dtr="false" t="normal">X402/E402*100</f>
        <v>#DIV/0!</v>
      </c>
      <c r="Z402" s="66" t="n"/>
      <c r="AA402" s="66" t="n"/>
      <c r="AB402" s="66" t="n"/>
      <c r="AC402" s="66" t="n"/>
      <c r="AD402" s="66" t="n"/>
      <c r="AE402" s="66" t="n"/>
    </row>
    <row customFormat="true" ht="15" outlineLevel="0" r="403" s="36">
      <c r="A403" s="87" t="n"/>
      <c r="B403" s="102" t="s">
        <v>371</v>
      </c>
      <c r="C403" s="66" t="n">
        <v>0</v>
      </c>
      <c r="D403" s="66" t="n"/>
      <c r="E403" s="66" t="n">
        <v>0</v>
      </c>
      <c r="F403" s="67" t="e">
        <f aca="false" ca="false" dt2D="false" dtr="false" t="normal">E403/C403</f>
        <v>#DIV/0!</v>
      </c>
      <c r="G403" s="68" t="n"/>
      <c r="H403" s="67" t="e">
        <f aca="false" ca="false" dt2D="false" dtr="false" t="normal">G403/D403*100</f>
        <v>#DIV/0!</v>
      </c>
      <c r="I403" s="68" t="n"/>
      <c r="J403" s="68" t="n"/>
      <c r="K403" s="68" t="n"/>
      <c r="L403" s="68" t="n"/>
      <c r="M403" s="68" t="n"/>
      <c r="N403" s="68" t="n"/>
      <c r="O403" s="66" t="n"/>
      <c r="P403" s="66" t="n"/>
      <c r="Q403" s="66" t="n"/>
      <c r="R403" s="66" t="n"/>
      <c r="S403" s="66" t="n"/>
      <c r="T403" s="66" t="n"/>
      <c r="U403" s="69" t="e">
        <f aca="false" ca="false" dt2D="false" dtr="false" t="normal">O403/G403*100</f>
        <v>#DIV/0!</v>
      </c>
      <c r="V403" s="66" t="n"/>
      <c r="W403" s="81" t="e">
        <f aca="false" ca="false" dt2D="false" dtr="false" t="normal">V403/E403*100</f>
        <v>#DIV/0!</v>
      </c>
      <c r="X403" s="66" t="n"/>
      <c r="Y403" s="81" t="e">
        <f aca="false" ca="false" dt2D="false" dtr="false" t="normal">X403/E403*100</f>
        <v>#DIV/0!</v>
      </c>
      <c r="Z403" s="66" t="n"/>
      <c r="AA403" s="66" t="n"/>
      <c r="AB403" s="66" t="n"/>
      <c r="AC403" s="66" t="n"/>
      <c r="AD403" s="66" t="n"/>
      <c r="AE403" s="66" t="n"/>
    </row>
    <row customFormat="true" ht="15" outlineLevel="0" r="404" s="36">
      <c r="A404" s="87" t="n"/>
      <c r="B404" s="92" t="s">
        <v>372</v>
      </c>
      <c r="C404" s="66" t="n">
        <v>0</v>
      </c>
      <c r="D404" s="66" t="n"/>
      <c r="E404" s="66" t="n">
        <v>0</v>
      </c>
      <c r="F404" s="67" t="e">
        <f aca="false" ca="false" dt2D="false" dtr="false" t="normal">E404/C404</f>
        <v>#DIV/0!</v>
      </c>
      <c r="G404" s="68" t="n"/>
      <c r="H404" s="67" t="e">
        <f aca="false" ca="false" dt2D="false" dtr="false" t="normal">G404/D404*100</f>
        <v>#DIV/0!</v>
      </c>
      <c r="I404" s="68" t="n"/>
      <c r="J404" s="68" t="n"/>
      <c r="K404" s="68" t="n"/>
      <c r="L404" s="68" t="n"/>
      <c r="M404" s="68" t="n"/>
      <c r="N404" s="68" t="n"/>
      <c r="O404" s="66" t="n"/>
      <c r="P404" s="66" t="n"/>
      <c r="Q404" s="66" t="n"/>
      <c r="R404" s="66" t="n"/>
      <c r="S404" s="66" t="n"/>
      <c r="T404" s="66" t="n"/>
      <c r="U404" s="69" t="e">
        <f aca="false" ca="false" dt2D="false" dtr="false" t="normal">O404/G404*100</f>
        <v>#DIV/0!</v>
      </c>
      <c r="V404" s="66" t="n"/>
      <c r="W404" s="81" t="e">
        <f aca="false" ca="false" dt2D="false" dtr="false" t="normal">V404/E404*100</f>
        <v>#DIV/0!</v>
      </c>
      <c r="X404" s="66" t="n"/>
      <c r="Y404" s="81" t="e">
        <f aca="false" ca="false" dt2D="false" dtr="false" t="normal">X404/E404*100</f>
        <v>#DIV/0!</v>
      </c>
      <c r="Z404" s="66" t="n"/>
      <c r="AA404" s="66" t="n"/>
      <c r="AB404" s="66" t="n"/>
      <c r="AC404" s="66" t="n"/>
      <c r="AD404" s="66" t="n"/>
      <c r="AE404" s="66" t="n"/>
    </row>
    <row customFormat="true" ht="15" outlineLevel="0" r="405" s="36">
      <c r="A405" s="87" t="n"/>
      <c r="B405" s="92" t="s">
        <v>373</v>
      </c>
      <c r="C405" s="66" t="n">
        <v>0</v>
      </c>
      <c r="D405" s="66" t="n"/>
      <c r="E405" s="66" t="n">
        <v>0</v>
      </c>
      <c r="F405" s="67" t="e">
        <f aca="false" ca="false" dt2D="false" dtr="false" t="normal">E405/C405</f>
        <v>#DIV/0!</v>
      </c>
      <c r="G405" s="68" t="n"/>
      <c r="H405" s="67" t="e">
        <f aca="false" ca="false" dt2D="false" dtr="false" t="normal">G405/D405*100</f>
        <v>#DIV/0!</v>
      </c>
      <c r="I405" s="68" t="n"/>
      <c r="J405" s="68" t="n"/>
      <c r="K405" s="68" t="n"/>
      <c r="L405" s="68" t="n"/>
      <c r="M405" s="68" t="n"/>
      <c r="N405" s="68" t="n"/>
      <c r="O405" s="66" t="n"/>
      <c r="P405" s="66" t="n"/>
      <c r="Q405" s="66" t="n"/>
      <c r="R405" s="66" t="n"/>
      <c r="S405" s="66" t="n"/>
      <c r="T405" s="66" t="n"/>
      <c r="U405" s="69" t="e">
        <f aca="false" ca="false" dt2D="false" dtr="false" t="normal">O405/G405*100</f>
        <v>#DIV/0!</v>
      </c>
      <c r="V405" s="66" t="n"/>
      <c r="W405" s="81" t="e">
        <f aca="false" ca="false" dt2D="false" dtr="false" t="normal">V405/E405*100</f>
        <v>#DIV/0!</v>
      </c>
      <c r="X405" s="66" t="n"/>
      <c r="Y405" s="81" t="e">
        <f aca="false" ca="false" dt2D="false" dtr="false" t="normal">X405/E405*100</f>
        <v>#DIV/0!</v>
      </c>
      <c r="Z405" s="66" t="n"/>
      <c r="AA405" s="66" t="n"/>
      <c r="AB405" s="66" t="n"/>
      <c r="AC405" s="66" t="n"/>
      <c r="AD405" s="66" t="n"/>
      <c r="AE405" s="66" t="n"/>
    </row>
    <row customFormat="true" ht="15" outlineLevel="0" r="406" s="36">
      <c r="A406" s="87" t="n"/>
      <c r="B406" s="92" t="s">
        <v>374</v>
      </c>
      <c r="C406" s="66" t="n">
        <v>0</v>
      </c>
      <c r="D406" s="66" t="n"/>
      <c r="E406" s="66" t="n">
        <v>0</v>
      </c>
      <c r="F406" s="67" t="e">
        <f aca="false" ca="false" dt2D="false" dtr="false" t="normal">E406/C406</f>
        <v>#DIV/0!</v>
      </c>
      <c r="G406" s="68" t="n"/>
      <c r="H406" s="67" t="e">
        <f aca="false" ca="false" dt2D="false" dtr="false" t="normal">G406/D406*100</f>
        <v>#DIV/0!</v>
      </c>
      <c r="I406" s="68" t="n"/>
      <c r="J406" s="68" t="n"/>
      <c r="K406" s="68" t="n"/>
      <c r="L406" s="68" t="n"/>
      <c r="M406" s="68" t="n"/>
      <c r="N406" s="68" t="n"/>
      <c r="O406" s="66" t="n"/>
      <c r="P406" s="66" t="n"/>
      <c r="Q406" s="66" t="n"/>
      <c r="R406" s="66" t="n"/>
      <c r="S406" s="66" t="n"/>
      <c r="T406" s="66" t="n"/>
      <c r="U406" s="69" t="e">
        <f aca="false" ca="false" dt2D="false" dtr="false" t="normal">O406/G406*100</f>
        <v>#DIV/0!</v>
      </c>
      <c r="V406" s="66" t="n"/>
      <c r="W406" s="81" t="e">
        <f aca="false" ca="false" dt2D="false" dtr="false" t="normal">V406/E406*100</f>
        <v>#DIV/0!</v>
      </c>
      <c r="X406" s="66" t="n"/>
      <c r="Y406" s="81" t="e">
        <f aca="false" ca="false" dt2D="false" dtr="false" t="normal">X406/E406*100</f>
        <v>#DIV/0!</v>
      </c>
      <c r="Z406" s="66" t="n"/>
      <c r="AA406" s="66" t="n"/>
      <c r="AB406" s="66" t="n"/>
      <c r="AC406" s="66" t="n"/>
      <c r="AD406" s="66" t="n"/>
      <c r="AE406" s="66" t="n"/>
    </row>
    <row customFormat="true" ht="15" outlineLevel="0" r="407" s="36">
      <c r="A407" s="87" t="n"/>
      <c r="B407" s="103" t="s">
        <v>375</v>
      </c>
      <c r="C407" s="66" t="n">
        <v>0</v>
      </c>
      <c r="D407" s="66" t="n"/>
      <c r="E407" s="66" t="n">
        <v>0</v>
      </c>
      <c r="F407" s="67" t="e">
        <f aca="false" ca="false" dt2D="false" dtr="false" t="normal">E407/C407</f>
        <v>#DIV/0!</v>
      </c>
      <c r="G407" s="68" t="n"/>
      <c r="H407" s="67" t="e">
        <f aca="false" ca="false" dt2D="false" dtr="false" t="normal">G407/D407*100</f>
        <v>#DIV/0!</v>
      </c>
      <c r="I407" s="68" t="n"/>
      <c r="J407" s="68" t="n"/>
      <c r="K407" s="68" t="n"/>
      <c r="L407" s="68" t="n"/>
      <c r="M407" s="68" t="n"/>
      <c r="N407" s="68" t="n"/>
      <c r="O407" s="66" t="n"/>
      <c r="P407" s="66" t="n"/>
      <c r="Q407" s="66" t="n"/>
      <c r="R407" s="66" t="n"/>
      <c r="S407" s="66" t="n"/>
      <c r="T407" s="66" t="n"/>
      <c r="U407" s="69" t="e">
        <f aca="false" ca="false" dt2D="false" dtr="false" t="normal">O407/G407*100</f>
        <v>#DIV/0!</v>
      </c>
      <c r="V407" s="66" t="n"/>
      <c r="W407" s="81" t="e">
        <f aca="false" ca="false" dt2D="false" dtr="false" t="normal">V407/E407*100</f>
        <v>#DIV/0!</v>
      </c>
      <c r="X407" s="66" t="n"/>
      <c r="Y407" s="81" t="e">
        <f aca="false" ca="false" dt2D="false" dtr="false" t="normal">X407/E407*100</f>
        <v>#DIV/0!</v>
      </c>
      <c r="Z407" s="66" t="n"/>
      <c r="AA407" s="66" t="n"/>
      <c r="AB407" s="66" t="n"/>
      <c r="AC407" s="66" t="n"/>
      <c r="AD407" s="66" t="n"/>
      <c r="AE407" s="66" t="n"/>
    </row>
    <row customFormat="true" ht="15" outlineLevel="0" r="408" s="36">
      <c r="A408" s="87" t="n"/>
      <c r="B408" s="92" t="s">
        <v>376</v>
      </c>
      <c r="C408" s="66" t="n">
        <v>0</v>
      </c>
      <c r="D408" s="66" t="n"/>
      <c r="E408" s="66" t="n">
        <v>0</v>
      </c>
      <c r="F408" s="67" t="e">
        <f aca="false" ca="false" dt2D="false" dtr="false" t="normal">E408/C408</f>
        <v>#DIV/0!</v>
      </c>
      <c r="G408" s="68" t="n"/>
      <c r="H408" s="67" t="e">
        <f aca="false" ca="false" dt2D="false" dtr="false" t="normal">G408/D408*100</f>
        <v>#DIV/0!</v>
      </c>
      <c r="I408" s="68" t="n"/>
      <c r="J408" s="68" t="n"/>
      <c r="K408" s="68" t="n"/>
      <c r="L408" s="68" t="n"/>
      <c r="M408" s="68" t="n"/>
      <c r="N408" s="68" t="n"/>
      <c r="O408" s="66" t="n"/>
      <c r="P408" s="66" t="n"/>
      <c r="Q408" s="66" t="n"/>
      <c r="R408" s="66" t="n"/>
      <c r="S408" s="66" t="n"/>
      <c r="T408" s="66" t="n"/>
      <c r="U408" s="69" t="e">
        <f aca="false" ca="false" dt2D="false" dtr="false" t="normal">O408/G408*100</f>
        <v>#DIV/0!</v>
      </c>
      <c r="V408" s="66" t="n"/>
      <c r="W408" s="81" t="e">
        <f aca="false" ca="false" dt2D="false" dtr="false" t="normal">V408/E408*100</f>
        <v>#DIV/0!</v>
      </c>
      <c r="X408" s="66" t="n"/>
      <c r="Y408" s="81" t="e">
        <f aca="false" ca="false" dt2D="false" dtr="false" t="normal">X408/E408*100</f>
        <v>#DIV/0!</v>
      </c>
      <c r="Z408" s="66" t="n"/>
      <c r="AA408" s="66" t="n"/>
      <c r="AB408" s="66" t="n"/>
      <c r="AC408" s="66" t="n"/>
      <c r="AD408" s="66" t="n"/>
      <c r="AE408" s="66" t="n"/>
    </row>
    <row customFormat="true" ht="15" outlineLevel="0" r="409" s="36">
      <c r="A409" s="87" t="n"/>
      <c r="B409" s="102" t="s">
        <v>377</v>
      </c>
      <c r="C409" s="66" t="n">
        <v>0</v>
      </c>
      <c r="D409" s="66" t="n"/>
      <c r="E409" s="66" t="n">
        <v>0</v>
      </c>
      <c r="F409" s="67" t="e">
        <f aca="false" ca="false" dt2D="false" dtr="false" t="normal">E409/C409</f>
        <v>#DIV/0!</v>
      </c>
      <c r="G409" s="68" t="n"/>
      <c r="H409" s="67" t="e">
        <f aca="false" ca="false" dt2D="false" dtr="false" t="normal">G409/D409*100</f>
        <v>#DIV/0!</v>
      </c>
      <c r="I409" s="68" t="n"/>
      <c r="J409" s="68" t="n"/>
      <c r="K409" s="68" t="n"/>
      <c r="L409" s="68" t="n"/>
      <c r="M409" s="68" t="n"/>
      <c r="N409" s="68" t="n"/>
      <c r="O409" s="66" t="n"/>
      <c r="P409" s="66" t="n"/>
      <c r="Q409" s="66" t="n"/>
      <c r="R409" s="66" t="n"/>
      <c r="S409" s="66" t="n"/>
      <c r="T409" s="66" t="n"/>
      <c r="U409" s="69" t="e">
        <f aca="false" ca="false" dt2D="false" dtr="false" t="normal">O409/G409*100</f>
        <v>#DIV/0!</v>
      </c>
      <c r="V409" s="66" t="n"/>
      <c r="W409" s="81" t="e">
        <f aca="false" ca="false" dt2D="false" dtr="false" t="normal">V409/E409*100</f>
        <v>#DIV/0!</v>
      </c>
      <c r="X409" s="66" t="n"/>
      <c r="Y409" s="81" t="e">
        <f aca="false" ca="false" dt2D="false" dtr="false" t="normal">X409/E409*100</f>
        <v>#DIV/0!</v>
      </c>
      <c r="Z409" s="66" t="n"/>
      <c r="AA409" s="66" t="n"/>
      <c r="AB409" s="66" t="n"/>
      <c r="AC409" s="66" t="n"/>
      <c r="AD409" s="66" t="n"/>
      <c r="AE409" s="66" t="n"/>
    </row>
    <row customFormat="true" ht="15" outlineLevel="0" r="410" s="36">
      <c r="A410" s="87" t="n"/>
      <c r="B410" s="71" t="s">
        <v>378</v>
      </c>
      <c r="C410" s="66" t="n">
        <v>0</v>
      </c>
      <c r="D410" s="66" t="n"/>
      <c r="E410" s="66" t="n">
        <v>0</v>
      </c>
      <c r="F410" s="67" t="e">
        <f aca="false" ca="false" dt2D="false" dtr="false" t="normal">E410/C410</f>
        <v>#DIV/0!</v>
      </c>
      <c r="G410" s="68" t="n"/>
      <c r="H410" s="67" t="e">
        <f aca="false" ca="false" dt2D="false" dtr="false" t="normal">G410/D410*100</f>
        <v>#DIV/0!</v>
      </c>
      <c r="I410" s="68" t="n"/>
      <c r="J410" s="68" t="n"/>
      <c r="K410" s="68" t="n"/>
      <c r="L410" s="68" t="n"/>
      <c r="M410" s="68" t="n"/>
      <c r="N410" s="68" t="n"/>
      <c r="O410" s="66" t="n"/>
      <c r="P410" s="66" t="n"/>
      <c r="Q410" s="66" t="n"/>
      <c r="R410" s="66" t="n"/>
      <c r="S410" s="66" t="n"/>
      <c r="T410" s="66" t="n"/>
      <c r="U410" s="69" t="e">
        <f aca="false" ca="false" dt2D="false" dtr="false" t="normal">O410/G410*100</f>
        <v>#DIV/0!</v>
      </c>
      <c r="V410" s="66" t="n"/>
      <c r="W410" s="81" t="e">
        <f aca="false" ca="false" dt2D="false" dtr="false" t="normal">V410/E410*100</f>
        <v>#DIV/0!</v>
      </c>
      <c r="X410" s="66" t="n"/>
      <c r="Y410" s="81" t="e">
        <f aca="false" ca="false" dt2D="false" dtr="false" t="normal">X410/E410*100</f>
        <v>#DIV/0!</v>
      </c>
      <c r="Z410" s="66" t="n"/>
      <c r="AA410" s="66" t="n"/>
      <c r="AB410" s="66" t="n"/>
      <c r="AC410" s="66" t="n"/>
      <c r="AD410" s="66" t="n"/>
      <c r="AE410" s="66" t="n"/>
    </row>
    <row customFormat="true" ht="15" outlineLevel="0" r="411" s="36">
      <c r="A411" s="87" t="n"/>
      <c r="B411" s="71" t="s">
        <v>379</v>
      </c>
      <c r="C411" s="66" t="n">
        <v>0</v>
      </c>
      <c r="D411" s="66" t="n"/>
      <c r="E411" s="66" t="n">
        <v>0</v>
      </c>
      <c r="F411" s="67" t="e">
        <f aca="false" ca="false" dt2D="false" dtr="false" t="normal">E411/C411</f>
        <v>#DIV/0!</v>
      </c>
      <c r="G411" s="68" t="n"/>
      <c r="H411" s="67" t="e">
        <f aca="false" ca="false" dt2D="false" dtr="false" t="normal">G411/D411*100</f>
        <v>#DIV/0!</v>
      </c>
      <c r="I411" s="68" t="n"/>
      <c r="J411" s="68" t="n"/>
      <c r="K411" s="68" t="n"/>
      <c r="L411" s="68" t="n"/>
      <c r="M411" s="68" t="n"/>
      <c r="N411" s="68" t="n"/>
      <c r="O411" s="66" t="n"/>
      <c r="P411" s="66" t="n"/>
      <c r="Q411" s="66" t="n"/>
      <c r="R411" s="66" t="n"/>
      <c r="S411" s="66" t="n"/>
      <c r="T411" s="66" t="n"/>
      <c r="U411" s="69" t="e">
        <f aca="false" ca="false" dt2D="false" dtr="false" t="normal">O411/G411*100</f>
        <v>#DIV/0!</v>
      </c>
      <c r="V411" s="66" t="n"/>
      <c r="W411" s="81" t="e">
        <f aca="false" ca="false" dt2D="false" dtr="false" t="normal">V411/E411*100</f>
        <v>#DIV/0!</v>
      </c>
      <c r="X411" s="66" t="n"/>
      <c r="Y411" s="81" t="e">
        <f aca="false" ca="false" dt2D="false" dtr="false" t="normal">X411/E411*100</f>
        <v>#DIV/0!</v>
      </c>
      <c r="Z411" s="66" t="n"/>
      <c r="AA411" s="66" t="n"/>
      <c r="AB411" s="66" t="n"/>
      <c r="AC411" s="66" t="n"/>
      <c r="AD411" s="66" t="n"/>
      <c r="AE411" s="66" t="n"/>
    </row>
    <row customFormat="true" ht="15" outlineLevel="0" r="412" s="36">
      <c r="A412" s="87" t="n"/>
      <c r="B412" s="71" t="s">
        <v>77</v>
      </c>
      <c r="C412" s="66" t="n">
        <v>0</v>
      </c>
      <c r="D412" s="66" t="n"/>
      <c r="E412" s="66" t="n">
        <v>0</v>
      </c>
      <c r="F412" s="67" t="e">
        <f aca="false" ca="false" dt2D="false" dtr="false" t="normal">E412/C412</f>
        <v>#DIV/0!</v>
      </c>
      <c r="G412" s="68" t="n"/>
      <c r="H412" s="67" t="e">
        <f aca="false" ca="false" dt2D="false" dtr="false" t="normal">G412/D412*100</f>
        <v>#DIV/0!</v>
      </c>
      <c r="I412" s="68" t="n"/>
      <c r="J412" s="68" t="n"/>
      <c r="K412" s="68" t="n"/>
      <c r="L412" s="68" t="n"/>
      <c r="M412" s="68" t="n"/>
      <c r="N412" s="68" t="n"/>
      <c r="O412" s="66" t="n"/>
      <c r="P412" s="66" t="n"/>
      <c r="Q412" s="66" t="n"/>
      <c r="R412" s="66" t="n"/>
      <c r="S412" s="66" t="n"/>
      <c r="T412" s="66" t="n"/>
      <c r="U412" s="69" t="e">
        <f aca="false" ca="false" dt2D="false" dtr="false" t="normal">O412/G412*100</f>
        <v>#DIV/0!</v>
      </c>
      <c r="V412" s="66" t="n"/>
      <c r="W412" s="81" t="e">
        <f aca="false" ca="false" dt2D="false" dtr="false" t="normal">V412/E412*100</f>
        <v>#DIV/0!</v>
      </c>
      <c r="X412" s="66" t="n"/>
      <c r="Y412" s="81" t="e">
        <f aca="false" ca="false" dt2D="false" dtr="false" t="normal">X412/E412*100</f>
        <v>#DIV/0!</v>
      </c>
      <c r="Z412" s="66" t="n"/>
      <c r="AA412" s="66" t="n"/>
      <c r="AB412" s="66" t="n"/>
      <c r="AC412" s="66" t="n"/>
      <c r="AD412" s="66" t="n"/>
      <c r="AE412" s="66" t="n"/>
    </row>
    <row customFormat="true" ht="15" outlineLevel="0" r="413" s="36">
      <c r="A413" s="87" t="n"/>
      <c r="B413" s="71" t="s">
        <v>78</v>
      </c>
      <c r="C413" s="66" t="n">
        <v>0</v>
      </c>
      <c r="D413" s="66" t="n"/>
      <c r="E413" s="66" t="n">
        <v>0</v>
      </c>
      <c r="F413" s="67" t="e">
        <f aca="false" ca="false" dt2D="false" dtr="false" t="normal">E413/C413</f>
        <v>#DIV/0!</v>
      </c>
      <c r="G413" s="68" t="n"/>
      <c r="H413" s="67" t="e">
        <f aca="false" ca="false" dt2D="false" dtr="false" t="normal">G413/D413*100</f>
        <v>#DIV/0!</v>
      </c>
      <c r="I413" s="68" t="n"/>
      <c r="J413" s="68" t="n"/>
      <c r="K413" s="68" t="n"/>
      <c r="L413" s="68" t="n"/>
      <c r="M413" s="68" t="n"/>
      <c r="N413" s="68" t="n"/>
      <c r="O413" s="66" t="n"/>
      <c r="P413" s="66" t="n"/>
      <c r="Q413" s="66" t="n"/>
      <c r="R413" s="66" t="n"/>
      <c r="S413" s="66" t="n"/>
      <c r="T413" s="66" t="n"/>
      <c r="U413" s="69" t="e">
        <f aca="false" ca="false" dt2D="false" dtr="false" t="normal">O413/G413*100</f>
        <v>#DIV/0!</v>
      </c>
      <c r="V413" s="66" t="n"/>
      <c r="W413" s="81" t="e">
        <f aca="false" ca="false" dt2D="false" dtr="false" t="normal">V413/E413*100</f>
        <v>#DIV/0!</v>
      </c>
      <c r="X413" s="66" t="n"/>
      <c r="Y413" s="81" t="e">
        <f aca="false" ca="false" dt2D="false" dtr="false" t="normal">X413/E413*100</f>
        <v>#DIV/0!</v>
      </c>
      <c r="Z413" s="66" t="n"/>
      <c r="AA413" s="66" t="n"/>
      <c r="AB413" s="66" t="n"/>
      <c r="AC413" s="66" t="n"/>
      <c r="AD413" s="66" t="n"/>
      <c r="AE413" s="66" t="n"/>
    </row>
    <row customFormat="true" ht="15" outlineLevel="0" r="414" s="36">
      <c r="A414" s="87" t="n"/>
      <c r="B414" s="71" t="s">
        <v>79</v>
      </c>
      <c r="C414" s="66" t="n">
        <v>0</v>
      </c>
      <c r="D414" s="66" t="n"/>
      <c r="E414" s="66" t="n">
        <v>0</v>
      </c>
      <c r="F414" s="67" t="e">
        <f aca="false" ca="false" dt2D="false" dtr="false" t="normal">E414/C414</f>
        <v>#DIV/0!</v>
      </c>
      <c r="G414" s="68" t="n"/>
      <c r="H414" s="67" t="e">
        <f aca="false" ca="false" dt2D="false" dtr="false" t="normal">G414/D414*100</f>
        <v>#DIV/0!</v>
      </c>
      <c r="I414" s="68" t="n"/>
      <c r="J414" s="68" t="n"/>
      <c r="K414" s="68" t="n"/>
      <c r="L414" s="68" t="n"/>
      <c r="M414" s="68" t="n"/>
      <c r="N414" s="68" t="n"/>
      <c r="O414" s="66" t="n"/>
      <c r="P414" s="66" t="n"/>
      <c r="Q414" s="66" t="n"/>
      <c r="R414" s="66" t="n"/>
      <c r="S414" s="66" t="n"/>
      <c r="T414" s="66" t="n"/>
      <c r="U414" s="69" t="e">
        <f aca="false" ca="false" dt2D="false" dtr="false" t="normal">O414/G414*100</f>
        <v>#DIV/0!</v>
      </c>
      <c r="V414" s="66" t="n"/>
      <c r="W414" s="81" t="e">
        <f aca="false" ca="false" dt2D="false" dtr="false" t="normal">V414/E414*100</f>
        <v>#DIV/0!</v>
      </c>
      <c r="X414" s="66" t="n"/>
      <c r="Y414" s="81" t="e">
        <f aca="false" ca="false" dt2D="false" dtr="false" t="normal">X414/E414*100</f>
        <v>#DIV/0!</v>
      </c>
      <c r="Z414" s="66" t="n"/>
      <c r="AA414" s="66" t="n"/>
      <c r="AB414" s="66" t="n"/>
      <c r="AC414" s="66" t="n"/>
      <c r="AD414" s="66" t="n"/>
      <c r="AE414" s="66" t="n"/>
    </row>
    <row customFormat="true" ht="15" outlineLevel="0" r="415" s="36">
      <c r="A415" s="87" t="n"/>
      <c r="B415" s="71" t="s">
        <v>132</v>
      </c>
      <c r="C415" s="66" t="n">
        <v>0</v>
      </c>
      <c r="D415" s="66" t="n"/>
      <c r="E415" s="66" t="n">
        <v>0</v>
      </c>
      <c r="F415" s="67" t="e">
        <f aca="false" ca="false" dt2D="false" dtr="false" t="normal">E415/C415</f>
        <v>#DIV/0!</v>
      </c>
      <c r="G415" s="68" t="n"/>
      <c r="H415" s="67" t="e">
        <f aca="false" ca="false" dt2D="false" dtr="false" t="normal">G415/D415*100</f>
        <v>#DIV/0!</v>
      </c>
      <c r="I415" s="68" t="n"/>
      <c r="J415" s="68" t="n"/>
      <c r="K415" s="68" t="n"/>
      <c r="L415" s="68" t="n"/>
      <c r="M415" s="68" t="n"/>
      <c r="N415" s="68" t="n"/>
      <c r="O415" s="66" t="n"/>
      <c r="P415" s="66" t="n"/>
      <c r="Q415" s="66" t="n"/>
      <c r="R415" s="66" t="n"/>
      <c r="S415" s="66" t="n"/>
      <c r="T415" s="66" t="n"/>
      <c r="U415" s="69" t="e">
        <f aca="false" ca="false" dt2D="false" dtr="false" t="normal">O415/G415*100</f>
        <v>#DIV/0!</v>
      </c>
      <c r="V415" s="66" t="n"/>
      <c r="W415" s="81" t="e">
        <f aca="false" ca="false" dt2D="false" dtr="false" t="normal">V415/E415*100</f>
        <v>#DIV/0!</v>
      </c>
      <c r="X415" s="66" t="n"/>
      <c r="Y415" s="81" t="e">
        <f aca="false" ca="false" dt2D="false" dtr="false" t="normal">X415/E415*100</f>
        <v>#DIV/0!</v>
      </c>
      <c r="Z415" s="66" t="n"/>
      <c r="AA415" s="66" t="n"/>
      <c r="AB415" s="66" t="n"/>
      <c r="AC415" s="66" t="n"/>
      <c r="AD415" s="66" t="n"/>
      <c r="AE415" s="66" t="n"/>
    </row>
    <row customFormat="true" ht="15" outlineLevel="0" r="416" s="36">
      <c r="A416" s="87" t="n"/>
      <c r="B416" s="71" t="s">
        <v>133</v>
      </c>
      <c r="C416" s="66" t="n">
        <v>0</v>
      </c>
      <c r="D416" s="66" t="n"/>
      <c r="E416" s="66" t="n">
        <v>0</v>
      </c>
      <c r="F416" s="67" t="e">
        <f aca="false" ca="false" dt2D="false" dtr="false" t="normal">E416/C416</f>
        <v>#DIV/0!</v>
      </c>
      <c r="G416" s="68" t="n"/>
      <c r="H416" s="67" t="e">
        <f aca="false" ca="false" dt2D="false" dtr="false" t="normal">G416/D416*100</f>
        <v>#DIV/0!</v>
      </c>
      <c r="I416" s="68" t="n"/>
      <c r="J416" s="68" t="n"/>
      <c r="K416" s="68" t="n"/>
      <c r="L416" s="68" t="n"/>
      <c r="M416" s="68" t="n"/>
      <c r="N416" s="68" t="n"/>
      <c r="O416" s="66" t="n"/>
      <c r="P416" s="66" t="n"/>
      <c r="Q416" s="66" t="n"/>
      <c r="R416" s="66" t="n"/>
      <c r="S416" s="66" t="n"/>
      <c r="T416" s="66" t="n"/>
      <c r="U416" s="69" t="e">
        <f aca="false" ca="false" dt2D="false" dtr="false" t="normal">O416/G416*100</f>
        <v>#DIV/0!</v>
      </c>
      <c r="V416" s="66" t="n"/>
      <c r="W416" s="81" t="e">
        <f aca="false" ca="false" dt2D="false" dtr="false" t="normal">V416/E416*100</f>
        <v>#DIV/0!</v>
      </c>
      <c r="X416" s="66" t="n"/>
      <c r="Y416" s="81" t="e">
        <f aca="false" ca="false" dt2D="false" dtr="false" t="normal">X416/E416*100</f>
        <v>#DIV/0!</v>
      </c>
      <c r="Z416" s="66" t="n"/>
      <c r="AA416" s="66" t="n"/>
      <c r="AB416" s="66" t="n"/>
      <c r="AC416" s="66" t="n"/>
      <c r="AD416" s="66" t="n"/>
      <c r="AE416" s="66" t="n"/>
    </row>
    <row customFormat="true" ht="15" outlineLevel="0" r="417" s="36">
      <c r="A417" s="87" t="n"/>
      <c r="B417" s="71" t="s">
        <v>134</v>
      </c>
      <c r="C417" s="66" t="n">
        <v>0</v>
      </c>
      <c r="D417" s="66" t="n"/>
      <c r="E417" s="66" t="n">
        <v>0</v>
      </c>
      <c r="F417" s="67" t="e">
        <f aca="false" ca="false" dt2D="false" dtr="false" t="normal">E417/C417</f>
        <v>#DIV/0!</v>
      </c>
      <c r="G417" s="68" t="n"/>
      <c r="H417" s="67" t="e">
        <f aca="false" ca="false" dt2D="false" dtr="false" t="normal">G417/D417*100</f>
        <v>#DIV/0!</v>
      </c>
      <c r="I417" s="68" t="n"/>
      <c r="J417" s="68" t="n"/>
      <c r="K417" s="68" t="n"/>
      <c r="L417" s="68" t="n"/>
      <c r="M417" s="68" t="n"/>
      <c r="N417" s="68" t="n"/>
      <c r="O417" s="66" t="n"/>
      <c r="P417" s="66" t="n"/>
      <c r="Q417" s="66" t="n"/>
      <c r="R417" s="66" t="n"/>
      <c r="S417" s="66" t="n"/>
      <c r="T417" s="66" t="n"/>
      <c r="U417" s="69" t="e">
        <f aca="false" ca="false" dt2D="false" dtr="false" t="normal">O417/G417*100</f>
        <v>#DIV/0!</v>
      </c>
      <c r="V417" s="66" t="n"/>
      <c r="W417" s="81" t="e">
        <f aca="false" ca="false" dt2D="false" dtr="false" t="normal">V417/E417*100</f>
        <v>#DIV/0!</v>
      </c>
      <c r="X417" s="66" t="n"/>
      <c r="Y417" s="81" t="e">
        <f aca="false" ca="false" dt2D="false" dtr="false" t="normal">X417/E417*100</f>
        <v>#DIV/0!</v>
      </c>
      <c r="Z417" s="66" t="n"/>
      <c r="AA417" s="66" t="n"/>
      <c r="AB417" s="66" t="n"/>
      <c r="AC417" s="66" t="n"/>
      <c r="AD417" s="66" t="n"/>
      <c r="AE417" s="66" t="n"/>
    </row>
    <row customFormat="true" ht="15" outlineLevel="0" r="418" s="36">
      <c r="A418" s="87" t="n"/>
      <c r="B418" s="71" t="s">
        <v>135</v>
      </c>
      <c r="C418" s="66" t="n">
        <v>0</v>
      </c>
      <c r="D418" s="66" t="n"/>
      <c r="E418" s="66" t="n">
        <v>0</v>
      </c>
      <c r="F418" s="67" t="e">
        <f aca="false" ca="false" dt2D="false" dtr="false" t="normal">E418/C418</f>
        <v>#DIV/0!</v>
      </c>
      <c r="G418" s="68" t="n"/>
      <c r="H418" s="67" t="e">
        <f aca="false" ca="false" dt2D="false" dtr="false" t="normal">G418/D418*100</f>
        <v>#DIV/0!</v>
      </c>
      <c r="I418" s="68" t="n"/>
      <c r="J418" s="68" t="n"/>
      <c r="K418" s="68" t="n"/>
      <c r="L418" s="68" t="n"/>
      <c r="M418" s="68" t="n"/>
      <c r="N418" s="68" t="n"/>
      <c r="O418" s="66" t="n"/>
      <c r="P418" s="66" t="n"/>
      <c r="Q418" s="66" t="n"/>
      <c r="R418" s="66" t="n"/>
      <c r="S418" s="66" t="n"/>
      <c r="T418" s="66" t="n"/>
      <c r="U418" s="69" t="e">
        <f aca="false" ca="false" dt2D="false" dtr="false" t="normal">O418/G418*100</f>
        <v>#DIV/0!</v>
      </c>
      <c r="V418" s="66" t="n"/>
      <c r="W418" s="81" t="e">
        <f aca="false" ca="false" dt2D="false" dtr="false" t="normal">V418/E418*100</f>
        <v>#DIV/0!</v>
      </c>
      <c r="X418" s="66" t="n"/>
      <c r="Y418" s="81" t="e">
        <f aca="false" ca="false" dt2D="false" dtr="false" t="normal">X418/E418*100</f>
        <v>#DIV/0!</v>
      </c>
      <c r="Z418" s="66" t="n"/>
      <c r="AA418" s="66" t="n"/>
      <c r="AB418" s="66" t="n"/>
      <c r="AC418" s="66" t="n"/>
      <c r="AD418" s="66" t="n"/>
      <c r="AE418" s="66" t="n"/>
    </row>
    <row customFormat="true" ht="15" outlineLevel="0" r="419" s="36">
      <c r="A419" s="87" t="n"/>
      <c r="B419" s="71" t="s">
        <v>136</v>
      </c>
      <c r="C419" s="66" t="n">
        <v>0</v>
      </c>
      <c r="D419" s="66" t="n"/>
      <c r="E419" s="66" t="n">
        <v>0</v>
      </c>
      <c r="F419" s="67" t="e">
        <f aca="false" ca="false" dt2D="false" dtr="false" t="normal">E419/C419</f>
        <v>#DIV/0!</v>
      </c>
      <c r="G419" s="68" t="n"/>
      <c r="H419" s="67" t="e">
        <f aca="false" ca="false" dt2D="false" dtr="false" t="normal">G419/D419*100</f>
        <v>#DIV/0!</v>
      </c>
      <c r="I419" s="68" t="n"/>
      <c r="J419" s="68" t="n"/>
      <c r="K419" s="68" t="n"/>
      <c r="L419" s="68" t="n"/>
      <c r="M419" s="68" t="n"/>
      <c r="N419" s="68" t="n"/>
      <c r="O419" s="66" t="n"/>
      <c r="P419" s="66" t="n"/>
      <c r="Q419" s="66" t="n"/>
      <c r="R419" s="66" t="n"/>
      <c r="S419" s="66" t="n"/>
      <c r="T419" s="66" t="n"/>
      <c r="U419" s="69" t="e">
        <f aca="false" ca="false" dt2D="false" dtr="false" t="normal">O419/G419*100</f>
        <v>#DIV/0!</v>
      </c>
      <c r="V419" s="66" t="n"/>
      <c r="W419" s="81" t="e">
        <f aca="false" ca="false" dt2D="false" dtr="false" t="normal">V419/E419*100</f>
        <v>#DIV/0!</v>
      </c>
      <c r="X419" s="66" t="n"/>
      <c r="Y419" s="81" t="e">
        <f aca="false" ca="false" dt2D="false" dtr="false" t="normal">X419/E419*100</f>
        <v>#DIV/0!</v>
      </c>
      <c r="Z419" s="66" t="n"/>
      <c r="AA419" s="66" t="n"/>
      <c r="AB419" s="66" t="n"/>
      <c r="AC419" s="66" t="n"/>
      <c r="AD419" s="66" t="n"/>
      <c r="AE419" s="66" t="n"/>
    </row>
    <row customFormat="true" ht="15" outlineLevel="0" r="420" s="36">
      <c r="A420" s="87" t="n"/>
      <c r="B420" s="71" t="s">
        <v>380</v>
      </c>
      <c r="C420" s="66" t="n">
        <v>0</v>
      </c>
      <c r="D420" s="66" t="n"/>
      <c r="E420" s="66" t="n">
        <v>0</v>
      </c>
      <c r="F420" s="67" t="e">
        <f aca="false" ca="false" dt2D="false" dtr="false" t="normal">E420/C420</f>
        <v>#DIV/0!</v>
      </c>
      <c r="G420" s="68" t="n"/>
      <c r="H420" s="67" t="e">
        <f aca="false" ca="false" dt2D="false" dtr="false" t="normal">G420/D420*100</f>
        <v>#DIV/0!</v>
      </c>
      <c r="I420" s="68" t="n"/>
      <c r="J420" s="68" t="n"/>
      <c r="K420" s="68" t="n"/>
      <c r="L420" s="68" t="n"/>
      <c r="M420" s="68" t="n"/>
      <c r="N420" s="68" t="n"/>
      <c r="O420" s="66" t="n"/>
      <c r="P420" s="66" t="n"/>
      <c r="Q420" s="66" t="n"/>
      <c r="R420" s="66" t="n"/>
      <c r="S420" s="66" t="n"/>
      <c r="T420" s="66" t="n"/>
      <c r="U420" s="69" t="e">
        <f aca="false" ca="false" dt2D="false" dtr="false" t="normal">O420/G420*100</f>
        <v>#DIV/0!</v>
      </c>
      <c r="V420" s="66" t="n"/>
      <c r="W420" s="81" t="e">
        <f aca="false" ca="false" dt2D="false" dtr="false" t="normal">V420/E420*100</f>
        <v>#DIV/0!</v>
      </c>
      <c r="X420" s="66" t="n"/>
      <c r="Y420" s="81" t="e">
        <f aca="false" ca="false" dt2D="false" dtr="false" t="normal">X420/E420*100</f>
        <v>#DIV/0!</v>
      </c>
      <c r="Z420" s="66" t="n"/>
      <c r="AA420" s="66" t="n"/>
      <c r="AB420" s="66" t="n"/>
      <c r="AC420" s="66" t="n"/>
      <c r="AD420" s="66" t="n"/>
      <c r="AE420" s="66" t="n"/>
    </row>
    <row customFormat="true" ht="15" outlineLevel="0" r="421" s="36">
      <c r="A421" s="87" t="n"/>
      <c r="B421" s="71" t="s">
        <v>381</v>
      </c>
      <c r="C421" s="66" t="n">
        <v>0</v>
      </c>
      <c r="D421" s="66" t="n"/>
      <c r="E421" s="66" t="n">
        <v>0</v>
      </c>
      <c r="F421" s="67" t="e">
        <f aca="false" ca="false" dt2D="false" dtr="false" t="normal">E421/C421</f>
        <v>#DIV/0!</v>
      </c>
      <c r="G421" s="68" t="n"/>
      <c r="H421" s="67" t="e">
        <f aca="false" ca="false" dt2D="false" dtr="false" t="normal">G421/D421*100</f>
        <v>#DIV/0!</v>
      </c>
      <c r="I421" s="68" t="n"/>
      <c r="J421" s="68" t="n"/>
      <c r="K421" s="68" t="n"/>
      <c r="L421" s="68" t="n"/>
      <c r="M421" s="68" t="n"/>
      <c r="N421" s="68" t="n"/>
      <c r="O421" s="66" t="n"/>
      <c r="P421" s="66" t="n"/>
      <c r="Q421" s="66" t="n"/>
      <c r="R421" s="66" t="n"/>
      <c r="S421" s="66" t="n"/>
      <c r="T421" s="66" t="n"/>
      <c r="U421" s="69" t="e">
        <f aca="false" ca="false" dt2D="false" dtr="false" t="normal">O421/G421*100</f>
        <v>#DIV/0!</v>
      </c>
      <c r="V421" s="66" t="n"/>
      <c r="W421" s="81" t="e">
        <f aca="false" ca="false" dt2D="false" dtr="false" t="normal">V421/E421*100</f>
        <v>#DIV/0!</v>
      </c>
      <c r="X421" s="66" t="n"/>
      <c r="Y421" s="81" t="e">
        <f aca="false" ca="false" dt2D="false" dtr="false" t="normal">X421/E421*100</f>
        <v>#DIV/0!</v>
      </c>
      <c r="Z421" s="66" t="n"/>
      <c r="AA421" s="66" t="n"/>
      <c r="AB421" s="66" t="n"/>
      <c r="AC421" s="66" t="n"/>
      <c r="AD421" s="66" t="n"/>
      <c r="AE421" s="66" t="n"/>
    </row>
    <row customFormat="true" ht="15" outlineLevel="0" r="422" s="36">
      <c r="A422" s="87" t="n"/>
      <c r="B422" s="71" t="s">
        <v>382</v>
      </c>
      <c r="C422" s="66" t="n">
        <v>0</v>
      </c>
      <c r="D422" s="66" t="n"/>
      <c r="E422" s="66" t="n">
        <v>0</v>
      </c>
      <c r="F422" s="67" t="e">
        <f aca="false" ca="false" dt2D="false" dtr="false" t="normal">E422/C422</f>
        <v>#DIV/0!</v>
      </c>
      <c r="G422" s="68" t="n"/>
      <c r="H422" s="67" t="e">
        <f aca="false" ca="false" dt2D="false" dtr="false" t="normal">G422/D422*100</f>
        <v>#DIV/0!</v>
      </c>
      <c r="I422" s="68" t="n"/>
      <c r="J422" s="68" t="n"/>
      <c r="K422" s="68" t="n"/>
      <c r="L422" s="68" t="n"/>
      <c r="M422" s="68" t="n"/>
      <c r="N422" s="68" t="n"/>
      <c r="O422" s="66" t="n"/>
      <c r="P422" s="66" t="n"/>
      <c r="Q422" s="66" t="n"/>
      <c r="R422" s="66" t="n"/>
      <c r="S422" s="66" t="n"/>
      <c r="T422" s="66" t="n"/>
      <c r="U422" s="69" t="e">
        <f aca="false" ca="false" dt2D="false" dtr="false" t="normal">O422/G422*100</f>
        <v>#DIV/0!</v>
      </c>
      <c r="V422" s="66" t="n"/>
      <c r="W422" s="81" t="e">
        <f aca="false" ca="false" dt2D="false" dtr="false" t="normal">V422/E422*100</f>
        <v>#DIV/0!</v>
      </c>
      <c r="X422" s="66" t="n"/>
      <c r="Y422" s="81" t="e">
        <f aca="false" ca="false" dt2D="false" dtr="false" t="normal">X422/E422*100</f>
        <v>#DIV/0!</v>
      </c>
      <c r="Z422" s="66" t="n"/>
      <c r="AA422" s="66" t="n"/>
      <c r="AB422" s="66" t="n"/>
      <c r="AC422" s="66" t="n"/>
      <c r="AD422" s="66" t="n"/>
      <c r="AE422" s="66" t="n"/>
    </row>
    <row customFormat="true" ht="15" outlineLevel="0" r="423" s="36">
      <c r="A423" s="73" t="s">
        <v>80</v>
      </c>
      <c r="B423" s="74" t="s"/>
      <c r="C423" s="75" t="n">
        <f aca="false" ca="false" dt2D="false" dtr="false" t="normal">SUM(C383:C422)</f>
        <v>1345.62</v>
      </c>
      <c r="D423" s="75" t="n">
        <f aca="false" ca="false" dt2D="false" dtr="false" t="normal">SUM(D383:D422)</f>
        <v>0</v>
      </c>
      <c r="E423" s="75" t="n">
        <f aca="false" ca="false" dt2D="false" dtr="false" t="normal">SUM(E383:E422)</f>
        <v>211</v>
      </c>
      <c r="F423" s="76" t="n">
        <f aca="false" ca="false" dt2D="false" dtr="false" t="normal">E423/C423</f>
        <v>0.15680504154218874</v>
      </c>
      <c r="G423" s="75" t="n">
        <f aca="false" ca="false" dt2D="false" dtr="false" t="normal">SUM(G383:G422)</f>
        <v>0</v>
      </c>
      <c r="H423" s="76" t="e">
        <f aca="false" ca="false" dt2D="false" dtr="false" t="normal">G423/D423*100</f>
        <v>#DIV/0!</v>
      </c>
      <c r="I423" s="75" t="n">
        <f aca="false" ca="false" dt2D="false" dtr="false" t="normal">SUM(I383:I422)</f>
        <v>0</v>
      </c>
      <c r="J423" s="75" t="n">
        <f aca="false" ca="false" dt2D="false" dtr="false" t="normal">SUM(J383:J422)</f>
        <v>0</v>
      </c>
      <c r="K423" s="75" t="n">
        <f aca="false" ca="false" dt2D="false" dtr="false" t="normal">SUM(K383:K422)</f>
        <v>0</v>
      </c>
      <c r="L423" s="75" t="n">
        <f aca="false" ca="false" dt2D="false" dtr="false" t="normal">SUM(L383:L422)</f>
        <v>0</v>
      </c>
      <c r="M423" s="75" t="n">
        <f aca="false" ca="false" dt2D="false" dtr="false" t="normal">SUM(M383:M422)</f>
        <v>0</v>
      </c>
      <c r="N423" s="75" t="n">
        <f aca="false" ca="false" dt2D="false" dtr="false" t="normal">SUM(N383:N422)</f>
        <v>0</v>
      </c>
      <c r="O423" s="75" t="n">
        <f aca="false" ca="false" dt2D="false" dtr="false" t="normal">SUM(O383:O422)</f>
        <v>0</v>
      </c>
      <c r="P423" s="75" t="n">
        <f aca="false" ca="false" dt2D="false" dtr="false" t="normal">SUM(P383:P422)</f>
        <v>0</v>
      </c>
      <c r="Q423" s="75" t="n">
        <f aca="false" ca="false" dt2D="false" dtr="false" t="normal">SUM(Q383:Q422)</f>
        <v>0</v>
      </c>
      <c r="R423" s="75" t="n">
        <f aca="false" ca="false" dt2D="false" dtr="false" t="normal">SUM(R383:R422)</f>
        <v>0</v>
      </c>
      <c r="S423" s="75" t="n">
        <f aca="false" ca="false" dt2D="false" dtr="false" t="normal">SUM(S383:S422)</f>
        <v>0</v>
      </c>
      <c r="T423" s="75" t="n">
        <f aca="false" ca="false" dt2D="false" dtr="false" t="normal">SUM(T383:T422)</f>
        <v>0</v>
      </c>
      <c r="U423" s="77" t="e">
        <f aca="false" ca="false" dt2D="false" dtr="false" t="normal">O423/G423*100</f>
        <v>#DIV/0!</v>
      </c>
      <c r="V423" s="75" t="n">
        <f aca="false" ca="false" dt2D="false" dtr="false" t="normal">SUM(V383:V422)</f>
        <v>6</v>
      </c>
      <c r="W423" s="78" t="n">
        <f aca="false" ca="false" dt2D="false" dtr="false" t="normal">V423/E423*100</f>
        <v>2.843601895734597</v>
      </c>
      <c r="X423" s="75" t="n">
        <f aca="false" ca="false" dt2D="false" dtr="false" t="normal">SUM(X383:X422)</f>
        <v>4</v>
      </c>
      <c r="Y423" s="78" t="n">
        <f aca="false" ca="false" dt2D="false" dtr="false" t="normal">X423/E423*100</f>
        <v>1.8957345971563981</v>
      </c>
      <c r="Z423" s="75" t="n">
        <f aca="false" ca="false" dt2D="false" dtr="false" t="normal">SUM(Z383:Z422)</f>
        <v>0</v>
      </c>
      <c r="AA423" s="75" t="n">
        <f aca="false" ca="false" dt2D="false" dtr="false" t="normal">SUM(AA383:AA422)</f>
        <v>0</v>
      </c>
      <c r="AB423" s="75" t="n">
        <f aca="false" ca="false" dt2D="false" dtr="false" t="normal">SUM(AB383:AB422)</f>
        <v>0</v>
      </c>
      <c r="AC423" s="75" t="n">
        <f aca="false" ca="false" dt2D="false" dtr="false" t="normal">SUM(AC383:AC422)</f>
        <v>0</v>
      </c>
      <c r="AD423" s="75" t="n">
        <f aca="false" ca="false" dt2D="false" dtr="false" t="normal">SUM(AD383:AD422)</f>
        <v>0</v>
      </c>
      <c r="AE423" s="75" t="n">
        <f aca="false" ca="false" dt2D="false" dtr="false" t="normal">SUM(AE383:AE422)</f>
        <v>0</v>
      </c>
    </row>
    <row customFormat="true" ht="15" outlineLevel="0" r="424" s="36">
      <c r="A424" s="85" t="n">
        <v>20</v>
      </c>
      <c r="B424" s="99" t="s">
        <v>383</v>
      </c>
      <c r="C424" s="75" t="n"/>
      <c r="D424" s="75" t="n"/>
      <c r="E424" s="75" t="n"/>
      <c r="F424" s="67" t="n"/>
      <c r="G424" s="75" t="n"/>
      <c r="H424" s="67" t="n"/>
      <c r="I424" s="75" t="n"/>
      <c r="J424" s="75" t="n"/>
      <c r="K424" s="75" t="n"/>
      <c r="L424" s="75" t="n"/>
      <c r="M424" s="75" t="n"/>
      <c r="N424" s="75" t="n"/>
      <c r="O424" s="75" t="n"/>
      <c r="P424" s="75" t="n"/>
      <c r="Q424" s="75" t="n"/>
      <c r="R424" s="75" t="n"/>
      <c r="S424" s="75" t="n"/>
      <c r="T424" s="75" t="n"/>
      <c r="U424" s="69" t="n"/>
      <c r="V424" s="75" t="n"/>
      <c r="W424" s="78" t="n"/>
      <c r="X424" s="75" t="n"/>
      <c r="Y424" s="78" t="n"/>
      <c r="Z424" s="75" t="n"/>
      <c r="AA424" s="75" t="n"/>
      <c r="AB424" s="75" t="n"/>
      <c r="AC424" s="75" t="n"/>
      <c r="AD424" s="75" t="n"/>
      <c r="AE424" s="75" t="n"/>
    </row>
    <row customFormat="true" ht="15" outlineLevel="0" r="425" s="36">
      <c r="A425" s="85" t="n"/>
      <c r="B425" s="70" t="s">
        <v>384</v>
      </c>
      <c r="C425" s="75" t="n"/>
      <c r="D425" s="75" t="n"/>
      <c r="E425" s="75" t="n"/>
      <c r="F425" s="67" t="e">
        <f aca="false" ca="false" dt2D="false" dtr="false" t="normal">E425/C425</f>
        <v>#DIV/0!</v>
      </c>
      <c r="G425" s="75" t="n"/>
      <c r="H425" s="67" t="e">
        <f aca="false" ca="false" dt2D="false" dtr="false" t="normal">G425/D425*100</f>
        <v>#DIV/0!</v>
      </c>
      <c r="I425" s="75" t="n"/>
      <c r="J425" s="75" t="n"/>
      <c r="K425" s="75" t="n"/>
      <c r="L425" s="75" t="n"/>
      <c r="M425" s="75" t="n"/>
      <c r="N425" s="75" t="n"/>
      <c r="O425" s="75" t="n"/>
      <c r="P425" s="75" t="n"/>
      <c r="Q425" s="75" t="n"/>
      <c r="R425" s="75" t="n"/>
      <c r="S425" s="75" t="n"/>
      <c r="T425" s="75" t="n"/>
      <c r="U425" s="69" t="e">
        <f aca="false" ca="false" dt2D="false" dtr="false" t="normal">O425/G425*100</f>
        <v>#DIV/0!</v>
      </c>
      <c r="V425" s="75" t="n"/>
      <c r="W425" s="81" t="e">
        <f aca="false" ca="false" dt2D="false" dtr="false" t="normal">V425/E425*100</f>
        <v>#DIV/0!</v>
      </c>
      <c r="X425" s="75" t="n"/>
      <c r="Y425" s="81" t="e">
        <f aca="false" ca="false" dt2D="false" dtr="false" t="normal">X425/E425*100</f>
        <v>#DIV/0!</v>
      </c>
      <c r="Z425" s="75" t="n"/>
      <c r="AA425" s="75" t="n"/>
      <c r="AB425" s="75" t="n"/>
      <c r="AC425" s="75" t="n"/>
      <c r="AD425" s="75" t="n"/>
      <c r="AE425" s="75" t="n"/>
    </row>
    <row customFormat="true" ht="15" outlineLevel="0" r="426" s="36">
      <c r="A426" s="85" t="n"/>
      <c r="B426" s="70" t="s">
        <v>385</v>
      </c>
      <c r="C426" s="75" t="n"/>
      <c r="D426" s="75" t="n"/>
      <c r="E426" s="75" t="n"/>
      <c r="F426" s="67" t="e">
        <f aca="false" ca="false" dt2D="false" dtr="false" t="normal">E426/C426</f>
        <v>#DIV/0!</v>
      </c>
      <c r="G426" s="75" t="n"/>
      <c r="H426" s="67" t="e">
        <f aca="false" ca="false" dt2D="false" dtr="false" t="normal">G426/D426*100</f>
        <v>#DIV/0!</v>
      </c>
      <c r="I426" s="75" t="n"/>
      <c r="J426" s="75" t="n"/>
      <c r="K426" s="75" t="n"/>
      <c r="L426" s="75" t="n"/>
      <c r="M426" s="75" t="n"/>
      <c r="N426" s="75" t="n"/>
      <c r="O426" s="75" t="n"/>
      <c r="P426" s="75" t="n"/>
      <c r="Q426" s="75" t="n"/>
      <c r="R426" s="75" t="n"/>
      <c r="S426" s="75" t="n"/>
      <c r="T426" s="75" t="n"/>
      <c r="U426" s="69" t="e">
        <f aca="false" ca="false" dt2D="false" dtr="false" t="normal">O426/G426*100</f>
        <v>#DIV/0!</v>
      </c>
      <c r="V426" s="75" t="n"/>
      <c r="W426" s="81" t="e">
        <f aca="false" ca="false" dt2D="false" dtr="false" t="normal">V426/E426*100</f>
        <v>#DIV/0!</v>
      </c>
      <c r="X426" s="75" t="n"/>
      <c r="Y426" s="81" t="e">
        <f aca="false" ca="false" dt2D="false" dtr="false" t="normal">X426/E426*100</f>
        <v>#DIV/0!</v>
      </c>
      <c r="Z426" s="75" t="n"/>
      <c r="AA426" s="75" t="n"/>
      <c r="AB426" s="75" t="n"/>
      <c r="AC426" s="75" t="n"/>
      <c r="AD426" s="75" t="n"/>
      <c r="AE426" s="75" t="n"/>
    </row>
    <row customFormat="true" ht="15" outlineLevel="0" r="427" s="36">
      <c r="A427" s="85" t="n"/>
      <c r="B427" s="71" t="s">
        <v>386</v>
      </c>
      <c r="C427" s="75" t="n"/>
      <c r="D427" s="75" t="n"/>
      <c r="E427" s="75" t="n"/>
      <c r="F427" s="67" t="e">
        <f aca="false" ca="false" dt2D="false" dtr="false" t="normal">E427/C427</f>
        <v>#DIV/0!</v>
      </c>
      <c r="G427" s="75" t="n"/>
      <c r="H427" s="67" t="e">
        <f aca="false" ca="false" dt2D="false" dtr="false" t="normal">G427/D427*100</f>
        <v>#DIV/0!</v>
      </c>
      <c r="I427" s="75" t="n"/>
      <c r="J427" s="75" t="n"/>
      <c r="K427" s="75" t="n"/>
      <c r="L427" s="75" t="n"/>
      <c r="M427" s="75" t="n"/>
      <c r="N427" s="75" t="n"/>
      <c r="O427" s="75" t="n"/>
      <c r="P427" s="75" t="n"/>
      <c r="Q427" s="75" t="n"/>
      <c r="R427" s="75" t="n"/>
      <c r="S427" s="75" t="n"/>
      <c r="T427" s="75" t="n"/>
      <c r="U427" s="69" t="e">
        <f aca="false" ca="false" dt2D="false" dtr="false" t="normal">O427/G427*100</f>
        <v>#DIV/0!</v>
      </c>
      <c r="V427" s="75" t="n"/>
      <c r="W427" s="81" t="e">
        <f aca="false" ca="false" dt2D="false" dtr="false" t="normal">V427/E427*100</f>
        <v>#DIV/0!</v>
      </c>
      <c r="X427" s="75" t="n"/>
      <c r="Y427" s="81" t="e">
        <f aca="false" ca="false" dt2D="false" dtr="false" t="normal">X427/E427*100</f>
        <v>#DIV/0!</v>
      </c>
      <c r="Z427" s="75" t="n"/>
      <c r="AA427" s="75" t="n"/>
      <c r="AB427" s="75" t="n"/>
      <c r="AC427" s="75" t="n"/>
      <c r="AD427" s="75" t="n"/>
      <c r="AE427" s="75" t="n"/>
    </row>
    <row customFormat="true" ht="15" outlineLevel="0" r="428" s="36">
      <c r="A428" s="85" t="n"/>
      <c r="B428" s="71" t="s">
        <v>387</v>
      </c>
      <c r="C428" s="75" t="n"/>
      <c r="D428" s="75" t="n"/>
      <c r="E428" s="75" t="n"/>
      <c r="F428" s="67" t="e">
        <f aca="false" ca="false" dt2D="false" dtr="false" t="normal">E428/C428</f>
        <v>#DIV/0!</v>
      </c>
      <c r="G428" s="75" t="n"/>
      <c r="H428" s="67" t="e">
        <f aca="false" ca="false" dt2D="false" dtr="false" t="normal">G428/D428*100</f>
        <v>#DIV/0!</v>
      </c>
      <c r="I428" s="75" t="n"/>
      <c r="J428" s="75" t="n"/>
      <c r="K428" s="75" t="n"/>
      <c r="L428" s="75" t="n"/>
      <c r="M428" s="75" t="n"/>
      <c r="N428" s="75" t="n"/>
      <c r="O428" s="75" t="n"/>
      <c r="P428" s="75" t="n"/>
      <c r="Q428" s="75" t="n"/>
      <c r="R428" s="75" t="n"/>
      <c r="S428" s="75" t="n"/>
      <c r="T428" s="75" t="n"/>
      <c r="U428" s="69" t="e">
        <f aca="false" ca="false" dt2D="false" dtr="false" t="normal">O428/G428*100</f>
        <v>#DIV/0!</v>
      </c>
      <c r="V428" s="75" t="n"/>
      <c r="W428" s="81" t="e">
        <f aca="false" ca="false" dt2D="false" dtr="false" t="normal">V428/E428*100</f>
        <v>#DIV/0!</v>
      </c>
      <c r="X428" s="75" t="n"/>
      <c r="Y428" s="81" t="e">
        <f aca="false" ca="false" dt2D="false" dtr="false" t="normal">X428/E428*100</f>
        <v>#DIV/0!</v>
      </c>
      <c r="Z428" s="75" t="n"/>
      <c r="AA428" s="75" t="n"/>
      <c r="AB428" s="75" t="n"/>
      <c r="AC428" s="75" t="n"/>
      <c r="AD428" s="75" t="n"/>
      <c r="AE428" s="75" t="n"/>
    </row>
    <row customFormat="true" ht="15" outlineLevel="0" r="429" s="36">
      <c r="A429" s="85" t="n"/>
      <c r="B429" s="71" t="s">
        <v>388</v>
      </c>
      <c r="C429" s="75" t="n"/>
      <c r="D429" s="75" t="n"/>
      <c r="E429" s="75" t="n"/>
      <c r="F429" s="67" t="e">
        <f aca="false" ca="false" dt2D="false" dtr="false" t="normal">E429/C429</f>
        <v>#DIV/0!</v>
      </c>
      <c r="G429" s="75" t="n"/>
      <c r="H429" s="67" t="e">
        <f aca="false" ca="false" dt2D="false" dtr="false" t="normal">G429/D429*100</f>
        <v>#DIV/0!</v>
      </c>
      <c r="I429" s="75" t="n"/>
      <c r="J429" s="75" t="n"/>
      <c r="K429" s="75" t="n"/>
      <c r="L429" s="75" t="n"/>
      <c r="M429" s="75" t="n"/>
      <c r="N429" s="75" t="n"/>
      <c r="O429" s="75" t="n"/>
      <c r="P429" s="75" t="n"/>
      <c r="Q429" s="75" t="n"/>
      <c r="R429" s="75" t="n"/>
      <c r="S429" s="75" t="n"/>
      <c r="T429" s="75" t="n"/>
      <c r="U429" s="69" t="e">
        <f aca="false" ca="false" dt2D="false" dtr="false" t="normal">O429/G429*100</f>
        <v>#DIV/0!</v>
      </c>
      <c r="V429" s="75" t="n"/>
      <c r="W429" s="81" t="e">
        <f aca="false" ca="false" dt2D="false" dtr="false" t="normal">V429/E429*100</f>
        <v>#DIV/0!</v>
      </c>
      <c r="X429" s="75" t="n"/>
      <c r="Y429" s="81" t="e">
        <f aca="false" ca="false" dt2D="false" dtr="false" t="normal">X429/E429*100</f>
        <v>#DIV/0!</v>
      </c>
      <c r="Z429" s="75" t="n"/>
      <c r="AA429" s="75" t="n"/>
      <c r="AB429" s="75" t="n"/>
      <c r="AC429" s="75" t="n"/>
      <c r="AD429" s="75" t="n"/>
      <c r="AE429" s="75" t="n"/>
    </row>
    <row customFormat="true" ht="15" outlineLevel="0" r="430" s="36">
      <c r="A430" s="85" t="n"/>
      <c r="B430" s="71" t="s">
        <v>77</v>
      </c>
      <c r="C430" s="75" t="n"/>
      <c r="D430" s="75" t="n"/>
      <c r="E430" s="75" t="n"/>
      <c r="F430" s="67" t="e">
        <f aca="false" ca="false" dt2D="false" dtr="false" t="normal">E430/C430</f>
        <v>#DIV/0!</v>
      </c>
      <c r="G430" s="75" t="n"/>
      <c r="H430" s="67" t="e">
        <f aca="false" ca="false" dt2D="false" dtr="false" t="normal">G430/D430*100</f>
        <v>#DIV/0!</v>
      </c>
      <c r="I430" s="75" t="n"/>
      <c r="J430" s="75" t="n"/>
      <c r="K430" s="75" t="n"/>
      <c r="L430" s="75" t="n"/>
      <c r="M430" s="75" t="n"/>
      <c r="N430" s="75" t="n"/>
      <c r="O430" s="75" t="n"/>
      <c r="P430" s="75" t="n"/>
      <c r="Q430" s="75" t="n"/>
      <c r="R430" s="75" t="n"/>
      <c r="S430" s="75" t="n"/>
      <c r="T430" s="75" t="n"/>
      <c r="U430" s="69" t="e">
        <f aca="false" ca="false" dt2D="false" dtr="false" t="normal">O430/G430*100</f>
        <v>#DIV/0!</v>
      </c>
      <c r="V430" s="75" t="n"/>
      <c r="W430" s="81" t="e">
        <f aca="false" ca="false" dt2D="false" dtr="false" t="normal">V430/E430*100</f>
        <v>#DIV/0!</v>
      </c>
      <c r="X430" s="75" t="n"/>
      <c r="Y430" s="81" t="e">
        <f aca="false" ca="false" dt2D="false" dtr="false" t="normal">X430/E430*100</f>
        <v>#DIV/0!</v>
      </c>
      <c r="Z430" s="75" t="n"/>
      <c r="AA430" s="75" t="n"/>
      <c r="AB430" s="75" t="n"/>
      <c r="AC430" s="75" t="n"/>
      <c r="AD430" s="75" t="n"/>
      <c r="AE430" s="75" t="n"/>
    </row>
    <row customFormat="true" ht="15" outlineLevel="0" r="431" s="36">
      <c r="A431" s="85" t="n"/>
      <c r="B431" s="71" t="s">
        <v>78</v>
      </c>
      <c r="C431" s="75" t="n"/>
      <c r="D431" s="75" t="n"/>
      <c r="E431" s="75" t="n"/>
      <c r="F431" s="67" t="e">
        <f aca="false" ca="false" dt2D="false" dtr="false" t="normal">E431/C431</f>
        <v>#DIV/0!</v>
      </c>
      <c r="G431" s="75" t="n"/>
      <c r="H431" s="67" t="e">
        <f aca="false" ca="false" dt2D="false" dtr="false" t="normal">G431/D431*100</f>
        <v>#DIV/0!</v>
      </c>
      <c r="I431" s="75" t="n"/>
      <c r="J431" s="75" t="n"/>
      <c r="K431" s="75" t="n"/>
      <c r="L431" s="75" t="n"/>
      <c r="M431" s="75" t="n"/>
      <c r="N431" s="75" t="n"/>
      <c r="O431" s="75" t="n"/>
      <c r="P431" s="75" t="n"/>
      <c r="Q431" s="75" t="n"/>
      <c r="R431" s="75" t="n"/>
      <c r="S431" s="75" t="n"/>
      <c r="T431" s="75" t="n"/>
      <c r="U431" s="69" t="e">
        <f aca="false" ca="false" dt2D="false" dtr="false" t="normal">O431/G431*100</f>
        <v>#DIV/0!</v>
      </c>
      <c r="V431" s="75" t="n"/>
      <c r="W431" s="81" t="e">
        <f aca="false" ca="false" dt2D="false" dtr="false" t="normal">V431/E431*100</f>
        <v>#DIV/0!</v>
      </c>
      <c r="X431" s="75" t="n"/>
      <c r="Y431" s="81" t="e">
        <f aca="false" ca="false" dt2D="false" dtr="false" t="normal">X431/E431*100</f>
        <v>#DIV/0!</v>
      </c>
      <c r="Z431" s="75" t="n"/>
      <c r="AA431" s="75" t="n"/>
      <c r="AB431" s="75" t="n"/>
      <c r="AC431" s="75" t="n"/>
      <c r="AD431" s="75" t="n"/>
      <c r="AE431" s="75" t="n"/>
    </row>
    <row customFormat="true" ht="15" outlineLevel="0" r="432" s="36">
      <c r="A432" s="73" t="s">
        <v>80</v>
      </c>
      <c r="B432" s="74" t="s"/>
      <c r="C432" s="75" t="n">
        <f aca="false" ca="false" dt2D="false" dtr="false" t="normal">SUM(C425:C431)</f>
        <v>0</v>
      </c>
      <c r="D432" s="75" t="n">
        <f aca="false" ca="false" dt2D="false" dtr="false" t="normal">SUM(D425:D431)</f>
        <v>0</v>
      </c>
      <c r="E432" s="75" t="n">
        <f aca="false" ca="false" dt2D="false" dtr="false" t="normal">SUM(E425:E431)</f>
        <v>0</v>
      </c>
      <c r="F432" s="67" t="e">
        <f aca="false" ca="false" dt2D="false" dtr="false" t="normal">E432/C432</f>
        <v>#DIV/0!</v>
      </c>
      <c r="G432" s="75" t="n">
        <f aca="false" ca="false" dt2D="false" dtr="false" t="normal">SUM(G425:G431)</f>
        <v>0</v>
      </c>
      <c r="H432" s="67" t="e">
        <f aca="false" ca="false" dt2D="false" dtr="false" t="normal">G432/D432*100</f>
        <v>#DIV/0!</v>
      </c>
      <c r="I432" s="75" t="n">
        <f aca="false" ca="false" dt2D="false" dtr="false" t="normal">SUM(I425:I431)</f>
        <v>0</v>
      </c>
      <c r="J432" s="75" t="n">
        <f aca="false" ca="false" dt2D="false" dtr="false" t="normal">SUM(J425:J431)</f>
        <v>0</v>
      </c>
      <c r="K432" s="75" t="n">
        <f aca="false" ca="false" dt2D="false" dtr="false" t="normal">SUM(K425:K431)</f>
        <v>0</v>
      </c>
      <c r="L432" s="75" t="n">
        <f aca="false" ca="false" dt2D="false" dtr="false" t="normal">SUM(L425:L431)</f>
        <v>0</v>
      </c>
      <c r="M432" s="75" t="n">
        <f aca="false" ca="false" dt2D="false" dtr="false" t="normal">SUM(M425:M431)</f>
        <v>0</v>
      </c>
      <c r="N432" s="75" t="n">
        <f aca="false" ca="false" dt2D="false" dtr="false" t="normal">SUM(N425:N431)</f>
        <v>0</v>
      </c>
      <c r="O432" s="75" t="n">
        <f aca="false" ca="false" dt2D="false" dtr="false" t="normal">SUM(O425:O431)</f>
        <v>0</v>
      </c>
      <c r="P432" s="75" t="n">
        <f aca="false" ca="false" dt2D="false" dtr="false" t="normal">SUM(P425:P431)</f>
        <v>0</v>
      </c>
      <c r="Q432" s="75" t="n">
        <f aca="false" ca="false" dt2D="false" dtr="false" t="normal">SUM(Q425:Q431)</f>
        <v>0</v>
      </c>
      <c r="R432" s="75" t="n">
        <f aca="false" ca="false" dt2D="false" dtr="false" t="normal">SUM(R425:R431)</f>
        <v>0</v>
      </c>
      <c r="S432" s="75" t="n">
        <f aca="false" ca="false" dt2D="false" dtr="false" t="normal">SUM(S425:S431)</f>
        <v>0</v>
      </c>
      <c r="T432" s="75" t="n">
        <f aca="false" ca="false" dt2D="false" dtr="false" t="normal">SUM(T425:T431)</f>
        <v>0</v>
      </c>
      <c r="U432" s="69" t="e">
        <f aca="false" ca="false" dt2D="false" dtr="false" t="normal">O432/G432*100</f>
        <v>#DIV/0!</v>
      </c>
      <c r="V432" s="75" t="n">
        <f aca="false" ca="false" dt2D="false" dtr="false" t="normal">SUM(V425:V431)</f>
        <v>0</v>
      </c>
      <c r="W432" s="81" t="e">
        <f aca="false" ca="false" dt2D="false" dtr="false" t="normal">V432/E432*100</f>
        <v>#DIV/0!</v>
      </c>
      <c r="X432" s="75" t="n">
        <f aca="false" ca="false" dt2D="false" dtr="false" t="normal">SUM(X425:X431)</f>
        <v>0</v>
      </c>
      <c r="Y432" s="81" t="e">
        <f aca="false" ca="false" dt2D="false" dtr="false" t="normal">X432/E432*100</f>
        <v>#DIV/0!</v>
      </c>
      <c r="Z432" s="75" t="n">
        <f aca="false" ca="false" dt2D="false" dtr="false" t="normal">SUM(Z425:Z431)</f>
        <v>0</v>
      </c>
      <c r="AA432" s="75" t="n">
        <f aca="false" ca="false" dt2D="false" dtr="false" t="normal">SUM(AA425:AA431)</f>
        <v>0</v>
      </c>
      <c r="AB432" s="75" t="n">
        <f aca="false" ca="false" dt2D="false" dtr="false" t="normal">SUM(AB425:AB431)</f>
        <v>0</v>
      </c>
      <c r="AC432" s="75" t="n">
        <f aca="false" ca="false" dt2D="false" dtr="false" t="normal">SUM(AC425:AC431)</f>
        <v>0</v>
      </c>
      <c r="AD432" s="75" t="n">
        <f aca="false" ca="false" dt2D="false" dtr="false" t="normal">SUM(AD425:AD431)</f>
        <v>0</v>
      </c>
      <c r="AE432" s="75" t="n">
        <f aca="false" ca="false" dt2D="false" dtr="false" t="normal">SUM(AE425:AE431)</f>
        <v>0</v>
      </c>
    </row>
    <row customFormat="true" ht="15" outlineLevel="0" r="433" s="36">
      <c r="A433" s="85" t="n">
        <v>21</v>
      </c>
      <c r="B433" s="99" t="s">
        <v>389</v>
      </c>
      <c r="C433" s="75" t="n"/>
      <c r="D433" s="75" t="n"/>
      <c r="E433" s="75" t="n"/>
      <c r="F433" s="67" t="n"/>
      <c r="G433" s="75" t="n"/>
      <c r="H433" s="67" t="n"/>
      <c r="I433" s="75" t="n"/>
      <c r="J433" s="75" t="n"/>
      <c r="K433" s="75" t="n"/>
      <c r="L433" s="75" t="n"/>
      <c r="M433" s="75" t="n"/>
      <c r="N433" s="75" t="n"/>
      <c r="O433" s="75" t="n"/>
      <c r="P433" s="75" t="n"/>
      <c r="Q433" s="75" t="n"/>
      <c r="R433" s="75" t="n"/>
      <c r="S433" s="75" t="n"/>
      <c r="T433" s="75" t="n"/>
      <c r="U433" s="69" t="n"/>
      <c r="V433" s="75" t="n"/>
      <c r="W433" s="81" t="n"/>
      <c r="X433" s="75" t="n"/>
      <c r="Y433" s="81" t="n"/>
      <c r="Z433" s="75" t="n"/>
      <c r="AA433" s="75" t="n"/>
      <c r="AB433" s="75" t="n"/>
      <c r="AC433" s="75" t="n"/>
      <c r="AD433" s="75" t="n"/>
      <c r="AE433" s="75" t="n"/>
    </row>
    <row customFormat="true" ht="15" outlineLevel="0" r="434" s="36">
      <c r="A434" s="85" t="n"/>
      <c r="B434" s="65" t="s">
        <v>340</v>
      </c>
      <c r="C434" s="66" t="n">
        <v>0</v>
      </c>
      <c r="D434" s="75" t="n"/>
      <c r="E434" s="66" t="n">
        <v>0</v>
      </c>
      <c r="F434" s="67" t="e">
        <f aca="false" ca="false" dt2D="false" dtr="false" t="normal">E434/C434</f>
        <v>#DIV/0!</v>
      </c>
      <c r="G434" s="75" t="n"/>
      <c r="H434" s="67" t="e">
        <f aca="false" ca="false" dt2D="false" dtr="false" t="normal">G434/D434*100</f>
        <v>#DIV/0!</v>
      </c>
      <c r="I434" s="75" t="n"/>
      <c r="J434" s="75" t="n"/>
      <c r="K434" s="75" t="n"/>
      <c r="L434" s="75" t="n"/>
      <c r="M434" s="75" t="n"/>
      <c r="N434" s="75" t="n"/>
      <c r="O434" s="75" t="n"/>
      <c r="P434" s="75" t="n"/>
      <c r="Q434" s="75" t="n"/>
      <c r="R434" s="75" t="n"/>
      <c r="S434" s="75" t="n"/>
      <c r="T434" s="75" t="n"/>
      <c r="U434" s="69" t="e">
        <f aca="false" ca="false" dt2D="false" dtr="false" t="normal">O434/G434*100</f>
        <v>#DIV/0!</v>
      </c>
      <c r="V434" s="66" t="n">
        <f aca="false" ca="false" dt2D="false" dtr="false" t="normal">X434</f>
        <v>0</v>
      </c>
      <c r="W434" s="81" t="e">
        <f aca="false" ca="false" dt2D="false" dtr="false" t="normal">V434/E434*100</f>
        <v>#DIV/0!</v>
      </c>
      <c r="X434" s="66" t="n">
        <v>0</v>
      </c>
      <c r="Y434" s="81" t="e">
        <f aca="false" ca="false" dt2D="false" dtr="false" t="normal">X434/E434*100</f>
        <v>#DIV/0!</v>
      </c>
      <c r="Z434" s="75" t="n"/>
      <c r="AA434" s="75" t="n"/>
      <c r="AB434" s="75" t="n"/>
      <c r="AC434" s="75" t="n"/>
      <c r="AD434" s="75" t="n"/>
      <c r="AE434" s="75" t="n"/>
    </row>
    <row customFormat="true" ht="15" outlineLevel="0" r="435" s="36">
      <c r="A435" s="85" t="n"/>
      <c r="B435" s="70" t="s">
        <v>390</v>
      </c>
      <c r="C435" s="66" t="n">
        <v>0</v>
      </c>
      <c r="D435" s="75" t="n"/>
      <c r="E435" s="66" t="n">
        <v>0</v>
      </c>
      <c r="F435" s="67" t="e">
        <f aca="false" ca="false" dt2D="false" dtr="false" t="normal">E435/C435</f>
        <v>#DIV/0!</v>
      </c>
      <c r="G435" s="75" t="n"/>
      <c r="H435" s="67" t="e">
        <f aca="false" ca="false" dt2D="false" dtr="false" t="normal">G435/D435*100</f>
        <v>#DIV/0!</v>
      </c>
      <c r="I435" s="75" t="n"/>
      <c r="J435" s="75" t="n"/>
      <c r="K435" s="75" t="n"/>
      <c r="L435" s="75" t="n"/>
      <c r="M435" s="75" t="n"/>
      <c r="N435" s="75" t="n"/>
      <c r="O435" s="75" t="n"/>
      <c r="P435" s="75" t="n"/>
      <c r="Q435" s="75" t="n"/>
      <c r="R435" s="75" t="n"/>
      <c r="S435" s="75" t="n"/>
      <c r="T435" s="75" t="n"/>
      <c r="U435" s="69" t="e">
        <f aca="false" ca="false" dt2D="false" dtr="false" t="normal">O435/G435*100</f>
        <v>#DIV/0!</v>
      </c>
      <c r="V435" s="66" t="n">
        <f aca="false" ca="false" dt2D="false" dtr="false" t="normal">X435</f>
        <v>0</v>
      </c>
      <c r="W435" s="81" t="e">
        <f aca="false" ca="false" dt2D="false" dtr="false" t="normal">V435/E435*100</f>
        <v>#DIV/0!</v>
      </c>
      <c r="X435" s="66" t="n">
        <v>0</v>
      </c>
      <c r="Y435" s="81" t="e">
        <f aca="false" ca="false" dt2D="false" dtr="false" t="normal">X435/E435*100</f>
        <v>#DIV/0!</v>
      </c>
      <c r="Z435" s="75" t="n"/>
      <c r="AA435" s="75" t="n"/>
      <c r="AB435" s="75" t="n"/>
      <c r="AC435" s="75" t="n"/>
      <c r="AD435" s="75" t="n"/>
      <c r="AE435" s="75" t="n"/>
    </row>
    <row customFormat="true" ht="15" outlineLevel="0" r="436" s="36">
      <c r="A436" s="85" t="n"/>
      <c r="B436" s="70" t="s">
        <v>391</v>
      </c>
      <c r="C436" s="66" t="n">
        <v>0</v>
      </c>
      <c r="D436" s="75" t="n"/>
      <c r="E436" s="66" t="n">
        <v>0</v>
      </c>
      <c r="F436" s="67" t="e">
        <f aca="false" ca="false" dt2D="false" dtr="false" t="normal">E436/C436</f>
        <v>#DIV/0!</v>
      </c>
      <c r="G436" s="75" t="n"/>
      <c r="H436" s="67" t="e">
        <f aca="false" ca="false" dt2D="false" dtr="false" t="normal">G436/D436*100</f>
        <v>#DIV/0!</v>
      </c>
      <c r="I436" s="75" t="n"/>
      <c r="J436" s="75" t="n"/>
      <c r="K436" s="75" t="n"/>
      <c r="L436" s="75" t="n"/>
      <c r="M436" s="75" t="n"/>
      <c r="N436" s="75" t="n"/>
      <c r="O436" s="75" t="n"/>
      <c r="P436" s="75" t="n"/>
      <c r="Q436" s="75" t="n"/>
      <c r="R436" s="75" t="n"/>
      <c r="S436" s="75" t="n"/>
      <c r="T436" s="75" t="n"/>
      <c r="U436" s="69" t="e">
        <f aca="false" ca="false" dt2D="false" dtr="false" t="normal">O436/G436*100</f>
        <v>#DIV/0!</v>
      </c>
      <c r="V436" s="66" t="n">
        <f aca="false" ca="false" dt2D="false" dtr="false" t="normal">X436</f>
        <v>0</v>
      </c>
      <c r="W436" s="81" t="e">
        <f aca="false" ca="false" dt2D="false" dtr="false" t="normal">V436/E436*100</f>
        <v>#DIV/0!</v>
      </c>
      <c r="X436" s="66" t="n">
        <v>0</v>
      </c>
      <c r="Y436" s="81" t="e">
        <f aca="false" ca="false" dt2D="false" dtr="false" t="normal">X436/E436*100</f>
        <v>#DIV/0!</v>
      </c>
      <c r="Z436" s="75" t="n"/>
      <c r="AA436" s="75" t="n"/>
      <c r="AB436" s="75" t="n"/>
      <c r="AC436" s="75" t="n"/>
      <c r="AD436" s="75" t="n"/>
      <c r="AE436" s="75" t="n"/>
    </row>
    <row customFormat="true" ht="15" outlineLevel="0" r="437" s="36">
      <c r="A437" s="85" t="n"/>
      <c r="B437" s="70" t="s">
        <v>392</v>
      </c>
      <c r="C437" s="66" t="n">
        <v>0</v>
      </c>
      <c r="D437" s="75" t="n"/>
      <c r="E437" s="66" t="n">
        <v>0</v>
      </c>
      <c r="F437" s="67" t="e">
        <f aca="false" ca="false" dt2D="false" dtr="false" t="normal">E437/C437</f>
        <v>#DIV/0!</v>
      </c>
      <c r="G437" s="75" t="n"/>
      <c r="H437" s="67" t="e">
        <f aca="false" ca="false" dt2D="false" dtr="false" t="normal">G437/D437*100</f>
        <v>#DIV/0!</v>
      </c>
      <c r="I437" s="75" t="n"/>
      <c r="J437" s="75" t="n"/>
      <c r="K437" s="75" t="n"/>
      <c r="L437" s="75" t="n"/>
      <c r="M437" s="75" t="n"/>
      <c r="N437" s="75" t="n"/>
      <c r="O437" s="75" t="n"/>
      <c r="P437" s="75" t="n"/>
      <c r="Q437" s="75" t="n"/>
      <c r="R437" s="75" t="n"/>
      <c r="S437" s="75" t="n"/>
      <c r="T437" s="75" t="n"/>
      <c r="U437" s="69" t="e">
        <f aca="false" ca="false" dt2D="false" dtr="false" t="normal">O437/G437*100</f>
        <v>#DIV/0!</v>
      </c>
      <c r="V437" s="66" t="n">
        <f aca="false" ca="false" dt2D="false" dtr="false" t="normal">X437</f>
        <v>0</v>
      </c>
      <c r="W437" s="81" t="e">
        <f aca="false" ca="false" dt2D="false" dtr="false" t="normal">V437/E437*100</f>
        <v>#DIV/0!</v>
      </c>
      <c r="X437" s="66" t="n">
        <v>0</v>
      </c>
      <c r="Y437" s="81" t="e">
        <f aca="false" ca="false" dt2D="false" dtr="false" t="normal">X437/E437*100</f>
        <v>#DIV/0!</v>
      </c>
      <c r="Z437" s="75" t="n"/>
      <c r="AA437" s="75" t="n"/>
      <c r="AB437" s="75" t="n"/>
      <c r="AC437" s="75" t="n"/>
      <c r="AD437" s="75" t="n"/>
      <c r="AE437" s="75" t="n"/>
    </row>
    <row customFormat="true" ht="15" outlineLevel="0" r="438" s="36">
      <c r="A438" s="85" t="n"/>
      <c r="B438" s="70" t="s">
        <v>393</v>
      </c>
      <c r="C438" s="66" t="n">
        <v>589.4</v>
      </c>
      <c r="D438" s="75" t="n"/>
      <c r="E438" s="66" t="n">
        <v>121</v>
      </c>
      <c r="F438" s="67" t="n">
        <f aca="false" ca="false" dt2D="false" dtr="false" t="normal">E438/C438</f>
        <v>0.20529351883271124</v>
      </c>
      <c r="G438" s="75" t="n"/>
      <c r="H438" s="67" t="e">
        <f aca="false" ca="false" dt2D="false" dtr="false" t="normal">G438/D438*100</f>
        <v>#DIV/0!</v>
      </c>
      <c r="I438" s="75" t="n"/>
      <c r="J438" s="75" t="n"/>
      <c r="K438" s="75" t="n"/>
      <c r="L438" s="75" t="n"/>
      <c r="M438" s="75" t="n"/>
      <c r="N438" s="75" t="n"/>
      <c r="O438" s="75" t="n"/>
      <c r="P438" s="75" t="n"/>
      <c r="Q438" s="75" t="n"/>
      <c r="R438" s="75" t="n"/>
      <c r="S438" s="75" t="n"/>
      <c r="T438" s="75" t="n"/>
      <c r="U438" s="69" t="e">
        <f aca="false" ca="false" dt2D="false" dtr="false" t="normal">O438/G438*100</f>
        <v>#DIV/0!</v>
      </c>
      <c r="V438" s="66" t="n">
        <f aca="false" ca="false" dt2D="false" dtr="false" t="normal">X438</f>
        <v>6</v>
      </c>
      <c r="W438" s="81" t="n">
        <f aca="false" ca="false" dt2D="false" dtr="false" t="normal">V438/E438*100</f>
        <v>4.958677685950414</v>
      </c>
      <c r="X438" s="66" t="n">
        <v>6</v>
      </c>
      <c r="Y438" s="81" t="n">
        <f aca="false" ca="false" dt2D="false" dtr="false" t="normal">X438/E438*100</f>
        <v>4.958677685950414</v>
      </c>
      <c r="Z438" s="75" t="n"/>
      <c r="AA438" s="75" t="n"/>
      <c r="AB438" s="75" t="n"/>
      <c r="AC438" s="75" t="n"/>
      <c r="AD438" s="75" t="n"/>
      <c r="AE438" s="75" t="n"/>
    </row>
    <row customFormat="true" ht="15" outlineLevel="0" r="439" s="36">
      <c r="A439" s="85" t="n"/>
      <c r="B439" s="71" t="s">
        <v>394</v>
      </c>
      <c r="C439" s="66" t="n">
        <v>442.273</v>
      </c>
      <c r="D439" s="75" t="n"/>
      <c r="E439" s="66" t="n">
        <v>47</v>
      </c>
      <c r="F439" s="67" t="n">
        <f aca="false" ca="false" dt2D="false" dtr="false" t="normal">E439/C439</f>
        <v>0.10626920476719132</v>
      </c>
      <c r="G439" s="75" t="n"/>
      <c r="H439" s="67" t="e">
        <f aca="false" ca="false" dt2D="false" dtr="false" t="normal">G439/D439*100</f>
        <v>#DIV/0!</v>
      </c>
      <c r="I439" s="75" t="n"/>
      <c r="J439" s="75" t="n"/>
      <c r="K439" s="75" t="n"/>
      <c r="L439" s="75" t="n"/>
      <c r="M439" s="75" t="n"/>
      <c r="N439" s="75" t="n"/>
      <c r="O439" s="75" t="n"/>
      <c r="P439" s="75" t="n"/>
      <c r="Q439" s="75" t="n"/>
      <c r="R439" s="75" t="n"/>
      <c r="S439" s="75" t="n"/>
      <c r="T439" s="75" t="n"/>
      <c r="U439" s="69" t="e">
        <f aca="false" ca="false" dt2D="false" dtr="false" t="normal">O439/G439*100</f>
        <v>#DIV/0!</v>
      </c>
      <c r="V439" s="66" t="n">
        <f aca="false" ca="false" dt2D="false" dtr="false" t="normal">X439</f>
        <v>2</v>
      </c>
      <c r="W439" s="81" t="n">
        <f aca="false" ca="false" dt2D="false" dtr="false" t="normal">V439/E439*100</f>
        <v>4.25531914893617</v>
      </c>
      <c r="X439" s="66" t="n">
        <v>2</v>
      </c>
      <c r="Y439" s="81" t="n">
        <f aca="false" ca="false" dt2D="false" dtr="false" t="normal">X439/E439*100</f>
        <v>4.25531914893617</v>
      </c>
      <c r="Z439" s="75" t="n"/>
      <c r="AA439" s="75" t="n"/>
      <c r="AB439" s="75" t="n"/>
      <c r="AC439" s="75" t="n"/>
      <c r="AD439" s="75" t="n"/>
      <c r="AE439" s="75" t="n"/>
    </row>
    <row customFormat="true" ht="15" outlineLevel="0" r="440" s="36">
      <c r="A440" s="85" t="n"/>
      <c r="B440" s="71" t="s">
        <v>395</v>
      </c>
      <c r="C440" s="66" t="n">
        <v>550.656</v>
      </c>
      <c r="D440" s="75" t="n"/>
      <c r="E440" s="66" t="n">
        <v>18</v>
      </c>
      <c r="F440" s="67" t="n">
        <f aca="false" ca="false" dt2D="false" dtr="false" t="normal">E440/C440</f>
        <v>0.03268828451882846</v>
      </c>
      <c r="G440" s="75" t="n"/>
      <c r="H440" s="67" t="e">
        <f aca="false" ca="false" dt2D="false" dtr="false" t="normal">G440/D440*100</f>
        <v>#DIV/0!</v>
      </c>
      <c r="I440" s="75" t="n"/>
      <c r="J440" s="75" t="n"/>
      <c r="K440" s="75" t="n"/>
      <c r="L440" s="75" t="n"/>
      <c r="M440" s="75" t="n"/>
      <c r="N440" s="75" t="n"/>
      <c r="O440" s="75" t="n"/>
      <c r="P440" s="75" t="n"/>
      <c r="Q440" s="75" t="n"/>
      <c r="R440" s="75" t="n"/>
      <c r="S440" s="75" t="n"/>
      <c r="T440" s="75" t="n"/>
      <c r="U440" s="69" t="e">
        <f aca="false" ca="false" dt2D="false" dtr="false" t="normal">O440/G440*100</f>
        <v>#DIV/0!</v>
      </c>
      <c r="V440" s="66" t="n">
        <f aca="false" ca="false" dt2D="false" dtr="false" t="normal">X440</f>
        <v>0</v>
      </c>
      <c r="W440" s="81" t="n">
        <f aca="false" ca="false" dt2D="false" dtr="false" t="normal">V440/E440*100</f>
        <v>0</v>
      </c>
      <c r="X440" s="66" t="n">
        <v>0</v>
      </c>
      <c r="Y440" s="81" t="n">
        <f aca="false" ca="false" dt2D="false" dtr="false" t="normal">X440/E440*100</f>
        <v>0</v>
      </c>
      <c r="Z440" s="75" t="n"/>
      <c r="AA440" s="75" t="n"/>
      <c r="AB440" s="75" t="n"/>
      <c r="AC440" s="75" t="n"/>
      <c r="AD440" s="75" t="n"/>
      <c r="AE440" s="75" t="n"/>
    </row>
    <row customFormat="true" ht="15" outlineLevel="0" r="441" s="36">
      <c r="A441" s="85" t="n"/>
      <c r="B441" s="71" t="s">
        <v>396</v>
      </c>
      <c r="C441" s="66" t="n">
        <v>275.083</v>
      </c>
      <c r="D441" s="75" t="n"/>
      <c r="E441" s="66" t="n">
        <v>135</v>
      </c>
      <c r="F441" s="67" t="n">
        <f aca="false" ca="false" dt2D="false" dtr="false" t="normal">E441/C441</f>
        <v>0.49076097032532007</v>
      </c>
      <c r="G441" s="75" t="n"/>
      <c r="H441" s="67" t="e">
        <f aca="false" ca="false" dt2D="false" dtr="false" t="normal">G441/D441*100</f>
        <v>#DIV/0!</v>
      </c>
      <c r="I441" s="75" t="n"/>
      <c r="J441" s="75" t="n"/>
      <c r="K441" s="75" t="n"/>
      <c r="L441" s="75" t="n"/>
      <c r="M441" s="75" t="n"/>
      <c r="N441" s="75" t="n"/>
      <c r="O441" s="75" t="n"/>
      <c r="P441" s="75" t="n"/>
      <c r="Q441" s="75" t="n"/>
      <c r="R441" s="75" t="n"/>
      <c r="S441" s="75" t="n"/>
      <c r="T441" s="75" t="n"/>
      <c r="U441" s="69" t="e">
        <f aca="false" ca="false" dt2D="false" dtr="false" t="normal">O441/G441*100</f>
        <v>#DIV/0!</v>
      </c>
      <c r="V441" s="66" t="n">
        <f aca="false" ca="false" dt2D="false" dtr="false" t="normal">X441</f>
        <v>4</v>
      </c>
      <c r="W441" s="81" t="n">
        <f aca="false" ca="false" dt2D="false" dtr="false" t="normal">V441/E441*100</f>
        <v>2.9629629629629632</v>
      </c>
      <c r="X441" s="66" t="n">
        <v>4</v>
      </c>
      <c r="Y441" s="81" t="n">
        <f aca="false" ca="false" dt2D="false" dtr="false" t="normal">X441/E441*100</f>
        <v>2.9629629629629632</v>
      </c>
      <c r="Z441" s="75" t="n"/>
      <c r="AA441" s="75" t="n"/>
      <c r="AB441" s="75" t="n"/>
      <c r="AC441" s="75" t="n"/>
      <c r="AD441" s="75" t="n"/>
      <c r="AE441" s="75" t="n"/>
    </row>
    <row customFormat="true" ht="15" outlineLevel="0" r="442" s="36">
      <c r="A442" s="85" t="n"/>
      <c r="B442" s="71" t="s">
        <v>77</v>
      </c>
      <c r="C442" s="66" t="n">
        <v>0</v>
      </c>
      <c r="D442" s="75" t="n"/>
      <c r="E442" s="66" t="n">
        <v>0</v>
      </c>
      <c r="F442" s="67" t="e">
        <f aca="false" ca="false" dt2D="false" dtr="false" t="normal">E442/C442</f>
        <v>#DIV/0!</v>
      </c>
      <c r="G442" s="75" t="n"/>
      <c r="H442" s="67" t="e">
        <f aca="false" ca="false" dt2D="false" dtr="false" t="normal">G442/D442*100</f>
        <v>#DIV/0!</v>
      </c>
      <c r="I442" s="75" t="n"/>
      <c r="J442" s="75" t="n"/>
      <c r="K442" s="75" t="n"/>
      <c r="L442" s="75" t="n"/>
      <c r="M442" s="75" t="n"/>
      <c r="N442" s="75" t="n"/>
      <c r="O442" s="75" t="n"/>
      <c r="P442" s="75" t="n"/>
      <c r="Q442" s="75" t="n"/>
      <c r="R442" s="75" t="n"/>
      <c r="S442" s="75" t="n"/>
      <c r="T442" s="75" t="n"/>
      <c r="U442" s="69" t="e">
        <f aca="false" ca="false" dt2D="false" dtr="false" t="normal">O442/G442*100</f>
        <v>#DIV/0!</v>
      </c>
      <c r="V442" s="66" t="n">
        <f aca="false" ca="false" dt2D="false" dtr="false" t="normal">X442</f>
        <v>0</v>
      </c>
      <c r="W442" s="81" t="e">
        <f aca="false" ca="false" dt2D="false" dtr="false" t="normal">V442/E442*100</f>
        <v>#DIV/0!</v>
      </c>
      <c r="X442" s="66" t="n">
        <v>0</v>
      </c>
      <c r="Y442" s="81" t="e">
        <f aca="false" ca="false" dt2D="false" dtr="false" t="normal">X442/E442*100</f>
        <v>#DIV/0!</v>
      </c>
      <c r="Z442" s="75" t="n"/>
      <c r="AA442" s="75" t="n"/>
      <c r="AB442" s="75" t="n"/>
      <c r="AC442" s="75" t="n"/>
      <c r="AD442" s="75" t="n"/>
      <c r="AE442" s="75" t="n"/>
    </row>
    <row customFormat="true" ht="15" outlineLevel="0" r="443" s="36">
      <c r="A443" s="85" t="n"/>
      <c r="B443" s="71" t="s">
        <v>79</v>
      </c>
      <c r="C443" s="66" t="n">
        <v>1444.371</v>
      </c>
      <c r="D443" s="75" t="n"/>
      <c r="E443" s="66" t="n">
        <v>881</v>
      </c>
      <c r="F443" s="67" t="n">
        <f aca="false" ca="false" dt2D="false" dtr="false" t="normal">E443/C443</f>
        <v>0.6099540907426139</v>
      </c>
      <c r="G443" s="75" t="n"/>
      <c r="H443" s="67" t="e">
        <f aca="false" ca="false" dt2D="false" dtr="false" t="normal">G443/D443*100</f>
        <v>#DIV/0!</v>
      </c>
      <c r="I443" s="75" t="n"/>
      <c r="J443" s="75" t="n"/>
      <c r="K443" s="75" t="n"/>
      <c r="L443" s="75" t="n"/>
      <c r="M443" s="75" t="n"/>
      <c r="N443" s="75" t="n"/>
      <c r="O443" s="75" t="n"/>
      <c r="P443" s="75" t="n"/>
      <c r="Q443" s="75" t="n"/>
      <c r="R443" s="75" t="n"/>
      <c r="S443" s="75" t="n"/>
      <c r="T443" s="75" t="n"/>
      <c r="U443" s="69" t="e">
        <f aca="false" ca="false" dt2D="false" dtr="false" t="normal">O443/G443*100</f>
        <v>#DIV/0!</v>
      </c>
      <c r="V443" s="66" t="n">
        <f aca="false" ca="false" dt2D="false" dtr="false" t="normal">X443</f>
        <v>44</v>
      </c>
      <c r="W443" s="81" t="n">
        <f aca="false" ca="false" dt2D="false" dtr="false" t="normal">V443/E443*100</f>
        <v>4.994324631101021</v>
      </c>
      <c r="X443" s="66" t="n">
        <v>44</v>
      </c>
      <c r="Y443" s="81" t="n">
        <f aca="false" ca="false" dt2D="false" dtr="false" t="normal">X443/E443*100</f>
        <v>4.994324631101021</v>
      </c>
      <c r="Z443" s="75" t="n"/>
      <c r="AA443" s="75" t="n"/>
      <c r="AB443" s="75" t="n"/>
      <c r="AC443" s="75" t="n"/>
      <c r="AD443" s="75" t="n"/>
      <c r="AE443" s="75" t="n"/>
    </row>
    <row customFormat="true" ht="15" outlineLevel="0" r="444" s="36">
      <c r="A444" s="73" t="s">
        <v>80</v>
      </c>
      <c r="B444" s="74" t="s"/>
      <c r="C444" s="75" t="n">
        <f aca="false" ca="false" dt2D="false" dtr="false" t="normal">SUM(C434:C443)</f>
        <v>3301.783</v>
      </c>
      <c r="D444" s="75" t="n">
        <f aca="false" ca="false" dt2D="false" dtr="false" t="normal">SUM(D434:D443)</f>
        <v>0</v>
      </c>
      <c r="E444" s="75" t="n">
        <f aca="false" ca="false" dt2D="false" dtr="false" t="normal">SUM(E434:E443)</f>
        <v>1202</v>
      </c>
      <c r="F444" s="76" t="n">
        <f aca="false" ca="false" dt2D="false" dtr="false" t="normal">E444/C444</f>
        <v>0.36404572923175144</v>
      </c>
      <c r="G444" s="75" t="n">
        <f aca="false" ca="false" dt2D="false" dtr="false" t="normal">SUM(G434:G443)</f>
        <v>0</v>
      </c>
      <c r="H444" s="76" t="e">
        <f aca="false" ca="false" dt2D="false" dtr="false" t="normal">G444/D444*100</f>
        <v>#DIV/0!</v>
      </c>
      <c r="I444" s="75" t="n">
        <f aca="false" ca="false" dt2D="false" dtr="false" t="normal">SUM(I434:I443)</f>
        <v>0</v>
      </c>
      <c r="J444" s="75" t="n">
        <f aca="false" ca="false" dt2D="false" dtr="false" t="normal">SUM(J434:J443)</f>
        <v>0</v>
      </c>
      <c r="K444" s="75" t="n">
        <f aca="false" ca="false" dt2D="false" dtr="false" t="normal">SUM(K434:K443)</f>
        <v>0</v>
      </c>
      <c r="L444" s="75" t="n">
        <f aca="false" ca="false" dt2D="false" dtr="false" t="normal">SUM(L434:L443)</f>
        <v>0</v>
      </c>
      <c r="M444" s="75" t="n">
        <f aca="false" ca="false" dt2D="false" dtr="false" t="normal">SUM(M434:M443)</f>
        <v>0</v>
      </c>
      <c r="N444" s="75" t="n">
        <f aca="false" ca="false" dt2D="false" dtr="false" t="normal">SUM(N434:N443)</f>
        <v>0</v>
      </c>
      <c r="O444" s="75" t="n">
        <f aca="false" ca="false" dt2D="false" dtr="false" t="normal">SUM(O434:O443)</f>
        <v>0</v>
      </c>
      <c r="P444" s="75" t="n">
        <f aca="false" ca="false" dt2D="false" dtr="false" t="normal">SUM(P434:P443)</f>
        <v>0</v>
      </c>
      <c r="Q444" s="75" t="n">
        <f aca="false" ca="false" dt2D="false" dtr="false" t="normal">SUM(Q434:Q443)</f>
        <v>0</v>
      </c>
      <c r="R444" s="75" t="n">
        <f aca="false" ca="false" dt2D="false" dtr="false" t="normal">SUM(R434:R443)</f>
        <v>0</v>
      </c>
      <c r="S444" s="75" t="n">
        <f aca="false" ca="false" dt2D="false" dtr="false" t="normal">SUM(S434:S443)</f>
        <v>0</v>
      </c>
      <c r="T444" s="75" t="n">
        <f aca="false" ca="false" dt2D="false" dtr="false" t="normal">SUM(T434:T443)</f>
        <v>0</v>
      </c>
      <c r="U444" s="77" t="e">
        <f aca="false" ca="false" dt2D="false" dtr="false" t="normal">O444/G444*100</f>
        <v>#DIV/0!</v>
      </c>
      <c r="V444" s="75" t="n">
        <f aca="false" ca="false" dt2D="false" dtr="false" t="normal">SUM(V434:V443)</f>
        <v>56</v>
      </c>
      <c r="W444" s="78" t="n">
        <f aca="false" ca="false" dt2D="false" dtr="false" t="normal">V444/E444*100</f>
        <v>4.658901830282862</v>
      </c>
      <c r="X444" s="75" t="n">
        <f aca="false" ca="false" dt2D="false" dtr="false" t="normal">SUM(X434:X443)</f>
        <v>56</v>
      </c>
      <c r="Y444" s="78" t="n">
        <f aca="false" ca="false" dt2D="false" dtr="false" t="normal">X444/E444*100</f>
        <v>4.658901830282862</v>
      </c>
      <c r="Z444" s="75" t="n">
        <f aca="false" ca="false" dt2D="false" dtr="false" t="normal">SUM(Z434:Z443)</f>
        <v>0</v>
      </c>
      <c r="AA444" s="75" t="n">
        <f aca="false" ca="false" dt2D="false" dtr="false" t="normal">SUM(AA434:AA443)</f>
        <v>0</v>
      </c>
      <c r="AB444" s="75" t="n">
        <f aca="false" ca="false" dt2D="false" dtr="false" t="normal">SUM(AB434:AB443)</f>
        <v>0</v>
      </c>
      <c r="AC444" s="75" t="n">
        <f aca="false" ca="false" dt2D="false" dtr="false" t="normal">SUM(AC434:AC443)</f>
        <v>0</v>
      </c>
      <c r="AD444" s="75" t="n">
        <f aca="false" ca="false" dt2D="false" dtr="false" t="normal">SUM(AD434:AD443)</f>
        <v>0</v>
      </c>
      <c r="AE444" s="75" t="n">
        <f aca="false" ca="false" dt2D="false" dtr="false" t="normal">SUM(AE434:AE443)</f>
        <v>0</v>
      </c>
    </row>
    <row customFormat="true" ht="15" outlineLevel="0" r="445" s="36">
      <c r="A445" s="85" t="n">
        <v>22</v>
      </c>
      <c r="B445" s="86" t="s">
        <v>397</v>
      </c>
      <c r="C445" s="63" t="n"/>
      <c r="D445" s="63" t="n"/>
      <c r="E445" s="63" t="n"/>
      <c r="F445" s="67" t="n"/>
      <c r="G445" s="63" t="n"/>
      <c r="H445" s="67" t="n"/>
      <c r="I445" s="63" t="n"/>
      <c r="J445" s="63" t="n"/>
      <c r="K445" s="63" t="n"/>
      <c r="L445" s="63" t="n"/>
      <c r="M445" s="63" t="n"/>
      <c r="N445" s="63" t="n"/>
      <c r="O445" s="63" t="n"/>
      <c r="P445" s="63" t="n"/>
      <c r="Q445" s="63" t="n"/>
      <c r="R445" s="63" t="n"/>
      <c r="S445" s="63" t="n"/>
      <c r="T445" s="63" t="n"/>
      <c r="U445" s="69" t="n"/>
      <c r="V445" s="63" t="n"/>
      <c r="W445" s="77" t="n"/>
      <c r="X445" s="63" t="n"/>
      <c r="Y445" s="77" t="n"/>
      <c r="Z445" s="63" t="n"/>
      <c r="AA445" s="63" t="n"/>
      <c r="AB445" s="63" t="n"/>
      <c r="AC445" s="63" t="n"/>
      <c r="AD445" s="63" t="n"/>
      <c r="AE445" s="63" t="n"/>
    </row>
    <row customFormat="true" ht="15" outlineLevel="0" r="446" s="36">
      <c r="A446" s="85" t="n"/>
      <c r="B446" s="65" t="s">
        <v>398</v>
      </c>
      <c r="C446" s="66" t="n"/>
      <c r="D446" s="66" t="n"/>
      <c r="E446" s="66" t="n"/>
      <c r="F446" s="67" t="e">
        <f aca="false" ca="false" dt2D="false" dtr="false" t="normal">E446/C446</f>
        <v>#DIV/0!</v>
      </c>
      <c r="G446" s="68" t="n"/>
      <c r="H446" s="67" t="e">
        <f aca="false" ca="false" dt2D="false" dtr="false" t="normal">G446/D446*100</f>
        <v>#DIV/0!</v>
      </c>
      <c r="I446" s="68" t="n"/>
      <c r="J446" s="68" t="n"/>
      <c r="K446" s="68" t="n"/>
      <c r="L446" s="68" t="n"/>
      <c r="M446" s="68" t="n"/>
      <c r="N446" s="68" t="n"/>
      <c r="O446" s="66" t="n"/>
      <c r="P446" s="66" t="n"/>
      <c r="Q446" s="66" t="n"/>
      <c r="R446" s="66" t="n"/>
      <c r="S446" s="66" t="n"/>
      <c r="T446" s="66" t="n"/>
      <c r="U446" s="69" t="e">
        <f aca="false" ca="false" dt2D="false" dtr="false" t="normal">O446/G446*100</f>
        <v>#DIV/0!</v>
      </c>
      <c r="V446" s="66" t="n"/>
      <c r="W446" s="81" t="e">
        <f aca="false" ca="false" dt2D="false" dtr="false" t="normal">V446/E446*100</f>
        <v>#DIV/0!</v>
      </c>
      <c r="X446" s="66" t="n"/>
      <c r="Y446" s="81" t="e">
        <f aca="false" ca="false" dt2D="false" dtr="false" t="normal">X446/E446*100</f>
        <v>#DIV/0!</v>
      </c>
      <c r="Z446" s="66" t="n"/>
      <c r="AA446" s="66" t="n"/>
      <c r="AB446" s="66" t="n"/>
      <c r="AC446" s="66" t="n"/>
      <c r="AD446" s="66" t="n"/>
      <c r="AE446" s="66" t="n"/>
    </row>
    <row customFormat="true" ht="15" outlineLevel="0" r="447" s="36">
      <c r="A447" s="87" t="n"/>
      <c r="B447" s="70" t="s">
        <v>399</v>
      </c>
      <c r="C447" s="44" t="n"/>
      <c r="D447" s="44" t="n"/>
      <c r="E447" s="44" t="n"/>
      <c r="F447" s="67" t="e">
        <f aca="false" ca="false" dt2D="false" dtr="false" t="normal">E447/C447</f>
        <v>#DIV/0!</v>
      </c>
      <c r="G447" s="44" t="n"/>
      <c r="H447" s="67" t="e">
        <f aca="false" ca="false" dt2D="false" dtr="false" t="normal">G447/D447*100</f>
        <v>#DIV/0!</v>
      </c>
      <c r="I447" s="44" t="n"/>
      <c r="J447" s="44" t="n"/>
      <c r="K447" s="44" t="n"/>
      <c r="L447" s="44" t="n"/>
      <c r="M447" s="44" t="n"/>
      <c r="N447" s="44" t="n"/>
      <c r="O447" s="44" t="n"/>
      <c r="P447" s="44" t="n"/>
      <c r="Q447" s="44" t="n"/>
      <c r="R447" s="44" t="n"/>
      <c r="S447" s="44" t="n"/>
      <c r="T447" s="44" t="n"/>
      <c r="U447" s="69" t="e">
        <f aca="false" ca="false" dt2D="false" dtr="false" t="normal">O447/G447*100</f>
        <v>#DIV/0!</v>
      </c>
      <c r="V447" s="44" t="n"/>
      <c r="W447" s="69" t="e">
        <f aca="false" ca="false" dt2D="false" dtr="false" t="normal">V447/E447*100</f>
        <v>#DIV/0!</v>
      </c>
      <c r="X447" s="44" t="n"/>
      <c r="Y447" s="69" t="e">
        <f aca="false" ca="false" dt2D="false" dtr="false" t="normal">X447/E447*100</f>
        <v>#DIV/0!</v>
      </c>
      <c r="Z447" s="44" t="n"/>
      <c r="AA447" s="44" t="n"/>
      <c r="AB447" s="44" t="n"/>
      <c r="AC447" s="44" t="n"/>
      <c r="AD447" s="44" t="n"/>
      <c r="AE447" s="44" t="n"/>
    </row>
    <row customFormat="true" ht="15" outlineLevel="0" r="448" s="36">
      <c r="A448" s="87" t="n"/>
      <c r="B448" s="70" t="s">
        <v>400</v>
      </c>
      <c r="C448" s="66" t="n"/>
      <c r="D448" s="66" t="n"/>
      <c r="E448" s="66" t="n"/>
      <c r="F448" s="67" t="e">
        <f aca="false" ca="false" dt2D="false" dtr="false" t="normal">E448/C448</f>
        <v>#DIV/0!</v>
      </c>
      <c r="G448" s="68" t="n"/>
      <c r="H448" s="67" t="e">
        <f aca="false" ca="false" dt2D="false" dtr="false" t="normal">G448/D448*100</f>
        <v>#DIV/0!</v>
      </c>
      <c r="I448" s="68" t="n"/>
      <c r="J448" s="68" t="n"/>
      <c r="K448" s="68" t="n"/>
      <c r="L448" s="68" t="n"/>
      <c r="M448" s="68" t="n"/>
      <c r="N448" s="68" t="n"/>
      <c r="O448" s="66" t="n"/>
      <c r="P448" s="66" t="n"/>
      <c r="Q448" s="66" t="n"/>
      <c r="R448" s="66" t="n"/>
      <c r="S448" s="66" t="n"/>
      <c r="T448" s="66" t="n"/>
      <c r="U448" s="69" t="e">
        <f aca="false" ca="false" dt2D="false" dtr="false" t="normal">O448/G448*100</f>
        <v>#DIV/0!</v>
      </c>
      <c r="V448" s="66" t="n"/>
      <c r="W448" s="81" t="e">
        <f aca="false" ca="false" dt2D="false" dtr="false" t="normal">V448/E448*100</f>
        <v>#DIV/0!</v>
      </c>
      <c r="X448" s="66" t="n"/>
      <c r="Y448" s="81" t="e">
        <f aca="false" ca="false" dt2D="false" dtr="false" t="normal">X448/E448*100</f>
        <v>#DIV/0!</v>
      </c>
      <c r="Z448" s="66" t="n"/>
      <c r="AA448" s="66" t="n"/>
      <c r="AB448" s="66" t="n"/>
      <c r="AC448" s="66" t="n"/>
      <c r="AD448" s="66" t="n"/>
      <c r="AE448" s="66" t="n"/>
    </row>
    <row customFormat="true" ht="15" outlineLevel="0" r="449" s="36">
      <c r="A449" s="87" t="n"/>
      <c r="B449" s="65" t="s">
        <v>400</v>
      </c>
      <c r="C449" s="66" t="n"/>
      <c r="D449" s="66" t="n"/>
      <c r="E449" s="66" t="n"/>
      <c r="F449" s="67" t="e">
        <f aca="false" ca="false" dt2D="false" dtr="false" t="normal">E449/C449</f>
        <v>#DIV/0!</v>
      </c>
      <c r="G449" s="68" t="n"/>
      <c r="H449" s="67" t="e">
        <f aca="false" ca="false" dt2D="false" dtr="false" t="normal">G449/D449*100</f>
        <v>#DIV/0!</v>
      </c>
      <c r="I449" s="68" t="n"/>
      <c r="J449" s="68" t="n"/>
      <c r="K449" s="68" t="n"/>
      <c r="L449" s="68" t="n"/>
      <c r="M449" s="68" t="n"/>
      <c r="N449" s="68" t="n"/>
      <c r="O449" s="66" t="n"/>
      <c r="P449" s="66" t="n"/>
      <c r="Q449" s="66" t="n"/>
      <c r="R449" s="66" t="n"/>
      <c r="S449" s="66" t="n"/>
      <c r="T449" s="66" t="n"/>
      <c r="U449" s="69" t="e">
        <f aca="false" ca="false" dt2D="false" dtr="false" t="normal">O449/G449*100</f>
        <v>#DIV/0!</v>
      </c>
      <c r="V449" s="66" t="n"/>
      <c r="W449" s="81" t="e">
        <f aca="false" ca="false" dt2D="false" dtr="false" t="normal">V449/E449*100</f>
        <v>#DIV/0!</v>
      </c>
      <c r="X449" s="66" t="n"/>
      <c r="Y449" s="81" t="e">
        <f aca="false" ca="false" dt2D="false" dtr="false" t="normal">X449/E449*100</f>
        <v>#DIV/0!</v>
      </c>
      <c r="Z449" s="66" t="n"/>
      <c r="AA449" s="66" t="n"/>
      <c r="AB449" s="66" t="n"/>
      <c r="AC449" s="66" t="n"/>
      <c r="AD449" s="66" t="n"/>
      <c r="AE449" s="66" t="n"/>
    </row>
    <row customFormat="true" ht="15" outlineLevel="0" r="450" s="36">
      <c r="A450" s="87" t="n"/>
      <c r="B450" s="70" t="s">
        <v>401</v>
      </c>
      <c r="C450" s="66" t="n"/>
      <c r="D450" s="66" t="n"/>
      <c r="E450" s="66" t="n"/>
      <c r="F450" s="67" t="e">
        <f aca="false" ca="false" dt2D="false" dtr="false" t="normal">E450/C450</f>
        <v>#DIV/0!</v>
      </c>
      <c r="G450" s="68" t="n"/>
      <c r="H450" s="67" t="e">
        <f aca="false" ca="false" dt2D="false" dtr="false" t="normal">G450/D450*100</f>
        <v>#DIV/0!</v>
      </c>
      <c r="I450" s="68" t="n"/>
      <c r="J450" s="68" t="n"/>
      <c r="K450" s="68" t="n"/>
      <c r="L450" s="68" t="n"/>
      <c r="M450" s="68" t="n"/>
      <c r="N450" s="68" t="n"/>
      <c r="O450" s="66" t="n"/>
      <c r="P450" s="66" t="n"/>
      <c r="Q450" s="66" t="n"/>
      <c r="R450" s="66" t="n"/>
      <c r="S450" s="66" t="n"/>
      <c r="T450" s="66" t="n"/>
      <c r="U450" s="69" t="e">
        <f aca="false" ca="false" dt2D="false" dtr="false" t="normal">O450/G450*100</f>
        <v>#DIV/0!</v>
      </c>
      <c r="V450" s="66" t="n"/>
      <c r="W450" s="81" t="e">
        <f aca="false" ca="false" dt2D="false" dtr="false" t="normal">V450/E450*100</f>
        <v>#DIV/0!</v>
      </c>
      <c r="X450" s="66" t="n"/>
      <c r="Y450" s="81" t="e">
        <f aca="false" ca="false" dt2D="false" dtr="false" t="normal">X450/E450*100</f>
        <v>#DIV/0!</v>
      </c>
      <c r="Z450" s="66" t="n"/>
      <c r="AA450" s="66" t="n"/>
      <c r="AB450" s="66" t="n"/>
      <c r="AC450" s="66" t="n"/>
      <c r="AD450" s="66" t="n"/>
      <c r="AE450" s="66" t="n"/>
    </row>
    <row customFormat="true" ht="15" outlineLevel="0" r="451" s="36">
      <c r="A451" s="87" t="n"/>
      <c r="B451" s="70" t="s">
        <v>402</v>
      </c>
      <c r="C451" s="66" t="n"/>
      <c r="D451" s="66" t="n"/>
      <c r="E451" s="66" t="n"/>
      <c r="F451" s="67" t="e">
        <f aca="false" ca="false" dt2D="false" dtr="false" t="normal">E451/C451</f>
        <v>#DIV/0!</v>
      </c>
      <c r="G451" s="68" t="n"/>
      <c r="H451" s="67" t="e">
        <f aca="false" ca="false" dt2D="false" dtr="false" t="normal">G451/D451*100</f>
        <v>#DIV/0!</v>
      </c>
      <c r="I451" s="68" t="n"/>
      <c r="J451" s="68" t="n"/>
      <c r="K451" s="68" t="n"/>
      <c r="L451" s="68" t="n"/>
      <c r="M451" s="68" t="n"/>
      <c r="N451" s="68" t="n"/>
      <c r="O451" s="66" t="n"/>
      <c r="P451" s="66" t="n"/>
      <c r="Q451" s="66" t="n"/>
      <c r="R451" s="66" t="n"/>
      <c r="S451" s="66" t="n"/>
      <c r="T451" s="66" t="n"/>
      <c r="U451" s="69" t="e">
        <f aca="false" ca="false" dt2D="false" dtr="false" t="normal">O451/G451*100</f>
        <v>#DIV/0!</v>
      </c>
      <c r="V451" s="66" t="n"/>
      <c r="W451" s="81" t="e">
        <f aca="false" ca="false" dt2D="false" dtr="false" t="normal">V451/E451*100</f>
        <v>#DIV/0!</v>
      </c>
      <c r="X451" s="66" t="n"/>
      <c r="Y451" s="81" t="e">
        <f aca="false" ca="false" dt2D="false" dtr="false" t="normal">X451/E451*100</f>
        <v>#DIV/0!</v>
      </c>
      <c r="Z451" s="66" t="n"/>
      <c r="AA451" s="66" t="n"/>
      <c r="AB451" s="66" t="n"/>
      <c r="AC451" s="66" t="n"/>
      <c r="AD451" s="66" t="n"/>
      <c r="AE451" s="66" t="n"/>
    </row>
    <row customFormat="true" ht="15" outlineLevel="0" r="452" s="36">
      <c r="A452" s="87" t="n"/>
      <c r="B452" s="70" t="s">
        <v>162</v>
      </c>
      <c r="C452" s="66" t="n"/>
      <c r="D452" s="66" t="n"/>
      <c r="E452" s="66" t="n"/>
      <c r="F452" s="67" t="e">
        <f aca="false" ca="false" dt2D="false" dtr="false" t="normal">E452/C452</f>
        <v>#DIV/0!</v>
      </c>
      <c r="G452" s="68" t="n"/>
      <c r="H452" s="67" t="e">
        <f aca="false" ca="false" dt2D="false" dtr="false" t="normal">G452/D452*100</f>
        <v>#DIV/0!</v>
      </c>
      <c r="I452" s="68" t="n"/>
      <c r="J452" s="68" t="n"/>
      <c r="K452" s="68" t="n"/>
      <c r="L452" s="68" t="n"/>
      <c r="M452" s="68" t="n"/>
      <c r="N452" s="68" t="n"/>
      <c r="O452" s="66" t="n"/>
      <c r="P452" s="66" t="n"/>
      <c r="Q452" s="66" t="n"/>
      <c r="R452" s="66" t="n"/>
      <c r="S452" s="66" t="n"/>
      <c r="T452" s="66" t="n"/>
      <c r="U452" s="69" t="e">
        <f aca="false" ca="false" dt2D="false" dtr="false" t="normal">O452/G452*100</f>
        <v>#DIV/0!</v>
      </c>
      <c r="V452" s="66" t="n"/>
      <c r="W452" s="81" t="e">
        <f aca="false" ca="false" dt2D="false" dtr="false" t="normal">V452/E452*100</f>
        <v>#DIV/0!</v>
      </c>
      <c r="X452" s="66" t="n"/>
      <c r="Y452" s="81" t="e">
        <f aca="false" ca="false" dt2D="false" dtr="false" t="normal">X452/E452*100</f>
        <v>#DIV/0!</v>
      </c>
      <c r="Z452" s="66" t="n"/>
      <c r="AA452" s="66" t="n"/>
      <c r="AB452" s="66" t="n"/>
      <c r="AC452" s="66" t="n"/>
      <c r="AD452" s="66" t="n"/>
      <c r="AE452" s="66" t="n"/>
    </row>
    <row customFormat="true" ht="15" outlineLevel="0" r="453" s="36">
      <c r="A453" s="87" t="n"/>
      <c r="B453" s="65" t="s">
        <v>403</v>
      </c>
      <c r="C453" s="66" t="n"/>
      <c r="D453" s="66" t="n"/>
      <c r="E453" s="66" t="n"/>
      <c r="F453" s="67" t="e">
        <f aca="false" ca="false" dt2D="false" dtr="false" t="normal">E453/C453</f>
        <v>#DIV/0!</v>
      </c>
      <c r="G453" s="68" t="n"/>
      <c r="H453" s="67" t="e">
        <f aca="false" ca="false" dt2D="false" dtr="false" t="normal">G453/D453*100</f>
        <v>#DIV/0!</v>
      </c>
      <c r="I453" s="68" t="n"/>
      <c r="J453" s="68" t="n"/>
      <c r="K453" s="68" t="n"/>
      <c r="L453" s="68" t="n"/>
      <c r="M453" s="68" t="n"/>
      <c r="N453" s="68" t="n"/>
      <c r="O453" s="66" t="n"/>
      <c r="P453" s="66" t="n"/>
      <c r="Q453" s="66" t="n"/>
      <c r="R453" s="66" t="n"/>
      <c r="S453" s="66" t="n"/>
      <c r="T453" s="66" t="n"/>
      <c r="U453" s="69" t="e">
        <f aca="false" ca="false" dt2D="false" dtr="false" t="normal">O453/G453*100</f>
        <v>#DIV/0!</v>
      </c>
      <c r="V453" s="66" t="n"/>
      <c r="W453" s="81" t="e">
        <f aca="false" ca="false" dt2D="false" dtr="false" t="normal">V453/E453*100</f>
        <v>#DIV/0!</v>
      </c>
      <c r="X453" s="66" t="n"/>
      <c r="Y453" s="81" t="e">
        <f aca="false" ca="false" dt2D="false" dtr="false" t="normal">X453/E453*100</f>
        <v>#DIV/0!</v>
      </c>
      <c r="Z453" s="66" t="n"/>
      <c r="AA453" s="66" t="n"/>
      <c r="AB453" s="66" t="n"/>
      <c r="AC453" s="66" t="n"/>
      <c r="AD453" s="66" t="n"/>
      <c r="AE453" s="66" t="n"/>
    </row>
    <row customFormat="true" ht="15" outlineLevel="0" r="454" s="36">
      <c r="A454" s="87" t="n"/>
      <c r="B454" s="65" t="s">
        <v>404</v>
      </c>
      <c r="C454" s="66" t="n"/>
      <c r="D454" s="66" t="n"/>
      <c r="E454" s="66" t="n"/>
      <c r="F454" s="67" t="e">
        <f aca="false" ca="false" dt2D="false" dtr="false" t="normal">E454/C454</f>
        <v>#DIV/0!</v>
      </c>
      <c r="G454" s="68" t="n"/>
      <c r="H454" s="67" t="e">
        <f aca="false" ca="false" dt2D="false" dtr="false" t="normal">G454/D454*100</f>
        <v>#DIV/0!</v>
      </c>
      <c r="I454" s="68" t="n"/>
      <c r="J454" s="68" t="n"/>
      <c r="K454" s="68" t="n"/>
      <c r="L454" s="68" t="n"/>
      <c r="M454" s="68" t="n"/>
      <c r="N454" s="68" t="n"/>
      <c r="O454" s="66" t="n"/>
      <c r="P454" s="66" t="n"/>
      <c r="Q454" s="66" t="n"/>
      <c r="R454" s="66" t="n"/>
      <c r="S454" s="66" t="n"/>
      <c r="T454" s="66" t="n"/>
      <c r="U454" s="69" t="e">
        <f aca="false" ca="false" dt2D="false" dtr="false" t="normal">O454/G454*100</f>
        <v>#DIV/0!</v>
      </c>
      <c r="V454" s="66" t="n"/>
      <c r="W454" s="81" t="e">
        <f aca="false" ca="false" dt2D="false" dtr="false" t="normal">V454/E454*100</f>
        <v>#DIV/0!</v>
      </c>
      <c r="X454" s="66" t="n"/>
      <c r="Y454" s="81" t="e">
        <f aca="false" ca="false" dt2D="false" dtr="false" t="normal">X454/E454*100</f>
        <v>#DIV/0!</v>
      </c>
      <c r="Z454" s="66" t="n"/>
      <c r="AA454" s="66" t="n"/>
      <c r="AB454" s="66" t="n"/>
      <c r="AC454" s="66" t="n"/>
      <c r="AD454" s="66" t="n"/>
      <c r="AE454" s="66" t="n"/>
    </row>
    <row customFormat="true" ht="15" outlineLevel="0" r="455" s="36">
      <c r="A455" s="87" t="n"/>
      <c r="B455" s="70" t="s">
        <v>405</v>
      </c>
      <c r="C455" s="66" t="n"/>
      <c r="D455" s="66" t="n"/>
      <c r="E455" s="66" t="n"/>
      <c r="F455" s="67" t="e">
        <f aca="false" ca="false" dt2D="false" dtr="false" t="normal">E455/C455</f>
        <v>#DIV/0!</v>
      </c>
      <c r="G455" s="68" t="n"/>
      <c r="H455" s="67" t="e">
        <f aca="false" ca="false" dt2D="false" dtr="false" t="normal">G455/D455*100</f>
        <v>#DIV/0!</v>
      </c>
      <c r="I455" s="68" t="n"/>
      <c r="J455" s="68" t="n"/>
      <c r="K455" s="68" t="n"/>
      <c r="L455" s="68" t="n"/>
      <c r="M455" s="68" t="n"/>
      <c r="N455" s="68" t="n"/>
      <c r="O455" s="66" t="n"/>
      <c r="P455" s="66" t="n"/>
      <c r="Q455" s="66" t="n"/>
      <c r="R455" s="66" t="n"/>
      <c r="S455" s="66" t="n"/>
      <c r="T455" s="66" t="n"/>
      <c r="U455" s="69" t="e">
        <f aca="false" ca="false" dt2D="false" dtr="false" t="normal">O455/G455*100</f>
        <v>#DIV/0!</v>
      </c>
      <c r="V455" s="66" t="n"/>
      <c r="W455" s="81" t="e">
        <f aca="false" ca="false" dt2D="false" dtr="false" t="normal">V455/E455*100</f>
        <v>#DIV/0!</v>
      </c>
      <c r="X455" s="66" t="n"/>
      <c r="Y455" s="81" t="e">
        <f aca="false" ca="false" dt2D="false" dtr="false" t="normal">X455/E455*100</f>
        <v>#DIV/0!</v>
      </c>
      <c r="Z455" s="66" t="n"/>
      <c r="AA455" s="66" t="n"/>
      <c r="AB455" s="66" t="n"/>
      <c r="AC455" s="66" t="n"/>
      <c r="AD455" s="66" t="n"/>
      <c r="AE455" s="66" t="n"/>
    </row>
    <row customFormat="true" ht="15" outlineLevel="0" r="456" s="36">
      <c r="A456" s="87" t="n"/>
      <c r="B456" s="70" t="s">
        <v>406</v>
      </c>
      <c r="C456" s="66" t="n"/>
      <c r="D456" s="66" t="n"/>
      <c r="E456" s="66" t="n"/>
      <c r="F456" s="67" t="e">
        <f aca="false" ca="false" dt2D="false" dtr="false" t="normal">E456/C456</f>
        <v>#DIV/0!</v>
      </c>
      <c r="G456" s="68" t="n"/>
      <c r="H456" s="67" t="e">
        <f aca="false" ca="false" dt2D="false" dtr="false" t="normal">G456/D456*100</f>
        <v>#DIV/0!</v>
      </c>
      <c r="I456" s="68" t="n"/>
      <c r="J456" s="68" t="n"/>
      <c r="K456" s="68" t="n"/>
      <c r="L456" s="68" t="n"/>
      <c r="M456" s="68" t="n"/>
      <c r="N456" s="68" t="n"/>
      <c r="O456" s="66" t="n"/>
      <c r="P456" s="66" t="n"/>
      <c r="Q456" s="66" t="n"/>
      <c r="R456" s="66" t="n"/>
      <c r="S456" s="66" t="n"/>
      <c r="T456" s="66" t="n"/>
      <c r="U456" s="69" t="e">
        <f aca="false" ca="false" dt2D="false" dtr="false" t="normal">O456/G456*100</f>
        <v>#DIV/0!</v>
      </c>
      <c r="V456" s="66" t="n"/>
      <c r="W456" s="81" t="e">
        <f aca="false" ca="false" dt2D="false" dtr="false" t="normal">V456/E456*100</f>
        <v>#DIV/0!</v>
      </c>
      <c r="X456" s="66" t="n"/>
      <c r="Y456" s="81" t="e">
        <f aca="false" ca="false" dt2D="false" dtr="false" t="normal">X456/E456*100</f>
        <v>#DIV/0!</v>
      </c>
      <c r="Z456" s="66" t="n"/>
      <c r="AA456" s="66" t="n"/>
      <c r="AB456" s="66" t="n"/>
      <c r="AC456" s="66" t="n"/>
      <c r="AD456" s="66" t="n"/>
      <c r="AE456" s="66" t="n"/>
    </row>
    <row customFormat="true" ht="15" outlineLevel="0" r="457" s="36">
      <c r="A457" s="87" t="n"/>
      <c r="B457" s="70" t="s">
        <v>407</v>
      </c>
      <c r="C457" s="66" t="n"/>
      <c r="D457" s="66" t="n"/>
      <c r="E457" s="66" t="n"/>
      <c r="F457" s="67" t="e">
        <f aca="false" ca="false" dt2D="false" dtr="false" t="normal">E457/C457</f>
        <v>#DIV/0!</v>
      </c>
      <c r="G457" s="68" t="n"/>
      <c r="H457" s="67" t="e">
        <f aca="false" ca="false" dt2D="false" dtr="false" t="normal">G457/D457*100</f>
        <v>#DIV/0!</v>
      </c>
      <c r="I457" s="68" t="n"/>
      <c r="J457" s="68" t="n"/>
      <c r="K457" s="68" t="n"/>
      <c r="L457" s="68" t="n"/>
      <c r="M457" s="68" t="n"/>
      <c r="N457" s="68" t="n"/>
      <c r="O457" s="66" t="n"/>
      <c r="P457" s="66" t="n"/>
      <c r="Q457" s="66" t="n"/>
      <c r="R457" s="66" t="n"/>
      <c r="S457" s="66" t="n"/>
      <c r="T457" s="66" t="n"/>
      <c r="U457" s="69" t="e">
        <f aca="false" ca="false" dt2D="false" dtr="false" t="normal">O457/G457*100</f>
        <v>#DIV/0!</v>
      </c>
      <c r="V457" s="66" t="n"/>
      <c r="W457" s="81" t="e">
        <f aca="false" ca="false" dt2D="false" dtr="false" t="normal">V457/E457*100</f>
        <v>#DIV/0!</v>
      </c>
      <c r="X457" s="66" t="n"/>
      <c r="Y457" s="81" t="e">
        <f aca="false" ca="false" dt2D="false" dtr="false" t="normal">X457/E457*100</f>
        <v>#DIV/0!</v>
      </c>
      <c r="Z457" s="66" t="n"/>
      <c r="AA457" s="66" t="n"/>
      <c r="AB457" s="66" t="n"/>
      <c r="AC457" s="66" t="n"/>
      <c r="AD457" s="66" t="n"/>
      <c r="AE457" s="66" t="n"/>
    </row>
    <row customFormat="true" ht="15" outlineLevel="0" r="458" s="36">
      <c r="A458" s="87" t="n"/>
      <c r="B458" s="70" t="s">
        <v>408</v>
      </c>
      <c r="C458" s="66" t="n"/>
      <c r="D458" s="66" t="n"/>
      <c r="E458" s="66" t="n"/>
      <c r="F458" s="67" t="e">
        <f aca="false" ca="false" dt2D="false" dtr="false" t="normal">E458/C458</f>
        <v>#DIV/0!</v>
      </c>
      <c r="G458" s="68" t="n"/>
      <c r="H458" s="67" t="e">
        <f aca="false" ca="false" dt2D="false" dtr="false" t="normal">G458/D458*100</f>
        <v>#DIV/0!</v>
      </c>
      <c r="I458" s="68" t="n"/>
      <c r="J458" s="68" t="n"/>
      <c r="K458" s="68" t="n"/>
      <c r="L458" s="68" t="n"/>
      <c r="M458" s="68" t="n"/>
      <c r="N458" s="68" t="n"/>
      <c r="O458" s="66" t="n"/>
      <c r="P458" s="66" t="n"/>
      <c r="Q458" s="66" t="n"/>
      <c r="R458" s="66" t="n"/>
      <c r="S458" s="66" t="n"/>
      <c r="T458" s="66" t="n"/>
      <c r="U458" s="69" t="e">
        <f aca="false" ca="false" dt2D="false" dtr="false" t="normal">O458/G458*100</f>
        <v>#DIV/0!</v>
      </c>
      <c r="V458" s="66" t="n"/>
      <c r="W458" s="81" t="e">
        <f aca="false" ca="false" dt2D="false" dtr="false" t="normal">V458/E458*100</f>
        <v>#DIV/0!</v>
      </c>
      <c r="X458" s="66" t="n"/>
      <c r="Y458" s="81" t="e">
        <f aca="false" ca="false" dt2D="false" dtr="false" t="normal">X458/E458*100</f>
        <v>#DIV/0!</v>
      </c>
      <c r="Z458" s="66" t="n"/>
      <c r="AA458" s="66" t="n"/>
      <c r="AB458" s="66" t="n"/>
      <c r="AC458" s="66" t="n"/>
      <c r="AD458" s="66" t="n"/>
      <c r="AE458" s="66" t="n"/>
    </row>
    <row customFormat="true" ht="15" outlineLevel="0" r="459" s="36">
      <c r="A459" s="87" t="n"/>
      <c r="B459" s="65" t="s">
        <v>409</v>
      </c>
      <c r="C459" s="66" t="n"/>
      <c r="D459" s="66" t="n"/>
      <c r="E459" s="66" t="n"/>
      <c r="F459" s="67" t="e">
        <f aca="false" ca="false" dt2D="false" dtr="false" t="normal">E459/C459</f>
        <v>#DIV/0!</v>
      </c>
      <c r="G459" s="68" t="n"/>
      <c r="H459" s="67" t="e">
        <f aca="false" ca="false" dt2D="false" dtr="false" t="normal">G459/D459*100</f>
        <v>#DIV/0!</v>
      </c>
      <c r="I459" s="68" t="n"/>
      <c r="J459" s="68" t="n"/>
      <c r="K459" s="68" t="n"/>
      <c r="L459" s="68" t="n"/>
      <c r="M459" s="68" t="n"/>
      <c r="N459" s="68" t="n"/>
      <c r="O459" s="66" t="n"/>
      <c r="P459" s="66" t="n"/>
      <c r="Q459" s="66" t="n"/>
      <c r="R459" s="66" t="n"/>
      <c r="S459" s="66" t="n"/>
      <c r="T459" s="66" t="n"/>
      <c r="U459" s="69" t="e">
        <f aca="false" ca="false" dt2D="false" dtr="false" t="normal">O459/G459*100</f>
        <v>#DIV/0!</v>
      </c>
      <c r="V459" s="66" t="n"/>
      <c r="W459" s="81" t="e">
        <f aca="false" ca="false" dt2D="false" dtr="false" t="normal">V459/E459*100</f>
        <v>#DIV/0!</v>
      </c>
      <c r="X459" s="66" t="n"/>
      <c r="Y459" s="81" t="e">
        <f aca="false" ca="false" dt2D="false" dtr="false" t="normal">X459/E459*100</f>
        <v>#DIV/0!</v>
      </c>
      <c r="Z459" s="66" t="n"/>
      <c r="AA459" s="66" t="n"/>
      <c r="AB459" s="66" t="n"/>
      <c r="AC459" s="66" t="n"/>
      <c r="AD459" s="66" t="n"/>
      <c r="AE459" s="66" t="n"/>
    </row>
    <row customFormat="true" ht="15" outlineLevel="0" r="460" s="36">
      <c r="A460" s="87" t="n"/>
      <c r="B460" s="70" t="s">
        <v>410</v>
      </c>
      <c r="C460" s="66" t="n"/>
      <c r="D460" s="66" t="n"/>
      <c r="E460" s="66" t="n"/>
      <c r="F460" s="67" t="e">
        <f aca="false" ca="false" dt2D="false" dtr="false" t="normal">E460/C460</f>
        <v>#DIV/0!</v>
      </c>
      <c r="G460" s="68" t="n"/>
      <c r="H460" s="67" t="e">
        <f aca="false" ca="false" dt2D="false" dtr="false" t="normal">G460/D460*100</f>
        <v>#DIV/0!</v>
      </c>
      <c r="I460" s="68" t="n"/>
      <c r="J460" s="68" t="n"/>
      <c r="K460" s="68" t="n"/>
      <c r="L460" s="68" t="n"/>
      <c r="M460" s="68" t="n"/>
      <c r="N460" s="68" t="n"/>
      <c r="O460" s="66" t="n"/>
      <c r="P460" s="66" t="n"/>
      <c r="Q460" s="66" t="n"/>
      <c r="R460" s="66" t="n"/>
      <c r="S460" s="66" t="n"/>
      <c r="T460" s="66" t="n"/>
      <c r="U460" s="69" t="e">
        <f aca="false" ca="false" dt2D="false" dtr="false" t="normal">O460/G460*100</f>
        <v>#DIV/0!</v>
      </c>
      <c r="V460" s="66" t="n"/>
      <c r="W460" s="81" t="e">
        <f aca="false" ca="false" dt2D="false" dtr="false" t="normal">V460/E460*100</f>
        <v>#DIV/0!</v>
      </c>
      <c r="X460" s="66" t="n"/>
      <c r="Y460" s="81" t="e">
        <f aca="false" ca="false" dt2D="false" dtr="false" t="normal">X460/E460*100</f>
        <v>#DIV/0!</v>
      </c>
      <c r="Z460" s="66" t="n"/>
      <c r="AA460" s="66" t="n"/>
      <c r="AB460" s="66" t="n"/>
      <c r="AC460" s="66" t="n"/>
      <c r="AD460" s="66" t="n"/>
      <c r="AE460" s="66" t="n"/>
    </row>
    <row customFormat="true" ht="15" outlineLevel="0" r="461" s="36">
      <c r="A461" s="87" t="n"/>
      <c r="B461" s="70" t="s">
        <v>411</v>
      </c>
      <c r="C461" s="66" t="n"/>
      <c r="D461" s="66" t="n"/>
      <c r="E461" s="66" t="n"/>
      <c r="F461" s="67" t="e">
        <f aca="false" ca="false" dt2D="false" dtr="false" t="normal">E461/C461</f>
        <v>#DIV/0!</v>
      </c>
      <c r="G461" s="68" t="n"/>
      <c r="H461" s="67" t="e">
        <f aca="false" ca="false" dt2D="false" dtr="false" t="normal">G461/D461*100</f>
        <v>#DIV/0!</v>
      </c>
      <c r="I461" s="68" t="n"/>
      <c r="J461" s="68" t="n"/>
      <c r="K461" s="68" t="n"/>
      <c r="L461" s="68" t="n"/>
      <c r="M461" s="68" t="n"/>
      <c r="N461" s="68" t="n"/>
      <c r="O461" s="66" t="n"/>
      <c r="P461" s="66" t="n"/>
      <c r="Q461" s="66" t="n"/>
      <c r="R461" s="66" t="n"/>
      <c r="S461" s="66" t="n"/>
      <c r="T461" s="66" t="n"/>
      <c r="U461" s="69" t="e">
        <f aca="false" ca="false" dt2D="false" dtr="false" t="normal">O461/G461*100</f>
        <v>#DIV/0!</v>
      </c>
      <c r="V461" s="66" t="n"/>
      <c r="W461" s="81" t="e">
        <f aca="false" ca="false" dt2D="false" dtr="false" t="normal">V461/E461*100</f>
        <v>#DIV/0!</v>
      </c>
      <c r="X461" s="66" t="n"/>
      <c r="Y461" s="81" t="e">
        <f aca="false" ca="false" dt2D="false" dtr="false" t="normal">X461/E461*100</f>
        <v>#DIV/0!</v>
      </c>
      <c r="Z461" s="66" t="n"/>
      <c r="AA461" s="66" t="n"/>
      <c r="AB461" s="66" t="n"/>
      <c r="AC461" s="66" t="n"/>
      <c r="AD461" s="66" t="n"/>
      <c r="AE461" s="66" t="n"/>
    </row>
    <row customFormat="true" ht="15" outlineLevel="0" r="462" s="36">
      <c r="A462" s="87" t="n"/>
      <c r="B462" s="70" t="s">
        <v>412</v>
      </c>
      <c r="C462" s="66" t="n"/>
      <c r="D462" s="66" t="n"/>
      <c r="E462" s="66" t="n"/>
      <c r="F462" s="67" t="e">
        <f aca="false" ca="false" dt2D="false" dtr="false" t="normal">E462/C462</f>
        <v>#DIV/0!</v>
      </c>
      <c r="G462" s="68" t="n"/>
      <c r="H462" s="67" t="e">
        <f aca="false" ca="false" dt2D="false" dtr="false" t="normal">G462/D462*100</f>
        <v>#DIV/0!</v>
      </c>
      <c r="I462" s="68" t="n"/>
      <c r="J462" s="68" t="n"/>
      <c r="K462" s="68" t="n"/>
      <c r="L462" s="68" t="n"/>
      <c r="M462" s="68" t="n"/>
      <c r="N462" s="68" t="n"/>
      <c r="O462" s="66" t="n"/>
      <c r="P462" s="66" t="n"/>
      <c r="Q462" s="66" t="n"/>
      <c r="R462" s="66" t="n"/>
      <c r="S462" s="66" t="n"/>
      <c r="T462" s="66" t="n"/>
      <c r="U462" s="69" t="e">
        <f aca="false" ca="false" dt2D="false" dtr="false" t="normal">O462/G462*100</f>
        <v>#DIV/0!</v>
      </c>
      <c r="V462" s="66" t="n"/>
      <c r="W462" s="81" t="e">
        <f aca="false" ca="false" dt2D="false" dtr="false" t="normal">V462/E462*100</f>
        <v>#DIV/0!</v>
      </c>
      <c r="X462" s="66" t="n"/>
      <c r="Y462" s="81" t="e">
        <f aca="false" ca="false" dt2D="false" dtr="false" t="normal">X462/E462*100</f>
        <v>#DIV/0!</v>
      </c>
      <c r="Z462" s="66" t="n"/>
      <c r="AA462" s="66" t="n"/>
      <c r="AB462" s="66" t="n"/>
      <c r="AC462" s="66" t="n"/>
      <c r="AD462" s="66" t="n"/>
      <c r="AE462" s="66" t="n"/>
    </row>
    <row customFormat="true" ht="15" outlineLevel="0" r="463" s="36">
      <c r="A463" s="87" t="n"/>
      <c r="B463" s="70" t="s">
        <v>413</v>
      </c>
      <c r="C463" s="66" t="n"/>
      <c r="D463" s="66" t="n"/>
      <c r="E463" s="66" t="n"/>
      <c r="F463" s="67" t="e">
        <f aca="false" ca="false" dt2D="false" dtr="false" t="normal">E463/C463</f>
        <v>#DIV/0!</v>
      </c>
      <c r="G463" s="68" t="n"/>
      <c r="H463" s="67" t="e">
        <f aca="false" ca="false" dt2D="false" dtr="false" t="normal">G463/D463*100</f>
        <v>#DIV/0!</v>
      </c>
      <c r="I463" s="68" t="n"/>
      <c r="J463" s="68" t="n"/>
      <c r="K463" s="68" t="n"/>
      <c r="L463" s="68" t="n"/>
      <c r="M463" s="68" t="n"/>
      <c r="N463" s="68" t="n"/>
      <c r="O463" s="66" t="n"/>
      <c r="P463" s="66" t="n"/>
      <c r="Q463" s="66" t="n"/>
      <c r="R463" s="66" t="n"/>
      <c r="S463" s="66" t="n"/>
      <c r="T463" s="66" t="n"/>
      <c r="U463" s="69" t="e">
        <f aca="false" ca="false" dt2D="false" dtr="false" t="normal">O463/G463*100</f>
        <v>#DIV/0!</v>
      </c>
      <c r="V463" s="66" t="n"/>
      <c r="W463" s="81" t="e">
        <f aca="false" ca="false" dt2D="false" dtr="false" t="normal">V463/E463*100</f>
        <v>#DIV/0!</v>
      </c>
      <c r="X463" s="66" t="n"/>
      <c r="Y463" s="81" t="e">
        <f aca="false" ca="false" dt2D="false" dtr="false" t="normal">X463/E463*100</f>
        <v>#DIV/0!</v>
      </c>
      <c r="Z463" s="66" t="n"/>
      <c r="AA463" s="66" t="n"/>
      <c r="AB463" s="66" t="n"/>
      <c r="AC463" s="66" t="n"/>
      <c r="AD463" s="66" t="n"/>
      <c r="AE463" s="66" t="n"/>
    </row>
    <row customFormat="true" ht="15" outlineLevel="0" r="464" s="36">
      <c r="A464" s="87" t="n"/>
      <c r="B464" s="70" t="s">
        <v>414</v>
      </c>
      <c r="C464" s="66" t="n"/>
      <c r="D464" s="66" t="n"/>
      <c r="E464" s="66" t="n"/>
      <c r="F464" s="67" t="e">
        <f aca="false" ca="false" dt2D="false" dtr="false" t="normal">E464/C464</f>
        <v>#DIV/0!</v>
      </c>
      <c r="G464" s="68" t="n"/>
      <c r="H464" s="67" t="e">
        <f aca="false" ca="false" dt2D="false" dtr="false" t="normal">G464/D464*100</f>
        <v>#DIV/0!</v>
      </c>
      <c r="I464" s="68" t="n"/>
      <c r="J464" s="68" t="n"/>
      <c r="K464" s="68" t="n"/>
      <c r="L464" s="68" t="n"/>
      <c r="M464" s="68" t="n"/>
      <c r="N464" s="68" t="n"/>
      <c r="O464" s="66" t="n"/>
      <c r="P464" s="66" t="n"/>
      <c r="Q464" s="66" t="n"/>
      <c r="R464" s="66" t="n"/>
      <c r="S464" s="66" t="n"/>
      <c r="T464" s="66" t="n"/>
      <c r="U464" s="69" t="e">
        <f aca="false" ca="false" dt2D="false" dtr="false" t="normal">O464/G464*100</f>
        <v>#DIV/0!</v>
      </c>
      <c r="V464" s="66" t="n"/>
      <c r="W464" s="81" t="e">
        <f aca="false" ca="false" dt2D="false" dtr="false" t="normal">V464/E464*100</f>
        <v>#DIV/0!</v>
      </c>
      <c r="X464" s="66" t="n"/>
      <c r="Y464" s="81" t="e">
        <f aca="false" ca="false" dt2D="false" dtr="false" t="normal">X464/E464*100</f>
        <v>#DIV/0!</v>
      </c>
      <c r="Z464" s="66" t="n"/>
      <c r="AA464" s="66" t="n"/>
      <c r="AB464" s="66" t="n"/>
      <c r="AC464" s="66" t="n"/>
      <c r="AD464" s="66" t="n"/>
      <c r="AE464" s="66" t="n"/>
    </row>
    <row customFormat="true" ht="15" outlineLevel="0" r="465" s="36">
      <c r="A465" s="87" t="n"/>
      <c r="B465" s="70" t="s">
        <v>415</v>
      </c>
      <c r="C465" s="66" t="n"/>
      <c r="D465" s="66" t="n"/>
      <c r="E465" s="66" t="n"/>
      <c r="F465" s="67" t="e">
        <f aca="false" ca="false" dt2D="false" dtr="false" t="normal">E465/C465</f>
        <v>#DIV/0!</v>
      </c>
      <c r="G465" s="68" t="n"/>
      <c r="H465" s="67" t="e">
        <f aca="false" ca="false" dt2D="false" dtr="false" t="normal">G465/D465*100</f>
        <v>#DIV/0!</v>
      </c>
      <c r="I465" s="68" t="n"/>
      <c r="J465" s="68" t="n"/>
      <c r="K465" s="68" t="n"/>
      <c r="L465" s="68" t="n"/>
      <c r="M465" s="68" t="n"/>
      <c r="N465" s="68" t="n"/>
      <c r="O465" s="66" t="n"/>
      <c r="P465" s="66" t="n"/>
      <c r="Q465" s="66" t="n"/>
      <c r="R465" s="66" t="n"/>
      <c r="S465" s="66" t="n"/>
      <c r="T465" s="66" t="n"/>
      <c r="U465" s="69" t="e">
        <f aca="false" ca="false" dt2D="false" dtr="false" t="normal">O465/G465*100</f>
        <v>#DIV/0!</v>
      </c>
      <c r="V465" s="66" t="n"/>
      <c r="W465" s="81" t="e">
        <f aca="false" ca="false" dt2D="false" dtr="false" t="normal">V465/E465*100</f>
        <v>#DIV/0!</v>
      </c>
      <c r="X465" s="66" t="n"/>
      <c r="Y465" s="81" t="e">
        <f aca="false" ca="false" dt2D="false" dtr="false" t="normal">X465/E465*100</f>
        <v>#DIV/0!</v>
      </c>
      <c r="Z465" s="66" t="n"/>
      <c r="AA465" s="66" t="n"/>
      <c r="AB465" s="66" t="n"/>
      <c r="AC465" s="66" t="n"/>
      <c r="AD465" s="66" t="n"/>
      <c r="AE465" s="66" t="n"/>
    </row>
    <row customFormat="true" ht="15" outlineLevel="0" r="466" s="36">
      <c r="A466" s="87" t="n"/>
      <c r="B466" s="70" t="s">
        <v>416</v>
      </c>
      <c r="C466" s="66" t="n"/>
      <c r="D466" s="66" t="n"/>
      <c r="E466" s="66" t="n"/>
      <c r="F466" s="67" t="e">
        <f aca="false" ca="false" dt2D="false" dtr="false" t="normal">E466/C466</f>
        <v>#DIV/0!</v>
      </c>
      <c r="G466" s="68" t="n"/>
      <c r="H466" s="67" t="e">
        <f aca="false" ca="false" dt2D="false" dtr="false" t="normal">G466/D466*100</f>
        <v>#DIV/0!</v>
      </c>
      <c r="I466" s="68" t="n"/>
      <c r="J466" s="68" t="n"/>
      <c r="K466" s="68" t="n"/>
      <c r="L466" s="68" t="n"/>
      <c r="M466" s="68" t="n"/>
      <c r="N466" s="68" t="n"/>
      <c r="O466" s="66" t="n"/>
      <c r="P466" s="66" t="n"/>
      <c r="Q466" s="66" t="n"/>
      <c r="R466" s="66" t="n"/>
      <c r="S466" s="66" t="n"/>
      <c r="T466" s="66" t="n"/>
      <c r="U466" s="69" t="e">
        <f aca="false" ca="false" dt2D="false" dtr="false" t="normal">O466/G466*100</f>
        <v>#DIV/0!</v>
      </c>
      <c r="V466" s="66" t="n"/>
      <c r="W466" s="81" t="e">
        <f aca="false" ca="false" dt2D="false" dtr="false" t="normal">V466/E466*100</f>
        <v>#DIV/0!</v>
      </c>
      <c r="X466" s="66" t="n"/>
      <c r="Y466" s="81" t="e">
        <f aca="false" ca="false" dt2D="false" dtr="false" t="normal">X466/E466*100</f>
        <v>#DIV/0!</v>
      </c>
      <c r="Z466" s="66" t="n"/>
      <c r="AA466" s="66" t="n"/>
      <c r="AB466" s="66" t="n"/>
      <c r="AC466" s="66" t="n"/>
      <c r="AD466" s="66" t="n"/>
      <c r="AE466" s="66" t="n"/>
    </row>
    <row customFormat="true" ht="15" outlineLevel="0" r="467" s="36">
      <c r="A467" s="87" t="n"/>
      <c r="B467" s="70" t="s">
        <v>417</v>
      </c>
      <c r="C467" s="66" t="n"/>
      <c r="D467" s="66" t="n"/>
      <c r="E467" s="66" t="n"/>
      <c r="F467" s="67" t="e">
        <f aca="false" ca="false" dt2D="false" dtr="false" t="normal">E467/C467</f>
        <v>#DIV/0!</v>
      </c>
      <c r="G467" s="68" t="n"/>
      <c r="H467" s="67" t="e">
        <f aca="false" ca="false" dt2D="false" dtr="false" t="normal">G467/D467*100</f>
        <v>#DIV/0!</v>
      </c>
      <c r="I467" s="68" t="n"/>
      <c r="J467" s="68" t="n"/>
      <c r="K467" s="68" t="n"/>
      <c r="L467" s="68" t="n"/>
      <c r="M467" s="68" t="n"/>
      <c r="N467" s="68" t="n"/>
      <c r="O467" s="66" t="n"/>
      <c r="P467" s="66" t="n"/>
      <c r="Q467" s="66" t="n"/>
      <c r="R467" s="66" t="n"/>
      <c r="S467" s="66" t="n"/>
      <c r="T467" s="66" t="n"/>
      <c r="U467" s="69" t="e">
        <f aca="false" ca="false" dt2D="false" dtr="false" t="normal">O467/G467*100</f>
        <v>#DIV/0!</v>
      </c>
      <c r="V467" s="66" t="n"/>
      <c r="W467" s="81" t="e">
        <f aca="false" ca="false" dt2D="false" dtr="false" t="normal">V467/E467*100</f>
        <v>#DIV/0!</v>
      </c>
      <c r="X467" s="66" t="n"/>
      <c r="Y467" s="81" t="e">
        <f aca="false" ca="false" dt2D="false" dtr="false" t="normal">X467/E467*100</f>
        <v>#DIV/0!</v>
      </c>
      <c r="Z467" s="66" t="n"/>
      <c r="AA467" s="66" t="n"/>
      <c r="AB467" s="66" t="n"/>
      <c r="AC467" s="66" t="n"/>
      <c r="AD467" s="66" t="n"/>
      <c r="AE467" s="66" t="n"/>
    </row>
    <row customFormat="true" ht="15" outlineLevel="0" r="468" s="36">
      <c r="A468" s="87" t="n"/>
      <c r="B468" s="70" t="s">
        <v>418</v>
      </c>
      <c r="C468" s="66" t="n"/>
      <c r="D468" s="66" t="n"/>
      <c r="E468" s="66" t="n"/>
      <c r="F468" s="67" t="e">
        <f aca="false" ca="false" dt2D="false" dtr="false" t="normal">E468/C468</f>
        <v>#DIV/0!</v>
      </c>
      <c r="G468" s="68" t="n"/>
      <c r="H468" s="67" t="e">
        <f aca="false" ca="false" dt2D="false" dtr="false" t="normal">G468/D468*100</f>
        <v>#DIV/0!</v>
      </c>
      <c r="I468" s="68" t="n"/>
      <c r="J468" s="68" t="n"/>
      <c r="K468" s="68" t="n"/>
      <c r="L468" s="68" t="n"/>
      <c r="M468" s="68" t="n"/>
      <c r="N468" s="68" t="n"/>
      <c r="O468" s="66" t="n"/>
      <c r="P468" s="66" t="n"/>
      <c r="Q468" s="66" t="n"/>
      <c r="R468" s="66" t="n"/>
      <c r="S468" s="66" t="n"/>
      <c r="T468" s="66" t="n"/>
      <c r="U468" s="69" t="e">
        <f aca="false" ca="false" dt2D="false" dtr="false" t="normal">O468/G468*100</f>
        <v>#DIV/0!</v>
      </c>
      <c r="V468" s="66" t="n"/>
      <c r="W468" s="81" t="e">
        <f aca="false" ca="false" dt2D="false" dtr="false" t="normal">V468/E468*100</f>
        <v>#DIV/0!</v>
      </c>
      <c r="X468" s="66" t="n"/>
      <c r="Y468" s="81" t="e">
        <f aca="false" ca="false" dt2D="false" dtr="false" t="normal">X468/E468*100</f>
        <v>#DIV/0!</v>
      </c>
      <c r="Z468" s="66" t="n"/>
      <c r="AA468" s="66" t="n"/>
      <c r="AB468" s="66" t="n"/>
      <c r="AC468" s="66" t="n"/>
      <c r="AD468" s="66" t="n"/>
      <c r="AE468" s="66" t="n"/>
    </row>
    <row customFormat="true" ht="15" outlineLevel="0" r="469" s="36">
      <c r="A469" s="87" t="n"/>
      <c r="B469" s="70" t="s">
        <v>419</v>
      </c>
      <c r="C469" s="66" t="n"/>
      <c r="D469" s="66" t="n"/>
      <c r="E469" s="66" t="n"/>
      <c r="F469" s="67" t="e">
        <f aca="false" ca="false" dt2D="false" dtr="false" t="normal">E469/C469</f>
        <v>#DIV/0!</v>
      </c>
      <c r="G469" s="68" t="n"/>
      <c r="H469" s="67" t="e">
        <f aca="false" ca="false" dt2D="false" dtr="false" t="normal">G469/D469*100</f>
        <v>#DIV/0!</v>
      </c>
      <c r="I469" s="68" t="n"/>
      <c r="J469" s="68" t="n"/>
      <c r="K469" s="68" t="n"/>
      <c r="L469" s="68" t="n"/>
      <c r="M469" s="68" t="n"/>
      <c r="N469" s="68" t="n"/>
      <c r="O469" s="66" t="n"/>
      <c r="P469" s="66" t="n"/>
      <c r="Q469" s="66" t="n"/>
      <c r="R469" s="66" t="n"/>
      <c r="S469" s="66" t="n"/>
      <c r="T469" s="66" t="n"/>
      <c r="U469" s="69" t="e">
        <f aca="false" ca="false" dt2D="false" dtr="false" t="normal">O469/G469*100</f>
        <v>#DIV/0!</v>
      </c>
      <c r="V469" s="66" t="n"/>
      <c r="W469" s="81" t="e">
        <f aca="false" ca="false" dt2D="false" dtr="false" t="normal">V469/E469*100</f>
        <v>#DIV/0!</v>
      </c>
      <c r="X469" s="66" t="n"/>
      <c r="Y469" s="81" t="e">
        <f aca="false" ca="false" dt2D="false" dtr="false" t="normal">X469/E469*100</f>
        <v>#DIV/0!</v>
      </c>
      <c r="Z469" s="66" t="n"/>
      <c r="AA469" s="66" t="n"/>
      <c r="AB469" s="66" t="n"/>
      <c r="AC469" s="66" t="n"/>
      <c r="AD469" s="66" t="n"/>
      <c r="AE469" s="66" t="n"/>
    </row>
    <row customFormat="true" ht="15" outlineLevel="0" r="470" s="36">
      <c r="A470" s="87" t="n"/>
      <c r="B470" s="70" t="s">
        <v>420</v>
      </c>
      <c r="C470" s="66" t="n"/>
      <c r="D470" s="66" t="n"/>
      <c r="E470" s="66" t="n"/>
      <c r="F470" s="67" t="e">
        <f aca="false" ca="false" dt2D="false" dtr="false" t="normal">E470/C470</f>
        <v>#DIV/0!</v>
      </c>
      <c r="G470" s="68" t="n"/>
      <c r="H470" s="67" t="e">
        <f aca="false" ca="false" dt2D="false" dtr="false" t="normal">G470/D470*100</f>
        <v>#DIV/0!</v>
      </c>
      <c r="I470" s="68" t="n"/>
      <c r="J470" s="68" t="n"/>
      <c r="K470" s="68" t="n"/>
      <c r="L470" s="68" t="n"/>
      <c r="M470" s="68" t="n"/>
      <c r="N470" s="68" t="n"/>
      <c r="O470" s="66" t="n"/>
      <c r="P470" s="66" t="n"/>
      <c r="Q470" s="66" t="n"/>
      <c r="R470" s="66" t="n"/>
      <c r="S470" s="66" t="n"/>
      <c r="T470" s="66" t="n"/>
      <c r="U470" s="69" t="e">
        <f aca="false" ca="false" dt2D="false" dtr="false" t="normal">O470/G470*100</f>
        <v>#DIV/0!</v>
      </c>
      <c r="V470" s="66" t="n"/>
      <c r="W470" s="81" t="e">
        <f aca="false" ca="false" dt2D="false" dtr="false" t="normal">V470/E470*100</f>
        <v>#DIV/0!</v>
      </c>
      <c r="X470" s="66" t="n"/>
      <c r="Y470" s="81" t="e">
        <f aca="false" ca="false" dt2D="false" dtr="false" t="normal">X470/E470*100</f>
        <v>#DIV/0!</v>
      </c>
      <c r="Z470" s="66" t="n"/>
      <c r="AA470" s="66" t="n"/>
      <c r="AB470" s="66" t="n"/>
      <c r="AC470" s="66" t="n"/>
      <c r="AD470" s="66" t="n"/>
      <c r="AE470" s="66" t="n"/>
    </row>
    <row customFormat="true" ht="15" outlineLevel="0" r="471" s="36">
      <c r="A471" s="87" t="n"/>
      <c r="B471" s="65" t="s">
        <v>421</v>
      </c>
      <c r="C471" s="66" t="n"/>
      <c r="D471" s="66" t="n"/>
      <c r="E471" s="66" t="n"/>
      <c r="F471" s="67" t="e">
        <f aca="false" ca="false" dt2D="false" dtr="false" t="normal">E471/C471</f>
        <v>#DIV/0!</v>
      </c>
      <c r="G471" s="68" t="n"/>
      <c r="H471" s="67" t="e">
        <f aca="false" ca="false" dt2D="false" dtr="false" t="normal">G471/D471*100</f>
        <v>#DIV/0!</v>
      </c>
      <c r="I471" s="68" t="n"/>
      <c r="J471" s="68" t="n"/>
      <c r="K471" s="68" t="n"/>
      <c r="L471" s="68" t="n"/>
      <c r="M471" s="68" t="n"/>
      <c r="N471" s="68" t="n"/>
      <c r="O471" s="66" t="n"/>
      <c r="P471" s="66" t="n"/>
      <c r="Q471" s="66" t="n"/>
      <c r="R471" s="66" t="n"/>
      <c r="S471" s="66" t="n"/>
      <c r="T471" s="66" t="n"/>
      <c r="U471" s="69" t="e">
        <f aca="false" ca="false" dt2D="false" dtr="false" t="normal">O471/G471*100</f>
        <v>#DIV/0!</v>
      </c>
      <c r="V471" s="66" t="n"/>
      <c r="W471" s="81" t="e">
        <f aca="false" ca="false" dt2D="false" dtr="false" t="normal">V471/E471*100</f>
        <v>#DIV/0!</v>
      </c>
      <c r="X471" s="66" t="n"/>
      <c r="Y471" s="81" t="e">
        <f aca="false" ca="false" dt2D="false" dtr="false" t="normal">X471/E471*100</f>
        <v>#DIV/0!</v>
      </c>
      <c r="Z471" s="66" t="n"/>
      <c r="AA471" s="66" t="n"/>
      <c r="AB471" s="66" t="n"/>
      <c r="AC471" s="66" t="n"/>
      <c r="AD471" s="66" t="n"/>
      <c r="AE471" s="66" t="n"/>
    </row>
    <row customFormat="true" ht="15" outlineLevel="0" r="472" s="36">
      <c r="A472" s="87" t="n"/>
      <c r="B472" s="70" t="s">
        <v>422</v>
      </c>
      <c r="C472" s="66" t="n"/>
      <c r="D472" s="66" t="n"/>
      <c r="E472" s="66" t="n"/>
      <c r="F472" s="67" t="e">
        <f aca="false" ca="false" dt2D="false" dtr="false" t="normal">E472/C472</f>
        <v>#DIV/0!</v>
      </c>
      <c r="G472" s="68" t="n"/>
      <c r="H472" s="67" t="e">
        <f aca="false" ca="false" dt2D="false" dtr="false" t="normal">G472/D472*100</f>
        <v>#DIV/0!</v>
      </c>
      <c r="I472" s="68" t="n"/>
      <c r="J472" s="68" t="n"/>
      <c r="K472" s="68" t="n"/>
      <c r="L472" s="68" t="n"/>
      <c r="M472" s="68" t="n"/>
      <c r="N472" s="68" t="n"/>
      <c r="O472" s="66" t="n"/>
      <c r="P472" s="66" t="n"/>
      <c r="Q472" s="66" t="n"/>
      <c r="R472" s="66" t="n"/>
      <c r="S472" s="66" t="n"/>
      <c r="T472" s="66" t="n"/>
      <c r="U472" s="69" t="e">
        <f aca="false" ca="false" dt2D="false" dtr="false" t="normal">O472/G472*100</f>
        <v>#DIV/0!</v>
      </c>
      <c r="V472" s="66" t="n"/>
      <c r="W472" s="81" t="e">
        <f aca="false" ca="false" dt2D="false" dtr="false" t="normal">V472/E472*100</f>
        <v>#DIV/0!</v>
      </c>
      <c r="X472" s="66" t="n"/>
      <c r="Y472" s="81" t="e">
        <f aca="false" ca="false" dt2D="false" dtr="false" t="normal">X472/E472*100</f>
        <v>#DIV/0!</v>
      </c>
      <c r="Z472" s="66" t="n"/>
      <c r="AA472" s="66" t="n"/>
      <c r="AB472" s="66" t="n"/>
      <c r="AC472" s="66" t="n"/>
      <c r="AD472" s="66" t="n"/>
      <c r="AE472" s="66" t="n"/>
    </row>
    <row customFormat="true" ht="15" outlineLevel="0" r="473" s="36">
      <c r="A473" s="87" t="n"/>
      <c r="B473" s="70" t="s">
        <v>423</v>
      </c>
      <c r="C473" s="66" t="n"/>
      <c r="D473" s="66" t="n"/>
      <c r="E473" s="66" t="n"/>
      <c r="F473" s="67" t="e">
        <f aca="false" ca="false" dt2D="false" dtr="false" t="normal">E473/C473</f>
        <v>#DIV/0!</v>
      </c>
      <c r="G473" s="68" t="n"/>
      <c r="H473" s="67" t="e">
        <f aca="false" ca="false" dt2D="false" dtr="false" t="normal">G473/D473*100</f>
        <v>#DIV/0!</v>
      </c>
      <c r="I473" s="68" t="n"/>
      <c r="J473" s="68" t="n"/>
      <c r="K473" s="68" t="n"/>
      <c r="L473" s="68" t="n"/>
      <c r="M473" s="68" t="n"/>
      <c r="N473" s="68" t="n"/>
      <c r="O473" s="66" t="n"/>
      <c r="P473" s="66" t="n"/>
      <c r="Q473" s="66" t="n"/>
      <c r="R473" s="66" t="n"/>
      <c r="S473" s="66" t="n"/>
      <c r="T473" s="66" t="n"/>
      <c r="U473" s="69" t="e">
        <f aca="false" ca="false" dt2D="false" dtr="false" t="normal">O473/G473*100</f>
        <v>#DIV/0!</v>
      </c>
      <c r="V473" s="66" t="n"/>
      <c r="W473" s="81" t="e">
        <f aca="false" ca="false" dt2D="false" dtr="false" t="normal">V473/E473*100</f>
        <v>#DIV/0!</v>
      </c>
      <c r="X473" s="66" t="n"/>
      <c r="Y473" s="81" t="e">
        <f aca="false" ca="false" dt2D="false" dtr="false" t="normal">X473/E473*100</f>
        <v>#DIV/0!</v>
      </c>
      <c r="Z473" s="66" t="n"/>
      <c r="AA473" s="66" t="n"/>
      <c r="AB473" s="66" t="n"/>
      <c r="AC473" s="66" t="n"/>
      <c r="AD473" s="66" t="n"/>
      <c r="AE473" s="66" t="n"/>
    </row>
    <row customFormat="true" ht="15" outlineLevel="0" r="474" s="36">
      <c r="A474" s="87" t="n"/>
      <c r="B474" s="70" t="s">
        <v>424</v>
      </c>
      <c r="C474" s="66" t="n"/>
      <c r="D474" s="66" t="n"/>
      <c r="E474" s="66" t="n"/>
      <c r="F474" s="67" t="e">
        <f aca="false" ca="false" dt2D="false" dtr="false" t="normal">E474/C474</f>
        <v>#DIV/0!</v>
      </c>
      <c r="G474" s="68" t="n"/>
      <c r="H474" s="67" t="e">
        <f aca="false" ca="false" dt2D="false" dtr="false" t="normal">G474/D474*100</f>
        <v>#DIV/0!</v>
      </c>
      <c r="I474" s="68" t="n"/>
      <c r="J474" s="68" t="n"/>
      <c r="K474" s="68" t="n"/>
      <c r="L474" s="68" t="n"/>
      <c r="M474" s="68" t="n"/>
      <c r="N474" s="68" t="n"/>
      <c r="O474" s="66" t="n"/>
      <c r="P474" s="66" t="n"/>
      <c r="Q474" s="66" t="n"/>
      <c r="R474" s="66" t="n"/>
      <c r="S474" s="66" t="n"/>
      <c r="T474" s="66" t="n"/>
      <c r="U474" s="69" t="e">
        <f aca="false" ca="false" dt2D="false" dtr="false" t="normal">O474/G474*100</f>
        <v>#DIV/0!</v>
      </c>
      <c r="V474" s="66" t="n"/>
      <c r="W474" s="81" t="e">
        <f aca="false" ca="false" dt2D="false" dtr="false" t="normal">V474/E474*100</f>
        <v>#DIV/0!</v>
      </c>
      <c r="X474" s="66" t="n"/>
      <c r="Y474" s="81" t="e">
        <f aca="false" ca="false" dt2D="false" dtr="false" t="normal">X474/E474*100</f>
        <v>#DIV/0!</v>
      </c>
      <c r="Z474" s="66" t="n"/>
      <c r="AA474" s="66" t="n"/>
      <c r="AB474" s="66" t="n"/>
      <c r="AC474" s="66" t="n"/>
      <c r="AD474" s="66" t="n"/>
      <c r="AE474" s="66" t="n"/>
    </row>
    <row customFormat="true" ht="15" outlineLevel="0" r="475" s="36">
      <c r="A475" s="87" t="n"/>
      <c r="B475" s="65" t="s">
        <v>425</v>
      </c>
      <c r="C475" s="66" t="n"/>
      <c r="D475" s="66" t="n"/>
      <c r="E475" s="66" t="n"/>
      <c r="F475" s="67" t="e">
        <f aca="false" ca="false" dt2D="false" dtr="false" t="normal">E475/C475</f>
        <v>#DIV/0!</v>
      </c>
      <c r="G475" s="68" t="n"/>
      <c r="H475" s="67" t="e">
        <f aca="false" ca="false" dt2D="false" dtr="false" t="normal">G475/D475*100</f>
        <v>#DIV/0!</v>
      </c>
      <c r="I475" s="68" t="n"/>
      <c r="J475" s="68" t="n"/>
      <c r="K475" s="68" t="n"/>
      <c r="L475" s="68" t="n"/>
      <c r="M475" s="68" t="n"/>
      <c r="N475" s="68" t="n"/>
      <c r="O475" s="66" t="n"/>
      <c r="P475" s="66" t="n"/>
      <c r="Q475" s="66" t="n"/>
      <c r="R475" s="66" t="n"/>
      <c r="S475" s="66" t="n"/>
      <c r="T475" s="66" t="n"/>
      <c r="U475" s="69" t="e">
        <f aca="false" ca="false" dt2D="false" dtr="false" t="normal">O475/G475*100</f>
        <v>#DIV/0!</v>
      </c>
      <c r="V475" s="66" t="n"/>
      <c r="W475" s="81" t="e">
        <f aca="false" ca="false" dt2D="false" dtr="false" t="normal">V475/E475*100</f>
        <v>#DIV/0!</v>
      </c>
      <c r="X475" s="66" t="n"/>
      <c r="Y475" s="81" t="e">
        <f aca="false" ca="false" dt2D="false" dtr="false" t="normal">X475/E475*100</f>
        <v>#DIV/0!</v>
      </c>
      <c r="Z475" s="66" t="n"/>
      <c r="AA475" s="66" t="n"/>
      <c r="AB475" s="66" t="n"/>
      <c r="AC475" s="66" t="n"/>
      <c r="AD475" s="66" t="n"/>
      <c r="AE475" s="66" t="n"/>
    </row>
    <row customFormat="true" ht="15" outlineLevel="0" r="476" s="36">
      <c r="A476" s="66" t="n"/>
      <c r="B476" s="70" t="s">
        <v>426</v>
      </c>
      <c r="C476" s="66" t="n"/>
      <c r="D476" s="66" t="n"/>
      <c r="E476" s="66" t="n"/>
      <c r="F476" s="67" t="e">
        <f aca="false" ca="false" dt2D="false" dtr="false" t="normal">E476/C476</f>
        <v>#DIV/0!</v>
      </c>
      <c r="G476" s="68" t="n"/>
      <c r="H476" s="67" t="e">
        <f aca="false" ca="false" dt2D="false" dtr="false" t="normal">G476/D476*100</f>
        <v>#DIV/0!</v>
      </c>
      <c r="I476" s="68" t="n"/>
      <c r="J476" s="68" t="n"/>
      <c r="K476" s="68" t="n"/>
      <c r="L476" s="68" t="n"/>
      <c r="M476" s="68" t="n"/>
      <c r="N476" s="68" t="n"/>
      <c r="O476" s="66" t="n"/>
      <c r="P476" s="66" t="n"/>
      <c r="Q476" s="66" t="n"/>
      <c r="R476" s="66" t="n"/>
      <c r="S476" s="66" t="n"/>
      <c r="T476" s="66" t="n"/>
      <c r="U476" s="69" t="e">
        <f aca="false" ca="false" dt2D="false" dtr="false" t="normal">O476/G476*100</f>
        <v>#DIV/0!</v>
      </c>
      <c r="V476" s="66" t="n"/>
      <c r="W476" s="81" t="e">
        <f aca="false" ca="false" dt2D="false" dtr="false" t="normal">V476/E476*100</f>
        <v>#DIV/0!</v>
      </c>
      <c r="X476" s="66" t="n"/>
      <c r="Y476" s="81" t="e">
        <f aca="false" ca="false" dt2D="false" dtr="false" t="normal">X476/E476*100</f>
        <v>#DIV/0!</v>
      </c>
      <c r="Z476" s="66" t="n"/>
      <c r="AA476" s="66" t="n"/>
      <c r="AB476" s="66" t="n"/>
      <c r="AC476" s="66" t="n"/>
      <c r="AD476" s="66" t="n"/>
      <c r="AE476" s="66" t="n"/>
    </row>
    <row customFormat="true" ht="15" outlineLevel="0" r="477" s="36">
      <c r="A477" s="66" t="n"/>
      <c r="B477" s="82" t="s">
        <v>427</v>
      </c>
      <c r="C477" s="66" t="n"/>
      <c r="D477" s="66" t="n"/>
      <c r="E477" s="66" t="n"/>
      <c r="F477" s="67" t="e">
        <f aca="false" ca="false" dt2D="false" dtr="false" t="normal">E477/C477</f>
        <v>#DIV/0!</v>
      </c>
      <c r="G477" s="68" t="n"/>
      <c r="H477" s="67" t="e">
        <f aca="false" ca="false" dt2D="false" dtr="false" t="normal">G477/D477*100</f>
        <v>#DIV/0!</v>
      </c>
      <c r="I477" s="68" t="n"/>
      <c r="J477" s="68" t="n"/>
      <c r="K477" s="68" t="n"/>
      <c r="L477" s="68" t="n"/>
      <c r="M477" s="68" t="n"/>
      <c r="N477" s="68" t="n"/>
      <c r="O477" s="66" t="n"/>
      <c r="P477" s="66" t="n"/>
      <c r="Q477" s="66" t="n"/>
      <c r="R477" s="66" t="n"/>
      <c r="S477" s="66" t="n"/>
      <c r="T477" s="66" t="n"/>
      <c r="U477" s="69" t="e">
        <f aca="false" ca="false" dt2D="false" dtr="false" t="normal">O477/G477*100</f>
        <v>#DIV/0!</v>
      </c>
      <c r="V477" s="66" t="n"/>
      <c r="W477" s="81" t="e">
        <f aca="false" ca="false" dt2D="false" dtr="false" t="normal">V477/E477*100</f>
        <v>#DIV/0!</v>
      </c>
      <c r="X477" s="66" t="n"/>
      <c r="Y477" s="81" t="e">
        <f aca="false" ca="false" dt2D="false" dtr="false" t="normal">X477/E477*100</f>
        <v>#DIV/0!</v>
      </c>
      <c r="Z477" s="66" t="n"/>
      <c r="AA477" s="66" t="n"/>
      <c r="AB477" s="66" t="n"/>
      <c r="AC477" s="66" t="n"/>
      <c r="AD477" s="66" t="n"/>
      <c r="AE477" s="66" t="n"/>
    </row>
    <row customFormat="true" ht="15" outlineLevel="0" r="478" s="36">
      <c r="A478" s="72" t="n"/>
      <c r="B478" s="82" t="s">
        <v>428</v>
      </c>
      <c r="C478" s="66" t="n"/>
      <c r="D478" s="66" t="n"/>
      <c r="E478" s="66" t="n"/>
      <c r="F478" s="67" t="e">
        <f aca="false" ca="false" dt2D="false" dtr="false" t="normal">E478/C478</f>
        <v>#DIV/0!</v>
      </c>
      <c r="G478" s="68" t="n"/>
      <c r="H478" s="67" t="e">
        <f aca="false" ca="false" dt2D="false" dtr="false" t="normal">G478/D478*100</f>
        <v>#DIV/0!</v>
      </c>
      <c r="I478" s="68" t="n"/>
      <c r="J478" s="68" t="n"/>
      <c r="K478" s="68" t="n"/>
      <c r="L478" s="68" t="n"/>
      <c r="M478" s="68" t="n"/>
      <c r="N478" s="68" t="n"/>
      <c r="O478" s="66" t="n"/>
      <c r="P478" s="66" t="n"/>
      <c r="Q478" s="66" t="n"/>
      <c r="R478" s="66" t="n"/>
      <c r="S478" s="66" t="n"/>
      <c r="T478" s="66" t="n"/>
      <c r="U478" s="69" t="e">
        <f aca="false" ca="false" dt2D="false" dtr="false" t="normal">O478/G478*100</f>
        <v>#DIV/0!</v>
      </c>
      <c r="V478" s="66" t="n"/>
      <c r="W478" s="81" t="e">
        <f aca="false" ca="false" dt2D="false" dtr="false" t="normal">V478/E478*100</f>
        <v>#DIV/0!</v>
      </c>
      <c r="X478" s="66" t="n"/>
      <c r="Y478" s="81" t="e">
        <f aca="false" ca="false" dt2D="false" dtr="false" t="normal">X478/E478*100</f>
        <v>#DIV/0!</v>
      </c>
      <c r="Z478" s="66" t="n"/>
      <c r="AA478" s="66" t="n"/>
      <c r="AB478" s="66" t="n"/>
      <c r="AC478" s="66" t="n"/>
      <c r="AD478" s="66" t="n"/>
      <c r="AE478" s="66" t="n"/>
    </row>
    <row customFormat="true" ht="15" outlineLevel="0" r="479" s="36">
      <c r="A479" s="72" t="n"/>
      <c r="B479" s="82" t="s">
        <v>429</v>
      </c>
      <c r="C479" s="66" t="n"/>
      <c r="D479" s="66" t="n"/>
      <c r="E479" s="66" t="n"/>
      <c r="F479" s="67" t="e">
        <f aca="false" ca="false" dt2D="false" dtr="false" t="normal">E479/C479</f>
        <v>#DIV/0!</v>
      </c>
      <c r="G479" s="68" t="n"/>
      <c r="H479" s="67" t="e">
        <f aca="false" ca="false" dt2D="false" dtr="false" t="normal">G479/D479*100</f>
        <v>#DIV/0!</v>
      </c>
      <c r="I479" s="68" t="n"/>
      <c r="J479" s="68" t="n"/>
      <c r="K479" s="68" t="n"/>
      <c r="L479" s="68" t="n"/>
      <c r="M479" s="68" t="n"/>
      <c r="N479" s="68" t="n"/>
      <c r="O479" s="66" t="n"/>
      <c r="P479" s="66" t="n"/>
      <c r="Q479" s="66" t="n"/>
      <c r="R479" s="66" t="n"/>
      <c r="S479" s="66" t="n"/>
      <c r="T479" s="66" t="n"/>
      <c r="U479" s="69" t="e">
        <f aca="false" ca="false" dt2D="false" dtr="false" t="normal">O479/G479*100</f>
        <v>#DIV/0!</v>
      </c>
      <c r="V479" s="66" t="n"/>
      <c r="W479" s="81" t="e">
        <f aca="false" ca="false" dt2D="false" dtr="false" t="normal">V479/E479*100</f>
        <v>#DIV/0!</v>
      </c>
      <c r="X479" s="66" t="n"/>
      <c r="Y479" s="81" t="e">
        <f aca="false" ca="false" dt2D="false" dtr="false" t="normal">X479/E479*100</f>
        <v>#DIV/0!</v>
      </c>
      <c r="Z479" s="66" t="n"/>
      <c r="AA479" s="66" t="n"/>
      <c r="AB479" s="66" t="n"/>
      <c r="AC479" s="66" t="n"/>
      <c r="AD479" s="66" t="n"/>
      <c r="AE479" s="66" t="n"/>
    </row>
    <row customFormat="true" ht="15" outlineLevel="0" r="480" s="36">
      <c r="A480" s="72" t="n"/>
      <c r="B480" s="71" t="s">
        <v>77</v>
      </c>
      <c r="C480" s="66" t="n"/>
      <c r="D480" s="66" t="n"/>
      <c r="E480" s="66" t="n"/>
      <c r="F480" s="67" t="e">
        <f aca="false" ca="false" dt2D="false" dtr="false" t="normal">E480/C480</f>
        <v>#DIV/0!</v>
      </c>
      <c r="G480" s="68" t="n"/>
      <c r="H480" s="67" t="e">
        <f aca="false" ca="false" dt2D="false" dtr="false" t="normal">G480/D480*100</f>
        <v>#DIV/0!</v>
      </c>
      <c r="I480" s="68" t="n"/>
      <c r="J480" s="68" t="n"/>
      <c r="K480" s="68" t="n"/>
      <c r="L480" s="68" t="n"/>
      <c r="M480" s="68" t="n"/>
      <c r="N480" s="68" t="n"/>
      <c r="O480" s="66" t="n"/>
      <c r="P480" s="66" t="n"/>
      <c r="Q480" s="66" t="n"/>
      <c r="R480" s="66" t="n"/>
      <c r="S480" s="66" t="n"/>
      <c r="T480" s="66" t="n"/>
      <c r="U480" s="69" t="e">
        <f aca="false" ca="false" dt2D="false" dtr="false" t="normal">O480/G480*100</f>
        <v>#DIV/0!</v>
      </c>
      <c r="V480" s="66" t="n"/>
      <c r="W480" s="81" t="e">
        <f aca="false" ca="false" dt2D="false" dtr="false" t="normal">V480/E480*100</f>
        <v>#DIV/0!</v>
      </c>
      <c r="X480" s="66" t="n"/>
      <c r="Y480" s="81" t="e">
        <f aca="false" ca="false" dt2D="false" dtr="false" t="normal">X480/E480*100</f>
        <v>#DIV/0!</v>
      </c>
      <c r="Z480" s="66" t="n"/>
      <c r="AA480" s="66" t="n"/>
      <c r="AB480" s="66" t="n"/>
      <c r="AC480" s="66" t="n"/>
      <c r="AD480" s="66" t="n"/>
      <c r="AE480" s="66" t="n"/>
    </row>
    <row customFormat="true" ht="15" outlineLevel="0" r="481" s="36">
      <c r="A481" s="72" t="n"/>
      <c r="B481" s="71" t="s">
        <v>78</v>
      </c>
      <c r="C481" s="66" t="n"/>
      <c r="D481" s="66" t="n"/>
      <c r="E481" s="66" t="n"/>
      <c r="F481" s="67" t="e">
        <f aca="false" ca="false" dt2D="false" dtr="false" t="normal">E481/C481</f>
        <v>#DIV/0!</v>
      </c>
      <c r="G481" s="68" t="n"/>
      <c r="H481" s="67" t="e">
        <f aca="false" ca="false" dt2D="false" dtr="false" t="normal">G481/D481*100</f>
        <v>#DIV/0!</v>
      </c>
      <c r="I481" s="68" t="n"/>
      <c r="J481" s="68" t="n"/>
      <c r="K481" s="68" t="n"/>
      <c r="L481" s="68" t="n"/>
      <c r="M481" s="68" t="n"/>
      <c r="N481" s="68" t="n"/>
      <c r="O481" s="66" t="n"/>
      <c r="P481" s="66" t="n"/>
      <c r="Q481" s="66" t="n"/>
      <c r="R481" s="66" t="n"/>
      <c r="S481" s="66" t="n"/>
      <c r="T481" s="66" t="n"/>
      <c r="U481" s="69" t="e">
        <f aca="false" ca="false" dt2D="false" dtr="false" t="normal">O481/G481*100</f>
        <v>#DIV/0!</v>
      </c>
      <c r="V481" s="66" t="n"/>
      <c r="W481" s="81" t="e">
        <f aca="false" ca="false" dt2D="false" dtr="false" t="normal">V481/E481*100</f>
        <v>#DIV/0!</v>
      </c>
      <c r="X481" s="66" t="n"/>
      <c r="Y481" s="81" t="e">
        <f aca="false" ca="false" dt2D="false" dtr="false" t="normal">X481/E481*100</f>
        <v>#DIV/0!</v>
      </c>
      <c r="Z481" s="66" t="n"/>
      <c r="AA481" s="66" t="n"/>
      <c r="AB481" s="66" t="n"/>
      <c r="AC481" s="66" t="n"/>
      <c r="AD481" s="66" t="n"/>
      <c r="AE481" s="66" t="n"/>
    </row>
    <row customFormat="true" ht="15" outlineLevel="0" r="482" s="36">
      <c r="A482" s="73" t="s">
        <v>80</v>
      </c>
      <c r="B482" s="74" t="s"/>
      <c r="C482" s="75" t="n">
        <f aca="false" ca="false" dt2D="false" dtr="false" t="normal">SUM(C446:C481)</f>
        <v>0</v>
      </c>
      <c r="D482" s="75" t="n">
        <f aca="false" ca="false" dt2D="false" dtr="false" t="normal">SUM(D446:D481)</f>
        <v>0</v>
      </c>
      <c r="E482" s="75" t="n">
        <f aca="false" ca="false" dt2D="false" dtr="false" t="normal">SUM(E446:E481)</f>
        <v>0</v>
      </c>
      <c r="F482" s="76" t="e">
        <f aca="false" ca="false" dt2D="false" dtr="false" t="normal">E482/C482</f>
        <v>#DIV/0!</v>
      </c>
      <c r="G482" s="75" t="n">
        <f aca="false" ca="false" dt2D="false" dtr="false" t="normal">SUM(G446:G481)</f>
        <v>0</v>
      </c>
      <c r="H482" s="76" t="e">
        <f aca="false" ca="false" dt2D="false" dtr="false" t="normal">G482/D482*100</f>
        <v>#DIV/0!</v>
      </c>
      <c r="I482" s="75" t="n">
        <f aca="false" ca="false" dt2D="false" dtr="false" t="normal">SUM(I446:I481)</f>
        <v>0</v>
      </c>
      <c r="J482" s="75" t="n">
        <f aca="false" ca="false" dt2D="false" dtr="false" t="normal">SUM(J446:J481)</f>
        <v>0</v>
      </c>
      <c r="K482" s="75" t="n">
        <f aca="false" ca="false" dt2D="false" dtr="false" t="normal">SUM(K446:K481)</f>
        <v>0</v>
      </c>
      <c r="L482" s="75" t="n">
        <f aca="false" ca="false" dt2D="false" dtr="false" t="normal">SUM(L446:L481)</f>
        <v>0</v>
      </c>
      <c r="M482" s="75" t="n">
        <f aca="false" ca="false" dt2D="false" dtr="false" t="normal">SUM(M446:M481)</f>
        <v>0</v>
      </c>
      <c r="N482" s="75" t="n">
        <f aca="false" ca="false" dt2D="false" dtr="false" t="normal">SUM(N446:N481)</f>
        <v>0</v>
      </c>
      <c r="O482" s="75" t="n">
        <f aca="false" ca="false" dt2D="false" dtr="false" t="normal">SUM(O446:O481)</f>
        <v>0</v>
      </c>
      <c r="P482" s="75" t="n">
        <f aca="false" ca="false" dt2D="false" dtr="false" t="normal">SUM(P446:P481)</f>
        <v>0</v>
      </c>
      <c r="Q482" s="75" t="n">
        <f aca="false" ca="false" dt2D="false" dtr="false" t="normal">SUM(Q446:Q481)</f>
        <v>0</v>
      </c>
      <c r="R482" s="75" t="n">
        <f aca="false" ca="false" dt2D="false" dtr="false" t="normal">SUM(R446:R481)</f>
        <v>0</v>
      </c>
      <c r="S482" s="75" t="n">
        <f aca="false" ca="false" dt2D="false" dtr="false" t="normal">SUM(S446:S481)</f>
        <v>0</v>
      </c>
      <c r="T482" s="75" t="n">
        <f aca="false" ca="false" dt2D="false" dtr="false" t="normal">SUM(T446:T481)</f>
        <v>0</v>
      </c>
      <c r="U482" s="77" t="e">
        <f aca="false" ca="false" dt2D="false" dtr="false" t="normal">O482/G482*100</f>
        <v>#DIV/0!</v>
      </c>
      <c r="V482" s="75" t="n">
        <f aca="false" ca="false" dt2D="false" dtr="false" t="normal">SUM(V446:V481)</f>
        <v>0</v>
      </c>
      <c r="W482" s="78" t="e">
        <f aca="false" ca="false" dt2D="false" dtr="false" t="normal">V482/E482*100</f>
        <v>#DIV/0!</v>
      </c>
      <c r="X482" s="75" t="n">
        <f aca="false" ca="false" dt2D="false" dtr="false" t="normal">SUM(X446:X481)</f>
        <v>0</v>
      </c>
      <c r="Y482" s="78" t="e">
        <f aca="false" ca="false" dt2D="false" dtr="false" t="normal">X482/E482*100</f>
        <v>#DIV/0!</v>
      </c>
      <c r="Z482" s="75" t="n">
        <f aca="false" ca="false" dt2D="false" dtr="false" t="normal">SUM(Z446:Z481)</f>
        <v>0</v>
      </c>
      <c r="AA482" s="75" t="n">
        <f aca="false" ca="false" dt2D="false" dtr="false" t="normal">SUM(AA446:AA481)</f>
        <v>0</v>
      </c>
      <c r="AB482" s="75" t="n">
        <f aca="false" ca="false" dt2D="false" dtr="false" t="normal">SUM(AB446:AB481)</f>
        <v>0</v>
      </c>
      <c r="AC482" s="75" t="n">
        <f aca="false" ca="false" dt2D="false" dtr="false" t="normal">SUM(AC446:AC481)</f>
        <v>0</v>
      </c>
      <c r="AD482" s="75" t="n">
        <f aca="false" ca="false" dt2D="false" dtr="false" t="normal">SUM(AD446:AD481)</f>
        <v>0</v>
      </c>
      <c r="AE482" s="75" t="n">
        <f aca="false" ca="false" dt2D="false" dtr="false" t="normal">SUM(AE446:AE481)</f>
        <v>0</v>
      </c>
    </row>
    <row customFormat="true" ht="15" outlineLevel="0" r="483" s="36">
      <c r="A483" s="85" t="n">
        <v>23</v>
      </c>
      <c r="B483" s="86" t="s">
        <v>430</v>
      </c>
      <c r="C483" s="63" t="n"/>
      <c r="D483" s="63" t="n"/>
      <c r="E483" s="63" t="n"/>
      <c r="F483" s="67" t="n"/>
      <c r="G483" s="63" t="n"/>
      <c r="H483" s="67" t="n"/>
      <c r="I483" s="63" t="n"/>
      <c r="J483" s="63" t="n"/>
      <c r="K483" s="63" t="n"/>
      <c r="L483" s="63" t="n"/>
      <c r="M483" s="63" t="n"/>
      <c r="N483" s="63" t="n"/>
      <c r="O483" s="63" t="n"/>
      <c r="P483" s="63" t="n"/>
      <c r="Q483" s="63" t="n"/>
      <c r="R483" s="63" t="n"/>
      <c r="S483" s="63" t="n"/>
      <c r="T483" s="63" t="n"/>
      <c r="U483" s="69" t="n"/>
      <c r="V483" s="63" t="n"/>
      <c r="W483" s="77" t="n"/>
      <c r="X483" s="63" t="n"/>
      <c r="Y483" s="77" t="n"/>
      <c r="Z483" s="63" t="n"/>
      <c r="AA483" s="63" t="n"/>
      <c r="AB483" s="63" t="n"/>
      <c r="AC483" s="63" t="n"/>
      <c r="AD483" s="63" t="n"/>
      <c r="AE483" s="63" t="n"/>
    </row>
    <row customFormat="true" ht="15" outlineLevel="0" r="484" s="36">
      <c r="A484" s="87" t="n"/>
      <c r="B484" s="70" t="s">
        <v>431</v>
      </c>
      <c r="C484" s="66" t="n">
        <v>0</v>
      </c>
      <c r="D484" s="66" t="n"/>
      <c r="E484" s="66" t="n">
        <v>0</v>
      </c>
      <c r="F484" s="67" t="e">
        <f aca="false" ca="false" dt2D="false" dtr="false" t="normal">E484/C484</f>
        <v>#DIV/0!</v>
      </c>
      <c r="G484" s="68" t="n"/>
      <c r="H484" s="67" t="e">
        <f aca="false" ca="false" dt2D="false" dtr="false" t="normal">G484/D484*100</f>
        <v>#DIV/0!</v>
      </c>
      <c r="I484" s="68" t="n"/>
      <c r="J484" s="68" t="n"/>
      <c r="K484" s="68" t="n"/>
      <c r="L484" s="68" t="n"/>
      <c r="M484" s="68" t="n"/>
      <c r="N484" s="68" t="n"/>
      <c r="O484" s="66" t="n"/>
      <c r="P484" s="66" t="n"/>
      <c r="Q484" s="66" t="n"/>
      <c r="R484" s="66" t="n"/>
      <c r="S484" s="66" t="n"/>
      <c r="T484" s="66" t="n"/>
      <c r="U484" s="69" t="e">
        <f aca="false" ca="false" dt2D="false" dtr="false" t="normal">O484/G484*100</f>
        <v>#DIV/0!</v>
      </c>
      <c r="V484" s="66" t="n">
        <f aca="false" ca="false" dt2D="false" dtr="false" t="normal">X484</f>
        <v>0</v>
      </c>
      <c r="W484" s="81" t="e">
        <f aca="false" ca="false" dt2D="false" dtr="false" t="normal">V484/E484*100</f>
        <v>#DIV/0!</v>
      </c>
      <c r="X484" s="66" t="n">
        <v>0</v>
      </c>
      <c r="Y484" s="81" t="e">
        <f aca="false" ca="false" dt2D="false" dtr="false" t="normal">X484/E484*100</f>
        <v>#DIV/0!</v>
      </c>
      <c r="Z484" s="66" t="n"/>
      <c r="AA484" s="66" t="n"/>
      <c r="AB484" s="66" t="n"/>
      <c r="AC484" s="66" t="n"/>
      <c r="AD484" s="66" t="n"/>
      <c r="AE484" s="66" t="n"/>
    </row>
    <row customFormat="true" ht="15" outlineLevel="0" r="485" s="36">
      <c r="A485" s="87" t="n"/>
      <c r="B485" s="70" t="s">
        <v>432</v>
      </c>
      <c r="C485" s="66" t="n">
        <v>1852.85</v>
      </c>
      <c r="D485" s="66" t="n"/>
      <c r="E485" s="66" t="n">
        <v>1167</v>
      </c>
      <c r="F485" s="67" t="n">
        <f aca="false" ca="false" dt2D="false" dtr="false" t="normal">E485/C485</f>
        <v>0.6298405159618966</v>
      </c>
      <c r="G485" s="68" t="n"/>
      <c r="H485" s="67" t="e">
        <f aca="false" ca="false" dt2D="false" dtr="false" t="normal">G485/D485*100</f>
        <v>#DIV/0!</v>
      </c>
      <c r="I485" s="68" t="n"/>
      <c r="J485" s="68" t="n"/>
      <c r="K485" s="68" t="n"/>
      <c r="L485" s="68" t="n"/>
      <c r="M485" s="68" t="n"/>
      <c r="N485" s="68" t="n"/>
      <c r="O485" s="66" t="n"/>
      <c r="P485" s="66" t="n"/>
      <c r="Q485" s="66" t="n"/>
      <c r="R485" s="66" t="n"/>
      <c r="S485" s="66" t="n"/>
      <c r="T485" s="66" t="n"/>
      <c r="U485" s="69" t="e">
        <f aca="false" ca="false" dt2D="false" dtr="false" t="normal">O485/G485*100</f>
        <v>#DIV/0!</v>
      </c>
      <c r="V485" s="66" t="n">
        <f aca="false" ca="false" dt2D="false" dtr="false" t="normal">X485</f>
        <v>58</v>
      </c>
      <c r="W485" s="81" t="n">
        <f aca="false" ca="false" dt2D="false" dtr="false" t="normal">V485/E485*100</f>
        <v>4.970008568980291</v>
      </c>
      <c r="X485" s="66" t="n">
        <v>58</v>
      </c>
      <c r="Y485" s="81" t="n">
        <f aca="false" ca="false" dt2D="false" dtr="false" t="normal">X485/E485*100</f>
        <v>4.970008568980291</v>
      </c>
      <c r="Z485" s="66" t="n"/>
      <c r="AA485" s="66" t="n"/>
      <c r="AB485" s="66" t="n"/>
      <c r="AC485" s="66" t="n"/>
      <c r="AD485" s="66" t="n"/>
      <c r="AE485" s="66" t="n"/>
    </row>
    <row customFormat="true" ht="15" outlineLevel="0" r="486" s="36">
      <c r="A486" s="87" t="n"/>
      <c r="B486" s="70" t="s">
        <v>433</v>
      </c>
      <c r="C486" s="66" t="n">
        <v>80</v>
      </c>
      <c r="D486" s="66" t="n"/>
      <c r="E486" s="66" t="n">
        <v>24</v>
      </c>
      <c r="F486" s="67" t="n">
        <f aca="false" ca="false" dt2D="false" dtr="false" t="normal">E486/C486</f>
        <v>0.3</v>
      </c>
      <c r="G486" s="68" t="n"/>
      <c r="H486" s="67" t="e">
        <f aca="false" ca="false" dt2D="false" dtr="false" t="normal">G486/D486*100</f>
        <v>#DIV/0!</v>
      </c>
      <c r="I486" s="68" t="n"/>
      <c r="J486" s="68" t="n"/>
      <c r="K486" s="68" t="n"/>
      <c r="L486" s="68" t="n"/>
      <c r="M486" s="68" t="n"/>
      <c r="N486" s="68" t="n"/>
      <c r="O486" s="66" t="n"/>
      <c r="P486" s="66" t="n"/>
      <c r="Q486" s="66" t="n"/>
      <c r="R486" s="66" t="n"/>
      <c r="S486" s="66" t="n"/>
      <c r="T486" s="66" t="n"/>
      <c r="U486" s="69" t="e">
        <f aca="false" ca="false" dt2D="false" dtr="false" t="normal">O486/G486*100</f>
        <v>#DIV/0!</v>
      </c>
      <c r="V486" s="66" t="n">
        <f aca="false" ca="false" dt2D="false" dtr="false" t="normal">X486</f>
        <v>1</v>
      </c>
      <c r="W486" s="81" t="n">
        <f aca="false" ca="false" dt2D="false" dtr="false" t="normal">V486/E486*100</f>
        <v>4.166666666666666</v>
      </c>
      <c r="X486" s="66" t="n">
        <v>1</v>
      </c>
      <c r="Y486" s="81" t="n">
        <f aca="false" ca="false" dt2D="false" dtr="false" t="normal">X486/E486*100</f>
        <v>4.166666666666666</v>
      </c>
      <c r="Z486" s="66" t="n"/>
      <c r="AA486" s="66" t="n"/>
      <c r="AB486" s="66" t="n"/>
      <c r="AC486" s="66" t="n"/>
      <c r="AD486" s="66" t="n"/>
      <c r="AE486" s="66" t="n"/>
    </row>
    <row customFormat="true" ht="15" outlineLevel="0" r="487" s="36">
      <c r="A487" s="87" t="n"/>
      <c r="B487" s="70" t="s">
        <v>434</v>
      </c>
      <c r="C487" s="66" t="n">
        <v>0</v>
      </c>
      <c r="D487" s="66" t="n"/>
      <c r="E487" s="66" t="n">
        <v>0</v>
      </c>
      <c r="F487" s="67" t="e">
        <f aca="false" ca="false" dt2D="false" dtr="false" t="normal">E487/C487</f>
        <v>#DIV/0!</v>
      </c>
      <c r="G487" s="68" t="n"/>
      <c r="H487" s="67" t="e">
        <f aca="false" ca="false" dt2D="false" dtr="false" t="normal">G487/D487*100</f>
        <v>#DIV/0!</v>
      </c>
      <c r="I487" s="68" t="n"/>
      <c r="J487" s="68" t="n"/>
      <c r="K487" s="68" t="n"/>
      <c r="L487" s="68" t="n"/>
      <c r="M487" s="68" t="n"/>
      <c r="N487" s="68" t="n"/>
      <c r="O487" s="66" t="n"/>
      <c r="P487" s="66" t="n"/>
      <c r="Q487" s="66" t="n"/>
      <c r="R487" s="66" t="n"/>
      <c r="S487" s="66" t="n"/>
      <c r="T487" s="66" t="n"/>
      <c r="U487" s="69" t="e">
        <f aca="false" ca="false" dt2D="false" dtr="false" t="normal">O487/G487*100</f>
        <v>#DIV/0!</v>
      </c>
      <c r="V487" s="66" t="n">
        <f aca="false" ca="false" dt2D="false" dtr="false" t="normal">X487</f>
        <v>0</v>
      </c>
      <c r="W487" s="81" t="e">
        <f aca="false" ca="false" dt2D="false" dtr="false" t="normal">V487/E487*100</f>
        <v>#DIV/0!</v>
      </c>
      <c r="X487" s="66" t="n">
        <v>0</v>
      </c>
      <c r="Y487" s="81" t="e">
        <f aca="false" ca="false" dt2D="false" dtr="false" t="normal">X487/E487*100</f>
        <v>#DIV/0!</v>
      </c>
      <c r="Z487" s="66" t="n"/>
      <c r="AA487" s="66" t="n"/>
      <c r="AB487" s="66" t="n"/>
      <c r="AC487" s="66" t="n"/>
      <c r="AD487" s="66" t="n"/>
      <c r="AE487" s="66" t="n"/>
    </row>
    <row customFormat="true" ht="15" outlineLevel="0" r="488" s="36">
      <c r="A488" s="87" t="n"/>
      <c r="B488" s="70" t="s">
        <v>435</v>
      </c>
      <c r="C488" s="66" t="n">
        <v>1859.84</v>
      </c>
      <c r="D488" s="66" t="n"/>
      <c r="E488" s="66" t="n">
        <v>426</v>
      </c>
      <c r="F488" s="67" t="n">
        <f aca="false" ca="false" dt2D="false" dtr="false" t="normal">E488/C488</f>
        <v>0.2290519614590502</v>
      </c>
      <c r="G488" s="68" t="n"/>
      <c r="H488" s="67" t="e">
        <f aca="false" ca="false" dt2D="false" dtr="false" t="normal">G488/D488*100</f>
        <v>#DIV/0!</v>
      </c>
      <c r="I488" s="68" t="n"/>
      <c r="J488" s="68" t="n"/>
      <c r="K488" s="68" t="n"/>
      <c r="L488" s="68" t="n"/>
      <c r="M488" s="68" t="n"/>
      <c r="N488" s="68" t="n"/>
      <c r="O488" s="66" t="n"/>
      <c r="P488" s="66" t="n"/>
      <c r="Q488" s="66" t="n"/>
      <c r="R488" s="66" t="n"/>
      <c r="S488" s="66" t="n"/>
      <c r="T488" s="66" t="n"/>
      <c r="U488" s="69" t="e">
        <f aca="false" ca="false" dt2D="false" dtr="false" t="normal">O488/G488*100</f>
        <v>#DIV/0!</v>
      </c>
      <c r="V488" s="66" t="n">
        <v>21</v>
      </c>
      <c r="W488" s="81" t="n">
        <f aca="false" ca="false" dt2D="false" dtr="false" t="normal">V488/E488*100</f>
        <v>4.929577464788732</v>
      </c>
      <c r="X488" s="66" t="n">
        <v>17</v>
      </c>
      <c r="Y488" s="81" t="n">
        <f aca="false" ca="false" dt2D="false" dtr="false" t="normal">X488/E488*100</f>
        <v>3.9906103286384975</v>
      </c>
      <c r="Z488" s="66" t="n"/>
      <c r="AA488" s="66" t="n"/>
      <c r="AB488" s="66" t="n"/>
      <c r="AC488" s="66" t="n"/>
      <c r="AD488" s="66" t="n"/>
      <c r="AE488" s="66" t="n"/>
    </row>
    <row customFormat="true" ht="15" outlineLevel="0" r="489" s="36">
      <c r="A489" s="87" t="n"/>
      <c r="B489" s="70" t="s">
        <v>67</v>
      </c>
      <c r="C489" s="66" t="n">
        <v>1128.6</v>
      </c>
      <c r="D489" s="66" t="n"/>
      <c r="E489" s="66" t="n">
        <v>987</v>
      </c>
      <c r="F489" s="67" t="n">
        <f aca="false" ca="false" dt2D="false" dtr="false" t="normal">E489/C489</f>
        <v>0.874534821903243</v>
      </c>
      <c r="G489" s="68" t="n"/>
      <c r="H489" s="67" t="e">
        <f aca="false" ca="false" dt2D="false" dtr="false" t="normal">G489/D489*100</f>
        <v>#DIV/0!</v>
      </c>
      <c r="I489" s="68" t="n"/>
      <c r="J489" s="68" t="n"/>
      <c r="K489" s="68" t="n"/>
      <c r="L489" s="68" t="n"/>
      <c r="M489" s="68" t="n"/>
      <c r="N489" s="68" t="n"/>
      <c r="O489" s="66" t="n"/>
      <c r="P489" s="66" t="n"/>
      <c r="Q489" s="66" t="n"/>
      <c r="R489" s="66" t="n"/>
      <c r="S489" s="66" t="n"/>
      <c r="T489" s="66" t="n"/>
      <c r="U489" s="69" t="e">
        <f aca="false" ca="false" dt2D="false" dtr="false" t="normal">O489/G489*100</f>
        <v>#DIV/0!</v>
      </c>
      <c r="V489" s="66" t="n">
        <v>49</v>
      </c>
      <c r="W489" s="81" t="n">
        <f aca="false" ca="false" dt2D="false" dtr="false" t="normal">V489/E489*100</f>
        <v>4.964539007092199</v>
      </c>
      <c r="X489" s="66" t="n">
        <v>49</v>
      </c>
      <c r="Y489" s="81" t="n">
        <f aca="false" ca="false" dt2D="false" dtr="false" t="normal">X489/E489*100</f>
        <v>4.964539007092199</v>
      </c>
      <c r="Z489" s="66" t="n"/>
      <c r="AA489" s="66" t="n"/>
      <c r="AB489" s="66" t="n"/>
      <c r="AC489" s="66" t="n"/>
      <c r="AD489" s="66" t="n"/>
      <c r="AE489" s="66" t="n"/>
    </row>
    <row customFormat="true" ht="15" outlineLevel="0" r="490" s="36">
      <c r="A490" s="87" t="n"/>
      <c r="B490" s="70" t="s">
        <v>436</v>
      </c>
      <c r="C490" s="66" t="n">
        <v>0</v>
      </c>
      <c r="D490" s="66" t="n"/>
      <c r="E490" s="66" t="n">
        <v>0</v>
      </c>
      <c r="F490" s="67" t="e">
        <f aca="false" ca="false" dt2D="false" dtr="false" t="normal">E490/C490</f>
        <v>#DIV/0!</v>
      </c>
      <c r="G490" s="68" t="n"/>
      <c r="H490" s="67" t="e">
        <f aca="false" ca="false" dt2D="false" dtr="false" t="normal">G490/D490*100</f>
        <v>#DIV/0!</v>
      </c>
      <c r="I490" s="68" t="n"/>
      <c r="J490" s="68" t="n"/>
      <c r="K490" s="68" t="n"/>
      <c r="L490" s="68" t="n"/>
      <c r="M490" s="68" t="n"/>
      <c r="N490" s="68" t="n"/>
      <c r="O490" s="66" t="n"/>
      <c r="P490" s="66" t="n"/>
      <c r="Q490" s="66" t="n"/>
      <c r="R490" s="66" t="n"/>
      <c r="S490" s="66" t="n"/>
      <c r="T490" s="66" t="n"/>
      <c r="U490" s="69" t="e">
        <f aca="false" ca="false" dt2D="false" dtr="false" t="normal">O490/G490*100</f>
        <v>#DIV/0!</v>
      </c>
      <c r="V490" s="66" t="n">
        <f aca="false" ca="false" dt2D="false" dtr="false" t="normal">X490</f>
        <v>0</v>
      </c>
      <c r="W490" s="81" t="e">
        <f aca="false" ca="false" dt2D="false" dtr="false" t="normal">V490/E490*100</f>
        <v>#DIV/0!</v>
      </c>
      <c r="X490" s="66" t="n">
        <v>0</v>
      </c>
      <c r="Y490" s="81" t="e">
        <f aca="false" ca="false" dt2D="false" dtr="false" t="normal">X490/E490*100</f>
        <v>#DIV/0!</v>
      </c>
      <c r="Z490" s="66" t="n"/>
      <c r="AA490" s="66" t="n"/>
      <c r="AB490" s="66" t="n"/>
      <c r="AC490" s="66" t="n"/>
      <c r="AD490" s="66" t="n"/>
      <c r="AE490" s="66" t="n"/>
    </row>
    <row customFormat="true" ht="15" outlineLevel="0" r="491" s="36">
      <c r="A491" s="87" t="n"/>
      <c r="B491" s="70" t="s">
        <v>437</v>
      </c>
      <c r="C491" s="66" t="n">
        <v>515.18</v>
      </c>
      <c r="D491" s="66" t="n"/>
      <c r="E491" s="66" t="n">
        <v>67</v>
      </c>
      <c r="F491" s="67" t="n">
        <f aca="false" ca="false" dt2D="false" dtr="false" t="normal">E491/C491</f>
        <v>0.1300516324391475</v>
      </c>
      <c r="G491" s="68" t="n"/>
      <c r="H491" s="67" t="e">
        <f aca="false" ca="false" dt2D="false" dtr="false" t="normal">G491/D491*100</f>
        <v>#DIV/0!</v>
      </c>
      <c r="I491" s="68" t="n"/>
      <c r="J491" s="68" t="n"/>
      <c r="K491" s="68" t="n"/>
      <c r="L491" s="68" t="n"/>
      <c r="M491" s="68" t="n"/>
      <c r="N491" s="68" t="n"/>
      <c r="O491" s="66" t="n"/>
      <c r="P491" s="66" t="n"/>
      <c r="Q491" s="66" t="n"/>
      <c r="R491" s="66" t="n"/>
      <c r="S491" s="66" t="n"/>
      <c r="T491" s="66" t="n"/>
      <c r="U491" s="69" t="e">
        <f aca="false" ca="false" dt2D="false" dtr="false" t="normal">O491/G491*100</f>
        <v>#DIV/0!</v>
      </c>
      <c r="V491" s="66" t="n">
        <f aca="false" ca="false" dt2D="false" dtr="false" t="normal">X491</f>
        <v>3</v>
      </c>
      <c r="W491" s="81" t="n">
        <f aca="false" ca="false" dt2D="false" dtr="false" t="normal">V491/E491*100</f>
        <v>4.477611940298507</v>
      </c>
      <c r="X491" s="66" t="n">
        <v>3</v>
      </c>
      <c r="Y491" s="81" t="n">
        <f aca="false" ca="false" dt2D="false" dtr="false" t="normal">X491/E491*100</f>
        <v>4.477611940298507</v>
      </c>
      <c r="Z491" s="66" t="n"/>
      <c r="AA491" s="66" t="n"/>
      <c r="AB491" s="66" t="n"/>
      <c r="AC491" s="66" t="n"/>
      <c r="AD491" s="66" t="n"/>
      <c r="AE491" s="66" t="n"/>
    </row>
    <row customFormat="true" ht="15" outlineLevel="0" r="492" s="36">
      <c r="A492" s="87" t="n"/>
      <c r="B492" s="70" t="s">
        <v>438</v>
      </c>
      <c r="C492" s="66" t="n">
        <v>346.75</v>
      </c>
      <c r="D492" s="66" t="n"/>
      <c r="E492" s="66" t="n">
        <v>28</v>
      </c>
      <c r="F492" s="67" t="n">
        <f aca="false" ca="false" dt2D="false" dtr="false" t="normal">E492/C492</f>
        <v>0.08074981975486661</v>
      </c>
      <c r="G492" s="68" t="n"/>
      <c r="H492" s="67" t="e">
        <f aca="false" ca="false" dt2D="false" dtr="false" t="normal">G492/D492*100</f>
        <v>#DIV/0!</v>
      </c>
      <c r="I492" s="68" t="n"/>
      <c r="J492" s="68" t="n"/>
      <c r="K492" s="68" t="n"/>
      <c r="L492" s="68" t="n"/>
      <c r="M492" s="68" t="n"/>
      <c r="N492" s="68" t="n"/>
      <c r="O492" s="66" t="n"/>
      <c r="P492" s="66" t="n"/>
      <c r="Q492" s="66" t="n"/>
      <c r="R492" s="66" t="n"/>
      <c r="S492" s="66" t="n"/>
      <c r="T492" s="66" t="n"/>
      <c r="U492" s="69" t="e">
        <f aca="false" ca="false" dt2D="false" dtr="false" t="normal">O492/G492*100</f>
        <v>#DIV/0!</v>
      </c>
      <c r="V492" s="66" t="n">
        <f aca="false" ca="false" dt2D="false" dtr="false" t="normal">X492</f>
        <v>1</v>
      </c>
      <c r="W492" s="81" t="n">
        <f aca="false" ca="false" dt2D="false" dtr="false" t="normal">V492/E492*100</f>
        <v>3.571428571428571</v>
      </c>
      <c r="X492" s="66" t="n">
        <v>1</v>
      </c>
      <c r="Y492" s="81" t="n">
        <f aca="false" ca="false" dt2D="false" dtr="false" t="normal">X492/E492*100</f>
        <v>3.571428571428571</v>
      </c>
      <c r="Z492" s="66" t="n"/>
      <c r="AA492" s="66" t="n"/>
      <c r="AB492" s="66" t="n"/>
      <c r="AC492" s="66" t="n"/>
      <c r="AD492" s="66" t="n"/>
      <c r="AE492" s="66" t="n"/>
    </row>
    <row customFormat="true" ht="15" outlineLevel="0" r="493" s="36">
      <c r="A493" s="87" t="n"/>
      <c r="B493" s="65" t="s">
        <v>439</v>
      </c>
      <c r="C493" s="66" t="n">
        <v>0</v>
      </c>
      <c r="D493" s="66" t="n"/>
      <c r="E493" s="66" t="n">
        <v>0</v>
      </c>
      <c r="F493" s="67" t="e">
        <f aca="false" ca="false" dt2D="false" dtr="false" t="normal">E493/C493</f>
        <v>#DIV/0!</v>
      </c>
      <c r="G493" s="68" t="n"/>
      <c r="H493" s="67" t="e">
        <f aca="false" ca="false" dt2D="false" dtr="false" t="normal">G493/D493*100</f>
        <v>#DIV/0!</v>
      </c>
      <c r="I493" s="68" t="n"/>
      <c r="J493" s="68" t="n"/>
      <c r="K493" s="68" t="n"/>
      <c r="L493" s="68" t="n"/>
      <c r="M493" s="68" t="n"/>
      <c r="N493" s="68" t="n"/>
      <c r="O493" s="66" t="n"/>
      <c r="P493" s="66" t="n"/>
      <c r="Q493" s="66" t="n"/>
      <c r="R493" s="66" t="n"/>
      <c r="S493" s="66" t="n"/>
      <c r="T493" s="66" t="n"/>
      <c r="U493" s="69" t="e">
        <f aca="false" ca="false" dt2D="false" dtr="false" t="normal">O493/G493*100</f>
        <v>#DIV/0!</v>
      </c>
      <c r="V493" s="66" t="n">
        <f aca="false" ca="false" dt2D="false" dtr="false" t="normal">X493</f>
        <v>0</v>
      </c>
      <c r="W493" s="81" t="e">
        <f aca="false" ca="false" dt2D="false" dtr="false" t="normal">V493/E493*100</f>
        <v>#DIV/0!</v>
      </c>
      <c r="X493" s="66" t="n">
        <v>0</v>
      </c>
      <c r="Y493" s="81" t="e">
        <f aca="false" ca="false" dt2D="false" dtr="false" t="normal">X493/E493*100</f>
        <v>#DIV/0!</v>
      </c>
      <c r="Z493" s="66" t="n"/>
      <c r="AA493" s="66" t="n"/>
      <c r="AB493" s="66" t="n"/>
      <c r="AC493" s="66" t="n"/>
      <c r="AD493" s="66" t="n"/>
      <c r="AE493" s="66" t="n"/>
    </row>
    <row customFormat="true" ht="15" outlineLevel="0" r="494" s="36">
      <c r="A494" s="87" t="n"/>
      <c r="B494" s="70" t="s">
        <v>440</v>
      </c>
      <c r="C494" s="66" t="n">
        <v>0</v>
      </c>
      <c r="D494" s="66" t="n"/>
      <c r="E494" s="66" t="n">
        <v>0</v>
      </c>
      <c r="F494" s="67" t="e">
        <f aca="false" ca="false" dt2D="false" dtr="false" t="normal">E494/C494</f>
        <v>#DIV/0!</v>
      </c>
      <c r="G494" s="68" t="n"/>
      <c r="H494" s="67" t="e">
        <f aca="false" ca="false" dt2D="false" dtr="false" t="normal">G494/D494*100</f>
        <v>#DIV/0!</v>
      </c>
      <c r="I494" s="68" t="n"/>
      <c r="J494" s="68" t="n"/>
      <c r="K494" s="68" t="n"/>
      <c r="L494" s="68" t="n"/>
      <c r="M494" s="68" t="n"/>
      <c r="N494" s="68" t="n"/>
      <c r="O494" s="66" t="n"/>
      <c r="P494" s="66" t="n"/>
      <c r="Q494" s="66" t="n"/>
      <c r="R494" s="66" t="n"/>
      <c r="S494" s="66" t="n"/>
      <c r="T494" s="66" t="n"/>
      <c r="U494" s="69" t="e">
        <f aca="false" ca="false" dt2D="false" dtr="false" t="normal">O494/G494*100</f>
        <v>#DIV/0!</v>
      </c>
      <c r="V494" s="66" t="n">
        <f aca="false" ca="false" dt2D="false" dtr="false" t="normal">X494</f>
        <v>0</v>
      </c>
      <c r="W494" s="81" t="e">
        <f aca="false" ca="false" dt2D="false" dtr="false" t="normal">V494/E494*100</f>
        <v>#DIV/0!</v>
      </c>
      <c r="X494" s="66" t="n">
        <v>0</v>
      </c>
      <c r="Y494" s="81" t="e">
        <f aca="false" ca="false" dt2D="false" dtr="false" t="normal">X494/E494*100</f>
        <v>#DIV/0!</v>
      </c>
      <c r="Z494" s="66" t="n"/>
      <c r="AA494" s="66" t="n"/>
      <c r="AB494" s="66" t="n"/>
      <c r="AC494" s="66" t="n"/>
      <c r="AD494" s="66" t="n"/>
      <c r="AE494" s="66" t="n"/>
    </row>
    <row customFormat="true" ht="15" outlineLevel="0" r="495" s="36">
      <c r="A495" s="87" t="n"/>
      <c r="B495" s="70" t="s">
        <v>440</v>
      </c>
      <c r="C495" s="66" t="n">
        <v>0</v>
      </c>
      <c r="D495" s="66" t="n"/>
      <c r="E495" s="66" t="n">
        <v>0</v>
      </c>
      <c r="F495" s="67" t="e">
        <f aca="false" ca="false" dt2D="false" dtr="false" t="normal">E495/C495</f>
        <v>#DIV/0!</v>
      </c>
      <c r="G495" s="68" t="n"/>
      <c r="H495" s="67" t="e">
        <f aca="false" ca="false" dt2D="false" dtr="false" t="normal">G495/D495*100</f>
        <v>#DIV/0!</v>
      </c>
      <c r="I495" s="68" t="n"/>
      <c r="J495" s="68" t="n"/>
      <c r="K495" s="68" t="n"/>
      <c r="L495" s="68" t="n"/>
      <c r="M495" s="68" t="n"/>
      <c r="N495" s="68" t="n"/>
      <c r="O495" s="66" t="n"/>
      <c r="P495" s="66" t="n"/>
      <c r="Q495" s="66" t="n"/>
      <c r="R495" s="66" t="n"/>
      <c r="S495" s="66" t="n"/>
      <c r="T495" s="66" t="n"/>
      <c r="U495" s="69" t="e">
        <f aca="false" ca="false" dt2D="false" dtr="false" t="normal">O495/G495*100</f>
        <v>#DIV/0!</v>
      </c>
      <c r="V495" s="66" t="n">
        <f aca="false" ca="false" dt2D="false" dtr="false" t="normal">X495</f>
        <v>0</v>
      </c>
      <c r="W495" s="81" t="e">
        <f aca="false" ca="false" dt2D="false" dtr="false" t="normal">V495/E495*100</f>
        <v>#DIV/0!</v>
      </c>
      <c r="X495" s="66" t="n">
        <v>0</v>
      </c>
      <c r="Y495" s="81" t="e">
        <f aca="false" ca="false" dt2D="false" dtr="false" t="normal">X495/E495*100</f>
        <v>#DIV/0!</v>
      </c>
      <c r="Z495" s="66" t="n"/>
      <c r="AA495" s="66" t="n"/>
      <c r="AB495" s="66" t="n"/>
      <c r="AC495" s="66" t="n"/>
      <c r="AD495" s="66" t="n"/>
      <c r="AE495" s="66" t="n"/>
    </row>
    <row customFormat="true" ht="15" outlineLevel="0" r="496" s="36">
      <c r="A496" s="87" t="n"/>
      <c r="B496" s="70" t="s">
        <v>441</v>
      </c>
      <c r="C496" s="66" t="n">
        <v>0</v>
      </c>
      <c r="D496" s="66" t="n"/>
      <c r="E496" s="66" t="n">
        <v>0</v>
      </c>
      <c r="F496" s="67" t="e">
        <f aca="false" ca="false" dt2D="false" dtr="false" t="normal">E496/C496</f>
        <v>#DIV/0!</v>
      </c>
      <c r="G496" s="68" t="n"/>
      <c r="H496" s="67" t="e">
        <f aca="false" ca="false" dt2D="false" dtr="false" t="normal">G496/D496*100</f>
        <v>#DIV/0!</v>
      </c>
      <c r="I496" s="68" t="n"/>
      <c r="J496" s="68" t="n"/>
      <c r="K496" s="68" t="n"/>
      <c r="L496" s="68" t="n"/>
      <c r="M496" s="68" t="n"/>
      <c r="N496" s="68" t="n"/>
      <c r="O496" s="66" t="n"/>
      <c r="P496" s="66" t="n"/>
      <c r="Q496" s="66" t="n"/>
      <c r="R496" s="66" t="n"/>
      <c r="S496" s="66" t="n"/>
      <c r="T496" s="66" t="n"/>
      <c r="U496" s="69" t="e">
        <f aca="false" ca="false" dt2D="false" dtr="false" t="normal">O496/G496*100</f>
        <v>#DIV/0!</v>
      </c>
      <c r="V496" s="66" t="n">
        <f aca="false" ca="false" dt2D="false" dtr="false" t="normal">X496</f>
        <v>0</v>
      </c>
      <c r="W496" s="81" t="e">
        <f aca="false" ca="false" dt2D="false" dtr="false" t="normal">V496/E496*100</f>
        <v>#DIV/0!</v>
      </c>
      <c r="X496" s="66" t="n">
        <v>0</v>
      </c>
      <c r="Y496" s="81" t="e">
        <f aca="false" ca="false" dt2D="false" dtr="false" t="normal">X496/E496*100</f>
        <v>#DIV/0!</v>
      </c>
      <c r="Z496" s="66" t="n"/>
      <c r="AA496" s="66" t="n"/>
      <c r="AB496" s="66" t="n"/>
      <c r="AC496" s="66" t="n"/>
      <c r="AD496" s="66" t="n"/>
      <c r="AE496" s="66" t="n"/>
    </row>
    <row customFormat="true" ht="15" outlineLevel="0" r="497" s="36">
      <c r="A497" s="87" t="n"/>
      <c r="B497" s="71" t="s">
        <v>442</v>
      </c>
      <c r="C497" s="66" t="n">
        <v>1113.15</v>
      </c>
      <c r="D497" s="66" t="n"/>
      <c r="E497" s="66" t="n">
        <v>126</v>
      </c>
      <c r="F497" s="67" t="n">
        <f aca="false" ca="false" dt2D="false" dtr="false" t="normal">E497/C497</f>
        <v>0.1131922921439159</v>
      </c>
      <c r="G497" s="68" t="n"/>
      <c r="H497" s="67" t="e">
        <f aca="false" ca="false" dt2D="false" dtr="false" t="normal">G497/D497*100</f>
        <v>#DIV/0!</v>
      </c>
      <c r="I497" s="68" t="n"/>
      <c r="J497" s="68" t="n"/>
      <c r="K497" s="68" t="n"/>
      <c r="L497" s="68" t="n"/>
      <c r="M497" s="68" t="n"/>
      <c r="N497" s="68" t="n"/>
      <c r="O497" s="66" t="n"/>
      <c r="P497" s="66" t="n"/>
      <c r="Q497" s="66" t="n"/>
      <c r="R497" s="66" t="n"/>
      <c r="S497" s="66" t="n"/>
      <c r="T497" s="66" t="n"/>
      <c r="U497" s="69" t="e">
        <f aca="false" ca="false" dt2D="false" dtr="false" t="normal">O497/G497*100</f>
        <v>#DIV/0!</v>
      </c>
      <c r="V497" s="66" t="n">
        <v>6</v>
      </c>
      <c r="W497" s="81" t="n">
        <f aca="false" ca="false" dt2D="false" dtr="false" t="normal">V497/E497*100</f>
        <v>4.761904761904762</v>
      </c>
      <c r="X497" s="66" t="n">
        <v>4</v>
      </c>
      <c r="Y497" s="81" t="n">
        <f aca="false" ca="false" dt2D="false" dtr="false" t="normal">X497/E497*100</f>
        <v>3.1746031746031744</v>
      </c>
      <c r="Z497" s="66" t="n"/>
      <c r="AA497" s="66" t="n"/>
      <c r="AB497" s="66" t="n"/>
      <c r="AC497" s="66" t="n"/>
      <c r="AD497" s="66" t="n"/>
      <c r="AE497" s="66" t="n"/>
    </row>
    <row customFormat="true" ht="15" outlineLevel="0" r="498" s="36">
      <c r="A498" s="87" t="n"/>
      <c r="B498" s="71" t="s">
        <v>443</v>
      </c>
      <c r="C498" s="66" t="n">
        <v>372.57</v>
      </c>
      <c r="D498" s="66" t="n"/>
      <c r="E498" s="66" t="n">
        <v>81</v>
      </c>
      <c r="F498" s="67" t="n">
        <f aca="false" ca="false" dt2D="false" dtr="false" t="normal">E498/C498</f>
        <v>0.21740880908285692</v>
      </c>
      <c r="G498" s="68" t="n"/>
      <c r="H498" s="67" t="e">
        <f aca="false" ca="false" dt2D="false" dtr="false" t="normal">G498/D498*100</f>
        <v>#DIV/0!</v>
      </c>
      <c r="I498" s="68" t="n"/>
      <c r="J498" s="68" t="n"/>
      <c r="K498" s="68" t="n"/>
      <c r="L498" s="68" t="n"/>
      <c r="M498" s="68" t="n"/>
      <c r="N498" s="68" t="n"/>
      <c r="O498" s="66" t="n"/>
      <c r="P498" s="66" t="n"/>
      <c r="Q498" s="66" t="n"/>
      <c r="R498" s="66" t="n"/>
      <c r="S498" s="66" t="n"/>
      <c r="T498" s="66" t="n"/>
      <c r="U498" s="69" t="e">
        <f aca="false" ca="false" dt2D="false" dtr="false" t="normal">O498/G498*100</f>
        <v>#DIV/0!</v>
      </c>
      <c r="V498" s="66" t="n">
        <v>4</v>
      </c>
      <c r="W498" s="81" t="n">
        <f aca="false" ca="false" dt2D="false" dtr="false" t="normal">V498/E498*100</f>
        <v>4.938271604938271</v>
      </c>
      <c r="X498" s="66" t="n">
        <v>4</v>
      </c>
      <c r="Y498" s="81" t="n">
        <f aca="false" ca="false" dt2D="false" dtr="false" t="normal">X498/E498*100</f>
        <v>4.938271604938271</v>
      </c>
      <c r="Z498" s="66" t="n"/>
      <c r="AA498" s="66" t="n"/>
      <c r="AB498" s="66" t="n"/>
      <c r="AC498" s="66" t="n"/>
      <c r="AD498" s="66" t="n"/>
      <c r="AE498" s="66" t="n"/>
    </row>
    <row customFormat="true" ht="15" outlineLevel="0" r="499" s="36">
      <c r="A499" s="87" t="n"/>
      <c r="B499" s="71" t="s">
        <v>77</v>
      </c>
      <c r="C499" s="66" t="n">
        <v>146.416</v>
      </c>
      <c r="D499" s="66" t="n"/>
      <c r="E499" s="66" t="n">
        <v>19</v>
      </c>
      <c r="F499" s="67" t="n">
        <f aca="false" ca="false" dt2D="false" dtr="false" t="normal">E499/C499</f>
        <v>0.1297672385531636</v>
      </c>
      <c r="G499" s="68" t="n"/>
      <c r="H499" s="67" t="e">
        <f aca="false" ca="false" dt2D="false" dtr="false" t="normal">G499/D499*100</f>
        <v>#DIV/0!</v>
      </c>
      <c r="I499" s="68" t="n"/>
      <c r="J499" s="68" t="n"/>
      <c r="K499" s="68" t="n"/>
      <c r="L499" s="68" t="n"/>
      <c r="M499" s="68" t="n"/>
      <c r="N499" s="68" t="n"/>
      <c r="O499" s="66" t="n"/>
      <c r="P499" s="66" t="n"/>
      <c r="Q499" s="66" t="n"/>
      <c r="R499" s="66" t="n"/>
      <c r="S499" s="66" t="n"/>
      <c r="T499" s="66" t="n"/>
      <c r="U499" s="69" t="e">
        <f aca="false" ca="false" dt2D="false" dtr="false" t="normal">O499/G499*100</f>
        <v>#DIV/0!</v>
      </c>
      <c r="V499" s="66" t="n">
        <f aca="false" ca="false" dt2D="false" dtr="false" t="normal">X499</f>
        <v>0</v>
      </c>
      <c r="W499" s="81" t="n">
        <f aca="false" ca="false" dt2D="false" dtr="false" t="normal">V499/E499*100</f>
        <v>0</v>
      </c>
      <c r="X499" s="66" t="n">
        <v>0</v>
      </c>
      <c r="Y499" s="81" t="n">
        <f aca="false" ca="false" dt2D="false" dtr="false" t="normal">X499/E499*100</f>
        <v>0</v>
      </c>
      <c r="Z499" s="66" t="n"/>
      <c r="AA499" s="66" t="n"/>
      <c r="AB499" s="66" t="n"/>
      <c r="AC499" s="66" t="n"/>
      <c r="AD499" s="66" t="n"/>
      <c r="AE499" s="66" t="n"/>
    </row>
    <row customFormat="true" ht="15" outlineLevel="0" r="500" s="36">
      <c r="A500" s="87" t="n"/>
      <c r="B500" s="71" t="s">
        <v>78</v>
      </c>
      <c r="C500" s="66" t="n">
        <v>0</v>
      </c>
      <c r="D500" s="66" t="n"/>
      <c r="E500" s="66" t="n">
        <v>0</v>
      </c>
      <c r="F500" s="67" t="e">
        <f aca="false" ca="false" dt2D="false" dtr="false" t="normal">E500/C500</f>
        <v>#DIV/0!</v>
      </c>
      <c r="G500" s="68" t="n"/>
      <c r="H500" s="67" t="e">
        <f aca="false" ca="false" dt2D="false" dtr="false" t="normal">G500/D500*100</f>
        <v>#DIV/0!</v>
      </c>
      <c r="I500" s="68" t="n"/>
      <c r="J500" s="68" t="n"/>
      <c r="K500" s="68" t="n"/>
      <c r="L500" s="68" t="n"/>
      <c r="M500" s="68" t="n"/>
      <c r="N500" s="68" t="n"/>
      <c r="O500" s="66" t="n"/>
      <c r="P500" s="66" t="n"/>
      <c r="Q500" s="66" t="n"/>
      <c r="R500" s="66" t="n"/>
      <c r="S500" s="66" t="n"/>
      <c r="T500" s="66" t="n"/>
      <c r="U500" s="69" t="e">
        <f aca="false" ca="false" dt2D="false" dtr="false" t="normal">O500/G500*100</f>
        <v>#DIV/0!</v>
      </c>
      <c r="V500" s="66" t="n">
        <f aca="false" ca="false" dt2D="false" dtr="false" t="normal">X500</f>
        <v>0</v>
      </c>
      <c r="W500" s="81" t="e">
        <f aca="false" ca="false" dt2D="false" dtr="false" t="normal">V500/E500*100</f>
        <v>#DIV/0!</v>
      </c>
      <c r="X500" s="66" t="n">
        <v>0</v>
      </c>
      <c r="Y500" s="81" t="e">
        <f aca="false" ca="false" dt2D="false" dtr="false" t="normal">X500/E500*100</f>
        <v>#DIV/0!</v>
      </c>
      <c r="Z500" s="66" t="n"/>
      <c r="AA500" s="66" t="n"/>
      <c r="AB500" s="66" t="n"/>
      <c r="AC500" s="66" t="n"/>
      <c r="AD500" s="66" t="n"/>
      <c r="AE500" s="66" t="n"/>
    </row>
    <row customFormat="true" ht="15" outlineLevel="0" r="501" s="36">
      <c r="A501" s="87" t="n"/>
      <c r="B501" s="71" t="s">
        <v>79</v>
      </c>
      <c r="C501" s="66" t="n">
        <v>1004.83</v>
      </c>
      <c r="D501" s="66" t="n"/>
      <c r="E501" s="66" t="n">
        <v>960</v>
      </c>
      <c r="F501" s="67" t="n">
        <f aca="false" ca="false" dt2D="false" dtr="false" t="normal">E501/C501</f>
        <v>0.9553854880925131</v>
      </c>
      <c r="G501" s="68" t="n"/>
      <c r="H501" s="67" t="e">
        <f aca="false" ca="false" dt2D="false" dtr="false" t="normal">G501/D501*100</f>
        <v>#DIV/0!</v>
      </c>
      <c r="I501" s="68" t="n"/>
      <c r="J501" s="68" t="n"/>
      <c r="K501" s="68" t="n"/>
      <c r="L501" s="68" t="n"/>
      <c r="M501" s="68" t="n"/>
      <c r="N501" s="68" t="n"/>
      <c r="O501" s="66" t="n"/>
      <c r="P501" s="66" t="n"/>
      <c r="Q501" s="66" t="n"/>
      <c r="R501" s="66" t="n"/>
      <c r="S501" s="66" t="n"/>
      <c r="T501" s="66" t="n"/>
      <c r="U501" s="69" t="e">
        <f aca="false" ca="false" dt2D="false" dtr="false" t="normal">O501/G501*100</f>
        <v>#DIV/0!</v>
      </c>
      <c r="V501" s="66" t="n">
        <f aca="false" ca="false" dt2D="false" dtr="false" t="normal">X501</f>
        <v>48</v>
      </c>
      <c r="W501" s="81" t="n">
        <f aca="false" ca="false" dt2D="false" dtr="false" t="normal">V501/E501*100</f>
        <v>5</v>
      </c>
      <c r="X501" s="96" t="n">
        <v>48</v>
      </c>
      <c r="Y501" s="81" t="n">
        <f aca="false" ca="false" dt2D="false" dtr="false" t="normal">X501/E501*100</f>
        <v>5</v>
      </c>
      <c r="Z501" s="66" t="n"/>
      <c r="AA501" s="66" t="n"/>
      <c r="AB501" s="66" t="n"/>
      <c r="AC501" s="66" t="n"/>
      <c r="AD501" s="66" t="n"/>
      <c r="AE501" s="66" t="n"/>
    </row>
    <row customFormat="true" ht="15" outlineLevel="0" r="502" s="36">
      <c r="A502" s="87" t="n"/>
      <c r="B502" s="71" t="s">
        <v>133</v>
      </c>
      <c r="C502" s="66" t="n">
        <v>0</v>
      </c>
      <c r="D502" s="66" t="n"/>
      <c r="E502" s="66" t="n">
        <v>0</v>
      </c>
      <c r="F502" s="67" t="e">
        <f aca="false" ca="false" dt2D="false" dtr="false" t="normal">E502/C502</f>
        <v>#DIV/0!</v>
      </c>
      <c r="G502" s="68" t="n"/>
      <c r="H502" s="67" t="e">
        <f aca="false" ca="false" dt2D="false" dtr="false" t="normal">G502/D502*100</f>
        <v>#DIV/0!</v>
      </c>
      <c r="I502" s="68" t="n"/>
      <c r="J502" s="68" t="n"/>
      <c r="K502" s="68" t="n"/>
      <c r="L502" s="68" t="n"/>
      <c r="M502" s="68" t="n"/>
      <c r="N502" s="68" t="n"/>
      <c r="O502" s="66" t="n"/>
      <c r="P502" s="66" t="n"/>
      <c r="Q502" s="66" t="n"/>
      <c r="R502" s="66" t="n"/>
      <c r="S502" s="66" t="n"/>
      <c r="T502" s="66" t="n"/>
      <c r="U502" s="69" t="e">
        <f aca="false" ca="false" dt2D="false" dtr="false" t="normal">O502/G502*100</f>
        <v>#DIV/0!</v>
      </c>
      <c r="V502" s="66" t="n">
        <f aca="false" ca="false" dt2D="false" dtr="false" t="normal">X502</f>
        <v>0</v>
      </c>
      <c r="W502" s="81" t="e">
        <f aca="false" ca="false" dt2D="false" dtr="false" t="normal">V502/E502*100</f>
        <v>#DIV/0!</v>
      </c>
      <c r="X502" s="66" t="n">
        <v>0</v>
      </c>
      <c r="Y502" s="81" t="e">
        <f aca="false" ca="false" dt2D="false" dtr="false" t="normal">X502/E502*100</f>
        <v>#DIV/0!</v>
      </c>
      <c r="Z502" s="66" t="n"/>
      <c r="AA502" s="66" t="n"/>
      <c r="AB502" s="66" t="n"/>
      <c r="AC502" s="66" t="n"/>
      <c r="AD502" s="66" t="n"/>
      <c r="AE502" s="66" t="n"/>
    </row>
    <row customFormat="true" ht="15" outlineLevel="0" r="503" s="36">
      <c r="A503" s="87" t="n"/>
      <c r="B503" s="71" t="s">
        <v>134</v>
      </c>
      <c r="C503" s="66" t="n">
        <v>0</v>
      </c>
      <c r="D503" s="66" t="n"/>
      <c r="E503" s="66" t="n">
        <v>0</v>
      </c>
      <c r="F503" s="67" t="e">
        <f aca="false" ca="false" dt2D="false" dtr="false" t="normal">E503/C503</f>
        <v>#DIV/0!</v>
      </c>
      <c r="G503" s="68" t="n"/>
      <c r="H503" s="67" t="e">
        <f aca="false" ca="false" dt2D="false" dtr="false" t="normal">G503/D503*100</f>
        <v>#DIV/0!</v>
      </c>
      <c r="I503" s="68" t="n"/>
      <c r="J503" s="68" t="n"/>
      <c r="K503" s="68" t="n"/>
      <c r="L503" s="68" t="n"/>
      <c r="M503" s="68" t="n"/>
      <c r="N503" s="68" t="n"/>
      <c r="O503" s="66" t="n"/>
      <c r="P503" s="66" t="n"/>
      <c r="Q503" s="66" t="n"/>
      <c r="R503" s="66" t="n"/>
      <c r="S503" s="66" t="n"/>
      <c r="T503" s="66" t="n"/>
      <c r="U503" s="69" t="e">
        <f aca="false" ca="false" dt2D="false" dtr="false" t="normal">O503/G503*100</f>
        <v>#DIV/0!</v>
      </c>
      <c r="V503" s="66" t="n">
        <f aca="false" ca="false" dt2D="false" dtr="false" t="normal">X503</f>
        <v>0</v>
      </c>
      <c r="W503" s="81" t="e">
        <f aca="false" ca="false" dt2D="false" dtr="false" t="normal">V503/E503*100</f>
        <v>#DIV/0!</v>
      </c>
      <c r="X503" s="66" t="n">
        <v>0</v>
      </c>
      <c r="Y503" s="81" t="e">
        <f aca="false" ca="false" dt2D="false" dtr="false" t="normal">X503/E503*100</f>
        <v>#DIV/0!</v>
      </c>
      <c r="Z503" s="66" t="n"/>
      <c r="AA503" s="66" t="n"/>
      <c r="AB503" s="66" t="n"/>
      <c r="AC503" s="66" t="n"/>
      <c r="AD503" s="66" t="n"/>
      <c r="AE503" s="66" t="n"/>
    </row>
    <row customFormat="true" ht="15" outlineLevel="0" r="504" s="36">
      <c r="A504" s="87" t="n"/>
      <c r="B504" s="71" t="s">
        <v>135</v>
      </c>
      <c r="C504" s="66" t="n">
        <v>839.284</v>
      </c>
      <c r="D504" s="66" t="n"/>
      <c r="E504" s="66" t="n">
        <v>193</v>
      </c>
      <c r="F504" s="67" t="n">
        <f aca="false" ca="false" dt2D="false" dtr="false" t="normal">E504/C504</f>
        <v>0.2299579165097869</v>
      </c>
      <c r="G504" s="68" t="n"/>
      <c r="H504" s="67" t="e">
        <f aca="false" ca="false" dt2D="false" dtr="false" t="normal">G504/D504*100</f>
        <v>#DIV/0!</v>
      </c>
      <c r="I504" s="68" t="n"/>
      <c r="J504" s="68" t="n"/>
      <c r="K504" s="68" t="n"/>
      <c r="L504" s="68" t="n"/>
      <c r="M504" s="68" t="n"/>
      <c r="N504" s="68" t="n"/>
      <c r="O504" s="66" t="n"/>
      <c r="P504" s="66" t="n"/>
      <c r="Q504" s="66" t="n"/>
      <c r="R504" s="66" t="n"/>
      <c r="S504" s="66" t="n"/>
      <c r="T504" s="66" t="n"/>
      <c r="U504" s="69" t="e">
        <f aca="false" ca="false" dt2D="false" dtr="false" t="normal">O504/G504*100</f>
        <v>#DIV/0!</v>
      </c>
      <c r="V504" s="66" t="n">
        <f aca="false" ca="false" dt2D="false" dtr="false" t="normal">X504</f>
        <v>9</v>
      </c>
      <c r="W504" s="81" t="n">
        <f aca="false" ca="false" dt2D="false" dtr="false" t="normal">V504/E504*100</f>
        <v>4.66321243523316</v>
      </c>
      <c r="X504" s="66" t="n">
        <v>9</v>
      </c>
      <c r="Y504" s="81" t="n">
        <f aca="false" ca="false" dt2D="false" dtr="false" t="normal">X504/E504*100</f>
        <v>4.66321243523316</v>
      </c>
      <c r="Z504" s="66" t="n"/>
      <c r="AA504" s="66" t="n"/>
      <c r="AB504" s="66" t="n"/>
      <c r="AC504" s="66" t="n"/>
      <c r="AD504" s="66" t="n"/>
      <c r="AE504" s="66" t="n"/>
    </row>
    <row customFormat="true" ht="15" outlineLevel="0" r="505" s="36">
      <c r="A505" s="73" t="s">
        <v>80</v>
      </c>
      <c r="B505" s="74" t="s"/>
      <c r="C505" s="75" t="n">
        <f aca="false" ca="false" dt2D="false" dtr="false" t="normal">SUM(C484:C504)</f>
        <v>9259.470000000001</v>
      </c>
      <c r="D505" s="75" t="n">
        <f aca="false" ca="false" dt2D="false" dtr="false" t="normal">SUM(D484:D504)</f>
        <v>0</v>
      </c>
      <c r="E505" s="75" t="n">
        <f aca="false" ca="false" dt2D="false" dtr="false" t="normal">SUM(E484:E504)</f>
        <v>4078</v>
      </c>
      <c r="F505" s="76" t="n">
        <f aca="false" ca="false" dt2D="false" dtr="false" t="normal">E505/C505</f>
        <v>0.4404139761779021</v>
      </c>
      <c r="G505" s="75" t="n">
        <f aca="false" ca="false" dt2D="false" dtr="false" t="normal">SUM(G484:G504)</f>
        <v>0</v>
      </c>
      <c r="H505" s="76" t="e">
        <f aca="false" ca="false" dt2D="false" dtr="false" t="normal">G505/D505*100</f>
        <v>#DIV/0!</v>
      </c>
      <c r="I505" s="75" t="n">
        <f aca="false" ca="false" dt2D="false" dtr="false" t="normal">SUM(I484:I504)</f>
        <v>0</v>
      </c>
      <c r="J505" s="75" t="n">
        <f aca="false" ca="false" dt2D="false" dtr="false" t="normal">SUM(J484:J504)</f>
        <v>0</v>
      </c>
      <c r="K505" s="75" t="n">
        <f aca="false" ca="false" dt2D="false" dtr="false" t="normal">SUM(K484:K504)</f>
        <v>0</v>
      </c>
      <c r="L505" s="75" t="n">
        <f aca="false" ca="false" dt2D="false" dtr="false" t="normal">SUM(L484:L504)</f>
        <v>0</v>
      </c>
      <c r="M505" s="75" t="n">
        <f aca="false" ca="false" dt2D="false" dtr="false" t="normal">SUM(M484:M504)</f>
        <v>0</v>
      </c>
      <c r="N505" s="75" t="n">
        <f aca="false" ca="false" dt2D="false" dtr="false" t="normal">SUM(N484:N504)</f>
        <v>0</v>
      </c>
      <c r="O505" s="75" t="n">
        <f aca="false" ca="false" dt2D="false" dtr="false" t="normal">SUM(O484:O504)</f>
        <v>0</v>
      </c>
      <c r="P505" s="75" t="n">
        <f aca="false" ca="false" dt2D="false" dtr="false" t="normal">SUM(P484:P504)</f>
        <v>0</v>
      </c>
      <c r="Q505" s="75" t="n">
        <f aca="false" ca="false" dt2D="false" dtr="false" t="normal">SUM(Q484:Q504)</f>
        <v>0</v>
      </c>
      <c r="R505" s="75" t="n">
        <f aca="false" ca="false" dt2D="false" dtr="false" t="normal">SUM(R484:R504)</f>
        <v>0</v>
      </c>
      <c r="S505" s="75" t="n">
        <f aca="false" ca="false" dt2D="false" dtr="false" t="normal">SUM(S484:S504)</f>
        <v>0</v>
      </c>
      <c r="T505" s="75" t="n">
        <f aca="false" ca="false" dt2D="false" dtr="false" t="normal">SUM(T484:T504)</f>
        <v>0</v>
      </c>
      <c r="U505" s="77" t="e">
        <f aca="false" ca="false" dt2D="false" dtr="false" t="normal">O505/G505*100</f>
        <v>#DIV/0!</v>
      </c>
      <c r="V505" s="75" t="n">
        <f aca="false" ca="false" dt2D="false" dtr="false" t="normal">SUM(V484:V504)</f>
        <v>200</v>
      </c>
      <c r="W505" s="78" t="n">
        <f aca="false" ca="false" dt2D="false" dtr="false" t="normal">V505/E505*100</f>
        <v>4.904364884747425</v>
      </c>
      <c r="X505" s="75" t="n">
        <f aca="false" ca="false" dt2D="false" dtr="false" t="normal">SUM(X484:X504)</f>
        <v>194</v>
      </c>
      <c r="Y505" s="78" t="n">
        <f aca="false" ca="false" dt2D="false" dtr="false" t="normal">X505/E505*100</f>
        <v>4.757233938205002</v>
      </c>
      <c r="Z505" s="75" t="n">
        <f aca="false" ca="false" dt2D="false" dtr="false" t="normal">SUM(Z484:Z504)</f>
        <v>0</v>
      </c>
      <c r="AA505" s="75" t="n">
        <f aca="false" ca="false" dt2D="false" dtr="false" t="normal">SUM(AA484:AA504)</f>
        <v>0</v>
      </c>
      <c r="AB505" s="75" t="n">
        <f aca="false" ca="false" dt2D="false" dtr="false" t="normal">SUM(AB484:AB504)</f>
        <v>0</v>
      </c>
      <c r="AC505" s="75" t="n">
        <f aca="false" ca="false" dt2D="false" dtr="false" t="normal">SUM(AC484:AC504)</f>
        <v>0</v>
      </c>
      <c r="AD505" s="75" t="n">
        <f aca="false" ca="false" dt2D="false" dtr="false" t="normal">SUM(AD484:AD504)</f>
        <v>0</v>
      </c>
      <c r="AE505" s="75" t="n">
        <f aca="false" ca="false" dt2D="false" dtr="false" t="normal">SUM(AE484:AE504)</f>
        <v>0</v>
      </c>
    </row>
    <row customFormat="true" ht="15" outlineLevel="0" r="506" s="36">
      <c r="A506" s="85" t="n">
        <v>24</v>
      </c>
      <c r="B506" s="86" t="s">
        <v>444</v>
      </c>
      <c r="C506" s="63" t="n"/>
      <c r="D506" s="63" t="n"/>
      <c r="E506" s="63" t="n"/>
      <c r="F506" s="67" t="n"/>
      <c r="G506" s="63" t="n"/>
      <c r="H506" s="67" t="n"/>
      <c r="I506" s="63" t="n"/>
      <c r="J506" s="63" t="n"/>
      <c r="K506" s="63" t="n"/>
      <c r="L506" s="63" t="n"/>
      <c r="M506" s="63" t="n"/>
      <c r="N506" s="63" t="n"/>
      <c r="O506" s="63" t="n"/>
      <c r="P506" s="63" t="n"/>
      <c r="Q506" s="63" t="n"/>
      <c r="R506" s="63" t="n"/>
      <c r="S506" s="63" t="n"/>
      <c r="T506" s="63" t="n"/>
      <c r="U506" s="69" t="n"/>
      <c r="V506" s="63" t="n"/>
      <c r="W506" s="77" t="n"/>
      <c r="X506" s="63" t="n"/>
      <c r="Y506" s="77" t="n"/>
      <c r="Z506" s="63" t="n"/>
      <c r="AA506" s="63" t="n"/>
      <c r="AB506" s="63" t="n"/>
      <c r="AC506" s="63" t="n"/>
      <c r="AD506" s="63" t="n"/>
      <c r="AE506" s="63" t="n"/>
    </row>
    <row customFormat="true" ht="15" outlineLevel="0" r="507" s="36">
      <c r="A507" s="87" t="n"/>
      <c r="B507" s="70" t="s">
        <v>445</v>
      </c>
      <c r="C507" s="66" t="n"/>
      <c r="D507" s="66" t="n"/>
      <c r="E507" s="66" t="n"/>
      <c r="F507" s="67" t="e">
        <f aca="false" ca="false" dt2D="false" dtr="false" t="normal">E507/C507</f>
        <v>#DIV/0!</v>
      </c>
      <c r="G507" s="68" t="n"/>
      <c r="H507" s="67" t="e">
        <f aca="false" ca="false" dt2D="false" dtr="false" t="normal">G507/D507*100</f>
        <v>#DIV/0!</v>
      </c>
      <c r="I507" s="68" t="n"/>
      <c r="J507" s="68" t="n"/>
      <c r="K507" s="68" t="n"/>
      <c r="L507" s="68" t="n"/>
      <c r="M507" s="68" t="n"/>
      <c r="N507" s="68" t="n"/>
      <c r="O507" s="66" t="n"/>
      <c r="P507" s="66" t="n"/>
      <c r="Q507" s="66" t="n"/>
      <c r="R507" s="66" t="n"/>
      <c r="S507" s="66" t="n"/>
      <c r="T507" s="66" t="n"/>
      <c r="U507" s="69" t="e">
        <f aca="false" ca="false" dt2D="false" dtr="false" t="normal">O507/G507*100</f>
        <v>#DIV/0!</v>
      </c>
      <c r="V507" s="66" t="n"/>
      <c r="W507" s="81" t="e">
        <f aca="false" ca="false" dt2D="false" dtr="false" t="normal">V507/E507*100</f>
        <v>#DIV/0!</v>
      </c>
      <c r="X507" s="66" t="n"/>
      <c r="Y507" s="81" t="e">
        <f aca="false" ca="false" dt2D="false" dtr="false" t="normal">X507/E507*100</f>
        <v>#DIV/0!</v>
      </c>
      <c r="Z507" s="66" t="n"/>
      <c r="AA507" s="66" t="n"/>
      <c r="AB507" s="66" t="n"/>
      <c r="AC507" s="66" t="n"/>
      <c r="AD507" s="66" t="n"/>
      <c r="AE507" s="66" t="n"/>
    </row>
    <row customFormat="true" ht="15" outlineLevel="0" r="508" s="36">
      <c r="A508" s="87" t="n"/>
      <c r="B508" s="71" t="s">
        <v>446</v>
      </c>
      <c r="C508" s="66" t="n"/>
      <c r="D508" s="66" t="n"/>
      <c r="E508" s="66" t="n"/>
      <c r="F508" s="67" t="e">
        <f aca="false" ca="false" dt2D="false" dtr="false" t="normal">E508/C508</f>
        <v>#DIV/0!</v>
      </c>
      <c r="G508" s="68" t="n"/>
      <c r="H508" s="67" t="e">
        <f aca="false" ca="false" dt2D="false" dtr="false" t="normal">G508/D508*100</f>
        <v>#DIV/0!</v>
      </c>
      <c r="I508" s="68" t="n"/>
      <c r="J508" s="68" t="n"/>
      <c r="K508" s="68" t="n"/>
      <c r="L508" s="68" t="n"/>
      <c r="M508" s="68" t="n"/>
      <c r="N508" s="68" t="n"/>
      <c r="O508" s="66" t="n"/>
      <c r="P508" s="66" t="n"/>
      <c r="Q508" s="66" t="n"/>
      <c r="R508" s="66" t="n"/>
      <c r="S508" s="66" t="n"/>
      <c r="T508" s="66" t="n"/>
      <c r="U508" s="69" t="e">
        <f aca="false" ca="false" dt2D="false" dtr="false" t="normal">O508/G508*100</f>
        <v>#DIV/0!</v>
      </c>
      <c r="V508" s="66" t="n"/>
      <c r="W508" s="81" t="e">
        <f aca="false" ca="false" dt2D="false" dtr="false" t="normal">V508/E508*100</f>
        <v>#DIV/0!</v>
      </c>
      <c r="X508" s="66" t="n"/>
      <c r="Y508" s="81" t="e">
        <f aca="false" ca="false" dt2D="false" dtr="false" t="normal">X508/E508*100</f>
        <v>#DIV/0!</v>
      </c>
      <c r="Z508" s="66" t="n"/>
      <c r="AA508" s="66" t="n"/>
      <c r="AB508" s="66" t="n"/>
      <c r="AC508" s="66" t="n"/>
      <c r="AD508" s="66" t="n"/>
      <c r="AE508" s="66" t="n"/>
    </row>
    <row customFormat="true" ht="15" outlineLevel="0" r="509" s="36">
      <c r="A509" s="87" t="n"/>
      <c r="B509" s="71" t="s">
        <v>447</v>
      </c>
      <c r="C509" s="66" t="n"/>
      <c r="D509" s="66" t="n"/>
      <c r="E509" s="66" t="n"/>
      <c r="F509" s="67" t="e">
        <f aca="false" ca="false" dt2D="false" dtr="false" t="normal">E509/C509</f>
        <v>#DIV/0!</v>
      </c>
      <c r="G509" s="68" t="n"/>
      <c r="H509" s="67" t="e">
        <f aca="false" ca="false" dt2D="false" dtr="false" t="normal">G509/D509*100</f>
        <v>#DIV/0!</v>
      </c>
      <c r="I509" s="68" t="n"/>
      <c r="J509" s="68" t="n"/>
      <c r="K509" s="68" t="n"/>
      <c r="L509" s="68" t="n"/>
      <c r="M509" s="68" t="n"/>
      <c r="N509" s="68" t="n"/>
      <c r="O509" s="66" t="n"/>
      <c r="P509" s="66" t="n"/>
      <c r="Q509" s="66" t="n"/>
      <c r="R509" s="66" t="n"/>
      <c r="S509" s="66" t="n"/>
      <c r="T509" s="66" t="n"/>
      <c r="U509" s="69" t="e">
        <f aca="false" ca="false" dt2D="false" dtr="false" t="normal">O509/G509*100</f>
        <v>#DIV/0!</v>
      </c>
      <c r="V509" s="66" t="n"/>
      <c r="W509" s="81" t="e">
        <f aca="false" ca="false" dt2D="false" dtr="false" t="normal">V509/E509*100</f>
        <v>#DIV/0!</v>
      </c>
      <c r="X509" s="66" t="n"/>
      <c r="Y509" s="81" t="e">
        <f aca="false" ca="false" dt2D="false" dtr="false" t="normal">X509/E509*100</f>
        <v>#DIV/0!</v>
      </c>
      <c r="Z509" s="66" t="n"/>
      <c r="AA509" s="66" t="n"/>
      <c r="AB509" s="66" t="n"/>
      <c r="AC509" s="66" t="n"/>
      <c r="AD509" s="66" t="n"/>
      <c r="AE509" s="66" t="n"/>
    </row>
    <row customFormat="true" ht="15" outlineLevel="0" r="510" s="36">
      <c r="A510" s="87" t="n"/>
      <c r="B510" s="71" t="s">
        <v>77</v>
      </c>
      <c r="C510" s="66" t="n"/>
      <c r="D510" s="66" t="n"/>
      <c r="E510" s="66" t="n"/>
      <c r="F510" s="67" t="e">
        <f aca="false" ca="false" dt2D="false" dtr="false" t="normal">E510/C510</f>
        <v>#DIV/0!</v>
      </c>
      <c r="G510" s="68" t="n"/>
      <c r="H510" s="67" t="e">
        <f aca="false" ca="false" dt2D="false" dtr="false" t="normal">G510/D510*100</f>
        <v>#DIV/0!</v>
      </c>
      <c r="I510" s="68" t="n"/>
      <c r="J510" s="68" t="n"/>
      <c r="K510" s="68" t="n"/>
      <c r="L510" s="68" t="n"/>
      <c r="M510" s="68" t="n"/>
      <c r="N510" s="68" t="n"/>
      <c r="O510" s="66" t="n"/>
      <c r="P510" s="66" t="n"/>
      <c r="Q510" s="66" t="n"/>
      <c r="R510" s="66" t="n"/>
      <c r="S510" s="66" t="n"/>
      <c r="T510" s="66" t="n"/>
      <c r="U510" s="69" t="e">
        <f aca="false" ca="false" dt2D="false" dtr="false" t="normal">O510/G510*100</f>
        <v>#DIV/0!</v>
      </c>
      <c r="V510" s="66" t="n"/>
      <c r="W510" s="81" t="e">
        <f aca="false" ca="false" dt2D="false" dtr="false" t="normal">V510/E510*100</f>
        <v>#DIV/0!</v>
      </c>
      <c r="X510" s="66" t="n"/>
      <c r="Y510" s="81" t="e">
        <f aca="false" ca="false" dt2D="false" dtr="false" t="normal">X510/E510*100</f>
        <v>#DIV/0!</v>
      </c>
      <c r="Z510" s="66" t="n"/>
      <c r="AA510" s="66" t="n"/>
      <c r="AB510" s="66" t="n"/>
      <c r="AC510" s="66" t="n"/>
      <c r="AD510" s="66" t="n"/>
      <c r="AE510" s="66" t="n"/>
    </row>
    <row customFormat="true" ht="15" outlineLevel="0" r="511" s="36">
      <c r="A511" s="73" t="s">
        <v>80</v>
      </c>
      <c r="B511" s="74" t="s"/>
      <c r="C511" s="66" t="n">
        <f aca="false" ca="false" dt2D="false" dtr="false" t="normal">C507+C508+C509+C510</f>
        <v>0</v>
      </c>
      <c r="D511" s="66" t="n">
        <f aca="false" ca="false" dt2D="false" dtr="false" t="normal">D507+D508+D509+D510</f>
        <v>0</v>
      </c>
      <c r="E511" s="66" t="n">
        <f aca="false" ca="false" dt2D="false" dtr="false" t="normal">E507+E508+E509+E510</f>
        <v>0</v>
      </c>
      <c r="F511" s="67" t="e">
        <f aca="false" ca="false" dt2D="false" dtr="false" t="normal">E511/C511</f>
        <v>#DIV/0!</v>
      </c>
      <c r="G511" s="68" t="n">
        <f aca="false" ca="false" dt2D="false" dtr="false" t="normal">G507+G508+G509+G510</f>
        <v>0</v>
      </c>
      <c r="H511" s="67" t="e">
        <f aca="false" ca="false" dt2D="false" dtr="false" t="normal">G511/D511*100</f>
        <v>#DIV/0!</v>
      </c>
      <c r="I511" s="68" t="n">
        <f aca="false" ca="false" dt2D="false" dtr="false" t="normal">I507+I508+I509+I510</f>
        <v>0</v>
      </c>
      <c r="J511" s="68" t="n">
        <f aca="false" ca="false" dt2D="false" dtr="false" t="normal">J507+J508+J509+J510</f>
        <v>0</v>
      </c>
      <c r="K511" s="68" t="n">
        <f aca="false" ca="false" dt2D="false" dtr="false" t="normal">K507+K508+K509+K510</f>
        <v>0</v>
      </c>
      <c r="L511" s="68" t="n">
        <f aca="false" ca="false" dt2D="false" dtr="false" t="normal">L507+L508+L509+L510</f>
        <v>0</v>
      </c>
      <c r="M511" s="68" t="n">
        <f aca="false" ca="false" dt2D="false" dtr="false" t="normal">M507+M508+M509+M510</f>
        <v>0</v>
      </c>
      <c r="N511" s="68" t="n">
        <f aca="false" ca="false" dt2D="false" dtr="false" t="normal">N507+N508+N509+N510</f>
        <v>0</v>
      </c>
      <c r="O511" s="66" t="n">
        <f aca="false" ca="false" dt2D="false" dtr="false" t="normal">O507+O508+O509+O510</f>
        <v>0</v>
      </c>
      <c r="P511" s="66" t="n">
        <f aca="false" ca="false" dt2D="false" dtr="false" t="normal">P507+P508+P509+P510</f>
        <v>0</v>
      </c>
      <c r="Q511" s="66" t="n">
        <f aca="false" ca="false" dt2D="false" dtr="false" t="normal">Q507+Q508+Q509+Q510</f>
        <v>0</v>
      </c>
      <c r="R511" s="66" t="n">
        <f aca="false" ca="false" dt2D="false" dtr="false" t="normal">R507+R508+R509+R510</f>
        <v>0</v>
      </c>
      <c r="S511" s="66" t="n">
        <f aca="false" ca="false" dt2D="false" dtr="false" t="normal">S507+S508+S509+S510</f>
        <v>0</v>
      </c>
      <c r="T511" s="66" t="n">
        <f aca="false" ca="false" dt2D="false" dtr="false" t="normal">T507+T508+T509+T510</f>
        <v>0</v>
      </c>
      <c r="U511" s="69" t="e">
        <f aca="false" ca="false" dt2D="false" dtr="false" t="normal">O511/G511*100</f>
        <v>#DIV/0!</v>
      </c>
      <c r="V511" s="66" t="n">
        <f aca="false" ca="false" dt2D="false" dtr="false" t="normal">V507+V508+V509+V510</f>
        <v>0</v>
      </c>
      <c r="W511" s="81" t="e">
        <f aca="false" ca="false" dt2D="false" dtr="false" t="normal">V511/E511*100</f>
        <v>#DIV/0!</v>
      </c>
      <c r="X511" s="66" t="n">
        <f aca="false" ca="false" dt2D="false" dtr="false" t="normal">X507+X508+X509+X510</f>
        <v>0</v>
      </c>
      <c r="Y511" s="81" t="e">
        <f aca="false" ca="false" dt2D="false" dtr="false" t="normal">X511/E511*100</f>
        <v>#DIV/0!</v>
      </c>
      <c r="Z511" s="66" t="n">
        <f aca="false" ca="false" dt2D="false" dtr="false" t="normal">Z507+Z508+Z509+Z510</f>
        <v>0</v>
      </c>
      <c r="AA511" s="66" t="n">
        <f aca="false" ca="false" dt2D="false" dtr="false" t="normal">AA507+AA508+AA509+AA510</f>
        <v>0</v>
      </c>
      <c r="AB511" s="66" t="n">
        <f aca="false" ca="false" dt2D="false" dtr="false" t="normal">AB507+AB508+AB509+AB510</f>
        <v>0</v>
      </c>
      <c r="AC511" s="66" t="n">
        <f aca="false" ca="false" dt2D="false" dtr="false" t="normal">AC507+AC508+AC509+AC510</f>
        <v>0</v>
      </c>
      <c r="AD511" s="66" t="n">
        <f aca="false" ca="false" dt2D="false" dtr="false" t="normal">AD507+AD508+AD509+AD510</f>
        <v>0</v>
      </c>
      <c r="AE511" s="66" t="n">
        <f aca="false" ca="false" dt2D="false" dtr="false" t="normal">AE507+AE508+AE509+AE510</f>
        <v>0</v>
      </c>
    </row>
    <row customFormat="true" ht="15" outlineLevel="0" r="512" s="36">
      <c r="A512" s="87" t="n">
        <v>25</v>
      </c>
      <c r="B512" s="86" t="s">
        <v>448</v>
      </c>
      <c r="C512" s="66" t="n"/>
      <c r="D512" s="66" t="n"/>
      <c r="E512" s="66" t="n"/>
      <c r="F512" s="67" t="n"/>
      <c r="G512" s="68" t="n"/>
      <c r="H512" s="67" t="n"/>
      <c r="I512" s="68" t="n"/>
      <c r="J512" s="68" t="n"/>
      <c r="K512" s="68" t="n"/>
      <c r="L512" s="68" t="n"/>
      <c r="M512" s="68" t="n"/>
      <c r="N512" s="68" t="n"/>
      <c r="O512" s="66" t="n"/>
      <c r="P512" s="66" t="n"/>
      <c r="Q512" s="66" t="n"/>
      <c r="R512" s="66" t="n"/>
      <c r="S512" s="66" t="n"/>
      <c r="T512" s="66" t="n"/>
      <c r="U512" s="69" t="n"/>
      <c r="V512" s="66" t="n"/>
      <c r="W512" s="81" t="n"/>
      <c r="X512" s="66" t="n"/>
      <c r="Y512" s="81" t="n"/>
      <c r="Z512" s="66" t="n"/>
      <c r="AA512" s="66" t="n"/>
      <c r="AB512" s="66" t="n"/>
      <c r="AC512" s="66" t="n"/>
      <c r="AD512" s="66" t="n"/>
      <c r="AE512" s="66" t="n"/>
    </row>
    <row customFormat="true" ht="15" outlineLevel="0" r="513" s="36">
      <c r="A513" s="87" t="n"/>
      <c r="B513" s="70" t="s">
        <v>449</v>
      </c>
      <c r="C513" s="66" t="n"/>
      <c r="D513" s="66" t="n"/>
      <c r="E513" s="66" t="n"/>
      <c r="F513" s="67" t="e">
        <f aca="false" ca="false" dt2D="false" dtr="false" t="normal">E513/C513</f>
        <v>#DIV/0!</v>
      </c>
      <c r="G513" s="68" t="n"/>
      <c r="H513" s="67" t="e">
        <f aca="false" ca="false" dt2D="false" dtr="false" t="normal">G513/D513*100</f>
        <v>#DIV/0!</v>
      </c>
      <c r="I513" s="68" t="n"/>
      <c r="J513" s="68" t="n"/>
      <c r="K513" s="68" t="n"/>
      <c r="L513" s="68" t="n"/>
      <c r="M513" s="68" t="n"/>
      <c r="N513" s="68" t="n"/>
      <c r="O513" s="66" t="n"/>
      <c r="P513" s="66" t="n"/>
      <c r="Q513" s="66" t="n"/>
      <c r="R513" s="66" t="n"/>
      <c r="S513" s="66" t="n"/>
      <c r="T513" s="66" t="n"/>
      <c r="U513" s="69" t="e">
        <f aca="false" ca="false" dt2D="false" dtr="false" t="normal">O513/G513*100</f>
        <v>#DIV/0!</v>
      </c>
      <c r="V513" s="66" t="n"/>
      <c r="W513" s="81" t="e">
        <f aca="false" ca="false" dt2D="false" dtr="false" t="normal">V513/E513*100</f>
        <v>#DIV/0!</v>
      </c>
      <c r="X513" s="66" t="n"/>
      <c r="Y513" s="81" t="e">
        <f aca="false" ca="false" dt2D="false" dtr="false" t="normal">X513/E513*100</f>
        <v>#DIV/0!</v>
      </c>
      <c r="Z513" s="66" t="n"/>
      <c r="AA513" s="66" t="n"/>
      <c r="AB513" s="66" t="n"/>
      <c r="AC513" s="66" t="n"/>
      <c r="AD513" s="66" t="n"/>
      <c r="AE513" s="66" t="n"/>
    </row>
    <row customFormat="true" ht="15" outlineLevel="0" r="514" s="36">
      <c r="A514" s="87" t="n"/>
      <c r="B514" s="70" t="s">
        <v>450</v>
      </c>
      <c r="C514" s="66" t="n"/>
      <c r="D514" s="66" t="n"/>
      <c r="E514" s="66" t="n"/>
      <c r="F514" s="67" t="e">
        <f aca="false" ca="false" dt2D="false" dtr="false" t="normal">E514/C514</f>
        <v>#DIV/0!</v>
      </c>
      <c r="G514" s="68" t="n"/>
      <c r="H514" s="67" t="e">
        <f aca="false" ca="false" dt2D="false" dtr="false" t="normal">G514/D514*100</f>
        <v>#DIV/0!</v>
      </c>
      <c r="I514" s="68" t="n"/>
      <c r="J514" s="68" t="n"/>
      <c r="K514" s="68" t="n"/>
      <c r="L514" s="68" t="n"/>
      <c r="M514" s="68" t="n"/>
      <c r="N514" s="68" t="n"/>
      <c r="O514" s="66" t="n"/>
      <c r="P514" s="66" t="n"/>
      <c r="Q514" s="66" t="n"/>
      <c r="R514" s="66" t="n"/>
      <c r="S514" s="66" t="n"/>
      <c r="T514" s="66" t="n"/>
      <c r="U514" s="69" t="e">
        <f aca="false" ca="false" dt2D="false" dtr="false" t="normal">O514/G514*100</f>
        <v>#DIV/0!</v>
      </c>
      <c r="V514" s="66" t="n"/>
      <c r="W514" s="81" t="e">
        <f aca="false" ca="false" dt2D="false" dtr="false" t="normal">V514/E514*100</f>
        <v>#DIV/0!</v>
      </c>
      <c r="X514" s="66" t="n"/>
      <c r="Y514" s="81" t="e">
        <f aca="false" ca="false" dt2D="false" dtr="false" t="normal">X514/E514*100</f>
        <v>#DIV/0!</v>
      </c>
      <c r="Z514" s="66" t="n"/>
      <c r="AA514" s="66" t="n"/>
      <c r="AB514" s="66" t="n"/>
      <c r="AC514" s="66" t="n"/>
      <c r="AD514" s="66" t="n"/>
      <c r="AE514" s="66" t="n"/>
    </row>
    <row customFormat="true" ht="15" outlineLevel="0" r="515" s="36">
      <c r="A515" s="87" t="n"/>
      <c r="B515" s="70" t="s">
        <v>451</v>
      </c>
      <c r="C515" s="66" t="n"/>
      <c r="D515" s="66" t="n"/>
      <c r="E515" s="66" t="n"/>
      <c r="F515" s="67" t="e">
        <f aca="false" ca="false" dt2D="false" dtr="false" t="normal">E515/C515</f>
        <v>#DIV/0!</v>
      </c>
      <c r="G515" s="68" t="n"/>
      <c r="H515" s="67" t="e">
        <f aca="false" ca="false" dt2D="false" dtr="false" t="normal">G515/D515*100</f>
        <v>#DIV/0!</v>
      </c>
      <c r="I515" s="68" t="n"/>
      <c r="J515" s="68" t="n"/>
      <c r="K515" s="68" t="n"/>
      <c r="L515" s="68" t="n"/>
      <c r="M515" s="68" t="n"/>
      <c r="N515" s="68" t="n"/>
      <c r="O515" s="66" t="n"/>
      <c r="P515" s="66" t="n"/>
      <c r="Q515" s="66" t="n"/>
      <c r="R515" s="66" t="n"/>
      <c r="S515" s="66" t="n"/>
      <c r="T515" s="66" t="n"/>
      <c r="U515" s="69" t="e">
        <f aca="false" ca="false" dt2D="false" dtr="false" t="normal">O515/G515*100</f>
        <v>#DIV/0!</v>
      </c>
      <c r="V515" s="66" t="n"/>
      <c r="W515" s="81" t="e">
        <f aca="false" ca="false" dt2D="false" dtr="false" t="normal">V515/E515*100</f>
        <v>#DIV/0!</v>
      </c>
      <c r="X515" s="66" t="n"/>
      <c r="Y515" s="81" t="e">
        <f aca="false" ca="false" dt2D="false" dtr="false" t="normal">X515/E515*100</f>
        <v>#DIV/0!</v>
      </c>
      <c r="Z515" s="66" t="n"/>
      <c r="AA515" s="66" t="n"/>
      <c r="AB515" s="66" t="n"/>
      <c r="AC515" s="66" t="n"/>
      <c r="AD515" s="66" t="n"/>
      <c r="AE515" s="66" t="n"/>
    </row>
    <row customFormat="true" ht="15" outlineLevel="0" r="516" s="36">
      <c r="A516" s="87" t="n"/>
      <c r="B516" s="70" t="s">
        <v>452</v>
      </c>
      <c r="C516" s="66" t="n"/>
      <c r="D516" s="66" t="n"/>
      <c r="E516" s="66" t="n"/>
      <c r="F516" s="67" t="e">
        <f aca="false" ca="false" dt2D="false" dtr="false" t="normal">E516/C516</f>
        <v>#DIV/0!</v>
      </c>
      <c r="G516" s="68" t="n"/>
      <c r="H516" s="67" t="e">
        <f aca="false" ca="false" dt2D="false" dtr="false" t="normal">G516/D516*100</f>
        <v>#DIV/0!</v>
      </c>
      <c r="I516" s="68" t="n"/>
      <c r="J516" s="68" t="n"/>
      <c r="K516" s="68" t="n"/>
      <c r="L516" s="68" t="n"/>
      <c r="M516" s="68" t="n"/>
      <c r="N516" s="68" t="n"/>
      <c r="O516" s="66" t="n"/>
      <c r="P516" s="66" t="n"/>
      <c r="Q516" s="66" t="n"/>
      <c r="R516" s="66" t="n"/>
      <c r="S516" s="66" t="n"/>
      <c r="T516" s="66" t="n"/>
      <c r="U516" s="69" t="e">
        <f aca="false" ca="false" dt2D="false" dtr="false" t="normal">O516/G516*100</f>
        <v>#DIV/0!</v>
      </c>
      <c r="V516" s="66" t="n"/>
      <c r="W516" s="81" t="e">
        <f aca="false" ca="false" dt2D="false" dtr="false" t="normal">V516/E516*100</f>
        <v>#DIV/0!</v>
      </c>
      <c r="X516" s="66" t="n"/>
      <c r="Y516" s="81" t="e">
        <f aca="false" ca="false" dt2D="false" dtr="false" t="normal">X516/E516*100</f>
        <v>#DIV/0!</v>
      </c>
      <c r="Z516" s="66" t="n"/>
      <c r="AA516" s="66" t="n"/>
      <c r="AB516" s="66" t="n"/>
      <c r="AC516" s="66" t="n"/>
      <c r="AD516" s="66" t="n"/>
      <c r="AE516" s="66" t="n"/>
    </row>
    <row customFormat="true" ht="15" outlineLevel="0" r="517" s="36">
      <c r="A517" s="87" t="n"/>
      <c r="B517" s="70" t="s">
        <v>453</v>
      </c>
      <c r="C517" s="66" t="n"/>
      <c r="D517" s="66" t="n"/>
      <c r="E517" s="66" t="n"/>
      <c r="F517" s="67" t="e">
        <f aca="false" ca="false" dt2D="false" dtr="false" t="normal">E517/C517</f>
        <v>#DIV/0!</v>
      </c>
      <c r="G517" s="68" t="n"/>
      <c r="H517" s="67" t="e">
        <f aca="false" ca="false" dt2D="false" dtr="false" t="normal">G517/D517*100</f>
        <v>#DIV/0!</v>
      </c>
      <c r="I517" s="68" t="n"/>
      <c r="J517" s="68" t="n"/>
      <c r="K517" s="68" t="n"/>
      <c r="L517" s="68" t="n"/>
      <c r="M517" s="68" t="n"/>
      <c r="N517" s="68" t="n"/>
      <c r="O517" s="66" t="n"/>
      <c r="P517" s="66" t="n"/>
      <c r="Q517" s="66" t="n"/>
      <c r="R517" s="66" t="n"/>
      <c r="S517" s="66" t="n"/>
      <c r="T517" s="66" t="n"/>
      <c r="U517" s="69" t="e">
        <f aca="false" ca="false" dt2D="false" dtr="false" t="normal">O517/G517*100</f>
        <v>#DIV/0!</v>
      </c>
      <c r="V517" s="66" t="n"/>
      <c r="W517" s="81" t="e">
        <f aca="false" ca="false" dt2D="false" dtr="false" t="normal">V517/E517*100</f>
        <v>#DIV/0!</v>
      </c>
      <c r="X517" s="66" t="n"/>
      <c r="Y517" s="81" t="e">
        <f aca="false" ca="false" dt2D="false" dtr="false" t="normal">X517/E517*100</f>
        <v>#DIV/0!</v>
      </c>
      <c r="Z517" s="66" t="n"/>
      <c r="AA517" s="66" t="n"/>
      <c r="AB517" s="66" t="n"/>
      <c r="AC517" s="66" t="n"/>
      <c r="AD517" s="66" t="n"/>
      <c r="AE517" s="66" t="n"/>
    </row>
    <row customFormat="true" ht="15" outlineLevel="0" r="518" s="36">
      <c r="A518" s="87" t="n"/>
      <c r="B518" s="70" t="s">
        <v>454</v>
      </c>
      <c r="C518" s="66" t="n"/>
      <c r="D518" s="66" t="n"/>
      <c r="E518" s="66" t="n"/>
      <c r="F518" s="67" t="e">
        <f aca="false" ca="false" dt2D="false" dtr="false" t="normal">E518/C518</f>
        <v>#DIV/0!</v>
      </c>
      <c r="G518" s="68" t="n"/>
      <c r="H518" s="67" t="e">
        <f aca="false" ca="false" dt2D="false" dtr="false" t="normal">G518/D518*100</f>
        <v>#DIV/0!</v>
      </c>
      <c r="I518" s="68" t="n"/>
      <c r="J518" s="68" t="n"/>
      <c r="K518" s="68" t="n"/>
      <c r="L518" s="68" t="n"/>
      <c r="M518" s="68" t="n"/>
      <c r="N518" s="68" t="n"/>
      <c r="O518" s="66" t="n"/>
      <c r="P518" s="66" t="n"/>
      <c r="Q518" s="66" t="n"/>
      <c r="R518" s="66" t="n"/>
      <c r="S518" s="66" t="n"/>
      <c r="T518" s="66" t="n"/>
      <c r="U518" s="69" t="e">
        <f aca="false" ca="false" dt2D="false" dtr="false" t="normal">O518/G518*100</f>
        <v>#DIV/0!</v>
      </c>
      <c r="V518" s="66" t="n"/>
      <c r="W518" s="81" t="e">
        <f aca="false" ca="false" dt2D="false" dtr="false" t="normal">V518/E518*100</f>
        <v>#DIV/0!</v>
      </c>
      <c r="X518" s="66" t="n"/>
      <c r="Y518" s="81" t="e">
        <f aca="false" ca="false" dt2D="false" dtr="false" t="normal">X518/E518*100</f>
        <v>#DIV/0!</v>
      </c>
      <c r="Z518" s="66" t="n"/>
      <c r="AA518" s="66" t="n"/>
      <c r="AB518" s="66" t="n"/>
      <c r="AC518" s="66" t="n"/>
      <c r="AD518" s="66" t="n"/>
      <c r="AE518" s="66" t="n"/>
    </row>
    <row customFormat="true" ht="15" outlineLevel="0" r="519" s="36">
      <c r="A519" s="87" t="n"/>
      <c r="B519" s="70" t="s">
        <v>455</v>
      </c>
      <c r="C519" s="66" t="n"/>
      <c r="D519" s="66" t="n"/>
      <c r="E519" s="66" t="n"/>
      <c r="F519" s="67" t="e">
        <f aca="false" ca="false" dt2D="false" dtr="false" t="normal">E519/C519</f>
        <v>#DIV/0!</v>
      </c>
      <c r="G519" s="68" t="n"/>
      <c r="H519" s="67" t="e">
        <f aca="false" ca="false" dt2D="false" dtr="false" t="normal">G519/D519*100</f>
        <v>#DIV/0!</v>
      </c>
      <c r="I519" s="68" t="n"/>
      <c r="J519" s="68" t="n"/>
      <c r="K519" s="68" t="n"/>
      <c r="L519" s="68" t="n"/>
      <c r="M519" s="68" t="n"/>
      <c r="N519" s="68" t="n"/>
      <c r="O519" s="66" t="n"/>
      <c r="P519" s="66" t="n"/>
      <c r="Q519" s="66" t="n"/>
      <c r="R519" s="66" t="n"/>
      <c r="S519" s="66" t="n"/>
      <c r="T519" s="66" t="n"/>
      <c r="U519" s="69" t="e">
        <f aca="false" ca="false" dt2D="false" dtr="false" t="normal">O519/G519*100</f>
        <v>#DIV/0!</v>
      </c>
      <c r="V519" s="66" t="n"/>
      <c r="W519" s="81" t="e">
        <f aca="false" ca="false" dt2D="false" dtr="false" t="normal">V519/E519*100</f>
        <v>#DIV/0!</v>
      </c>
      <c r="X519" s="66" t="n"/>
      <c r="Y519" s="81" t="e">
        <f aca="false" ca="false" dt2D="false" dtr="false" t="normal">X519/E519*100</f>
        <v>#DIV/0!</v>
      </c>
      <c r="Z519" s="66" t="n"/>
      <c r="AA519" s="66" t="n"/>
      <c r="AB519" s="66" t="n"/>
      <c r="AC519" s="66" t="n"/>
      <c r="AD519" s="66" t="n"/>
      <c r="AE519" s="66" t="n"/>
    </row>
    <row customFormat="true" ht="15" outlineLevel="0" r="520" s="36">
      <c r="A520" s="87" t="n"/>
      <c r="B520" s="70" t="s">
        <v>456</v>
      </c>
      <c r="C520" s="66" t="n"/>
      <c r="D520" s="66" t="n"/>
      <c r="E520" s="66" t="n"/>
      <c r="F520" s="67" t="e">
        <f aca="false" ca="false" dt2D="false" dtr="false" t="normal">E520/C520</f>
        <v>#DIV/0!</v>
      </c>
      <c r="G520" s="68" t="n"/>
      <c r="H520" s="67" t="e">
        <f aca="false" ca="false" dt2D="false" dtr="false" t="normal">G520/D520*100</f>
        <v>#DIV/0!</v>
      </c>
      <c r="I520" s="68" t="n"/>
      <c r="J520" s="68" t="n"/>
      <c r="K520" s="68" t="n"/>
      <c r="L520" s="68" t="n"/>
      <c r="M520" s="68" t="n"/>
      <c r="N520" s="68" t="n"/>
      <c r="O520" s="66" t="n"/>
      <c r="P520" s="66" t="n"/>
      <c r="Q520" s="66" t="n"/>
      <c r="R520" s="66" t="n"/>
      <c r="S520" s="66" t="n"/>
      <c r="T520" s="66" t="n"/>
      <c r="U520" s="69" t="e">
        <f aca="false" ca="false" dt2D="false" dtr="false" t="normal">O520/G520*100</f>
        <v>#DIV/0!</v>
      </c>
      <c r="V520" s="66" t="n"/>
      <c r="W520" s="81" t="e">
        <f aca="false" ca="false" dt2D="false" dtr="false" t="normal">V520/E520*100</f>
        <v>#DIV/0!</v>
      </c>
      <c r="X520" s="66" t="n"/>
      <c r="Y520" s="81" t="e">
        <f aca="false" ca="false" dt2D="false" dtr="false" t="normal">X520/E520*100</f>
        <v>#DIV/0!</v>
      </c>
      <c r="Z520" s="66" t="n"/>
      <c r="AA520" s="66" t="n"/>
      <c r="AB520" s="66" t="n"/>
      <c r="AC520" s="66" t="n"/>
      <c r="AD520" s="66" t="n"/>
      <c r="AE520" s="66" t="n"/>
    </row>
    <row customFormat="true" ht="15" outlineLevel="0" r="521" s="36">
      <c r="A521" s="87" t="n"/>
      <c r="B521" s="70" t="s">
        <v>67</v>
      </c>
      <c r="C521" s="66" t="n"/>
      <c r="D521" s="66" t="n"/>
      <c r="E521" s="66" t="n"/>
      <c r="F521" s="67" t="e">
        <f aca="false" ca="false" dt2D="false" dtr="false" t="normal">E521/C521</f>
        <v>#DIV/0!</v>
      </c>
      <c r="G521" s="68" t="n"/>
      <c r="H521" s="67" t="e">
        <f aca="false" ca="false" dt2D="false" dtr="false" t="normal">G521/D521*100</f>
        <v>#DIV/0!</v>
      </c>
      <c r="I521" s="68" t="n"/>
      <c r="J521" s="68" t="n"/>
      <c r="K521" s="68" t="n"/>
      <c r="L521" s="68" t="n"/>
      <c r="M521" s="68" t="n"/>
      <c r="N521" s="68" t="n"/>
      <c r="O521" s="66" t="n"/>
      <c r="P521" s="66" t="n"/>
      <c r="Q521" s="66" t="n"/>
      <c r="R521" s="66" t="n"/>
      <c r="S521" s="66" t="n"/>
      <c r="T521" s="66" t="n"/>
      <c r="U521" s="69" t="e">
        <f aca="false" ca="false" dt2D="false" dtr="false" t="normal">O521/G521*100</f>
        <v>#DIV/0!</v>
      </c>
      <c r="V521" s="66" t="n"/>
      <c r="W521" s="81" t="e">
        <f aca="false" ca="false" dt2D="false" dtr="false" t="normal">V521/E521*100</f>
        <v>#DIV/0!</v>
      </c>
      <c r="X521" s="66" t="n"/>
      <c r="Y521" s="81" t="e">
        <f aca="false" ca="false" dt2D="false" dtr="false" t="normal">X521/E521*100</f>
        <v>#DIV/0!</v>
      </c>
      <c r="Z521" s="66" t="n"/>
      <c r="AA521" s="66" t="n"/>
      <c r="AB521" s="66" t="n"/>
      <c r="AC521" s="66" t="n"/>
      <c r="AD521" s="66" t="n"/>
      <c r="AE521" s="66" t="n"/>
    </row>
    <row customFormat="true" ht="15" outlineLevel="0" r="522" s="36">
      <c r="A522" s="87" t="n"/>
      <c r="B522" s="70" t="s">
        <v>457</v>
      </c>
      <c r="C522" s="66" t="n"/>
      <c r="D522" s="66" t="n"/>
      <c r="E522" s="66" t="n"/>
      <c r="F522" s="67" t="e">
        <f aca="false" ca="false" dt2D="false" dtr="false" t="normal">E522/C522</f>
        <v>#DIV/0!</v>
      </c>
      <c r="G522" s="68" t="n"/>
      <c r="H522" s="67" t="e">
        <f aca="false" ca="false" dt2D="false" dtr="false" t="normal">G522/D522*100</f>
        <v>#DIV/0!</v>
      </c>
      <c r="I522" s="68" t="n"/>
      <c r="J522" s="68" t="n"/>
      <c r="K522" s="68" t="n"/>
      <c r="L522" s="68" t="n"/>
      <c r="M522" s="68" t="n"/>
      <c r="N522" s="68" t="n"/>
      <c r="O522" s="66" t="n"/>
      <c r="P522" s="66" t="n"/>
      <c r="Q522" s="66" t="n"/>
      <c r="R522" s="66" t="n"/>
      <c r="S522" s="66" t="n"/>
      <c r="T522" s="66" t="n"/>
      <c r="U522" s="69" t="e">
        <f aca="false" ca="false" dt2D="false" dtr="false" t="normal">O522/G522*100</f>
        <v>#DIV/0!</v>
      </c>
      <c r="V522" s="66" t="n"/>
      <c r="W522" s="81" t="e">
        <f aca="false" ca="false" dt2D="false" dtr="false" t="normal">V522/E522*100</f>
        <v>#DIV/0!</v>
      </c>
      <c r="X522" s="66" t="n"/>
      <c r="Y522" s="81" t="e">
        <f aca="false" ca="false" dt2D="false" dtr="false" t="normal">X522/E522*100</f>
        <v>#DIV/0!</v>
      </c>
      <c r="Z522" s="66" t="n"/>
      <c r="AA522" s="66" t="n"/>
      <c r="AB522" s="66" t="n"/>
      <c r="AC522" s="66" t="n"/>
      <c r="AD522" s="66" t="n"/>
      <c r="AE522" s="66" t="n"/>
    </row>
    <row customFormat="true" ht="15" outlineLevel="0" r="523" s="36">
      <c r="A523" s="87" t="n"/>
      <c r="B523" s="70" t="s">
        <v>458</v>
      </c>
      <c r="C523" s="66" t="n"/>
      <c r="D523" s="66" t="n"/>
      <c r="E523" s="66" t="n"/>
      <c r="F523" s="67" t="e">
        <f aca="false" ca="false" dt2D="false" dtr="false" t="normal">E523/C523</f>
        <v>#DIV/0!</v>
      </c>
      <c r="G523" s="68" t="n"/>
      <c r="H523" s="67" t="e">
        <f aca="false" ca="false" dt2D="false" dtr="false" t="normal">G523/D523*100</f>
        <v>#DIV/0!</v>
      </c>
      <c r="I523" s="68" t="n"/>
      <c r="J523" s="68" t="n"/>
      <c r="K523" s="68" t="n"/>
      <c r="L523" s="68" t="n"/>
      <c r="M523" s="68" t="n"/>
      <c r="N523" s="68" t="n"/>
      <c r="O523" s="66" t="n"/>
      <c r="P523" s="66" t="n"/>
      <c r="Q523" s="66" t="n"/>
      <c r="R523" s="66" t="n"/>
      <c r="S523" s="66" t="n"/>
      <c r="T523" s="66" t="n"/>
      <c r="U523" s="69" t="e">
        <f aca="false" ca="false" dt2D="false" dtr="false" t="normal">O523/G523*100</f>
        <v>#DIV/0!</v>
      </c>
      <c r="V523" s="66" t="n"/>
      <c r="W523" s="81" t="e">
        <f aca="false" ca="false" dt2D="false" dtr="false" t="normal">V523/E523*100</f>
        <v>#DIV/0!</v>
      </c>
      <c r="X523" s="66" t="n"/>
      <c r="Y523" s="81" t="e">
        <f aca="false" ca="false" dt2D="false" dtr="false" t="normal">X523/E523*100</f>
        <v>#DIV/0!</v>
      </c>
      <c r="Z523" s="66" t="n"/>
      <c r="AA523" s="66" t="n"/>
      <c r="AB523" s="66" t="n"/>
      <c r="AC523" s="66" t="n"/>
      <c r="AD523" s="66" t="n"/>
      <c r="AE523" s="66" t="n"/>
    </row>
    <row customFormat="true" ht="15" outlineLevel="0" r="524" s="36">
      <c r="A524" s="87" t="n"/>
      <c r="B524" s="70" t="s">
        <v>459</v>
      </c>
      <c r="C524" s="66" t="n"/>
      <c r="D524" s="66" t="n"/>
      <c r="E524" s="66" t="n"/>
      <c r="F524" s="67" t="e">
        <f aca="false" ca="false" dt2D="false" dtr="false" t="normal">E524/C524</f>
        <v>#DIV/0!</v>
      </c>
      <c r="G524" s="68" t="n"/>
      <c r="H524" s="67" t="e">
        <f aca="false" ca="false" dt2D="false" dtr="false" t="normal">G524/D524*100</f>
        <v>#DIV/0!</v>
      </c>
      <c r="I524" s="68" t="n"/>
      <c r="J524" s="68" t="n"/>
      <c r="K524" s="68" t="n"/>
      <c r="L524" s="68" t="n"/>
      <c r="M524" s="68" t="n"/>
      <c r="N524" s="68" t="n"/>
      <c r="O524" s="66" t="n"/>
      <c r="P524" s="66" t="n"/>
      <c r="Q524" s="66" t="n"/>
      <c r="R524" s="66" t="n"/>
      <c r="S524" s="66" t="n"/>
      <c r="T524" s="66" t="n"/>
      <c r="U524" s="69" t="e">
        <f aca="false" ca="false" dt2D="false" dtr="false" t="normal">O524/G524*100</f>
        <v>#DIV/0!</v>
      </c>
      <c r="V524" s="66" t="n"/>
      <c r="W524" s="81" t="e">
        <f aca="false" ca="false" dt2D="false" dtr="false" t="normal">V524/E524*100</f>
        <v>#DIV/0!</v>
      </c>
      <c r="X524" s="66" t="n"/>
      <c r="Y524" s="81" t="e">
        <f aca="false" ca="false" dt2D="false" dtr="false" t="normal">X524/E524*100</f>
        <v>#DIV/0!</v>
      </c>
      <c r="Z524" s="66" t="n"/>
      <c r="AA524" s="66" t="n"/>
      <c r="AB524" s="66" t="n"/>
      <c r="AC524" s="66" t="n"/>
      <c r="AD524" s="66" t="n"/>
      <c r="AE524" s="66" t="n"/>
    </row>
    <row customFormat="true" ht="15" outlineLevel="0" r="525" s="36">
      <c r="A525" s="87" t="n"/>
      <c r="B525" s="71" t="s">
        <v>460</v>
      </c>
      <c r="C525" s="66" t="n"/>
      <c r="D525" s="66" t="n"/>
      <c r="E525" s="66" t="n"/>
      <c r="F525" s="67" t="e">
        <f aca="false" ca="false" dt2D="false" dtr="false" t="normal">E525/C525</f>
        <v>#DIV/0!</v>
      </c>
      <c r="G525" s="68" t="n"/>
      <c r="H525" s="67" t="e">
        <f aca="false" ca="false" dt2D="false" dtr="false" t="normal">G525/D525*100</f>
        <v>#DIV/0!</v>
      </c>
      <c r="I525" s="68" t="n"/>
      <c r="J525" s="68" t="n"/>
      <c r="K525" s="68" t="n"/>
      <c r="L525" s="68" t="n"/>
      <c r="M525" s="68" t="n"/>
      <c r="N525" s="68" t="n"/>
      <c r="O525" s="66" t="n"/>
      <c r="P525" s="66" t="n"/>
      <c r="Q525" s="66" t="n"/>
      <c r="R525" s="66" t="n"/>
      <c r="S525" s="66" t="n"/>
      <c r="T525" s="66" t="n"/>
      <c r="U525" s="69" t="e">
        <f aca="false" ca="false" dt2D="false" dtr="false" t="normal">O525/G525*100</f>
        <v>#DIV/0!</v>
      </c>
      <c r="V525" s="66" t="n"/>
      <c r="W525" s="81" t="e">
        <f aca="false" ca="false" dt2D="false" dtr="false" t="normal">V525/E525*100</f>
        <v>#DIV/0!</v>
      </c>
      <c r="X525" s="66" t="n"/>
      <c r="Y525" s="81" t="e">
        <f aca="false" ca="false" dt2D="false" dtr="false" t="normal">X525/E525*100</f>
        <v>#DIV/0!</v>
      </c>
      <c r="Z525" s="66" t="n"/>
      <c r="AA525" s="66" t="n"/>
      <c r="AB525" s="66" t="n"/>
      <c r="AC525" s="66" t="n"/>
      <c r="AD525" s="66" t="n"/>
      <c r="AE525" s="66" t="n"/>
    </row>
    <row customFormat="true" ht="15" outlineLevel="0" r="526" s="36">
      <c r="A526" s="87" t="n"/>
      <c r="B526" s="82" t="s">
        <v>461</v>
      </c>
      <c r="C526" s="66" t="n"/>
      <c r="D526" s="66" t="n"/>
      <c r="E526" s="66" t="n"/>
      <c r="F526" s="67" t="e">
        <f aca="false" ca="false" dt2D="false" dtr="false" t="normal">E526/C526</f>
        <v>#DIV/0!</v>
      </c>
      <c r="G526" s="68" t="n"/>
      <c r="H526" s="67" t="e">
        <f aca="false" ca="false" dt2D="false" dtr="false" t="normal">G526/D526*100</f>
        <v>#DIV/0!</v>
      </c>
      <c r="I526" s="68" t="n"/>
      <c r="J526" s="68" t="n"/>
      <c r="K526" s="68" t="n"/>
      <c r="L526" s="68" t="n"/>
      <c r="M526" s="68" t="n"/>
      <c r="N526" s="68" t="n"/>
      <c r="O526" s="66" t="n"/>
      <c r="P526" s="66" t="n"/>
      <c r="Q526" s="66" t="n"/>
      <c r="R526" s="66" t="n"/>
      <c r="S526" s="66" t="n"/>
      <c r="T526" s="66" t="n"/>
      <c r="U526" s="69" t="e">
        <f aca="false" ca="false" dt2D="false" dtr="false" t="normal">O526/G526*100</f>
        <v>#DIV/0!</v>
      </c>
      <c r="V526" s="66" t="n"/>
      <c r="W526" s="81" t="e">
        <f aca="false" ca="false" dt2D="false" dtr="false" t="normal">V526/E526*100</f>
        <v>#DIV/0!</v>
      </c>
      <c r="X526" s="66" t="n"/>
      <c r="Y526" s="81" t="e">
        <f aca="false" ca="false" dt2D="false" dtr="false" t="normal">X526/E526*100</f>
        <v>#DIV/0!</v>
      </c>
      <c r="Z526" s="66" t="n"/>
      <c r="AA526" s="66" t="n"/>
      <c r="AB526" s="66" t="n"/>
      <c r="AC526" s="66" t="n"/>
      <c r="AD526" s="66" t="n"/>
      <c r="AE526" s="66" t="n"/>
    </row>
    <row customFormat="true" ht="15" outlineLevel="0" r="527" s="36">
      <c r="A527" s="87" t="n"/>
      <c r="B527" s="71" t="s">
        <v>77</v>
      </c>
      <c r="C527" s="66" t="n"/>
      <c r="D527" s="66" t="n"/>
      <c r="E527" s="66" t="n"/>
      <c r="F527" s="67" t="e">
        <f aca="false" ca="false" dt2D="false" dtr="false" t="normal">E527/C527</f>
        <v>#DIV/0!</v>
      </c>
      <c r="G527" s="68" t="n"/>
      <c r="H527" s="67" t="e">
        <f aca="false" ca="false" dt2D="false" dtr="false" t="normal">G527/D527*100</f>
        <v>#DIV/0!</v>
      </c>
      <c r="I527" s="68" t="n"/>
      <c r="J527" s="68" t="n"/>
      <c r="K527" s="68" t="n"/>
      <c r="L527" s="68" t="n"/>
      <c r="M527" s="68" t="n"/>
      <c r="N527" s="68" t="n"/>
      <c r="O527" s="66" t="n"/>
      <c r="P527" s="66" t="n"/>
      <c r="Q527" s="66" t="n"/>
      <c r="R527" s="66" t="n"/>
      <c r="S527" s="66" t="n"/>
      <c r="T527" s="66" t="n"/>
      <c r="U527" s="69" t="e">
        <f aca="false" ca="false" dt2D="false" dtr="false" t="normal">O527/G527*100</f>
        <v>#DIV/0!</v>
      </c>
      <c r="V527" s="66" t="n"/>
      <c r="W527" s="81" t="e">
        <f aca="false" ca="false" dt2D="false" dtr="false" t="normal">V527/E527*100</f>
        <v>#DIV/0!</v>
      </c>
      <c r="X527" s="66" t="n"/>
      <c r="Y527" s="81" t="e">
        <f aca="false" ca="false" dt2D="false" dtr="false" t="normal">X527/E527*100</f>
        <v>#DIV/0!</v>
      </c>
      <c r="Z527" s="66" t="n"/>
      <c r="AA527" s="66" t="n"/>
      <c r="AB527" s="66" t="n"/>
      <c r="AC527" s="66" t="n"/>
      <c r="AD527" s="66" t="n"/>
      <c r="AE527" s="66" t="n"/>
    </row>
    <row customFormat="true" ht="15" outlineLevel="0" r="528" s="36">
      <c r="A528" s="87" t="n"/>
      <c r="B528" s="71" t="s">
        <v>78</v>
      </c>
      <c r="C528" s="66" t="n"/>
      <c r="D528" s="66" t="n"/>
      <c r="E528" s="66" t="n"/>
      <c r="F528" s="67" t="e">
        <f aca="false" ca="false" dt2D="false" dtr="false" t="normal">E528/C528</f>
        <v>#DIV/0!</v>
      </c>
      <c r="G528" s="68" t="n"/>
      <c r="H528" s="67" t="e">
        <f aca="false" ca="false" dt2D="false" dtr="false" t="normal">G528/D528*100</f>
        <v>#DIV/0!</v>
      </c>
      <c r="I528" s="68" t="n"/>
      <c r="J528" s="68" t="n"/>
      <c r="K528" s="68" t="n"/>
      <c r="L528" s="68" t="n"/>
      <c r="M528" s="68" t="n"/>
      <c r="N528" s="68" t="n"/>
      <c r="O528" s="66" t="n"/>
      <c r="P528" s="66" t="n"/>
      <c r="Q528" s="66" t="n"/>
      <c r="R528" s="66" t="n"/>
      <c r="S528" s="66" t="n"/>
      <c r="T528" s="66" t="n"/>
      <c r="U528" s="69" t="e">
        <f aca="false" ca="false" dt2D="false" dtr="false" t="normal">O528/G528*100</f>
        <v>#DIV/0!</v>
      </c>
      <c r="V528" s="66" t="n"/>
      <c r="W528" s="81" t="e">
        <f aca="false" ca="false" dt2D="false" dtr="false" t="normal">V528/E528*100</f>
        <v>#DIV/0!</v>
      </c>
      <c r="X528" s="66" t="n"/>
      <c r="Y528" s="81" t="e">
        <f aca="false" ca="false" dt2D="false" dtr="false" t="normal">X528/E528*100</f>
        <v>#DIV/0!</v>
      </c>
      <c r="Z528" s="66" t="n"/>
      <c r="AA528" s="66" t="n"/>
      <c r="AB528" s="66" t="n"/>
      <c r="AC528" s="66" t="n"/>
      <c r="AD528" s="66" t="n"/>
      <c r="AE528" s="66" t="n"/>
    </row>
    <row customFormat="true" ht="15" outlineLevel="0" r="529" s="36">
      <c r="A529" s="87" t="n"/>
      <c r="B529" s="71" t="s">
        <v>79</v>
      </c>
      <c r="C529" s="66" t="n"/>
      <c r="D529" s="66" t="n"/>
      <c r="E529" s="66" t="n"/>
      <c r="F529" s="67" t="e">
        <f aca="false" ca="false" dt2D="false" dtr="false" t="normal">E529/C529</f>
        <v>#DIV/0!</v>
      </c>
      <c r="G529" s="68" t="n"/>
      <c r="H529" s="67" t="e">
        <f aca="false" ca="false" dt2D="false" dtr="false" t="normal">G529/D529*100</f>
        <v>#DIV/0!</v>
      </c>
      <c r="I529" s="68" t="n"/>
      <c r="J529" s="68" t="n"/>
      <c r="K529" s="68" t="n"/>
      <c r="L529" s="68" t="n"/>
      <c r="M529" s="68" t="n"/>
      <c r="N529" s="68" t="n"/>
      <c r="O529" s="66" t="n"/>
      <c r="P529" s="66" t="n"/>
      <c r="Q529" s="66" t="n"/>
      <c r="R529" s="66" t="n"/>
      <c r="S529" s="66" t="n"/>
      <c r="T529" s="66" t="n"/>
      <c r="U529" s="69" t="e">
        <f aca="false" ca="false" dt2D="false" dtr="false" t="normal">O529/G529*100</f>
        <v>#DIV/0!</v>
      </c>
      <c r="V529" s="66" t="n"/>
      <c r="W529" s="81" t="e">
        <f aca="false" ca="false" dt2D="false" dtr="false" t="normal">V529/E529*100</f>
        <v>#DIV/0!</v>
      </c>
      <c r="X529" s="66" t="n"/>
      <c r="Y529" s="81" t="e">
        <f aca="false" ca="false" dt2D="false" dtr="false" t="normal">X529/E529*100</f>
        <v>#DIV/0!</v>
      </c>
      <c r="Z529" s="66" t="n"/>
      <c r="AA529" s="66" t="n"/>
      <c r="AB529" s="66" t="n"/>
      <c r="AC529" s="66" t="n"/>
      <c r="AD529" s="66" t="n"/>
      <c r="AE529" s="66" t="n"/>
    </row>
    <row customFormat="true" ht="15" outlineLevel="0" r="530" s="36">
      <c r="A530" s="87" t="n"/>
      <c r="B530" s="71" t="s">
        <v>132</v>
      </c>
      <c r="C530" s="66" t="n"/>
      <c r="D530" s="66" t="n"/>
      <c r="E530" s="66" t="n"/>
      <c r="F530" s="67" t="e">
        <f aca="false" ca="false" dt2D="false" dtr="false" t="normal">E530/C530</f>
        <v>#DIV/0!</v>
      </c>
      <c r="G530" s="68" t="n"/>
      <c r="H530" s="67" t="e">
        <f aca="false" ca="false" dt2D="false" dtr="false" t="normal">G530/D530*100</f>
        <v>#DIV/0!</v>
      </c>
      <c r="I530" s="68" t="n"/>
      <c r="J530" s="68" t="n"/>
      <c r="K530" s="68" t="n"/>
      <c r="L530" s="68" t="n"/>
      <c r="M530" s="68" t="n"/>
      <c r="N530" s="68" t="n"/>
      <c r="O530" s="66" t="n"/>
      <c r="P530" s="66" t="n"/>
      <c r="Q530" s="66" t="n"/>
      <c r="R530" s="66" t="n"/>
      <c r="S530" s="66" t="n"/>
      <c r="T530" s="66" t="n"/>
      <c r="U530" s="69" t="e">
        <f aca="false" ca="false" dt2D="false" dtr="false" t="normal">O530/G530*100</f>
        <v>#DIV/0!</v>
      </c>
      <c r="V530" s="66" t="n"/>
      <c r="W530" s="81" t="e">
        <f aca="false" ca="false" dt2D="false" dtr="false" t="normal">V530/E530*100</f>
        <v>#DIV/0!</v>
      </c>
      <c r="X530" s="66" t="n"/>
      <c r="Y530" s="81" t="e">
        <f aca="false" ca="false" dt2D="false" dtr="false" t="normal">X530/E530*100</f>
        <v>#DIV/0!</v>
      </c>
      <c r="Z530" s="66" t="n"/>
      <c r="AA530" s="66" t="n"/>
      <c r="AB530" s="66" t="n"/>
      <c r="AC530" s="66" t="n"/>
      <c r="AD530" s="66" t="n"/>
      <c r="AE530" s="66" t="n"/>
    </row>
    <row customFormat="true" ht="15" outlineLevel="0" r="531" s="36">
      <c r="A531" s="73" t="s">
        <v>80</v>
      </c>
      <c r="B531" s="74" t="s"/>
      <c r="C531" s="75" t="n">
        <f aca="false" ca="false" dt2D="false" dtr="false" t="normal">SUM(C513:C530)</f>
        <v>0</v>
      </c>
      <c r="D531" s="75" t="n">
        <f aca="false" ca="false" dt2D="false" dtr="false" t="normal">SUM(D513:D530)</f>
        <v>0</v>
      </c>
      <c r="E531" s="75" t="n">
        <f aca="false" ca="false" dt2D="false" dtr="false" t="normal">SUM(E513:E530)</f>
        <v>0</v>
      </c>
      <c r="F531" s="76" t="e">
        <f aca="false" ca="false" dt2D="false" dtr="false" t="normal">E531/C531</f>
        <v>#DIV/0!</v>
      </c>
      <c r="G531" s="75" t="n">
        <f aca="false" ca="false" dt2D="false" dtr="false" t="normal">SUM(G513:G530)</f>
        <v>0</v>
      </c>
      <c r="H531" s="76" t="e">
        <f aca="false" ca="false" dt2D="false" dtr="false" t="normal">G531/D531*100</f>
        <v>#DIV/0!</v>
      </c>
      <c r="I531" s="75" t="n">
        <f aca="false" ca="false" dt2D="false" dtr="false" t="normal">SUM(I513:I530)</f>
        <v>0</v>
      </c>
      <c r="J531" s="75" t="n">
        <f aca="false" ca="false" dt2D="false" dtr="false" t="normal">SUM(J513:J530)</f>
        <v>0</v>
      </c>
      <c r="K531" s="75" t="n">
        <f aca="false" ca="false" dt2D="false" dtr="false" t="normal">SUM(K513:K530)</f>
        <v>0</v>
      </c>
      <c r="L531" s="75" t="n">
        <f aca="false" ca="false" dt2D="false" dtr="false" t="normal">SUM(L513:L530)</f>
        <v>0</v>
      </c>
      <c r="M531" s="75" t="n">
        <f aca="false" ca="false" dt2D="false" dtr="false" t="normal">SUM(M513:M530)</f>
        <v>0</v>
      </c>
      <c r="N531" s="75" t="n">
        <f aca="false" ca="false" dt2D="false" dtr="false" t="normal">SUM(N513:N530)</f>
        <v>0</v>
      </c>
      <c r="O531" s="75" t="n">
        <f aca="false" ca="false" dt2D="false" dtr="false" t="normal">SUM(O513:O530)</f>
        <v>0</v>
      </c>
      <c r="P531" s="75" t="n">
        <f aca="false" ca="false" dt2D="false" dtr="false" t="normal">SUM(P513:P530)</f>
        <v>0</v>
      </c>
      <c r="Q531" s="75" t="n">
        <f aca="false" ca="false" dt2D="false" dtr="false" t="normal">SUM(Q513:Q530)</f>
        <v>0</v>
      </c>
      <c r="R531" s="75" t="n">
        <f aca="false" ca="false" dt2D="false" dtr="false" t="normal">SUM(R513:R530)</f>
        <v>0</v>
      </c>
      <c r="S531" s="75" t="n">
        <f aca="false" ca="false" dt2D="false" dtr="false" t="normal">SUM(S513:S530)</f>
        <v>0</v>
      </c>
      <c r="T531" s="75" t="n">
        <f aca="false" ca="false" dt2D="false" dtr="false" t="normal">SUM(T513:T530)</f>
        <v>0</v>
      </c>
      <c r="U531" s="77" t="e">
        <f aca="false" ca="false" dt2D="false" dtr="false" t="normal">O531/G531*100</f>
        <v>#DIV/0!</v>
      </c>
      <c r="V531" s="75" t="n">
        <f aca="false" ca="false" dt2D="false" dtr="false" t="normal">SUM(V513:V530)</f>
        <v>0</v>
      </c>
      <c r="W531" s="78" t="e">
        <f aca="false" ca="false" dt2D="false" dtr="false" t="normal">V531/E531*100</f>
        <v>#DIV/0!</v>
      </c>
      <c r="X531" s="75" t="n">
        <f aca="false" ca="false" dt2D="false" dtr="false" t="normal">SUM(X513:X530)</f>
        <v>0</v>
      </c>
      <c r="Y531" s="78" t="e">
        <f aca="false" ca="false" dt2D="false" dtr="false" t="normal">X531/E531*100</f>
        <v>#DIV/0!</v>
      </c>
      <c r="Z531" s="75" t="n">
        <f aca="false" ca="false" dt2D="false" dtr="false" t="normal">SUM(Z513:Z530)</f>
        <v>0</v>
      </c>
      <c r="AA531" s="75" t="n">
        <f aca="false" ca="false" dt2D="false" dtr="false" t="normal">SUM(AA513:AA530)</f>
        <v>0</v>
      </c>
      <c r="AB531" s="75" t="n">
        <f aca="false" ca="false" dt2D="false" dtr="false" t="normal">SUM(AB513:AB530)</f>
        <v>0</v>
      </c>
      <c r="AC531" s="75" t="n">
        <f aca="false" ca="false" dt2D="false" dtr="false" t="normal">SUM(AC513:AC530)</f>
        <v>0</v>
      </c>
      <c r="AD531" s="75" t="n">
        <f aca="false" ca="false" dt2D="false" dtr="false" t="normal">SUM(AD513:AD530)</f>
        <v>0</v>
      </c>
      <c r="AE531" s="75" t="n">
        <f aca="false" ca="false" dt2D="false" dtr="false" t="normal">SUM(AE513:AE530)</f>
        <v>0</v>
      </c>
    </row>
    <row customFormat="true" ht="15" outlineLevel="0" r="532" s="36">
      <c r="A532" s="85" t="n">
        <v>26</v>
      </c>
      <c r="B532" s="86" t="s">
        <v>462</v>
      </c>
      <c r="C532" s="63" t="n"/>
      <c r="D532" s="63" t="n"/>
      <c r="E532" s="63" t="n"/>
      <c r="F532" s="67" t="n"/>
      <c r="G532" s="63" t="n"/>
      <c r="H532" s="67" t="n"/>
      <c r="I532" s="63" t="n"/>
      <c r="J532" s="63" t="n"/>
      <c r="K532" s="63" t="n"/>
      <c r="L532" s="63" t="n"/>
      <c r="M532" s="63" t="n"/>
      <c r="N532" s="63" t="n"/>
      <c r="O532" s="63" t="n"/>
      <c r="P532" s="63" t="n"/>
      <c r="Q532" s="63" t="n"/>
      <c r="R532" s="63" t="n"/>
      <c r="S532" s="63" t="n"/>
      <c r="T532" s="63" t="n"/>
      <c r="U532" s="69" t="n"/>
      <c r="V532" s="63" t="n"/>
      <c r="W532" s="77" t="n"/>
      <c r="X532" s="63" t="n"/>
      <c r="Y532" s="77" t="n"/>
      <c r="Z532" s="63" t="n"/>
      <c r="AA532" s="63" t="n"/>
      <c r="AB532" s="63" t="n"/>
      <c r="AC532" s="63" t="n"/>
      <c r="AD532" s="63" t="n"/>
      <c r="AE532" s="63" t="n"/>
    </row>
    <row customFormat="true" ht="15" outlineLevel="0" r="533" s="36">
      <c r="A533" s="87" t="n"/>
      <c r="B533" s="70" t="s">
        <v>463</v>
      </c>
      <c r="C533" s="66" t="n">
        <v>0</v>
      </c>
      <c r="D533" s="66" t="n"/>
      <c r="E533" s="66" t="n">
        <v>0</v>
      </c>
      <c r="F533" s="67" t="e">
        <f aca="false" ca="false" dt2D="false" dtr="false" t="normal">E533/C533</f>
        <v>#DIV/0!</v>
      </c>
      <c r="G533" s="68" t="n"/>
      <c r="H533" s="67" t="e">
        <f aca="false" ca="false" dt2D="false" dtr="false" t="normal">G533/D533*100</f>
        <v>#DIV/0!</v>
      </c>
      <c r="I533" s="68" t="n"/>
      <c r="J533" s="68" t="n"/>
      <c r="K533" s="68" t="n"/>
      <c r="L533" s="68" t="n"/>
      <c r="M533" s="68" t="n"/>
      <c r="N533" s="68" t="n"/>
      <c r="O533" s="66" t="n"/>
      <c r="P533" s="66" t="n"/>
      <c r="Q533" s="66" t="n"/>
      <c r="R533" s="66" t="n"/>
      <c r="S533" s="66" t="n"/>
      <c r="T533" s="66" t="n"/>
      <c r="U533" s="69" t="e">
        <f aca="false" ca="false" dt2D="false" dtr="false" t="normal">O533/G533*100</f>
        <v>#DIV/0!</v>
      </c>
      <c r="V533" s="66" t="n">
        <f aca="false" ca="false" dt2D="false" dtr="false" t="normal">X533</f>
        <v>0</v>
      </c>
      <c r="W533" s="81" t="e">
        <f aca="false" ca="false" dt2D="false" dtr="false" t="normal">V533/E533*100</f>
        <v>#DIV/0!</v>
      </c>
      <c r="X533" s="66" t="n">
        <v>0</v>
      </c>
      <c r="Y533" s="81" t="e">
        <f aca="false" ca="false" dt2D="false" dtr="false" t="normal">X533/E533*100</f>
        <v>#DIV/0!</v>
      </c>
      <c r="Z533" s="66" t="n"/>
      <c r="AA533" s="66" t="n"/>
      <c r="AB533" s="66" t="n"/>
      <c r="AC533" s="66" t="n"/>
      <c r="AD533" s="66" t="n"/>
      <c r="AE533" s="66" t="n"/>
    </row>
    <row customFormat="true" ht="15" outlineLevel="0" r="534" s="36">
      <c r="A534" s="87" t="n"/>
      <c r="B534" s="70" t="s">
        <v>464</v>
      </c>
      <c r="C534" s="66" t="n">
        <v>0</v>
      </c>
      <c r="D534" s="66" t="n"/>
      <c r="E534" s="66" t="n">
        <v>0</v>
      </c>
      <c r="F534" s="67" t="e">
        <f aca="false" ca="false" dt2D="false" dtr="false" t="normal">E534/C534</f>
        <v>#DIV/0!</v>
      </c>
      <c r="G534" s="68" t="n"/>
      <c r="H534" s="67" t="e">
        <f aca="false" ca="false" dt2D="false" dtr="false" t="normal">G534/D534*100</f>
        <v>#DIV/0!</v>
      </c>
      <c r="I534" s="68" t="n"/>
      <c r="J534" s="68" t="n"/>
      <c r="K534" s="68" t="n"/>
      <c r="L534" s="68" t="n"/>
      <c r="M534" s="68" t="n"/>
      <c r="N534" s="68" t="n"/>
      <c r="O534" s="66" t="n"/>
      <c r="P534" s="66" t="n"/>
      <c r="Q534" s="66" t="n"/>
      <c r="R534" s="66" t="n"/>
      <c r="S534" s="66" t="n"/>
      <c r="T534" s="66" t="n"/>
      <c r="U534" s="69" t="e">
        <f aca="false" ca="false" dt2D="false" dtr="false" t="normal">O534/G534*100</f>
        <v>#DIV/0!</v>
      </c>
      <c r="V534" s="66" t="n">
        <f aca="false" ca="false" dt2D="false" dtr="false" t="normal">X534</f>
        <v>0</v>
      </c>
      <c r="W534" s="81" t="e">
        <f aca="false" ca="false" dt2D="false" dtr="false" t="normal">V534/E534*100</f>
        <v>#DIV/0!</v>
      </c>
      <c r="X534" s="66" t="n">
        <v>0</v>
      </c>
      <c r="Y534" s="81" t="e">
        <f aca="false" ca="false" dt2D="false" dtr="false" t="normal">X534/E534*100</f>
        <v>#DIV/0!</v>
      </c>
      <c r="Z534" s="66" t="n"/>
      <c r="AA534" s="66" t="n"/>
      <c r="AB534" s="66" t="n"/>
      <c r="AC534" s="66" t="n"/>
      <c r="AD534" s="66" t="n"/>
      <c r="AE534" s="66" t="n"/>
    </row>
    <row customFormat="true" ht="15" outlineLevel="0" r="535" s="36">
      <c r="A535" s="87" t="n"/>
      <c r="B535" s="70" t="s">
        <v>465</v>
      </c>
      <c r="C535" s="66" t="n">
        <v>0</v>
      </c>
      <c r="D535" s="66" t="n"/>
      <c r="E535" s="66" t="n">
        <v>0</v>
      </c>
      <c r="F535" s="67" t="e">
        <f aca="false" ca="false" dt2D="false" dtr="false" t="normal">E535/C535</f>
        <v>#DIV/0!</v>
      </c>
      <c r="G535" s="68" t="n"/>
      <c r="H535" s="67" t="e">
        <f aca="false" ca="false" dt2D="false" dtr="false" t="normal">G535/D535*100</f>
        <v>#DIV/0!</v>
      </c>
      <c r="I535" s="68" t="n"/>
      <c r="J535" s="68" t="n"/>
      <c r="K535" s="68" t="n"/>
      <c r="L535" s="68" t="n"/>
      <c r="M535" s="68" t="n"/>
      <c r="N535" s="68" t="n"/>
      <c r="O535" s="66" t="n"/>
      <c r="P535" s="66" t="n"/>
      <c r="Q535" s="66" t="n"/>
      <c r="R535" s="66" t="n"/>
      <c r="S535" s="66" t="n"/>
      <c r="T535" s="66" t="n"/>
      <c r="U535" s="69" t="e">
        <f aca="false" ca="false" dt2D="false" dtr="false" t="normal">O535/G535*100</f>
        <v>#DIV/0!</v>
      </c>
      <c r="V535" s="66" t="n">
        <f aca="false" ca="false" dt2D="false" dtr="false" t="normal">X535</f>
        <v>0</v>
      </c>
      <c r="W535" s="81" t="e">
        <f aca="false" ca="false" dt2D="false" dtr="false" t="normal">V535/E535*100</f>
        <v>#DIV/0!</v>
      </c>
      <c r="X535" s="66" t="n">
        <v>0</v>
      </c>
      <c r="Y535" s="81" t="e">
        <f aca="false" ca="false" dt2D="false" dtr="false" t="normal">X535/E535*100</f>
        <v>#DIV/0!</v>
      </c>
      <c r="Z535" s="66" t="n"/>
      <c r="AA535" s="66" t="n"/>
      <c r="AB535" s="66" t="n"/>
      <c r="AC535" s="66" t="n"/>
      <c r="AD535" s="66" t="n"/>
      <c r="AE535" s="66" t="n"/>
    </row>
    <row customFormat="true" ht="15" outlineLevel="0" r="536" s="36">
      <c r="A536" s="87" t="n"/>
      <c r="B536" s="70" t="s">
        <v>466</v>
      </c>
      <c r="C536" s="66" t="n">
        <v>0</v>
      </c>
      <c r="D536" s="66" t="n"/>
      <c r="E536" s="66" t="n">
        <v>0</v>
      </c>
      <c r="F536" s="67" t="e">
        <f aca="false" ca="false" dt2D="false" dtr="false" t="normal">E536/C536</f>
        <v>#DIV/0!</v>
      </c>
      <c r="G536" s="68" t="n"/>
      <c r="H536" s="67" t="e">
        <f aca="false" ca="false" dt2D="false" dtr="false" t="normal">G536/D536*100</f>
        <v>#DIV/0!</v>
      </c>
      <c r="I536" s="68" t="n"/>
      <c r="J536" s="68" t="n"/>
      <c r="K536" s="68" t="n"/>
      <c r="L536" s="68" t="n"/>
      <c r="M536" s="68" t="n"/>
      <c r="N536" s="68" t="n"/>
      <c r="O536" s="66" t="n"/>
      <c r="P536" s="66" t="n"/>
      <c r="Q536" s="66" t="n"/>
      <c r="R536" s="66" t="n"/>
      <c r="S536" s="66" t="n"/>
      <c r="T536" s="66" t="n"/>
      <c r="U536" s="69" t="e">
        <f aca="false" ca="false" dt2D="false" dtr="false" t="normal">O536/G536*100</f>
        <v>#DIV/0!</v>
      </c>
      <c r="V536" s="66" t="n">
        <f aca="false" ca="false" dt2D="false" dtr="false" t="normal">X536</f>
        <v>0</v>
      </c>
      <c r="W536" s="81" t="e">
        <f aca="false" ca="false" dt2D="false" dtr="false" t="normal">V536/E536*100</f>
        <v>#DIV/0!</v>
      </c>
      <c r="X536" s="66" t="n">
        <v>0</v>
      </c>
      <c r="Y536" s="81" t="e">
        <f aca="false" ca="false" dt2D="false" dtr="false" t="normal">X536/E536*100</f>
        <v>#DIV/0!</v>
      </c>
      <c r="Z536" s="66" t="n"/>
      <c r="AA536" s="66" t="n"/>
      <c r="AB536" s="66" t="n"/>
      <c r="AC536" s="66" t="n"/>
      <c r="AD536" s="66" t="n"/>
      <c r="AE536" s="66" t="n"/>
    </row>
    <row customFormat="true" ht="15" outlineLevel="0" r="537" s="36">
      <c r="A537" s="87" t="n"/>
      <c r="B537" s="70" t="s">
        <v>467</v>
      </c>
      <c r="C537" s="66" t="n">
        <v>0</v>
      </c>
      <c r="D537" s="66" t="n"/>
      <c r="E537" s="66" t="n">
        <v>0</v>
      </c>
      <c r="F537" s="67" t="e">
        <f aca="false" ca="false" dt2D="false" dtr="false" t="normal">E537/C537</f>
        <v>#DIV/0!</v>
      </c>
      <c r="G537" s="68" t="n"/>
      <c r="H537" s="67" t="e">
        <f aca="false" ca="false" dt2D="false" dtr="false" t="normal">G537/D537*100</f>
        <v>#DIV/0!</v>
      </c>
      <c r="I537" s="68" t="n"/>
      <c r="J537" s="68" t="n"/>
      <c r="K537" s="68" t="n"/>
      <c r="L537" s="68" t="n"/>
      <c r="M537" s="68" t="n"/>
      <c r="N537" s="68" t="n"/>
      <c r="O537" s="66" t="n"/>
      <c r="P537" s="66" t="n"/>
      <c r="Q537" s="66" t="n"/>
      <c r="R537" s="66" t="n"/>
      <c r="S537" s="66" t="n"/>
      <c r="T537" s="66" t="n"/>
      <c r="U537" s="69" t="e">
        <f aca="false" ca="false" dt2D="false" dtr="false" t="normal">O537/G537*100</f>
        <v>#DIV/0!</v>
      </c>
      <c r="V537" s="66" t="n">
        <f aca="false" ca="false" dt2D="false" dtr="false" t="normal">X537</f>
        <v>0</v>
      </c>
      <c r="W537" s="81" t="e">
        <f aca="false" ca="false" dt2D="false" dtr="false" t="normal">V537/E537*100</f>
        <v>#DIV/0!</v>
      </c>
      <c r="X537" s="66" t="n">
        <v>0</v>
      </c>
      <c r="Y537" s="81" t="e">
        <f aca="false" ca="false" dt2D="false" dtr="false" t="normal">X537/E537*100</f>
        <v>#DIV/0!</v>
      </c>
      <c r="Z537" s="66" t="n"/>
      <c r="AA537" s="66" t="n"/>
      <c r="AB537" s="66" t="n"/>
      <c r="AC537" s="66" t="n"/>
      <c r="AD537" s="66" t="n"/>
      <c r="AE537" s="66" t="n"/>
    </row>
    <row customFormat="true" ht="15" outlineLevel="0" r="538" s="36">
      <c r="A538" s="87" t="n"/>
      <c r="B538" s="70" t="s">
        <v>468</v>
      </c>
      <c r="C538" s="66" t="n">
        <v>49.7</v>
      </c>
      <c r="D538" s="66" t="n"/>
      <c r="E538" s="66" t="n">
        <v>7</v>
      </c>
      <c r="F538" s="67" t="n">
        <f aca="false" ca="false" dt2D="false" dtr="false" t="normal">E538/C538</f>
        <v>0.1408450704225352</v>
      </c>
      <c r="G538" s="68" t="n"/>
      <c r="H538" s="67" t="e">
        <f aca="false" ca="false" dt2D="false" dtr="false" t="normal">G538/D538*100</f>
        <v>#DIV/0!</v>
      </c>
      <c r="I538" s="68" t="n"/>
      <c r="J538" s="68" t="n"/>
      <c r="K538" s="68" t="n"/>
      <c r="L538" s="68" t="n"/>
      <c r="M538" s="68" t="n"/>
      <c r="N538" s="68" t="n"/>
      <c r="O538" s="66" t="n"/>
      <c r="P538" s="66" t="n"/>
      <c r="Q538" s="66" t="n"/>
      <c r="R538" s="66" t="n"/>
      <c r="S538" s="66" t="n"/>
      <c r="T538" s="66" t="n"/>
      <c r="U538" s="69" t="e">
        <f aca="false" ca="false" dt2D="false" dtr="false" t="normal">O538/G538*100</f>
        <v>#DIV/0!</v>
      </c>
      <c r="V538" s="66" t="n">
        <f aca="false" ca="false" dt2D="false" dtr="false" t="normal">X538</f>
        <v>0</v>
      </c>
      <c r="W538" s="81" t="n">
        <f aca="false" ca="false" dt2D="false" dtr="false" t="normal">V538/E538*100</f>
        <v>0</v>
      </c>
      <c r="X538" s="66" t="n">
        <v>0</v>
      </c>
      <c r="Y538" s="81" t="n">
        <f aca="false" ca="false" dt2D="false" dtr="false" t="normal">X538/E538*100</f>
        <v>0</v>
      </c>
      <c r="Z538" s="66" t="n"/>
      <c r="AA538" s="66" t="n"/>
      <c r="AB538" s="66" t="n"/>
      <c r="AC538" s="66" t="n"/>
      <c r="AD538" s="66" t="n"/>
      <c r="AE538" s="66" t="n"/>
    </row>
    <row customFormat="true" ht="15" outlineLevel="0" r="539" s="36">
      <c r="A539" s="87" t="n"/>
      <c r="B539" s="70" t="s">
        <v>469</v>
      </c>
      <c r="C539" s="66" t="n">
        <v>250.04</v>
      </c>
      <c r="D539" s="66" t="n"/>
      <c r="E539" s="66" t="n">
        <v>67</v>
      </c>
      <c r="F539" s="67" t="n">
        <f aca="false" ca="false" dt2D="false" dtr="false" t="normal">E539/C539</f>
        <v>0.26795712685970247</v>
      </c>
      <c r="G539" s="68" t="n"/>
      <c r="H539" s="67" t="e">
        <f aca="false" ca="false" dt2D="false" dtr="false" t="normal">G539/D539*100</f>
        <v>#DIV/0!</v>
      </c>
      <c r="I539" s="68" t="n"/>
      <c r="J539" s="68" t="n"/>
      <c r="K539" s="68" t="n"/>
      <c r="L539" s="68" t="n"/>
      <c r="M539" s="68" t="n"/>
      <c r="N539" s="68" t="n"/>
      <c r="O539" s="66" t="n"/>
      <c r="P539" s="66" t="n"/>
      <c r="Q539" s="66" t="n"/>
      <c r="R539" s="66" t="n"/>
      <c r="S539" s="66" t="n"/>
      <c r="T539" s="66" t="n"/>
      <c r="U539" s="69" t="e">
        <f aca="false" ca="false" dt2D="false" dtr="false" t="normal">O539/G539*100</f>
        <v>#DIV/0!</v>
      </c>
      <c r="V539" s="66" t="n">
        <f aca="false" ca="false" dt2D="false" dtr="false" t="normal">X539</f>
        <v>3</v>
      </c>
      <c r="W539" s="81" t="n">
        <f aca="false" ca="false" dt2D="false" dtr="false" t="normal">V539/E539*100</f>
        <v>4.477611940298507</v>
      </c>
      <c r="X539" s="66" t="n">
        <v>3</v>
      </c>
      <c r="Y539" s="81" t="n">
        <f aca="false" ca="false" dt2D="false" dtr="false" t="normal">X539/E539*100</f>
        <v>4.477611940298507</v>
      </c>
      <c r="Z539" s="66" t="n"/>
      <c r="AA539" s="66" t="n"/>
      <c r="AB539" s="66" t="n"/>
      <c r="AC539" s="66" t="n"/>
      <c r="AD539" s="66" t="n"/>
      <c r="AE539" s="66" t="n"/>
    </row>
    <row customFormat="true" ht="15" outlineLevel="0" r="540" s="36">
      <c r="A540" s="87" t="n"/>
      <c r="B540" s="70" t="s">
        <v>470</v>
      </c>
      <c r="C540" s="66" t="n">
        <v>728.4</v>
      </c>
      <c r="D540" s="66" t="n"/>
      <c r="E540" s="66" t="n">
        <v>120</v>
      </c>
      <c r="F540" s="67" t="n">
        <f aca="false" ca="false" dt2D="false" dtr="false" t="normal">E540/C540</f>
        <v>0.16474464579901155</v>
      </c>
      <c r="G540" s="68" t="n"/>
      <c r="H540" s="67" t="e">
        <f aca="false" ca="false" dt2D="false" dtr="false" t="normal">G540/D540*100</f>
        <v>#DIV/0!</v>
      </c>
      <c r="I540" s="68" t="n"/>
      <c r="J540" s="68" t="n"/>
      <c r="K540" s="68" t="n"/>
      <c r="L540" s="68" t="n"/>
      <c r="M540" s="68" t="n"/>
      <c r="N540" s="68" t="n"/>
      <c r="O540" s="66" t="n"/>
      <c r="P540" s="66" t="n"/>
      <c r="Q540" s="66" t="n"/>
      <c r="R540" s="66" t="n"/>
      <c r="S540" s="66" t="n"/>
      <c r="T540" s="66" t="n"/>
      <c r="U540" s="69" t="e">
        <f aca="false" ca="false" dt2D="false" dtr="false" t="normal">O540/G540*100</f>
        <v>#DIV/0!</v>
      </c>
      <c r="V540" s="66" t="n">
        <f aca="false" ca="false" dt2D="false" dtr="false" t="normal">X540</f>
        <v>6</v>
      </c>
      <c r="W540" s="81" t="n">
        <f aca="false" ca="false" dt2D="false" dtr="false" t="normal">V540/E540*100</f>
        <v>5</v>
      </c>
      <c r="X540" s="66" t="n">
        <v>6</v>
      </c>
      <c r="Y540" s="81" t="n">
        <f aca="false" ca="false" dt2D="false" dtr="false" t="normal">X540/E540*100</f>
        <v>5</v>
      </c>
      <c r="Z540" s="66" t="n"/>
      <c r="AA540" s="66" t="n"/>
      <c r="AB540" s="66" t="n"/>
      <c r="AC540" s="66" t="n"/>
      <c r="AD540" s="66" t="n"/>
      <c r="AE540" s="66" t="n"/>
    </row>
    <row customFormat="true" ht="15" outlineLevel="0" r="541" s="36">
      <c r="A541" s="87" t="n"/>
      <c r="B541" s="70" t="s">
        <v>471</v>
      </c>
      <c r="C541" s="66" t="n">
        <v>0</v>
      </c>
      <c r="D541" s="66" t="n"/>
      <c r="E541" s="66" t="n">
        <v>0</v>
      </c>
      <c r="F541" s="67" t="e">
        <f aca="false" ca="false" dt2D="false" dtr="false" t="normal">E541/C541</f>
        <v>#DIV/0!</v>
      </c>
      <c r="G541" s="68" t="n"/>
      <c r="H541" s="67" t="e">
        <f aca="false" ca="false" dt2D="false" dtr="false" t="normal">G541/D541*100</f>
        <v>#DIV/0!</v>
      </c>
      <c r="I541" s="68" t="n"/>
      <c r="J541" s="68" t="n"/>
      <c r="K541" s="68" t="n"/>
      <c r="L541" s="68" t="n"/>
      <c r="M541" s="68" t="n"/>
      <c r="N541" s="68" t="n"/>
      <c r="O541" s="66" t="n"/>
      <c r="P541" s="66" t="n"/>
      <c r="Q541" s="66" t="n"/>
      <c r="R541" s="66" t="n"/>
      <c r="S541" s="66" t="n"/>
      <c r="T541" s="66" t="n"/>
      <c r="U541" s="69" t="e">
        <f aca="false" ca="false" dt2D="false" dtr="false" t="normal">O541/G541*100</f>
        <v>#DIV/0!</v>
      </c>
      <c r="V541" s="66" t="n">
        <f aca="false" ca="false" dt2D="false" dtr="false" t="normal">X541</f>
        <v>0</v>
      </c>
      <c r="W541" s="81" t="e">
        <f aca="false" ca="false" dt2D="false" dtr="false" t="normal">V541/E541*100</f>
        <v>#DIV/0!</v>
      </c>
      <c r="X541" s="66" t="n">
        <v>0</v>
      </c>
      <c r="Y541" s="81" t="e">
        <f aca="false" ca="false" dt2D="false" dtr="false" t="normal">X541/E541*100</f>
        <v>#DIV/0!</v>
      </c>
      <c r="Z541" s="66" t="n"/>
      <c r="AA541" s="66" t="n"/>
      <c r="AB541" s="66" t="n"/>
      <c r="AC541" s="66" t="n"/>
      <c r="AD541" s="66" t="n"/>
      <c r="AE541" s="66" t="n"/>
    </row>
    <row customFormat="true" ht="15" outlineLevel="0" r="542" s="36">
      <c r="A542" s="87" t="n"/>
      <c r="B542" s="70" t="s">
        <v>472</v>
      </c>
      <c r="C542" s="66" t="n">
        <v>0</v>
      </c>
      <c r="D542" s="66" t="n"/>
      <c r="E542" s="66" t="n">
        <v>0</v>
      </c>
      <c r="F542" s="67" t="e">
        <f aca="false" ca="false" dt2D="false" dtr="false" t="normal">E542/C542</f>
        <v>#DIV/0!</v>
      </c>
      <c r="G542" s="68" t="n"/>
      <c r="H542" s="67" t="e">
        <f aca="false" ca="false" dt2D="false" dtr="false" t="normal">G542/D542*100</f>
        <v>#DIV/0!</v>
      </c>
      <c r="I542" s="68" t="n"/>
      <c r="J542" s="68" t="n"/>
      <c r="K542" s="68" t="n"/>
      <c r="L542" s="68" t="n"/>
      <c r="M542" s="68" t="n"/>
      <c r="N542" s="68" t="n"/>
      <c r="O542" s="66" t="n"/>
      <c r="P542" s="66" t="n"/>
      <c r="Q542" s="66" t="n"/>
      <c r="R542" s="66" t="n"/>
      <c r="S542" s="66" t="n"/>
      <c r="T542" s="66" t="n"/>
      <c r="U542" s="69" t="e">
        <f aca="false" ca="false" dt2D="false" dtr="false" t="normal">O542/G542*100</f>
        <v>#DIV/0!</v>
      </c>
      <c r="V542" s="66" t="n">
        <f aca="false" ca="false" dt2D="false" dtr="false" t="normal">X542</f>
        <v>0</v>
      </c>
      <c r="W542" s="81" t="e">
        <f aca="false" ca="false" dt2D="false" dtr="false" t="normal">V542/E542*100</f>
        <v>#DIV/0!</v>
      </c>
      <c r="X542" s="66" t="n">
        <v>0</v>
      </c>
      <c r="Y542" s="81" t="e">
        <f aca="false" ca="false" dt2D="false" dtr="false" t="normal">X542/E542*100</f>
        <v>#DIV/0!</v>
      </c>
      <c r="Z542" s="66" t="n"/>
      <c r="AA542" s="66" t="n"/>
      <c r="AB542" s="66" t="n"/>
      <c r="AC542" s="66" t="n"/>
      <c r="AD542" s="66" t="n"/>
      <c r="AE542" s="66" t="n"/>
    </row>
    <row customFormat="true" ht="15" outlineLevel="0" r="543" s="36">
      <c r="A543" s="87" t="n"/>
      <c r="B543" s="70" t="s">
        <v>473</v>
      </c>
      <c r="C543" s="66" t="n">
        <v>161.72</v>
      </c>
      <c r="D543" s="66" t="n"/>
      <c r="E543" s="66" t="n">
        <v>42</v>
      </c>
      <c r="F543" s="67" t="n">
        <f aca="false" ca="false" dt2D="false" dtr="false" t="normal">E543/C543</f>
        <v>0.25970813752164235</v>
      </c>
      <c r="G543" s="68" t="n"/>
      <c r="H543" s="67" t="e">
        <f aca="false" ca="false" dt2D="false" dtr="false" t="normal">G543/D543*100</f>
        <v>#DIV/0!</v>
      </c>
      <c r="I543" s="68" t="n"/>
      <c r="J543" s="68" t="n"/>
      <c r="K543" s="68" t="n"/>
      <c r="L543" s="68" t="n"/>
      <c r="M543" s="68" t="n"/>
      <c r="N543" s="68" t="n"/>
      <c r="O543" s="66" t="n"/>
      <c r="P543" s="66" t="n"/>
      <c r="Q543" s="66" t="n"/>
      <c r="R543" s="66" t="n"/>
      <c r="S543" s="66" t="n"/>
      <c r="T543" s="66" t="n"/>
      <c r="U543" s="69" t="e">
        <f aca="false" ca="false" dt2D="false" dtr="false" t="normal">O543/G543*100</f>
        <v>#DIV/0!</v>
      </c>
      <c r="V543" s="66" t="n">
        <f aca="false" ca="false" dt2D="false" dtr="false" t="normal">X543</f>
        <v>2</v>
      </c>
      <c r="W543" s="81" t="n">
        <f aca="false" ca="false" dt2D="false" dtr="false" t="normal">V543/E543*100</f>
        <v>4.761904761904762</v>
      </c>
      <c r="X543" s="66" t="n">
        <v>2</v>
      </c>
      <c r="Y543" s="81" t="n">
        <f aca="false" ca="false" dt2D="false" dtr="false" t="normal">X543/E543*100</f>
        <v>4.761904761904762</v>
      </c>
      <c r="Z543" s="66" t="n"/>
      <c r="AA543" s="66" t="n"/>
      <c r="AB543" s="66" t="n"/>
      <c r="AC543" s="66" t="n"/>
      <c r="AD543" s="66" t="n"/>
      <c r="AE543" s="66" t="n"/>
    </row>
    <row customFormat="true" ht="15" outlineLevel="0" r="544" s="36">
      <c r="A544" s="87" t="n"/>
      <c r="B544" s="70" t="s">
        <v>474</v>
      </c>
      <c r="C544" s="66" t="n">
        <v>546</v>
      </c>
      <c r="D544" s="66" t="n"/>
      <c r="E544" s="66" t="n">
        <v>236</v>
      </c>
      <c r="F544" s="67" t="n">
        <f aca="false" ca="false" dt2D="false" dtr="false" t="normal">E544/C544</f>
        <v>0.43223443223443225</v>
      </c>
      <c r="G544" s="68" t="n"/>
      <c r="H544" s="67" t="e">
        <f aca="false" ca="false" dt2D="false" dtr="false" t="normal">G544/D544*100</f>
        <v>#DIV/0!</v>
      </c>
      <c r="I544" s="68" t="n"/>
      <c r="J544" s="68" t="n"/>
      <c r="K544" s="68" t="n"/>
      <c r="L544" s="68" t="n"/>
      <c r="M544" s="68" t="n"/>
      <c r="N544" s="68" t="n"/>
      <c r="O544" s="66" t="n"/>
      <c r="P544" s="66" t="n"/>
      <c r="Q544" s="66" t="n"/>
      <c r="R544" s="66" t="n"/>
      <c r="S544" s="66" t="n"/>
      <c r="T544" s="66" t="n"/>
      <c r="U544" s="69" t="e">
        <f aca="false" ca="false" dt2D="false" dtr="false" t="normal">O544/G544*100</f>
        <v>#DIV/0!</v>
      </c>
      <c r="V544" s="66" t="n">
        <v>11</v>
      </c>
      <c r="W544" s="81" t="n">
        <f aca="false" ca="false" dt2D="false" dtr="false" t="normal">V544/E544*100</f>
        <v>4.661016949152542</v>
      </c>
      <c r="X544" s="66" t="n">
        <v>11</v>
      </c>
      <c r="Y544" s="81" t="n">
        <f aca="false" ca="false" dt2D="false" dtr="false" t="normal">X544/E544*100</f>
        <v>4.661016949152542</v>
      </c>
      <c r="Z544" s="66" t="n"/>
      <c r="AA544" s="66" t="n"/>
      <c r="AB544" s="66" t="n"/>
      <c r="AC544" s="66" t="n"/>
      <c r="AD544" s="66" t="n"/>
      <c r="AE544" s="66" t="n"/>
    </row>
    <row customFormat="true" ht="15" outlineLevel="0" r="545" s="36">
      <c r="A545" s="87" t="n"/>
      <c r="B545" s="70" t="s">
        <v>475</v>
      </c>
      <c r="C545" s="66" t="n">
        <v>193.37</v>
      </c>
      <c r="D545" s="66" t="n"/>
      <c r="E545" s="66" t="n">
        <v>82</v>
      </c>
      <c r="F545" s="67" t="n">
        <f aca="false" ca="false" dt2D="false" dtr="false" t="normal">E545/C545</f>
        <v>0.42405750633500544</v>
      </c>
      <c r="G545" s="68" t="n"/>
      <c r="H545" s="67" t="e">
        <f aca="false" ca="false" dt2D="false" dtr="false" t="normal">G545/D545*100</f>
        <v>#DIV/0!</v>
      </c>
      <c r="I545" s="68" t="n"/>
      <c r="J545" s="68" t="n"/>
      <c r="K545" s="68" t="n"/>
      <c r="L545" s="68" t="n"/>
      <c r="M545" s="68" t="n"/>
      <c r="N545" s="68" t="n"/>
      <c r="O545" s="66" t="n"/>
      <c r="P545" s="66" t="n"/>
      <c r="Q545" s="66" t="n"/>
      <c r="R545" s="66" t="n"/>
      <c r="S545" s="66" t="n"/>
      <c r="T545" s="66" t="n"/>
      <c r="U545" s="69" t="e">
        <f aca="false" ca="false" dt2D="false" dtr="false" t="normal">O545/G545*100</f>
        <v>#DIV/0!</v>
      </c>
      <c r="V545" s="66" t="n">
        <v>4</v>
      </c>
      <c r="W545" s="81" t="n">
        <f aca="false" ca="false" dt2D="false" dtr="false" t="normal">V545/E545*100</f>
        <v>4.878048780487805</v>
      </c>
      <c r="X545" s="66" t="n">
        <v>2</v>
      </c>
      <c r="Y545" s="81" t="n">
        <f aca="false" ca="false" dt2D="false" dtr="false" t="normal">X545/E545*100</f>
        <v>2.4390243902439024</v>
      </c>
      <c r="Z545" s="66" t="n"/>
      <c r="AA545" s="66" t="n"/>
      <c r="AB545" s="66" t="n"/>
      <c r="AC545" s="66" t="n"/>
      <c r="AD545" s="66" t="n"/>
      <c r="AE545" s="66" t="n"/>
    </row>
    <row customFormat="true" ht="15" outlineLevel="0" r="546" s="36">
      <c r="A546" s="87" t="n"/>
      <c r="B546" s="71" t="s">
        <v>476</v>
      </c>
      <c r="C546" s="66" t="n">
        <v>0</v>
      </c>
      <c r="D546" s="66" t="n"/>
      <c r="E546" s="66" t="n">
        <v>0</v>
      </c>
      <c r="F546" s="67" t="e">
        <f aca="false" ca="false" dt2D="false" dtr="false" t="normal">E546/C546</f>
        <v>#DIV/0!</v>
      </c>
      <c r="G546" s="68" t="n"/>
      <c r="H546" s="67" t="e">
        <f aca="false" ca="false" dt2D="false" dtr="false" t="normal">G546/D546*100</f>
        <v>#DIV/0!</v>
      </c>
      <c r="I546" s="68" t="n"/>
      <c r="J546" s="68" t="n"/>
      <c r="K546" s="68" t="n"/>
      <c r="L546" s="68" t="n"/>
      <c r="M546" s="68" t="n"/>
      <c r="N546" s="68" t="n"/>
      <c r="O546" s="66" t="n"/>
      <c r="P546" s="66" t="n"/>
      <c r="Q546" s="66" t="n"/>
      <c r="R546" s="66" t="n"/>
      <c r="S546" s="66" t="n"/>
      <c r="T546" s="66" t="n"/>
      <c r="U546" s="69" t="e">
        <f aca="false" ca="false" dt2D="false" dtr="false" t="normal">O546/G546*100</f>
        <v>#DIV/0!</v>
      </c>
      <c r="V546" s="66" t="n">
        <f aca="false" ca="false" dt2D="false" dtr="false" t="normal">X546</f>
        <v>0</v>
      </c>
      <c r="W546" s="81" t="e">
        <f aca="false" ca="false" dt2D="false" dtr="false" t="normal">V546/E546*100</f>
        <v>#DIV/0!</v>
      </c>
      <c r="X546" s="66" t="n">
        <v>0</v>
      </c>
      <c r="Y546" s="81" t="e">
        <f aca="false" ca="false" dt2D="false" dtr="false" t="normal">X546/E546*100</f>
        <v>#DIV/0!</v>
      </c>
      <c r="Z546" s="66" t="n"/>
      <c r="AA546" s="66" t="n"/>
      <c r="AB546" s="66" t="n"/>
      <c r="AC546" s="66" t="n"/>
      <c r="AD546" s="66" t="n"/>
      <c r="AE546" s="66" t="n"/>
    </row>
    <row customFormat="true" ht="15" outlineLevel="0" r="547" s="36">
      <c r="A547" s="87" t="n"/>
      <c r="B547" s="82" t="s">
        <v>477</v>
      </c>
      <c r="C547" s="66" t="n">
        <v>0</v>
      </c>
      <c r="D547" s="66" t="n"/>
      <c r="E547" s="66" t="n">
        <v>0</v>
      </c>
      <c r="F547" s="67" t="e">
        <f aca="false" ca="false" dt2D="false" dtr="false" t="normal">E547/C547</f>
        <v>#DIV/0!</v>
      </c>
      <c r="G547" s="68" t="n"/>
      <c r="H547" s="67" t="e">
        <f aca="false" ca="false" dt2D="false" dtr="false" t="normal">G547/D547*100</f>
        <v>#DIV/0!</v>
      </c>
      <c r="I547" s="68" t="n"/>
      <c r="J547" s="68" t="n"/>
      <c r="K547" s="68" t="n"/>
      <c r="L547" s="68" t="n"/>
      <c r="M547" s="68" t="n"/>
      <c r="N547" s="68" t="n"/>
      <c r="O547" s="66" t="n"/>
      <c r="P547" s="66" t="n"/>
      <c r="Q547" s="66" t="n"/>
      <c r="R547" s="66" t="n"/>
      <c r="S547" s="66" t="n"/>
      <c r="T547" s="66" t="n"/>
      <c r="U547" s="69" t="e">
        <f aca="false" ca="false" dt2D="false" dtr="false" t="normal">O547/G547*100</f>
        <v>#DIV/0!</v>
      </c>
      <c r="V547" s="66" t="n">
        <f aca="false" ca="false" dt2D="false" dtr="false" t="normal">X547</f>
        <v>0</v>
      </c>
      <c r="W547" s="81" t="e">
        <f aca="false" ca="false" dt2D="false" dtr="false" t="normal">V547/E547*100</f>
        <v>#DIV/0!</v>
      </c>
      <c r="X547" s="66" t="n">
        <v>0</v>
      </c>
      <c r="Y547" s="81" t="e">
        <f aca="false" ca="false" dt2D="false" dtr="false" t="normal">X547/E547*100</f>
        <v>#DIV/0!</v>
      </c>
      <c r="Z547" s="66" t="n"/>
      <c r="AA547" s="66" t="n"/>
      <c r="AB547" s="66" t="n"/>
      <c r="AC547" s="66" t="n"/>
      <c r="AD547" s="66" t="n"/>
      <c r="AE547" s="66" t="n"/>
    </row>
    <row customFormat="true" ht="15" outlineLevel="0" r="548" s="36">
      <c r="A548" s="87" t="n"/>
      <c r="B548" s="82" t="s">
        <v>478</v>
      </c>
      <c r="C548" s="66" t="n">
        <v>0</v>
      </c>
      <c r="D548" s="66" t="n"/>
      <c r="E548" s="66" t="n">
        <v>0</v>
      </c>
      <c r="F548" s="67" t="e">
        <f aca="false" ca="false" dt2D="false" dtr="false" t="normal">E548/C548</f>
        <v>#DIV/0!</v>
      </c>
      <c r="G548" s="68" t="n"/>
      <c r="H548" s="67" t="e">
        <f aca="false" ca="false" dt2D="false" dtr="false" t="normal">G548/D548*100</f>
        <v>#DIV/0!</v>
      </c>
      <c r="I548" s="68" t="n"/>
      <c r="J548" s="68" t="n"/>
      <c r="K548" s="68" t="n"/>
      <c r="L548" s="68" t="n"/>
      <c r="M548" s="68" t="n"/>
      <c r="N548" s="68" t="n"/>
      <c r="O548" s="66" t="n"/>
      <c r="P548" s="66" t="n"/>
      <c r="Q548" s="66" t="n"/>
      <c r="R548" s="66" t="n"/>
      <c r="S548" s="66" t="n"/>
      <c r="T548" s="66" t="n"/>
      <c r="U548" s="69" t="e">
        <f aca="false" ca="false" dt2D="false" dtr="false" t="normal">O548/G548*100</f>
        <v>#DIV/0!</v>
      </c>
      <c r="V548" s="66" t="n">
        <f aca="false" ca="false" dt2D="false" dtr="false" t="normal">X548</f>
        <v>0</v>
      </c>
      <c r="W548" s="81" t="e">
        <f aca="false" ca="false" dt2D="false" dtr="false" t="normal">V548/E548*100</f>
        <v>#DIV/0!</v>
      </c>
      <c r="X548" s="66" t="n">
        <v>0</v>
      </c>
      <c r="Y548" s="81" t="e">
        <f aca="false" ca="false" dt2D="false" dtr="false" t="normal">X548/E548*100</f>
        <v>#DIV/0!</v>
      </c>
      <c r="Z548" s="66" t="n"/>
      <c r="AA548" s="66" t="n"/>
      <c r="AB548" s="66" t="n"/>
      <c r="AC548" s="66" t="n"/>
      <c r="AD548" s="66" t="n"/>
      <c r="AE548" s="66" t="n"/>
    </row>
    <row customFormat="true" ht="15" outlineLevel="0" r="549" s="36">
      <c r="A549" s="87" t="n"/>
      <c r="B549" s="82" t="s">
        <v>479</v>
      </c>
      <c r="C549" s="66" t="n">
        <v>0</v>
      </c>
      <c r="D549" s="66" t="n"/>
      <c r="E549" s="66" t="n">
        <v>0</v>
      </c>
      <c r="F549" s="67" t="e">
        <f aca="false" ca="false" dt2D="false" dtr="false" t="normal">E549/C549</f>
        <v>#DIV/0!</v>
      </c>
      <c r="G549" s="68" t="n"/>
      <c r="H549" s="67" t="e">
        <f aca="false" ca="false" dt2D="false" dtr="false" t="normal">G549/D549*100</f>
        <v>#DIV/0!</v>
      </c>
      <c r="I549" s="68" t="n"/>
      <c r="J549" s="68" t="n"/>
      <c r="K549" s="68" t="n"/>
      <c r="L549" s="68" t="n"/>
      <c r="M549" s="68" t="n"/>
      <c r="N549" s="68" t="n"/>
      <c r="O549" s="66" t="n"/>
      <c r="P549" s="66" t="n"/>
      <c r="Q549" s="66" t="n"/>
      <c r="R549" s="66" t="n"/>
      <c r="S549" s="66" t="n"/>
      <c r="T549" s="66" t="n"/>
      <c r="U549" s="69" t="e">
        <f aca="false" ca="false" dt2D="false" dtr="false" t="normal">O549/G549*100</f>
        <v>#DIV/0!</v>
      </c>
      <c r="V549" s="66" t="n">
        <f aca="false" ca="false" dt2D="false" dtr="false" t="normal">X549</f>
        <v>0</v>
      </c>
      <c r="W549" s="81" t="e">
        <f aca="false" ca="false" dt2D="false" dtr="false" t="normal">V549/E549*100</f>
        <v>#DIV/0!</v>
      </c>
      <c r="X549" s="66" t="n">
        <v>0</v>
      </c>
      <c r="Y549" s="81" t="e">
        <f aca="false" ca="false" dt2D="false" dtr="false" t="normal">X549/E549*100</f>
        <v>#DIV/0!</v>
      </c>
      <c r="Z549" s="66" t="n"/>
      <c r="AA549" s="66" t="n"/>
      <c r="AB549" s="66" t="n"/>
      <c r="AC549" s="66" t="n"/>
      <c r="AD549" s="66" t="n"/>
      <c r="AE549" s="66" t="n"/>
    </row>
    <row customFormat="true" ht="15" outlineLevel="0" r="550" s="36">
      <c r="A550" s="66" t="n"/>
      <c r="B550" s="71" t="s">
        <v>77</v>
      </c>
      <c r="C550" s="66" t="n">
        <v>1325.902</v>
      </c>
      <c r="D550" s="66" t="n"/>
      <c r="E550" s="66" t="n">
        <v>503</v>
      </c>
      <c r="F550" s="67" t="n">
        <f aca="false" ca="false" dt2D="false" dtr="false" t="normal">E550/C550</f>
        <v>0.37936438741324774</v>
      </c>
      <c r="G550" s="68" t="n"/>
      <c r="H550" s="67" t="e">
        <f aca="false" ca="false" dt2D="false" dtr="false" t="normal">G550/D550*100</f>
        <v>#DIV/0!</v>
      </c>
      <c r="I550" s="68" t="n"/>
      <c r="J550" s="68" t="n"/>
      <c r="K550" s="68" t="n"/>
      <c r="L550" s="68" t="n"/>
      <c r="M550" s="68" t="n"/>
      <c r="N550" s="68" t="n"/>
      <c r="O550" s="66" t="n"/>
      <c r="P550" s="66" t="n"/>
      <c r="Q550" s="66" t="n"/>
      <c r="R550" s="66" t="n"/>
      <c r="S550" s="66" t="n"/>
      <c r="T550" s="66" t="n"/>
      <c r="U550" s="69" t="e">
        <f aca="false" ca="false" dt2D="false" dtr="false" t="normal">O550/G550*100</f>
        <v>#DIV/0!</v>
      </c>
      <c r="V550" s="66" t="n">
        <f aca="false" ca="false" dt2D="false" dtr="false" t="normal">X550</f>
        <v>25</v>
      </c>
      <c r="W550" s="81" t="n">
        <f aca="false" ca="false" dt2D="false" dtr="false" t="normal">V550/E550*100</f>
        <v>4.970178926441352</v>
      </c>
      <c r="X550" s="66" t="n">
        <v>25</v>
      </c>
      <c r="Y550" s="81" t="n">
        <f aca="false" ca="false" dt2D="false" dtr="false" t="normal">X550/E550*100</f>
        <v>4.970178926441352</v>
      </c>
      <c r="Z550" s="66" t="n"/>
      <c r="AA550" s="66" t="n"/>
      <c r="AB550" s="66" t="n"/>
      <c r="AC550" s="66" t="n"/>
      <c r="AD550" s="66" t="n"/>
      <c r="AE550" s="66" t="n"/>
    </row>
    <row customFormat="true" ht="15" outlineLevel="0" r="551" s="36">
      <c r="A551" s="66" t="n"/>
      <c r="B551" s="71" t="s">
        <v>78</v>
      </c>
      <c r="C551" s="66" t="n">
        <v>0</v>
      </c>
      <c r="D551" s="66" t="n"/>
      <c r="E551" s="66" t="n">
        <v>0</v>
      </c>
      <c r="F551" s="67" t="e">
        <f aca="false" ca="false" dt2D="false" dtr="false" t="normal">E551/C551</f>
        <v>#DIV/0!</v>
      </c>
      <c r="G551" s="68" t="n"/>
      <c r="H551" s="67" t="e">
        <f aca="false" ca="false" dt2D="false" dtr="false" t="normal">G551/D551*100</f>
        <v>#DIV/0!</v>
      </c>
      <c r="I551" s="68" t="n"/>
      <c r="J551" s="68" t="n"/>
      <c r="K551" s="68" t="n"/>
      <c r="L551" s="68" t="n"/>
      <c r="M551" s="68" t="n"/>
      <c r="N551" s="68" t="n"/>
      <c r="O551" s="66" t="n"/>
      <c r="P551" s="66" t="n"/>
      <c r="Q551" s="66" t="n"/>
      <c r="R551" s="66" t="n"/>
      <c r="S551" s="66" t="n"/>
      <c r="T551" s="66" t="n"/>
      <c r="U551" s="69" t="e">
        <f aca="false" ca="false" dt2D="false" dtr="false" t="normal">O551/G551*100</f>
        <v>#DIV/0!</v>
      </c>
      <c r="V551" s="66" t="n">
        <f aca="false" ca="false" dt2D="false" dtr="false" t="normal">X551</f>
        <v>0</v>
      </c>
      <c r="W551" s="81" t="e">
        <f aca="false" ca="false" dt2D="false" dtr="false" t="normal">V551/E551*100</f>
        <v>#DIV/0!</v>
      </c>
      <c r="X551" s="66" t="n">
        <v>0</v>
      </c>
      <c r="Y551" s="81" t="e">
        <f aca="false" ca="false" dt2D="false" dtr="false" t="normal">X551/E551*100</f>
        <v>#DIV/0!</v>
      </c>
      <c r="Z551" s="66" t="n"/>
      <c r="AA551" s="66" t="n"/>
      <c r="AB551" s="66" t="n"/>
      <c r="AC551" s="66" t="n"/>
      <c r="AD551" s="66" t="n"/>
      <c r="AE551" s="66" t="n"/>
    </row>
    <row customFormat="true" ht="15" outlineLevel="0" r="552" s="36">
      <c r="A552" s="73" t="s">
        <v>80</v>
      </c>
      <c r="B552" s="74" t="s"/>
      <c r="C552" s="75" t="n">
        <f aca="false" ca="false" dt2D="false" dtr="false" t="normal">SUM(C533:C551)</f>
        <v>3255.132</v>
      </c>
      <c r="D552" s="75" t="n">
        <f aca="false" ca="false" dt2D="false" dtr="false" t="normal">SUM(D533:D551)</f>
        <v>0</v>
      </c>
      <c r="E552" s="75" t="n">
        <f aca="false" ca="false" dt2D="false" dtr="false" t="normal">SUM(E533:E551)</f>
        <v>1057</v>
      </c>
      <c r="F552" s="76" t="n">
        <f aca="false" ca="false" dt2D="false" dtr="false" t="normal">E552/C552</f>
        <v>0.324718014507553</v>
      </c>
      <c r="G552" s="75" t="n">
        <f aca="false" ca="false" dt2D="false" dtr="false" t="normal">SUM(G533:G551)</f>
        <v>0</v>
      </c>
      <c r="H552" s="76" t="e">
        <f aca="false" ca="false" dt2D="false" dtr="false" t="normal">G552/D552*100</f>
        <v>#DIV/0!</v>
      </c>
      <c r="I552" s="75" t="n">
        <f aca="false" ca="false" dt2D="false" dtr="false" t="normal">SUM(I533:I551)</f>
        <v>0</v>
      </c>
      <c r="J552" s="75" t="n">
        <f aca="false" ca="false" dt2D="false" dtr="false" t="normal">SUM(J533:J551)</f>
        <v>0</v>
      </c>
      <c r="K552" s="75" t="n">
        <f aca="false" ca="false" dt2D="false" dtr="false" t="normal">SUM(K533:K551)</f>
        <v>0</v>
      </c>
      <c r="L552" s="75" t="n">
        <f aca="false" ca="false" dt2D="false" dtr="false" t="normal">SUM(L533:L551)</f>
        <v>0</v>
      </c>
      <c r="M552" s="75" t="n">
        <f aca="false" ca="false" dt2D="false" dtr="false" t="normal">SUM(M533:M551)</f>
        <v>0</v>
      </c>
      <c r="N552" s="75" t="n">
        <f aca="false" ca="false" dt2D="false" dtr="false" t="normal">SUM(N533:N551)</f>
        <v>0</v>
      </c>
      <c r="O552" s="75" t="n">
        <f aca="false" ca="false" dt2D="false" dtr="false" t="normal">SUM(O533:O551)</f>
        <v>0</v>
      </c>
      <c r="P552" s="75" t="n">
        <f aca="false" ca="false" dt2D="false" dtr="false" t="normal">SUM(P533:P551)</f>
        <v>0</v>
      </c>
      <c r="Q552" s="75" t="n">
        <f aca="false" ca="false" dt2D="false" dtr="false" t="normal">SUM(Q533:Q551)</f>
        <v>0</v>
      </c>
      <c r="R552" s="75" t="n">
        <f aca="false" ca="false" dt2D="false" dtr="false" t="normal">SUM(R533:R551)</f>
        <v>0</v>
      </c>
      <c r="S552" s="75" t="n">
        <f aca="false" ca="false" dt2D="false" dtr="false" t="normal">SUM(S533:S551)</f>
        <v>0</v>
      </c>
      <c r="T552" s="75" t="n">
        <f aca="false" ca="false" dt2D="false" dtr="false" t="normal">SUM(T533:T551)</f>
        <v>0</v>
      </c>
      <c r="U552" s="77" t="e">
        <f aca="false" ca="false" dt2D="false" dtr="false" t="normal">O552/G552*100</f>
        <v>#DIV/0!</v>
      </c>
      <c r="V552" s="75" t="n">
        <f aca="false" ca="false" dt2D="false" dtr="false" t="normal">SUM(V533:V551)</f>
        <v>51</v>
      </c>
      <c r="W552" s="78" t="n">
        <f aca="false" ca="false" dt2D="false" dtr="false" t="normal">V552/E552*100</f>
        <v>4.824976348155157</v>
      </c>
      <c r="X552" s="75" t="n">
        <f aca="false" ca="false" dt2D="false" dtr="false" t="normal">SUM(X533:X551)</f>
        <v>49</v>
      </c>
      <c r="Y552" s="78" t="n">
        <f aca="false" ca="false" dt2D="false" dtr="false" t="normal">X552/E552*100</f>
        <v>4.635761589403973</v>
      </c>
      <c r="Z552" s="75" t="n">
        <f aca="false" ca="false" dt2D="false" dtr="false" t="normal">SUM(Z533:Z551)</f>
        <v>0</v>
      </c>
      <c r="AA552" s="75" t="n">
        <f aca="false" ca="false" dt2D="false" dtr="false" t="normal">SUM(AA533:AA551)</f>
        <v>0</v>
      </c>
      <c r="AB552" s="75" t="n">
        <f aca="false" ca="false" dt2D="false" dtr="false" t="normal">SUM(AB533:AB551)</f>
        <v>0</v>
      </c>
      <c r="AC552" s="75" t="n">
        <f aca="false" ca="false" dt2D="false" dtr="false" t="normal">SUM(AC533:AC551)</f>
        <v>0</v>
      </c>
      <c r="AD552" s="75" t="n">
        <f aca="false" ca="false" dt2D="false" dtr="false" t="normal">SUM(AD533:AD551)</f>
        <v>0</v>
      </c>
      <c r="AE552" s="75" t="n">
        <f aca="false" ca="false" dt2D="false" dtr="false" t="normal">SUM(AE533:AE551)</f>
        <v>0</v>
      </c>
    </row>
    <row customFormat="true" ht="15" outlineLevel="0" r="553" s="36">
      <c r="A553" s="85" t="n">
        <v>27</v>
      </c>
      <c r="B553" s="86" t="s">
        <v>480</v>
      </c>
      <c r="C553" s="63" t="n"/>
      <c r="D553" s="63" t="n"/>
      <c r="E553" s="63" t="n"/>
      <c r="F553" s="67" t="n"/>
      <c r="G553" s="63" t="n"/>
      <c r="H553" s="67" t="n"/>
      <c r="I553" s="63" t="n"/>
      <c r="J553" s="63" t="n"/>
      <c r="K553" s="63" t="n"/>
      <c r="L553" s="63" t="n"/>
      <c r="M553" s="63" t="n"/>
      <c r="N553" s="63" t="n"/>
      <c r="O553" s="63" t="n"/>
      <c r="P553" s="63" t="n"/>
      <c r="Q553" s="63" t="n"/>
      <c r="R553" s="63" t="n"/>
      <c r="S553" s="63" t="n"/>
      <c r="T553" s="63" t="n"/>
      <c r="U553" s="69" t="n"/>
      <c r="V553" s="63" t="n"/>
      <c r="W553" s="77" t="n"/>
      <c r="X553" s="63" t="n"/>
      <c r="Y553" s="77" t="n"/>
      <c r="Z553" s="63" t="n"/>
      <c r="AA553" s="63" t="n"/>
      <c r="AB553" s="63" t="n"/>
      <c r="AC553" s="63" t="n"/>
      <c r="AD553" s="63" t="n"/>
      <c r="AE553" s="63" t="n"/>
    </row>
    <row customFormat="true" ht="15" outlineLevel="0" r="554" s="36">
      <c r="A554" s="87" t="n"/>
      <c r="B554" s="70" t="s">
        <v>481</v>
      </c>
      <c r="C554" s="66" t="n">
        <v>41.9</v>
      </c>
      <c r="D554" s="66" t="n"/>
      <c r="E554" s="96" t="n">
        <v>76</v>
      </c>
      <c r="F554" s="67" t="n">
        <f aca="false" ca="false" dt2D="false" dtr="false" t="normal">E554/C554</f>
        <v>1.8138424821002384</v>
      </c>
      <c r="G554" s="68" t="n"/>
      <c r="H554" s="67" t="e">
        <f aca="false" ca="false" dt2D="false" dtr="false" t="normal">G554/D554*100</f>
        <v>#DIV/0!</v>
      </c>
      <c r="I554" s="68" t="n"/>
      <c r="J554" s="68" t="n"/>
      <c r="K554" s="68" t="n"/>
      <c r="L554" s="68" t="n"/>
      <c r="M554" s="68" t="n"/>
      <c r="N554" s="68" t="n"/>
      <c r="O554" s="66" t="n"/>
      <c r="P554" s="66" t="n"/>
      <c r="Q554" s="66" t="n"/>
      <c r="R554" s="66" t="n"/>
      <c r="S554" s="66" t="n"/>
      <c r="T554" s="66" t="n"/>
      <c r="U554" s="69" t="e">
        <f aca="false" ca="false" dt2D="false" dtr="false" t="normal">O554/G554*100</f>
        <v>#DIV/0!</v>
      </c>
      <c r="V554" s="66" t="n">
        <v>6</v>
      </c>
      <c r="W554" s="81" t="n">
        <f aca="false" ca="false" dt2D="false" dtr="false" t="normal">V554/E554*100</f>
        <v>7.894736842105263</v>
      </c>
      <c r="X554" s="66" t="n">
        <v>6</v>
      </c>
      <c r="Y554" s="81" t="n">
        <f aca="false" ca="false" dt2D="false" dtr="false" t="normal">X554/E554*100</f>
        <v>7.894736842105263</v>
      </c>
      <c r="Z554" s="66" t="n"/>
      <c r="AA554" s="66" t="n"/>
      <c r="AB554" s="66" t="n"/>
      <c r="AC554" s="66" t="n"/>
      <c r="AD554" s="66" t="n"/>
      <c r="AE554" s="66" t="n"/>
    </row>
    <row customFormat="true" ht="15" outlineLevel="0" r="555" s="36">
      <c r="A555" s="87" t="n"/>
      <c r="B555" s="70" t="s">
        <v>482</v>
      </c>
      <c r="C555" s="66" t="n">
        <v>114.8</v>
      </c>
      <c r="D555" s="66" t="n"/>
      <c r="E555" s="96" t="n">
        <v>84</v>
      </c>
      <c r="F555" s="67" t="n">
        <f aca="false" ca="false" dt2D="false" dtr="false" t="normal">E555/C555</f>
        <v>0.7317073170731707</v>
      </c>
      <c r="G555" s="68" t="n"/>
      <c r="H555" s="67" t="e">
        <f aca="false" ca="false" dt2D="false" dtr="false" t="normal">G555/D555*100</f>
        <v>#DIV/0!</v>
      </c>
      <c r="I555" s="68" t="n"/>
      <c r="J555" s="68" t="n"/>
      <c r="K555" s="68" t="n"/>
      <c r="L555" s="68" t="n"/>
      <c r="M555" s="68" t="n"/>
      <c r="N555" s="68" t="n"/>
      <c r="O555" s="66" t="n"/>
      <c r="P555" s="66" t="n"/>
      <c r="Q555" s="66" t="n"/>
      <c r="R555" s="66" t="n"/>
      <c r="S555" s="66" t="n"/>
      <c r="T555" s="66" t="n"/>
      <c r="U555" s="69" t="e">
        <f aca="false" ca="false" dt2D="false" dtr="false" t="normal">O555/G555*100</f>
        <v>#DIV/0!</v>
      </c>
      <c r="V555" s="66" t="n">
        <v>4</v>
      </c>
      <c r="W555" s="81" t="n">
        <f aca="false" ca="false" dt2D="false" dtr="false" t="normal">V555/E555*100</f>
        <v>4.761904761904762</v>
      </c>
      <c r="X555" s="66" t="n">
        <v>4</v>
      </c>
      <c r="Y555" s="81" t="n">
        <f aca="false" ca="false" dt2D="false" dtr="false" t="normal">X555/E555*100</f>
        <v>4.761904761904762</v>
      </c>
      <c r="Z555" s="66" t="n"/>
      <c r="AA555" s="66" t="n"/>
      <c r="AB555" s="66" t="n"/>
      <c r="AC555" s="66" t="n"/>
      <c r="AD555" s="66" t="n"/>
      <c r="AE555" s="66" t="n"/>
    </row>
    <row customFormat="true" ht="15" outlineLevel="0" r="556" s="36">
      <c r="A556" s="87" t="n"/>
      <c r="B556" s="70" t="s">
        <v>483</v>
      </c>
      <c r="C556" s="66" t="n">
        <v>48.9</v>
      </c>
      <c r="D556" s="66" t="n"/>
      <c r="E556" s="96" t="n">
        <v>79</v>
      </c>
      <c r="F556" s="67" t="n">
        <f aca="false" ca="false" dt2D="false" dtr="false" t="normal">E556/C556</f>
        <v>1.6155419222903884</v>
      </c>
      <c r="G556" s="68" t="n"/>
      <c r="H556" s="67" t="e">
        <f aca="false" ca="false" dt2D="false" dtr="false" t="normal">G556/D556*100</f>
        <v>#DIV/0!</v>
      </c>
      <c r="I556" s="68" t="n"/>
      <c r="J556" s="68" t="n"/>
      <c r="K556" s="68" t="n"/>
      <c r="L556" s="68" t="n"/>
      <c r="M556" s="68" t="n"/>
      <c r="N556" s="68" t="n"/>
      <c r="O556" s="66" t="n"/>
      <c r="P556" s="66" t="n"/>
      <c r="Q556" s="66" t="n"/>
      <c r="R556" s="66" t="n"/>
      <c r="S556" s="66" t="n"/>
      <c r="T556" s="66" t="n"/>
      <c r="U556" s="69" t="e">
        <f aca="false" ca="false" dt2D="false" dtr="false" t="normal">O556/G556*100</f>
        <v>#DIV/0!</v>
      </c>
      <c r="V556" s="66" t="n">
        <v>6</v>
      </c>
      <c r="W556" s="81" t="n">
        <f aca="false" ca="false" dt2D="false" dtr="false" t="normal">V556/E556*100</f>
        <v>7.59493670886076</v>
      </c>
      <c r="X556" s="66" t="n">
        <v>6</v>
      </c>
      <c r="Y556" s="81" t="n">
        <f aca="false" ca="false" dt2D="false" dtr="false" t="normal">X556/E556*100</f>
        <v>7.59493670886076</v>
      </c>
      <c r="Z556" s="66" t="n"/>
      <c r="AA556" s="66" t="n"/>
      <c r="AB556" s="66" t="n"/>
      <c r="AC556" s="66" t="n"/>
      <c r="AD556" s="66" t="n"/>
      <c r="AE556" s="66" t="n"/>
    </row>
    <row customFormat="true" ht="15" outlineLevel="0" r="557" s="36">
      <c r="A557" s="87" t="n"/>
      <c r="B557" s="70" t="s">
        <v>313</v>
      </c>
      <c r="C557" s="66" t="n">
        <v>90.03</v>
      </c>
      <c r="D557" s="66" t="n"/>
      <c r="E557" s="96" t="n">
        <v>226</v>
      </c>
      <c r="F557" s="67" t="n">
        <f aca="false" ca="false" dt2D="false" dtr="false" t="normal">E557/C557</f>
        <v>2.510274352993447</v>
      </c>
      <c r="G557" s="68" t="n"/>
      <c r="H557" s="67" t="e">
        <f aca="false" ca="false" dt2D="false" dtr="false" t="normal">G557/D557*100</f>
        <v>#DIV/0!</v>
      </c>
      <c r="I557" s="68" t="n"/>
      <c r="J557" s="68" t="n"/>
      <c r="K557" s="68" t="n"/>
      <c r="L557" s="68" t="n"/>
      <c r="M557" s="68" t="n"/>
      <c r="N557" s="68" t="n"/>
      <c r="O557" s="66" t="n"/>
      <c r="P557" s="66" t="n"/>
      <c r="Q557" s="66" t="n"/>
      <c r="R557" s="66" t="n"/>
      <c r="S557" s="66" t="n"/>
      <c r="T557" s="66" t="n"/>
      <c r="U557" s="69" t="e">
        <f aca="false" ca="false" dt2D="false" dtr="false" t="normal">O557/G557*100</f>
        <v>#DIV/0!</v>
      </c>
      <c r="V557" s="66" t="n">
        <v>18</v>
      </c>
      <c r="W557" s="81" t="n">
        <f aca="false" ca="false" dt2D="false" dtr="false" t="normal">V557/E557*100</f>
        <v>7.964601769911504</v>
      </c>
      <c r="X557" s="66" t="n">
        <v>17</v>
      </c>
      <c r="Y557" s="81" t="n">
        <f aca="false" ca="false" dt2D="false" dtr="false" t="normal">X557/E557*100</f>
        <v>7.52212389380531</v>
      </c>
      <c r="Z557" s="66" t="n"/>
      <c r="AA557" s="66" t="n"/>
      <c r="AB557" s="66" t="n"/>
      <c r="AC557" s="66" t="n"/>
      <c r="AD557" s="66" t="n"/>
      <c r="AE557" s="66" t="n"/>
    </row>
    <row customFormat="true" ht="15" outlineLevel="0" r="558" s="36">
      <c r="A558" s="87" t="n"/>
      <c r="B558" s="70" t="s">
        <v>484</v>
      </c>
      <c r="C558" s="66" t="n">
        <v>141.2</v>
      </c>
      <c r="D558" s="66" t="n"/>
      <c r="E558" s="96" t="n">
        <v>380</v>
      </c>
      <c r="F558" s="67" t="n">
        <f aca="false" ca="false" dt2D="false" dtr="false" t="normal">E558/C558</f>
        <v>2.691218130311615</v>
      </c>
      <c r="G558" s="68" t="n"/>
      <c r="H558" s="67" t="e">
        <f aca="false" ca="false" dt2D="false" dtr="false" t="normal">G558/D558*100</f>
        <v>#DIV/0!</v>
      </c>
      <c r="I558" s="68" t="n"/>
      <c r="J558" s="68" t="n"/>
      <c r="K558" s="68" t="n"/>
      <c r="L558" s="68" t="n"/>
      <c r="M558" s="68" t="n"/>
      <c r="N558" s="68" t="n"/>
      <c r="O558" s="66" t="n"/>
      <c r="P558" s="66" t="n"/>
      <c r="Q558" s="66" t="n"/>
      <c r="R558" s="66" t="n"/>
      <c r="S558" s="66" t="n"/>
      <c r="T558" s="66" t="n"/>
      <c r="U558" s="69" t="e">
        <f aca="false" ca="false" dt2D="false" dtr="false" t="normal">O558/G558*100</f>
        <v>#DIV/0!</v>
      </c>
      <c r="V558" s="66" t="n">
        <v>30</v>
      </c>
      <c r="W558" s="81" t="n">
        <f aca="false" ca="false" dt2D="false" dtr="false" t="normal">V558/E558*100</f>
        <v>7.894736842105263</v>
      </c>
      <c r="X558" s="66" t="n">
        <v>30</v>
      </c>
      <c r="Y558" s="81" t="n">
        <f aca="false" ca="false" dt2D="false" dtr="false" t="normal">X558/E558*100</f>
        <v>7.894736842105263</v>
      </c>
      <c r="Z558" s="66" t="n"/>
      <c r="AA558" s="66" t="n"/>
      <c r="AB558" s="66" t="n"/>
      <c r="AC558" s="66" t="n"/>
      <c r="AD558" s="66" t="n"/>
      <c r="AE558" s="66" t="n"/>
    </row>
    <row customFormat="true" ht="15" outlineLevel="0" r="559" s="36">
      <c r="A559" s="87" t="n"/>
      <c r="B559" s="82" t="s">
        <v>485</v>
      </c>
      <c r="C559" s="66" t="n">
        <v>123.603</v>
      </c>
      <c r="D559" s="66" t="n"/>
      <c r="E559" s="96" t="n">
        <v>140</v>
      </c>
      <c r="F559" s="67" t="n">
        <f aca="false" ca="false" dt2D="false" dtr="false" t="normal">E559/C559</f>
        <v>1.1326585924289865</v>
      </c>
      <c r="G559" s="68" t="n"/>
      <c r="H559" s="67" t="e">
        <f aca="false" ca="false" dt2D="false" dtr="false" t="normal">G559/D559*100</f>
        <v>#DIV/0!</v>
      </c>
      <c r="I559" s="68" t="n"/>
      <c r="J559" s="68" t="n"/>
      <c r="K559" s="68" t="n"/>
      <c r="L559" s="68" t="n"/>
      <c r="M559" s="68" t="n"/>
      <c r="N559" s="68" t="n"/>
      <c r="O559" s="66" t="n"/>
      <c r="P559" s="66" t="n"/>
      <c r="Q559" s="66" t="n"/>
      <c r="R559" s="66" t="n"/>
      <c r="S559" s="66" t="n"/>
      <c r="T559" s="66" t="n"/>
      <c r="U559" s="69" t="e">
        <f aca="false" ca="false" dt2D="false" dtr="false" t="normal">O559/G559*100</f>
        <v>#DIV/0!</v>
      </c>
      <c r="V559" s="66" t="n">
        <v>11</v>
      </c>
      <c r="W559" s="81" t="n">
        <f aca="false" ca="false" dt2D="false" dtr="false" t="normal">V559/E559*100</f>
        <v>7.857142857142857</v>
      </c>
      <c r="X559" s="66" t="n">
        <v>4</v>
      </c>
      <c r="Y559" s="81" t="n">
        <f aca="false" ca="false" dt2D="false" dtr="false" t="normal">X559/E559*100</f>
        <v>2.857142857142857</v>
      </c>
      <c r="Z559" s="66" t="n"/>
      <c r="AA559" s="66" t="n"/>
      <c r="AB559" s="66" t="n"/>
      <c r="AC559" s="66" t="n"/>
      <c r="AD559" s="66" t="n"/>
      <c r="AE559" s="66" t="n"/>
    </row>
    <row customFormat="true" ht="15" outlineLevel="0" r="560" s="36">
      <c r="A560" s="87" t="n"/>
      <c r="B560" s="82" t="s">
        <v>486</v>
      </c>
      <c r="C560" s="66" t="n">
        <v>594.294</v>
      </c>
      <c r="D560" s="66" t="n"/>
      <c r="E560" s="96" t="n">
        <v>366</v>
      </c>
      <c r="F560" s="67" t="n">
        <f aca="false" ca="false" dt2D="false" dtr="false" t="normal">E560/C560</f>
        <v>0.6158567981504104</v>
      </c>
      <c r="G560" s="68" t="n"/>
      <c r="H560" s="67" t="e">
        <f aca="false" ca="false" dt2D="false" dtr="false" t="normal">G560/D560*100</f>
        <v>#DIV/0!</v>
      </c>
      <c r="I560" s="68" t="n"/>
      <c r="J560" s="68" t="n"/>
      <c r="K560" s="68" t="n"/>
      <c r="L560" s="68" t="n"/>
      <c r="M560" s="68" t="n"/>
      <c r="N560" s="68" t="n"/>
      <c r="O560" s="66" t="n"/>
      <c r="P560" s="66" t="n"/>
      <c r="Q560" s="66" t="n"/>
      <c r="R560" s="66" t="n"/>
      <c r="S560" s="66" t="n"/>
      <c r="T560" s="66" t="n"/>
      <c r="U560" s="69" t="e">
        <f aca="false" ca="false" dt2D="false" dtr="false" t="normal">O560/G560*100</f>
        <v>#DIV/0!</v>
      </c>
      <c r="V560" s="66" t="n">
        <v>18</v>
      </c>
      <c r="W560" s="81" t="n">
        <f aca="false" ca="false" dt2D="false" dtr="false" t="normal">V560/E560*100</f>
        <v>4.918032786885246</v>
      </c>
      <c r="X560" s="66" t="n">
        <v>7</v>
      </c>
      <c r="Y560" s="81" t="n">
        <f aca="false" ca="false" dt2D="false" dtr="false" t="normal">X560/E560*100</f>
        <v>1.912568306010929</v>
      </c>
      <c r="Z560" s="66" t="n"/>
      <c r="AA560" s="66" t="n"/>
      <c r="AB560" s="66" t="n"/>
      <c r="AC560" s="66" t="n"/>
      <c r="AD560" s="66" t="n"/>
      <c r="AE560" s="66" t="n"/>
    </row>
    <row customFormat="true" ht="15" outlineLevel="0" r="561" s="36">
      <c r="A561" s="87" t="n"/>
      <c r="B561" s="71" t="s">
        <v>77</v>
      </c>
      <c r="C561" s="66" t="n">
        <v>13.659</v>
      </c>
      <c r="D561" s="66" t="n"/>
      <c r="E561" s="96" t="n">
        <v>13</v>
      </c>
      <c r="F561" s="67" t="n">
        <f aca="false" ca="false" dt2D="false" dtr="false" t="normal">E561/C561</f>
        <v>0.9517534226517316</v>
      </c>
      <c r="G561" s="68" t="n"/>
      <c r="H561" s="67" t="e">
        <f aca="false" ca="false" dt2D="false" dtr="false" t="normal">G561/D561*100</f>
        <v>#DIV/0!</v>
      </c>
      <c r="I561" s="68" t="n"/>
      <c r="J561" s="68" t="n"/>
      <c r="K561" s="68" t="n"/>
      <c r="L561" s="68" t="n"/>
      <c r="M561" s="68" t="n"/>
      <c r="N561" s="68" t="n"/>
      <c r="O561" s="66" t="n"/>
      <c r="P561" s="66" t="n"/>
      <c r="Q561" s="66" t="n"/>
      <c r="R561" s="66" t="n"/>
      <c r="S561" s="66" t="n"/>
      <c r="T561" s="66" t="n"/>
      <c r="U561" s="69" t="e">
        <f aca="false" ca="false" dt2D="false" dtr="false" t="normal">O561/G561*100</f>
        <v>#DIV/0!</v>
      </c>
      <c r="V561" s="66" t="n"/>
      <c r="W561" s="81" t="n">
        <f aca="false" ca="false" dt2D="false" dtr="false" t="normal">V561/E561*100</f>
        <v>0</v>
      </c>
      <c r="X561" s="66" t="n">
        <v>0</v>
      </c>
      <c r="Y561" s="81" t="n">
        <f aca="false" ca="false" dt2D="false" dtr="false" t="normal">X561/E561*100</f>
        <v>0</v>
      </c>
      <c r="Z561" s="66" t="n"/>
      <c r="AA561" s="66" t="n"/>
      <c r="AB561" s="66" t="n"/>
      <c r="AC561" s="66" t="n"/>
      <c r="AD561" s="66" t="n"/>
      <c r="AE561" s="66" t="n"/>
    </row>
    <row customFormat="true" ht="15" outlineLevel="0" r="562" s="36">
      <c r="A562" s="87" t="n"/>
      <c r="B562" s="71" t="s">
        <v>79</v>
      </c>
      <c r="C562" s="66" t="n">
        <v>13.767</v>
      </c>
      <c r="D562" s="66" t="n"/>
      <c r="E562" s="96" t="n">
        <v>12</v>
      </c>
      <c r="F562" s="67" t="n">
        <f aca="false" ca="false" dt2D="false" dtr="false" t="normal">E562/C562</f>
        <v>0.8716495968620613</v>
      </c>
      <c r="G562" s="68" t="n"/>
      <c r="H562" s="67" t="e">
        <f aca="false" ca="false" dt2D="false" dtr="false" t="normal">G562/D562*100</f>
        <v>#DIV/0!</v>
      </c>
      <c r="I562" s="68" t="n"/>
      <c r="J562" s="68" t="n"/>
      <c r="K562" s="68" t="n"/>
      <c r="L562" s="68" t="n"/>
      <c r="M562" s="68" t="n"/>
      <c r="N562" s="68" t="n"/>
      <c r="O562" s="66" t="n"/>
      <c r="P562" s="66" t="n"/>
      <c r="Q562" s="66" t="n"/>
      <c r="R562" s="66" t="n"/>
      <c r="S562" s="66" t="n"/>
      <c r="T562" s="66" t="n"/>
      <c r="U562" s="69" t="e">
        <f aca="false" ca="false" dt2D="false" dtr="false" t="normal">O562/G562*100</f>
        <v>#DIV/0!</v>
      </c>
      <c r="V562" s="66" t="n"/>
      <c r="W562" s="81" t="n">
        <f aca="false" ca="false" dt2D="false" dtr="false" t="normal">V562/E562*100</f>
        <v>0</v>
      </c>
      <c r="X562" s="66" t="n">
        <v>0</v>
      </c>
      <c r="Y562" s="81" t="n">
        <f aca="false" ca="false" dt2D="false" dtr="false" t="normal">X562/E562*100</f>
        <v>0</v>
      </c>
      <c r="Z562" s="66" t="n"/>
      <c r="AA562" s="66" t="n"/>
      <c r="AB562" s="66" t="n"/>
      <c r="AC562" s="66" t="n"/>
      <c r="AD562" s="66" t="n"/>
      <c r="AE562" s="66" t="n"/>
    </row>
    <row customFormat="true" ht="15" outlineLevel="0" r="563" s="36">
      <c r="A563" s="87" t="n"/>
      <c r="B563" s="71" t="s">
        <v>132</v>
      </c>
      <c r="C563" s="66" t="n">
        <v>31.899</v>
      </c>
      <c r="D563" s="66" t="n"/>
      <c r="E563" s="96" t="n">
        <v>84</v>
      </c>
      <c r="F563" s="67" t="n">
        <f aca="false" ca="false" dt2D="false" dtr="false" t="normal">E563/C563</f>
        <v>2.633311389071758</v>
      </c>
      <c r="G563" s="68" t="n"/>
      <c r="H563" s="67" t="e">
        <f aca="false" ca="false" dt2D="false" dtr="false" t="normal">G563/D563*100</f>
        <v>#DIV/0!</v>
      </c>
      <c r="I563" s="68" t="n"/>
      <c r="J563" s="68" t="n"/>
      <c r="K563" s="68" t="n"/>
      <c r="L563" s="68" t="n"/>
      <c r="M563" s="68" t="n"/>
      <c r="N563" s="68" t="n"/>
      <c r="O563" s="66" t="n"/>
      <c r="P563" s="66" t="n"/>
      <c r="Q563" s="66" t="n"/>
      <c r="R563" s="66" t="n"/>
      <c r="S563" s="66" t="n"/>
      <c r="T563" s="66" t="n"/>
      <c r="U563" s="69" t="e">
        <f aca="false" ca="false" dt2D="false" dtr="false" t="normal">O563/G563*100</f>
        <v>#DIV/0!</v>
      </c>
      <c r="V563" s="66" t="n">
        <v>6</v>
      </c>
      <c r="W563" s="81" t="n">
        <f aca="false" ca="false" dt2D="false" dtr="false" t="normal">V563/E563*100</f>
        <v>7.142857142857142</v>
      </c>
      <c r="X563" s="66" t="n">
        <v>6</v>
      </c>
      <c r="Y563" s="81" t="n">
        <f aca="false" ca="false" dt2D="false" dtr="false" t="normal">X563/E563*100</f>
        <v>7.142857142857142</v>
      </c>
      <c r="Z563" s="66" t="n"/>
      <c r="AA563" s="66" t="n"/>
      <c r="AB563" s="66" t="n"/>
      <c r="AC563" s="66" t="n"/>
      <c r="AD563" s="66" t="n"/>
      <c r="AE563" s="66" t="n"/>
    </row>
    <row customFormat="true" ht="15" outlineLevel="0" r="564" s="36">
      <c r="A564" s="87" t="n"/>
      <c r="B564" s="71" t="s">
        <v>133</v>
      </c>
      <c r="C564" s="66" t="n">
        <v>629.51</v>
      </c>
      <c r="D564" s="66" t="n"/>
      <c r="E564" s="96" t="n">
        <v>1352</v>
      </c>
      <c r="F564" s="67" t="n">
        <f aca="false" ca="false" dt2D="false" dtr="false" t="normal">E564/C564</f>
        <v>2.1477021810614607</v>
      </c>
      <c r="G564" s="68" t="n"/>
      <c r="H564" s="67" t="e">
        <f aca="false" ca="false" dt2D="false" dtr="false" t="normal">G564/D564*100</f>
        <v>#DIV/0!</v>
      </c>
      <c r="I564" s="68" t="n"/>
      <c r="J564" s="68" t="n"/>
      <c r="K564" s="68" t="n"/>
      <c r="L564" s="68" t="n"/>
      <c r="M564" s="68" t="n"/>
      <c r="N564" s="68" t="n"/>
      <c r="O564" s="66" t="n"/>
      <c r="P564" s="66" t="n"/>
      <c r="Q564" s="66" t="n"/>
      <c r="R564" s="66" t="n"/>
      <c r="S564" s="66" t="n"/>
      <c r="T564" s="66" t="n"/>
      <c r="U564" s="69" t="e">
        <f aca="false" ca="false" dt2D="false" dtr="false" t="normal">O564/G564*100</f>
        <v>#DIV/0!</v>
      </c>
      <c r="V564" s="66" t="n">
        <v>108</v>
      </c>
      <c r="W564" s="81" t="n">
        <f aca="false" ca="false" dt2D="false" dtr="false" t="normal">V564/E564*100</f>
        <v>7.988165680473373</v>
      </c>
      <c r="X564" s="66" t="n">
        <v>108</v>
      </c>
      <c r="Y564" s="81" t="n">
        <f aca="false" ca="false" dt2D="false" dtr="false" t="normal">X564/E564*100</f>
        <v>7.988165680473373</v>
      </c>
      <c r="Z564" s="66" t="n"/>
      <c r="AA564" s="66" t="n"/>
      <c r="AB564" s="66" t="n"/>
      <c r="AC564" s="66" t="n"/>
      <c r="AD564" s="66" t="n"/>
      <c r="AE564" s="66" t="n"/>
    </row>
    <row customFormat="true" ht="15" outlineLevel="0" r="565" s="36">
      <c r="A565" s="73" t="s">
        <v>80</v>
      </c>
      <c r="B565" s="74" t="s"/>
      <c r="C565" s="75" t="n">
        <f aca="false" ca="false" dt2D="false" dtr="false" t="normal">SUM(C554:C564)</f>
        <v>1843.5620000000001</v>
      </c>
      <c r="D565" s="75" t="n">
        <f aca="false" ca="false" dt2D="false" dtr="false" t="normal">SUM(D554:D564)</f>
        <v>0</v>
      </c>
      <c r="E565" s="98" t="n">
        <f aca="false" ca="false" dt2D="false" dtr="false" t="normal">SUM(E554:E564)</f>
        <v>2812</v>
      </c>
      <c r="F565" s="76" t="n">
        <f aca="false" ca="false" dt2D="false" dtr="false" t="normal">E565/C565</f>
        <v>1.525308072090876</v>
      </c>
      <c r="G565" s="98" t="n">
        <f aca="false" ca="false" dt2D="false" dtr="false" t="normal">SUM(G554:G564)</f>
        <v>0</v>
      </c>
      <c r="H565" s="76" t="e">
        <f aca="false" ca="false" dt2D="false" dtr="false" t="normal">G565/D565*100</f>
        <v>#DIV/0!</v>
      </c>
      <c r="I565" s="98" t="n">
        <f aca="false" ca="false" dt2D="false" dtr="false" t="normal">SUM(I554:I564)</f>
        <v>0</v>
      </c>
      <c r="J565" s="98" t="n">
        <f aca="false" ca="false" dt2D="false" dtr="false" t="normal">SUM(J554:J564)</f>
        <v>0</v>
      </c>
      <c r="K565" s="98" t="n">
        <f aca="false" ca="false" dt2D="false" dtr="false" t="normal">SUM(K554:K564)</f>
        <v>0</v>
      </c>
      <c r="L565" s="98" t="n">
        <f aca="false" ca="false" dt2D="false" dtr="false" t="normal">SUM(L554:L564)</f>
        <v>0</v>
      </c>
      <c r="M565" s="98" t="n">
        <f aca="false" ca="false" dt2D="false" dtr="false" t="normal">SUM(M554:M564)</f>
        <v>0</v>
      </c>
      <c r="N565" s="98" t="n">
        <f aca="false" ca="false" dt2D="false" dtr="false" t="normal">SUM(N554:N564)</f>
        <v>0</v>
      </c>
      <c r="O565" s="98" t="n">
        <f aca="false" ca="false" dt2D="false" dtr="false" t="normal">SUM(O554:O564)</f>
        <v>0</v>
      </c>
      <c r="P565" s="98" t="n">
        <f aca="false" ca="false" dt2D="false" dtr="false" t="normal">SUM(P554:P564)</f>
        <v>0</v>
      </c>
      <c r="Q565" s="98" t="n">
        <f aca="false" ca="false" dt2D="false" dtr="false" t="normal">SUM(Q554:Q564)</f>
        <v>0</v>
      </c>
      <c r="R565" s="98" t="n">
        <f aca="false" ca="false" dt2D="false" dtr="false" t="normal">SUM(R554:R564)</f>
        <v>0</v>
      </c>
      <c r="S565" s="98" t="n">
        <f aca="false" ca="false" dt2D="false" dtr="false" t="normal">SUM(S554:S564)</f>
        <v>0</v>
      </c>
      <c r="T565" s="98" t="n">
        <f aca="false" ca="false" dt2D="false" dtr="false" t="normal">SUM(T554:T564)</f>
        <v>0</v>
      </c>
      <c r="U565" s="98" t="e">
        <f aca="false" ca="false" dt2D="false" dtr="false" t="normal">SUM(U554:U564)</f>
        <v>#DIV/0!</v>
      </c>
      <c r="V565" s="98" t="n">
        <f aca="false" ca="false" dt2D="false" dtr="false" t="normal">SUM(V554:V564)</f>
        <v>207</v>
      </c>
      <c r="W565" s="78" t="n">
        <f aca="false" ca="false" dt2D="false" dtr="false" t="normal">V565/E565*100</f>
        <v>7.361308677098151</v>
      </c>
      <c r="X565" s="98" t="n">
        <f aca="false" ca="false" dt2D="false" dtr="false" t="normal">SUM(X554:X564)</f>
        <v>188</v>
      </c>
      <c r="Y565" s="78" t="n">
        <f aca="false" ca="false" dt2D="false" dtr="false" t="normal">X565/E565*100</f>
        <v>6.685633001422476</v>
      </c>
      <c r="Z565" s="98" t="n">
        <f aca="false" ca="false" dt2D="false" dtr="false" t="normal">SUM(Z554:Z564)</f>
        <v>0</v>
      </c>
      <c r="AA565" s="98" t="n">
        <f aca="false" ca="false" dt2D="false" dtr="false" t="normal">SUM(AA554:AA564)</f>
        <v>0</v>
      </c>
      <c r="AB565" s="98" t="n">
        <f aca="false" ca="false" dt2D="false" dtr="false" t="normal">SUM(AB554:AB564)</f>
        <v>0</v>
      </c>
      <c r="AC565" s="98" t="n">
        <f aca="false" ca="false" dt2D="false" dtr="false" t="normal">SUM(AC554:AC564)</f>
        <v>0</v>
      </c>
      <c r="AD565" s="98" t="n">
        <f aca="false" ca="false" dt2D="false" dtr="false" t="normal">SUM(AD554:AD564)</f>
        <v>0</v>
      </c>
      <c r="AE565" s="98" t="n">
        <f aca="false" ca="false" dt2D="false" dtr="false" t="normal">SUM(AE554:AE564)</f>
        <v>0</v>
      </c>
    </row>
    <row customFormat="true" ht="15" outlineLevel="0" r="566" s="36">
      <c r="A566" s="85" t="n">
        <v>28</v>
      </c>
      <c r="B566" s="86" t="s">
        <v>487</v>
      </c>
      <c r="C566" s="63" t="n"/>
      <c r="D566" s="63" t="n"/>
      <c r="E566" s="63" t="n"/>
      <c r="F566" s="67" t="n"/>
      <c r="G566" s="63" t="n"/>
      <c r="H566" s="67" t="n"/>
      <c r="I566" s="63" t="n"/>
      <c r="J566" s="63" t="n"/>
      <c r="K566" s="63" t="n"/>
      <c r="L566" s="63" t="n"/>
      <c r="M566" s="63" t="n"/>
      <c r="N566" s="63" t="n"/>
      <c r="O566" s="63" t="n"/>
      <c r="P566" s="63" t="n"/>
      <c r="Q566" s="63" t="n"/>
      <c r="R566" s="63" t="n"/>
      <c r="S566" s="63" t="n"/>
      <c r="T566" s="63" t="n"/>
      <c r="U566" s="69" t="n"/>
      <c r="V566" s="63" t="n"/>
      <c r="W566" s="77" t="n"/>
      <c r="X566" s="63" t="n"/>
      <c r="Y566" s="77" t="n"/>
      <c r="Z566" s="63" t="n"/>
      <c r="AA566" s="63" t="n"/>
      <c r="AB566" s="63" t="n"/>
      <c r="AC566" s="63" t="n"/>
      <c r="AD566" s="63" t="n"/>
      <c r="AE566" s="63" t="n"/>
    </row>
    <row customFormat="true" ht="15" outlineLevel="0" r="567" s="36">
      <c r="A567" s="87" t="n"/>
      <c r="B567" s="65" t="s">
        <v>488</v>
      </c>
      <c r="C567" s="66" t="n">
        <v>0</v>
      </c>
      <c r="D567" s="66" t="n"/>
      <c r="E567" s="66" t="n">
        <v>0</v>
      </c>
      <c r="F567" s="67" t="e">
        <f aca="false" ca="false" dt2D="false" dtr="false" t="normal">E567/C567</f>
        <v>#DIV/0!</v>
      </c>
      <c r="G567" s="68" t="n"/>
      <c r="H567" s="67" t="e">
        <f aca="false" ca="false" dt2D="false" dtr="false" t="normal">G567/D567*100</f>
        <v>#DIV/0!</v>
      </c>
      <c r="I567" s="68" t="n"/>
      <c r="J567" s="68" t="n"/>
      <c r="K567" s="68" t="n"/>
      <c r="L567" s="68" t="n"/>
      <c r="M567" s="68" t="n"/>
      <c r="N567" s="68" t="n"/>
      <c r="O567" s="66" t="n"/>
      <c r="P567" s="66" t="n"/>
      <c r="Q567" s="66" t="n"/>
      <c r="R567" s="66" t="n"/>
      <c r="S567" s="66" t="n"/>
      <c r="T567" s="66" t="n"/>
      <c r="U567" s="69" t="e">
        <f aca="false" ca="false" dt2D="false" dtr="false" t="normal">O567/G567*100</f>
        <v>#DIV/0!</v>
      </c>
      <c r="V567" s="66" t="n">
        <f aca="false" ca="false" dt2D="false" dtr="false" t="normal">X567</f>
        <v>0</v>
      </c>
      <c r="W567" s="81" t="e">
        <f aca="false" ca="false" dt2D="false" dtr="false" t="normal">V567/E567*100</f>
        <v>#DIV/0!</v>
      </c>
      <c r="X567" s="66" t="n">
        <v>0</v>
      </c>
      <c r="Y567" s="81" t="e">
        <f aca="false" ca="false" dt2D="false" dtr="false" t="normal">X567/E567*100</f>
        <v>#DIV/0!</v>
      </c>
      <c r="Z567" s="66" t="n"/>
      <c r="AA567" s="66" t="n"/>
      <c r="AB567" s="66" t="n"/>
      <c r="AC567" s="66" t="n"/>
      <c r="AD567" s="66" t="n"/>
      <c r="AE567" s="66" t="n"/>
    </row>
    <row customFormat="true" ht="15" outlineLevel="0" r="568" s="36">
      <c r="A568" s="87" t="n"/>
      <c r="B568" s="70" t="s">
        <v>313</v>
      </c>
      <c r="C568" s="66" t="n">
        <v>0</v>
      </c>
      <c r="D568" s="66" t="n"/>
      <c r="E568" s="66" t="n">
        <v>0</v>
      </c>
      <c r="F568" s="67" t="e">
        <f aca="false" ca="false" dt2D="false" dtr="false" t="normal">E568/C568</f>
        <v>#DIV/0!</v>
      </c>
      <c r="G568" s="68" t="n"/>
      <c r="H568" s="67" t="e">
        <f aca="false" ca="false" dt2D="false" dtr="false" t="normal">G568/D568*100</f>
        <v>#DIV/0!</v>
      </c>
      <c r="I568" s="68" t="n"/>
      <c r="J568" s="68" t="n"/>
      <c r="K568" s="68" t="n"/>
      <c r="L568" s="68" t="n"/>
      <c r="M568" s="68" t="n"/>
      <c r="N568" s="68" t="n"/>
      <c r="O568" s="66" t="n"/>
      <c r="P568" s="66" t="n"/>
      <c r="Q568" s="66" t="n"/>
      <c r="R568" s="66" t="n"/>
      <c r="S568" s="66" t="n"/>
      <c r="T568" s="66" t="n"/>
      <c r="U568" s="69" t="e">
        <f aca="false" ca="false" dt2D="false" dtr="false" t="normal">O568/G568*100</f>
        <v>#DIV/0!</v>
      </c>
      <c r="V568" s="66" t="n">
        <f aca="false" ca="false" dt2D="false" dtr="false" t="normal">X568</f>
        <v>0</v>
      </c>
      <c r="W568" s="81" t="e">
        <f aca="false" ca="false" dt2D="false" dtr="false" t="normal">V568/E568*100</f>
        <v>#DIV/0!</v>
      </c>
      <c r="X568" s="66" t="n">
        <v>0</v>
      </c>
      <c r="Y568" s="81" t="e">
        <f aca="false" ca="false" dt2D="false" dtr="false" t="normal">X568/E568*100</f>
        <v>#DIV/0!</v>
      </c>
      <c r="Z568" s="66" t="n"/>
      <c r="AA568" s="66" t="n"/>
      <c r="AB568" s="66" t="n"/>
      <c r="AC568" s="66" t="n"/>
      <c r="AD568" s="66" t="n"/>
      <c r="AE568" s="66" t="n"/>
    </row>
    <row customFormat="true" ht="15" outlineLevel="0" r="569" s="36">
      <c r="A569" s="87" t="n"/>
      <c r="B569" s="70" t="s">
        <v>67</v>
      </c>
      <c r="C569" s="66" t="n">
        <v>690.4</v>
      </c>
      <c r="D569" s="66" t="n"/>
      <c r="E569" s="66" t="n">
        <v>922</v>
      </c>
      <c r="F569" s="67" t="n">
        <f aca="false" ca="false" dt2D="false" dtr="false" t="normal">E569/C569</f>
        <v>1.335457705677868</v>
      </c>
      <c r="G569" s="68" t="n"/>
      <c r="H569" s="67" t="e">
        <f aca="false" ca="false" dt2D="false" dtr="false" t="normal">G569/D569*100</f>
        <v>#DIV/0!</v>
      </c>
      <c r="I569" s="68" t="n"/>
      <c r="J569" s="68" t="n"/>
      <c r="K569" s="68" t="n"/>
      <c r="L569" s="68" t="n"/>
      <c r="M569" s="68" t="n"/>
      <c r="N569" s="68" t="n"/>
      <c r="O569" s="66" t="n"/>
      <c r="P569" s="66" t="n"/>
      <c r="Q569" s="66" t="n"/>
      <c r="R569" s="66" t="n"/>
      <c r="S569" s="66" t="n"/>
      <c r="T569" s="66" t="n"/>
      <c r="U569" s="69" t="e">
        <f aca="false" ca="false" dt2D="false" dtr="false" t="normal">O569/G569*100</f>
        <v>#DIV/0!</v>
      </c>
      <c r="V569" s="66" t="n">
        <v>73</v>
      </c>
      <c r="W569" s="81" t="n">
        <f aca="false" ca="false" dt2D="false" dtr="false" t="normal">V569/E569*100</f>
        <v>7.917570498915401</v>
      </c>
      <c r="X569" s="66" t="n">
        <v>30</v>
      </c>
      <c r="Y569" s="81" t="n">
        <f aca="false" ca="false" dt2D="false" dtr="false" t="normal">X569/E569*100</f>
        <v>3.2537960954446854</v>
      </c>
      <c r="Z569" s="66" t="n"/>
      <c r="AA569" s="66" t="n"/>
      <c r="AB569" s="66" t="n"/>
      <c r="AC569" s="66" t="n"/>
      <c r="AD569" s="66" t="n"/>
      <c r="AE569" s="66" t="n"/>
    </row>
    <row customFormat="true" ht="15" outlineLevel="0" r="570" s="36">
      <c r="A570" s="87" t="n"/>
      <c r="B570" s="70" t="s">
        <v>67</v>
      </c>
      <c r="C570" s="66" t="n">
        <v>744.2</v>
      </c>
      <c r="D570" s="66" t="n"/>
      <c r="E570" s="66" t="n">
        <v>454</v>
      </c>
      <c r="F570" s="67" t="n">
        <f aca="false" ca="false" dt2D="false" dtr="false" t="normal">E570/C570</f>
        <v>0.6100510615425961</v>
      </c>
      <c r="G570" s="68" t="n"/>
      <c r="H570" s="67" t="e">
        <f aca="false" ca="false" dt2D="false" dtr="false" t="normal">G570/D570*100</f>
        <v>#DIV/0!</v>
      </c>
      <c r="I570" s="68" t="n"/>
      <c r="J570" s="68" t="n"/>
      <c r="K570" s="68" t="n"/>
      <c r="L570" s="68" t="n"/>
      <c r="M570" s="68" t="n"/>
      <c r="N570" s="68" t="n"/>
      <c r="O570" s="66" t="n"/>
      <c r="P570" s="66" t="n"/>
      <c r="Q570" s="66" t="n"/>
      <c r="R570" s="66" t="n"/>
      <c r="S570" s="66" t="n"/>
      <c r="T570" s="66" t="n"/>
      <c r="U570" s="69" t="e">
        <f aca="false" ca="false" dt2D="false" dtr="false" t="normal">O570/G570*100</f>
        <v>#DIV/0!</v>
      </c>
      <c r="V570" s="66" t="n">
        <f aca="false" ca="false" dt2D="false" dtr="false" t="normal">X570</f>
        <v>22</v>
      </c>
      <c r="W570" s="81" t="n">
        <f aca="false" ca="false" dt2D="false" dtr="false" t="normal">V570/E570*100</f>
        <v>4.845814977973569</v>
      </c>
      <c r="X570" s="66" t="n">
        <v>22</v>
      </c>
      <c r="Y570" s="81" t="n">
        <f aca="false" ca="false" dt2D="false" dtr="false" t="normal">X570/E570*100</f>
        <v>4.845814977973569</v>
      </c>
      <c r="Z570" s="66" t="n"/>
      <c r="AA570" s="66" t="n"/>
      <c r="AB570" s="66" t="n"/>
      <c r="AC570" s="66" t="n"/>
      <c r="AD570" s="66" t="n"/>
      <c r="AE570" s="66" t="n"/>
    </row>
    <row customFormat="true" ht="15" outlineLevel="0" r="571" s="36">
      <c r="A571" s="87" t="n"/>
      <c r="B571" s="70" t="s">
        <v>489</v>
      </c>
      <c r="C571" s="66" t="n">
        <v>0</v>
      </c>
      <c r="D571" s="66" t="n"/>
      <c r="E571" s="66" t="n">
        <v>0</v>
      </c>
      <c r="F571" s="67" t="e">
        <f aca="false" ca="false" dt2D="false" dtr="false" t="normal">E571/C571</f>
        <v>#DIV/0!</v>
      </c>
      <c r="G571" s="68" t="n"/>
      <c r="H571" s="67" t="e">
        <f aca="false" ca="false" dt2D="false" dtr="false" t="normal">G571/D571*100</f>
        <v>#DIV/0!</v>
      </c>
      <c r="I571" s="68" t="n"/>
      <c r="J571" s="68" t="n"/>
      <c r="K571" s="68" t="n"/>
      <c r="L571" s="68" t="n"/>
      <c r="M571" s="68" t="n"/>
      <c r="N571" s="68" t="n"/>
      <c r="O571" s="66" t="n"/>
      <c r="P571" s="66" t="n"/>
      <c r="Q571" s="66" t="n"/>
      <c r="R571" s="66" t="n"/>
      <c r="S571" s="66" t="n"/>
      <c r="T571" s="66" t="n"/>
      <c r="U571" s="69" t="e">
        <f aca="false" ca="false" dt2D="false" dtr="false" t="normal">O571/G571*100</f>
        <v>#DIV/0!</v>
      </c>
      <c r="V571" s="66" t="n">
        <f aca="false" ca="false" dt2D="false" dtr="false" t="normal">X571</f>
        <v>0</v>
      </c>
      <c r="W571" s="81" t="e">
        <f aca="false" ca="false" dt2D="false" dtr="false" t="normal">V571/E571*100</f>
        <v>#DIV/0!</v>
      </c>
      <c r="X571" s="66" t="n">
        <v>0</v>
      </c>
      <c r="Y571" s="81" t="e">
        <f aca="false" ca="false" dt2D="false" dtr="false" t="normal">X571/E571*100</f>
        <v>#DIV/0!</v>
      </c>
      <c r="Z571" s="66" t="n"/>
      <c r="AA571" s="66" t="n"/>
      <c r="AB571" s="66" t="n"/>
      <c r="AC571" s="66" t="n"/>
      <c r="AD571" s="66" t="n"/>
      <c r="AE571" s="66" t="n"/>
    </row>
    <row customFormat="true" ht="15" outlineLevel="0" r="572" s="36">
      <c r="A572" s="87" t="n"/>
      <c r="B572" s="70" t="s">
        <v>490</v>
      </c>
      <c r="C572" s="66" t="n">
        <v>0</v>
      </c>
      <c r="D572" s="66" t="n"/>
      <c r="E572" s="66" t="n">
        <v>0</v>
      </c>
      <c r="F572" s="67" t="e">
        <f aca="false" ca="false" dt2D="false" dtr="false" t="normal">E572/C572</f>
        <v>#DIV/0!</v>
      </c>
      <c r="G572" s="68" t="n"/>
      <c r="H572" s="67" t="e">
        <f aca="false" ca="false" dt2D="false" dtr="false" t="normal">G572/D572*100</f>
        <v>#DIV/0!</v>
      </c>
      <c r="I572" s="68" t="n"/>
      <c r="J572" s="68" t="n"/>
      <c r="K572" s="68" t="n"/>
      <c r="L572" s="68" t="n"/>
      <c r="M572" s="68" t="n"/>
      <c r="N572" s="68" t="n"/>
      <c r="O572" s="66" t="n"/>
      <c r="P572" s="66" t="n"/>
      <c r="Q572" s="66" t="n"/>
      <c r="R572" s="66" t="n"/>
      <c r="S572" s="66" t="n"/>
      <c r="T572" s="66" t="n"/>
      <c r="U572" s="69" t="e">
        <f aca="false" ca="false" dt2D="false" dtr="false" t="normal">O572/G572*100</f>
        <v>#DIV/0!</v>
      </c>
      <c r="V572" s="66" t="n">
        <f aca="false" ca="false" dt2D="false" dtr="false" t="normal">X572</f>
        <v>0</v>
      </c>
      <c r="W572" s="81" t="e">
        <f aca="false" ca="false" dt2D="false" dtr="false" t="normal">V572/E572*100</f>
        <v>#DIV/0!</v>
      </c>
      <c r="X572" s="66" t="n">
        <v>0</v>
      </c>
      <c r="Y572" s="81" t="e">
        <f aca="false" ca="false" dt2D="false" dtr="false" t="normal">X572/E572*100</f>
        <v>#DIV/0!</v>
      </c>
      <c r="Z572" s="66" t="n"/>
      <c r="AA572" s="66" t="n"/>
      <c r="AB572" s="66" t="n"/>
      <c r="AC572" s="66" t="n"/>
      <c r="AD572" s="66" t="n"/>
      <c r="AE572" s="66" t="n"/>
    </row>
    <row customFormat="true" ht="15" outlineLevel="0" r="573" s="36">
      <c r="A573" s="87" t="n"/>
      <c r="B573" s="65" t="s">
        <v>491</v>
      </c>
      <c r="C573" s="66" t="n">
        <v>0</v>
      </c>
      <c r="D573" s="66" t="n"/>
      <c r="E573" s="66" t="n">
        <v>0</v>
      </c>
      <c r="F573" s="67" t="e">
        <f aca="false" ca="false" dt2D="false" dtr="false" t="normal">E573/C573</f>
        <v>#DIV/0!</v>
      </c>
      <c r="G573" s="68" t="n"/>
      <c r="H573" s="67" t="e">
        <f aca="false" ca="false" dt2D="false" dtr="false" t="normal">G573/D573*100</f>
        <v>#DIV/0!</v>
      </c>
      <c r="I573" s="68" t="n"/>
      <c r="J573" s="68" t="n"/>
      <c r="K573" s="68" t="n"/>
      <c r="L573" s="68" t="n"/>
      <c r="M573" s="68" t="n"/>
      <c r="N573" s="68" t="n"/>
      <c r="O573" s="66" t="n"/>
      <c r="P573" s="66" t="n"/>
      <c r="Q573" s="66" t="n"/>
      <c r="R573" s="66" t="n"/>
      <c r="S573" s="66" t="n"/>
      <c r="T573" s="66" t="n"/>
      <c r="U573" s="69" t="e">
        <f aca="false" ca="false" dt2D="false" dtr="false" t="normal">O573/G573*100</f>
        <v>#DIV/0!</v>
      </c>
      <c r="V573" s="66" t="n">
        <f aca="false" ca="false" dt2D="false" dtr="false" t="normal">X573</f>
        <v>0</v>
      </c>
      <c r="W573" s="81" t="e">
        <f aca="false" ca="false" dt2D="false" dtr="false" t="normal">V573/E573*100</f>
        <v>#DIV/0!</v>
      </c>
      <c r="X573" s="66" t="n">
        <v>0</v>
      </c>
      <c r="Y573" s="81" t="e">
        <f aca="false" ca="false" dt2D="false" dtr="false" t="normal">X573/E573*100</f>
        <v>#DIV/0!</v>
      </c>
      <c r="Z573" s="66" t="n"/>
      <c r="AA573" s="66" t="n"/>
      <c r="AB573" s="66" t="n"/>
      <c r="AC573" s="66" t="n"/>
      <c r="AD573" s="66" t="n"/>
      <c r="AE573" s="66" t="n"/>
    </row>
    <row customFormat="true" ht="15" outlineLevel="0" r="574" s="36">
      <c r="A574" s="87" t="n"/>
      <c r="B574" s="70" t="s">
        <v>492</v>
      </c>
      <c r="C574" s="66" t="n">
        <v>0</v>
      </c>
      <c r="D574" s="66" t="n"/>
      <c r="E574" s="66" t="n">
        <v>0</v>
      </c>
      <c r="F574" s="67" t="e">
        <f aca="false" ca="false" dt2D="false" dtr="false" t="normal">E574/C574</f>
        <v>#DIV/0!</v>
      </c>
      <c r="G574" s="68" t="n"/>
      <c r="H574" s="67" t="e">
        <f aca="false" ca="false" dt2D="false" dtr="false" t="normal">G574/D574*100</f>
        <v>#DIV/0!</v>
      </c>
      <c r="I574" s="68" t="n"/>
      <c r="J574" s="68" t="n"/>
      <c r="K574" s="68" t="n"/>
      <c r="L574" s="68" t="n"/>
      <c r="M574" s="68" t="n"/>
      <c r="N574" s="68" t="n"/>
      <c r="O574" s="66" t="n"/>
      <c r="P574" s="66" t="n"/>
      <c r="Q574" s="66" t="n"/>
      <c r="R574" s="66" t="n"/>
      <c r="S574" s="66" t="n"/>
      <c r="T574" s="66" t="n"/>
      <c r="U574" s="69" t="e">
        <f aca="false" ca="false" dt2D="false" dtr="false" t="normal">O574/G574*100</f>
        <v>#DIV/0!</v>
      </c>
      <c r="V574" s="66" t="n">
        <f aca="false" ca="false" dt2D="false" dtr="false" t="normal">X574</f>
        <v>0</v>
      </c>
      <c r="W574" s="81" t="e">
        <f aca="false" ca="false" dt2D="false" dtr="false" t="normal">V574/E574*100</f>
        <v>#DIV/0!</v>
      </c>
      <c r="X574" s="66" t="n">
        <v>0</v>
      </c>
      <c r="Y574" s="81" t="e">
        <f aca="false" ca="false" dt2D="false" dtr="false" t="normal">X574/E574*100</f>
        <v>#DIV/0!</v>
      </c>
      <c r="Z574" s="66" t="n"/>
      <c r="AA574" s="66" t="n"/>
      <c r="AB574" s="66" t="n"/>
      <c r="AC574" s="66" t="n"/>
      <c r="AD574" s="66" t="n"/>
      <c r="AE574" s="66" t="n"/>
    </row>
    <row customFormat="true" ht="15" outlineLevel="0" r="575" s="36">
      <c r="A575" s="87" t="n"/>
      <c r="B575" s="71" t="s">
        <v>493</v>
      </c>
      <c r="C575" s="66" t="n">
        <v>272.596</v>
      </c>
      <c r="D575" s="66" t="n"/>
      <c r="E575" s="66" t="n">
        <v>16</v>
      </c>
      <c r="F575" s="67" t="n">
        <f aca="false" ca="false" dt2D="false" dtr="false" t="normal">E575/C575</f>
        <v>0.05869491848743195</v>
      </c>
      <c r="G575" s="68" t="n"/>
      <c r="H575" s="67" t="e">
        <f aca="false" ca="false" dt2D="false" dtr="false" t="normal">G575/D575*100</f>
        <v>#DIV/0!</v>
      </c>
      <c r="I575" s="68" t="n"/>
      <c r="J575" s="68" t="n"/>
      <c r="K575" s="68" t="n"/>
      <c r="L575" s="68" t="n"/>
      <c r="M575" s="68" t="n"/>
      <c r="N575" s="68" t="n"/>
      <c r="O575" s="66" t="n"/>
      <c r="P575" s="66" t="n"/>
      <c r="Q575" s="66" t="n"/>
      <c r="R575" s="66" t="n"/>
      <c r="S575" s="66" t="n"/>
      <c r="T575" s="66" t="n"/>
      <c r="U575" s="69" t="e">
        <f aca="false" ca="false" dt2D="false" dtr="false" t="normal">O575/G575*100</f>
        <v>#DIV/0!</v>
      </c>
      <c r="V575" s="66" t="n">
        <f aca="false" ca="false" dt2D="false" dtr="false" t="normal">X575</f>
        <v>0</v>
      </c>
      <c r="W575" s="81" t="n">
        <f aca="false" ca="false" dt2D="false" dtr="false" t="normal">V575/E575*100</f>
        <v>0</v>
      </c>
      <c r="X575" s="66" t="n">
        <v>0</v>
      </c>
      <c r="Y575" s="81" t="n">
        <f aca="false" ca="false" dt2D="false" dtr="false" t="normal">X575/E575*100</f>
        <v>0</v>
      </c>
      <c r="Z575" s="66" t="n"/>
      <c r="AA575" s="66" t="n"/>
      <c r="AB575" s="66" t="n"/>
      <c r="AC575" s="66" t="n"/>
      <c r="AD575" s="66" t="n"/>
      <c r="AE575" s="66" t="n"/>
    </row>
    <row customFormat="true" ht="15" outlineLevel="0" r="576" s="36">
      <c r="A576" s="87" t="n"/>
      <c r="B576" s="71" t="s">
        <v>494</v>
      </c>
      <c r="C576" s="66" t="n">
        <v>948.556</v>
      </c>
      <c r="D576" s="66" t="n"/>
      <c r="E576" s="66" t="n">
        <v>425</v>
      </c>
      <c r="F576" s="67" t="n">
        <f aca="false" ca="false" dt2D="false" dtr="false" t="normal">E576/C576</f>
        <v>0.4480494562260952</v>
      </c>
      <c r="G576" s="68" t="n"/>
      <c r="H576" s="67" t="e">
        <f aca="false" ca="false" dt2D="false" dtr="false" t="normal">G576/D576*100</f>
        <v>#DIV/0!</v>
      </c>
      <c r="I576" s="68" t="n"/>
      <c r="J576" s="68" t="n"/>
      <c r="K576" s="68" t="n"/>
      <c r="L576" s="68" t="n"/>
      <c r="M576" s="68" t="n"/>
      <c r="N576" s="68" t="n"/>
      <c r="O576" s="66" t="n"/>
      <c r="P576" s="66" t="n"/>
      <c r="Q576" s="66" t="n"/>
      <c r="R576" s="66" t="n"/>
      <c r="S576" s="66" t="n"/>
      <c r="T576" s="66" t="n"/>
      <c r="U576" s="69" t="e">
        <f aca="false" ca="false" dt2D="false" dtr="false" t="normal">O576/G576*100</f>
        <v>#DIV/0!</v>
      </c>
      <c r="V576" s="66" t="n">
        <v>21</v>
      </c>
      <c r="W576" s="81" t="n">
        <f aca="false" ca="false" dt2D="false" dtr="false" t="normal">V576/E576*100</f>
        <v>4.941176470588235</v>
      </c>
      <c r="X576" s="66" t="n">
        <v>6</v>
      </c>
      <c r="Y576" s="81" t="n">
        <f aca="false" ca="false" dt2D="false" dtr="false" t="normal">X576/E576*100</f>
        <v>1.411764705882353</v>
      </c>
      <c r="Z576" s="66" t="n"/>
      <c r="AA576" s="66" t="n"/>
      <c r="AB576" s="66" t="n"/>
      <c r="AC576" s="66" t="n"/>
      <c r="AD576" s="66" t="n"/>
      <c r="AE576" s="66" t="n"/>
    </row>
    <row customFormat="true" ht="15" outlineLevel="0" r="577" s="36">
      <c r="A577" s="87" t="n"/>
      <c r="B577" s="82" t="s">
        <v>495</v>
      </c>
      <c r="C577" s="66" t="n">
        <v>0</v>
      </c>
      <c r="D577" s="66" t="n"/>
      <c r="E577" s="66" t="n">
        <v>0</v>
      </c>
      <c r="F577" s="67" t="e">
        <f aca="false" ca="false" dt2D="false" dtr="false" t="normal">E577/C577</f>
        <v>#DIV/0!</v>
      </c>
      <c r="G577" s="68" t="n"/>
      <c r="H577" s="67" t="e">
        <f aca="false" ca="false" dt2D="false" dtr="false" t="normal">G577/D577*100</f>
        <v>#DIV/0!</v>
      </c>
      <c r="I577" s="68" t="n"/>
      <c r="J577" s="68" t="n"/>
      <c r="K577" s="68" t="n"/>
      <c r="L577" s="68" t="n"/>
      <c r="M577" s="68" t="n"/>
      <c r="N577" s="68" t="n"/>
      <c r="O577" s="66" t="n"/>
      <c r="P577" s="66" t="n"/>
      <c r="Q577" s="66" t="n"/>
      <c r="R577" s="66" t="n"/>
      <c r="S577" s="66" t="n"/>
      <c r="T577" s="66" t="n"/>
      <c r="U577" s="69" t="e">
        <f aca="false" ca="false" dt2D="false" dtr="false" t="normal">O577/G577*100</f>
        <v>#DIV/0!</v>
      </c>
      <c r="V577" s="66" t="n">
        <f aca="false" ca="false" dt2D="false" dtr="false" t="normal">X577</f>
        <v>0</v>
      </c>
      <c r="W577" s="81" t="e">
        <f aca="false" ca="false" dt2D="false" dtr="false" t="normal">V577/E577*100</f>
        <v>#DIV/0!</v>
      </c>
      <c r="X577" s="66" t="n">
        <v>0</v>
      </c>
      <c r="Y577" s="81" t="e">
        <f aca="false" ca="false" dt2D="false" dtr="false" t="normal">X577/E577*100</f>
        <v>#DIV/0!</v>
      </c>
      <c r="Z577" s="66" t="n"/>
      <c r="AA577" s="66" t="n"/>
      <c r="AB577" s="66" t="n"/>
      <c r="AC577" s="66" t="n"/>
      <c r="AD577" s="66" t="n"/>
      <c r="AE577" s="66" t="n"/>
    </row>
    <row customFormat="true" ht="15" outlineLevel="0" r="578" s="36">
      <c r="A578" s="87" t="n"/>
      <c r="B578" s="82" t="s">
        <v>496</v>
      </c>
      <c r="C578" s="66" t="n">
        <v>0</v>
      </c>
      <c r="D578" s="66" t="n"/>
      <c r="E578" s="66" t="n">
        <v>0</v>
      </c>
      <c r="F578" s="67" t="e">
        <f aca="false" ca="false" dt2D="false" dtr="false" t="normal">E578/C578</f>
        <v>#DIV/0!</v>
      </c>
      <c r="G578" s="68" t="n"/>
      <c r="H578" s="67" t="e">
        <f aca="false" ca="false" dt2D="false" dtr="false" t="normal">G578/D578*100</f>
        <v>#DIV/0!</v>
      </c>
      <c r="I578" s="68" t="n"/>
      <c r="J578" s="68" t="n"/>
      <c r="K578" s="68" t="n"/>
      <c r="L578" s="68" t="n"/>
      <c r="M578" s="68" t="n"/>
      <c r="N578" s="68" t="n"/>
      <c r="O578" s="66" t="n"/>
      <c r="P578" s="66" t="n"/>
      <c r="Q578" s="66" t="n"/>
      <c r="R578" s="66" t="n"/>
      <c r="S578" s="66" t="n"/>
      <c r="T578" s="66" t="n"/>
      <c r="U578" s="69" t="e">
        <f aca="false" ca="false" dt2D="false" dtr="false" t="normal">O578/G578*100</f>
        <v>#DIV/0!</v>
      </c>
      <c r="V578" s="66" t="n">
        <f aca="false" ca="false" dt2D="false" dtr="false" t="normal">X578</f>
        <v>0</v>
      </c>
      <c r="W578" s="81" t="e">
        <f aca="false" ca="false" dt2D="false" dtr="false" t="normal">V578/E578*100</f>
        <v>#DIV/0!</v>
      </c>
      <c r="X578" s="66" t="n">
        <v>0</v>
      </c>
      <c r="Y578" s="81" t="e">
        <f aca="false" ca="false" dt2D="false" dtr="false" t="normal">X578/E578*100</f>
        <v>#DIV/0!</v>
      </c>
      <c r="Z578" s="66" t="n"/>
      <c r="AA578" s="66" t="n"/>
      <c r="AB578" s="66" t="n"/>
      <c r="AC578" s="66" t="n"/>
      <c r="AD578" s="66" t="n"/>
      <c r="AE578" s="66" t="n"/>
    </row>
    <row customFormat="true" ht="15" outlineLevel="0" r="579" s="36">
      <c r="A579" s="87" t="n"/>
      <c r="B579" s="71" t="s">
        <v>77</v>
      </c>
      <c r="C579" s="66" t="n">
        <v>37</v>
      </c>
      <c r="D579" s="66" t="n"/>
      <c r="E579" s="66" t="n">
        <v>19</v>
      </c>
      <c r="F579" s="67" t="n">
        <f aca="false" ca="false" dt2D="false" dtr="false" t="normal">E579/C579</f>
        <v>0.5135135135135135</v>
      </c>
      <c r="G579" s="68" t="n"/>
      <c r="H579" s="67" t="e">
        <f aca="false" ca="false" dt2D="false" dtr="false" t="normal">G579/D579*100</f>
        <v>#DIV/0!</v>
      </c>
      <c r="I579" s="68" t="n"/>
      <c r="J579" s="68" t="n"/>
      <c r="K579" s="68" t="n"/>
      <c r="L579" s="68" t="n"/>
      <c r="M579" s="68" t="n"/>
      <c r="N579" s="68" t="n"/>
      <c r="O579" s="66" t="n"/>
      <c r="P579" s="66" t="n"/>
      <c r="Q579" s="66" t="n"/>
      <c r="R579" s="66" t="n"/>
      <c r="S579" s="66" t="n"/>
      <c r="T579" s="66" t="n"/>
      <c r="U579" s="69" t="e">
        <f aca="false" ca="false" dt2D="false" dtr="false" t="normal">O579/G579*100</f>
        <v>#DIV/0!</v>
      </c>
      <c r="V579" s="66" t="n">
        <f aca="false" ca="false" dt2D="false" dtr="false" t="normal">X579</f>
        <v>0</v>
      </c>
      <c r="W579" s="81" t="n">
        <f aca="false" ca="false" dt2D="false" dtr="false" t="normal">V579/E579*100</f>
        <v>0</v>
      </c>
      <c r="X579" s="66" t="n">
        <v>0</v>
      </c>
      <c r="Y579" s="81" t="n">
        <f aca="false" ca="false" dt2D="false" dtr="false" t="normal">X579/E579*100</f>
        <v>0</v>
      </c>
      <c r="Z579" s="66" t="n"/>
      <c r="AA579" s="66" t="n"/>
      <c r="AB579" s="66" t="n"/>
      <c r="AC579" s="66" t="n"/>
      <c r="AD579" s="66" t="n"/>
      <c r="AE579" s="66" t="n"/>
    </row>
    <row customFormat="true" ht="15" outlineLevel="0" r="580" s="36">
      <c r="A580" s="87" t="n"/>
      <c r="B580" s="71" t="s">
        <v>78</v>
      </c>
      <c r="C580" s="66" t="n">
        <v>0</v>
      </c>
      <c r="D580" s="66" t="n"/>
      <c r="E580" s="66" t="n">
        <v>0</v>
      </c>
      <c r="F580" s="67" t="e">
        <f aca="false" ca="false" dt2D="false" dtr="false" t="normal">E580/C580</f>
        <v>#DIV/0!</v>
      </c>
      <c r="G580" s="68" t="n"/>
      <c r="H580" s="67" t="e">
        <f aca="false" ca="false" dt2D="false" dtr="false" t="normal">G580/D580*100</f>
        <v>#DIV/0!</v>
      </c>
      <c r="I580" s="68" t="n"/>
      <c r="J580" s="68" t="n"/>
      <c r="K580" s="68" t="n"/>
      <c r="L580" s="68" t="n"/>
      <c r="M580" s="68" t="n"/>
      <c r="N580" s="68" t="n"/>
      <c r="O580" s="66" t="n"/>
      <c r="P580" s="66" t="n"/>
      <c r="Q580" s="66" t="n"/>
      <c r="R580" s="66" t="n"/>
      <c r="S580" s="66" t="n"/>
      <c r="T580" s="66" t="n"/>
      <c r="U580" s="69" t="e">
        <f aca="false" ca="false" dt2D="false" dtr="false" t="normal">O580/G580*100</f>
        <v>#DIV/0!</v>
      </c>
      <c r="V580" s="66" t="n">
        <f aca="false" ca="false" dt2D="false" dtr="false" t="normal">X580</f>
        <v>0</v>
      </c>
      <c r="W580" s="81" t="e">
        <f aca="false" ca="false" dt2D="false" dtr="false" t="normal">V580/E580*100</f>
        <v>#DIV/0!</v>
      </c>
      <c r="X580" s="66" t="n">
        <v>0</v>
      </c>
      <c r="Y580" s="81" t="e">
        <f aca="false" ca="false" dt2D="false" dtr="false" t="normal">X580/E580*100</f>
        <v>#DIV/0!</v>
      </c>
      <c r="Z580" s="66" t="n"/>
      <c r="AA580" s="66" t="n"/>
      <c r="AB580" s="66" t="n"/>
      <c r="AC580" s="66" t="n"/>
      <c r="AD580" s="66" t="n"/>
      <c r="AE580" s="66" t="n"/>
    </row>
    <row customFormat="true" ht="15" outlineLevel="0" r="581" s="36">
      <c r="A581" s="87" t="n"/>
      <c r="B581" s="71" t="s">
        <v>79</v>
      </c>
      <c r="C581" s="66" t="n">
        <v>0</v>
      </c>
      <c r="D581" s="66" t="n"/>
      <c r="E581" s="66" t="n">
        <v>0</v>
      </c>
      <c r="F581" s="67" t="e">
        <f aca="false" ca="false" dt2D="false" dtr="false" t="normal">E581/C581</f>
        <v>#DIV/0!</v>
      </c>
      <c r="G581" s="68" t="n"/>
      <c r="H581" s="67" t="e">
        <f aca="false" ca="false" dt2D="false" dtr="false" t="normal">G581/D581*100</f>
        <v>#DIV/0!</v>
      </c>
      <c r="I581" s="68" t="n"/>
      <c r="J581" s="68" t="n"/>
      <c r="K581" s="68" t="n"/>
      <c r="L581" s="68" t="n"/>
      <c r="M581" s="68" t="n"/>
      <c r="N581" s="68" t="n"/>
      <c r="O581" s="66" t="n"/>
      <c r="P581" s="66" t="n"/>
      <c r="Q581" s="66" t="n"/>
      <c r="R581" s="66" t="n"/>
      <c r="S581" s="66" t="n"/>
      <c r="T581" s="66" t="n"/>
      <c r="U581" s="69" t="e">
        <f aca="false" ca="false" dt2D="false" dtr="false" t="normal">O581/G581*100</f>
        <v>#DIV/0!</v>
      </c>
      <c r="V581" s="66" t="n">
        <f aca="false" ca="false" dt2D="false" dtr="false" t="normal">X581</f>
        <v>0</v>
      </c>
      <c r="W581" s="81" t="e">
        <f aca="false" ca="false" dt2D="false" dtr="false" t="normal">V581/E581*100</f>
        <v>#DIV/0!</v>
      </c>
      <c r="X581" s="66" t="n">
        <v>0</v>
      </c>
      <c r="Y581" s="81" t="e">
        <f aca="false" ca="false" dt2D="false" dtr="false" t="normal">X581/E581*100</f>
        <v>#DIV/0!</v>
      </c>
      <c r="Z581" s="66" t="n"/>
      <c r="AA581" s="66" t="n"/>
      <c r="AB581" s="66" t="n"/>
      <c r="AC581" s="66" t="n"/>
      <c r="AD581" s="66" t="n"/>
      <c r="AE581" s="66" t="n"/>
    </row>
    <row customFormat="true" ht="15" outlineLevel="0" r="582" s="36">
      <c r="A582" s="72" t="n"/>
      <c r="B582" s="71" t="s">
        <v>132</v>
      </c>
      <c r="C582" s="66" t="n">
        <v>0</v>
      </c>
      <c r="D582" s="66" t="n"/>
      <c r="E582" s="66" t="n">
        <v>0</v>
      </c>
      <c r="F582" s="67" t="e">
        <f aca="false" ca="false" dt2D="false" dtr="false" t="normal">E582/C582</f>
        <v>#DIV/0!</v>
      </c>
      <c r="G582" s="68" t="n"/>
      <c r="H582" s="67" t="e">
        <f aca="false" ca="false" dt2D="false" dtr="false" t="normal">G582/D582*100</f>
        <v>#DIV/0!</v>
      </c>
      <c r="I582" s="68" t="n"/>
      <c r="J582" s="68" t="n"/>
      <c r="K582" s="68" t="n"/>
      <c r="L582" s="68" t="n"/>
      <c r="M582" s="68" t="n"/>
      <c r="N582" s="68" t="n"/>
      <c r="O582" s="66" t="n"/>
      <c r="P582" s="66" t="n"/>
      <c r="Q582" s="66" t="n"/>
      <c r="R582" s="66" t="n"/>
      <c r="S582" s="66" t="n"/>
      <c r="T582" s="66" t="n"/>
      <c r="U582" s="69" t="e">
        <f aca="false" ca="false" dt2D="false" dtr="false" t="normal">O582/G582*100</f>
        <v>#DIV/0!</v>
      </c>
      <c r="V582" s="66" t="n">
        <f aca="false" ca="false" dt2D="false" dtr="false" t="normal">X582</f>
        <v>0</v>
      </c>
      <c r="W582" s="81" t="e">
        <f aca="false" ca="false" dt2D="false" dtr="false" t="normal">V582/E582*100</f>
        <v>#DIV/0!</v>
      </c>
      <c r="X582" s="66" t="n">
        <v>0</v>
      </c>
      <c r="Y582" s="81" t="e">
        <f aca="false" ca="false" dt2D="false" dtr="false" t="normal">X582/E582*100</f>
        <v>#DIV/0!</v>
      </c>
      <c r="Z582" s="66" t="n"/>
      <c r="AA582" s="66" t="n"/>
      <c r="AB582" s="66" t="n"/>
      <c r="AC582" s="66" t="n"/>
      <c r="AD582" s="66" t="n"/>
      <c r="AE582" s="66" t="n"/>
    </row>
    <row customFormat="true" ht="15" outlineLevel="0" r="583" s="36">
      <c r="A583" s="72" t="n"/>
      <c r="B583" s="71" t="s">
        <v>134</v>
      </c>
      <c r="C583" s="66" t="n">
        <v>0</v>
      </c>
      <c r="D583" s="66" t="n"/>
      <c r="E583" s="66" t="n">
        <v>0</v>
      </c>
      <c r="F583" s="67" t="e">
        <f aca="false" ca="false" dt2D="false" dtr="false" t="normal">E583/C583</f>
        <v>#DIV/0!</v>
      </c>
      <c r="G583" s="68" t="n"/>
      <c r="H583" s="67" t="e">
        <f aca="false" ca="false" dt2D="false" dtr="false" t="normal">G583/D583*100</f>
        <v>#DIV/0!</v>
      </c>
      <c r="I583" s="68" t="n"/>
      <c r="J583" s="68" t="n"/>
      <c r="K583" s="68" t="n"/>
      <c r="L583" s="68" t="n"/>
      <c r="M583" s="68" t="n"/>
      <c r="N583" s="68" t="n"/>
      <c r="O583" s="66" t="n"/>
      <c r="P583" s="66" t="n"/>
      <c r="Q583" s="66" t="n"/>
      <c r="R583" s="66" t="n"/>
      <c r="S583" s="66" t="n"/>
      <c r="T583" s="66" t="n"/>
      <c r="U583" s="69" t="e">
        <f aca="false" ca="false" dt2D="false" dtr="false" t="normal">O583/G583*100</f>
        <v>#DIV/0!</v>
      </c>
      <c r="V583" s="66" t="n">
        <f aca="false" ca="false" dt2D="false" dtr="false" t="normal">X583</f>
        <v>0</v>
      </c>
      <c r="W583" s="81" t="e">
        <f aca="false" ca="false" dt2D="false" dtr="false" t="normal">V583/E583*100</f>
        <v>#DIV/0!</v>
      </c>
      <c r="X583" s="66" t="n">
        <v>0</v>
      </c>
      <c r="Y583" s="81" t="e">
        <f aca="false" ca="false" dt2D="false" dtr="false" t="normal">X583/E583*100</f>
        <v>#DIV/0!</v>
      </c>
      <c r="Z583" s="66" t="n"/>
      <c r="AA583" s="66" t="n"/>
      <c r="AB583" s="66" t="n"/>
      <c r="AC583" s="66" t="n"/>
      <c r="AD583" s="66" t="n"/>
      <c r="AE583" s="66" t="n"/>
    </row>
    <row customFormat="true" ht="15" outlineLevel="0" r="584" s="36">
      <c r="A584" s="72" t="n"/>
      <c r="B584" s="71" t="s">
        <v>135</v>
      </c>
      <c r="C584" s="66" t="n">
        <v>1055.8</v>
      </c>
      <c r="D584" s="66" t="n"/>
      <c r="E584" s="66" t="n">
        <v>821</v>
      </c>
      <c r="F584" s="67" t="n">
        <f aca="false" ca="false" dt2D="false" dtr="false" t="normal">E584/C584</f>
        <v>0.7776093957188862</v>
      </c>
      <c r="G584" s="68" t="n"/>
      <c r="H584" s="67" t="e">
        <f aca="false" ca="false" dt2D="false" dtr="false" t="normal">G584/D584*100</f>
        <v>#DIV/0!</v>
      </c>
      <c r="I584" s="68" t="n"/>
      <c r="J584" s="68" t="n"/>
      <c r="K584" s="68" t="n"/>
      <c r="L584" s="68" t="n"/>
      <c r="M584" s="68" t="n"/>
      <c r="N584" s="68" t="n"/>
      <c r="O584" s="66" t="n"/>
      <c r="P584" s="66" t="n"/>
      <c r="Q584" s="66" t="n"/>
      <c r="R584" s="66" t="n"/>
      <c r="S584" s="66" t="n"/>
      <c r="T584" s="66" t="n"/>
      <c r="U584" s="69" t="e">
        <f aca="false" ca="false" dt2D="false" dtr="false" t="normal">O584/G584*100</f>
        <v>#DIV/0!</v>
      </c>
      <c r="V584" s="66" t="n">
        <v>41</v>
      </c>
      <c r="W584" s="81" t="n">
        <f aca="false" ca="false" dt2D="false" dtr="false" t="normal">V584/E584*100</f>
        <v>4.993909866017052</v>
      </c>
      <c r="X584" s="66" t="n">
        <v>41</v>
      </c>
      <c r="Y584" s="81" t="n">
        <f aca="false" ca="false" dt2D="false" dtr="false" t="normal">X584/E584*100</f>
        <v>4.993909866017052</v>
      </c>
      <c r="Z584" s="66" t="n"/>
      <c r="AA584" s="66" t="n"/>
      <c r="AB584" s="66" t="n"/>
      <c r="AC584" s="66" t="n"/>
      <c r="AD584" s="66" t="n"/>
      <c r="AE584" s="66" t="n"/>
    </row>
    <row customFormat="true" ht="15" outlineLevel="0" r="585" s="36">
      <c r="A585" s="73" t="s">
        <v>80</v>
      </c>
      <c r="B585" s="74" t="s"/>
      <c r="C585" s="75" t="n">
        <f aca="false" ca="false" dt2D="false" dtr="false" t="normal">SUM(C567:C584)</f>
        <v>3748.5519999999997</v>
      </c>
      <c r="D585" s="75" t="n">
        <f aca="false" ca="false" dt2D="false" dtr="false" t="normal">SUM(D567:D584)</f>
        <v>0</v>
      </c>
      <c r="E585" s="75" t="n">
        <f aca="false" ca="false" dt2D="false" dtr="false" t="normal">SUM(E567:E584)</f>
        <v>2657</v>
      </c>
      <c r="F585" s="76" t="n">
        <f aca="false" ca="false" dt2D="false" dtr="false" t="normal">E585/C585</f>
        <v>0.7088070273534955</v>
      </c>
      <c r="G585" s="75" t="n">
        <f aca="false" ca="false" dt2D="false" dtr="false" t="normal">SUM(G567:G584)</f>
        <v>0</v>
      </c>
      <c r="H585" s="76" t="e">
        <f aca="false" ca="false" dt2D="false" dtr="false" t="normal">G585/D585*100</f>
        <v>#DIV/0!</v>
      </c>
      <c r="I585" s="75" t="n">
        <f aca="false" ca="false" dt2D="false" dtr="false" t="normal">SUM(I567:I584)</f>
        <v>0</v>
      </c>
      <c r="J585" s="75" t="n">
        <f aca="false" ca="false" dt2D="false" dtr="false" t="normal">SUM(J567:J584)</f>
        <v>0</v>
      </c>
      <c r="K585" s="75" t="n">
        <f aca="false" ca="false" dt2D="false" dtr="false" t="normal">SUM(K567:K584)</f>
        <v>0</v>
      </c>
      <c r="L585" s="75" t="n">
        <f aca="false" ca="false" dt2D="false" dtr="false" t="normal">SUM(L567:L584)</f>
        <v>0</v>
      </c>
      <c r="M585" s="75" t="n">
        <f aca="false" ca="false" dt2D="false" dtr="false" t="normal">SUM(M567:M584)</f>
        <v>0</v>
      </c>
      <c r="N585" s="75" t="n">
        <f aca="false" ca="false" dt2D="false" dtr="false" t="normal">SUM(N567:N584)</f>
        <v>0</v>
      </c>
      <c r="O585" s="75" t="n">
        <f aca="false" ca="false" dt2D="false" dtr="false" t="normal">SUM(O567:O584)</f>
        <v>0</v>
      </c>
      <c r="P585" s="75" t="n">
        <f aca="false" ca="false" dt2D="false" dtr="false" t="normal">SUM(P567:P584)</f>
        <v>0</v>
      </c>
      <c r="Q585" s="75" t="n">
        <f aca="false" ca="false" dt2D="false" dtr="false" t="normal">SUM(Q567:Q584)</f>
        <v>0</v>
      </c>
      <c r="R585" s="75" t="n">
        <f aca="false" ca="false" dt2D="false" dtr="false" t="normal">SUM(R567:R584)</f>
        <v>0</v>
      </c>
      <c r="S585" s="75" t="n">
        <f aca="false" ca="false" dt2D="false" dtr="false" t="normal">SUM(S567:S584)</f>
        <v>0</v>
      </c>
      <c r="T585" s="75" t="n">
        <f aca="false" ca="false" dt2D="false" dtr="false" t="normal">SUM(T567:T584)</f>
        <v>0</v>
      </c>
      <c r="U585" s="77" t="e">
        <f aca="false" ca="false" dt2D="false" dtr="false" t="normal">O585/G585*100</f>
        <v>#DIV/0!</v>
      </c>
      <c r="V585" s="75" t="n">
        <f aca="false" ca="false" dt2D="false" dtr="false" t="normal">SUM(V567:V584)</f>
        <v>157</v>
      </c>
      <c r="W585" s="78" t="n">
        <f aca="false" ca="false" dt2D="false" dtr="false" t="normal">V585/E585*100</f>
        <v>5.908919834399699</v>
      </c>
      <c r="X585" s="75" t="n">
        <f aca="false" ca="false" dt2D="false" dtr="false" t="normal">SUM(X567:X584)</f>
        <v>99</v>
      </c>
      <c r="Y585" s="78" t="n">
        <f aca="false" ca="false" dt2D="false" dtr="false" t="normal">X585/E585*100</f>
        <v>3.7260067745577716</v>
      </c>
      <c r="Z585" s="75" t="n">
        <f aca="false" ca="false" dt2D="false" dtr="false" t="normal">SUM(Z567:Z584)</f>
        <v>0</v>
      </c>
      <c r="AA585" s="75" t="n">
        <f aca="false" ca="false" dt2D="false" dtr="false" t="normal">SUM(AA567:AA584)</f>
        <v>0</v>
      </c>
      <c r="AB585" s="75" t="n">
        <f aca="false" ca="false" dt2D="false" dtr="false" t="normal">SUM(AB567:AB584)</f>
        <v>0</v>
      </c>
      <c r="AC585" s="75" t="n">
        <f aca="false" ca="false" dt2D="false" dtr="false" t="normal">SUM(AC567:AC584)</f>
        <v>0</v>
      </c>
      <c r="AD585" s="75" t="n">
        <f aca="false" ca="false" dt2D="false" dtr="false" t="normal">SUM(AD567:AD584)</f>
        <v>0</v>
      </c>
      <c r="AE585" s="75" t="n">
        <f aca="false" ca="false" dt2D="false" dtr="false" t="normal">SUM(AE567:AE584)</f>
        <v>0</v>
      </c>
    </row>
    <row customFormat="true" ht="15" outlineLevel="0" r="586" s="36">
      <c r="A586" s="85" t="n">
        <v>29</v>
      </c>
      <c r="B586" s="86" t="s">
        <v>497</v>
      </c>
      <c r="C586" s="63" t="n"/>
      <c r="D586" s="63" t="n"/>
      <c r="E586" s="63" t="n"/>
      <c r="F586" s="67" t="n"/>
      <c r="G586" s="63" t="n"/>
      <c r="H586" s="67" t="n"/>
      <c r="I586" s="63" t="n"/>
      <c r="J586" s="63" t="n"/>
      <c r="K586" s="63" t="n"/>
      <c r="L586" s="63" t="n"/>
      <c r="M586" s="63" t="n"/>
      <c r="N586" s="63" t="n"/>
      <c r="O586" s="63" t="n"/>
      <c r="P586" s="63" t="n"/>
      <c r="Q586" s="63" t="n"/>
      <c r="R586" s="63" t="n"/>
      <c r="S586" s="63" t="n"/>
      <c r="T586" s="63" t="n"/>
      <c r="U586" s="69" t="n"/>
      <c r="V586" s="63" t="n"/>
      <c r="W586" s="77" t="n"/>
      <c r="X586" s="63" t="n"/>
      <c r="Y586" s="77" t="n"/>
      <c r="Z586" s="63" t="n"/>
      <c r="AA586" s="63" t="n"/>
      <c r="AB586" s="63" t="n"/>
      <c r="AC586" s="63" t="n"/>
      <c r="AD586" s="63" t="n"/>
      <c r="AE586" s="63" t="n"/>
    </row>
    <row customFormat="true" ht="15" outlineLevel="0" r="587" s="36">
      <c r="A587" s="87" t="n"/>
      <c r="B587" s="70" t="s">
        <v>498</v>
      </c>
      <c r="C587" s="66" t="n">
        <v>56</v>
      </c>
      <c r="D587" s="66" t="n"/>
      <c r="E587" s="66" t="n">
        <v>92</v>
      </c>
      <c r="F587" s="67" t="n">
        <f aca="false" ca="false" dt2D="false" dtr="false" t="normal">E587/C587</f>
        <v>1.6428571428571428</v>
      </c>
      <c r="G587" s="68" t="n"/>
      <c r="H587" s="67" t="e">
        <f aca="false" ca="false" dt2D="false" dtr="false" t="normal">G587/D587*100</f>
        <v>#DIV/0!</v>
      </c>
      <c r="I587" s="68" t="n"/>
      <c r="J587" s="68" t="n"/>
      <c r="K587" s="68" t="n"/>
      <c r="L587" s="68" t="n"/>
      <c r="M587" s="68" t="n"/>
      <c r="N587" s="68" t="n"/>
      <c r="O587" s="66" t="n"/>
      <c r="P587" s="66" t="n"/>
      <c r="Q587" s="66" t="n"/>
      <c r="R587" s="66" t="n"/>
      <c r="S587" s="66" t="n"/>
      <c r="T587" s="66" t="n"/>
      <c r="U587" s="69" t="e">
        <f aca="false" ca="false" dt2D="false" dtr="false" t="normal">O587/G587*100</f>
        <v>#DIV/0!</v>
      </c>
      <c r="V587" s="66" t="n">
        <v>7</v>
      </c>
      <c r="W587" s="81" t="n">
        <f aca="false" ca="false" dt2D="false" dtr="false" t="normal">V587/E587*100</f>
        <v>7.608695652173914</v>
      </c>
      <c r="X587" s="66" t="n">
        <v>4</v>
      </c>
      <c r="Y587" s="81" t="n">
        <f aca="false" ca="false" dt2D="false" dtr="false" t="normal">X587/E587*100</f>
        <v>4.3478260869565215</v>
      </c>
      <c r="Z587" s="66" t="n"/>
      <c r="AA587" s="66" t="n"/>
      <c r="AB587" s="66" t="n"/>
      <c r="AC587" s="66" t="n"/>
      <c r="AD587" s="66" t="n"/>
      <c r="AE587" s="66" t="n"/>
    </row>
    <row customFormat="true" ht="15" outlineLevel="0" r="588" s="36">
      <c r="A588" s="87" t="n"/>
      <c r="B588" s="70" t="s">
        <v>499</v>
      </c>
      <c r="C588" s="66" t="n">
        <v>137.904</v>
      </c>
      <c r="D588" s="66" t="n"/>
      <c r="E588" s="66" t="n">
        <v>364</v>
      </c>
      <c r="F588" s="67" t="n">
        <f aca="false" ca="false" dt2D="false" dtr="false" t="normal">E588/C588</f>
        <v>2.6395173453996983</v>
      </c>
      <c r="G588" s="68" t="n"/>
      <c r="H588" s="67" t="e">
        <f aca="false" ca="false" dt2D="false" dtr="false" t="normal">G588/D588*100</f>
        <v>#DIV/0!</v>
      </c>
      <c r="I588" s="68" t="n"/>
      <c r="J588" s="68" t="n"/>
      <c r="K588" s="68" t="n"/>
      <c r="L588" s="68" t="n"/>
      <c r="M588" s="68" t="n"/>
      <c r="N588" s="68" t="n"/>
      <c r="O588" s="66" t="n"/>
      <c r="P588" s="66" t="n"/>
      <c r="Q588" s="66" t="n"/>
      <c r="R588" s="66" t="n"/>
      <c r="S588" s="66" t="n"/>
      <c r="T588" s="66" t="n"/>
      <c r="U588" s="69" t="e">
        <f aca="false" ca="false" dt2D="false" dtr="false" t="normal">O588/G588*100</f>
        <v>#DIV/0!</v>
      </c>
      <c r="V588" s="66" t="n">
        <v>29</v>
      </c>
      <c r="W588" s="81" t="n">
        <f aca="false" ca="false" dt2D="false" dtr="false" t="normal">V588/E588*100</f>
        <v>7.967032967032966</v>
      </c>
      <c r="X588" s="66" t="n">
        <v>20</v>
      </c>
      <c r="Y588" s="81" t="n">
        <f aca="false" ca="false" dt2D="false" dtr="false" t="normal">X588/E588*100</f>
        <v>5.4945054945054945</v>
      </c>
      <c r="Z588" s="66" t="n"/>
      <c r="AA588" s="66" t="n"/>
      <c r="AB588" s="66" t="n"/>
      <c r="AC588" s="66" t="n"/>
      <c r="AD588" s="66" t="n"/>
      <c r="AE588" s="66" t="n"/>
    </row>
    <row customFormat="true" ht="15" outlineLevel="0" r="589" s="36">
      <c r="A589" s="66" t="n"/>
      <c r="B589" s="70" t="s">
        <v>313</v>
      </c>
      <c r="C589" s="66" t="n">
        <v>241.73</v>
      </c>
      <c r="D589" s="66" t="n"/>
      <c r="E589" s="66" t="n">
        <v>701</v>
      </c>
      <c r="F589" s="67" t="n">
        <f aca="false" ca="false" dt2D="false" dtr="false" t="normal">E589/C589</f>
        <v>2.8999296736027795</v>
      </c>
      <c r="G589" s="68" t="n"/>
      <c r="H589" s="67" t="e">
        <f aca="false" ca="false" dt2D="false" dtr="false" t="normal">G589/D589*100</f>
        <v>#DIV/0!</v>
      </c>
      <c r="I589" s="68" t="n"/>
      <c r="J589" s="68" t="n"/>
      <c r="K589" s="68" t="n"/>
      <c r="L589" s="68" t="n"/>
      <c r="M589" s="68" t="n"/>
      <c r="N589" s="68" t="n"/>
      <c r="O589" s="66" t="n"/>
      <c r="P589" s="66" t="n"/>
      <c r="Q589" s="66" t="n"/>
      <c r="R589" s="66" t="n"/>
      <c r="S589" s="66" t="n"/>
      <c r="T589" s="66" t="n"/>
      <c r="U589" s="69" t="e">
        <f aca="false" ca="false" dt2D="false" dtr="false" t="normal">O589/G589*100</f>
        <v>#DIV/0!</v>
      </c>
      <c r="V589" s="66" t="n">
        <v>56</v>
      </c>
      <c r="W589" s="81" t="n">
        <f aca="false" ca="false" dt2D="false" dtr="false" t="normal">V589/E589*100</f>
        <v>7.988587731811697</v>
      </c>
      <c r="X589" s="66" t="n">
        <v>54</v>
      </c>
      <c r="Y589" s="81" t="n">
        <f aca="false" ca="false" dt2D="false" dtr="false" t="normal">X589/E589*100</f>
        <v>7.703281027104136</v>
      </c>
      <c r="Z589" s="66" t="n"/>
      <c r="AA589" s="66" t="n"/>
      <c r="AB589" s="66" t="n"/>
      <c r="AC589" s="66" t="n"/>
      <c r="AD589" s="66" t="n"/>
      <c r="AE589" s="66" t="n"/>
    </row>
    <row customFormat="true" ht="15" outlineLevel="0" r="590" s="36">
      <c r="A590" s="66" t="n"/>
      <c r="B590" s="70" t="s">
        <v>500</v>
      </c>
      <c r="C590" s="66" t="n">
        <v>557.8</v>
      </c>
      <c r="D590" s="66" t="n"/>
      <c r="E590" s="66" t="n">
        <v>893</v>
      </c>
      <c r="F590" s="67" t="n">
        <f aca="false" ca="false" dt2D="false" dtr="false" t="normal">E590/C590</f>
        <v>1.600932233775547</v>
      </c>
      <c r="G590" s="68" t="n"/>
      <c r="H590" s="67" t="e">
        <f aca="false" ca="false" dt2D="false" dtr="false" t="normal">G590/D590*100</f>
        <v>#DIV/0!</v>
      </c>
      <c r="I590" s="68" t="n"/>
      <c r="J590" s="68" t="n"/>
      <c r="K590" s="68" t="n"/>
      <c r="L590" s="68" t="n"/>
      <c r="M590" s="68" t="n"/>
      <c r="N590" s="68" t="n"/>
      <c r="O590" s="66" t="n"/>
      <c r="P590" s="66" t="n"/>
      <c r="Q590" s="66" t="n"/>
      <c r="R590" s="66" t="n"/>
      <c r="S590" s="66" t="n"/>
      <c r="T590" s="66" t="n"/>
      <c r="U590" s="69" t="e">
        <f aca="false" ca="false" dt2D="false" dtr="false" t="normal">O590/G590*100</f>
        <v>#DIV/0!</v>
      </c>
      <c r="V590" s="66" t="n">
        <v>71</v>
      </c>
      <c r="W590" s="81" t="n">
        <f aca="false" ca="false" dt2D="false" dtr="false" t="normal">V590/E590*100</f>
        <v>7.950727883538635</v>
      </c>
      <c r="X590" s="66" t="n">
        <v>60</v>
      </c>
      <c r="Y590" s="81" t="n">
        <f aca="false" ca="false" dt2D="false" dtr="false" t="normal">X590/E590*100</f>
        <v>6.718924972004479</v>
      </c>
      <c r="Z590" s="66" t="n"/>
      <c r="AA590" s="66" t="n"/>
      <c r="AB590" s="66" t="n"/>
      <c r="AC590" s="66" t="n"/>
      <c r="AD590" s="66" t="n"/>
      <c r="AE590" s="66" t="n"/>
    </row>
    <row customFormat="true" ht="15" outlineLevel="0" r="591" s="36">
      <c r="A591" s="66" t="n"/>
      <c r="B591" s="82" t="s">
        <v>501</v>
      </c>
      <c r="C591" s="66" t="n">
        <v>509.722</v>
      </c>
      <c r="D591" s="66" t="n"/>
      <c r="E591" s="66" t="n">
        <v>462</v>
      </c>
      <c r="F591" s="67" t="n">
        <f aca="false" ca="false" dt2D="false" dtr="false" t="normal">E591/C591</f>
        <v>0.9063764169488465</v>
      </c>
      <c r="G591" s="68" t="n"/>
      <c r="H591" s="67" t="e">
        <f aca="false" ca="false" dt2D="false" dtr="false" t="normal">G591/D591*100</f>
        <v>#DIV/0!</v>
      </c>
      <c r="I591" s="68" t="n"/>
      <c r="J591" s="68" t="n"/>
      <c r="K591" s="68" t="n"/>
      <c r="L591" s="68" t="n"/>
      <c r="M591" s="68" t="n"/>
      <c r="N591" s="68" t="n"/>
      <c r="O591" s="66" t="n"/>
      <c r="P591" s="66" t="n"/>
      <c r="Q591" s="66" t="n"/>
      <c r="R591" s="66" t="n"/>
      <c r="S591" s="66" t="n"/>
      <c r="T591" s="66" t="n"/>
      <c r="U591" s="69" t="e">
        <f aca="false" ca="false" dt2D="false" dtr="false" t="normal">O591/G591*100</f>
        <v>#DIV/0!</v>
      </c>
      <c r="V591" s="66" t="n">
        <v>23</v>
      </c>
      <c r="W591" s="81" t="n">
        <f aca="false" ca="false" dt2D="false" dtr="false" t="normal">V591/E591*100</f>
        <v>4.978354978354979</v>
      </c>
      <c r="X591" s="66" t="n">
        <v>8</v>
      </c>
      <c r="Y591" s="81" t="n">
        <f aca="false" ca="false" dt2D="false" dtr="false" t="normal">X591/E591*100</f>
        <v>1.7316017316017316</v>
      </c>
      <c r="Z591" s="66" t="n"/>
      <c r="AA591" s="66" t="n"/>
      <c r="AB591" s="66" t="n"/>
      <c r="AC591" s="66" t="n"/>
      <c r="AD591" s="66" t="n"/>
      <c r="AE591" s="66" t="n"/>
    </row>
    <row customFormat="true" ht="15" outlineLevel="0" r="592" s="36">
      <c r="A592" s="66" t="n"/>
      <c r="B592" s="71" t="s">
        <v>77</v>
      </c>
      <c r="C592" s="66" t="n">
        <v>303.06</v>
      </c>
      <c r="D592" s="66" t="n"/>
      <c r="E592" s="66" t="n">
        <v>1206</v>
      </c>
      <c r="F592" s="67" t="n">
        <f aca="false" ca="false" dt2D="false" dtr="false" t="normal">E592/C592</f>
        <v>3.9794100178182537</v>
      </c>
      <c r="G592" s="68" t="n"/>
      <c r="H592" s="67" t="e">
        <f aca="false" ca="false" dt2D="false" dtr="false" t="normal">G592/D592*100</f>
        <v>#DIV/0!</v>
      </c>
      <c r="I592" s="68" t="n"/>
      <c r="J592" s="68" t="n"/>
      <c r="K592" s="68" t="n"/>
      <c r="L592" s="68" t="n"/>
      <c r="M592" s="68" t="n"/>
      <c r="N592" s="68" t="n"/>
      <c r="O592" s="66" t="n"/>
      <c r="P592" s="66" t="n"/>
      <c r="Q592" s="66" t="n"/>
      <c r="R592" s="66" t="n"/>
      <c r="S592" s="66" t="n"/>
      <c r="T592" s="66" t="n"/>
      <c r="U592" s="69" t="e">
        <f aca="false" ca="false" dt2D="false" dtr="false" t="normal">O592/G592*100</f>
        <v>#DIV/0!</v>
      </c>
      <c r="V592" s="66" t="n">
        <v>144</v>
      </c>
      <c r="W592" s="81" t="n">
        <f aca="false" ca="false" dt2D="false" dtr="false" t="normal">V592/E592*100</f>
        <v>11.940298507462686</v>
      </c>
      <c r="X592" s="66" t="n">
        <v>144</v>
      </c>
      <c r="Y592" s="81" t="n">
        <f aca="false" ca="false" dt2D="false" dtr="false" t="normal">X592/E592*100</f>
        <v>11.940298507462686</v>
      </c>
      <c r="Z592" s="66" t="n"/>
      <c r="AA592" s="66" t="n"/>
      <c r="AB592" s="66" t="n"/>
      <c r="AC592" s="66" t="n"/>
      <c r="AD592" s="66" t="n"/>
      <c r="AE592" s="66" t="n"/>
    </row>
    <row customFormat="true" ht="15" outlineLevel="0" r="593" s="36">
      <c r="A593" s="73" t="s">
        <v>80</v>
      </c>
      <c r="B593" s="74" t="s"/>
      <c r="C593" s="75" t="n">
        <f aca="false" ca="false" dt2D="false" dtr="false" t="normal">SUM(C587:C592)</f>
        <v>1806.216</v>
      </c>
      <c r="D593" s="75" t="n">
        <f aca="false" ca="false" dt2D="false" dtr="false" t="normal">SUM(D587:D592)</f>
        <v>0</v>
      </c>
      <c r="E593" s="75" t="n">
        <f aca="false" ca="false" dt2D="false" dtr="false" t="normal">SUM(E587:E592)</f>
        <v>3718</v>
      </c>
      <c r="F593" s="76" t="n">
        <f aca="false" ca="false" dt2D="false" dtr="false" t="normal">E593/C593</f>
        <v>2.058447051736891</v>
      </c>
      <c r="G593" s="75" t="n">
        <f aca="false" ca="false" dt2D="false" dtr="false" t="normal">SUM(G587:G592)</f>
        <v>0</v>
      </c>
      <c r="H593" s="76" t="e">
        <f aca="false" ca="false" dt2D="false" dtr="false" t="normal">G593/D593*100</f>
        <v>#DIV/0!</v>
      </c>
      <c r="I593" s="75" t="n">
        <f aca="false" ca="false" dt2D="false" dtr="false" t="normal">SUM(I587:I592)</f>
        <v>0</v>
      </c>
      <c r="J593" s="75" t="n">
        <f aca="false" ca="false" dt2D="false" dtr="false" t="normal">SUM(J587:J592)</f>
        <v>0</v>
      </c>
      <c r="K593" s="75" t="n">
        <f aca="false" ca="false" dt2D="false" dtr="false" t="normal">SUM(K587:K592)</f>
        <v>0</v>
      </c>
      <c r="L593" s="75" t="n">
        <f aca="false" ca="false" dt2D="false" dtr="false" t="normal">SUM(L587:L592)</f>
        <v>0</v>
      </c>
      <c r="M593" s="75" t="n">
        <f aca="false" ca="false" dt2D="false" dtr="false" t="normal">SUM(M587:M592)</f>
        <v>0</v>
      </c>
      <c r="N593" s="75" t="n">
        <f aca="false" ca="false" dt2D="false" dtr="false" t="normal">SUM(N587:N592)</f>
        <v>0</v>
      </c>
      <c r="O593" s="75" t="n">
        <f aca="false" ca="false" dt2D="false" dtr="false" t="normal">SUM(O587:O592)</f>
        <v>0</v>
      </c>
      <c r="P593" s="75" t="n">
        <f aca="false" ca="false" dt2D="false" dtr="false" t="normal">SUM(P587:P592)</f>
        <v>0</v>
      </c>
      <c r="Q593" s="75" t="n">
        <f aca="false" ca="false" dt2D="false" dtr="false" t="normal">SUM(Q587:Q592)</f>
        <v>0</v>
      </c>
      <c r="R593" s="75" t="n">
        <f aca="false" ca="false" dt2D="false" dtr="false" t="normal">SUM(R587:R592)</f>
        <v>0</v>
      </c>
      <c r="S593" s="75" t="n">
        <f aca="false" ca="false" dt2D="false" dtr="false" t="normal">SUM(S587:S592)</f>
        <v>0</v>
      </c>
      <c r="T593" s="75" t="n">
        <f aca="false" ca="false" dt2D="false" dtr="false" t="normal">SUM(T587:T592)</f>
        <v>0</v>
      </c>
      <c r="U593" s="77" t="e">
        <f aca="false" ca="false" dt2D="false" dtr="false" t="normal">O593/G593*100</f>
        <v>#DIV/0!</v>
      </c>
      <c r="V593" s="75" t="n">
        <f aca="false" ca="false" dt2D="false" dtr="false" t="normal">SUM(V587:V592)</f>
        <v>330</v>
      </c>
      <c r="W593" s="78" t="n">
        <f aca="false" ca="false" dt2D="false" dtr="false" t="normal">V593/E593*100</f>
        <v>8.875739644970414</v>
      </c>
      <c r="X593" s="75" t="n">
        <f aca="false" ca="false" dt2D="false" dtr="false" t="normal">SUM(X587:X592)</f>
        <v>290</v>
      </c>
      <c r="Y593" s="78" t="n">
        <f aca="false" ca="false" dt2D="false" dtr="false" t="normal">X593/E593*100</f>
        <v>7.79989241527703</v>
      </c>
      <c r="Z593" s="75" t="n">
        <f aca="false" ca="false" dt2D="false" dtr="false" t="normal">SUM(Z587:Z592)</f>
        <v>0</v>
      </c>
      <c r="AA593" s="75" t="n">
        <f aca="false" ca="false" dt2D="false" dtr="false" t="normal">SUM(AA587:AA592)</f>
        <v>0</v>
      </c>
      <c r="AB593" s="75" t="n">
        <f aca="false" ca="false" dt2D="false" dtr="false" t="normal">SUM(AB587:AB592)</f>
        <v>0</v>
      </c>
      <c r="AC593" s="75" t="n">
        <f aca="false" ca="false" dt2D="false" dtr="false" t="normal">SUM(AC587:AC592)</f>
        <v>0</v>
      </c>
      <c r="AD593" s="75" t="n">
        <f aca="false" ca="false" dt2D="false" dtr="false" t="normal">SUM(AD587:AD592)</f>
        <v>0</v>
      </c>
      <c r="AE593" s="75" t="n">
        <f aca="false" ca="false" dt2D="false" dtr="false" t="normal">SUM(AE587:AE592)</f>
        <v>0</v>
      </c>
    </row>
    <row customFormat="true" ht="15" outlineLevel="0" r="594" s="36">
      <c r="A594" s="85" t="n">
        <v>30</v>
      </c>
      <c r="B594" s="86" t="s">
        <v>502</v>
      </c>
      <c r="C594" s="63" t="n"/>
      <c r="D594" s="63" t="n"/>
      <c r="E594" s="63" t="n"/>
      <c r="F594" s="67" t="n"/>
      <c r="G594" s="63" t="n"/>
      <c r="H594" s="67" t="n"/>
      <c r="I594" s="63" t="n"/>
      <c r="J594" s="63" t="n"/>
      <c r="K594" s="63" t="n"/>
      <c r="L594" s="63" t="n"/>
      <c r="M594" s="63" t="n"/>
      <c r="N594" s="63" t="n"/>
      <c r="O594" s="63" t="n"/>
      <c r="P594" s="63" t="n"/>
      <c r="Q594" s="63" t="n"/>
      <c r="R594" s="63" t="n"/>
      <c r="S594" s="63" t="n"/>
      <c r="T594" s="63" t="n"/>
      <c r="U594" s="69" t="n"/>
      <c r="V594" s="63" t="n"/>
      <c r="W594" s="77" t="n"/>
      <c r="X594" s="63" t="n"/>
      <c r="Y594" s="77" t="n"/>
      <c r="Z594" s="63" t="n"/>
      <c r="AA594" s="63" t="n"/>
      <c r="AB594" s="63" t="n"/>
      <c r="AC594" s="63" t="n"/>
      <c r="AD594" s="63" t="n"/>
      <c r="AE594" s="63" t="n"/>
    </row>
    <row customFormat="true" ht="15" outlineLevel="0" r="595" s="36">
      <c r="A595" s="87" t="n"/>
      <c r="B595" s="70" t="s">
        <v>503</v>
      </c>
      <c r="C595" s="66" t="n">
        <v>0</v>
      </c>
      <c r="D595" s="66" t="n"/>
      <c r="E595" s="66" t="n">
        <v>0</v>
      </c>
      <c r="F595" s="67" t="e">
        <f aca="false" ca="false" dt2D="false" dtr="false" t="normal">E595/C595</f>
        <v>#DIV/0!</v>
      </c>
      <c r="G595" s="68" t="n"/>
      <c r="H595" s="67" t="e">
        <f aca="false" ca="false" dt2D="false" dtr="false" t="normal">G595/D595*100</f>
        <v>#DIV/0!</v>
      </c>
      <c r="I595" s="68" t="n"/>
      <c r="J595" s="68" t="n"/>
      <c r="K595" s="68" t="n"/>
      <c r="L595" s="68" t="n"/>
      <c r="M595" s="68" t="n"/>
      <c r="N595" s="68" t="n"/>
      <c r="O595" s="66" t="n"/>
      <c r="P595" s="66" t="n"/>
      <c r="Q595" s="66" t="n"/>
      <c r="R595" s="66" t="n"/>
      <c r="S595" s="66" t="n"/>
      <c r="T595" s="66" t="n"/>
      <c r="U595" s="69" t="e">
        <f aca="false" ca="false" dt2D="false" dtr="false" t="normal">O595/G595*100</f>
        <v>#DIV/0!</v>
      </c>
      <c r="V595" s="66" t="n">
        <f aca="false" ca="false" dt2D="false" dtr="false" t="normal">X595</f>
        <v>0</v>
      </c>
      <c r="W595" s="81" t="e">
        <f aca="false" ca="false" dt2D="false" dtr="false" t="normal">V595/E595*100</f>
        <v>#DIV/0!</v>
      </c>
      <c r="X595" s="66" t="n">
        <v>0</v>
      </c>
      <c r="Y595" s="81" t="e">
        <f aca="false" ca="false" dt2D="false" dtr="false" t="normal">X595/E595*100</f>
        <v>#DIV/0!</v>
      </c>
      <c r="Z595" s="66" t="n"/>
      <c r="AA595" s="66" t="n"/>
      <c r="AB595" s="66" t="n"/>
      <c r="AC595" s="66" t="n"/>
      <c r="AD595" s="66" t="n"/>
      <c r="AE595" s="66" t="n"/>
    </row>
    <row customFormat="true" ht="15" outlineLevel="0" r="596" s="36">
      <c r="A596" s="87" t="n"/>
      <c r="B596" s="70" t="s">
        <v>504</v>
      </c>
      <c r="C596" s="66" t="n">
        <v>0</v>
      </c>
      <c r="D596" s="66" t="n"/>
      <c r="E596" s="66" t="n">
        <v>0</v>
      </c>
      <c r="F596" s="67" t="e">
        <f aca="false" ca="false" dt2D="false" dtr="false" t="normal">E596/C596</f>
        <v>#DIV/0!</v>
      </c>
      <c r="G596" s="68" t="n"/>
      <c r="H596" s="67" t="e">
        <f aca="false" ca="false" dt2D="false" dtr="false" t="normal">G596/D596*100</f>
        <v>#DIV/0!</v>
      </c>
      <c r="I596" s="68" t="n"/>
      <c r="J596" s="68" t="n"/>
      <c r="K596" s="68" t="n"/>
      <c r="L596" s="68" t="n"/>
      <c r="M596" s="68" t="n"/>
      <c r="N596" s="68" t="n"/>
      <c r="O596" s="66" t="n"/>
      <c r="P596" s="66" t="n"/>
      <c r="Q596" s="66" t="n"/>
      <c r="R596" s="66" t="n"/>
      <c r="S596" s="66" t="n"/>
      <c r="T596" s="66" t="n"/>
      <c r="U596" s="69" t="e">
        <f aca="false" ca="false" dt2D="false" dtr="false" t="normal">O596/G596*100</f>
        <v>#DIV/0!</v>
      </c>
      <c r="V596" s="66" t="n">
        <f aca="false" ca="false" dt2D="false" dtr="false" t="normal">X596</f>
        <v>0</v>
      </c>
      <c r="W596" s="81" t="e">
        <f aca="false" ca="false" dt2D="false" dtr="false" t="normal">V596/E596*100</f>
        <v>#DIV/0!</v>
      </c>
      <c r="X596" s="66" t="n">
        <v>0</v>
      </c>
      <c r="Y596" s="81" t="e">
        <f aca="false" ca="false" dt2D="false" dtr="false" t="normal">X596/E596*100</f>
        <v>#DIV/0!</v>
      </c>
      <c r="Z596" s="66" t="n"/>
      <c r="AA596" s="66" t="n"/>
      <c r="AB596" s="66" t="n"/>
      <c r="AC596" s="66" t="n"/>
      <c r="AD596" s="66" t="n"/>
      <c r="AE596" s="66" t="n"/>
    </row>
    <row customFormat="true" ht="15" outlineLevel="0" r="597" s="36">
      <c r="A597" s="87" t="n"/>
      <c r="B597" s="70" t="s">
        <v>505</v>
      </c>
      <c r="C597" s="66" t="n">
        <v>0</v>
      </c>
      <c r="D597" s="66" t="n"/>
      <c r="E597" s="66" t="n">
        <v>0</v>
      </c>
      <c r="F597" s="67" t="e">
        <f aca="false" ca="false" dt2D="false" dtr="false" t="normal">E597/C597</f>
        <v>#DIV/0!</v>
      </c>
      <c r="G597" s="68" t="n"/>
      <c r="H597" s="67" t="e">
        <f aca="false" ca="false" dt2D="false" dtr="false" t="normal">G597/D597*100</f>
        <v>#DIV/0!</v>
      </c>
      <c r="I597" s="68" t="n"/>
      <c r="J597" s="68" t="n"/>
      <c r="K597" s="68" t="n"/>
      <c r="L597" s="68" t="n"/>
      <c r="M597" s="68" t="n"/>
      <c r="N597" s="68" t="n"/>
      <c r="O597" s="66" t="n"/>
      <c r="P597" s="66" t="n"/>
      <c r="Q597" s="66" t="n"/>
      <c r="R597" s="66" t="n"/>
      <c r="S597" s="66" t="n"/>
      <c r="T597" s="66" t="n"/>
      <c r="U597" s="69" t="e">
        <f aca="false" ca="false" dt2D="false" dtr="false" t="normal">O597/G597*100</f>
        <v>#DIV/0!</v>
      </c>
      <c r="V597" s="66" t="n">
        <f aca="false" ca="false" dt2D="false" dtr="false" t="normal">X597</f>
        <v>0</v>
      </c>
      <c r="W597" s="81" t="e">
        <f aca="false" ca="false" dt2D="false" dtr="false" t="normal">V597/E597*100</f>
        <v>#DIV/0!</v>
      </c>
      <c r="X597" s="66" t="n">
        <v>0</v>
      </c>
      <c r="Y597" s="81" t="e">
        <f aca="false" ca="false" dt2D="false" dtr="false" t="normal">X597/E597*100</f>
        <v>#DIV/0!</v>
      </c>
      <c r="Z597" s="66" t="n"/>
      <c r="AA597" s="66" t="n"/>
      <c r="AB597" s="66" t="n"/>
      <c r="AC597" s="66" t="n"/>
      <c r="AD597" s="66" t="n"/>
      <c r="AE597" s="66" t="n"/>
    </row>
    <row customFormat="true" ht="15" outlineLevel="0" r="598" s="36">
      <c r="A598" s="87" t="n"/>
      <c r="B598" s="70" t="s">
        <v>506</v>
      </c>
      <c r="C598" s="66" t="n">
        <v>72.24</v>
      </c>
      <c r="D598" s="66" t="n"/>
      <c r="E598" s="66" t="n">
        <v>54</v>
      </c>
      <c r="F598" s="67" t="n">
        <f aca="false" ca="false" dt2D="false" dtr="false" t="normal">E598/C598</f>
        <v>0.7475083056478405</v>
      </c>
      <c r="G598" s="68" t="n"/>
      <c r="H598" s="67" t="e">
        <f aca="false" ca="false" dt2D="false" dtr="false" t="normal">G598/D598*100</f>
        <v>#DIV/0!</v>
      </c>
      <c r="I598" s="68" t="n"/>
      <c r="J598" s="68" t="n"/>
      <c r="K598" s="68" t="n"/>
      <c r="L598" s="68" t="n"/>
      <c r="M598" s="68" t="n"/>
      <c r="N598" s="68" t="n"/>
      <c r="O598" s="66" t="n"/>
      <c r="P598" s="66" t="n"/>
      <c r="Q598" s="66" t="n"/>
      <c r="R598" s="66" t="n"/>
      <c r="S598" s="66" t="n"/>
      <c r="T598" s="66" t="n"/>
      <c r="U598" s="69" t="e">
        <f aca="false" ca="false" dt2D="false" dtr="false" t="normal">O598/G598*100</f>
        <v>#DIV/0!</v>
      </c>
      <c r="V598" s="66" t="n">
        <f aca="false" ca="false" dt2D="false" dtr="false" t="normal">X598</f>
        <v>2</v>
      </c>
      <c r="W598" s="81" t="n">
        <f aca="false" ca="false" dt2D="false" dtr="false" t="normal">V598/E598*100</f>
        <v>3.7037037037037033</v>
      </c>
      <c r="X598" s="66" t="n">
        <v>2</v>
      </c>
      <c r="Y598" s="81" t="n">
        <f aca="false" ca="false" dt2D="false" dtr="false" t="normal">X598/E598*100</f>
        <v>3.7037037037037033</v>
      </c>
      <c r="Z598" s="66" t="n"/>
      <c r="AA598" s="66" t="n"/>
      <c r="AB598" s="66" t="n"/>
      <c r="AC598" s="66" t="n"/>
      <c r="AD598" s="66" t="n"/>
      <c r="AE598" s="66" t="n"/>
    </row>
    <row customFormat="true" ht="15" outlineLevel="0" r="599" s="36">
      <c r="A599" s="87" t="n"/>
      <c r="B599" s="70" t="s">
        <v>507</v>
      </c>
      <c r="C599" s="66" t="n">
        <v>0</v>
      </c>
      <c r="D599" s="66" t="n"/>
      <c r="E599" s="66" t="n">
        <v>0</v>
      </c>
      <c r="F599" s="67" t="e">
        <f aca="false" ca="false" dt2D="false" dtr="false" t="normal">E599/C599</f>
        <v>#DIV/0!</v>
      </c>
      <c r="G599" s="68" t="n"/>
      <c r="H599" s="67" t="e">
        <f aca="false" ca="false" dt2D="false" dtr="false" t="normal">G599/D599*100</f>
        <v>#DIV/0!</v>
      </c>
      <c r="I599" s="68" t="n"/>
      <c r="J599" s="68" t="n"/>
      <c r="K599" s="68" t="n"/>
      <c r="L599" s="68" t="n"/>
      <c r="M599" s="68" t="n"/>
      <c r="N599" s="68" t="n"/>
      <c r="O599" s="66" t="n"/>
      <c r="P599" s="66" t="n"/>
      <c r="Q599" s="66" t="n"/>
      <c r="R599" s="66" t="n"/>
      <c r="S599" s="66" t="n"/>
      <c r="T599" s="66" t="n"/>
      <c r="U599" s="69" t="e">
        <f aca="false" ca="false" dt2D="false" dtr="false" t="normal">O599/G599*100</f>
        <v>#DIV/0!</v>
      </c>
      <c r="V599" s="66" t="n">
        <f aca="false" ca="false" dt2D="false" dtr="false" t="normal">X599</f>
        <v>0</v>
      </c>
      <c r="W599" s="81" t="e">
        <f aca="false" ca="false" dt2D="false" dtr="false" t="normal">V599/E599*100</f>
        <v>#DIV/0!</v>
      </c>
      <c r="X599" s="66" t="n">
        <v>0</v>
      </c>
      <c r="Y599" s="81" t="e">
        <f aca="false" ca="false" dt2D="false" dtr="false" t="normal">X599/E599*100</f>
        <v>#DIV/0!</v>
      </c>
      <c r="Z599" s="66" t="n"/>
      <c r="AA599" s="66" t="n"/>
      <c r="AB599" s="66" t="n"/>
      <c r="AC599" s="66" t="n"/>
      <c r="AD599" s="66" t="n"/>
      <c r="AE599" s="66" t="n"/>
    </row>
    <row customFormat="true" ht="15" outlineLevel="0" r="600" s="36">
      <c r="A600" s="87" t="n"/>
      <c r="B600" s="70" t="s">
        <v>508</v>
      </c>
      <c r="C600" s="66" t="n">
        <v>0</v>
      </c>
      <c r="D600" s="66" t="n"/>
      <c r="E600" s="66" t="n">
        <v>0</v>
      </c>
      <c r="F600" s="67" t="e">
        <f aca="false" ca="false" dt2D="false" dtr="false" t="normal">E600/C600</f>
        <v>#DIV/0!</v>
      </c>
      <c r="G600" s="68" t="n"/>
      <c r="H600" s="67" t="e">
        <f aca="false" ca="false" dt2D="false" dtr="false" t="normal">G600/D600*100</f>
        <v>#DIV/0!</v>
      </c>
      <c r="I600" s="68" t="n"/>
      <c r="J600" s="68" t="n"/>
      <c r="K600" s="68" t="n"/>
      <c r="L600" s="68" t="n"/>
      <c r="M600" s="68" t="n"/>
      <c r="N600" s="68" t="n"/>
      <c r="O600" s="66" t="n"/>
      <c r="P600" s="66" t="n"/>
      <c r="Q600" s="66" t="n"/>
      <c r="R600" s="66" t="n"/>
      <c r="S600" s="66" t="n"/>
      <c r="T600" s="66" t="n"/>
      <c r="U600" s="69" t="e">
        <f aca="false" ca="false" dt2D="false" dtr="false" t="normal">O600/G600*100</f>
        <v>#DIV/0!</v>
      </c>
      <c r="V600" s="66" t="n">
        <f aca="false" ca="false" dt2D="false" dtr="false" t="normal">X600</f>
        <v>0</v>
      </c>
      <c r="W600" s="81" t="e">
        <f aca="false" ca="false" dt2D="false" dtr="false" t="normal">V600/E600*100</f>
        <v>#DIV/0!</v>
      </c>
      <c r="X600" s="66" t="n">
        <v>0</v>
      </c>
      <c r="Y600" s="81" t="e">
        <f aca="false" ca="false" dt2D="false" dtr="false" t="normal">X600/E600*100</f>
        <v>#DIV/0!</v>
      </c>
      <c r="Z600" s="66" t="n"/>
      <c r="AA600" s="66" t="n"/>
      <c r="AB600" s="66" t="n"/>
      <c r="AC600" s="66" t="n"/>
      <c r="AD600" s="66" t="n"/>
      <c r="AE600" s="66" t="n"/>
    </row>
    <row customFormat="true" ht="15" outlineLevel="0" r="601" s="36">
      <c r="A601" s="87" t="n"/>
      <c r="B601" s="70" t="s">
        <v>509</v>
      </c>
      <c r="C601" s="66" t="n">
        <v>0</v>
      </c>
      <c r="D601" s="66" t="n"/>
      <c r="E601" s="66" t="n">
        <v>0</v>
      </c>
      <c r="F601" s="67" t="e">
        <f aca="false" ca="false" dt2D="false" dtr="false" t="normal">E601/C601</f>
        <v>#DIV/0!</v>
      </c>
      <c r="G601" s="68" t="n"/>
      <c r="H601" s="67" t="e">
        <f aca="false" ca="false" dt2D="false" dtr="false" t="normal">G601/D601*100</f>
        <v>#DIV/0!</v>
      </c>
      <c r="I601" s="68" t="n"/>
      <c r="J601" s="68" t="n"/>
      <c r="K601" s="68" t="n"/>
      <c r="L601" s="68" t="n"/>
      <c r="M601" s="68" t="n"/>
      <c r="N601" s="68" t="n"/>
      <c r="O601" s="66" t="n"/>
      <c r="P601" s="66" t="n"/>
      <c r="Q601" s="66" t="n"/>
      <c r="R601" s="66" t="n"/>
      <c r="S601" s="66" t="n"/>
      <c r="T601" s="66" t="n"/>
      <c r="U601" s="69" t="e">
        <f aca="false" ca="false" dt2D="false" dtr="false" t="normal">O601/G601*100</f>
        <v>#DIV/0!</v>
      </c>
      <c r="V601" s="66" t="n">
        <f aca="false" ca="false" dt2D="false" dtr="false" t="normal">X601</f>
        <v>0</v>
      </c>
      <c r="W601" s="81" t="e">
        <f aca="false" ca="false" dt2D="false" dtr="false" t="normal">V601/E601*100</f>
        <v>#DIV/0!</v>
      </c>
      <c r="X601" s="66" t="n">
        <v>0</v>
      </c>
      <c r="Y601" s="81" t="e">
        <f aca="false" ca="false" dt2D="false" dtr="false" t="normal">X601/E601*100</f>
        <v>#DIV/0!</v>
      </c>
      <c r="Z601" s="66" t="n"/>
      <c r="AA601" s="66" t="n"/>
      <c r="AB601" s="66" t="n"/>
      <c r="AC601" s="66" t="n"/>
      <c r="AD601" s="66" t="n"/>
      <c r="AE601" s="66" t="n"/>
    </row>
    <row customFormat="true" ht="15" outlineLevel="0" r="602" s="36">
      <c r="A602" s="87" t="n"/>
      <c r="B602" s="70" t="s">
        <v>510</v>
      </c>
      <c r="C602" s="66" t="n">
        <v>351.06</v>
      </c>
      <c r="D602" s="66" t="n"/>
      <c r="E602" s="66" t="n">
        <v>55</v>
      </c>
      <c r="F602" s="67" t="n">
        <f aca="false" ca="false" dt2D="false" dtr="false" t="normal">E602/C602</f>
        <v>0.1566683757762206</v>
      </c>
      <c r="G602" s="68" t="n"/>
      <c r="H602" s="67" t="e">
        <f aca="false" ca="false" dt2D="false" dtr="false" t="normal">G602/D602*100</f>
        <v>#DIV/0!</v>
      </c>
      <c r="I602" s="68" t="n"/>
      <c r="J602" s="68" t="n"/>
      <c r="K602" s="68" t="n"/>
      <c r="L602" s="68" t="n"/>
      <c r="M602" s="68" t="n"/>
      <c r="N602" s="68" t="n"/>
      <c r="O602" s="66" t="n"/>
      <c r="P602" s="66" t="n"/>
      <c r="Q602" s="66" t="n"/>
      <c r="R602" s="66" t="n"/>
      <c r="S602" s="66" t="n"/>
      <c r="T602" s="66" t="n"/>
      <c r="U602" s="69" t="e">
        <f aca="false" ca="false" dt2D="false" dtr="false" t="normal">O602/G602*100</f>
        <v>#DIV/0!</v>
      </c>
      <c r="V602" s="66" t="n">
        <f aca="false" ca="false" dt2D="false" dtr="false" t="normal">X602</f>
        <v>0</v>
      </c>
      <c r="W602" s="81" t="n">
        <f aca="false" ca="false" dt2D="false" dtr="false" t="normal">V602/E602*100</f>
        <v>0</v>
      </c>
      <c r="X602" s="66" t="n">
        <v>0</v>
      </c>
      <c r="Y602" s="81" t="n">
        <f aca="false" ca="false" dt2D="false" dtr="false" t="normal">X602/E602*100</f>
        <v>0</v>
      </c>
      <c r="Z602" s="66" t="n"/>
      <c r="AA602" s="66" t="n"/>
      <c r="AB602" s="66" t="n"/>
      <c r="AC602" s="66" t="n"/>
      <c r="AD602" s="66" t="n"/>
      <c r="AE602" s="66" t="n"/>
    </row>
    <row customFormat="true" ht="15" outlineLevel="0" r="603" s="36">
      <c r="A603" s="87" t="n"/>
      <c r="B603" s="70" t="s">
        <v>511</v>
      </c>
      <c r="C603" s="66" t="n">
        <v>0</v>
      </c>
      <c r="D603" s="66" t="n"/>
      <c r="E603" s="66" t="n">
        <v>0</v>
      </c>
      <c r="F603" s="67" t="e">
        <f aca="false" ca="false" dt2D="false" dtr="false" t="normal">E603/C603</f>
        <v>#DIV/0!</v>
      </c>
      <c r="G603" s="68" t="n"/>
      <c r="H603" s="67" t="e">
        <f aca="false" ca="false" dt2D="false" dtr="false" t="normal">G603/D603*100</f>
        <v>#DIV/0!</v>
      </c>
      <c r="I603" s="68" t="n"/>
      <c r="J603" s="68" t="n"/>
      <c r="K603" s="68" t="n"/>
      <c r="L603" s="68" t="n"/>
      <c r="M603" s="68" t="n"/>
      <c r="N603" s="68" t="n"/>
      <c r="O603" s="66" t="n"/>
      <c r="P603" s="66" t="n"/>
      <c r="Q603" s="66" t="n"/>
      <c r="R603" s="66" t="n"/>
      <c r="S603" s="66" t="n"/>
      <c r="T603" s="66" t="n"/>
      <c r="U603" s="69" t="e">
        <f aca="false" ca="false" dt2D="false" dtr="false" t="normal">O603/G603*100</f>
        <v>#DIV/0!</v>
      </c>
      <c r="V603" s="66" t="n">
        <f aca="false" ca="false" dt2D="false" dtr="false" t="normal">X603</f>
        <v>0</v>
      </c>
      <c r="W603" s="81" t="e">
        <f aca="false" ca="false" dt2D="false" dtr="false" t="normal">V603/E603*100</f>
        <v>#DIV/0!</v>
      </c>
      <c r="X603" s="66" t="n">
        <v>0</v>
      </c>
      <c r="Y603" s="81" t="e">
        <f aca="false" ca="false" dt2D="false" dtr="false" t="normal">X603/E603*100</f>
        <v>#DIV/0!</v>
      </c>
      <c r="Z603" s="66" t="n"/>
      <c r="AA603" s="66" t="n"/>
      <c r="AB603" s="66" t="n"/>
      <c r="AC603" s="66" t="n"/>
      <c r="AD603" s="66" t="n"/>
      <c r="AE603" s="66" t="n"/>
    </row>
    <row customFormat="true" ht="15" outlineLevel="0" r="604" s="36">
      <c r="A604" s="87" t="n"/>
      <c r="B604" s="70" t="s">
        <v>512</v>
      </c>
      <c r="C604" s="66" t="n">
        <v>0</v>
      </c>
      <c r="D604" s="66" t="n"/>
      <c r="E604" s="66" t="n">
        <v>0</v>
      </c>
      <c r="F604" s="67" t="e">
        <f aca="false" ca="false" dt2D="false" dtr="false" t="normal">E604/C604</f>
        <v>#DIV/0!</v>
      </c>
      <c r="G604" s="68" t="n"/>
      <c r="H604" s="67" t="e">
        <f aca="false" ca="false" dt2D="false" dtr="false" t="normal">G604/D604*100</f>
        <v>#DIV/0!</v>
      </c>
      <c r="I604" s="68" t="n"/>
      <c r="J604" s="68" t="n"/>
      <c r="K604" s="68" t="n"/>
      <c r="L604" s="68" t="n"/>
      <c r="M604" s="68" t="n"/>
      <c r="N604" s="68" t="n"/>
      <c r="O604" s="66" t="n"/>
      <c r="P604" s="66" t="n"/>
      <c r="Q604" s="66" t="n"/>
      <c r="R604" s="66" t="n"/>
      <c r="S604" s="66" t="n"/>
      <c r="T604" s="66" t="n"/>
      <c r="U604" s="69" t="e">
        <f aca="false" ca="false" dt2D="false" dtr="false" t="normal">O604/G604*100</f>
        <v>#DIV/0!</v>
      </c>
      <c r="V604" s="66" t="n">
        <f aca="false" ca="false" dt2D="false" dtr="false" t="normal">X604</f>
        <v>0</v>
      </c>
      <c r="W604" s="81" t="e">
        <f aca="false" ca="false" dt2D="false" dtr="false" t="normal">V604/E604*100</f>
        <v>#DIV/0!</v>
      </c>
      <c r="X604" s="66" t="n">
        <v>0</v>
      </c>
      <c r="Y604" s="81" t="e">
        <f aca="false" ca="false" dt2D="false" dtr="false" t="normal">X604/E604*100</f>
        <v>#DIV/0!</v>
      </c>
      <c r="Z604" s="66" t="n"/>
      <c r="AA604" s="66" t="n"/>
      <c r="AB604" s="66" t="n"/>
      <c r="AC604" s="66" t="n"/>
      <c r="AD604" s="66" t="n"/>
      <c r="AE604" s="66" t="n"/>
    </row>
    <row customFormat="true" ht="15" outlineLevel="0" r="605" s="36">
      <c r="A605" s="87" t="n"/>
      <c r="B605" s="70" t="s">
        <v>513</v>
      </c>
      <c r="C605" s="66" t="n">
        <v>0</v>
      </c>
      <c r="D605" s="66" t="n"/>
      <c r="E605" s="66" t="n">
        <v>0</v>
      </c>
      <c r="F605" s="67" t="e">
        <f aca="false" ca="false" dt2D="false" dtr="false" t="normal">E605/C605</f>
        <v>#DIV/0!</v>
      </c>
      <c r="G605" s="68" t="n"/>
      <c r="H605" s="67" t="e">
        <f aca="false" ca="false" dt2D="false" dtr="false" t="normal">G605/D605*100</f>
        <v>#DIV/0!</v>
      </c>
      <c r="I605" s="68" t="n"/>
      <c r="J605" s="68" t="n"/>
      <c r="K605" s="68" t="n"/>
      <c r="L605" s="68" t="n"/>
      <c r="M605" s="68" t="n"/>
      <c r="N605" s="68" t="n"/>
      <c r="O605" s="66" t="n"/>
      <c r="P605" s="66" t="n"/>
      <c r="Q605" s="66" t="n"/>
      <c r="R605" s="66" t="n"/>
      <c r="S605" s="66" t="n"/>
      <c r="T605" s="66" t="n"/>
      <c r="U605" s="69" t="e">
        <f aca="false" ca="false" dt2D="false" dtr="false" t="normal">O605/G605*100</f>
        <v>#DIV/0!</v>
      </c>
      <c r="V605" s="66" t="n">
        <f aca="false" ca="false" dt2D="false" dtr="false" t="normal">X605</f>
        <v>0</v>
      </c>
      <c r="W605" s="81" t="e">
        <f aca="false" ca="false" dt2D="false" dtr="false" t="normal">V605/E605*100</f>
        <v>#DIV/0!</v>
      </c>
      <c r="X605" s="66" t="n">
        <v>0</v>
      </c>
      <c r="Y605" s="81" t="e">
        <f aca="false" ca="false" dt2D="false" dtr="false" t="normal">X605/E605*100</f>
        <v>#DIV/0!</v>
      </c>
      <c r="Z605" s="66" t="n"/>
      <c r="AA605" s="66" t="n"/>
      <c r="AB605" s="66" t="n"/>
      <c r="AC605" s="66" t="n"/>
      <c r="AD605" s="66" t="n"/>
      <c r="AE605" s="66" t="n"/>
    </row>
    <row customFormat="true" ht="15" outlineLevel="0" r="606" s="36">
      <c r="A606" s="87" t="n"/>
      <c r="B606" s="70" t="s">
        <v>514</v>
      </c>
      <c r="C606" s="66" t="n">
        <v>0</v>
      </c>
      <c r="D606" s="66" t="n"/>
      <c r="E606" s="66" t="n">
        <v>0</v>
      </c>
      <c r="F606" s="67" t="e">
        <f aca="false" ca="false" dt2D="false" dtr="false" t="normal">E606/C606</f>
        <v>#DIV/0!</v>
      </c>
      <c r="G606" s="68" t="n"/>
      <c r="H606" s="67" t="e">
        <f aca="false" ca="false" dt2D="false" dtr="false" t="normal">G606/D606*100</f>
        <v>#DIV/0!</v>
      </c>
      <c r="I606" s="68" t="n"/>
      <c r="J606" s="68" t="n"/>
      <c r="K606" s="68" t="n"/>
      <c r="L606" s="68" t="n"/>
      <c r="M606" s="68" t="n"/>
      <c r="N606" s="68" t="n"/>
      <c r="O606" s="66" t="n"/>
      <c r="P606" s="66" t="n"/>
      <c r="Q606" s="66" t="n"/>
      <c r="R606" s="66" t="n"/>
      <c r="S606" s="66" t="n"/>
      <c r="T606" s="66" t="n"/>
      <c r="U606" s="69" t="e">
        <f aca="false" ca="false" dt2D="false" dtr="false" t="normal">O606/G606*100</f>
        <v>#DIV/0!</v>
      </c>
      <c r="V606" s="66" t="n">
        <f aca="false" ca="false" dt2D="false" dtr="false" t="normal">X606</f>
        <v>0</v>
      </c>
      <c r="W606" s="81" t="e">
        <f aca="false" ca="false" dt2D="false" dtr="false" t="normal">V606/E606*100</f>
        <v>#DIV/0!</v>
      </c>
      <c r="X606" s="66" t="n">
        <v>0</v>
      </c>
      <c r="Y606" s="81" t="e">
        <f aca="false" ca="false" dt2D="false" dtr="false" t="normal">X606/E606*100</f>
        <v>#DIV/0!</v>
      </c>
      <c r="Z606" s="66" t="n"/>
      <c r="AA606" s="66" t="n"/>
      <c r="AB606" s="66" t="n"/>
      <c r="AC606" s="66" t="n"/>
      <c r="AD606" s="66" t="n"/>
      <c r="AE606" s="66" t="n"/>
    </row>
    <row customFormat="true" ht="15" outlineLevel="0" r="607" s="36">
      <c r="A607" s="87" t="n"/>
      <c r="B607" s="70" t="s">
        <v>313</v>
      </c>
      <c r="C607" s="66" t="n">
        <v>0</v>
      </c>
      <c r="D607" s="66" t="n"/>
      <c r="E607" s="66" t="n">
        <v>0</v>
      </c>
      <c r="F607" s="67" t="e">
        <f aca="false" ca="false" dt2D="false" dtr="false" t="normal">E607/C607</f>
        <v>#DIV/0!</v>
      </c>
      <c r="G607" s="68" t="n"/>
      <c r="H607" s="67" t="e">
        <f aca="false" ca="false" dt2D="false" dtr="false" t="normal">G607/D607*100</f>
        <v>#DIV/0!</v>
      </c>
      <c r="I607" s="68" t="n"/>
      <c r="J607" s="68" t="n"/>
      <c r="K607" s="68" t="n"/>
      <c r="L607" s="68" t="n"/>
      <c r="M607" s="68" t="n"/>
      <c r="N607" s="68" t="n"/>
      <c r="O607" s="66" t="n"/>
      <c r="P607" s="66" t="n"/>
      <c r="Q607" s="66" t="n"/>
      <c r="R607" s="66" t="n"/>
      <c r="S607" s="66" t="n"/>
      <c r="T607" s="66" t="n"/>
      <c r="U607" s="69" t="e">
        <f aca="false" ca="false" dt2D="false" dtr="false" t="normal">O607/G607*100</f>
        <v>#DIV/0!</v>
      </c>
      <c r="V607" s="66" t="n">
        <f aca="false" ca="false" dt2D="false" dtr="false" t="normal">X607</f>
        <v>0</v>
      </c>
      <c r="W607" s="81" t="e">
        <f aca="false" ca="false" dt2D="false" dtr="false" t="normal">V607/E607*100</f>
        <v>#DIV/0!</v>
      </c>
      <c r="X607" s="66" t="n">
        <v>0</v>
      </c>
      <c r="Y607" s="81" t="e">
        <f aca="false" ca="false" dt2D="false" dtr="false" t="normal">X607/E607*100</f>
        <v>#DIV/0!</v>
      </c>
      <c r="Z607" s="66" t="n"/>
      <c r="AA607" s="66" t="n"/>
      <c r="AB607" s="66" t="n"/>
      <c r="AC607" s="66" t="n"/>
      <c r="AD607" s="66" t="n"/>
      <c r="AE607" s="66" t="n"/>
    </row>
    <row customFormat="true" ht="15" outlineLevel="0" r="608" s="36">
      <c r="A608" s="87" t="n"/>
      <c r="B608" s="70" t="s">
        <v>515</v>
      </c>
      <c r="C608" s="66" t="n">
        <v>0</v>
      </c>
      <c r="D608" s="66" t="n"/>
      <c r="E608" s="66" t="n">
        <v>0</v>
      </c>
      <c r="F608" s="67" t="e">
        <f aca="false" ca="false" dt2D="false" dtr="false" t="normal">E608/C608</f>
        <v>#DIV/0!</v>
      </c>
      <c r="G608" s="68" t="n"/>
      <c r="H608" s="67" t="e">
        <f aca="false" ca="false" dt2D="false" dtr="false" t="normal">G608/D608*100</f>
        <v>#DIV/0!</v>
      </c>
      <c r="I608" s="68" t="n"/>
      <c r="J608" s="68" t="n"/>
      <c r="K608" s="68" t="n"/>
      <c r="L608" s="68" t="n"/>
      <c r="M608" s="68" t="n"/>
      <c r="N608" s="68" t="n"/>
      <c r="O608" s="66" t="n"/>
      <c r="P608" s="66" t="n"/>
      <c r="Q608" s="66" t="n"/>
      <c r="R608" s="66" t="n"/>
      <c r="S608" s="66" t="n"/>
      <c r="T608" s="66" t="n"/>
      <c r="U608" s="69" t="e">
        <f aca="false" ca="false" dt2D="false" dtr="false" t="normal">O608/G608*100</f>
        <v>#DIV/0!</v>
      </c>
      <c r="V608" s="66" t="n">
        <f aca="false" ca="false" dt2D="false" dtr="false" t="normal">X608</f>
        <v>0</v>
      </c>
      <c r="W608" s="81" t="e">
        <f aca="false" ca="false" dt2D="false" dtr="false" t="normal">V608/E608*100</f>
        <v>#DIV/0!</v>
      </c>
      <c r="X608" s="66" t="n">
        <v>0</v>
      </c>
      <c r="Y608" s="81" t="e">
        <f aca="false" ca="false" dt2D="false" dtr="false" t="normal">X608/E608*100</f>
        <v>#DIV/0!</v>
      </c>
      <c r="Z608" s="66" t="n"/>
      <c r="AA608" s="66" t="n"/>
      <c r="AB608" s="66" t="n"/>
      <c r="AC608" s="66" t="n"/>
      <c r="AD608" s="66" t="n"/>
      <c r="AE608" s="66" t="n"/>
    </row>
    <row customFormat="true" ht="15" outlineLevel="0" r="609" s="36">
      <c r="A609" s="87" t="n"/>
      <c r="B609" s="65" t="s">
        <v>340</v>
      </c>
      <c r="C609" s="66" t="n">
        <v>105</v>
      </c>
      <c r="D609" s="66" t="n"/>
      <c r="E609" s="66" t="n">
        <v>162</v>
      </c>
      <c r="F609" s="67" t="n">
        <f aca="false" ca="false" dt2D="false" dtr="false" t="normal">E609/C609</f>
        <v>1.542857142857143</v>
      </c>
      <c r="G609" s="68" t="n"/>
      <c r="H609" s="67" t="e">
        <f aca="false" ca="false" dt2D="false" dtr="false" t="normal">G609/D609*100</f>
        <v>#DIV/0!</v>
      </c>
      <c r="I609" s="68" t="n"/>
      <c r="J609" s="68" t="n"/>
      <c r="K609" s="68" t="n"/>
      <c r="L609" s="68" t="n"/>
      <c r="M609" s="68" t="n"/>
      <c r="N609" s="68" t="n"/>
      <c r="O609" s="66" t="n"/>
      <c r="P609" s="66" t="n"/>
      <c r="Q609" s="66" t="n"/>
      <c r="R609" s="66" t="n"/>
      <c r="S609" s="66" t="n"/>
      <c r="T609" s="66" t="n"/>
      <c r="U609" s="69" t="e">
        <f aca="false" ca="false" dt2D="false" dtr="false" t="normal">O609/G609*100</f>
        <v>#DIV/0!</v>
      </c>
      <c r="V609" s="66" t="n">
        <v>38</v>
      </c>
      <c r="W609" s="81" t="n">
        <f aca="false" ca="false" dt2D="false" dtr="false" t="normal">V609/E609*100</f>
        <v>23.456790123456788</v>
      </c>
      <c r="X609" s="66" t="n">
        <v>0</v>
      </c>
      <c r="Y609" s="81" t="n">
        <f aca="false" ca="false" dt2D="false" dtr="false" t="normal">X609/E609*100</f>
        <v>0</v>
      </c>
      <c r="Z609" s="66" t="n"/>
      <c r="AA609" s="66" t="n"/>
      <c r="AB609" s="66" t="n"/>
      <c r="AC609" s="66" t="n"/>
      <c r="AD609" s="66" t="n"/>
      <c r="AE609" s="66" t="n"/>
    </row>
    <row customFormat="true" ht="15" outlineLevel="0" r="610" s="36">
      <c r="A610" s="87" t="n"/>
      <c r="B610" s="70" t="s">
        <v>516</v>
      </c>
      <c r="C610" s="66" t="n">
        <v>1484.93</v>
      </c>
      <c r="D610" s="66" t="n"/>
      <c r="E610" s="66" t="n">
        <v>326</v>
      </c>
      <c r="F610" s="67" t="n">
        <f aca="false" ca="false" dt2D="false" dtr="false" t="normal">E610/C610</f>
        <v>0.21953896816684962</v>
      </c>
      <c r="G610" s="68" t="n"/>
      <c r="H610" s="67" t="e">
        <f aca="false" ca="false" dt2D="false" dtr="false" t="normal">G610/D610*100</f>
        <v>#DIV/0!</v>
      </c>
      <c r="I610" s="68" t="n"/>
      <c r="J610" s="68" t="n"/>
      <c r="K610" s="68" t="n"/>
      <c r="L610" s="68" t="n"/>
      <c r="M610" s="68" t="n"/>
      <c r="N610" s="68" t="n"/>
      <c r="O610" s="66" t="n"/>
      <c r="P610" s="66" t="n"/>
      <c r="Q610" s="66" t="n"/>
      <c r="R610" s="66" t="n"/>
      <c r="S610" s="66" t="n"/>
      <c r="T610" s="66" t="n"/>
      <c r="U610" s="69" t="e">
        <f aca="false" ca="false" dt2D="false" dtr="false" t="normal">O610/G610*100</f>
        <v>#DIV/0!</v>
      </c>
      <c r="V610" s="66" t="n">
        <v>16</v>
      </c>
      <c r="W610" s="81" t="n">
        <f aca="false" ca="false" dt2D="false" dtr="false" t="normal">V610/E610*100</f>
        <v>4.9079754601226995</v>
      </c>
      <c r="X610" s="66" t="n">
        <v>4</v>
      </c>
      <c r="Y610" s="81" t="n">
        <f aca="false" ca="false" dt2D="false" dtr="false" t="normal">X610/E610*100</f>
        <v>1.2269938650306749</v>
      </c>
      <c r="Z610" s="66" t="n"/>
      <c r="AA610" s="66" t="n"/>
      <c r="AB610" s="66" t="n"/>
      <c r="AC610" s="66" t="n"/>
      <c r="AD610" s="66" t="n"/>
      <c r="AE610" s="66" t="n"/>
    </row>
    <row customFormat="true" ht="15" outlineLevel="0" r="611" s="36">
      <c r="A611" s="87" t="n"/>
      <c r="B611" s="70" t="s">
        <v>517</v>
      </c>
      <c r="C611" s="66" t="n">
        <v>0</v>
      </c>
      <c r="D611" s="66" t="n"/>
      <c r="E611" s="66" t="n">
        <v>0</v>
      </c>
      <c r="F611" s="67" t="e">
        <f aca="false" ca="false" dt2D="false" dtr="false" t="normal">E611/C611</f>
        <v>#DIV/0!</v>
      </c>
      <c r="G611" s="68" t="n"/>
      <c r="H611" s="67" t="e">
        <f aca="false" ca="false" dt2D="false" dtr="false" t="normal">G611/D611*100</f>
        <v>#DIV/0!</v>
      </c>
      <c r="I611" s="68" t="n"/>
      <c r="J611" s="68" t="n"/>
      <c r="K611" s="68" t="n"/>
      <c r="L611" s="68" t="n"/>
      <c r="M611" s="68" t="n"/>
      <c r="N611" s="68" t="n"/>
      <c r="O611" s="66" t="n"/>
      <c r="P611" s="66" t="n"/>
      <c r="Q611" s="66" t="n"/>
      <c r="R611" s="66" t="n"/>
      <c r="S611" s="66" t="n"/>
      <c r="T611" s="66" t="n"/>
      <c r="U611" s="69" t="e">
        <f aca="false" ca="false" dt2D="false" dtr="false" t="normal">O611/G611*100</f>
        <v>#DIV/0!</v>
      </c>
      <c r="V611" s="66" t="n">
        <f aca="false" ca="false" dt2D="false" dtr="false" t="normal">X611</f>
        <v>0</v>
      </c>
      <c r="W611" s="81" t="e">
        <f aca="false" ca="false" dt2D="false" dtr="false" t="normal">V611/E611*100</f>
        <v>#DIV/0!</v>
      </c>
      <c r="X611" s="66" t="n">
        <v>0</v>
      </c>
      <c r="Y611" s="81" t="e">
        <f aca="false" ca="false" dt2D="false" dtr="false" t="normal">X611/E611*100</f>
        <v>#DIV/0!</v>
      </c>
      <c r="Z611" s="66" t="n"/>
      <c r="AA611" s="66" t="n"/>
      <c r="AB611" s="66" t="n"/>
      <c r="AC611" s="66" t="n"/>
      <c r="AD611" s="66" t="n"/>
      <c r="AE611" s="66" t="n"/>
    </row>
    <row customFormat="true" ht="15" outlineLevel="0" r="612" s="36">
      <c r="A612" s="87" t="n"/>
      <c r="B612" s="70" t="s">
        <v>517</v>
      </c>
      <c r="C612" s="66" t="n">
        <v>60.5</v>
      </c>
      <c r="D612" s="66" t="n"/>
      <c r="E612" s="66" t="n">
        <v>50</v>
      </c>
      <c r="F612" s="67" t="n">
        <f aca="false" ca="false" dt2D="false" dtr="false" t="normal">E612/C612</f>
        <v>0.8264462809917356</v>
      </c>
      <c r="G612" s="68" t="n"/>
      <c r="H612" s="67" t="e">
        <f aca="false" ca="false" dt2D="false" dtr="false" t="normal">G612/D612*100</f>
        <v>#DIV/0!</v>
      </c>
      <c r="I612" s="68" t="n"/>
      <c r="J612" s="68" t="n"/>
      <c r="K612" s="68" t="n"/>
      <c r="L612" s="68" t="n"/>
      <c r="M612" s="68" t="n"/>
      <c r="N612" s="68" t="n"/>
      <c r="O612" s="66" t="n"/>
      <c r="P612" s="66" t="n"/>
      <c r="Q612" s="66" t="n"/>
      <c r="R612" s="66" t="n"/>
      <c r="S612" s="66" t="n"/>
      <c r="T612" s="66" t="n"/>
      <c r="U612" s="69" t="e">
        <f aca="false" ca="false" dt2D="false" dtr="false" t="normal">O612/G612*100</f>
        <v>#DIV/0!</v>
      </c>
      <c r="V612" s="66" t="n">
        <v>2</v>
      </c>
      <c r="W612" s="81" t="n">
        <f aca="false" ca="false" dt2D="false" dtr="false" t="normal">V612/E612*100</f>
        <v>4</v>
      </c>
      <c r="X612" s="66" t="n">
        <v>1</v>
      </c>
      <c r="Y612" s="81" t="n">
        <f aca="false" ca="false" dt2D="false" dtr="false" t="normal">X612/E612*100</f>
        <v>2</v>
      </c>
      <c r="Z612" s="66" t="n"/>
      <c r="AA612" s="66" t="n"/>
      <c r="AB612" s="66" t="n"/>
      <c r="AC612" s="66" t="n"/>
      <c r="AD612" s="66" t="n"/>
      <c r="AE612" s="66" t="n"/>
    </row>
    <row customFormat="true" ht="15" outlineLevel="0" r="613" s="36">
      <c r="A613" s="87" t="n"/>
      <c r="B613" s="70" t="s">
        <v>518</v>
      </c>
      <c r="C613" s="66" t="n">
        <v>21.4</v>
      </c>
      <c r="D613" s="66" t="n"/>
      <c r="E613" s="66" t="n">
        <v>28</v>
      </c>
      <c r="F613" s="67" t="n">
        <f aca="false" ca="false" dt2D="false" dtr="false" t="normal">E613/C613</f>
        <v>1.308411214953271</v>
      </c>
      <c r="G613" s="68" t="n"/>
      <c r="H613" s="67" t="e">
        <f aca="false" ca="false" dt2D="false" dtr="false" t="normal">G613/D613*100</f>
        <v>#DIV/0!</v>
      </c>
      <c r="I613" s="68" t="n"/>
      <c r="J613" s="68" t="n"/>
      <c r="K613" s="68" t="n"/>
      <c r="L613" s="68" t="n"/>
      <c r="M613" s="68" t="n"/>
      <c r="N613" s="68" t="n"/>
      <c r="O613" s="66" t="n"/>
      <c r="P613" s="66" t="n"/>
      <c r="Q613" s="66" t="n"/>
      <c r="R613" s="66" t="n"/>
      <c r="S613" s="66" t="n"/>
      <c r="T613" s="66" t="n"/>
      <c r="U613" s="69" t="e">
        <f aca="false" ca="false" dt2D="false" dtr="false" t="normal">O613/G613*100</f>
        <v>#DIV/0!</v>
      </c>
      <c r="V613" s="66" t="n">
        <v>1</v>
      </c>
      <c r="W613" s="81" t="n">
        <f aca="false" ca="false" dt2D="false" dtr="false" t="normal">V613/E613*100</f>
        <v>3.571428571428571</v>
      </c>
      <c r="X613" s="66" t="n">
        <v>1</v>
      </c>
      <c r="Y613" s="81" t="n">
        <f aca="false" ca="false" dt2D="false" dtr="false" t="normal">X613/E613*100</f>
        <v>3.571428571428571</v>
      </c>
      <c r="Z613" s="66" t="n"/>
      <c r="AA613" s="66" t="n"/>
      <c r="AB613" s="66" t="n"/>
      <c r="AC613" s="66" t="n"/>
      <c r="AD613" s="66" t="n"/>
      <c r="AE613" s="66" t="n"/>
    </row>
    <row customFormat="true" ht="15" outlineLevel="0" r="614" s="36">
      <c r="A614" s="87" t="n"/>
      <c r="B614" s="70" t="s">
        <v>519</v>
      </c>
      <c r="C614" s="66" t="n">
        <v>0</v>
      </c>
      <c r="D614" s="66" t="n"/>
      <c r="E614" s="66" t="n">
        <v>0</v>
      </c>
      <c r="F614" s="67" t="e">
        <f aca="false" ca="false" dt2D="false" dtr="false" t="normal">E614/C614</f>
        <v>#DIV/0!</v>
      </c>
      <c r="G614" s="68" t="n"/>
      <c r="H614" s="67" t="e">
        <f aca="false" ca="false" dt2D="false" dtr="false" t="normal">G614/D614*100</f>
        <v>#DIV/0!</v>
      </c>
      <c r="I614" s="68" t="n"/>
      <c r="J614" s="68" t="n"/>
      <c r="K614" s="68" t="n"/>
      <c r="L614" s="68" t="n"/>
      <c r="M614" s="68" t="n"/>
      <c r="N614" s="68" t="n"/>
      <c r="O614" s="66" t="n"/>
      <c r="P614" s="66" t="n"/>
      <c r="Q614" s="66" t="n"/>
      <c r="R614" s="66" t="n"/>
      <c r="S614" s="66" t="n"/>
      <c r="T614" s="66" t="n"/>
      <c r="U614" s="69" t="e">
        <f aca="false" ca="false" dt2D="false" dtr="false" t="normal">O614/G614*100</f>
        <v>#DIV/0!</v>
      </c>
      <c r="V614" s="66" t="n">
        <f aca="false" ca="false" dt2D="false" dtr="false" t="normal">X614</f>
        <v>0</v>
      </c>
      <c r="W614" s="81" t="e">
        <f aca="false" ca="false" dt2D="false" dtr="false" t="normal">V614/E614*100</f>
        <v>#DIV/0!</v>
      </c>
      <c r="X614" s="66" t="n">
        <v>0</v>
      </c>
      <c r="Y614" s="81" t="e">
        <f aca="false" ca="false" dt2D="false" dtr="false" t="normal">X614/E614*100</f>
        <v>#DIV/0!</v>
      </c>
      <c r="Z614" s="66" t="n"/>
      <c r="AA614" s="66" t="n"/>
      <c r="AB614" s="66" t="n"/>
      <c r="AC614" s="66" t="n"/>
      <c r="AD614" s="66" t="n"/>
      <c r="AE614" s="66" t="n"/>
    </row>
    <row customFormat="true" ht="15" outlineLevel="0" r="615" s="36">
      <c r="A615" s="87" t="n"/>
      <c r="B615" s="82" t="s">
        <v>520</v>
      </c>
      <c r="C615" s="66" t="n">
        <v>1751.47</v>
      </c>
      <c r="D615" s="66" t="n"/>
      <c r="E615" s="66" t="n">
        <v>318</v>
      </c>
      <c r="F615" s="67" t="n">
        <f aca="false" ca="false" dt2D="false" dtr="false" t="normal">E615/C615</f>
        <v>0.18156177382427333</v>
      </c>
      <c r="G615" s="68" t="n"/>
      <c r="H615" s="67" t="e">
        <f aca="false" ca="false" dt2D="false" dtr="false" t="normal">G615/D615*100</f>
        <v>#DIV/0!</v>
      </c>
      <c r="I615" s="68" t="n"/>
      <c r="J615" s="68" t="n"/>
      <c r="K615" s="68" t="n"/>
      <c r="L615" s="68" t="n"/>
      <c r="M615" s="68" t="n"/>
      <c r="N615" s="68" t="n"/>
      <c r="O615" s="66" t="n"/>
      <c r="P615" s="66" t="n"/>
      <c r="Q615" s="66" t="n"/>
      <c r="R615" s="66" t="n"/>
      <c r="S615" s="66" t="n"/>
      <c r="T615" s="66" t="n"/>
      <c r="U615" s="69" t="e">
        <f aca="false" ca="false" dt2D="false" dtr="false" t="normal">O615/G615*100</f>
        <v>#DIV/0!</v>
      </c>
      <c r="V615" s="66" t="n">
        <v>15</v>
      </c>
      <c r="W615" s="81" t="n">
        <f aca="false" ca="false" dt2D="false" dtr="false" t="normal">V615/E615*100</f>
        <v>4.716981132075472</v>
      </c>
      <c r="X615" s="66" t="n">
        <v>8</v>
      </c>
      <c r="Y615" s="81" t="n">
        <f aca="false" ca="false" dt2D="false" dtr="false" t="normal">X615/E615*100</f>
        <v>2.515723270440252</v>
      </c>
      <c r="Z615" s="66" t="n"/>
      <c r="AA615" s="66" t="n"/>
      <c r="AB615" s="66" t="n"/>
      <c r="AC615" s="66" t="n"/>
      <c r="AD615" s="66" t="n"/>
      <c r="AE615" s="66" t="n"/>
    </row>
    <row customFormat="true" ht="15" outlineLevel="0" r="616" s="36">
      <c r="A616" s="87" t="n"/>
      <c r="B616" s="71" t="s">
        <v>77</v>
      </c>
      <c r="C616" s="66" t="n">
        <v>0</v>
      </c>
      <c r="D616" s="66" t="n"/>
      <c r="E616" s="66" t="n">
        <v>0</v>
      </c>
      <c r="F616" s="67" t="e">
        <f aca="false" ca="false" dt2D="false" dtr="false" t="normal">E616/C616</f>
        <v>#DIV/0!</v>
      </c>
      <c r="G616" s="68" t="n"/>
      <c r="H616" s="67" t="e">
        <f aca="false" ca="false" dt2D="false" dtr="false" t="normal">G616/D616*100</f>
        <v>#DIV/0!</v>
      </c>
      <c r="I616" s="68" t="n"/>
      <c r="J616" s="68" t="n"/>
      <c r="K616" s="68" t="n"/>
      <c r="L616" s="68" t="n"/>
      <c r="M616" s="68" t="n"/>
      <c r="N616" s="68" t="n"/>
      <c r="O616" s="66" t="n"/>
      <c r="P616" s="66" t="n"/>
      <c r="Q616" s="66" t="n"/>
      <c r="R616" s="66" t="n"/>
      <c r="S616" s="66" t="n"/>
      <c r="T616" s="66" t="n"/>
      <c r="U616" s="69" t="e">
        <f aca="false" ca="false" dt2D="false" dtr="false" t="normal">O616/G616*100</f>
        <v>#DIV/0!</v>
      </c>
      <c r="V616" s="66" t="n">
        <f aca="false" ca="false" dt2D="false" dtr="false" t="normal">X616</f>
        <v>0</v>
      </c>
      <c r="W616" s="81" t="e">
        <f aca="false" ca="false" dt2D="false" dtr="false" t="normal">V616/E616*100</f>
        <v>#DIV/0!</v>
      </c>
      <c r="X616" s="66" t="n">
        <v>0</v>
      </c>
      <c r="Y616" s="81" t="e">
        <f aca="false" ca="false" dt2D="false" dtr="false" t="normal">X616/E616*100</f>
        <v>#DIV/0!</v>
      </c>
      <c r="Z616" s="66" t="n"/>
      <c r="AA616" s="66" t="n"/>
      <c r="AB616" s="66" t="n"/>
      <c r="AC616" s="66" t="n"/>
      <c r="AD616" s="66" t="n"/>
      <c r="AE616" s="66" t="n"/>
    </row>
    <row customFormat="true" ht="15" outlineLevel="0" r="617" s="36">
      <c r="A617" s="87" t="n"/>
      <c r="B617" s="71" t="s">
        <v>78</v>
      </c>
      <c r="C617" s="66" t="n">
        <v>48.84</v>
      </c>
      <c r="D617" s="66" t="n"/>
      <c r="E617" s="66" t="n">
        <v>191</v>
      </c>
      <c r="F617" s="67" t="n">
        <f aca="false" ca="false" dt2D="false" dtr="false" t="normal">E617/C617</f>
        <v>3.9107289107289103</v>
      </c>
      <c r="G617" s="68" t="n"/>
      <c r="H617" s="67" t="e">
        <f aca="false" ca="false" dt2D="false" dtr="false" t="normal">G617/D617*100</f>
        <v>#DIV/0!</v>
      </c>
      <c r="I617" s="68" t="n"/>
      <c r="J617" s="68" t="n"/>
      <c r="K617" s="68" t="n"/>
      <c r="L617" s="68" t="n"/>
      <c r="M617" s="68" t="n"/>
      <c r="N617" s="68" t="n"/>
      <c r="O617" s="66" t="n"/>
      <c r="P617" s="66" t="n"/>
      <c r="Q617" s="66" t="n"/>
      <c r="R617" s="66" t="n"/>
      <c r="S617" s="66" t="n"/>
      <c r="T617" s="66" t="n"/>
      <c r="U617" s="69" t="e">
        <f aca="false" ca="false" dt2D="false" dtr="false" t="normal">O617/G617*100</f>
        <v>#DIV/0!</v>
      </c>
      <c r="V617" s="66" t="n">
        <v>22</v>
      </c>
      <c r="W617" s="81" t="n">
        <f aca="false" ca="false" dt2D="false" dtr="false" t="normal">V617/E617*100</f>
        <v>11.518324607329843</v>
      </c>
      <c r="X617" s="66" t="n">
        <v>22</v>
      </c>
      <c r="Y617" s="81" t="n">
        <f aca="false" ca="false" dt2D="false" dtr="false" t="normal">X617/E617*100</f>
        <v>11.518324607329843</v>
      </c>
      <c r="Z617" s="66" t="n"/>
      <c r="AA617" s="66" t="n"/>
      <c r="AB617" s="66" t="n"/>
      <c r="AC617" s="66" t="n"/>
      <c r="AD617" s="66" t="n"/>
      <c r="AE617" s="66" t="n"/>
    </row>
    <row customFormat="true" ht="15" outlineLevel="0" r="618" s="36">
      <c r="A618" s="87" t="n"/>
      <c r="B618" s="71" t="s">
        <v>79</v>
      </c>
      <c r="C618" s="66" t="n">
        <v>0</v>
      </c>
      <c r="D618" s="66" t="n"/>
      <c r="E618" s="66" t="n">
        <v>0</v>
      </c>
      <c r="F618" s="67" t="e">
        <f aca="false" ca="false" dt2D="false" dtr="false" t="normal">E618/C618</f>
        <v>#DIV/0!</v>
      </c>
      <c r="G618" s="68" t="n"/>
      <c r="H618" s="67" t="e">
        <f aca="false" ca="false" dt2D="false" dtr="false" t="normal">G618/D618*100</f>
        <v>#DIV/0!</v>
      </c>
      <c r="I618" s="68" t="n"/>
      <c r="J618" s="68" t="n"/>
      <c r="K618" s="68" t="n"/>
      <c r="L618" s="68" t="n"/>
      <c r="M618" s="68" t="n"/>
      <c r="N618" s="68" t="n"/>
      <c r="O618" s="66" t="n"/>
      <c r="P618" s="66" t="n"/>
      <c r="Q618" s="66" t="n"/>
      <c r="R618" s="66" t="n"/>
      <c r="S618" s="66" t="n"/>
      <c r="T618" s="66" t="n"/>
      <c r="U618" s="69" t="e">
        <f aca="false" ca="false" dt2D="false" dtr="false" t="normal">O618/G618*100</f>
        <v>#DIV/0!</v>
      </c>
      <c r="V618" s="66" t="n">
        <f aca="false" ca="false" dt2D="false" dtr="false" t="normal">X618</f>
        <v>0</v>
      </c>
      <c r="W618" s="81" t="e">
        <f aca="false" ca="false" dt2D="false" dtr="false" t="normal">V618/E618*100</f>
        <v>#DIV/0!</v>
      </c>
      <c r="X618" s="66" t="n">
        <v>0</v>
      </c>
      <c r="Y618" s="81" t="e">
        <f aca="false" ca="false" dt2D="false" dtr="false" t="normal">X618/E618*100</f>
        <v>#DIV/0!</v>
      </c>
      <c r="Z618" s="66" t="n"/>
      <c r="AA618" s="66" t="n"/>
      <c r="AB618" s="66" t="n"/>
      <c r="AC618" s="66" t="n"/>
      <c r="AD618" s="66" t="n"/>
      <c r="AE618" s="66" t="n"/>
    </row>
    <row customFormat="true" ht="15" outlineLevel="0" r="619" s="36">
      <c r="A619" s="72" t="n"/>
      <c r="B619" s="71" t="s">
        <v>132</v>
      </c>
      <c r="C619" s="66" t="n">
        <v>238.42</v>
      </c>
      <c r="D619" s="66" t="n"/>
      <c r="E619" s="66" t="n">
        <v>681</v>
      </c>
      <c r="F619" s="67" t="n">
        <f aca="false" ca="false" dt2D="false" dtr="false" t="normal">E619/C619</f>
        <v>2.856304001342169</v>
      </c>
      <c r="G619" s="68" t="n"/>
      <c r="H619" s="67" t="e">
        <f aca="false" ca="false" dt2D="false" dtr="false" t="normal">G619/D619*100</f>
        <v>#DIV/0!</v>
      </c>
      <c r="I619" s="68" t="n"/>
      <c r="J619" s="68" t="n"/>
      <c r="K619" s="68" t="n"/>
      <c r="L619" s="68" t="n"/>
      <c r="M619" s="68" t="n"/>
      <c r="N619" s="68" t="n"/>
      <c r="O619" s="66" t="n"/>
      <c r="P619" s="66" t="n"/>
      <c r="Q619" s="66" t="n"/>
      <c r="R619" s="66" t="n"/>
      <c r="S619" s="66" t="n"/>
      <c r="T619" s="66" t="n"/>
      <c r="U619" s="69" t="e">
        <f aca="false" ca="false" dt2D="false" dtr="false" t="normal">O619/G619*100</f>
        <v>#DIV/0!</v>
      </c>
      <c r="V619" s="66" t="n">
        <v>54</v>
      </c>
      <c r="W619" s="81" t="n">
        <f aca="false" ca="false" dt2D="false" dtr="false" t="normal">V619/E619*100</f>
        <v>7.929515418502203</v>
      </c>
      <c r="X619" s="66" t="n">
        <v>54</v>
      </c>
      <c r="Y619" s="81" t="n">
        <f aca="false" ca="false" dt2D="false" dtr="false" t="normal">X619/E619*100</f>
        <v>7.929515418502203</v>
      </c>
      <c r="Z619" s="66" t="n"/>
      <c r="AA619" s="66" t="n"/>
      <c r="AB619" s="66" t="n"/>
      <c r="AC619" s="66" t="n"/>
      <c r="AD619" s="66" t="n"/>
      <c r="AE619" s="66" t="n"/>
    </row>
    <row customFormat="true" ht="15" outlineLevel="0" r="620" s="36">
      <c r="A620" s="73" t="s">
        <v>80</v>
      </c>
      <c r="B620" s="74" t="s"/>
      <c r="C620" s="75" t="n">
        <f aca="false" ca="false" dt2D="false" dtr="false" t="normal">SUM(C595:C619)</f>
        <v>4133.860000000001</v>
      </c>
      <c r="D620" s="75" t="n">
        <f aca="false" ca="false" dt2D="false" dtr="false" t="normal">SUM(D595:D619)</f>
        <v>0</v>
      </c>
      <c r="E620" s="75" t="n">
        <f aca="false" ca="false" dt2D="false" dtr="false" t="normal">SUM(E595:E619)</f>
        <v>1865</v>
      </c>
      <c r="F620" s="76" t="n">
        <f aca="false" ca="false" dt2D="false" dtr="false" t="normal">E620/C620</f>
        <v>0.45115219189812905</v>
      </c>
      <c r="G620" s="75" t="n">
        <f aca="false" ca="false" dt2D="false" dtr="false" t="normal">SUM(G595:G619)</f>
        <v>0</v>
      </c>
      <c r="H620" s="76" t="e">
        <f aca="false" ca="false" dt2D="false" dtr="false" t="normal">G620/D620*100</f>
        <v>#DIV/0!</v>
      </c>
      <c r="I620" s="75" t="n">
        <f aca="false" ca="false" dt2D="false" dtr="false" t="normal">SUM(I595:I619)</f>
        <v>0</v>
      </c>
      <c r="J620" s="75" t="n">
        <f aca="false" ca="false" dt2D="false" dtr="false" t="normal">SUM(J595:J619)</f>
        <v>0</v>
      </c>
      <c r="K620" s="75" t="n">
        <f aca="false" ca="false" dt2D="false" dtr="false" t="normal">SUM(K595:K619)</f>
        <v>0</v>
      </c>
      <c r="L620" s="75" t="n">
        <f aca="false" ca="false" dt2D="false" dtr="false" t="normal">SUM(L595:L619)</f>
        <v>0</v>
      </c>
      <c r="M620" s="75" t="n">
        <f aca="false" ca="false" dt2D="false" dtr="false" t="normal">SUM(M595:M619)</f>
        <v>0</v>
      </c>
      <c r="N620" s="75" t="n">
        <f aca="false" ca="false" dt2D="false" dtr="false" t="normal">SUM(N595:N619)</f>
        <v>0</v>
      </c>
      <c r="O620" s="75" t="n">
        <f aca="false" ca="false" dt2D="false" dtr="false" t="normal">SUM(O595:O619)</f>
        <v>0</v>
      </c>
      <c r="P620" s="75" t="n">
        <f aca="false" ca="false" dt2D="false" dtr="false" t="normal">SUM(P595:P619)</f>
        <v>0</v>
      </c>
      <c r="Q620" s="75" t="n">
        <f aca="false" ca="false" dt2D="false" dtr="false" t="normal">SUM(Q595:Q619)</f>
        <v>0</v>
      </c>
      <c r="R620" s="75" t="n">
        <f aca="false" ca="false" dt2D="false" dtr="false" t="normal">SUM(R595:R619)</f>
        <v>0</v>
      </c>
      <c r="S620" s="75" t="n">
        <f aca="false" ca="false" dt2D="false" dtr="false" t="normal">SUM(S595:S619)</f>
        <v>0</v>
      </c>
      <c r="T620" s="75" t="n">
        <f aca="false" ca="false" dt2D="false" dtr="false" t="normal">SUM(T595:T619)</f>
        <v>0</v>
      </c>
      <c r="U620" s="75" t="e">
        <f aca="false" ca="false" dt2D="false" dtr="false" t="normal">SUM(U595:U619)</f>
        <v>#DIV/0!</v>
      </c>
      <c r="V620" s="75" t="n">
        <f aca="false" ca="false" dt2D="false" dtr="false" t="normal">SUM(V595:V619)</f>
        <v>150</v>
      </c>
      <c r="W620" s="78" t="n">
        <f aca="false" ca="false" dt2D="false" dtr="false" t="normal">V620/E620*100</f>
        <v>8.04289544235925</v>
      </c>
      <c r="X620" s="75" t="n">
        <f aca="false" ca="false" dt2D="false" dtr="false" t="normal">SUM(X595:X619)</f>
        <v>92</v>
      </c>
      <c r="Y620" s="78" t="n">
        <f aca="false" ca="false" dt2D="false" dtr="false" t="normal">X620/E620*100</f>
        <v>4.9329758713136735</v>
      </c>
      <c r="Z620" s="75" t="n">
        <f aca="false" ca="false" dt2D="false" dtr="false" t="normal">SUM(Z595:Z619)</f>
        <v>0</v>
      </c>
      <c r="AA620" s="75" t="n">
        <f aca="false" ca="false" dt2D="false" dtr="false" t="normal">SUM(AA595:AA619)</f>
        <v>0</v>
      </c>
      <c r="AB620" s="75" t="n">
        <f aca="false" ca="false" dt2D="false" dtr="false" t="normal">SUM(AB595:AB619)</f>
        <v>0</v>
      </c>
      <c r="AC620" s="75" t="n">
        <f aca="false" ca="false" dt2D="false" dtr="false" t="normal">SUM(AC595:AC619)</f>
        <v>0</v>
      </c>
      <c r="AD620" s="75" t="n">
        <f aca="false" ca="false" dt2D="false" dtr="false" t="normal">SUM(AD595:AD619)</f>
        <v>0</v>
      </c>
      <c r="AE620" s="75" t="n">
        <f aca="false" ca="false" dt2D="false" dtr="false" t="normal">SUM(AE595:AE619)</f>
        <v>0</v>
      </c>
    </row>
    <row customFormat="true" ht="15" outlineLevel="0" r="621" s="36">
      <c r="A621" s="85" t="n">
        <v>31</v>
      </c>
      <c r="B621" s="86" t="s">
        <v>521</v>
      </c>
      <c r="C621" s="63" t="n"/>
      <c r="D621" s="63" t="n"/>
      <c r="E621" s="63" t="n"/>
      <c r="F621" s="67" t="n"/>
      <c r="G621" s="63" t="n"/>
      <c r="H621" s="67" t="n"/>
      <c r="I621" s="63" t="n"/>
      <c r="J621" s="63" t="n"/>
      <c r="K621" s="63" t="n"/>
      <c r="L621" s="63" t="n"/>
      <c r="M621" s="63" t="n"/>
      <c r="N621" s="63" t="n"/>
      <c r="O621" s="63" t="n"/>
      <c r="P621" s="63" t="n"/>
      <c r="Q621" s="63" t="n"/>
      <c r="R621" s="63" t="n"/>
      <c r="S621" s="63" t="n"/>
      <c r="T621" s="63" t="n"/>
      <c r="U621" s="69" t="n"/>
      <c r="V621" s="63" t="n"/>
      <c r="W621" s="77" t="n"/>
      <c r="X621" s="63" t="n"/>
      <c r="Y621" s="77" t="n"/>
      <c r="Z621" s="63" t="n"/>
      <c r="AA621" s="63" t="n"/>
      <c r="AB621" s="63" t="n"/>
      <c r="AC621" s="63" t="n"/>
      <c r="AD621" s="63" t="n"/>
      <c r="AE621" s="63" t="n"/>
    </row>
    <row customFormat="true" ht="15" outlineLevel="0" r="622" s="36">
      <c r="A622" s="72" t="n"/>
      <c r="B622" s="70" t="s">
        <v>522</v>
      </c>
      <c r="C622" s="66" t="n"/>
      <c r="D622" s="66" t="n"/>
      <c r="E622" s="66" t="n"/>
      <c r="F622" s="67" t="e">
        <f aca="false" ca="false" dt2D="false" dtr="false" t="normal">E622/C622</f>
        <v>#DIV/0!</v>
      </c>
      <c r="G622" s="68" t="n"/>
      <c r="H622" s="67" t="e">
        <f aca="false" ca="false" dt2D="false" dtr="false" t="normal">G622/D622*100</f>
        <v>#DIV/0!</v>
      </c>
      <c r="I622" s="68" t="n"/>
      <c r="J622" s="68" t="n"/>
      <c r="K622" s="68" t="n"/>
      <c r="L622" s="68" t="n"/>
      <c r="M622" s="68" t="n"/>
      <c r="N622" s="68" t="n"/>
      <c r="O622" s="66" t="n"/>
      <c r="P622" s="66" t="n"/>
      <c r="Q622" s="66" t="n"/>
      <c r="R622" s="66" t="n"/>
      <c r="S622" s="66" t="n"/>
      <c r="T622" s="66" t="n"/>
      <c r="U622" s="69" t="e">
        <f aca="false" ca="false" dt2D="false" dtr="false" t="normal">O622/G622*100</f>
        <v>#DIV/0!</v>
      </c>
      <c r="V622" s="66" t="n"/>
      <c r="W622" s="81" t="e">
        <f aca="false" ca="false" dt2D="false" dtr="false" t="normal">V622/E622*100</f>
        <v>#DIV/0!</v>
      </c>
      <c r="X622" s="66" t="n"/>
      <c r="Y622" s="81" t="e">
        <f aca="false" ca="false" dt2D="false" dtr="false" t="normal">X622/E622*100</f>
        <v>#DIV/0!</v>
      </c>
      <c r="Z622" s="66" t="n"/>
      <c r="AA622" s="66" t="n"/>
      <c r="AB622" s="66" t="n"/>
      <c r="AC622" s="66" t="n"/>
      <c r="AD622" s="66" t="n"/>
      <c r="AE622" s="66" t="n"/>
    </row>
    <row customFormat="true" ht="15" outlineLevel="0" r="623" s="36">
      <c r="A623" s="72" t="n"/>
      <c r="B623" s="70" t="s">
        <v>523</v>
      </c>
      <c r="C623" s="66" t="n"/>
      <c r="D623" s="66" t="n"/>
      <c r="E623" s="66" t="n"/>
      <c r="F623" s="67" t="e">
        <f aca="false" ca="false" dt2D="false" dtr="false" t="normal">E623/C623</f>
        <v>#DIV/0!</v>
      </c>
      <c r="G623" s="68" t="n"/>
      <c r="H623" s="67" t="e">
        <f aca="false" ca="false" dt2D="false" dtr="false" t="normal">G623/D623*100</f>
        <v>#DIV/0!</v>
      </c>
      <c r="I623" s="68" t="n"/>
      <c r="J623" s="68" t="n"/>
      <c r="K623" s="68" t="n"/>
      <c r="L623" s="68" t="n"/>
      <c r="M623" s="68" t="n"/>
      <c r="N623" s="68" t="n"/>
      <c r="O623" s="66" t="n"/>
      <c r="P623" s="66" t="n"/>
      <c r="Q623" s="66" t="n"/>
      <c r="R623" s="66" t="n"/>
      <c r="S623" s="66" t="n"/>
      <c r="T623" s="66" t="n"/>
      <c r="U623" s="69" t="e">
        <f aca="false" ca="false" dt2D="false" dtr="false" t="normal">O623/G623*100</f>
        <v>#DIV/0!</v>
      </c>
      <c r="V623" s="66" t="n"/>
      <c r="W623" s="81" t="e">
        <f aca="false" ca="false" dt2D="false" dtr="false" t="normal">V623/E623*100</f>
        <v>#DIV/0!</v>
      </c>
      <c r="X623" s="66" t="n"/>
      <c r="Y623" s="81" t="e">
        <f aca="false" ca="false" dt2D="false" dtr="false" t="normal">X623/E623*100</f>
        <v>#DIV/0!</v>
      </c>
      <c r="Z623" s="66" t="n"/>
      <c r="AA623" s="66" t="n"/>
      <c r="AB623" s="66" t="n"/>
      <c r="AC623" s="66" t="n"/>
      <c r="AD623" s="66" t="n"/>
      <c r="AE623" s="66" t="n"/>
    </row>
    <row customFormat="true" ht="15" outlineLevel="0" r="624" s="36">
      <c r="A624" s="72" t="n"/>
      <c r="B624" s="65" t="s">
        <v>524</v>
      </c>
      <c r="C624" s="66" t="n"/>
      <c r="D624" s="66" t="n"/>
      <c r="E624" s="66" t="n"/>
      <c r="F624" s="67" t="e">
        <f aca="false" ca="false" dt2D="false" dtr="false" t="normal">E624/C624</f>
        <v>#DIV/0!</v>
      </c>
      <c r="G624" s="68" t="n"/>
      <c r="H624" s="67" t="e">
        <f aca="false" ca="false" dt2D="false" dtr="false" t="normal">G624/D624*100</f>
        <v>#DIV/0!</v>
      </c>
      <c r="I624" s="68" t="n"/>
      <c r="J624" s="68" t="n"/>
      <c r="K624" s="68" t="n"/>
      <c r="L624" s="68" t="n"/>
      <c r="M624" s="68" t="n"/>
      <c r="N624" s="68" t="n"/>
      <c r="O624" s="66" t="n"/>
      <c r="P624" s="66" t="n"/>
      <c r="Q624" s="66" t="n"/>
      <c r="R624" s="66" t="n"/>
      <c r="S624" s="66" t="n"/>
      <c r="T624" s="66" t="n"/>
      <c r="U624" s="69" t="e">
        <f aca="false" ca="false" dt2D="false" dtr="false" t="normal">O624/G624*100</f>
        <v>#DIV/0!</v>
      </c>
      <c r="V624" s="66" t="n"/>
      <c r="W624" s="81" t="e">
        <f aca="false" ca="false" dt2D="false" dtr="false" t="normal">V624/E624*100</f>
        <v>#DIV/0!</v>
      </c>
      <c r="X624" s="66" t="n"/>
      <c r="Y624" s="81" t="e">
        <f aca="false" ca="false" dt2D="false" dtr="false" t="normal">X624/E624*100</f>
        <v>#DIV/0!</v>
      </c>
      <c r="Z624" s="66" t="n"/>
      <c r="AA624" s="66" t="n"/>
      <c r="AB624" s="66" t="n"/>
      <c r="AC624" s="66" t="n"/>
      <c r="AD624" s="66" t="n"/>
      <c r="AE624" s="66" t="n"/>
    </row>
    <row customFormat="true" ht="15" outlineLevel="0" r="625" s="36">
      <c r="A625" s="72" t="n"/>
      <c r="B625" s="70" t="s">
        <v>525</v>
      </c>
      <c r="C625" s="66" t="n"/>
      <c r="D625" s="66" t="n"/>
      <c r="E625" s="66" t="n"/>
      <c r="F625" s="67" t="e">
        <f aca="false" ca="false" dt2D="false" dtr="false" t="normal">E625/C625</f>
        <v>#DIV/0!</v>
      </c>
      <c r="G625" s="68" t="n"/>
      <c r="H625" s="67" t="e">
        <f aca="false" ca="false" dt2D="false" dtr="false" t="normal">G625/D625*100</f>
        <v>#DIV/0!</v>
      </c>
      <c r="I625" s="68" t="n"/>
      <c r="J625" s="68" t="n"/>
      <c r="K625" s="68" t="n"/>
      <c r="L625" s="68" t="n"/>
      <c r="M625" s="68" t="n"/>
      <c r="N625" s="68" t="n"/>
      <c r="O625" s="66" t="n"/>
      <c r="P625" s="66" t="n"/>
      <c r="Q625" s="66" t="n"/>
      <c r="R625" s="66" t="n"/>
      <c r="S625" s="66" t="n"/>
      <c r="T625" s="66" t="n"/>
      <c r="U625" s="69" t="e">
        <f aca="false" ca="false" dt2D="false" dtr="false" t="normal">O625/G625*100</f>
        <v>#DIV/0!</v>
      </c>
      <c r="V625" s="66" t="n"/>
      <c r="W625" s="81" t="e">
        <f aca="false" ca="false" dt2D="false" dtr="false" t="normal">V625/E625*100</f>
        <v>#DIV/0!</v>
      </c>
      <c r="X625" s="66" t="n"/>
      <c r="Y625" s="81" t="e">
        <f aca="false" ca="false" dt2D="false" dtr="false" t="normal">X625/E625*100</f>
        <v>#DIV/0!</v>
      </c>
      <c r="Z625" s="66" t="n"/>
      <c r="AA625" s="66" t="n"/>
      <c r="AB625" s="66" t="n"/>
      <c r="AC625" s="66" t="n"/>
      <c r="AD625" s="66" t="n"/>
      <c r="AE625" s="66" t="n"/>
    </row>
    <row customFormat="true" ht="15" outlineLevel="0" r="626" s="36">
      <c r="A626" s="72" t="n"/>
      <c r="B626" s="70" t="s">
        <v>526</v>
      </c>
      <c r="C626" s="66" t="n"/>
      <c r="D626" s="66" t="n"/>
      <c r="E626" s="66" t="n"/>
      <c r="F626" s="67" t="e">
        <f aca="false" ca="false" dt2D="false" dtr="false" t="normal">E626/C626</f>
        <v>#DIV/0!</v>
      </c>
      <c r="G626" s="68" t="n"/>
      <c r="H626" s="67" t="e">
        <f aca="false" ca="false" dt2D="false" dtr="false" t="normal">G626/D626*100</f>
        <v>#DIV/0!</v>
      </c>
      <c r="I626" s="68" t="n"/>
      <c r="J626" s="68" t="n"/>
      <c r="K626" s="68" t="n"/>
      <c r="L626" s="68" t="n"/>
      <c r="M626" s="68" t="n"/>
      <c r="N626" s="68" t="n"/>
      <c r="O626" s="66" t="n"/>
      <c r="P626" s="66" t="n"/>
      <c r="Q626" s="66" t="n"/>
      <c r="R626" s="66" t="n"/>
      <c r="S626" s="66" t="n"/>
      <c r="T626" s="66" t="n"/>
      <c r="U626" s="69" t="e">
        <f aca="false" ca="false" dt2D="false" dtr="false" t="normal">O626/G626*100</f>
        <v>#DIV/0!</v>
      </c>
      <c r="V626" s="66" t="n"/>
      <c r="W626" s="81" t="e">
        <f aca="false" ca="false" dt2D="false" dtr="false" t="normal">V626/E626*100</f>
        <v>#DIV/0!</v>
      </c>
      <c r="X626" s="66" t="n"/>
      <c r="Y626" s="81" t="e">
        <f aca="false" ca="false" dt2D="false" dtr="false" t="normal">X626/E626*100</f>
        <v>#DIV/0!</v>
      </c>
      <c r="Z626" s="66" t="n"/>
      <c r="AA626" s="66" t="n"/>
      <c r="AB626" s="66" t="n"/>
      <c r="AC626" s="66" t="n"/>
      <c r="AD626" s="66" t="n"/>
      <c r="AE626" s="66" t="n"/>
    </row>
    <row customFormat="true" ht="15" outlineLevel="0" r="627" s="36">
      <c r="A627" s="72" t="n"/>
      <c r="B627" s="70" t="s">
        <v>527</v>
      </c>
      <c r="C627" s="66" t="n"/>
      <c r="D627" s="66" t="n"/>
      <c r="E627" s="66" t="n"/>
      <c r="F627" s="67" t="e">
        <f aca="false" ca="false" dt2D="false" dtr="false" t="normal">E627/C627</f>
        <v>#DIV/0!</v>
      </c>
      <c r="G627" s="68" t="n"/>
      <c r="H627" s="67" t="e">
        <f aca="false" ca="false" dt2D="false" dtr="false" t="normal">G627/D627*100</f>
        <v>#DIV/0!</v>
      </c>
      <c r="I627" s="68" t="n"/>
      <c r="J627" s="68" t="n"/>
      <c r="K627" s="68" t="n"/>
      <c r="L627" s="68" t="n"/>
      <c r="M627" s="68" t="n"/>
      <c r="N627" s="68" t="n"/>
      <c r="O627" s="66" t="n"/>
      <c r="P627" s="66" t="n"/>
      <c r="Q627" s="66" t="n"/>
      <c r="R627" s="66" t="n"/>
      <c r="S627" s="66" t="n"/>
      <c r="T627" s="66" t="n"/>
      <c r="U627" s="69" t="e">
        <f aca="false" ca="false" dt2D="false" dtr="false" t="normal">O627/G627*100</f>
        <v>#DIV/0!</v>
      </c>
      <c r="V627" s="66" t="n"/>
      <c r="W627" s="81" t="e">
        <f aca="false" ca="false" dt2D="false" dtr="false" t="normal">V627/E627*100</f>
        <v>#DIV/0!</v>
      </c>
      <c r="X627" s="66" t="n"/>
      <c r="Y627" s="81" t="e">
        <f aca="false" ca="false" dt2D="false" dtr="false" t="normal">X627/E627*100</f>
        <v>#DIV/0!</v>
      </c>
      <c r="Z627" s="66" t="n"/>
      <c r="AA627" s="66" t="n"/>
      <c r="AB627" s="66" t="n"/>
      <c r="AC627" s="66" t="n"/>
      <c r="AD627" s="66" t="n"/>
      <c r="AE627" s="66" t="n"/>
    </row>
    <row customFormat="true" ht="15" outlineLevel="0" r="628" s="36">
      <c r="A628" s="72" t="n"/>
      <c r="B628" s="70" t="s">
        <v>528</v>
      </c>
      <c r="C628" s="66" t="n"/>
      <c r="D628" s="66" t="n"/>
      <c r="E628" s="66" t="n"/>
      <c r="F628" s="67" t="e">
        <f aca="false" ca="false" dt2D="false" dtr="false" t="normal">E628/C628</f>
        <v>#DIV/0!</v>
      </c>
      <c r="G628" s="68" t="n"/>
      <c r="H628" s="67" t="e">
        <f aca="false" ca="false" dt2D="false" dtr="false" t="normal">G628/D628*100</f>
        <v>#DIV/0!</v>
      </c>
      <c r="I628" s="68" t="n"/>
      <c r="J628" s="68" t="n"/>
      <c r="K628" s="68" t="n"/>
      <c r="L628" s="68" t="n"/>
      <c r="M628" s="68" t="n"/>
      <c r="N628" s="68" t="n"/>
      <c r="O628" s="66" t="n"/>
      <c r="P628" s="66" t="n"/>
      <c r="Q628" s="66" t="n"/>
      <c r="R628" s="66" t="n"/>
      <c r="S628" s="66" t="n"/>
      <c r="T628" s="66" t="n"/>
      <c r="U628" s="69" t="e">
        <f aca="false" ca="false" dt2D="false" dtr="false" t="normal">O628/G628*100</f>
        <v>#DIV/0!</v>
      </c>
      <c r="V628" s="66" t="n"/>
      <c r="W628" s="81" t="e">
        <f aca="false" ca="false" dt2D="false" dtr="false" t="normal">V628/E628*100</f>
        <v>#DIV/0!</v>
      </c>
      <c r="X628" s="66" t="n"/>
      <c r="Y628" s="81" t="e">
        <f aca="false" ca="false" dt2D="false" dtr="false" t="normal">X628/E628*100</f>
        <v>#DIV/0!</v>
      </c>
      <c r="Z628" s="66" t="n"/>
      <c r="AA628" s="66" t="n"/>
      <c r="AB628" s="66" t="n"/>
      <c r="AC628" s="66" t="n"/>
      <c r="AD628" s="66" t="n"/>
      <c r="AE628" s="66" t="n"/>
    </row>
    <row customFormat="true" ht="15" outlineLevel="0" r="629" s="36">
      <c r="A629" s="72" t="n"/>
      <c r="B629" s="70" t="s">
        <v>528</v>
      </c>
      <c r="C629" s="66" t="n"/>
      <c r="D629" s="66" t="n"/>
      <c r="E629" s="66" t="n"/>
      <c r="F629" s="67" t="e">
        <f aca="false" ca="false" dt2D="false" dtr="false" t="normal">E629/C629</f>
        <v>#DIV/0!</v>
      </c>
      <c r="G629" s="68" t="n"/>
      <c r="H629" s="67" t="e">
        <f aca="false" ca="false" dt2D="false" dtr="false" t="normal">G629/D629*100</f>
        <v>#DIV/0!</v>
      </c>
      <c r="I629" s="68" t="n"/>
      <c r="J629" s="68" t="n"/>
      <c r="K629" s="68" t="n"/>
      <c r="L629" s="68" t="n"/>
      <c r="M629" s="68" t="n"/>
      <c r="N629" s="68" t="n"/>
      <c r="O629" s="66" t="n"/>
      <c r="P629" s="66" t="n"/>
      <c r="Q629" s="66" t="n"/>
      <c r="R629" s="66" t="n"/>
      <c r="S629" s="66" t="n"/>
      <c r="T629" s="66" t="n"/>
      <c r="U629" s="69" t="e">
        <f aca="false" ca="false" dt2D="false" dtr="false" t="normal">O629/G629*100</f>
        <v>#DIV/0!</v>
      </c>
      <c r="V629" s="66" t="n"/>
      <c r="W629" s="81" t="e">
        <f aca="false" ca="false" dt2D="false" dtr="false" t="normal">V629/E629*100</f>
        <v>#DIV/0!</v>
      </c>
      <c r="X629" s="66" t="n"/>
      <c r="Y629" s="81" t="e">
        <f aca="false" ca="false" dt2D="false" dtr="false" t="normal">X629/E629*100</f>
        <v>#DIV/0!</v>
      </c>
      <c r="Z629" s="66" t="n"/>
      <c r="AA629" s="66" t="n"/>
      <c r="AB629" s="66" t="n"/>
      <c r="AC629" s="66" t="n"/>
      <c r="AD629" s="66" t="n"/>
      <c r="AE629" s="66" t="n"/>
    </row>
    <row customFormat="true" ht="15" outlineLevel="0" r="630" s="36">
      <c r="A630" s="72" t="n"/>
      <c r="B630" s="70" t="s">
        <v>529</v>
      </c>
      <c r="C630" s="66" t="n"/>
      <c r="D630" s="66" t="n"/>
      <c r="E630" s="66" t="n"/>
      <c r="F630" s="67" t="e">
        <f aca="false" ca="false" dt2D="false" dtr="false" t="normal">E630/C630</f>
        <v>#DIV/0!</v>
      </c>
      <c r="G630" s="68" t="n"/>
      <c r="H630" s="67" t="e">
        <f aca="false" ca="false" dt2D="false" dtr="false" t="normal">G630/D630*100</f>
        <v>#DIV/0!</v>
      </c>
      <c r="I630" s="68" t="n"/>
      <c r="J630" s="68" t="n"/>
      <c r="K630" s="68" t="n"/>
      <c r="L630" s="68" t="n"/>
      <c r="M630" s="68" t="n"/>
      <c r="N630" s="68" t="n"/>
      <c r="O630" s="66" t="n"/>
      <c r="P630" s="66" t="n"/>
      <c r="Q630" s="66" t="n"/>
      <c r="R630" s="66" t="n"/>
      <c r="S630" s="66" t="n"/>
      <c r="T630" s="66" t="n"/>
      <c r="U630" s="69" t="e">
        <f aca="false" ca="false" dt2D="false" dtr="false" t="normal">O630/G630*100</f>
        <v>#DIV/0!</v>
      </c>
      <c r="V630" s="66" t="n"/>
      <c r="W630" s="81" t="e">
        <f aca="false" ca="false" dt2D="false" dtr="false" t="normal">V630/E630*100</f>
        <v>#DIV/0!</v>
      </c>
      <c r="X630" s="66" t="n"/>
      <c r="Y630" s="81" t="e">
        <f aca="false" ca="false" dt2D="false" dtr="false" t="normal">X630/E630*100</f>
        <v>#DIV/0!</v>
      </c>
      <c r="Z630" s="66" t="n"/>
      <c r="AA630" s="66" t="n"/>
      <c r="AB630" s="66" t="n"/>
      <c r="AC630" s="66" t="n"/>
      <c r="AD630" s="66" t="n"/>
      <c r="AE630" s="66" t="n"/>
    </row>
    <row customFormat="true" ht="15" outlineLevel="0" r="631" s="36">
      <c r="A631" s="72" t="n"/>
      <c r="B631" s="70" t="s">
        <v>530</v>
      </c>
      <c r="C631" s="66" t="n"/>
      <c r="D631" s="66" t="n"/>
      <c r="E631" s="66" t="n"/>
      <c r="F631" s="67" t="e">
        <f aca="false" ca="false" dt2D="false" dtr="false" t="normal">E631/C631</f>
        <v>#DIV/0!</v>
      </c>
      <c r="G631" s="68" t="n"/>
      <c r="H631" s="67" t="e">
        <f aca="false" ca="false" dt2D="false" dtr="false" t="normal">G631/D631*100</f>
        <v>#DIV/0!</v>
      </c>
      <c r="I631" s="68" t="n"/>
      <c r="J631" s="68" t="n"/>
      <c r="K631" s="68" t="n"/>
      <c r="L631" s="68" t="n"/>
      <c r="M631" s="68" t="n"/>
      <c r="N631" s="68" t="n"/>
      <c r="O631" s="66" t="n"/>
      <c r="P631" s="66" t="n"/>
      <c r="Q631" s="66" t="n"/>
      <c r="R631" s="66" t="n"/>
      <c r="S631" s="66" t="n"/>
      <c r="T631" s="66" t="n"/>
      <c r="U631" s="69" t="e">
        <f aca="false" ca="false" dt2D="false" dtr="false" t="normal">O631/G631*100</f>
        <v>#DIV/0!</v>
      </c>
      <c r="V631" s="66" t="n"/>
      <c r="W631" s="81" t="e">
        <f aca="false" ca="false" dt2D="false" dtr="false" t="normal">V631/E631*100</f>
        <v>#DIV/0!</v>
      </c>
      <c r="X631" s="66" t="n"/>
      <c r="Y631" s="81" t="e">
        <f aca="false" ca="false" dt2D="false" dtr="false" t="normal">X631/E631*100</f>
        <v>#DIV/0!</v>
      </c>
      <c r="Z631" s="66" t="n"/>
      <c r="AA631" s="66" t="n"/>
      <c r="AB631" s="66" t="n"/>
      <c r="AC631" s="66" t="n"/>
      <c r="AD631" s="66" t="n"/>
      <c r="AE631" s="66" t="n"/>
    </row>
    <row customFormat="true" ht="15" outlineLevel="0" r="632" s="36">
      <c r="A632" s="72" t="n"/>
      <c r="B632" s="70" t="s">
        <v>531</v>
      </c>
      <c r="C632" s="66" t="n"/>
      <c r="D632" s="66" t="n"/>
      <c r="E632" s="66" t="n"/>
      <c r="F632" s="67" t="e">
        <f aca="false" ca="false" dt2D="false" dtr="false" t="normal">E632/C632</f>
        <v>#DIV/0!</v>
      </c>
      <c r="G632" s="68" t="n"/>
      <c r="H632" s="67" t="e">
        <f aca="false" ca="false" dt2D="false" dtr="false" t="normal">G632/D632*100</f>
        <v>#DIV/0!</v>
      </c>
      <c r="I632" s="68" t="n"/>
      <c r="J632" s="68" t="n"/>
      <c r="K632" s="68" t="n"/>
      <c r="L632" s="68" t="n"/>
      <c r="M632" s="68" t="n"/>
      <c r="N632" s="68" t="n"/>
      <c r="O632" s="66" t="n"/>
      <c r="P632" s="66" t="n"/>
      <c r="Q632" s="66" t="n"/>
      <c r="R632" s="66" t="n"/>
      <c r="S632" s="66" t="n"/>
      <c r="T632" s="66" t="n"/>
      <c r="U632" s="69" t="e">
        <f aca="false" ca="false" dt2D="false" dtr="false" t="normal">O632/G632*100</f>
        <v>#DIV/0!</v>
      </c>
      <c r="V632" s="66" t="n"/>
      <c r="W632" s="81" t="e">
        <f aca="false" ca="false" dt2D="false" dtr="false" t="normal">V632/E632*100</f>
        <v>#DIV/0!</v>
      </c>
      <c r="X632" s="66" t="n"/>
      <c r="Y632" s="81" t="e">
        <f aca="false" ca="false" dt2D="false" dtr="false" t="normal">X632/E632*100</f>
        <v>#DIV/0!</v>
      </c>
      <c r="Z632" s="66" t="n"/>
      <c r="AA632" s="66" t="n"/>
      <c r="AB632" s="66" t="n"/>
      <c r="AC632" s="66" t="n"/>
      <c r="AD632" s="66" t="n"/>
      <c r="AE632" s="66" t="n"/>
    </row>
    <row customFormat="true" ht="15" outlineLevel="0" r="633" s="36">
      <c r="A633" s="72" t="n"/>
      <c r="B633" s="70" t="s">
        <v>532</v>
      </c>
      <c r="C633" s="66" t="n"/>
      <c r="D633" s="66" t="n"/>
      <c r="E633" s="66" t="n"/>
      <c r="F633" s="67" t="e">
        <f aca="false" ca="false" dt2D="false" dtr="false" t="normal">E633/C633</f>
        <v>#DIV/0!</v>
      </c>
      <c r="G633" s="68" t="n"/>
      <c r="H633" s="67" t="e">
        <f aca="false" ca="false" dt2D="false" dtr="false" t="normal">G633/D633*100</f>
        <v>#DIV/0!</v>
      </c>
      <c r="I633" s="68" t="n"/>
      <c r="J633" s="68" t="n"/>
      <c r="K633" s="68" t="n"/>
      <c r="L633" s="68" t="n"/>
      <c r="M633" s="68" t="n"/>
      <c r="N633" s="68" t="n"/>
      <c r="O633" s="66" t="n"/>
      <c r="P633" s="66" t="n"/>
      <c r="Q633" s="66" t="n"/>
      <c r="R633" s="66" t="n"/>
      <c r="S633" s="66" t="n"/>
      <c r="T633" s="66" t="n"/>
      <c r="U633" s="69" t="e">
        <f aca="false" ca="false" dt2D="false" dtr="false" t="normal">O633/G633*100</f>
        <v>#DIV/0!</v>
      </c>
      <c r="V633" s="66" t="n"/>
      <c r="W633" s="81" t="e">
        <f aca="false" ca="false" dt2D="false" dtr="false" t="normal">V633/E633*100</f>
        <v>#DIV/0!</v>
      </c>
      <c r="X633" s="66" t="n"/>
      <c r="Y633" s="81" t="e">
        <f aca="false" ca="false" dt2D="false" dtr="false" t="normal">X633/E633*100</f>
        <v>#DIV/0!</v>
      </c>
      <c r="Z633" s="66" t="n"/>
      <c r="AA633" s="66" t="n"/>
      <c r="AB633" s="66" t="n"/>
      <c r="AC633" s="66" t="n"/>
      <c r="AD633" s="66" t="n"/>
      <c r="AE633" s="66" t="n"/>
    </row>
    <row customFormat="true" ht="15" outlineLevel="0" r="634" s="36">
      <c r="A634" s="72" t="n"/>
      <c r="B634" s="65" t="s">
        <v>533</v>
      </c>
      <c r="C634" s="66" t="n"/>
      <c r="D634" s="66" t="n"/>
      <c r="E634" s="66" t="n"/>
      <c r="F634" s="67" t="e">
        <f aca="false" ca="false" dt2D="false" dtr="false" t="normal">E634/C634</f>
        <v>#DIV/0!</v>
      </c>
      <c r="G634" s="68" t="n"/>
      <c r="H634" s="67" t="e">
        <f aca="false" ca="false" dt2D="false" dtr="false" t="normal">G634/D634*100</f>
        <v>#DIV/0!</v>
      </c>
      <c r="I634" s="68" t="n"/>
      <c r="J634" s="68" t="n"/>
      <c r="K634" s="68" t="n"/>
      <c r="L634" s="68" t="n"/>
      <c r="M634" s="68" t="n"/>
      <c r="N634" s="68" t="n"/>
      <c r="O634" s="66" t="n"/>
      <c r="P634" s="66" t="n"/>
      <c r="Q634" s="66" t="n"/>
      <c r="R634" s="66" t="n"/>
      <c r="S634" s="66" t="n"/>
      <c r="T634" s="66" t="n"/>
      <c r="U634" s="69" t="e">
        <f aca="false" ca="false" dt2D="false" dtr="false" t="normal">O634/G634*100</f>
        <v>#DIV/0!</v>
      </c>
      <c r="V634" s="66" t="n"/>
      <c r="W634" s="81" t="e">
        <f aca="false" ca="false" dt2D="false" dtr="false" t="normal">V634/E634*100</f>
        <v>#DIV/0!</v>
      </c>
      <c r="X634" s="66" t="n"/>
      <c r="Y634" s="81" t="e">
        <f aca="false" ca="false" dt2D="false" dtr="false" t="normal">X634/E634*100</f>
        <v>#DIV/0!</v>
      </c>
      <c r="Z634" s="66" t="n"/>
      <c r="AA634" s="66" t="n"/>
      <c r="AB634" s="66" t="n"/>
      <c r="AC634" s="66" t="n"/>
      <c r="AD634" s="66" t="n"/>
      <c r="AE634" s="66" t="n"/>
    </row>
    <row customFormat="true" ht="15" outlineLevel="0" r="635" s="36">
      <c r="A635" s="72" t="n"/>
      <c r="B635" s="70" t="s">
        <v>534</v>
      </c>
      <c r="C635" s="66" t="n"/>
      <c r="D635" s="66" t="n"/>
      <c r="E635" s="66" t="n"/>
      <c r="F635" s="67" t="e">
        <f aca="false" ca="false" dt2D="false" dtr="false" t="normal">E635/C635</f>
        <v>#DIV/0!</v>
      </c>
      <c r="G635" s="68" t="n"/>
      <c r="H635" s="67" t="e">
        <f aca="false" ca="false" dt2D="false" dtr="false" t="normal">G635/D635*100</f>
        <v>#DIV/0!</v>
      </c>
      <c r="I635" s="68" t="n"/>
      <c r="J635" s="68" t="n"/>
      <c r="K635" s="68" t="n"/>
      <c r="L635" s="68" t="n"/>
      <c r="M635" s="68" t="n"/>
      <c r="N635" s="68" t="n"/>
      <c r="O635" s="66" t="n"/>
      <c r="P635" s="66" t="n"/>
      <c r="Q635" s="66" t="n"/>
      <c r="R635" s="66" t="n"/>
      <c r="S635" s="66" t="n"/>
      <c r="T635" s="66" t="n"/>
      <c r="U635" s="69" t="e">
        <f aca="false" ca="false" dt2D="false" dtr="false" t="normal">O635/G635*100</f>
        <v>#DIV/0!</v>
      </c>
      <c r="V635" s="66" t="n"/>
      <c r="W635" s="81" t="e">
        <f aca="false" ca="false" dt2D="false" dtr="false" t="normal">V635/E635*100</f>
        <v>#DIV/0!</v>
      </c>
      <c r="X635" s="66" t="n"/>
      <c r="Y635" s="81" t="e">
        <f aca="false" ca="false" dt2D="false" dtr="false" t="normal">X635/E635*100</f>
        <v>#DIV/0!</v>
      </c>
      <c r="Z635" s="66" t="n"/>
      <c r="AA635" s="66" t="n"/>
      <c r="AB635" s="66" t="n"/>
      <c r="AC635" s="66" t="n"/>
      <c r="AD635" s="66" t="n"/>
      <c r="AE635" s="66" t="n"/>
    </row>
    <row customFormat="true" ht="15" outlineLevel="0" r="636" s="36">
      <c r="A636" s="72" t="n"/>
      <c r="B636" s="70" t="s">
        <v>535</v>
      </c>
      <c r="C636" s="66" t="n"/>
      <c r="D636" s="66" t="n"/>
      <c r="E636" s="66" t="n"/>
      <c r="F636" s="67" t="e">
        <f aca="false" ca="false" dt2D="false" dtr="false" t="normal">E636/C636</f>
        <v>#DIV/0!</v>
      </c>
      <c r="G636" s="68" t="n"/>
      <c r="H636" s="67" t="e">
        <f aca="false" ca="false" dt2D="false" dtr="false" t="normal">G636/D636*100</f>
        <v>#DIV/0!</v>
      </c>
      <c r="I636" s="68" t="n"/>
      <c r="J636" s="68" t="n"/>
      <c r="K636" s="68" t="n"/>
      <c r="L636" s="68" t="n"/>
      <c r="M636" s="68" t="n"/>
      <c r="N636" s="68" t="n"/>
      <c r="O636" s="66" t="n"/>
      <c r="P636" s="66" t="n"/>
      <c r="Q636" s="66" t="n"/>
      <c r="R636" s="66" t="n"/>
      <c r="S636" s="66" t="n"/>
      <c r="T636" s="66" t="n"/>
      <c r="U636" s="69" t="e">
        <f aca="false" ca="false" dt2D="false" dtr="false" t="normal">O636/G636*100</f>
        <v>#DIV/0!</v>
      </c>
      <c r="V636" s="66" t="n"/>
      <c r="W636" s="81" t="e">
        <f aca="false" ca="false" dt2D="false" dtr="false" t="normal">V636/E636*100</f>
        <v>#DIV/0!</v>
      </c>
      <c r="X636" s="66" t="n"/>
      <c r="Y636" s="81" t="e">
        <f aca="false" ca="false" dt2D="false" dtr="false" t="normal">X636/E636*100</f>
        <v>#DIV/0!</v>
      </c>
      <c r="Z636" s="66" t="n"/>
      <c r="AA636" s="66" t="n"/>
      <c r="AB636" s="66" t="n"/>
      <c r="AC636" s="66" t="n"/>
      <c r="AD636" s="66" t="n"/>
      <c r="AE636" s="66" t="n"/>
    </row>
    <row customFormat="true" ht="15" outlineLevel="0" r="637" s="36">
      <c r="A637" s="72" t="n"/>
      <c r="B637" s="70" t="s">
        <v>536</v>
      </c>
      <c r="C637" s="66" t="n"/>
      <c r="D637" s="66" t="n"/>
      <c r="E637" s="66" t="n"/>
      <c r="F637" s="67" t="e">
        <f aca="false" ca="false" dt2D="false" dtr="false" t="normal">E637/C637</f>
        <v>#DIV/0!</v>
      </c>
      <c r="G637" s="68" t="n"/>
      <c r="H637" s="67" t="e">
        <f aca="false" ca="false" dt2D="false" dtr="false" t="normal">G637/D637*100</f>
        <v>#DIV/0!</v>
      </c>
      <c r="I637" s="68" t="n"/>
      <c r="J637" s="68" t="n"/>
      <c r="K637" s="68" t="n"/>
      <c r="L637" s="68" t="n"/>
      <c r="M637" s="68" t="n"/>
      <c r="N637" s="68" t="n"/>
      <c r="O637" s="66" t="n"/>
      <c r="P637" s="66" t="n"/>
      <c r="Q637" s="66" t="n"/>
      <c r="R637" s="66" t="n"/>
      <c r="S637" s="66" t="n"/>
      <c r="T637" s="66" t="n"/>
      <c r="U637" s="69" t="e">
        <f aca="false" ca="false" dt2D="false" dtr="false" t="normal">O637/G637*100</f>
        <v>#DIV/0!</v>
      </c>
      <c r="V637" s="66" t="n"/>
      <c r="W637" s="81" t="e">
        <f aca="false" ca="false" dt2D="false" dtr="false" t="normal">V637/E637*100</f>
        <v>#DIV/0!</v>
      </c>
      <c r="X637" s="66" t="n"/>
      <c r="Y637" s="81" t="e">
        <f aca="false" ca="false" dt2D="false" dtr="false" t="normal">X637/E637*100</f>
        <v>#DIV/0!</v>
      </c>
      <c r="Z637" s="66" t="n"/>
      <c r="AA637" s="66" t="n"/>
      <c r="AB637" s="66" t="n"/>
      <c r="AC637" s="66" t="n"/>
      <c r="AD637" s="66" t="n"/>
      <c r="AE637" s="66" t="n"/>
    </row>
    <row customFormat="true" ht="15" outlineLevel="0" r="638" s="36">
      <c r="A638" s="72" t="n"/>
      <c r="B638" s="70" t="s">
        <v>537</v>
      </c>
      <c r="C638" s="66" t="n"/>
      <c r="D638" s="66" t="n"/>
      <c r="E638" s="66" t="n"/>
      <c r="F638" s="67" t="e">
        <f aca="false" ca="false" dt2D="false" dtr="false" t="normal">E638/C638</f>
        <v>#DIV/0!</v>
      </c>
      <c r="G638" s="68" t="n"/>
      <c r="H638" s="67" t="e">
        <f aca="false" ca="false" dt2D="false" dtr="false" t="normal">G638/D638*100</f>
        <v>#DIV/0!</v>
      </c>
      <c r="I638" s="68" t="n"/>
      <c r="J638" s="68" t="n"/>
      <c r="K638" s="68" t="n"/>
      <c r="L638" s="68" t="n"/>
      <c r="M638" s="68" t="n"/>
      <c r="N638" s="68" t="n"/>
      <c r="O638" s="66" t="n"/>
      <c r="P638" s="66" t="n"/>
      <c r="Q638" s="66" t="n"/>
      <c r="R638" s="66" t="n"/>
      <c r="S638" s="66" t="n"/>
      <c r="T638" s="66" t="n"/>
      <c r="U638" s="69" t="e">
        <f aca="false" ca="false" dt2D="false" dtr="false" t="normal">O638/G638*100</f>
        <v>#DIV/0!</v>
      </c>
      <c r="V638" s="66" t="n"/>
      <c r="W638" s="81" t="e">
        <f aca="false" ca="false" dt2D="false" dtr="false" t="normal">V638/E638*100</f>
        <v>#DIV/0!</v>
      </c>
      <c r="X638" s="66" t="n"/>
      <c r="Y638" s="81" t="e">
        <f aca="false" ca="false" dt2D="false" dtr="false" t="normal">X638/E638*100</f>
        <v>#DIV/0!</v>
      </c>
      <c r="Z638" s="66" t="n"/>
      <c r="AA638" s="66" t="n"/>
      <c r="AB638" s="66" t="n"/>
      <c r="AC638" s="66" t="n"/>
      <c r="AD638" s="66" t="n"/>
      <c r="AE638" s="66" t="n"/>
    </row>
    <row customFormat="true" ht="15" outlineLevel="0" r="639" s="36">
      <c r="A639" s="72" t="n"/>
      <c r="B639" s="70" t="s">
        <v>538</v>
      </c>
      <c r="C639" s="66" t="n"/>
      <c r="D639" s="66" t="n"/>
      <c r="E639" s="66" t="n"/>
      <c r="F639" s="67" t="e">
        <f aca="false" ca="false" dt2D="false" dtr="false" t="normal">E639/C639</f>
        <v>#DIV/0!</v>
      </c>
      <c r="G639" s="68" t="n"/>
      <c r="H639" s="67" t="e">
        <f aca="false" ca="false" dt2D="false" dtr="false" t="normal">G639/D639*100</f>
        <v>#DIV/0!</v>
      </c>
      <c r="I639" s="68" t="n"/>
      <c r="J639" s="68" t="n"/>
      <c r="K639" s="68" t="n"/>
      <c r="L639" s="68" t="n"/>
      <c r="M639" s="68" t="n"/>
      <c r="N639" s="68" t="n"/>
      <c r="O639" s="66" t="n"/>
      <c r="P639" s="66" t="n"/>
      <c r="Q639" s="66" t="n"/>
      <c r="R639" s="66" t="n"/>
      <c r="S639" s="66" t="n"/>
      <c r="T639" s="66" t="n"/>
      <c r="U639" s="69" t="e">
        <f aca="false" ca="false" dt2D="false" dtr="false" t="normal">O639/G639*100</f>
        <v>#DIV/0!</v>
      </c>
      <c r="V639" s="66" t="n"/>
      <c r="W639" s="81" t="e">
        <f aca="false" ca="false" dt2D="false" dtr="false" t="normal">V639/E639*100</f>
        <v>#DIV/0!</v>
      </c>
      <c r="X639" s="66" t="n"/>
      <c r="Y639" s="81" t="e">
        <f aca="false" ca="false" dt2D="false" dtr="false" t="normal">X639/E639*100</f>
        <v>#DIV/0!</v>
      </c>
      <c r="Z639" s="66" t="n"/>
      <c r="AA639" s="66" t="n"/>
      <c r="AB639" s="66" t="n"/>
      <c r="AC639" s="66" t="n"/>
      <c r="AD639" s="66" t="n"/>
      <c r="AE639" s="66" t="n"/>
    </row>
    <row customFormat="true" ht="15" outlineLevel="0" r="640" s="36">
      <c r="A640" s="72" t="n"/>
      <c r="B640" s="70" t="s">
        <v>539</v>
      </c>
      <c r="C640" s="66" t="n"/>
      <c r="D640" s="66" t="n"/>
      <c r="E640" s="66" t="n"/>
      <c r="F640" s="67" t="e">
        <f aca="false" ca="false" dt2D="false" dtr="false" t="normal">E640/C640</f>
        <v>#DIV/0!</v>
      </c>
      <c r="G640" s="68" t="n"/>
      <c r="H640" s="67" t="e">
        <f aca="false" ca="false" dt2D="false" dtr="false" t="normal">G640/D640*100</f>
        <v>#DIV/0!</v>
      </c>
      <c r="I640" s="68" t="n"/>
      <c r="J640" s="68" t="n"/>
      <c r="K640" s="68" t="n"/>
      <c r="L640" s="68" t="n"/>
      <c r="M640" s="68" t="n"/>
      <c r="N640" s="68" t="n"/>
      <c r="O640" s="66" t="n"/>
      <c r="P640" s="66" t="n"/>
      <c r="Q640" s="66" t="n"/>
      <c r="R640" s="66" t="n"/>
      <c r="S640" s="66" t="n"/>
      <c r="T640" s="66" t="n"/>
      <c r="U640" s="69" t="e">
        <f aca="false" ca="false" dt2D="false" dtr="false" t="normal">O640/G640*100</f>
        <v>#DIV/0!</v>
      </c>
      <c r="V640" s="66" t="n"/>
      <c r="W640" s="81" t="e">
        <f aca="false" ca="false" dt2D="false" dtr="false" t="normal">V640/E640*100</f>
        <v>#DIV/0!</v>
      </c>
      <c r="X640" s="66" t="n"/>
      <c r="Y640" s="81" t="e">
        <f aca="false" ca="false" dt2D="false" dtr="false" t="normal">X640/E640*100</f>
        <v>#DIV/0!</v>
      </c>
      <c r="Z640" s="66" t="n"/>
      <c r="AA640" s="66" t="n"/>
      <c r="AB640" s="66" t="n"/>
      <c r="AC640" s="66" t="n"/>
      <c r="AD640" s="66" t="n"/>
      <c r="AE640" s="66" t="n"/>
    </row>
    <row customFormat="true" ht="15" outlineLevel="0" r="641" s="36">
      <c r="A641" s="72" t="n"/>
      <c r="B641" s="70" t="s">
        <v>540</v>
      </c>
      <c r="C641" s="66" t="n"/>
      <c r="D641" s="66" t="n"/>
      <c r="E641" s="66" t="n"/>
      <c r="F641" s="67" t="e">
        <f aca="false" ca="false" dt2D="false" dtr="false" t="normal">E641/C641</f>
        <v>#DIV/0!</v>
      </c>
      <c r="G641" s="68" t="n"/>
      <c r="H641" s="67" t="e">
        <f aca="false" ca="false" dt2D="false" dtr="false" t="normal">G641/D641*100</f>
        <v>#DIV/0!</v>
      </c>
      <c r="I641" s="68" t="n"/>
      <c r="J641" s="68" t="n"/>
      <c r="K641" s="68" t="n"/>
      <c r="L641" s="68" t="n"/>
      <c r="M641" s="68" t="n"/>
      <c r="N641" s="68" t="n"/>
      <c r="O641" s="66" t="n"/>
      <c r="P641" s="66" t="n"/>
      <c r="Q641" s="66" t="n"/>
      <c r="R641" s="66" t="n"/>
      <c r="S641" s="66" t="n"/>
      <c r="T641" s="66" t="n"/>
      <c r="U641" s="69" t="e">
        <f aca="false" ca="false" dt2D="false" dtr="false" t="normal">O641/G641*100</f>
        <v>#DIV/0!</v>
      </c>
      <c r="V641" s="66" t="n"/>
      <c r="W641" s="81" t="e">
        <f aca="false" ca="false" dt2D="false" dtr="false" t="normal">V641/E641*100</f>
        <v>#DIV/0!</v>
      </c>
      <c r="X641" s="66" t="n"/>
      <c r="Y641" s="81" t="e">
        <f aca="false" ca="false" dt2D="false" dtr="false" t="normal">X641/E641*100</f>
        <v>#DIV/0!</v>
      </c>
      <c r="Z641" s="66" t="n"/>
      <c r="AA641" s="66" t="n"/>
      <c r="AB641" s="66" t="n"/>
      <c r="AC641" s="66" t="n"/>
      <c r="AD641" s="66" t="n"/>
      <c r="AE641" s="66" t="n"/>
    </row>
    <row customFormat="true" ht="15" outlineLevel="0" r="642" s="36">
      <c r="A642" s="72" t="n"/>
      <c r="B642" s="70" t="s">
        <v>541</v>
      </c>
      <c r="C642" s="66" t="n"/>
      <c r="D642" s="66" t="n"/>
      <c r="E642" s="66" t="n"/>
      <c r="F642" s="67" t="e">
        <f aca="false" ca="false" dt2D="false" dtr="false" t="normal">E642/C642</f>
        <v>#DIV/0!</v>
      </c>
      <c r="G642" s="68" t="n"/>
      <c r="H642" s="67" t="e">
        <f aca="false" ca="false" dt2D="false" dtr="false" t="normal">G642/D642*100</f>
        <v>#DIV/0!</v>
      </c>
      <c r="I642" s="68" t="n"/>
      <c r="J642" s="68" t="n"/>
      <c r="K642" s="68" t="n"/>
      <c r="L642" s="68" t="n"/>
      <c r="M642" s="68" t="n"/>
      <c r="N642" s="68" t="n"/>
      <c r="O642" s="66" t="n"/>
      <c r="P642" s="66" t="n"/>
      <c r="Q642" s="66" t="n"/>
      <c r="R642" s="66" t="n"/>
      <c r="S642" s="66" t="n"/>
      <c r="T642" s="66" t="n"/>
      <c r="U642" s="69" t="e">
        <f aca="false" ca="false" dt2D="false" dtr="false" t="normal">O642/G642*100</f>
        <v>#DIV/0!</v>
      </c>
      <c r="V642" s="66" t="n"/>
      <c r="W642" s="81" t="e">
        <f aca="false" ca="false" dt2D="false" dtr="false" t="normal">V642/E642*100</f>
        <v>#DIV/0!</v>
      </c>
      <c r="X642" s="66" t="n"/>
      <c r="Y642" s="81" t="e">
        <f aca="false" ca="false" dt2D="false" dtr="false" t="normal">X642/E642*100</f>
        <v>#DIV/0!</v>
      </c>
      <c r="Z642" s="66" t="n"/>
      <c r="AA642" s="66" t="n"/>
      <c r="AB642" s="66" t="n"/>
      <c r="AC642" s="66" t="n"/>
      <c r="AD642" s="66" t="n"/>
      <c r="AE642" s="66" t="n"/>
    </row>
    <row customFormat="true" ht="15" outlineLevel="0" r="643" s="36">
      <c r="A643" s="72" t="n"/>
      <c r="B643" s="65" t="s">
        <v>542</v>
      </c>
      <c r="C643" s="66" t="n"/>
      <c r="D643" s="66" t="n"/>
      <c r="E643" s="66" t="n"/>
      <c r="F643" s="67" t="e">
        <f aca="false" ca="false" dt2D="false" dtr="false" t="normal">E643/C643</f>
        <v>#DIV/0!</v>
      </c>
      <c r="G643" s="68" t="n"/>
      <c r="H643" s="67" t="e">
        <f aca="false" ca="false" dt2D="false" dtr="false" t="normal">G643/D643*100</f>
        <v>#DIV/0!</v>
      </c>
      <c r="I643" s="68" t="n"/>
      <c r="J643" s="68" t="n"/>
      <c r="K643" s="68" t="n"/>
      <c r="L643" s="68" t="n"/>
      <c r="M643" s="68" t="n"/>
      <c r="N643" s="68" t="n"/>
      <c r="O643" s="66" t="n"/>
      <c r="P643" s="66" t="n"/>
      <c r="Q643" s="66" t="n"/>
      <c r="R643" s="66" t="n"/>
      <c r="S643" s="66" t="n"/>
      <c r="T643" s="66" t="n"/>
      <c r="U643" s="69" t="e">
        <f aca="false" ca="false" dt2D="false" dtr="false" t="normal">O643/G643*100</f>
        <v>#DIV/0!</v>
      </c>
      <c r="V643" s="66" t="n"/>
      <c r="W643" s="81" t="e">
        <f aca="false" ca="false" dt2D="false" dtr="false" t="normal">V643/E643*100</f>
        <v>#DIV/0!</v>
      </c>
      <c r="X643" s="66" t="n"/>
      <c r="Y643" s="81" t="e">
        <f aca="false" ca="false" dt2D="false" dtr="false" t="normal">X643/E643*100</f>
        <v>#DIV/0!</v>
      </c>
      <c r="Z643" s="66" t="n"/>
      <c r="AA643" s="66" t="n"/>
      <c r="AB643" s="66" t="n"/>
      <c r="AC643" s="66" t="n"/>
      <c r="AD643" s="66" t="n"/>
      <c r="AE643" s="66" t="n"/>
    </row>
    <row customFormat="true" ht="15" outlineLevel="0" r="644" s="36">
      <c r="A644" s="72" t="n"/>
      <c r="B644" s="71" t="s">
        <v>543</v>
      </c>
      <c r="C644" s="66" t="n"/>
      <c r="D644" s="66" t="n"/>
      <c r="E644" s="66" t="n"/>
      <c r="F644" s="67" t="e">
        <f aca="false" ca="false" dt2D="false" dtr="false" t="normal">E644/C644</f>
        <v>#DIV/0!</v>
      </c>
      <c r="G644" s="68" t="n"/>
      <c r="H644" s="67" t="e">
        <f aca="false" ca="false" dt2D="false" dtr="false" t="normal">G644/D644*100</f>
        <v>#DIV/0!</v>
      </c>
      <c r="I644" s="68" t="n"/>
      <c r="J644" s="68" t="n"/>
      <c r="K644" s="68" t="n"/>
      <c r="L644" s="68" t="n"/>
      <c r="M644" s="68" t="n"/>
      <c r="N644" s="68" t="n"/>
      <c r="O644" s="66" t="n"/>
      <c r="P644" s="66" t="n"/>
      <c r="Q644" s="66" t="n"/>
      <c r="R644" s="66" t="n"/>
      <c r="S644" s="66" t="n"/>
      <c r="T644" s="66" t="n"/>
      <c r="U644" s="69" t="e">
        <f aca="false" ca="false" dt2D="false" dtr="false" t="normal">O644/G644*100</f>
        <v>#DIV/0!</v>
      </c>
      <c r="V644" s="66" t="n"/>
      <c r="W644" s="81" t="e">
        <f aca="false" ca="false" dt2D="false" dtr="false" t="normal">V644/E644*100</f>
        <v>#DIV/0!</v>
      </c>
      <c r="X644" s="66" t="n"/>
      <c r="Y644" s="81" t="e">
        <f aca="false" ca="false" dt2D="false" dtr="false" t="normal">X644/E644*100</f>
        <v>#DIV/0!</v>
      </c>
      <c r="Z644" s="66" t="n"/>
      <c r="AA644" s="66" t="n"/>
      <c r="AB644" s="66" t="n"/>
      <c r="AC644" s="66" t="n"/>
      <c r="AD644" s="66" t="n"/>
      <c r="AE644" s="66" t="n"/>
    </row>
    <row customFormat="true" ht="15" outlineLevel="0" r="645" s="36">
      <c r="A645" s="72" t="n"/>
      <c r="B645" s="82" t="s">
        <v>544</v>
      </c>
      <c r="C645" s="66" t="n"/>
      <c r="D645" s="66" t="n"/>
      <c r="E645" s="66" t="n"/>
      <c r="F645" s="67" t="e">
        <f aca="false" ca="false" dt2D="false" dtr="false" t="normal">E645/C645</f>
        <v>#DIV/0!</v>
      </c>
      <c r="G645" s="68" t="n"/>
      <c r="H645" s="67" t="e">
        <f aca="false" ca="false" dt2D="false" dtr="false" t="normal">G645/D645*100</f>
        <v>#DIV/0!</v>
      </c>
      <c r="I645" s="68" t="n"/>
      <c r="J645" s="68" t="n"/>
      <c r="K645" s="68" t="n"/>
      <c r="L645" s="68" t="n"/>
      <c r="M645" s="68" t="n"/>
      <c r="N645" s="68" t="n"/>
      <c r="O645" s="66" t="n"/>
      <c r="P645" s="66" t="n"/>
      <c r="Q645" s="66" t="n"/>
      <c r="R645" s="66" t="n"/>
      <c r="S645" s="66" t="n"/>
      <c r="T645" s="66" t="n"/>
      <c r="U645" s="69" t="e">
        <f aca="false" ca="false" dt2D="false" dtr="false" t="normal">O645/G645*100</f>
        <v>#DIV/0!</v>
      </c>
      <c r="V645" s="66" t="n"/>
      <c r="W645" s="81" t="e">
        <f aca="false" ca="false" dt2D="false" dtr="false" t="normal">V645/E645*100</f>
        <v>#DIV/0!</v>
      </c>
      <c r="X645" s="66" t="n"/>
      <c r="Y645" s="81" t="e">
        <f aca="false" ca="false" dt2D="false" dtr="false" t="normal">X645/E645*100</f>
        <v>#DIV/0!</v>
      </c>
      <c r="Z645" s="66" t="n"/>
      <c r="AA645" s="66" t="n"/>
      <c r="AB645" s="66" t="n"/>
      <c r="AC645" s="66" t="n"/>
      <c r="AD645" s="66" t="n"/>
      <c r="AE645" s="66" t="n"/>
    </row>
    <row customFormat="true" ht="15" outlineLevel="0" r="646" s="36">
      <c r="A646" s="72" t="n"/>
      <c r="B646" s="82" t="s">
        <v>545</v>
      </c>
      <c r="C646" s="66" t="n"/>
      <c r="D646" s="66" t="n"/>
      <c r="E646" s="66" t="n"/>
      <c r="F646" s="67" t="e">
        <f aca="false" ca="false" dt2D="false" dtr="false" t="normal">E646/C646</f>
        <v>#DIV/0!</v>
      </c>
      <c r="G646" s="68" t="n"/>
      <c r="H646" s="67" t="e">
        <f aca="false" ca="false" dt2D="false" dtr="false" t="normal">G646/D646*100</f>
        <v>#DIV/0!</v>
      </c>
      <c r="I646" s="68" t="n"/>
      <c r="J646" s="68" t="n"/>
      <c r="K646" s="68" t="n"/>
      <c r="L646" s="68" t="n"/>
      <c r="M646" s="68" t="n"/>
      <c r="N646" s="68" t="n"/>
      <c r="O646" s="66" t="n"/>
      <c r="P646" s="66" t="n"/>
      <c r="Q646" s="66" t="n"/>
      <c r="R646" s="66" t="n"/>
      <c r="S646" s="66" t="n"/>
      <c r="T646" s="66" t="n"/>
      <c r="U646" s="69" t="e">
        <f aca="false" ca="false" dt2D="false" dtr="false" t="normal">O646/G646*100</f>
        <v>#DIV/0!</v>
      </c>
      <c r="V646" s="66" t="n"/>
      <c r="W646" s="81" t="e">
        <f aca="false" ca="false" dt2D="false" dtr="false" t="normal">V646/E646*100</f>
        <v>#DIV/0!</v>
      </c>
      <c r="X646" s="66" t="n"/>
      <c r="Y646" s="81" t="e">
        <f aca="false" ca="false" dt2D="false" dtr="false" t="normal">X646/E646*100</f>
        <v>#DIV/0!</v>
      </c>
      <c r="Z646" s="66" t="n"/>
      <c r="AA646" s="66" t="n"/>
      <c r="AB646" s="66" t="n"/>
      <c r="AC646" s="66" t="n"/>
      <c r="AD646" s="66" t="n"/>
      <c r="AE646" s="66" t="n"/>
    </row>
    <row customFormat="true" ht="15" outlineLevel="0" r="647" s="36">
      <c r="A647" s="66" t="n"/>
      <c r="B647" s="71" t="s">
        <v>77</v>
      </c>
      <c r="C647" s="66" t="n"/>
      <c r="D647" s="66" t="n"/>
      <c r="E647" s="66" t="n"/>
      <c r="F647" s="67" t="e">
        <f aca="false" ca="false" dt2D="false" dtr="false" t="normal">E647/C647</f>
        <v>#DIV/0!</v>
      </c>
      <c r="G647" s="68" t="n"/>
      <c r="H647" s="67" t="e">
        <f aca="false" ca="false" dt2D="false" dtr="false" t="normal">G647/D647*100</f>
        <v>#DIV/0!</v>
      </c>
      <c r="I647" s="68" t="n"/>
      <c r="J647" s="68" t="n"/>
      <c r="K647" s="68" t="n"/>
      <c r="L647" s="68" t="n"/>
      <c r="M647" s="68" t="n"/>
      <c r="N647" s="68" t="n"/>
      <c r="O647" s="66" t="n"/>
      <c r="P647" s="66" t="n"/>
      <c r="Q647" s="66" t="n"/>
      <c r="R647" s="66" t="n"/>
      <c r="S647" s="66" t="n"/>
      <c r="T647" s="66" t="n"/>
      <c r="U647" s="69" t="e">
        <f aca="false" ca="false" dt2D="false" dtr="false" t="normal">O647/G647*100</f>
        <v>#DIV/0!</v>
      </c>
      <c r="V647" s="66" t="n"/>
      <c r="W647" s="81" t="e">
        <f aca="false" ca="false" dt2D="false" dtr="false" t="normal">V647/E647*100</f>
        <v>#DIV/0!</v>
      </c>
      <c r="X647" s="66" t="n"/>
      <c r="Y647" s="81" t="e">
        <f aca="false" ca="false" dt2D="false" dtr="false" t="normal">X647/E647*100</f>
        <v>#DIV/0!</v>
      </c>
      <c r="Z647" s="66" t="n"/>
      <c r="AA647" s="66" t="n"/>
      <c r="AB647" s="66" t="n"/>
      <c r="AC647" s="66" t="n"/>
      <c r="AD647" s="66" t="n"/>
      <c r="AE647" s="66" t="n"/>
    </row>
    <row customFormat="true" ht="15" outlineLevel="0" r="648" s="36">
      <c r="A648" s="66" t="n"/>
      <c r="B648" s="71" t="s">
        <v>78</v>
      </c>
      <c r="C648" s="66" t="n"/>
      <c r="D648" s="66" t="n"/>
      <c r="E648" s="66" t="n"/>
      <c r="F648" s="67" t="e">
        <f aca="false" ca="false" dt2D="false" dtr="false" t="normal">E648/C648</f>
        <v>#DIV/0!</v>
      </c>
      <c r="G648" s="68" t="n"/>
      <c r="H648" s="67" t="e">
        <f aca="false" ca="false" dt2D="false" dtr="false" t="normal">G648/D648*100</f>
        <v>#DIV/0!</v>
      </c>
      <c r="I648" s="68" t="n"/>
      <c r="J648" s="68" t="n"/>
      <c r="K648" s="68" t="n"/>
      <c r="L648" s="68" t="n"/>
      <c r="M648" s="68" t="n"/>
      <c r="N648" s="68" t="n"/>
      <c r="O648" s="66" t="n"/>
      <c r="P648" s="66" t="n"/>
      <c r="Q648" s="66" t="n"/>
      <c r="R648" s="66" t="n"/>
      <c r="S648" s="66" t="n"/>
      <c r="T648" s="66" t="n"/>
      <c r="U648" s="69" t="e">
        <f aca="false" ca="false" dt2D="false" dtr="false" t="normal">O648/G648*100</f>
        <v>#DIV/0!</v>
      </c>
      <c r="V648" s="66" t="n"/>
      <c r="W648" s="81" t="e">
        <f aca="false" ca="false" dt2D="false" dtr="false" t="normal">V648/E648*100</f>
        <v>#DIV/0!</v>
      </c>
      <c r="X648" s="66" t="n"/>
      <c r="Y648" s="81" t="e">
        <f aca="false" ca="false" dt2D="false" dtr="false" t="normal">X648/E648*100</f>
        <v>#DIV/0!</v>
      </c>
      <c r="Z648" s="66" t="n"/>
      <c r="AA648" s="66" t="n"/>
      <c r="AB648" s="66" t="n"/>
      <c r="AC648" s="66" t="n"/>
      <c r="AD648" s="66" t="n"/>
      <c r="AE648" s="66" t="n"/>
    </row>
    <row customFormat="true" ht="15" outlineLevel="0" r="649" s="36">
      <c r="A649" s="73" t="s">
        <v>80</v>
      </c>
      <c r="B649" s="74" t="s"/>
      <c r="C649" s="66" t="n">
        <f aca="false" ca="false" dt2D="false" dtr="false" t="normal">SUM(C622:C648)</f>
        <v>0</v>
      </c>
      <c r="D649" s="66" t="n">
        <f aca="false" ca="false" dt2D="false" dtr="false" t="normal">SUM(D622:D648)</f>
        <v>0</v>
      </c>
      <c r="E649" s="66" t="n">
        <f aca="false" ca="false" dt2D="false" dtr="false" t="normal">SUM(E622:E648)</f>
        <v>0</v>
      </c>
      <c r="F649" s="67" t="e">
        <f aca="false" ca="false" dt2D="false" dtr="false" t="normal">E649/C649</f>
        <v>#DIV/0!</v>
      </c>
      <c r="G649" s="68" t="n">
        <f aca="false" ca="false" dt2D="false" dtr="false" t="normal">SUM(G622:G648)</f>
        <v>0</v>
      </c>
      <c r="H649" s="67" t="e">
        <f aca="false" ca="false" dt2D="false" dtr="false" t="normal">G649/D649*100</f>
        <v>#DIV/0!</v>
      </c>
      <c r="I649" s="68" t="n">
        <f aca="false" ca="false" dt2D="false" dtr="false" t="normal">SUM(I622:I648)</f>
        <v>0</v>
      </c>
      <c r="J649" s="68" t="n">
        <f aca="false" ca="false" dt2D="false" dtr="false" t="normal">SUM(J622:J648)</f>
        <v>0</v>
      </c>
      <c r="K649" s="68" t="n">
        <f aca="false" ca="false" dt2D="false" dtr="false" t="normal">SUM(K622:K648)</f>
        <v>0</v>
      </c>
      <c r="L649" s="68" t="n">
        <f aca="false" ca="false" dt2D="false" dtr="false" t="normal">SUM(L622:L648)</f>
        <v>0</v>
      </c>
      <c r="M649" s="68" t="n">
        <f aca="false" ca="false" dt2D="false" dtr="false" t="normal">SUM(M622:M648)</f>
        <v>0</v>
      </c>
      <c r="N649" s="68" t="n">
        <f aca="false" ca="false" dt2D="false" dtr="false" t="normal">SUM(N622:N648)</f>
        <v>0</v>
      </c>
      <c r="O649" s="66" t="n">
        <f aca="false" ca="false" dt2D="false" dtr="false" t="normal">SUM(O622:O648)</f>
        <v>0</v>
      </c>
      <c r="P649" s="66" t="n">
        <f aca="false" ca="false" dt2D="false" dtr="false" t="normal">SUM(P622:P648)</f>
        <v>0</v>
      </c>
      <c r="Q649" s="66" t="n">
        <f aca="false" ca="false" dt2D="false" dtr="false" t="normal">SUM(Q622:Q648)</f>
        <v>0</v>
      </c>
      <c r="R649" s="66" t="n">
        <f aca="false" ca="false" dt2D="false" dtr="false" t="normal">SUM(R622:R648)</f>
        <v>0</v>
      </c>
      <c r="S649" s="66" t="n">
        <f aca="false" ca="false" dt2D="false" dtr="false" t="normal">SUM(S622:S648)</f>
        <v>0</v>
      </c>
      <c r="T649" s="66" t="n">
        <f aca="false" ca="false" dt2D="false" dtr="false" t="normal">SUM(T622:T648)</f>
        <v>0</v>
      </c>
      <c r="U649" s="69" t="e">
        <f aca="false" ca="false" dt2D="false" dtr="false" t="normal">O649/G649*100</f>
        <v>#DIV/0!</v>
      </c>
      <c r="V649" s="66" t="n">
        <f aca="false" ca="false" dt2D="false" dtr="false" t="normal">SUM(V622:V648)</f>
        <v>0</v>
      </c>
      <c r="W649" s="81" t="e">
        <f aca="false" ca="false" dt2D="false" dtr="false" t="normal">V649/E649*100</f>
        <v>#DIV/0!</v>
      </c>
      <c r="X649" s="66" t="n">
        <f aca="false" ca="false" dt2D="false" dtr="false" t="normal">SUM(X622:X648)</f>
        <v>0</v>
      </c>
      <c r="Y649" s="81" t="e">
        <f aca="false" ca="false" dt2D="false" dtr="false" t="normal">X649/E649*100</f>
        <v>#DIV/0!</v>
      </c>
      <c r="Z649" s="66" t="n">
        <f aca="false" ca="false" dt2D="false" dtr="false" t="normal">SUM(Z622:Z648)</f>
        <v>0</v>
      </c>
      <c r="AA649" s="66" t="n">
        <f aca="false" ca="false" dt2D="false" dtr="false" t="normal">SUM(AA622:AA648)</f>
        <v>0</v>
      </c>
      <c r="AB649" s="66" t="n">
        <f aca="false" ca="false" dt2D="false" dtr="false" t="normal">SUM(AB622:AB648)</f>
        <v>0</v>
      </c>
      <c r="AC649" s="66" t="n">
        <f aca="false" ca="false" dt2D="false" dtr="false" t="normal">SUM(AC622:AC648)</f>
        <v>0</v>
      </c>
      <c r="AD649" s="66" t="n">
        <f aca="false" ca="false" dt2D="false" dtr="false" t="normal">SUM(AD622:AD648)</f>
        <v>0</v>
      </c>
      <c r="AE649" s="66" t="n">
        <f aca="false" ca="false" dt2D="false" dtr="false" t="normal">SUM(AE622:AE648)</f>
        <v>0</v>
      </c>
    </row>
    <row customFormat="true" ht="15" outlineLevel="0" r="650" s="36">
      <c r="A650" s="66" t="n">
        <v>32</v>
      </c>
      <c r="B650" s="86" t="s">
        <v>546</v>
      </c>
      <c r="C650" s="66" t="n"/>
      <c r="D650" s="66" t="n"/>
      <c r="E650" s="66" t="n"/>
      <c r="F650" s="67" t="n"/>
      <c r="G650" s="68" t="n"/>
      <c r="H650" s="67" t="n"/>
      <c r="I650" s="68" t="n"/>
      <c r="J650" s="68" t="n"/>
      <c r="K650" s="68" t="n"/>
      <c r="L650" s="68" t="n"/>
      <c r="M650" s="68" t="n"/>
      <c r="N650" s="68" t="n"/>
      <c r="O650" s="66" t="n"/>
      <c r="P650" s="66" t="n"/>
      <c r="Q650" s="66" t="n"/>
      <c r="R650" s="66" t="n"/>
      <c r="S650" s="66" t="n"/>
      <c r="T650" s="66" t="n"/>
      <c r="U650" s="69" t="n"/>
      <c r="V650" s="66" t="n"/>
      <c r="W650" s="81" t="n"/>
      <c r="X650" s="66" t="n"/>
      <c r="Y650" s="81" t="n"/>
      <c r="Z650" s="66" t="n"/>
      <c r="AA650" s="66" t="n"/>
      <c r="AB650" s="66" t="n"/>
      <c r="AC650" s="66" t="n"/>
      <c r="AD650" s="66" t="n"/>
      <c r="AE650" s="66" t="n"/>
    </row>
    <row customFormat="true" ht="15" outlineLevel="0" r="651" s="36">
      <c r="A651" s="66" t="n"/>
      <c r="B651" s="65" t="s">
        <v>547</v>
      </c>
      <c r="C651" s="66" t="n">
        <v>0</v>
      </c>
      <c r="D651" s="66" t="n"/>
      <c r="E651" s="66" t="n">
        <v>0</v>
      </c>
      <c r="F651" s="67" t="e">
        <f aca="false" ca="false" dt2D="false" dtr="false" t="normal">E651/C651</f>
        <v>#DIV/0!</v>
      </c>
      <c r="G651" s="68" t="n"/>
      <c r="H651" s="67" t="e">
        <f aca="false" ca="false" dt2D="false" dtr="false" t="normal">G651/D651*100</f>
        <v>#DIV/0!</v>
      </c>
      <c r="I651" s="68" t="n"/>
      <c r="J651" s="68" t="n"/>
      <c r="K651" s="68" t="n"/>
      <c r="L651" s="68" t="n"/>
      <c r="M651" s="68" t="n"/>
      <c r="N651" s="68" t="n"/>
      <c r="O651" s="66" t="n"/>
      <c r="P651" s="66" t="n"/>
      <c r="Q651" s="66" t="n"/>
      <c r="R651" s="66" t="n"/>
      <c r="S651" s="66" t="n"/>
      <c r="T651" s="66" t="n"/>
      <c r="U651" s="69" t="e">
        <f aca="false" ca="false" dt2D="false" dtr="false" t="normal">O651/G651*100</f>
        <v>#DIV/0!</v>
      </c>
      <c r="V651" s="66" t="n">
        <v>0</v>
      </c>
      <c r="W651" s="81" t="e">
        <f aca="false" ca="false" dt2D="false" dtr="false" t="normal">V651/E651*100</f>
        <v>#DIV/0!</v>
      </c>
      <c r="X651" s="66" t="n">
        <v>0</v>
      </c>
      <c r="Y651" s="81" t="e">
        <f aca="false" ca="false" dt2D="false" dtr="false" t="normal">X651/E651*100</f>
        <v>#DIV/0!</v>
      </c>
      <c r="Z651" s="66" t="n"/>
      <c r="AA651" s="66" t="n"/>
      <c r="AB651" s="66" t="n"/>
      <c r="AC651" s="66" t="n"/>
      <c r="AD651" s="66" t="n"/>
      <c r="AE651" s="66" t="n"/>
    </row>
    <row customFormat="true" ht="15" outlineLevel="0" r="652" s="36">
      <c r="A652" s="66" t="n"/>
      <c r="B652" s="70" t="s">
        <v>548</v>
      </c>
      <c r="C652" s="66" t="n">
        <v>26.6</v>
      </c>
      <c r="D652" s="66" t="n"/>
      <c r="E652" s="66" t="n">
        <v>105</v>
      </c>
      <c r="F652" s="67" t="n">
        <f aca="false" ca="false" dt2D="false" dtr="false" t="normal">E652/C652</f>
        <v>3.9473684210526314</v>
      </c>
      <c r="G652" s="68" t="n"/>
      <c r="H652" s="67" t="e">
        <f aca="false" ca="false" dt2D="false" dtr="false" t="normal">G652/D652*100</f>
        <v>#DIV/0!</v>
      </c>
      <c r="I652" s="68" t="n"/>
      <c r="J652" s="68" t="n"/>
      <c r="K652" s="68" t="n"/>
      <c r="L652" s="68" t="n"/>
      <c r="M652" s="68" t="n"/>
      <c r="N652" s="68" t="n"/>
      <c r="O652" s="66" t="n"/>
      <c r="P652" s="66" t="n"/>
      <c r="Q652" s="66" t="n"/>
      <c r="R652" s="66" t="n"/>
      <c r="S652" s="66" t="n"/>
      <c r="T652" s="66" t="n"/>
      <c r="U652" s="69" t="e">
        <f aca="false" ca="false" dt2D="false" dtr="false" t="normal">O652/G652*100</f>
        <v>#DIV/0!</v>
      </c>
      <c r="V652" s="66" t="n">
        <v>12</v>
      </c>
      <c r="W652" s="81" t="n">
        <f aca="false" ca="false" dt2D="false" dtr="false" t="normal">V652/E652*100</f>
        <v>11.428571428571429</v>
      </c>
      <c r="X652" s="66" t="n">
        <v>7</v>
      </c>
      <c r="Y652" s="81" t="n">
        <f aca="false" ca="false" dt2D="false" dtr="false" t="normal">X652/E652*100</f>
        <v>6.666666666666667</v>
      </c>
      <c r="Z652" s="66" t="n"/>
      <c r="AA652" s="66" t="n"/>
      <c r="AB652" s="66" t="n"/>
      <c r="AC652" s="66" t="n"/>
      <c r="AD652" s="66" t="n"/>
      <c r="AE652" s="66" t="n"/>
    </row>
    <row customFormat="true" ht="15" outlineLevel="0" r="653" s="36">
      <c r="A653" s="66" t="n"/>
      <c r="B653" s="70" t="s">
        <v>549</v>
      </c>
      <c r="C653" s="66" t="n">
        <v>33.3</v>
      </c>
      <c r="D653" s="66" t="n"/>
      <c r="E653" s="66" t="n">
        <v>24</v>
      </c>
      <c r="F653" s="67" t="n">
        <f aca="false" ca="false" dt2D="false" dtr="false" t="normal">E653/C653</f>
        <v>0.7207207207207206</v>
      </c>
      <c r="G653" s="68" t="n"/>
      <c r="H653" s="67" t="e">
        <f aca="false" ca="false" dt2D="false" dtr="false" t="normal">G653/D653*100</f>
        <v>#DIV/0!</v>
      </c>
      <c r="I653" s="68" t="n"/>
      <c r="J653" s="68" t="n"/>
      <c r="K653" s="68" t="n"/>
      <c r="L653" s="68" t="n"/>
      <c r="M653" s="68" t="n"/>
      <c r="N653" s="68" t="n"/>
      <c r="O653" s="66" t="n"/>
      <c r="P653" s="66" t="n"/>
      <c r="Q653" s="66" t="n"/>
      <c r="R653" s="66" t="n"/>
      <c r="S653" s="66" t="n"/>
      <c r="T653" s="66" t="n"/>
      <c r="U653" s="69" t="e">
        <f aca="false" ca="false" dt2D="false" dtr="false" t="normal">O653/G653*100</f>
        <v>#DIV/0!</v>
      </c>
      <c r="V653" s="66" t="n">
        <v>1</v>
      </c>
      <c r="W653" s="81" t="n">
        <f aca="false" ca="false" dt2D="false" dtr="false" t="normal">V653/E653*100</f>
        <v>4.166666666666666</v>
      </c>
      <c r="X653" s="66" t="n">
        <v>1</v>
      </c>
      <c r="Y653" s="81" t="n">
        <f aca="false" ca="false" dt2D="false" dtr="false" t="normal">X653/E653*100</f>
        <v>4.166666666666666</v>
      </c>
      <c r="Z653" s="66" t="n"/>
      <c r="AA653" s="66" t="n"/>
      <c r="AB653" s="66" t="n"/>
      <c r="AC653" s="66" t="n"/>
      <c r="AD653" s="66" t="n"/>
      <c r="AE653" s="66" t="n"/>
    </row>
    <row customFormat="true" ht="15" outlineLevel="0" r="654" s="36">
      <c r="A654" s="66" t="n"/>
      <c r="B654" s="65" t="s">
        <v>550</v>
      </c>
      <c r="C654" s="66" t="n">
        <v>23</v>
      </c>
      <c r="D654" s="66" t="n"/>
      <c r="E654" s="66" t="n">
        <v>138</v>
      </c>
      <c r="F654" s="67" t="n">
        <f aca="false" ca="false" dt2D="false" dtr="false" t="normal">E654/C654</f>
        <v>6</v>
      </c>
      <c r="G654" s="68" t="n"/>
      <c r="H654" s="67" t="e">
        <f aca="false" ca="false" dt2D="false" dtr="false" t="normal">G654/D654*100</f>
        <v>#DIV/0!</v>
      </c>
      <c r="I654" s="68" t="n"/>
      <c r="J654" s="68" t="n"/>
      <c r="K654" s="68" t="n"/>
      <c r="L654" s="68" t="n"/>
      <c r="M654" s="68" t="n"/>
      <c r="N654" s="68" t="n"/>
      <c r="O654" s="66" t="n"/>
      <c r="P654" s="66" t="n"/>
      <c r="Q654" s="66" t="n"/>
      <c r="R654" s="66" t="n"/>
      <c r="S654" s="66" t="n"/>
      <c r="T654" s="66" t="n"/>
      <c r="U654" s="69" t="e">
        <f aca="false" ca="false" dt2D="false" dtr="false" t="normal">O654/G654*100</f>
        <v>#DIV/0!</v>
      </c>
      <c r="V654" s="66" t="n">
        <v>16</v>
      </c>
      <c r="W654" s="81" t="n">
        <f aca="false" ca="false" dt2D="false" dtr="false" t="normal">V654/E654*100</f>
        <v>11.594202898550725</v>
      </c>
      <c r="X654" s="66" t="n">
        <v>10</v>
      </c>
      <c r="Y654" s="81" t="n">
        <f aca="false" ca="false" dt2D="false" dtr="false" t="normal">X654/E654*100</f>
        <v>7.246376811594203</v>
      </c>
      <c r="Z654" s="66" t="n"/>
      <c r="AA654" s="66" t="n"/>
      <c r="AB654" s="66" t="n"/>
      <c r="AC654" s="66" t="n"/>
      <c r="AD654" s="66" t="n"/>
      <c r="AE654" s="66" t="n"/>
    </row>
    <row customFormat="true" ht="15" outlineLevel="0" r="655" s="36">
      <c r="A655" s="66" t="n"/>
      <c r="B655" s="65" t="s">
        <v>551</v>
      </c>
      <c r="C655" s="66" t="n">
        <v>19</v>
      </c>
      <c r="D655" s="66" t="n"/>
      <c r="E655" s="66" t="n">
        <v>33</v>
      </c>
      <c r="F655" s="67" t="n">
        <f aca="false" ca="false" dt2D="false" dtr="false" t="normal">E655/C655</f>
        <v>1.736842105263158</v>
      </c>
      <c r="G655" s="68" t="n"/>
      <c r="H655" s="67" t="e">
        <f aca="false" ca="false" dt2D="false" dtr="false" t="normal">G655/D655*100</f>
        <v>#DIV/0!</v>
      </c>
      <c r="I655" s="68" t="n"/>
      <c r="J655" s="68" t="n"/>
      <c r="K655" s="68" t="n"/>
      <c r="L655" s="68" t="n"/>
      <c r="M655" s="68" t="n"/>
      <c r="N655" s="68" t="n"/>
      <c r="O655" s="66" t="n"/>
      <c r="P655" s="66" t="n"/>
      <c r="Q655" s="66" t="n"/>
      <c r="R655" s="66" t="n"/>
      <c r="S655" s="66" t="n"/>
      <c r="T655" s="66" t="n"/>
      <c r="U655" s="69" t="e">
        <f aca="false" ca="false" dt2D="false" dtr="false" t="normal">O655/G655*100</f>
        <v>#DIV/0!</v>
      </c>
      <c r="V655" s="66" t="n">
        <v>2</v>
      </c>
      <c r="W655" s="81" t="n">
        <f aca="false" ca="false" dt2D="false" dtr="false" t="normal">V655/E655*100</f>
        <v>6.0606060606060606</v>
      </c>
      <c r="X655" s="66" t="n">
        <v>1</v>
      </c>
      <c r="Y655" s="81" t="n">
        <f aca="false" ca="false" dt2D="false" dtr="false" t="normal">X655/E655*100</f>
        <v>3.0303030303030303</v>
      </c>
      <c r="Z655" s="66" t="n"/>
      <c r="AA655" s="66" t="n"/>
      <c r="AB655" s="66" t="n"/>
      <c r="AC655" s="66" t="n"/>
      <c r="AD655" s="66" t="n"/>
      <c r="AE655" s="66" t="n"/>
    </row>
    <row customFormat="true" ht="15" outlineLevel="0" r="656" s="36">
      <c r="A656" s="66" t="n"/>
      <c r="B656" s="70" t="s">
        <v>313</v>
      </c>
      <c r="C656" s="66" t="n">
        <v>443</v>
      </c>
      <c r="D656" s="66" t="n"/>
      <c r="E656" s="66" t="n">
        <v>367</v>
      </c>
      <c r="F656" s="67" t="n">
        <f aca="false" ca="false" dt2D="false" dtr="false" t="normal">E656/C656</f>
        <v>0.8284424379232506</v>
      </c>
      <c r="G656" s="68" t="n"/>
      <c r="H656" s="67" t="e">
        <f aca="false" ca="false" dt2D="false" dtr="false" t="normal">G656/D656*100</f>
        <v>#DIV/0!</v>
      </c>
      <c r="I656" s="68" t="n"/>
      <c r="J656" s="68" t="n"/>
      <c r="K656" s="68" t="n"/>
      <c r="L656" s="68" t="n"/>
      <c r="M656" s="68" t="n"/>
      <c r="N656" s="68" t="n"/>
      <c r="O656" s="66" t="n"/>
      <c r="P656" s="66" t="n"/>
      <c r="Q656" s="66" t="n"/>
      <c r="R656" s="66" t="n"/>
      <c r="S656" s="66" t="n"/>
      <c r="T656" s="66" t="n"/>
      <c r="U656" s="69" t="e">
        <f aca="false" ca="false" dt2D="false" dtr="false" t="normal">O656/G656*100</f>
        <v>#DIV/0!</v>
      </c>
      <c r="V656" s="66" t="n">
        <v>18</v>
      </c>
      <c r="W656" s="81" t="n">
        <f aca="false" ca="false" dt2D="false" dtr="false" t="normal">V656/E656*100</f>
        <v>4.904632152588556</v>
      </c>
      <c r="X656" s="66" t="n">
        <v>18</v>
      </c>
      <c r="Y656" s="81" t="n">
        <f aca="false" ca="false" dt2D="false" dtr="false" t="normal">X656/E656*100</f>
        <v>4.904632152588556</v>
      </c>
      <c r="Z656" s="66" t="n"/>
      <c r="AA656" s="66" t="n"/>
      <c r="AB656" s="66" t="n"/>
      <c r="AC656" s="66" t="n"/>
      <c r="AD656" s="66" t="n"/>
      <c r="AE656" s="66" t="n"/>
    </row>
    <row customFormat="true" ht="15" outlineLevel="0" r="657" s="36">
      <c r="A657" s="66" t="n"/>
      <c r="B657" s="70" t="s">
        <v>552</v>
      </c>
      <c r="C657" s="66" t="n">
        <v>163</v>
      </c>
      <c r="D657" s="66" t="n"/>
      <c r="E657" s="66" t="n">
        <v>924</v>
      </c>
      <c r="F657" s="67" t="n">
        <f aca="false" ca="false" dt2D="false" dtr="false" t="normal">E657/C657</f>
        <v>5.668711656441718</v>
      </c>
      <c r="G657" s="68" t="n"/>
      <c r="H657" s="67" t="e">
        <f aca="false" ca="false" dt2D="false" dtr="false" t="normal">G657/D657*100</f>
        <v>#DIV/0!</v>
      </c>
      <c r="I657" s="68" t="n"/>
      <c r="J657" s="68" t="n"/>
      <c r="K657" s="68" t="n"/>
      <c r="L657" s="68" t="n"/>
      <c r="M657" s="68" t="n"/>
      <c r="N657" s="68" t="n"/>
      <c r="O657" s="66" t="n"/>
      <c r="P657" s="66" t="n"/>
      <c r="Q657" s="66" t="n"/>
      <c r="R657" s="66" t="n"/>
      <c r="S657" s="66" t="n"/>
      <c r="T657" s="66" t="n"/>
      <c r="U657" s="69" t="e">
        <f aca="false" ca="false" dt2D="false" dtr="false" t="normal">O657/G657*100</f>
        <v>#DIV/0!</v>
      </c>
      <c r="V657" s="66" t="n">
        <v>110</v>
      </c>
      <c r="W657" s="81" t="n">
        <f aca="false" ca="false" dt2D="false" dtr="false" t="normal">V657/E657*100</f>
        <v>11.904761904761903</v>
      </c>
      <c r="X657" s="66" t="n">
        <v>70</v>
      </c>
      <c r="Y657" s="81" t="n">
        <f aca="false" ca="false" dt2D="false" dtr="false" t="normal">X657/E657*100</f>
        <v>7.575757575757576</v>
      </c>
      <c r="Z657" s="66" t="n"/>
      <c r="AA657" s="66" t="n"/>
      <c r="AB657" s="66" t="n"/>
      <c r="AC657" s="66" t="n"/>
      <c r="AD657" s="66" t="n"/>
      <c r="AE657" s="66" t="n"/>
    </row>
    <row customFormat="true" ht="15" outlineLevel="0" r="658" s="36">
      <c r="A658" s="66" t="n"/>
      <c r="B658" s="70" t="s">
        <v>67</v>
      </c>
      <c r="C658" s="66" t="n">
        <v>404.5</v>
      </c>
      <c r="D658" s="66" t="n"/>
      <c r="E658" s="66" t="n">
        <v>1426</v>
      </c>
      <c r="F658" s="67" t="n">
        <f aca="false" ca="false" dt2D="false" dtr="false" t="normal">E658/C658</f>
        <v>3.5253399258343636</v>
      </c>
      <c r="G658" s="68" t="n"/>
      <c r="H658" s="67" t="e">
        <f aca="false" ca="false" dt2D="false" dtr="false" t="normal">G658/D658*100</f>
        <v>#DIV/0!</v>
      </c>
      <c r="I658" s="68" t="n"/>
      <c r="J658" s="68" t="n"/>
      <c r="K658" s="68" t="n"/>
      <c r="L658" s="68" t="n"/>
      <c r="M658" s="68" t="n"/>
      <c r="N658" s="68" t="n"/>
      <c r="O658" s="66" t="n"/>
      <c r="P658" s="66" t="n"/>
      <c r="Q658" s="66" t="n"/>
      <c r="R658" s="66" t="n"/>
      <c r="S658" s="66" t="n"/>
      <c r="T658" s="66" t="n"/>
      <c r="U658" s="69" t="e">
        <f aca="false" ca="false" dt2D="false" dtr="false" t="normal">O658/G658*100</f>
        <v>#DIV/0!</v>
      </c>
      <c r="V658" s="66" t="n">
        <v>171</v>
      </c>
      <c r="W658" s="81" t="n">
        <f aca="false" ca="false" dt2D="false" dtr="false" t="normal">V658/E658*100</f>
        <v>11.991584852734922</v>
      </c>
      <c r="X658" s="66" t="n">
        <v>50</v>
      </c>
      <c r="Y658" s="81" t="n">
        <f aca="false" ca="false" dt2D="false" dtr="false" t="normal">X658/E658*100</f>
        <v>3.506311360448808</v>
      </c>
      <c r="Z658" s="66" t="n"/>
      <c r="AA658" s="66" t="n"/>
      <c r="AB658" s="66" t="n"/>
      <c r="AC658" s="66" t="n"/>
      <c r="AD658" s="66" t="n"/>
      <c r="AE658" s="66" t="n"/>
    </row>
    <row customFormat="true" ht="15" outlineLevel="0" r="659" s="36">
      <c r="A659" s="66" t="n"/>
      <c r="B659" s="70" t="s">
        <v>553</v>
      </c>
      <c r="C659" s="66" t="n">
        <v>12.9</v>
      </c>
      <c r="D659" s="66" t="n"/>
      <c r="E659" s="66" t="n">
        <v>12</v>
      </c>
      <c r="F659" s="67" t="n">
        <f aca="false" ca="false" dt2D="false" dtr="false" t="normal">E659/C659</f>
        <v>0.9302325581395349</v>
      </c>
      <c r="G659" s="68" t="n"/>
      <c r="H659" s="67" t="e">
        <f aca="false" ca="false" dt2D="false" dtr="false" t="normal">G659/D659*100</f>
        <v>#DIV/0!</v>
      </c>
      <c r="I659" s="68" t="n"/>
      <c r="J659" s="68" t="n"/>
      <c r="K659" s="68" t="n"/>
      <c r="L659" s="68" t="n"/>
      <c r="M659" s="68" t="n"/>
      <c r="N659" s="68" t="n"/>
      <c r="O659" s="66" t="n"/>
      <c r="P659" s="66" t="n"/>
      <c r="Q659" s="66" t="n"/>
      <c r="R659" s="66" t="n"/>
      <c r="S659" s="66" t="n"/>
      <c r="T659" s="66" t="n"/>
      <c r="U659" s="69" t="e">
        <f aca="false" ca="false" dt2D="false" dtr="false" t="normal">O659/G659*100</f>
        <v>#DIV/0!</v>
      </c>
      <c r="V659" s="66" t="n">
        <v>0</v>
      </c>
      <c r="W659" s="81" t="n">
        <f aca="false" ca="false" dt2D="false" dtr="false" t="normal">V659/E659*100</f>
        <v>0</v>
      </c>
      <c r="X659" s="66" t="n">
        <v>0</v>
      </c>
      <c r="Y659" s="81" t="n">
        <f aca="false" ca="false" dt2D="false" dtr="false" t="normal">X659/E659*100</f>
        <v>0</v>
      </c>
      <c r="Z659" s="66" t="n"/>
      <c r="AA659" s="66" t="n"/>
      <c r="AB659" s="66" t="n"/>
      <c r="AC659" s="66" t="n"/>
      <c r="AD659" s="66" t="n"/>
      <c r="AE659" s="66" t="n"/>
    </row>
    <row customFormat="true" ht="15" outlineLevel="0" r="660" s="36">
      <c r="A660" s="66" t="n"/>
      <c r="B660" s="70" t="s">
        <v>554</v>
      </c>
      <c r="C660" s="66" t="n">
        <v>27.1</v>
      </c>
      <c r="D660" s="66" t="n"/>
      <c r="E660" s="66" t="n">
        <v>153</v>
      </c>
      <c r="F660" s="67" t="n">
        <f aca="false" ca="false" dt2D="false" dtr="false" t="normal">E660/C660</f>
        <v>5.645756457564575</v>
      </c>
      <c r="G660" s="68" t="n"/>
      <c r="H660" s="67" t="e">
        <f aca="false" ca="false" dt2D="false" dtr="false" t="normal">G660/D660*100</f>
        <v>#DIV/0!</v>
      </c>
      <c r="I660" s="68" t="n"/>
      <c r="J660" s="68" t="n"/>
      <c r="K660" s="68" t="n"/>
      <c r="L660" s="68" t="n"/>
      <c r="M660" s="68" t="n"/>
      <c r="N660" s="68" t="n"/>
      <c r="O660" s="66" t="n"/>
      <c r="P660" s="66" t="n"/>
      <c r="Q660" s="66" t="n"/>
      <c r="R660" s="66" t="n"/>
      <c r="S660" s="66" t="n"/>
      <c r="T660" s="66" t="n"/>
      <c r="U660" s="69" t="e">
        <f aca="false" ca="false" dt2D="false" dtr="false" t="normal">O660/G660*100</f>
        <v>#DIV/0!</v>
      </c>
      <c r="V660" s="66" t="n">
        <v>18</v>
      </c>
      <c r="W660" s="81" t="n">
        <f aca="false" ca="false" dt2D="false" dtr="false" t="normal">V660/E660*100</f>
        <v>11.76470588235294</v>
      </c>
      <c r="X660" s="66" t="n">
        <v>18</v>
      </c>
      <c r="Y660" s="81" t="n">
        <f aca="false" ca="false" dt2D="false" dtr="false" t="normal">X660/E660*100</f>
        <v>11.76470588235294</v>
      </c>
      <c r="Z660" s="66" t="n"/>
      <c r="AA660" s="66" t="n"/>
      <c r="AB660" s="66" t="n"/>
      <c r="AC660" s="66" t="n"/>
      <c r="AD660" s="66" t="n"/>
      <c r="AE660" s="66" t="n"/>
    </row>
    <row customFormat="true" ht="15" outlineLevel="0" r="661" s="36">
      <c r="A661" s="66" t="n"/>
      <c r="B661" s="70" t="s">
        <v>555</v>
      </c>
      <c r="C661" s="66" t="n">
        <v>23.5</v>
      </c>
      <c r="D661" s="66" t="n"/>
      <c r="E661" s="66" t="n">
        <v>176</v>
      </c>
      <c r="F661" s="67" t="n">
        <f aca="false" ca="false" dt2D="false" dtr="false" t="normal">E661/C661</f>
        <v>7.48936170212766</v>
      </c>
      <c r="G661" s="68" t="n"/>
      <c r="H661" s="67" t="e">
        <f aca="false" ca="false" dt2D="false" dtr="false" t="normal">G661/D661*100</f>
        <v>#DIV/0!</v>
      </c>
      <c r="I661" s="68" t="n"/>
      <c r="J661" s="68" t="n"/>
      <c r="K661" s="68" t="n"/>
      <c r="L661" s="68" t="n"/>
      <c r="M661" s="68" t="n"/>
      <c r="N661" s="68" t="n"/>
      <c r="O661" s="66" t="n"/>
      <c r="P661" s="66" t="n"/>
      <c r="Q661" s="66" t="n"/>
      <c r="R661" s="66" t="n"/>
      <c r="S661" s="66" t="n"/>
      <c r="T661" s="66" t="n"/>
      <c r="U661" s="69" t="e">
        <f aca="false" ca="false" dt2D="false" dtr="false" t="normal">O661/G661*100</f>
        <v>#DIV/0!</v>
      </c>
      <c r="V661" s="66" t="n">
        <v>26</v>
      </c>
      <c r="W661" s="81" t="n">
        <f aca="false" ca="false" dt2D="false" dtr="false" t="normal">V661/E661*100</f>
        <v>14.772727272727273</v>
      </c>
      <c r="X661" s="66" t="n">
        <v>7</v>
      </c>
      <c r="Y661" s="81" t="n">
        <f aca="false" ca="false" dt2D="false" dtr="false" t="normal">X661/E661*100</f>
        <v>3.977272727272727</v>
      </c>
      <c r="Z661" s="66" t="n"/>
      <c r="AA661" s="66" t="n"/>
      <c r="AB661" s="66" t="n"/>
      <c r="AC661" s="66" t="n"/>
      <c r="AD661" s="66" t="n"/>
      <c r="AE661" s="66" t="n"/>
    </row>
    <row customFormat="true" ht="15" outlineLevel="0" r="662" s="36">
      <c r="A662" s="66" t="n"/>
      <c r="B662" s="71" t="s">
        <v>556</v>
      </c>
      <c r="C662" s="66" t="n">
        <v>112.359</v>
      </c>
      <c r="D662" s="66" t="n"/>
      <c r="E662" s="66" t="n">
        <v>37</v>
      </c>
      <c r="F662" s="67" t="n">
        <f aca="false" ca="false" dt2D="false" dtr="false" t="normal">E662/C662</f>
        <v>0.3293016135779065</v>
      </c>
      <c r="G662" s="68" t="n"/>
      <c r="H662" s="67" t="e">
        <f aca="false" ca="false" dt2D="false" dtr="false" t="normal">G662/D662*100</f>
        <v>#DIV/0!</v>
      </c>
      <c r="I662" s="68" t="n"/>
      <c r="J662" s="68" t="n"/>
      <c r="K662" s="68" t="n"/>
      <c r="L662" s="68" t="n"/>
      <c r="M662" s="68" t="n"/>
      <c r="N662" s="68" t="n"/>
      <c r="O662" s="66" t="n"/>
      <c r="P662" s="66" t="n"/>
      <c r="Q662" s="66" t="n"/>
      <c r="R662" s="66" t="n"/>
      <c r="S662" s="66" t="n"/>
      <c r="T662" s="66" t="n"/>
      <c r="U662" s="69" t="e">
        <f aca="false" ca="false" dt2D="false" dtr="false" t="normal">O662/G662*100</f>
        <v>#DIV/0!</v>
      </c>
      <c r="V662" s="66" t="n">
        <v>1</v>
      </c>
      <c r="W662" s="81" t="n">
        <f aca="false" ca="false" dt2D="false" dtr="false" t="normal">V662/E662*100</f>
        <v>2.7027027027027026</v>
      </c>
      <c r="X662" s="66" t="n">
        <v>1</v>
      </c>
      <c r="Y662" s="81" t="n">
        <f aca="false" ca="false" dt2D="false" dtr="false" t="normal">X662/E662*100</f>
        <v>2.7027027027027026</v>
      </c>
      <c r="Z662" s="66" t="n"/>
      <c r="AA662" s="66" t="n"/>
      <c r="AB662" s="66" t="n"/>
      <c r="AC662" s="66" t="n"/>
      <c r="AD662" s="66" t="n"/>
      <c r="AE662" s="66" t="n"/>
    </row>
    <row customFormat="true" ht="15" outlineLevel="0" r="663" s="36">
      <c r="A663" s="66" t="n"/>
      <c r="B663" s="130" t="s">
        <v>557</v>
      </c>
      <c r="C663" s="66" t="n">
        <v>76.395</v>
      </c>
      <c r="D663" s="66" t="n"/>
      <c r="E663" s="66" t="n">
        <v>266</v>
      </c>
      <c r="F663" s="67" t="n">
        <f aca="false" ca="false" dt2D="false" dtr="false" t="normal">E663/C663</f>
        <v>3.4819032659205447</v>
      </c>
      <c r="G663" s="68" t="n"/>
      <c r="H663" s="67" t="e">
        <f aca="false" ca="false" dt2D="false" dtr="false" t="normal">G663/D663*100</f>
        <v>#DIV/0!</v>
      </c>
      <c r="I663" s="68" t="n"/>
      <c r="J663" s="68" t="n"/>
      <c r="K663" s="68" t="n"/>
      <c r="L663" s="68" t="n"/>
      <c r="M663" s="68" t="n"/>
      <c r="N663" s="68" t="n"/>
      <c r="O663" s="66" t="n"/>
      <c r="P663" s="66" t="n"/>
      <c r="Q663" s="66" t="n"/>
      <c r="R663" s="66" t="n"/>
      <c r="S663" s="66" t="n"/>
      <c r="T663" s="66" t="n"/>
      <c r="U663" s="69" t="e">
        <f aca="false" ca="false" dt2D="false" dtr="false" t="normal">O663/G663*100</f>
        <v>#DIV/0!</v>
      </c>
      <c r="V663" s="66" t="n">
        <v>31</v>
      </c>
      <c r="W663" s="81" t="n">
        <f aca="false" ca="false" dt2D="false" dtr="false" t="normal">V663/E663*100</f>
        <v>11.654135338345863</v>
      </c>
      <c r="X663" s="66" t="n">
        <v>10</v>
      </c>
      <c r="Y663" s="81" t="n">
        <f aca="false" ca="false" dt2D="false" dtr="false" t="normal">X663/E663*100</f>
        <v>3.7593984962406015</v>
      </c>
      <c r="Z663" s="66" t="n"/>
      <c r="AA663" s="66" t="n"/>
      <c r="AB663" s="66" t="n"/>
      <c r="AC663" s="66" t="n"/>
      <c r="AD663" s="66" t="n"/>
      <c r="AE663" s="66" t="n"/>
    </row>
    <row customFormat="true" ht="15" outlineLevel="0" r="664" s="36">
      <c r="A664" s="66" t="n"/>
      <c r="B664" s="71" t="s">
        <v>77</v>
      </c>
      <c r="C664" s="66" t="n">
        <v>0</v>
      </c>
      <c r="D664" s="66" t="n"/>
      <c r="E664" s="66" t="n">
        <v>0</v>
      </c>
      <c r="F664" s="67" t="e">
        <f aca="false" ca="false" dt2D="false" dtr="false" t="normal">E664/C664</f>
        <v>#DIV/0!</v>
      </c>
      <c r="G664" s="68" t="n"/>
      <c r="H664" s="67" t="e">
        <f aca="false" ca="false" dt2D="false" dtr="false" t="normal">G664/D664*100</f>
        <v>#DIV/0!</v>
      </c>
      <c r="I664" s="68" t="n"/>
      <c r="J664" s="68" t="n"/>
      <c r="K664" s="68" t="n"/>
      <c r="L664" s="68" t="n"/>
      <c r="M664" s="68" t="n"/>
      <c r="N664" s="68" t="n"/>
      <c r="O664" s="66" t="n"/>
      <c r="P664" s="66" t="n"/>
      <c r="Q664" s="66" t="n"/>
      <c r="R664" s="66" t="n"/>
      <c r="S664" s="66" t="n"/>
      <c r="T664" s="66" t="n"/>
      <c r="U664" s="69" t="e">
        <f aca="false" ca="false" dt2D="false" dtr="false" t="normal">O664/G664*100</f>
        <v>#DIV/0!</v>
      </c>
      <c r="V664" s="66" t="n">
        <v>0</v>
      </c>
      <c r="W664" s="81" t="e">
        <f aca="false" ca="false" dt2D="false" dtr="false" t="normal">V664/E664*100</f>
        <v>#DIV/0!</v>
      </c>
      <c r="X664" s="66" t="n">
        <v>0</v>
      </c>
      <c r="Y664" s="81" t="e">
        <f aca="false" ca="false" dt2D="false" dtr="false" t="normal">X664/E664*100</f>
        <v>#DIV/0!</v>
      </c>
      <c r="Z664" s="66" t="n"/>
      <c r="AA664" s="66" t="n"/>
      <c r="AB664" s="66" t="n"/>
      <c r="AC664" s="66" t="n"/>
      <c r="AD664" s="66" t="n"/>
      <c r="AE664" s="66" t="n"/>
    </row>
    <row customFormat="true" ht="15" outlineLevel="0" r="665" s="36">
      <c r="A665" s="66" t="n"/>
      <c r="B665" s="71" t="s">
        <v>78</v>
      </c>
      <c r="C665" s="66" t="n">
        <v>466.63</v>
      </c>
      <c r="D665" s="66" t="n"/>
      <c r="E665" s="66" t="n">
        <v>1552</v>
      </c>
      <c r="F665" s="67" t="n">
        <f aca="false" ca="false" dt2D="false" dtr="false" t="normal">E665/C665</f>
        <v>3.325975612369543</v>
      </c>
      <c r="G665" s="68" t="n"/>
      <c r="H665" s="67" t="e">
        <f aca="false" ca="false" dt2D="false" dtr="false" t="normal">G665/D665*100</f>
        <v>#DIV/0!</v>
      </c>
      <c r="I665" s="68" t="n"/>
      <c r="J665" s="68" t="n"/>
      <c r="K665" s="68" t="n"/>
      <c r="L665" s="68" t="n"/>
      <c r="M665" s="68" t="n"/>
      <c r="N665" s="68" t="n"/>
      <c r="O665" s="66" t="n"/>
      <c r="P665" s="66" t="n"/>
      <c r="Q665" s="66" t="n"/>
      <c r="R665" s="66" t="n"/>
      <c r="S665" s="66" t="n"/>
      <c r="T665" s="66" t="n"/>
      <c r="U665" s="69" t="e">
        <f aca="false" ca="false" dt2D="false" dtr="false" t="normal">O665/G665*100</f>
        <v>#DIV/0!</v>
      </c>
      <c r="V665" s="66" t="n">
        <v>124</v>
      </c>
      <c r="W665" s="81" t="n">
        <f aca="false" ca="false" dt2D="false" dtr="false" t="normal">V665/E665*100</f>
        <v>7.989690721649484</v>
      </c>
      <c r="X665" s="66" t="n">
        <v>124</v>
      </c>
      <c r="Y665" s="81" t="n">
        <f aca="false" ca="false" dt2D="false" dtr="false" t="normal">X665/E665*100</f>
        <v>7.989690721649484</v>
      </c>
      <c r="Z665" s="66" t="n"/>
      <c r="AA665" s="66" t="n"/>
      <c r="AB665" s="66" t="n"/>
      <c r="AC665" s="66" t="n"/>
      <c r="AD665" s="66" t="n"/>
      <c r="AE665" s="66" t="n"/>
    </row>
    <row customFormat="true" ht="15" outlineLevel="0" r="666" s="36">
      <c r="A666" s="66" t="n"/>
      <c r="B666" s="71" t="s">
        <v>132</v>
      </c>
      <c r="C666" s="66" t="n">
        <v>47.79</v>
      </c>
      <c r="D666" s="66" t="n"/>
      <c r="E666" s="66" t="n">
        <v>96</v>
      </c>
      <c r="F666" s="67" t="n">
        <f aca="false" ca="false" dt2D="false" dtr="false" t="normal">E666/C666</f>
        <v>2.008788449466415</v>
      </c>
      <c r="G666" s="66" t="n"/>
      <c r="H666" s="67" t="e">
        <f aca="false" ca="false" dt2D="false" dtr="false" t="normal">G666/D666*100</f>
        <v>#DIV/0!</v>
      </c>
      <c r="I666" s="66" t="n"/>
      <c r="J666" s="66" t="n"/>
      <c r="K666" s="66" t="n"/>
      <c r="L666" s="66" t="n"/>
      <c r="M666" s="66" t="n"/>
      <c r="N666" s="66" t="n"/>
      <c r="O666" s="66" t="n"/>
      <c r="P666" s="66" t="n"/>
      <c r="Q666" s="66" t="n"/>
      <c r="R666" s="66" t="n"/>
      <c r="S666" s="66" t="n"/>
      <c r="T666" s="66" t="n"/>
      <c r="U666" s="69" t="e">
        <f aca="false" ca="false" dt2D="false" dtr="false" t="normal">O666/G666*100</f>
        <v>#DIV/0!</v>
      </c>
      <c r="V666" s="66" t="n">
        <v>7</v>
      </c>
      <c r="W666" s="81" t="n">
        <f aca="false" ca="false" dt2D="false" dtr="false" t="normal">V666/E666*100</f>
        <v>7.291666666666667</v>
      </c>
      <c r="X666" s="66" t="n">
        <v>7</v>
      </c>
      <c r="Y666" s="81" t="n">
        <f aca="false" ca="false" dt2D="false" dtr="false" t="normal">X666/E666*100</f>
        <v>7.291666666666667</v>
      </c>
      <c r="Z666" s="66" t="n"/>
      <c r="AA666" s="66" t="n"/>
      <c r="AB666" s="66" t="n"/>
      <c r="AC666" s="66" t="n"/>
      <c r="AD666" s="66" t="n"/>
      <c r="AE666" s="66" t="n"/>
    </row>
    <row customFormat="true" ht="15" outlineLevel="0" r="667" s="36">
      <c r="A667" s="73" t="s">
        <v>80</v>
      </c>
      <c r="B667" s="74" t="s"/>
      <c r="C667" s="75" t="n">
        <f aca="false" ca="false" dt2D="false" dtr="false" t="normal">SUM(C651:C666)</f>
        <v>1879.074</v>
      </c>
      <c r="D667" s="75" t="n">
        <f aca="false" ca="false" dt2D="false" dtr="false" t="normal">SUM(D651:D666)</f>
        <v>0</v>
      </c>
      <c r="E667" s="75" t="n">
        <f aca="false" ca="false" dt2D="false" dtr="false" t="normal">SUM(E651:E666)</f>
        <v>5309</v>
      </c>
      <c r="F667" s="67" t="n">
        <f aca="false" ca="false" dt2D="false" dtr="false" t="normal">E667/C667</f>
        <v>2.8253277944349184</v>
      </c>
      <c r="G667" s="75" t="n">
        <f aca="false" ca="false" dt2D="false" dtr="false" t="normal">SUM(G651:G666)</f>
        <v>0</v>
      </c>
      <c r="H667" s="67" t="e">
        <f aca="false" ca="false" dt2D="false" dtr="false" t="normal">G667/D667*100</f>
        <v>#DIV/0!</v>
      </c>
      <c r="I667" s="75" t="n">
        <f aca="false" ca="false" dt2D="false" dtr="false" t="normal">SUM(I651:I666)</f>
        <v>0</v>
      </c>
      <c r="J667" s="75" t="n">
        <f aca="false" ca="false" dt2D="false" dtr="false" t="normal">SUM(J651:J666)</f>
        <v>0</v>
      </c>
      <c r="K667" s="75" t="n">
        <f aca="false" ca="false" dt2D="false" dtr="false" t="normal">SUM(K651:K666)</f>
        <v>0</v>
      </c>
      <c r="L667" s="75" t="n">
        <f aca="false" ca="false" dt2D="false" dtr="false" t="normal">SUM(L651:L666)</f>
        <v>0</v>
      </c>
      <c r="M667" s="75" t="n">
        <f aca="false" ca="false" dt2D="false" dtr="false" t="normal">SUM(M651:M666)</f>
        <v>0</v>
      </c>
      <c r="N667" s="75" t="n">
        <f aca="false" ca="false" dt2D="false" dtr="false" t="normal">SUM(N651:N666)</f>
        <v>0</v>
      </c>
      <c r="O667" s="75" t="n">
        <f aca="false" ca="false" dt2D="false" dtr="false" t="normal">SUM(O651:O666)</f>
        <v>0</v>
      </c>
      <c r="P667" s="75" t="n">
        <f aca="false" ca="false" dt2D="false" dtr="false" t="normal">SUM(P651:P666)</f>
        <v>0</v>
      </c>
      <c r="Q667" s="75" t="n">
        <f aca="false" ca="false" dt2D="false" dtr="false" t="normal">SUM(Q651:Q666)</f>
        <v>0</v>
      </c>
      <c r="R667" s="75" t="n">
        <f aca="false" ca="false" dt2D="false" dtr="false" t="normal">SUM(R651:R666)</f>
        <v>0</v>
      </c>
      <c r="S667" s="75" t="n">
        <f aca="false" ca="false" dt2D="false" dtr="false" t="normal">SUM(S651:S666)</f>
        <v>0</v>
      </c>
      <c r="T667" s="75" t="n">
        <f aca="false" ca="false" dt2D="false" dtr="false" t="normal">SUM(T651:T666)</f>
        <v>0</v>
      </c>
      <c r="U667" s="69" t="e">
        <f aca="false" ca="false" dt2D="false" dtr="false" t="normal">O667/G667*100</f>
        <v>#DIV/0!</v>
      </c>
      <c r="V667" s="75" t="n">
        <f aca="false" ca="false" dt2D="false" dtr="false" t="normal">SUM(V651:V666)</f>
        <v>537</v>
      </c>
      <c r="W667" s="81" t="n">
        <f aca="false" ca="false" dt2D="false" dtr="false" t="normal">V667/E667*100</f>
        <v>10.114899227726502</v>
      </c>
      <c r="X667" s="75" t="n">
        <f aca="false" ca="false" dt2D="false" dtr="false" t="normal">SUM(X651:X666)</f>
        <v>324</v>
      </c>
      <c r="Y667" s="81" t="n">
        <f aca="false" ca="false" dt2D="false" dtr="false" t="normal">X667/E667*100</f>
        <v>6.102844226784705</v>
      </c>
      <c r="Z667" s="75" t="n">
        <f aca="false" ca="false" dt2D="false" dtr="false" t="normal">SUM(Z651:Z666)</f>
        <v>0</v>
      </c>
      <c r="AA667" s="75" t="n">
        <f aca="false" ca="false" dt2D="false" dtr="false" t="normal">SUM(AA651:AA666)</f>
        <v>0</v>
      </c>
      <c r="AB667" s="75" t="n">
        <f aca="false" ca="false" dt2D="false" dtr="false" t="normal">SUM(AB651:AB666)</f>
        <v>0</v>
      </c>
      <c r="AC667" s="75" t="n">
        <f aca="false" ca="false" dt2D="false" dtr="false" t="normal">SUM(AC651:AC666)</f>
        <v>0</v>
      </c>
      <c r="AD667" s="75" t="n">
        <f aca="false" ca="false" dt2D="false" dtr="false" t="normal">SUM(AD651:AD666)</f>
        <v>0</v>
      </c>
      <c r="AE667" s="75" t="n">
        <f aca="false" ca="false" dt2D="false" dtr="false" t="normal">SUM(AE651:AE666)</f>
        <v>0</v>
      </c>
    </row>
    <row customFormat="true" ht="15" outlineLevel="0" r="668" s="36">
      <c r="A668" s="85" t="n">
        <v>33</v>
      </c>
      <c r="B668" s="86" t="s">
        <v>558</v>
      </c>
      <c r="C668" s="63" t="n"/>
      <c r="D668" s="63" t="n"/>
      <c r="E668" s="63" t="n"/>
      <c r="F668" s="67" t="n"/>
      <c r="G668" s="63" t="n"/>
      <c r="H668" s="67" t="n"/>
      <c r="I668" s="63" t="n"/>
      <c r="J668" s="63" t="n"/>
      <c r="K668" s="63" t="n"/>
      <c r="L668" s="63" t="n"/>
      <c r="M668" s="63" t="n"/>
      <c r="N668" s="63" t="n"/>
      <c r="O668" s="63" t="n"/>
      <c r="P668" s="63" t="n"/>
      <c r="Q668" s="63" t="n"/>
      <c r="R668" s="63" t="n"/>
      <c r="S668" s="63" t="n"/>
      <c r="T668" s="63" t="n"/>
      <c r="U668" s="69" t="n"/>
      <c r="V668" s="63" t="n"/>
      <c r="W668" s="77" t="n"/>
      <c r="X668" s="63" t="n"/>
      <c r="Y668" s="77" t="n"/>
      <c r="Z668" s="63" t="n"/>
      <c r="AA668" s="63" t="n"/>
      <c r="AB668" s="63" t="n"/>
      <c r="AC668" s="63" t="n"/>
      <c r="AD668" s="63" t="n"/>
      <c r="AE668" s="63" t="n"/>
    </row>
    <row customFormat="true" ht="15" outlineLevel="0" r="669" s="36">
      <c r="A669" s="87" t="n"/>
      <c r="B669" s="70" t="s">
        <v>559</v>
      </c>
      <c r="C669" s="66" t="n">
        <v>119.83</v>
      </c>
      <c r="D669" s="66" t="n"/>
      <c r="E669" s="66" t="n">
        <v>344</v>
      </c>
      <c r="F669" s="67" t="n">
        <f aca="false" ca="false" dt2D="false" dtr="false" t="normal">E669/C669</f>
        <v>2.8707335391805056</v>
      </c>
      <c r="G669" s="68" t="n"/>
      <c r="H669" s="67" t="e">
        <f aca="false" ca="false" dt2D="false" dtr="false" t="normal">G669/D669*100</f>
        <v>#DIV/0!</v>
      </c>
      <c r="I669" s="68" t="n"/>
      <c r="J669" s="68" t="n"/>
      <c r="K669" s="68" t="n"/>
      <c r="L669" s="68" t="n"/>
      <c r="M669" s="68" t="n"/>
      <c r="N669" s="68" t="n"/>
      <c r="O669" s="66" t="n"/>
      <c r="P669" s="66" t="n"/>
      <c r="Q669" s="66" t="n"/>
      <c r="R669" s="66" t="n"/>
      <c r="S669" s="66" t="n"/>
      <c r="T669" s="66" t="n"/>
      <c r="U669" s="69" t="e">
        <f aca="false" ca="false" dt2D="false" dtr="false" t="normal">O669/G669*100</f>
        <v>#DIV/0!</v>
      </c>
      <c r="V669" s="66" t="n">
        <v>27</v>
      </c>
      <c r="W669" s="81" t="n">
        <f aca="false" ca="false" dt2D="false" dtr="false" t="normal">V669/E669*100</f>
        <v>7.848837209302325</v>
      </c>
      <c r="X669" s="66" t="n">
        <v>27</v>
      </c>
      <c r="Y669" s="81" t="n">
        <f aca="false" ca="false" dt2D="false" dtr="false" t="normal">X669/E669*100</f>
        <v>7.848837209302325</v>
      </c>
      <c r="Z669" s="66" t="n"/>
      <c r="AA669" s="66" t="n"/>
      <c r="AB669" s="66" t="n"/>
      <c r="AC669" s="66" t="n"/>
      <c r="AD669" s="66" t="n"/>
      <c r="AE669" s="66" t="n"/>
    </row>
    <row customFormat="true" ht="15" outlineLevel="0" r="670" s="36">
      <c r="A670" s="87" t="n"/>
      <c r="B670" s="70" t="s">
        <v>560</v>
      </c>
      <c r="C670" s="66" t="n">
        <v>223.44</v>
      </c>
      <c r="D670" s="66" t="n"/>
      <c r="E670" s="66" t="n">
        <v>647</v>
      </c>
      <c r="F670" s="67" t="n">
        <f aca="false" ca="false" dt2D="false" dtr="false" t="normal">E670/C670</f>
        <v>2.8956319369853203</v>
      </c>
      <c r="G670" s="68" t="n"/>
      <c r="H670" s="67" t="e">
        <f aca="false" ca="false" dt2D="false" dtr="false" t="normal">G670/D670*100</f>
        <v>#DIV/0!</v>
      </c>
      <c r="I670" s="68" t="n"/>
      <c r="J670" s="68" t="n"/>
      <c r="K670" s="68" t="n"/>
      <c r="L670" s="68" t="n"/>
      <c r="M670" s="68" t="n"/>
      <c r="N670" s="68" t="n"/>
      <c r="O670" s="66" t="n"/>
      <c r="P670" s="66" t="n"/>
      <c r="Q670" s="66" t="n"/>
      <c r="R670" s="66" t="n"/>
      <c r="S670" s="66" t="n"/>
      <c r="T670" s="66" t="n"/>
      <c r="U670" s="69" t="e">
        <f aca="false" ca="false" dt2D="false" dtr="false" t="normal">O670/G670*100</f>
        <v>#DIV/0!</v>
      </c>
      <c r="V670" s="66" t="n">
        <v>51</v>
      </c>
      <c r="W670" s="81" t="n">
        <f aca="false" ca="false" dt2D="false" dtr="false" t="normal">V670/E670*100</f>
        <v>7.8825347758887165</v>
      </c>
      <c r="X670" s="66" t="n">
        <v>51</v>
      </c>
      <c r="Y670" s="81" t="n">
        <f aca="false" ca="false" dt2D="false" dtr="false" t="normal">X670/E670*100</f>
        <v>7.8825347758887165</v>
      </c>
      <c r="Z670" s="66" t="n"/>
      <c r="AA670" s="66" t="n"/>
      <c r="AB670" s="66" t="n"/>
      <c r="AC670" s="66" t="n"/>
      <c r="AD670" s="66" t="n"/>
      <c r="AE670" s="66" t="n"/>
    </row>
    <row customFormat="true" ht="15" outlineLevel="0" r="671" s="36">
      <c r="A671" s="72" t="n"/>
      <c r="B671" s="82" t="s">
        <v>561</v>
      </c>
      <c r="C671" s="66" t="n">
        <v>248.985</v>
      </c>
      <c r="D671" s="66" t="n"/>
      <c r="E671" s="66" t="n">
        <v>273</v>
      </c>
      <c r="F671" s="67" t="n">
        <f aca="false" ca="false" dt2D="false" dtr="false" t="normal">E671/C671</f>
        <v>1.0964515934694863</v>
      </c>
      <c r="G671" s="68" t="n"/>
      <c r="H671" s="67" t="e">
        <f aca="false" ca="false" dt2D="false" dtr="false" t="normal">G671/D671*100</f>
        <v>#DIV/0!</v>
      </c>
      <c r="I671" s="68" t="n"/>
      <c r="J671" s="68" t="n"/>
      <c r="K671" s="68" t="n"/>
      <c r="L671" s="68" t="n"/>
      <c r="M671" s="68" t="n"/>
      <c r="N671" s="68" t="n"/>
      <c r="O671" s="66" t="n"/>
      <c r="P671" s="66" t="n"/>
      <c r="Q671" s="66" t="n"/>
      <c r="R671" s="66" t="n"/>
      <c r="S671" s="66" t="n"/>
      <c r="T671" s="66" t="n"/>
      <c r="U671" s="69" t="e">
        <f aca="false" ca="false" dt2D="false" dtr="false" t="normal">O671/G671*100</f>
        <v>#DIV/0!</v>
      </c>
      <c r="V671" s="66" t="n">
        <v>32</v>
      </c>
      <c r="W671" s="81" t="n">
        <f aca="false" ca="false" dt2D="false" dtr="false" t="normal">V671/E671*100</f>
        <v>11.72161172161172</v>
      </c>
      <c r="X671" s="66" t="n">
        <v>8</v>
      </c>
      <c r="Y671" s="81" t="n">
        <f aca="false" ca="false" dt2D="false" dtr="false" t="normal">X671/E671*100</f>
        <v>2.93040293040293</v>
      </c>
      <c r="Z671" s="66" t="n"/>
      <c r="AA671" s="66" t="n"/>
      <c r="AB671" s="66" t="n"/>
      <c r="AC671" s="66" t="n"/>
      <c r="AD671" s="66" t="n"/>
      <c r="AE671" s="66" t="n"/>
    </row>
    <row customFormat="true" ht="15" outlineLevel="0" r="672" s="36">
      <c r="A672" s="72" t="n"/>
      <c r="B672" s="71" t="s">
        <v>77</v>
      </c>
      <c r="C672" s="66" t="n">
        <v>611.012</v>
      </c>
      <c r="D672" s="66" t="n"/>
      <c r="E672" s="66" t="n">
        <v>1304</v>
      </c>
      <c r="F672" s="67" t="n">
        <f aca="false" ca="false" dt2D="false" dtr="false" t="normal">E672/C672</f>
        <v>2.1341643044653784</v>
      </c>
      <c r="G672" s="68" t="n"/>
      <c r="H672" s="67" t="e">
        <f aca="false" ca="false" dt2D="false" dtr="false" t="normal">G672/D672*100</f>
        <v>#DIV/0!</v>
      </c>
      <c r="I672" s="68" t="n"/>
      <c r="J672" s="68" t="n"/>
      <c r="K672" s="68" t="n"/>
      <c r="L672" s="68" t="n"/>
      <c r="M672" s="68" t="n"/>
      <c r="N672" s="68" t="n"/>
      <c r="O672" s="66" t="n"/>
      <c r="P672" s="66" t="n"/>
      <c r="Q672" s="66" t="n"/>
      <c r="R672" s="66" t="n"/>
      <c r="S672" s="66" t="n"/>
      <c r="T672" s="66" t="n"/>
      <c r="U672" s="69" t="e">
        <f aca="false" ca="false" dt2D="false" dtr="false" t="normal">O672/G672*100</f>
        <v>#DIV/0!</v>
      </c>
      <c r="V672" s="66" t="n">
        <v>104</v>
      </c>
      <c r="W672" s="81" t="n">
        <f aca="false" ca="false" dt2D="false" dtr="false" t="normal">V672/E672*100</f>
        <v>7.975460122699387</v>
      </c>
      <c r="X672" s="66" t="n">
        <v>104</v>
      </c>
      <c r="Y672" s="81" t="n">
        <f aca="false" ca="false" dt2D="false" dtr="false" t="normal">X672/E672*100</f>
        <v>7.975460122699387</v>
      </c>
      <c r="Z672" s="66" t="n"/>
      <c r="AA672" s="66" t="n"/>
      <c r="AB672" s="66" t="n"/>
      <c r="AC672" s="66" t="n"/>
      <c r="AD672" s="66" t="n"/>
      <c r="AE672" s="66" t="n"/>
    </row>
    <row customFormat="true" ht="15" outlineLevel="0" r="673" s="36">
      <c r="A673" s="72" t="n"/>
      <c r="B673" s="71" t="s">
        <v>79</v>
      </c>
      <c r="C673" s="66" t="n">
        <v>24.184</v>
      </c>
      <c r="D673" s="66" t="n"/>
      <c r="E673" s="66" t="n">
        <v>49</v>
      </c>
      <c r="F673" s="67" t="n">
        <f aca="false" ca="false" dt2D="false" dtr="false" t="normal">E673/C673</f>
        <v>2.026132980482964</v>
      </c>
      <c r="G673" s="68" t="n"/>
      <c r="H673" s="67" t="e">
        <f aca="false" ca="false" dt2D="false" dtr="false" t="normal">G673/D673*100</f>
        <v>#DIV/0!</v>
      </c>
      <c r="I673" s="68" t="n"/>
      <c r="J673" s="68" t="n"/>
      <c r="K673" s="68" t="n"/>
      <c r="L673" s="68" t="n"/>
      <c r="M673" s="68" t="n"/>
      <c r="N673" s="68" t="n"/>
      <c r="O673" s="66" t="n"/>
      <c r="P673" s="66" t="n"/>
      <c r="Q673" s="66" t="n"/>
      <c r="R673" s="66" t="n"/>
      <c r="S673" s="66" t="n"/>
      <c r="T673" s="66" t="n"/>
      <c r="U673" s="69" t="e">
        <f aca="false" ca="false" dt2D="false" dtr="false" t="normal">O673/G673*100</f>
        <v>#DIV/0!</v>
      </c>
      <c r="V673" s="66" t="n">
        <v>3</v>
      </c>
      <c r="W673" s="81" t="n">
        <f aca="false" ca="false" dt2D="false" dtr="false" t="normal">V673/E673*100</f>
        <v>6.122448979591836</v>
      </c>
      <c r="X673" s="66" t="n">
        <v>3</v>
      </c>
      <c r="Y673" s="81" t="n">
        <f aca="false" ca="false" dt2D="false" dtr="false" t="normal">X673/E673*100</f>
        <v>6.122448979591836</v>
      </c>
      <c r="Z673" s="66" t="n"/>
      <c r="AA673" s="66" t="n"/>
      <c r="AB673" s="66" t="n"/>
      <c r="AC673" s="66" t="n"/>
      <c r="AD673" s="66" t="n"/>
      <c r="AE673" s="66" t="n"/>
    </row>
    <row customFormat="true" ht="15" outlineLevel="0" r="674" s="36">
      <c r="A674" s="73" t="s">
        <v>80</v>
      </c>
      <c r="B674" s="74" t="s"/>
      <c r="C674" s="75" t="n">
        <f aca="false" ca="false" dt2D="false" dtr="false" t="normal">SUM(C669:C673)</f>
        <v>1227.451</v>
      </c>
      <c r="D674" s="75" t="n">
        <f aca="false" ca="false" dt2D="false" dtr="false" t="normal">SUM(D669:D673)</f>
        <v>0</v>
      </c>
      <c r="E674" s="75" t="n">
        <f aca="false" ca="false" dt2D="false" dtr="false" t="normal">SUM(E669:E673)</f>
        <v>2617</v>
      </c>
      <c r="F674" s="76" t="n">
        <f aca="false" ca="false" dt2D="false" dtr="false" t="normal">E674/C674</f>
        <v>2.1320606688169224</v>
      </c>
      <c r="G674" s="75" t="n">
        <f aca="false" ca="false" dt2D="false" dtr="false" t="normal">SUM(G669:G673)</f>
        <v>0</v>
      </c>
      <c r="H674" s="76" t="e">
        <f aca="false" ca="false" dt2D="false" dtr="false" t="normal">G674/D674*100</f>
        <v>#DIV/0!</v>
      </c>
      <c r="I674" s="75" t="n">
        <f aca="false" ca="false" dt2D="false" dtr="false" t="normal">SUM(I669:I673)</f>
        <v>0</v>
      </c>
      <c r="J674" s="75" t="n">
        <f aca="false" ca="false" dt2D="false" dtr="false" t="normal">SUM(J669:J673)</f>
        <v>0</v>
      </c>
      <c r="K674" s="75" t="n">
        <f aca="false" ca="false" dt2D="false" dtr="false" t="normal">SUM(K669:K673)</f>
        <v>0</v>
      </c>
      <c r="L674" s="75" t="n">
        <f aca="false" ca="false" dt2D="false" dtr="false" t="normal">SUM(L669:L673)</f>
        <v>0</v>
      </c>
      <c r="M674" s="75" t="n">
        <f aca="false" ca="false" dt2D="false" dtr="false" t="normal">SUM(M669:M673)</f>
        <v>0</v>
      </c>
      <c r="N674" s="75" t="n">
        <f aca="false" ca="false" dt2D="false" dtr="false" t="normal">SUM(N669:N673)</f>
        <v>0</v>
      </c>
      <c r="O674" s="75" t="n">
        <f aca="false" ca="false" dt2D="false" dtr="false" t="normal">SUM(O669:O673)</f>
        <v>0</v>
      </c>
      <c r="P674" s="75" t="n">
        <f aca="false" ca="false" dt2D="false" dtr="false" t="normal">SUM(P669:P673)</f>
        <v>0</v>
      </c>
      <c r="Q674" s="75" t="n">
        <f aca="false" ca="false" dt2D="false" dtr="false" t="normal">SUM(Q669:Q673)</f>
        <v>0</v>
      </c>
      <c r="R674" s="75" t="n">
        <f aca="false" ca="false" dt2D="false" dtr="false" t="normal">SUM(R669:R673)</f>
        <v>0</v>
      </c>
      <c r="S674" s="75" t="n">
        <f aca="false" ca="false" dt2D="false" dtr="false" t="normal">SUM(S669:S673)</f>
        <v>0</v>
      </c>
      <c r="T674" s="75" t="n">
        <f aca="false" ca="false" dt2D="false" dtr="false" t="normal">SUM(T669:T673)</f>
        <v>0</v>
      </c>
      <c r="U674" s="77" t="e">
        <f aca="false" ca="false" dt2D="false" dtr="false" t="normal">O674/G674*100</f>
        <v>#DIV/0!</v>
      </c>
      <c r="V674" s="75" t="n">
        <f aca="false" ca="false" dt2D="false" dtr="false" t="normal">SUM(V669:V673)</f>
        <v>217</v>
      </c>
      <c r="W674" s="78" t="n">
        <f aca="false" ca="false" dt2D="false" dtr="false" t="normal">V674/E674*100</f>
        <v>8.291937332823844</v>
      </c>
      <c r="X674" s="75" t="n">
        <f aca="false" ca="false" dt2D="false" dtr="false" t="normal">SUM(X669:X673)</f>
        <v>193</v>
      </c>
      <c r="Y674" s="78" t="n">
        <f aca="false" ca="false" dt2D="false" dtr="false" t="normal">X674/E674*100</f>
        <v>7.374856706152083</v>
      </c>
      <c r="Z674" s="75" t="n">
        <f aca="false" ca="false" dt2D="false" dtr="false" t="normal">SUM(Z669:Z673)</f>
        <v>0</v>
      </c>
      <c r="AA674" s="75" t="n">
        <f aca="false" ca="false" dt2D="false" dtr="false" t="normal">SUM(AA669:AA673)</f>
        <v>0</v>
      </c>
      <c r="AB674" s="75" t="n">
        <f aca="false" ca="false" dt2D="false" dtr="false" t="normal">SUM(AB669:AB673)</f>
        <v>0</v>
      </c>
      <c r="AC674" s="75" t="n">
        <f aca="false" ca="false" dt2D="false" dtr="false" t="normal">SUM(AC669:AC673)</f>
        <v>0</v>
      </c>
      <c r="AD674" s="75" t="n">
        <f aca="false" ca="false" dt2D="false" dtr="false" t="normal">SUM(AD669:AD673)</f>
        <v>0</v>
      </c>
      <c r="AE674" s="75" t="n">
        <f aca="false" ca="false" dt2D="false" dtr="false" t="normal">SUM(AE669:AE673)</f>
        <v>0</v>
      </c>
    </row>
    <row customFormat="true" ht="15" outlineLevel="0" r="675" s="36">
      <c r="A675" s="85" t="n">
        <v>34</v>
      </c>
      <c r="B675" s="86" t="s">
        <v>562</v>
      </c>
      <c r="C675" s="63" t="n"/>
      <c r="D675" s="63" t="n"/>
      <c r="E675" s="63" t="n"/>
      <c r="F675" s="67" t="n"/>
      <c r="G675" s="63" t="n"/>
      <c r="H675" s="67" t="n"/>
      <c r="I675" s="63" t="n"/>
      <c r="J675" s="63" t="n"/>
      <c r="K675" s="63" t="n"/>
      <c r="L675" s="63" t="n"/>
      <c r="M675" s="63" t="n"/>
      <c r="N675" s="63" t="n"/>
      <c r="O675" s="63" t="n"/>
      <c r="P675" s="63" t="n"/>
      <c r="Q675" s="63" t="n"/>
      <c r="R675" s="63" t="n"/>
      <c r="S675" s="63" t="n"/>
      <c r="T675" s="63" t="n"/>
      <c r="U675" s="69" t="n"/>
      <c r="V675" s="63" t="n"/>
      <c r="W675" s="77" t="n"/>
      <c r="X675" s="63" t="n"/>
      <c r="Y675" s="77" t="n"/>
      <c r="Z675" s="63" t="n"/>
      <c r="AA675" s="63" t="n"/>
      <c r="AB675" s="63" t="n"/>
      <c r="AC675" s="63" t="n"/>
      <c r="AD675" s="63" t="n"/>
      <c r="AE675" s="63" t="n"/>
    </row>
    <row customFormat="true" ht="15" outlineLevel="0" r="676" s="36">
      <c r="A676" s="66" t="n"/>
      <c r="B676" s="82" t="s">
        <v>563</v>
      </c>
      <c r="C676" s="66" t="n"/>
      <c r="D676" s="66" t="n"/>
      <c r="E676" s="66" t="n"/>
      <c r="F676" s="67" t="e">
        <f aca="false" ca="false" dt2D="false" dtr="false" t="normal">E676/C676</f>
        <v>#DIV/0!</v>
      </c>
      <c r="G676" s="68" t="n"/>
      <c r="H676" s="67" t="e">
        <f aca="false" ca="false" dt2D="false" dtr="false" t="normal">G676/D676*100</f>
        <v>#DIV/0!</v>
      </c>
      <c r="I676" s="68" t="n"/>
      <c r="J676" s="68" t="n"/>
      <c r="K676" s="68" t="n"/>
      <c r="L676" s="68" t="n"/>
      <c r="M676" s="68" t="n"/>
      <c r="N676" s="68" t="n"/>
      <c r="O676" s="66" t="n"/>
      <c r="P676" s="66" t="n"/>
      <c r="Q676" s="66" t="n"/>
      <c r="R676" s="66" t="n"/>
      <c r="S676" s="66" t="n"/>
      <c r="T676" s="66" t="n"/>
      <c r="U676" s="69" t="e">
        <f aca="false" ca="false" dt2D="false" dtr="false" t="normal">O676/G676*100</f>
        <v>#DIV/0!</v>
      </c>
      <c r="V676" s="66" t="n">
        <f aca="false" ca="false" dt2D="false" dtr="false" t="normal">X676</f>
        <v>0</v>
      </c>
      <c r="W676" s="81" t="e">
        <f aca="false" ca="false" dt2D="false" dtr="false" t="normal">V676/E676*100</f>
        <v>#DIV/0!</v>
      </c>
      <c r="X676" s="66" t="n">
        <v>0</v>
      </c>
      <c r="Y676" s="81" t="e">
        <f aca="false" ca="false" dt2D="false" dtr="false" t="normal">X676/E676*100</f>
        <v>#DIV/0!</v>
      </c>
      <c r="Z676" s="66" t="n"/>
      <c r="AA676" s="66" t="n"/>
      <c r="AB676" s="66" t="n"/>
      <c r="AC676" s="66" t="n"/>
      <c r="AD676" s="66" t="n"/>
      <c r="AE676" s="66" t="n"/>
    </row>
    <row customFormat="true" ht="15" outlineLevel="0" r="677" s="36">
      <c r="A677" s="66" t="n"/>
      <c r="B677" s="71" t="s">
        <v>77</v>
      </c>
      <c r="C677" s="66" t="n"/>
      <c r="D677" s="66" t="n"/>
      <c r="E677" s="66" t="n"/>
      <c r="F677" s="67" t="e">
        <f aca="false" ca="false" dt2D="false" dtr="false" t="normal">E677/C677</f>
        <v>#DIV/0!</v>
      </c>
      <c r="G677" s="68" t="n"/>
      <c r="H677" s="67" t="e">
        <f aca="false" ca="false" dt2D="false" dtr="false" t="normal">G677/D677*100</f>
        <v>#DIV/0!</v>
      </c>
      <c r="I677" s="68" t="n"/>
      <c r="J677" s="68" t="n"/>
      <c r="K677" s="68" t="n"/>
      <c r="L677" s="68" t="n"/>
      <c r="M677" s="68" t="n"/>
      <c r="N677" s="68" t="n"/>
      <c r="O677" s="66" t="n"/>
      <c r="P677" s="66" t="n"/>
      <c r="Q677" s="66" t="n"/>
      <c r="R677" s="66" t="n"/>
      <c r="S677" s="66" t="n"/>
      <c r="T677" s="66" t="n"/>
      <c r="U677" s="69" t="e">
        <f aca="false" ca="false" dt2D="false" dtr="false" t="normal">O677/G677*100</f>
        <v>#DIV/0!</v>
      </c>
      <c r="V677" s="66" t="n">
        <f aca="false" ca="false" dt2D="false" dtr="false" t="normal">X677</f>
        <v>0</v>
      </c>
      <c r="W677" s="81" t="e">
        <f aca="false" ca="false" dt2D="false" dtr="false" t="normal">V677/E677*100</f>
        <v>#DIV/0!</v>
      </c>
      <c r="X677" s="66" t="n">
        <v>0</v>
      </c>
      <c r="Y677" s="81" t="e">
        <f aca="false" ca="false" dt2D="false" dtr="false" t="normal">X677/E677*100</f>
        <v>#DIV/0!</v>
      </c>
      <c r="Z677" s="66" t="n"/>
      <c r="AA677" s="66" t="n"/>
      <c r="AB677" s="66" t="n"/>
      <c r="AC677" s="66" t="n"/>
      <c r="AD677" s="66" t="n"/>
      <c r="AE677" s="66" t="n"/>
    </row>
    <row customFormat="true" ht="15" outlineLevel="0" r="678" s="36">
      <c r="A678" s="73" t="s">
        <v>80</v>
      </c>
      <c r="B678" s="74" t="s"/>
      <c r="C678" s="75" t="n">
        <f aca="false" ca="false" dt2D="false" dtr="false" t="normal">SUM(C676:C677)</f>
        <v>0</v>
      </c>
      <c r="D678" s="75" t="n">
        <f aca="false" ca="false" dt2D="false" dtr="false" t="normal">SUM(D676:D677)</f>
        <v>0</v>
      </c>
      <c r="E678" s="75" t="n">
        <f aca="false" ca="false" dt2D="false" dtr="false" t="normal">SUM(E676:E677)</f>
        <v>0</v>
      </c>
      <c r="F678" s="76" t="e">
        <f aca="false" ca="false" dt2D="false" dtr="false" t="normal">E678/C678</f>
        <v>#DIV/0!</v>
      </c>
      <c r="G678" s="75" t="n">
        <f aca="false" ca="false" dt2D="false" dtr="false" t="normal">SUM(G676:G677)</f>
        <v>0</v>
      </c>
      <c r="H678" s="78" t="e">
        <f aca="false" ca="false" dt2D="false" dtr="false" t="normal">SUM(H676:H677)</f>
        <v>#DIV/0!</v>
      </c>
      <c r="I678" s="75" t="n">
        <f aca="false" ca="false" dt2D="false" dtr="false" t="normal">SUM(I676:I677)</f>
        <v>0</v>
      </c>
      <c r="J678" s="75" t="n">
        <f aca="false" ca="false" dt2D="false" dtr="false" t="normal">SUM(J676:J677)</f>
        <v>0</v>
      </c>
      <c r="K678" s="75" t="n">
        <f aca="false" ca="false" dt2D="false" dtr="false" t="normal">SUM(K676:K677)</f>
        <v>0</v>
      </c>
      <c r="L678" s="75" t="n">
        <f aca="false" ca="false" dt2D="false" dtr="false" t="normal">SUM(L676:L677)</f>
        <v>0</v>
      </c>
      <c r="M678" s="75" t="n">
        <f aca="false" ca="false" dt2D="false" dtr="false" t="normal">SUM(M676:M677)</f>
        <v>0</v>
      </c>
      <c r="N678" s="75" t="n">
        <f aca="false" ca="false" dt2D="false" dtr="false" t="normal">SUM(N676:N677)</f>
        <v>0</v>
      </c>
      <c r="O678" s="75" t="n">
        <f aca="false" ca="false" dt2D="false" dtr="false" t="normal">SUM(O676:O677)</f>
        <v>0</v>
      </c>
      <c r="P678" s="75" t="n">
        <f aca="false" ca="false" dt2D="false" dtr="false" t="normal">SUM(P676:P677)</f>
        <v>0</v>
      </c>
      <c r="Q678" s="75" t="n">
        <f aca="false" ca="false" dt2D="false" dtr="false" t="normal">SUM(Q676:Q677)</f>
        <v>0</v>
      </c>
      <c r="R678" s="75" t="n">
        <f aca="false" ca="false" dt2D="false" dtr="false" t="normal">SUM(R676:R677)</f>
        <v>0</v>
      </c>
      <c r="S678" s="75" t="n">
        <f aca="false" ca="false" dt2D="false" dtr="false" t="normal">SUM(S676:S677)</f>
        <v>0</v>
      </c>
      <c r="T678" s="75" t="n">
        <f aca="false" ca="false" dt2D="false" dtr="false" t="normal">SUM(T676:T677)</f>
        <v>0</v>
      </c>
      <c r="U678" s="75" t="e">
        <f aca="false" ca="false" dt2D="false" dtr="false" t="normal">SUM(U676:U677)</f>
        <v>#DIV/0!</v>
      </c>
      <c r="V678" s="75" t="n">
        <f aca="false" ca="false" dt2D="false" dtr="false" t="normal">SUM(V676:V677)</f>
        <v>0</v>
      </c>
      <c r="W678" s="78" t="e">
        <f aca="false" ca="false" dt2D="false" dtr="false" t="normal">V678/E678*100</f>
        <v>#DIV/0!</v>
      </c>
      <c r="X678" s="75" t="n">
        <f aca="false" ca="false" dt2D="false" dtr="false" t="normal">SUM(X676:X677)</f>
        <v>0</v>
      </c>
      <c r="Y678" s="78" t="e">
        <f aca="false" ca="false" dt2D="false" dtr="false" t="normal">X678/E678*100</f>
        <v>#DIV/0!</v>
      </c>
      <c r="Z678" s="75" t="n">
        <f aca="false" ca="false" dt2D="false" dtr="false" t="normal">SUM(Z676:Z677)</f>
        <v>0</v>
      </c>
      <c r="AA678" s="75" t="n">
        <f aca="false" ca="false" dt2D="false" dtr="false" t="normal">SUM(AA676:AA677)</f>
        <v>0</v>
      </c>
      <c r="AB678" s="75" t="n">
        <f aca="false" ca="false" dt2D="false" dtr="false" t="normal">SUM(AB676:AB677)</f>
        <v>0</v>
      </c>
      <c r="AC678" s="75" t="n">
        <f aca="false" ca="false" dt2D="false" dtr="false" t="normal">SUM(AC676:AC677)</f>
        <v>0</v>
      </c>
      <c r="AD678" s="75" t="n">
        <f aca="false" ca="false" dt2D="false" dtr="false" t="normal">SUM(AD676:AD677)</f>
        <v>0</v>
      </c>
      <c r="AE678" s="75" t="n">
        <f aca="false" ca="false" dt2D="false" dtr="false" t="normal">SUM(AE676:AE677)</f>
        <v>0</v>
      </c>
    </row>
    <row customFormat="true" ht="15" outlineLevel="0" r="679" s="36">
      <c r="A679" s="85" t="n">
        <v>35</v>
      </c>
      <c r="B679" s="86" t="s">
        <v>564</v>
      </c>
      <c r="C679" s="63" t="n"/>
      <c r="D679" s="63" t="n"/>
      <c r="E679" s="63" t="n"/>
      <c r="F679" s="67" t="n"/>
      <c r="G679" s="63" t="n"/>
      <c r="H679" s="67" t="n"/>
      <c r="I679" s="63" t="n"/>
      <c r="J679" s="63" t="n"/>
      <c r="K679" s="63" t="n"/>
      <c r="L679" s="63" t="n"/>
      <c r="M679" s="63" t="n"/>
      <c r="N679" s="63" t="n"/>
      <c r="O679" s="63" t="n"/>
      <c r="P679" s="63" t="n"/>
      <c r="Q679" s="63" t="n"/>
      <c r="R679" s="63" t="n"/>
      <c r="S679" s="63" t="n"/>
      <c r="T679" s="63" t="n"/>
      <c r="U679" s="69" t="n"/>
      <c r="V679" s="63" t="n"/>
      <c r="W679" s="77" t="n"/>
      <c r="X679" s="63" t="n"/>
      <c r="Y679" s="77" t="n"/>
      <c r="Z679" s="63" t="n"/>
      <c r="AA679" s="63" t="n"/>
      <c r="AB679" s="63" t="n"/>
      <c r="AC679" s="63" t="n"/>
      <c r="AD679" s="63" t="n"/>
      <c r="AE679" s="63" t="n"/>
    </row>
    <row customFormat="true" ht="15" outlineLevel="0" r="680" s="36">
      <c r="A680" s="87" t="n"/>
      <c r="B680" s="70" t="s">
        <v>565</v>
      </c>
      <c r="C680" s="66" t="n">
        <v>25.74</v>
      </c>
      <c r="D680" s="66" t="n"/>
      <c r="E680" s="66" t="n">
        <v>547</v>
      </c>
      <c r="F680" s="67" t="n">
        <f aca="false" ca="false" dt2D="false" dtr="false" t="normal">E680/C680</f>
        <v>21.25097125097125</v>
      </c>
      <c r="G680" s="68" t="n"/>
      <c r="H680" s="67" t="e">
        <f aca="false" ca="false" dt2D="false" dtr="false" t="normal">G680/D680*100</f>
        <v>#DIV/0!</v>
      </c>
      <c r="I680" s="68" t="n"/>
      <c r="J680" s="68" t="n"/>
      <c r="K680" s="68" t="n"/>
      <c r="L680" s="68" t="n"/>
      <c r="M680" s="68" t="n"/>
      <c r="N680" s="68" t="n"/>
      <c r="O680" s="66" t="n"/>
      <c r="P680" s="66" t="n"/>
      <c r="Q680" s="66" t="n"/>
      <c r="R680" s="66" t="n"/>
      <c r="S680" s="66" t="n"/>
      <c r="T680" s="66" t="n"/>
      <c r="U680" s="69" t="e">
        <f aca="false" ca="false" dt2D="false" dtr="false" t="normal">O680/G680*100</f>
        <v>#DIV/0!</v>
      </c>
      <c r="V680" s="66" t="n">
        <v>164</v>
      </c>
      <c r="W680" s="81" t="n">
        <f aca="false" ca="false" dt2D="false" dtr="false" t="normal">V680/E680*100</f>
        <v>29.981718464351005</v>
      </c>
      <c r="X680" s="66" t="n">
        <v>17</v>
      </c>
      <c r="Y680" s="81" t="n">
        <f aca="false" ca="false" dt2D="false" dtr="false" t="normal">X680/E680*100</f>
        <v>3.1078610603290677</v>
      </c>
      <c r="Z680" s="66" t="n"/>
      <c r="AA680" s="66" t="n"/>
      <c r="AB680" s="66" t="n"/>
      <c r="AC680" s="66" t="n"/>
      <c r="AD680" s="66" t="n"/>
      <c r="AE680" s="66" t="n"/>
    </row>
    <row customFormat="true" ht="15" outlineLevel="0" r="681" s="36">
      <c r="A681" s="87" t="n"/>
      <c r="B681" s="65" t="s">
        <v>566</v>
      </c>
      <c r="C681" s="66" t="n">
        <v>29.6</v>
      </c>
      <c r="D681" s="66" t="n"/>
      <c r="E681" s="66" t="n">
        <v>278</v>
      </c>
      <c r="F681" s="67" t="n">
        <f aca="false" ca="false" dt2D="false" dtr="false" t="normal">E681/C681</f>
        <v>9.391891891891893</v>
      </c>
      <c r="G681" s="68" t="n"/>
      <c r="H681" s="67" t="e">
        <f aca="false" ca="false" dt2D="false" dtr="false" t="normal">G681/D681*100</f>
        <v>#DIV/0!</v>
      </c>
      <c r="I681" s="68" t="n"/>
      <c r="J681" s="68" t="n"/>
      <c r="K681" s="68" t="n"/>
      <c r="L681" s="68" t="n"/>
      <c r="M681" s="68" t="n"/>
      <c r="N681" s="68" t="n"/>
      <c r="O681" s="66" t="n"/>
      <c r="P681" s="66" t="n"/>
      <c r="Q681" s="66" t="n"/>
      <c r="R681" s="66" t="n"/>
      <c r="S681" s="66" t="n"/>
      <c r="T681" s="66" t="n"/>
      <c r="U681" s="69" t="e">
        <f aca="false" ca="false" dt2D="false" dtr="false" t="normal">O681/G681*100</f>
        <v>#DIV/0!</v>
      </c>
      <c r="V681" s="66" t="n">
        <v>50</v>
      </c>
      <c r="W681" s="81" t="n">
        <f aca="false" ca="false" dt2D="false" dtr="false" t="normal">V681/E681*100</f>
        <v>17.985611510791365</v>
      </c>
      <c r="X681" s="66" t="n">
        <v>32</v>
      </c>
      <c r="Y681" s="81" t="n">
        <f aca="false" ca="false" dt2D="false" dtr="false" t="normal">X681/E681*100</f>
        <v>11.510791366906476</v>
      </c>
      <c r="Z681" s="66" t="n"/>
      <c r="AA681" s="66" t="n"/>
      <c r="AB681" s="66" t="n"/>
      <c r="AC681" s="66" t="n"/>
      <c r="AD681" s="66" t="n"/>
      <c r="AE681" s="66" t="n"/>
    </row>
    <row customFormat="true" ht="15" outlineLevel="0" r="682" s="36">
      <c r="A682" s="87" t="n"/>
      <c r="B682" s="70" t="s">
        <v>554</v>
      </c>
      <c r="C682" s="66" t="n">
        <v>15.4</v>
      </c>
      <c r="D682" s="66" t="n"/>
      <c r="E682" s="66" t="n">
        <v>35</v>
      </c>
      <c r="F682" s="67" t="n">
        <f aca="false" ca="false" dt2D="false" dtr="false" t="normal">E682/C682</f>
        <v>2.2727272727272725</v>
      </c>
      <c r="G682" s="68" t="n"/>
      <c r="H682" s="67" t="e">
        <f aca="false" ca="false" dt2D="false" dtr="false" t="normal">G682/D682*100</f>
        <v>#DIV/0!</v>
      </c>
      <c r="I682" s="68" t="n"/>
      <c r="J682" s="68" t="n"/>
      <c r="K682" s="68" t="n"/>
      <c r="L682" s="68" t="n"/>
      <c r="M682" s="68" t="n"/>
      <c r="N682" s="68" t="n"/>
      <c r="O682" s="66" t="n"/>
      <c r="P682" s="66" t="n"/>
      <c r="Q682" s="66" t="n"/>
      <c r="R682" s="66" t="n"/>
      <c r="S682" s="66" t="n"/>
      <c r="T682" s="66" t="n"/>
      <c r="U682" s="69" t="e">
        <f aca="false" ca="false" dt2D="false" dtr="false" t="normal">O682/G682*100</f>
        <v>#DIV/0!</v>
      </c>
      <c r="V682" s="66" t="n">
        <v>2</v>
      </c>
      <c r="W682" s="81" t="n">
        <f aca="false" ca="false" dt2D="false" dtr="false" t="normal">V682/E682*100</f>
        <v>5.714285714285714</v>
      </c>
      <c r="X682" s="66" t="n">
        <v>2</v>
      </c>
      <c r="Y682" s="81" t="n">
        <f aca="false" ca="false" dt2D="false" dtr="false" t="normal">X682/E682*100</f>
        <v>5.714285714285714</v>
      </c>
      <c r="Z682" s="66" t="n"/>
      <c r="AA682" s="66" t="n"/>
      <c r="AB682" s="66" t="n"/>
      <c r="AC682" s="66" t="n"/>
      <c r="AD682" s="66" t="n"/>
      <c r="AE682" s="66" t="n"/>
    </row>
    <row customFormat="true" ht="15" outlineLevel="0" r="683" s="36">
      <c r="A683" s="87" t="n"/>
      <c r="B683" s="65" t="s">
        <v>567</v>
      </c>
      <c r="C683" s="66" t="n">
        <v>98.56</v>
      </c>
      <c r="D683" s="66" t="n"/>
      <c r="E683" s="66" t="n">
        <v>616</v>
      </c>
      <c r="F683" s="67" t="n">
        <f aca="false" ca="false" dt2D="false" dtr="false" t="normal">E683/C683</f>
        <v>6.25</v>
      </c>
      <c r="G683" s="68" t="n"/>
      <c r="H683" s="67" t="e">
        <f aca="false" ca="false" dt2D="false" dtr="false" t="normal">G683/D683*100</f>
        <v>#DIV/0!</v>
      </c>
      <c r="I683" s="68" t="n"/>
      <c r="J683" s="68" t="n"/>
      <c r="K683" s="68" t="n"/>
      <c r="L683" s="68" t="n"/>
      <c r="M683" s="68" t="n"/>
      <c r="N683" s="68" t="n"/>
      <c r="O683" s="66" t="n"/>
      <c r="P683" s="66" t="n"/>
      <c r="Q683" s="66" t="n"/>
      <c r="R683" s="66" t="n"/>
      <c r="S683" s="66" t="n"/>
      <c r="T683" s="66" t="n"/>
      <c r="U683" s="69" t="e">
        <f aca="false" ca="false" dt2D="false" dtr="false" t="normal">O683/G683*100</f>
        <v>#DIV/0!</v>
      </c>
      <c r="V683" s="66" t="n">
        <v>90</v>
      </c>
      <c r="W683" s="81" t="n">
        <f aca="false" ca="false" dt2D="false" dtr="false" t="normal">V683/E683*100</f>
        <v>14.61038961038961</v>
      </c>
      <c r="X683" s="66" t="n">
        <v>90</v>
      </c>
      <c r="Y683" s="81" t="n">
        <f aca="false" ca="false" dt2D="false" dtr="false" t="normal">X683/E683*100</f>
        <v>14.61038961038961</v>
      </c>
      <c r="Z683" s="66" t="n"/>
      <c r="AA683" s="66" t="n"/>
      <c r="AB683" s="66" t="n"/>
      <c r="AC683" s="66" t="n"/>
      <c r="AD683" s="66" t="n"/>
      <c r="AE683" s="66" t="n"/>
    </row>
    <row customFormat="true" ht="15" outlineLevel="0" r="684" s="36">
      <c r="A684" s="87" t="n"/>
      <c r="B684" s="71" t="s">
        <v>568</v>
      </c>
      <c r="C684" s="66" t="n">
        <v>73.361</v>
      </c>
      <c r="D684" s="66" t="n"/>
      <c r="E684" s="66" t="n">
        <v>59</v>
      </c>
      <c r="F684" s="67" t="n">
        <f aca="false" ca="false" dt2D="false" dtr="false" t="normal">E684/C684</f>
        <v>0.8042420359591608</v>
      </c>
      <c r="G684" s="68" t="n"/>
      <c r="H684" s="67" t="e">
        <f aca="false" ca="false" dt2D="false" dtr="false" t="normal">G684/D684*100</f>
        <v>#DIV/0!</v>
      </c>
      <c r="I684" s="68" t="n"/>
      <c r="J684" s="68" t="n"/>
      <c r="K684" s="68" t="n"/>
      <c r="L684" s="68" t="n"/>
      <c r="M684" s="68" t="n"/>
      <c r="N684" s="68" t="n"/>
      <c r="O684" s="66" t="n"/>
      <c r="P684" s="66" t="n"/>
      <c r="Q684" s="66" t="n"/>
      <c r="R684" s="66" t="n"/>
      <c r="S684" s="66" t="n"/>
      <c r="T684" s="66" t="n"/>
      <c r="U684" s="69" t="e">
        <f aca="false" ca="false" dt2D="false" dtr="false" t="normal">O684/G684*100</f>
        <v>#DIV/0!</v>
      </c>
      <c r="V684" s="66" t="n">
        <v>2</v>
      </c>
      <c r="W684" s="81" t="n">
        <f aca="false" ca="false" dt2D="false" dtr="false" t="normal">V684/E684*100</f>
        <v>3.389830508474576</v>
      </c>
      <c r="X684" s="66" t="n">
        <v>1</v>
      </c>
      <c r="Y684" s="81" t="n">
        <f aca="false" ca="false" dt2D="false" dtr="false" t="normal">X684/E684*100</f>
        <v>1.694915254237288</v>
      </c>
      <c r="Z684" s="66" t="n"/>
      <c r="AA684" s="66" t="n"/>
      <c r="AB684" s="66" t="n"/>
      <c r="AC684" s="66" t="n"/>
      <c r="AD684" s="66" t="n"/>
      <c r="AE684" s="66" t="n"/>
    </row>
    <row customFormat="true" ht="15" outlineLevel="0" r="685" s="36">
      <c r="A685" s="87" t="n"/>
      <c r="B685" s="71" t="s">
        <v>79</v>
      </c>
      <c r="C685" s="66" t="n">
        <v>15.466</v>
      </c>
      <c r="D685" s="66" t="n"/>
      <c r="E685" s="66" t="n">
        <v>0</v>
      </c>
      <c r="F685" s="67" t="n">
        <f aca="false" ca="false" dt2D="false" dtr="false" t="normal">E685/C685</f>
        <v>0</v>
      </c>
      <c r="G685" s="68" t="n"/>
      <c r="H685" s="67" t="e">
        <f aca="false" ca="false" dt2D="false" dtr="false" t="normal">G685/D685*100</f>
        <v>#DIV/0!</v>
      </c>
      <c r="I685" s="68" t="n"/>
      <c r="J685" s="68" t="n"/>
      <c r="K685" s="68" t="n"/>
      <c r="L685" s="68" t="n"/>
      <c r="M685" s="68" t="n"/>
      <c r="N685" s="68" t="n"/>
      <c r="O685" s="66" t="n"/>
      <c r="P685" s="66" t="n"/>
      <c r="Q685" s="66" t="n"/>
      <c r="R685" s="66" t="n"/>
      <c r="S685" s="66" t="n"/>
      <c r="T685" s="66" t="n"/>
      <c r="U685" s="69" t="e">
        <f aca="false" ca="false" dt2D="false" dtr="false" t="normal">O685/G685*100</f>
        <v>#DIV/0!</v>
      </c>
      <c r="V685" s="66" t="n">
        <v>0</v>
      </c>
      <c r="W685" s="81" t="e">
        <f aca="false" ca="false" dt2D="false" dtr="false" t="normal">V685/E685*100</f>
        <v>#DIV/0!</v>
      </c>
      <c r="X685" s="66" t="n">
        <v>0</v>
      </c>
      <c r="Y685" s="81" t="e">
        <f aca="false" ca="false" dt2D="false" dtr="false" t="normal">X685/E685*100</f>
        <v>#DIV/0!</v>
      </c>
      <c r="Z685" s="66" t="n"/>
      <c r="AA685" s="66" t="n"/>
      <c r="AB685" s="66" t="n"/>
      <c r="AC685" s="66" t="n"/>
      <c r="AD685" s="66" t="n"/>
      <c r="AE685" s="66" t="n"/>
    </row>
    <row customFormat="true" ht="15" outlineLevel="0" r="686" s="36">
      <c r="A686" s="87" t="n"/>
      <c r="B686" s="65" t="s">
        <v>132</v>
      </c>
      <c r="C686" s="66" t="n">
        <v>7.885</v>
      </c>
      <c r="D686" s="66" t="n"/>
      <c r="E686" s="66" t="n">
        <v>0</v>
      </c>
      <c r="F686" s="67" t="n">
        <f aca="false" ca="false" dt2D="false" dtr="false" t="normal">E686/C686</f>
        <v>0</v>
      </c>
      <c r="G686" s="68" t="n"/>
      <c r="H686" s="67" t="e">
        <f aca="false" ca="false" dt2D="false" dtr="false" t="normal">G686/D686*100</f>
        <v>#DIV/0!</v>
      </c>
      <c r="I686" s="68" t="n"/>
      <c r="J686" s="68" t="n"/>
      <c r="K686" s="68" t="n"/>
      <c r="L686" s="68" t="n"/>
      <c r="M686" s="68" t="n"/>
      <c r="N686" s="68" t="n"/>
      <c r="O686" s="66" t="n"/>
      <c r="P686" s="66" t="n"/>
      <c r="Q686" s="66" t="n"/>
      <c r="R686" s="66" t="n"/>
      <c r="S686" s="66" t="n"/>
      <c r="T686" s="66" t="n"/>
      <c r="U686" s="69" t="e">
        <f aca="false" ca="false" dt2D="false" dtr="false" t="normal">O686/G686*100</f>
        <v>#DIV/0!</v>
      </c>
      <c r="V686" s="66" t="n">
        <v>0</v>
      </c>
      <c r="W686" s="81" t="e">
        <f aca="false" ca="false" dt2D="false" dtr="false" t="normal">V686/E686*100</f>
        <v>#DIV/0!</v>
      </c>
      <c r="X686" s="66" t="n">
        <v>0</v>
      </c>
      <c r="Y686" s="81" t="e">
        <f aca="false" ca="false" dt2D="false" dtr="false" t="normal">X686/E686*100</f>
        <v>#DIV/0!</v>
      </c>
      <c r="Z686" s="66" t="n"/>
      <c r="AA686" s="66" t="n"/>
      <c r="AB686" s="66" t="n"/>
      <c r="AC686" s="66" t="n"/>
      <c r="AD686" s="66" t="n"/>
      <c r="AE686" s="66" t="n"/>
    </row>
    <row customFormat="true" ht="15" outlineLevel="0" r="687" s="36">
      <c r="A687" s="73" t="s">
        <v>569</v>
      </c>
      <c r="B687" s="74" t="s"/>
      <c r="C687" s="75" t="n">
        <f aca="false" ca="false" dt2D="false" dtr="false" t="normal">SUM(C680:C686)</f>
        <v>266.012</v>
      </c>
      <c r="D687" s="75" t="n">
        <f aca="false" ca="false" dt2D="false" dtr="false" t="normal">SUM(D680:D686)</f>
        <v>0</v>
      </c>
      <c r="E687" s="75" t="n">
        <f aca="false" ca="false" dt2D="false" dtr="false" t="normal">SUM(E680:E686)</f>
        <v>1535</v>
      </c>
      <c r="F687" s="76" t="n">
        <f aca="false" ca="false" dt2D="false" dtr="false" t="normal">E687/C687</f>
        <v>5.770416372193735</v>
      </c>
      <c r="G687" s="75" t="n">
        <f aca="false" ca="false" dt2D="false" dtr="false" t="normal">SUM(G680:G686)</f>
        <v>0</v>
      </c>
      <c r="H687" s="76" t="e">
        <f aca="false" ca="false" dt2D="false" dtr="false" t="normal">G687/D687*100</f>
        <v>#DIV/0!</v>
      </c>
      <c r="I687" s="75" t="n">
        <f aca="false" ca="false" dt2D="false" dtr="false" t="normal">SUM(I680:I686)</f>
        <v>0</v>
      </c>
      <c r="J687" s="75" t="n">
        <f aca="false" ca="false" dt2D="false" dtr="false" t="normal">SUM(J680:J686)</f>
        <v>0</v>
      </c>
      <c r="K687" s="75" t="n">
        <f aca="false" ca="false" dt2D="false" dtr="false" t="normal">SUM(K680:K686)</f>
        <v>0</v>
      </c>
      <c r="L687" s="75" t="n">
        <f aca="false" ca="false" dt2D="false" dtr="false" t="normal">SUM(L680:L686)</f>
        <v>0</v>
      </c>
      <c r="M687" s="75" t="n">
        <f aca="false" ca="false" dt2D="false" dtr="false" t="normal">SUM(M680:M686)</f>
        <v>0</v>
      </c>
      <c r="N687" s="75" t="n">
        <f aca="false" ca="false" dt2D="false" dtr="false" t="normal">SUM(N680:N686)</f>
        <v>0</v>
      </c>
      <c r="O687" s="75" t="n">
        <f aca="false" ca="false" dt2D="false" dtr="false" t="normal">SUM(O680:O686)</f>
        <v>0</v>
      </c>
      <c r="P687" s="75" t="n">
        <f aca="false" ca="false" dt2D="false" dtr="false" t="normal">SUM(P680:P686)</f>
        <v>0</v>
      </c>
      <c r="Q687" s="75" t="n">
        <f aca="false" ca="false" dt2D="false" dtr="false" t="normal">SUM(Q680:Q686)</f>
        <v>0</v>
      </c>
      <c r="R687" s="75" t="n">
        <f aca="false" ca="false" dt2D="false" dtr="false" t="normal">SUM(R680:R686)</f>
        <v>0</v>
      </c>
      <c r="S687" s="75" t="n">
        <f aca="false" ca="false" dt2D="false" dtr="false" t="normal">SUM(S680:S686)</f>
        <v>0</v>
      </c>
      <c r="T687" s="75" t="n">
        <f aca="false" ca="false" dt2D="false" dtr="false" t="normal">SUM(T680:T686)</f>
        <v>0</v>
      </c>
      <c r="U687" s="77" t="e">
        <f aca="false" ca="false" dt2D="false" dtr="false" t="normal">O687/G687*100</f>
        <v>#DIV/0!</v>
      </c>
      <c r="V687" s="75" t="n">
        <f aca="false" ca="false" dt2D="false" dtr="false" t="normal">SUM(V680:V686)</f>
        <v>308</v>
      </c>
      <c r="W687" s="78" t="n">
        <f aca="false" ca="false" dt2D="false" dtr="false" t="normal">V687/E687*100</f>
        <v>20.065146579804562</v>
      </c>
      <c r="X687" s="75" t="n">
        <f aca="false" ca="false" dt2D="false" dtr="false" t="normal">SUM(X680:X686)</f>
        <v>142</v>
      </c>
      <c r="Y687" s="78" t="n">
        <f aca="false" ca="false" dt2D="false" dtr="false" t="normal">X687/E687*100</f>
        <v>9.250814332247558</v>
      </c>
      <c r="Z687" s="75" t="n">
        <f aca="false" ca="false" dt2D="false" dtr="false" t="normal">SUM(Z680:Z686)</f>
        <v>0</v>
      </c>
      <c r="AA687" s="75" t="n">
        <f aca="false" ca="false" dt2D="false" dtr="false" t="normal">SUM(AA680:AA686)</f>
        <v>0</v>
      </c>
      <c r="AB687" s="75" t="n">
        <f aca="false" ca="false" dt2D="false" dtr="false" t="normal">SUM(AB680:AB686)</f>
        <v>0</v>
      </c>
      <c r="AC687" s="75" t="n">
        <f aca="false" ca="false" dt2D="false" dtr="false" t="normal">SUM(AC680:AC686)</f>
        <v>0</v>
      </c>
      <c r="AD687" s="75" t="n">
        <f aca="false" ca="false" dt2D="false" dtr="false" t="normal">SUM(AD680:AD686)</f>
        <v>0</v>
      </c>
      <c r="AE687" s="75" t="n">
        <f aca="false" ca="false" dt2D="false" dtr="false" t="normal">SUM(AE680:AE686)</f>
        <v>0</v>
      </c>
    </row>
    <row customFormat="true" ht="15" outlineLevel="0" r="688" s="36">
      <c r="A688" s="73" t="s">
        <v>570</v>
      </c>
      <c r="B688" s="74" t="s"/>
      <c r="C688" s="75" t="n">
        <f aca="false" ca="false" dt2D="false" dtr="false" t="normal">C35+C95+C104+C116+C138+C159+C166+C181+C193+C210+C241+C292+C314+C330+C337+C361+C371+C381+C423+C432+C444+C482+C505+C511+C531+C552+C565+C585+C593+C620+C649+C667+C674+C678+C687</f>
        <v>51098.115</v>
      </c>
      <c r="D688" s="75" t="n">
        <f aca="false" ca="false" dt2D="false" dtr="false" t="normal">D35+D95+D104+D116+D138+D159+D166+D181+D193+D210+D241+D292+D314+D330+D337+D361+D371+D381+D423+D432+D444+D482+D505+D511+D531+D552+D565+D585+D593+D620+D649+D667+D674+D678+D687</f>
        <v>0</v>
      </c>
      <c r="E688" s="75" t="n">
        <f aca="false" ca="false" dt2D="false" dtr="false" t="normal">E35+E95+E104+E116+E138+E159+E166+E181+E193+E210+E241+E292+E314+E330+E337+E361+E371+E381+E423+E432+E444+E482+E505+E511+E531+E552+E565+E585+E593+E620+E649+E667+E674+E678+E687</f>
        <v>54267</v>
      </c>
      <c r="F688" s="84" t="n">
        <f aca="false" ca="false" dt2D="false" dtr="false" t="normal">E688/C688</f>
        <v>1.0620156927510926</v>
      </c>
      <c r="G688" s="75" t="n">
        <f aca="false" ca="false" dt2D="false" dtr="false" t="normal">G35+G95+G104+G116+G138+G159+G166+G181+G193+G210+G241+G292+G314+G330+G337+G361+G371+G381+G423+G432+G444+G482+G505+G511+G531+G552+G565+G585+G593+G620+G649+G667+G674+G678+G687</f>
        <v>0</v>
      </c>
      <c r="H688" s="84" t="e">
        <f aca="false" ca="false" dt2D="false" dtr="false" t="normal">G688/D688*100</f>
        <v>#DIV/0!</v>
      </c>
      <c r="I688" s="75" t="n">
        <f aca="false" ca="false" dt2D="false" dtr="false" t="normal">I35+I95+I104+I116+I138+I159+I166+I181+I193+I210+I241+I292+I314+I330+I337+I361+I371+I381+I423+I432+I444+I482+I505+I511+I531+I552+I565+I585+I593+I620+I649+I667+I674+I678+I687</f>
        <v>0</v>
      </c>
      <c r="J688" s="75" t="n">
        <f aca="false" ca="false" dt2D="false" dtr="false" t="normal">J35+J95+J104+J116+J138+J159+J166+J181+J193+J210+J241+J292+J314+J330+J337+J361+J371+J381+J423+J432+J444+J482+J505+J511+J531+J552+J565+J585+J593+J620+J649+J667+J674+J678+J687</f>
        <v>0</v>
      </c>
      <c r="K688" s="75" t="n">
        <f aca="false" ca="false" dt2D="false" dtr="false" t="normal">K35+K95+K104+K116+K138+K159+K166+K181+K193+K210+K241+K292+K314+K330+K337+K361+K371+K381+K423+K432+K444+K482+K505+K511+K531+K552+K565+K585+K593+K620+K649+K667+K674+K678+K687</f>
        <v>0</v>
      </c>
      <c r="L688" s="75" t="n">
        <f aca="false" ca="false" dt2D="false" dtr="false" t="normal">L35+L95+L104+L116+L138+L159+L166+L181+L193+L210+L241+L292+L314+L330+L337+L361+L371+L381+L423+L432+L444+L482+L505+L511+L531+L552+L565+L585+L593+L620+L649+L667+L674+L678+L687</f>
        <v>0</v>
      </c>
      <c r="M688" s="75" t="n">
        <f aca="false" ca="false" dt2D="false" dtr="false" t="normal">M35+M95+M104+M116+M138+M159+M166+M181+M193+M210+M241+M292+M314+M330+M337+M361+M371+M381+M423+M432+M444+M482+M505+M511+M531+M552+M565+M585+M593+M620+M649+M667+M674+M678+M687</f>
        <v>0</v>
      </c>
      <c r="N688" s="75" t="n">
        <f aca="false" ca="false" dt2D="false" dtr="false" t="normal">N35+N95+N104+N116+N138+N159+N166+N181+N193+N210+N241+N292+N314+N330+N337+N361+N371+N381+N423+N432+N444+N482+N505+N511+N531+N552+N565+N585+N593+N620+N649+N667+N674+N678+N687</f>
        <v>0</v>
      </c>
      <c r="O688" s="75" t="n">
        <f aca="false" ca="false" dt2D="false" dtr="false" t="normal">O35+O95+O104+O116+O138+O159+O166+O181+O193+O210+O241+O292+O314+O330+O337+O361+O371+O381+O423+O432+O444+O482+O505+O511+O531+O552+O565+O585+O593+O620+O649+O667+O674+O678+O687</f>
        <v>0</v>
      </c>
      <c r="P688" s="75" t="n">
        <f aca="false" ca="false" dt2D="false" dtr="false" t="normal">P35+P95+P104+P116+P138+P159+P166+P181+P193+P210+P241+P292+P314+P330+P337+P361+P371+P381+P423+P432+P444+P482+P505+P511+P531+P552+P565+P585+P593+P620+P649+P667+P674+P678+P687</f>
        <v>0</v>
      </c>
      <c r="Q688" s="75" t="n">
        <f aca="false" ca="false" dt2D="false" dtr="false" t="normal">Q35+Q95+Q104+Q116+Q138+Q159+Q166+Q181+Q193+Q210+Q241+Q292+Q314+Q330+Q337+Q361+Q371+Q381+Q423+Q432+Q444+Q482+Q505+Q511+Q531+Q552+Q565+Q585+Q593+Q620+Q649+Q667+Q674+Q678+Q687</f>
        <v>0</v>
      </c>
      <c r="R688" s="75" t="n">
        <f aca="false" ca="false" dt2D="false" dtr="false" t="normal">R35+R95+R104+R116+R138+R159+R166+R181+R193+R210+R241+R292+R314+R330+R337+R361+R371+R381+R423+R432+R444+R482+R505+R511+R531+R552+R565+R585+R593+R620+R649+R667+R674+R678+R687</f>
        <v>0</v>
      </c>
      <c r="S688" s="75" t="n">
        <f aca="false" ca="false" dt2D="false" dtr="false" t="normal">S35+S95+S104+S116+S138+S159+S166+S181+S193+S210+S241+S292+S314+S330+S337+S361+S371+S381+S423+S432+S444+S482+S505+S511+S531+S552+S565+S585+S593+S620+S649+S667+S674+S678+S687</f>
        <v>0</v>
      </c>
      <c r="T688" s="75" t="n">
        <f aca="false" ca="false" dt2D="false" dtr="false" t="normal">T35+T95+T104+T116+T138+T159+T166+T181+T193+T210+T241+T292+T314+T330+T337+T361+T371+T381+T423+T432+T444+T482+T505+T511+T531+T552+T565+T585+T593+T620+T649+T667+T674+T678+T687</f>
        <v>0</v>
      </c>
      <c r="U688" s="63" t="e">
        <f aca="false" ca="false" dt2D="false" dtr="false" t="normal">O688/G688*100</f>
        <v>#DIV/0!</v>
      </c>
      <c r="V688" s="75" t="n">
        <f aca="false" ca="false" dt2D="false" dtr="false" t="normal">V35+V95+V104+V116+V138+V159+V166+V181+V193+V210+V241+V292+V314+V330+V337+V361+V371+V381+V423+V432+V444+V482+V505+V511+V531+V552+V565+V585+V593+V620+V649+V667+V674+V678+V687</f>
        <v>4435</v>
      </c>
      <c r="W688" s="75" t="n">
        <f aca="false" ca="false" dt2D="false" dtr="false" t="normal">V688/E688*100</f>
        <v>8.17255422263991</v>
      </c>
      <c r="X688" s="75" t="n">
        <f aca="false" ca="false" dt2D="false" dtr="false" t="normal">X35+X95+X104+X116+X138+X159+X166+X181+X193+X210+X241+X292+X314+X330+X337+X361+X371+X381+X423+X432+X444+X482+X505+X511+X531+X552+X565+X585+X593+X620+X649+X667+X674+X678+X687</f>
        <v>2735</v>
      </c>
      <c r="Y688" s="75" t="n">
        <f aca="false" ca="false" dt2D="false" dtr="false" t="normal">X688/E688*100</f>
        <v>5.039895332338253</v>
      </c>
      <c r="Z688" s="75" t="n">
        <f aca="false" ca="false" dt2D="false" dtr="false" t="normal">Z35+Z95+Z104+Z116+Z138+Z159+Z166+Z181+Z193+Z210+Z241+Z292+Z314+Z330+Z337+Z361+Z371+Z381+Z423+Z432+Z444+Z482+Z505+Z511+Z531+Z552+Z565+Z585+Z593+Z620+Z649+Z667+Z674+Z678+Z687</f>
        <v>0</v>
      </c>
      <c r="AA688" s="75" t="n">
        <f aca="false" ca="false" dt2D="false" dtr="false" t="normal">AA35+AA95+AA104+AA116+AA138+AA159+AA166+AA181+AA193+AA210+AA241+AA292+AA314+AA330+AA337+AA361+AA371+AA381+AA423+AA432+AA444+AA482+AA505+AA511+AA531+AA552+AA565+AA585+AA593+AA620+AA649+AA667+AA674+AA678+AA687</f>
        <v>0</v>
      </c>
      <c r="AB688" s="75" t="n">
        <f aca="false" ca="false" dt2D="false" dtr="false" t="normal">AB35+AB95+AB104+AB116+AB138+AB159+AB166+AB181+AB193+AB210+AB241+AB292+AB314+AB330+AB337+AB361+AB371+AB381+AB423+AB432+AB444+AB482+AB505+AB511+AB531+AB552+AB565+AB585+AB593+AB620+AB649+AB667+AB674+AB678+AB687</f>
        <v>0</v>
      </c>
      <c r="AC688" s="75" t="n">
        <f aca="false" ca="false" dt2D="false" dtr="false" t="normal">AC35+AC95+AC104+AC116+AC138+AC159+AC166+AC181+AC193+AC210+AC241+AC292+AC314+AC330+AC337+AC361+AC371+AC381+AC423+AC432+AC444+AC482+AC505+AC511+AC531+AC552+AC565+AC585+AC593+AC620+AC649+AC667+AC674+AC678+AC687</f>
        <v>0</v>
      </c>
      <c r="AD688" s="75" t="n">
        <f aca="false" ca="false" dt2D="false" dtr="false" t="normal">AD35+AD95+AD104+AD116+AD138+AD159+AD166+AD181+AD193+AD210+AD241+AD292+AD314+AD330+AD337+AD361+AD371+AD381+AD423+AD432+AD444+AD482+AD505+AD511+AD531+AD552+AD565+AD585+AD593+AD620+AD649+AD667+AD674+AD678+AD687</f>
        <v>0</v>
      </c>
      <c r="AE688" s="75" t="n">
        <f aca="false" ca="false" dt2D="false" dtr="false" t="normal">AE35+AE95+AE104+AE116+AE138+AE159+AE166+AE181+AE193+AE210+AE241+AE292+AE314+AE330+AE337+AE361+AE371+AE381+AE423+AE432+AE444+AE482+AE505+AE511+AE531+AE552+AE565+AE585+AE593+AE620+AE649+AE667+AE674+AE678+AE687</f>
        <v>0</v>
      </c>
    </row>
    <row customFormat="true" ht="15" outlineLevel="0" r="689" s="36">
      <c r="A689" s="37" t="n"/>
      <c r="B689" s="38" t="n"/>
      <c r="C689" s="39" t="n"/>
      <c r="D689" s="39" t="n"/>
      <c r="E689" s="39" t="n"/>
      <c r="F689" s="39" t="n"/>
      <c r="G689" s="40" t="n"/>
      <c r="H689" s="40" t="n"/>
      <c r="I689" s="40" t="n"/>
      <c r="J689" s="40" t="n"/>
      <c r="K689" s="40" t="n"/>
      <c r="L689" s="40" t="n"/>
      <c r="M689" s="40" t="n"/>
      <c r="N689" s="40" t="n"/>
      <c r="O689" s="39" t="n"/>
      <c r="P689" s="39" t="n"/>
      <c r="Q689" s="39" t="n"/>
      <c r="R689" s="39" t="n"/>
      <c r="S689" s="39" t="n"/>
      <c r="T689" s="39" t="n"/>
      <c r="U689" s="39" t="n"/>
      <c r="V689" s="39" t="n"/>
      <c r="W689" s="39" t="n"/>
      <c r="X689" s="37" t="n"/>
      <c r="Y689" s="37" t="n"/>
      <c r="Z689" s="37" t="n"/>
      <c r="AA689" s="37" t="n"/>
      <c r="AB689" s="37" t="n"/>
      <c r="AC689" s="37" t="n"/>
      <c r="AD689" s="37" t="n"/>
      <c r="AE689" s="37" t="n"/>
    </row>
    <row customFormat="true" ht="15" outlineLevel="0" r="690" s="36">
      <c r="A690" s="42" t="n"/>
      <c r="B690" s="43" t="n"/>
      <c r="C690" s="104" t="n"/>
      <c r="D690" s="39" t="n"/>
      <c r="E690" s="39" t="n"/>
      <c r="F690" s="39" t="n"/>
      <c r="G690" s="40" t="n"/>
      <c r="H690" s="41" t="n"/>
      <c r="I690" s="41" t="n"/>
      <c r="J690" s="41" t="n"/>
      <c r="K690" s="41" t="n"/>
      <c r="L690" s="41" t="n"/>
      <c r="M690" s="41" t="n"/>
      <c r="N690" s="40" t="n"/>
      <c r="O690" s="39" t="n"/>
      <c r="P690" s="39" t="n"/>
      <c r="Q690" s="39" t="n"/>
      <c r="R690" s="39" t="n"/>
      <c r="S690" s="39" t="n"/>
      <c r="T690" s="39" t="n"/>
      <c r="U690" s="39" t="n"/>
      <c r="V690" s="39" t="n"/>
      <c r="W690" s="39" t="n"/>
      <c r="X690" s="37" t="n"/>
      <c r="Y690" s="37" t="n"/>
      <c r="Z690" s="37" t="n"/>
      <c r="AA690" s="37" t="n"/>
      <c r="AB690" s="37" t="n"/>
      <c r="AC690" s="37" t="n"/>
      <c r="AD690" s="37" t="n"/>
      <c r="AE690" s="37" t="n"/>
    </row>
    <row customFormat="true" ht="15" outlineLevel="0" r="691" s="36">
      <c r="A691" s="37" t="n"/>
      <c r="B691" s="105" t="n"/>
      <c r="C691" s="106" t="n"/>
      <c r="D691" s="106" t="n"/>
      <c r="E691" s="106" t="n"/>
      <c r="F691" s="106" t="n"/>
      <c r="G691" s="107" t="n"/>
      <c r="H691" s="107" t="n"/>
      <c r="I691" s="106" t="n"/>
      <c r="J691" s="108" t="n"/>
      <c r="K691" s="108" t="n"/>
      <c r="L691" s="106" t="n"/>
      <c r="M691" s="108" t="n"/>
      <c r="N691" s="108" t="n"/>
      <c r="O691" s="106" t="n"/>
      <c r="P691" s="108" t="n"/>
      <c r="Q691" s="39" t="n"/>
      <c r="R691" s="39" t="n"/>
      <c r="S691" s="39" t="n"/>
      <c r="T691" s="39" t="n"/>
      <c r="U691" s="39" t="n"/>
      <c r="V691" s="39" t="n"/>
      <c r="W691" s="39" t="n"/>
      <c r="X691" s="37" t="n"/>
      <c r="Y691" s="37" t="n"/>
      <c r="Z691" s="37" t="n"/>
      <c r="AA691" s="37" t="n"/>
      <c r="AB691" s="37" t="n"/>
      <c r="AC691" s="37" t="n"/>
      <c r="AD691" s="37" t="n"/>
      <c r="AE691" s="37" t="n"/>
    </row>
    <row customFormat="true" ht="15" outlineLevel="0" r="692" s="36">
      <c r="A692" s="37" t="n"/>
      <c r="B692" s="109" t="s">
        <v>571</v>
      </c>
      <c r="C692" s="110" t="s">
        <v>572</v>
      </c>
      <c r="D692" s="110" t="n"/>
      <c r="E692" s="110" t="n"/>
      <c r="F692" s="110" t="n"/>
      <c r="G692" s="42" t="n"/>
      <c r="H692" s="42" t="s">
        <v>573</v>
      </c>
      <c r="I692" s="111" t="n"/>
      <c r="J692" s="104" t="n"/>
      <c r="K692" s="104" t="s">
        <v>574</v>
      </c>
      <c r="L692" s="111" t="n"/>
      <c r="M692" s="39" t="n"/>
      <c r="N692" s="39" t="s">
        <v>575</v>
      </c>
      <c r="O692" s="110" t="n"/>
      <c r="P692" s="39" t="n"/>
      <c r="Q692" s="39" t="n"/>
      <c r="R692" s="39" t="n"/>
      <c r="S692" s="39" t="n"/>
      <c r="T692" s="39" t="n"/>
      <c r="U692" s="39" t="n"/>
      <c r="V692" s="39" t="n"/>
      <c r="W692" s="39" t="n"/>
      <c r="X692" s="37" t="n"/>
      <c r="Y692" s="37" t="n"/>
      <c r="Z692" s="37" t="n"/>
      <c r="AA692" s="37" t="n"/>
      <c r="AB692" s="37" t="n"/>
      <c r="AC692" s="37" t="n"/>
      <c r="AD692" s="37" t="n"/>
      <c r="AE692" s="37" t="n"/>
    </row>
    <row customFormat="true" ht="15" outlineLevel="0" r="693" s="36">
      <c r="A693" s="37" t="n"/>
      <c r="B693" s="112" t="n"/>
      <c r="C693" s="113" t="s">
        <v>31</v>
      </c>
      <c r="D693" s="113" t="s"/>
      <c r="E693" s="113" t="s"/>
      <c r="F693" s="113" t="s"/>
      <c r="G693" s="114" t="n"/>
      <c r="H693" s="114" t="s">
        <v>32</v>
      </c>
      <c r="I693" s="115" t="n"/>
      <c r="J693" s="104" t="n"/>
      <c r="K693" s="114" t="s">
        <v>33</v>
      </c>
      <c r="L693" s="43" t="n"/>
      <c r="M693" s="39" t="n"/>
      <c r="N693" s="39" t="n"/>
      <c r="O693" s="38" t="n"/>
      <c r="P693" s="39" t="n"/>
      <c r="Q693" s="39" t="n"/>
      <c r="R693" s="39" t="n"/>
      <c r="S693" s="39" t="n"/>
      <c r="T693" s="39" t="n"/>
      <c r="U693" s="39" t="n"/>
      <c r="V693" s="39" t="n"/>
      <c r="W693" s="39" t="n"/>
      <c r="X693" s="37" t="n"/>
      <c r="Y693" s="37" t="n"/>
      <c r="Z693" s="37" t="n"/>
      <c r="AA693" s="37" t="n"/>
      <c r="AB693" s="37" t="n"/>
      <c r="AC693" s="37" t="n"/>
      <c r="AD693" s="37" t="n"/>
      <c r="AE693" s="37" t="n"/>
    </row>
    <row customFormat="true" ht="15" outlineLevel="0" r="694" s="36"/>
    <row customFormat="true" ht="15" outlineLevel="0" r="695" s="36"/>
    <row customFormat="true" ht="15" outlineLevel="0" r="696" s="36"/>
    <row customFormat="true" ht="15" outlineLevel="0" r="697" s="36"/>
    <row customFormat="true" ht="15" outlineLevel="0" r="698" s="36"/>
    <row customFormat="true" ht="15" outlineLevel="0" r="699" s="36"/>
    <row customFormat="true" ht="15" outlineLevel="0" r="700" s="36"/>
    <row customFormat="true" ht="15" outlineLevel="0" r="701" s="36"/>
    <row customFormat="true" ht="15" outlineLevel="0" r="702" s="36"/>
    <row customFormat="true" ht="15" outlineLevel="0" r="703" s="36"/>
    <row customFormat="true" ht="15" outlineLevel="0" r="704" s="36"/>
    <row customFormat="true" ht="15" outlineLevel="0" r="705" s="36"/>
    <row customFormat="true" ht="15" outlineLevel="0" r="706" s="36"/>
    <row customFormat="true" ht="15" outlineLevel="0" r="707" s="36"/>
    <row customFormat="true" ht="15" outlineLevel="0" r="708" s="36"/>
    <row customFormat="true" ht="15" outlineLevel="0" r="709" s="36"/>
    <row customFormat="true" ht="15" outlineLevel="0" r="710" s="36"/>
    <row customFormat="true" ht="15" outlineLevel="0" r="711" s="36"/>
    <row customFormat="true" ht="15" outlineLevel="0" r="712" s="36"/>
    <row customFormat="true" ht="15" outlineLevel="0" r="713" s="36"/>
    <row customFormat="true" ht="15" outlineLevel="0" r="714" s="36"/>
    <row customFormat="true" ht="15" outlineLevel="0" r="715" s="36"/>
    <row customFormat="true" ht="15" outlineLevel="0" r="716" s="36"/>
    <row customFormat="true" ht="15" outlineLevel="0" r="717" s="36"/>
    <row customFormat="true" ht="15" outlineLevel="0" r="718" s="36"/>
    <row customFormat="true" ht="15" outlineLevel="0" r="719" s="36"/>
    <row customFormat="true" ht="15" outlineLevel="0" r="720" s="36"/>
    <row customFormat="true" ht="15" outlineLevel="0" r="721" s="36"/>
    <row customFormat="true" ht="15" outlineLevel="0" r="722" s="36"/>
    <row customFormat="true" ht="15" outlineLevel="0" r="723" s="36"/>
    <row customFormat="true" ht="15" outlineLevel="0" r="724" s="36"/>
    <row customFormat="true" ht="15" outlineLevel="0" r="725" s="36"/>
    <row customFormat="true" ht="15" outlineLevel="0" r="726" s="36"/>
    <row customFormat="true" ht="15" outlineLevel="0" r="727" s="36"/>
    <row customFormat="true" ht="15" outlineLevel="0" r="728" s="36"/>
    <row customFormat="true" ht="15" outlineLevel="0" r="729" s="36"/>
    <row customFormat="true" ht="15" outlineLevel="0" r="730" s="36"/>
    <row customFormat="true" ht="15" outlineLevel="0" r="731" s="36"/>
    <row customFormat="true" ht="15" outlineLevel="0" r="732" s="36"/>
    <row customFormat="true" ht="15" outlineLevel="0" r="733" s="36"/>
    <row customFormat="true" ht="15" outlineLevel="0" r="734" s="36"/>
    <row customFormat="true" ht="15" outlineLevel="0" r="735" s="36"/>
    <row customFormat="true" ht="15" outlineLevel="0" r="736" s="36"/>
    <row customFormat="true" ht="15" outlineLevel="0" r="737" s="36"/>
    <row customFormat="true" ht="15" outlineLevel="0" r="738" s="36"/>
    <row customFormat="true" ht="15" outlineLevel="0" r="739" s="36"/>
    <row customFormat="true" ht="15" outlineLevel="0" r="740" s="36"/>
    <row customFormat="true" ht="15" outlineLevel="0" r="741" s="36"/>
    <row customFormat="true" ht="15" outlineLevel="0" r="742" s="36"/>
    <row customFormat="true" ht="15" outlineLevel="0" r="743" s="36"/>
    <row customFormat="true" ht="15" outlineLevel="0" r="744" s="36"/>
    <row customFormat="true" ht="15" outlineLevel="0" r="745" s="36"/>
    <row customFormat="true" ht="15" outlineLevel="0" r="746" s="36"/>
    <row customFormat="true" ht="15" outlineLevel="0" r="747" s="36"/>
    <row customFormat="true" ht="15" outlineLevel="0" r="748" s="36"/>
    <row customFormat="true" ht="15" outlineLevel="0" r="749" s="36"/>
    <row customFormat="true" ht="15" outlineLevel="0" r="750" s="36"/>
    <row customFormat="true" ht="15" outlineLevel="0" r="751" s="36"/>
    <row customFormat="true" ht="15" outlineLevel="0" r="752" s="36"/>
    <row customFormat="true" ht="15" outlineLevel="0" r="753" s="36"/>
    <row customFormat="true" ht="15" outlineLevel="0" r="754" s="36"/>
    <row customFormat="true" ht="15" outlineLevel="0" r="755" s="36"/>
    <row customFormat="true" ht="15" outlineLevel="0" r="756" s="36"/>
    <row customFormat="true" ht="15" outlineLevel="0" r="757" s="36"/>
    <row customFormat="true" ht="15" outlineLevel="0" r="758" s="36"/>
    <row customFormat="true" ht="15" outlineLevel="0" r="759" s="36"/>
    <row customFormat="true" ht="15" outlineLevel="0" r="760" s="36"/>
    <row customFormat="true" ht="15" outlineLevel="0" r="761" s="36"/>
    <row customFormat="true" ht="15" outlineLevel="0" r="762" s="36"/>
    <row customFormat="true" ht="15" outlineLevel="0" r="763" s="36"/>
    <row customFormat="true" ht="15" outlineLevel="0" r="764" s="36"/>
    <row customFormat="true" ht="15" outlineLevel="0" r="765" s="36"/>
    <row customFormat="true" ht="15" outlineLevel="0" r="766" s="36"/>
    <row customFormat="true" ht="15" outlineLevel="0" r="767" s="36"/>
    <row customFormat="true" ht="15" outlineLevel="0" r="768" s="36"/>
    <row customFormat="true" ht="15" outlineLevel="0" r="769" s="36"/>
    <row customFormat="true" ht="15" outlineLevel="0" r="770" s="36"/>
    <row customFormat="true" ht="15" outlineLevel="0" r="771" s="36"/>
    <row customFormat="true" ht="15" outlineLevel="0" r="772" s="36"/>
    <row customFormat="true" ht="15" outlineLevel="0" r="773" s="36"/>
    <row customFormat="true" ht="15" outlineLevel="0" r="774" s="36"/>
    <row customFormat="true" ht="15" outlineLevel="0" r="775" s="36"/>
    <row customFormat="true" ht="15" outlineLevel="0" r="776" s="36"/>
    <row customFormat="true" ht="15" outlineLevel="0" r="777" s="36"/>
    <row customFormat="true" ht="15" outlineLevel="0" r="778" s="36"/>
    <row customFormat="true" ht="15" outlineLevel="0" r="779" s="36"/>
    <row customFormat="true" ht="15" outlineLevel="0" r="780" s="36"/>
    <row customFormat="true" ht="15" outlineLevel="0" r="781" s="36"/>
    <row customFormat="true" ht="15" outlineLevel="0" r="782" s="36"/>
    <row customFormat="true" ht="15" outlineLevel="0" r="783" s="36"/>
    <row customFormat="true" ht="15" outlineLevel="0" r="784" s="36"/>
    <row customFormat="true" ht="15" outlineLevel="0" r="785" s="36"/>
    <row customFormat="true" ht="15" outlineLevel="0" r="786" s="36"/>
    <row customFormat="true" ht="15" outlineLevel="0" r="787" s="36"/>
    <row customFormat="true" ht="15" outlineLevel="0" r="788" s="36"/>
    <row customFormat="true" ht="15" outlineLevel="0" r="789" s="36"/>
    <row customFormat="true" ht="15" outlineLevel="0" r="790" s="36"/>
    <row customFormat="true" ht="15" outlineLevel="0" r="791" s="36"/>
    <row customFormat="true" ht="15" outlineLevel="0" r="792" s="36"/>
    <row customFormat="true" ht="15" outlineLevel="0" r="793" s="36"/>
    <row customFormat="true" ht="15" outlineLevel="0" r="794" s="36"/>
    <row customFormat="true" ht="15" outlineLevel="0" r="795" s="36"/>
    <row customFormat="true" ht="15" outlineLevel="0" r="796" s="36"/>
    <row customFormat="true" ht="15" outlineLevel="0" r="797" s="36"/>
    <row customFormat="true" ht="15" outlineLevel="0" r="798" s="36"/>
    <row customFormat="true" ht="15" outlineLevel="0" r="799" s="36"/>
    <row customFormat="true" ht="15" outlineLevel="0" r="800" s="36"/>
    <row customFormat="true" ht="15" outlineLevel="0" r="801" s="36"/>
    <row customFormat="true" ht="15" outlineLevel="0" r="802" s="36"/>
    <row customFormat="true" ht="15" outlineLevel="0" r="803" s="36"/>
    <row customFormat="true" ht="15" outlineLevel="0" r="804" s="36"/>
    <row customFormat="true" ht="15" outlineLevel="0" r="805" s="36"/>
    <row customFormat="true" ht="15" outlineLevel="0" r="806" s="36"/>
    <row customFormat="true" ht="15" outlineLevel="0" r="807" s="36"/>
    <row customFormat="true" ht="15" outlineLevel="0" r="808" s="36"/>
    <row customFormat="true" ht="15" outlineLevel="0" r="809" s="36"/>
    <row customFormat="true" ht="15" outlineLevel="0" r="810" s="36"/>
    <row customFormat="true" ht="15" outlineLevel="0" r="811" s="36"/>
    <row customFormat="true" ht="15" outlineLevel="0" r="812" s="36"/>
    <row customFormat="true" ht="15" outlineLevel="0" r="813" s="36"/>
    <row customFormat="true" ht="15" outlineLevel="0" r="814" s="36"/>
    <row customFormat="true" ht="15" outlineLevel="0" r="815" s="36"/>
    <row customFormat="true" ht="15" outlineLevel="0" r="816" s="36"/>
    <row customFormat="true" ht="15" outlineLevel="0" r="817" s="36"/>
    <row customFormat="true" ht="15" outlineLevel="0" r="818" s="36"/>
    <row customFormat="true" ht="15" outlineLevel="0" r="819" s="36"/>
    <row customFormat="true" ht="15" outlineLevel="0" r="820" s="36"/>
    <row customFormat="true" ht="15" outlineLevel="0" r="821" s="36"/>
    <row customFormat="true" ht="15" outlineLevel="0" r="822" s="36"/>
    <row customFormat="true" ht="15" outlineLevel="0" r="823" s="36"/>
    <row customFormat="true" ht="15" outlineLevel="0" r="824" s="36"/>
    <row customFormat="true" ht="15" outlineLevel="0" r="825" s="36"/>
    <row customFormat="true" ht="15" outlineLevel="0" r="826" s="36"/>
    <row customFormat="true" ht="15" outlineLevel="0" r="827" s="36"/>
    <row customFormat="true" ht="15" outlineLevel="0" r="828" s="36"/>
    <row customFormat="true" ht="15" outlineLevel="0" r="829" s="36"/>
    <row customFormat="true" ht="15" outlineLevel="0" r="830" s="36"/>
    <row customFormat="true" ht="15" outlineLevel="0" r="831" s="36"/>
    <row customFormat="true" ht="15" outlineLevel="0" r="832" s="36"/>
    <row customFormat="true" ht="15" outlineLevel="0" r="833" s="36"/>
    <row customFormat="true" ht="15" outlineLevel="0" r="834" s="36"/>
    <row customFormat="true" ht="15" outlineLevel="0" r="835" s="36"/>
    <row customFormat="true" ht="15" outlineLevel="0" r="836" s="36"/>
    <row customFormat="true" ht="15" outlineLevel="0" r="837" s="36"/>
    <row customFormat="true" ht="15" outlineLevel="0" r="838" s="36"/>
    <row customFormat="true" ht="15" outlineLevel="0" r="839" s="36"/>
    <row customFormat="true" ht="15" outlineLevel="0" r="840" s="36"/>
    <row customFormat="true" ht="15" outlineLevel="0" r="841" s="36"/>
    <row customFormat="true" ht="15" outlineLevel="0" r="842" s="36"/>
    <row customFormat="true" ht="15" outlineLevel="0" r="843" s="36"/>
    <row customFormat="true" ht="15" outlineLevel="0" r="844" s="36"/>
    <row customFormat="true" ht="15" outlineLevel="0" r="845" s="36"/>
    <row customFormat="true" ht="15" outlineLevel="0" r="846" s="36"/>
    <row customFormat="true" ht="15" outlineLevel="0" r="847" s="36"/>
    <row customFormat="true" ht="15" outlineLevel="0" r="848" s="36"/>
    <row customFormat="true" ht="15" outlineLevel="0" r="849" s="36"/>
    <row customFormat="true" ht="15" outlineLevel="0" r="850" s="36"/>
    <row customFormat="true" ht="15" outlineLevel="0" r="851" s="36"/>
    <row customFormat="true" ht="15" outlineLevel="0" r="852" s="36"/>
    <row customFormat="true" ht="15" outlineLevel="0" r="853" s="36"/>
    <row customFormat="true" ht="15" outlineLevel="0" r="854" s="36"/>
    <row customFormat="true" ht="15" outlineLevel="0" r="855" s="36"/>
    <row customFormat="true" ht="15" outlineLevel="0" r="856" s="36"/>
    <row customFormat="true" ht="15" outlineLevel="0" r="857" s="36"/>
    <row customFormat="true" ht="15" outlineLevel="0" r="858" s="36"/>
    <row customFormat="true" ht="15" outlineLevel="0" r="859" s="36"/>
    <row customFormat="true" ht="15" outlineLevel="0" r="860" s="36"/>
    <row customFormat="true" ht="15" outlineLevel="0" r="861" s="36"/>
    <row customFormat="true" ht="15" outlineLevel="0" r="862" s="36"/>
    <row customFormat="true" ht="15" outlineLevel="0" r="863" s="36"/>
    <row customFormat="true" ht="15" outlineLevel="0" r="864" s="36"/>
    <row customFormat="true" ht="15" outlineLevel="0" r="865" s="36"/>
    <row customFormat="true" ht="15" outlineLevel="0" r="866" s="36"/>
    <row customFormat="true" ht="15" outlineLevel="0" r="867" s="36"/>
    <row customFormat="true" ht="15" outlineLevel="0" r="868" s="36"/>
    <row customFormat="true" ht="15" outlineLevel="0" r="869" s="36"/>
    <row customFormat="true" ht="15" outlineLevel="0" r="870" s="36"/>
    <row customFormat="true" ht="15" outlineLevel="0" r="871" s="36"/>
    <row customFormat="true" ht="15" outlineLevel="0" r="872" s="36"/>
    <row customFormat="true" ht="15" outlineLevel="0" r="873" s="36"/>
    <row customFormat="true" ht="15" outlineLevel="0" r="874" s="36"/>
    <row customFormat="true" ht="15" outlineLevel="0" r="875" s="36"/>
    <row customFormat="true" ht="15" outlineLevel="0" r="876" s="36"/>
  </sheetData>
  <mergeCells count="69">
    <mergeCell ref="C693:F693"/>
    <mergeCell ref="A687:B687"/>
    <mergeCell ref="A678:B678"/>
    <mergeCell ref="A688:B688"/>
    <mergeCell ref="A674:B674"/>
    <mergeCell ref="A667:B667"/>
    <mergeCell ref="A649:B649"/>
    <mergeCell ref="A531:B531"/>
    <mergeCell ref="A511:B511"/>
    <mergeCell ref="A505:B505"/>
    <mergeCell ref="A482:B482"/>
    <mergeCell ref="A444:B444"/>
    <mergeCell ref="A432:B432"/>
    <mergeCell ref="A423:B423"/>
    <mergeCell ref="A381:B381"/>
    <mergeCell ref="A371:B371"/>
    <mergeCell ref="A361:B361"/>
    <mergeCell ref="A337:B337"/>
    <mergeCell ref="A330:B330"/>
    <mergeCell ref="A314:B314"/>
    <mergeCell ref="A620:B620"/>
    <mergeCell ref="A593:B593"/>
    <mergeCell ref="A585:B585"/>
    <mergeCell ref="A565:B565"/>
    <mergeCell ref="A552:B552"/>
    <mergeCell ref="A292:B292"/>
    <mergeCell ref="A210:B210"/>
    <mergeCell ref="A193:B193"/>
    <mergeCell ref="A181:B181"/>
    <mergeCell ref="A166:B166"/>
    <mergeCell ref="A159:B159"/>
    <mergeCell ref="A138:B138"/>
    <mergeCell ref="A116:B116"/>
    <mergeCell ref="A104:B104"/>
    <mergeCell ref="A95:B95"/>
    <mergeCell ref="A35:B35"/>
    <mergeCell ref="A5:A10"/>
    <mergeCell ref="B5:B10"/>
    <mergeCell ref="I7:I10"/>
    <mergeCell ref="J8:M8"/>
    <mergeCell ref="J9:M9"/>
    <mergeCell ref="J7:N7"/>
    <mergeCell ref="H7:H10"/>
    <mergeCell ref="G7:G10"/>
    <mergeCell ref="C5:C10"/>
    <mergeCell ref="D5:E6"/>
    <mergeCell ref="F5:F10"/>
    <mergeCell ref="D7:D10"/>
    <mergeCell ref="E7:E10"/>
    <mergeCell ref="V5:AE5"/>
    <mergeCell ref="G5:U5"/>
    <mergeCell ref="G6:N6"/>
    <mergeCell ref="V6:W6"/>
    <mergeCell ref="O6:U6"/>
    <mergeCell ref="X6:AE6"/>
    <mergeCell ref="AA7:AE7"/>
    <mergeCell ref="AA8:AD9"/>
    <mergeCell ref="AE8:AE10"/>
    <mergeCell ref="Y7:Y10"/>
    <mergeCell ref="X7:X10"/>
    <mergeCell ref="W7:W10"/>
    <mergeCell ref="V7:V10"/>
    <mergeCell ref="U7:U10"/>
    <mergeCell ref="T8:T10"/>
    <mergeCell ref="P7:T7"/>
    <mergeCell ref="P8:S9"/>
    <mergeCell ref="O7:O10"/>
    <mergeCell ref="N8:N10"/>
    <mergeCell ref="Z7:Z10"/>
  </mergeCells>
  <pageMargins bottom="0.75" footer="0.300000011920929" header="0.300000011920929" left="0.700000047683716" right="0.700000047683716" top="0.75"/>
</worksheet>
</file>

<file path=xl/worksheets/sheet7.xml><?xml version="1.0" encoding="utf-8"?>
<worksheet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2ac="http://schemas.microsoft.com/office/spreadsheetml/2011/1/ac" xmlns:x14="http://schemas.microsoft.com/office/spreadsheetml/2009/9/main" xmlns:xdr="http://schemas.openxmlformats.org/drawingml/2006/spreadsheetDrawing" xmlns:xm="http://schemas.microsoft.com/office/excel/2006/main" mc:Ignorable="co co-ooxml w14 x14 w15">
  <sheetPr>
    <outlinePr summaryBelow="true" summaryRight="true"/>
  </sheetPr>
  <dimension ref="A1:AE694"/>
  <sheetViews>
    <sheetView showZeros="true" workbookViewId="0"/>
  </sheetViews>
  <sheetFormatPr baseColWidth="8" customHeight="false" defaultColWidth="9.14062530925693" defaultRowHeight="15" zeroHeight="false"/>
  <cols>
    <col customWidth="true" max="1" min="1" outlineLevel="0" style="36" width="4.28515632731423"/>
    <col customWidth="true" max="2" min="2" outlineLevel="0" style="36" width="44.570311301299"/>
    <col customWidth="true" max="3" min="3" outlineLevel="0" style="36" width="12.2851566656466"/>
    <col customWidth="true" max="4" min="4" outlineLevel="0" style="36" width="11.1406249709246"/>
    <col customWidth="true" max="5" min="5" outlineLevel="0" style="36" width="10.5703123162961"/>
    <col customWidth="true" max="6" min="6" outlineLevel="0" style="36" width="14.7109374563868"/>
    <col bestFit="true" customWidth="true" max="21" min="7" outlineLevel="0" style="36" width="13.0000001691662"/>
    <col customWidth="true" max="23" min="22" outlineLevel="0" style="36" width="9.00000016916618"/>
    <col customWidth="true" max="24" min="24" outlineLevel="0" style="36" width="8"/>
    <col customWidth="true" max="27" min="25" outlineLevel="0" style="36" width="9.14062530925693"/>
    <col bestFit="true" customWidth="true" max="31" min="28" outlineLevel="0" style="36" width="13.0000001691662"/>
  </cols>
  <sheetData>
    <row customFormat="true" ht="15" outlineLevel="0" r="1" s="36">
      <c r="A1" s="37" t="n"/>
      <c r="B1" s="38" t="n"/>
      <c r="C1" s="39" t="n"/>
      <c r="D1" s="39" t="n"/>
      <c r="E1" s="39" t="n"/>
      <c r="F1" s="39" t="n"/>
      <c r="G1" s="40" t="n"/>
      <c r="H1" s="40" t="n"/>
      <c r="I1" s="40" t="n"/>
      <c r="J1" s="40" t="n"/>
      <c r="K1" s="40" t="n"/>
      <c r="L1" s="40" t="n"/>
      <c r="M1" s="41" t="s">
        <v>34</v>
      </c>
      <c r="N1" s="40" t="n"/>
      <c r="O1" s="39" t="n"/>
      <c r="P1" s="39" t="n"/>
      <c r="Q1" s="39" t="n"/>
      <c r="R1" s="39" t="n"/>
      <c r="S1" s="39" t="n"/>
      <c r="T1" s="39" t="n"/>
      <c r="U1" s="39" t="n"/>
      <c r="V1" s="39" t="n"/>
      <c r="W1" s="39" t="n"/>
      <c r="X1" s="37" t="n"/>
      <c r="Y1" s="37" t="n"/>
      <c r="Z1" s="37" t="n"/>
      <c r="AA1" s="37" t="n"/>
      <c r="AB1" s="37" t="n"/>
      <c r="AC1" s="37" t="n"/>
      <c r="AD1" s="37" t="n"/>
      <c r="AE1" s="37" t="n"/>
    </row>
    <row customFormat="true" ht="15" outlineLevel="0" r="2" s="36">
      <c r="A2" s="37" t="n"/>
      <c r="B2" s="38" t="n"/>
      <c r="C2" s="39" t="n"/>
      <c r="D2" s="39" t="n"/>
      <c r="E2" s="39" t="n"/>
      <c r="F2" s="39" t="n"/>
      <c r="G2" s="40" t="n"/>
      <c r="H2" s="40" t="n"/>
      <c r="I2" s="40" t="n"/>
      <c r="J2" s="40" t="n"/>
      <c r="K2" s="40" t="n"/>
      <c r="L2" s="40" t="n"/>
      <c r="M2" s="41" t="s">
        <v>3</v>
      </c>
      <c r="N2" s="40" t="n"/>
      <c r="O2" s="39" t="n"/>
      <c r="P2" s="39" t="n"/>
      <c r="Q2" s="39" t="n"/>
      <c r="R2" s="39" t="n"/>
      <c r="S2" s="39" t="n"/>
      <c r="T2" s="39" t="n"/>
      <c r="U2" s="39" t="n"/>
      <c r="V2" s="39" t="n"/>
      <c r="W2" s="39" t="n"/>
      <c r="X2" s="37" t="n"/>
      <c r="Y2" s="37" t="n"/>
      <c r="Z2" s="37" t="n"/>
      <c r="AA2" s="37" t="n"/>
      <c r="AB2" s="37" t="n"/>
      <c r="AC2" s="37" t="n"/>
      <c r="AD2" s="37" t="n"/>
      <c r="AE2" s="37" t="n"/>
    </row>
    <row customFormat="true" ht="15" outlineLevel="0" r="3" s="36">
      <c r="A3" s="42" t="n"/>
      <c r="B3" s="43" t="s">
        <v>35</v>
      </c>
      <c r="C3" s="39" t="n"/>
      <c r="D3" s="39" t="n"/>
      <c r="E3" s="39" t="n"/>
      <c r="F3" s="39" t="n"/>
      <c r="G3" s="40" t="n"/>
      <c r="H3" s="40" t="n"/>
      <c r="I3" s="40" t="n"/>
      <c r="J3" s="40" t="n"/>
      <c r="K3" s="40" t="n"/>
      <c r="L3" s="40" t="n"/>
      <c r="M3" s="40" t="n"/>
      <c r="N3" s="40" t="n"/>
      <c r="O3" s="39" t="n"/>
      <c r="P3" s="39" t="n"/>
      <c r="Q3" s="39" t="n"/>
      <c r="R3" s="39" t="n"/>
      <c r="S3" s="39" t="n"/>
      <c r="T3" s="39" t="n"/>
      <c r="U3" s="39" t="n"/>
      <c r="V3" s="39" t="n"/>
      <c r="W3" s="39" t="n"/>
      <c r="X3" s="37" t="n"/>
      <c r="Y3" s="37" t="n"/>
      <c r="Z3" s="37" t="n"/>
      <c r="AA3" s="37" t="n"/>
      <c r="AB3" s="37" t="n"/>
      <c r="AC3" s="37" t="n"/>
      <c r="AD3" s="37" t="n"/>
      <c r="AE3" s="37" t="n"/>
    </row>
    <row customFormat="true" ht="15" outlineLevel="0" r="4" s="36">
      <c r="A4" s="42" t="n"/>
      <c r="B4" s="43" t="s">
        <v>766</v>
      </c>
      <c r="C4" s="39" t="n"/>
      <c r="D4" s="39" t="n"/>
      <c r="E4" s="39" t="n"/>
      <c r="F4" s="39" t="n"/>
      <c r="G4" s="40" t="n"/>
      <c r="H4" s="40" t="n"/>
      <c r="I4" s="40" t="n"/>
      <c r="J4" s="40" t="n"/>
      <c r="K4" s="40" t="n"/>
      <c r="L4" s="40" t="n"/>
      <c r="M4" s="40" t="n"/>
      <c r="N4" s="40" t="n"/>
      <c r="O4" s="39" t="n"/>
      <c r="P4" s="39" t="n"/>
      <c r="Q4" s="39" t="n"/>
      <c r="R4" s="39" t="n"/>
      <c r="S4" s="39" t="n"/>
      <c r="T4" s="39" t="n"/>
      <c r="U4" s="39" t="n"/>
      <c r="V4" s="39" t="n"/>
      <c r="W4" s="39" t="n"/>
      <c r="X4" s="37" t="n"/>
      <c r="Y4" s="37" t="n"/>
      <c r="Z4" s="37" t="n"/>
      <c r="AA4" s="37" t="n"/>
      <c r="AB4" s="37" t="n"/>
      <c r="AC4" s="37" t="n"/>
      <c r="AD4" s="37" t="n"/>
      <c r="AE4" s="37" t="n"/>
    </row>
    <row customFormat="true" customHeight="true" ht="22.5" outlineLevel="0" r="5" s="36">
      <c r="A5" s="44" t="s">
        <v>5</v>
      </c>
      <c r="B5" s="44" t="s">
        <v>37</v>
      </c>
      <c r="C5" s="44" t="s">
        <v>38</v>
      </c>
      <c r="D5" s="44" t="s">
        <v>39</v>
      </c>
      <c r="E5" s="45" t="s"/>
      <c r="F5" s="44" t="s">
        <v>40</v>
      </c>
      <c r="G5" s="44" t="s">
        <v>7</v>
      </c>
      <c r="H5" s="46" t="s"/>
      <c r="I5" s="46" t="s"/>
      <c r="J5" s="46" t="s"/>
      <c r="K5" s="46" t="s"/>
      <c r="L5" s="46" t="s"/>
      <c r="M5" s="46" t="s"/>
      <c r="N5" s="46" t="s"/>
      <c r="O5" s="46" t="s"/>
      <c r="P5" s="46" t="s"/>
      <c r="Q5" s="46" t="s"/>
      <c r="R5" s="46" t="s"/>
      <c r="S5" s="46" t="s"/>
      <c r="T5" s="46" t="s"/>
      <c r="U5" s="47" t="s"/>
      <c r="V5" s="44" t="s">
        <v>8</v>
      </c>
      <c r="W5" s="46" t="s"/>
      <c r="X5" s="46" t="s"/>
      <c r="Y5" s="46" t="s"/>
      <c r="Z5" s="46" t="s"/>
      <c r="AA5" s="46" t="s"/>
      <c r="AB5" s="46" t="s"/>
      <c r="AC5" s="46" t="s"/>
      <c r="AD5" s="46" t="s"/>
      <c r="AE5" s="47" t="s"/>
    </row>
    <row customFormat="true" customHeight="true" ht="55.5" outlineLevel="0" r="6" s="36">
      <c r="A6" s="48" t="s"/>
      <c r="B6" s="48" t="s"/>
      <c r="C6" s="48" t="s"/>
      <c r="D6" s="49" t="s"/>
      <c r="E6" s="50" t="s"/>
      <c r="F6" s="48" t="s"/>
      <c r="G6" s="51" t="s">
        <v>41</v>
      </c>
      <c r="H6" s="52" t="s"/>
      <c r="I6" s="52" t="s"/>
      <c r="J6" s="52" t="s"/>
      <c r="K6" s="52" t="s"/>
      <c r="L6" s="52" t="s"/>
      <c r="M6" s="52" t="s"/>
      <c r="N6" s="53" t="s"/>
      <c r="O6" s="44" t="s">
        <v>42</v>
      </c>
      <c r="P6" s="46" t="s"/>
      <c r="Q6" s="46" t="s"/>
      <c r="R6" s="46" t="s"/>
      <c r="S6" s="46" t="s"/>
      <c r="T6" s="46" t="s"/>
      <c r="U6" s="47" t="s"/>
      <c r="V6" s="44" t="s">
        <v>43</v>
      </c>
      <c r="W6" s="47" t="s"/>
      <c r="X6" s="44" t="s">
        <v>44</v>
      </c>
      <c r="Y6" s="46" t="s"/>
      <c r="Z6" s="46" t="s"/>
      <c r="AA6" s="46" t="s"/>
      <c r="AB6" s="46" t="s"/>
      <c r="AC6" s="46" t="s"/>
      <c r="AD6" s="46" t="s"/>
      <c r="AE6" s="47" t="s"/>
    </row>
    <row customFormat="true" ht="15" outlineLevel="0" r="7" s="36">
      <c r="A7" s="48" t="s"/>
      <c r="B7" s="48" t="s"/>
      <c r="C7" s="48" t="s"/>
      <c r="D7" s="44" t="s">
        <v>45</v>
      </c>
      <c r="E7" s="44" t="s">
        <v>46</v>
      </c>
      <c r="F7" s="48" t="s"/>
      <c r="G7" s="54" t="s">
        <v>14</v>
      </c>
      <c r="H7" s="54" t="s">
        <v>15</v>
      </c>
      <c r="I7" s="54" t="s">
        <v>47</v>
      </c>
      <c r="J7" s="51" t="s">
        <v>48</v>
      </c>
      <c r="K7" s="52" t="s"/>
      <c r="L7" s="52" t="s"/>
      <c r="M7" s="52" t="s"/>
      <c r="N7" s="53" t="s"/>
      <c r="O7" s="55" t="s">
        <v>14</v>
      </c>
      <c r="P7" s="44" t="s">
        <v>17</v>
      </c>
      <c r="Q7" s="46" t="s"/>
      <c r="R7" s="46" t="s"/>
      <c r="S7" s="46" t="s"/>
      <c r="T7" s="47" t="s"/>
      <c r="U7" s="55" t="s">
        <v>49</v>
      </c>
      <c r="V7" s="55" t="s">
        <v>14</v>
      </c>
      <c r="W7" s="55" t="s">
        <v>15</v>
      </c>
      <c r="X7" s="55" t="s">
        <v>14</v>
      </c>
      <c r="Y7" s="55" t="s">
        <v>15</v>
      </c>
      <c r="Z7" s="55" t="s">
        <v>50</v>
      </c>
      <c r="AA7" s="44" t="s">
        <v>17</v>
      </c>
      <c r="AB7" s="46" t="s"/>
      <c r="AC7" s="46" t="s"/>
      <c r="AD7" s="46" t="s"/>
      <c r="AE7" s="47" t="s"/>
    </row>
    <row customFormat="true" ht="15" outlineLevel="0" r="8" s="36">
      <c r="A8" s="48" t="s"/>
      <c r="B8" s="48" t="s"/>
      <c r="C8" s="48" t="s"/>
      <c r="D8" s="48" t="s"/>
      <c r="E8" s="48" t="s"/>
      <c r="F8" s="48" t="s"/>
      <c r="G8" s="56" t="s"/>
      <c r="H8" s="56" t="s"/>
      <c r="I8" s="56" t="s"/>
      <c r="J8" s="51" t="s">
        <v>51</v>
      </c>
      <c r="K8" s="52" t="s"/>
      <c r="L8" s="52" t="s"/>
      <c r="M8" s="53" t="s"/>
      <c r="N8" s="54" t="s">
        <v>19</v>
      </c>
      <c r="O8" s="57" t="s"/>
      <c r="P8" s="44" t="s">
        <v>17</v>
      </c>
      <c r="Q8" s="58" t="s"/>
      <c r="R8" s="58" t="s"/>
      <c r="S8" s="45" t="s"/>
      <c r="T8" s="55" t="s">
        <v>19</v>
      </c>
      <c r="U8" s="57" t="s"/>
      <c r="V8" s="57" t="s"/>
      <c r="W8" s="57" t="s"/>
      <c r="X8" s="57" t="s"/>
      <c r="Y8" s="57" t="s"/>
      <c r="Z8" s="57" t="s"/>
      <c r="AA8" s="44" t="s">
        <v>18</v>
      </c>
      <c r="AB8" s="58" t="s"/>
      <c r="AC8" s="58" t="s"/>
      <c r="AD8" s="45" t="s"/>
      <c r="AE8" s="55" t="s">
        <v>19</v>
      </c>
    </row>
    <row customFormat="true" ht="15" outlineLevel="0" r="9" s="36">
      <c r="A9" s="48" t="s"/>
      <c r="B9" s="48" t="s"/>
      <c r="C9" s="48" t="s"/>
      <c r="D9" s="48" t="s"/>
      <c r="E9" s="48" t="s"/>
      <c r="F9" s="48" t="s"/>
      <c r="G9" s="56" t="s"/>
      <c r="H9" s="56" t="s"/>
      <c r="I9" s="56" t="s"/>
      <c r="J9" s="51" t="s">
        <v>52</v>
      </c>
      <c r="K9" s="52" t="s"/>
      <c r="L9" s="52" t="s"/>
      <c r="M9" s="53" t="s"/>
      <c r="N9" s="56" t="s"/>
      <c r="O9" s="57" t="s"/>
      <c r="P9" s="49" t="s"/>
      <c r="Q9" s="59" t="s"/>
      <c r="R9" s="59" t="s"/>
      <c r="S9" s="50" t="s"/>
      <c r="T9" s="57" t="s"/>
      <c r="U9" s="57" t="s"/>
      <c r="V9" s="57" t="s"/>
      <c r="W9" s="57" t="s"/>
      <c r="X9" s="57" t="s"/>
      <c r="Y9" s="57" t="s"/>
      <c r="Z9" s="57" t="s"/>
      <c r="AA9" s="49" t="s"/>
      <c r="AB9" s="59" t="s"/>
      <c r="AC9" s="59" t="s"/>
      <c r="AD9" s="50" t="s"/>
      <c r="AE9" s="57" t="s"/>
    </row>
    <row customFormat="true" customHeight="true" ht="204" outlineLevel="0" r="10" s="36">
      <c r="A10" s="60" t="s"/>
      <c r="B10" s="60" t="s"/>
      <c r="C10" s="60" t="s"/>
      <c r="D10" s="60" t="s"/>
      <c r="E10" s="60" t="s"/>
      <c r="F10" s="60" t="s"/>
      <c r="G10" s="61" t="s"/>
      <c r="H10" s="61" t="s"/>
      <c r="I10" s="61" t="s"/>
      <c r="J10" s="54" t="s">
        <v>53</v>
      </c>
      <c r="K10" s="54" t="s">
        <v>54</v>
      </c>
      <c r="L10" s="54" t="s">
        <v>55</v>
      </c>
      <c r="M10" s="54" t="s">
        <v>56</v>
      </c>
      <c r="N10" s="61" t="s"/>
      <c r="O10" s="62" t="s"/>
      <c r="P10" s="55" t="s">
        <v>53</v>
      </c>
      <c r="Q10" s="55" t="s">
        <v>54</v>
      </c>
      <c r="R10" s="55" t="s">
        <v>55</v>
      </c>
      <c r="S10" s="55" t="s">
        <v>56</v>
      </c>
      <c r="T10" s="62" t="s"/>
      <c r="U10" s="62" t="s"/>
      <c r="V10" s="62" t="s"/>
      <c r="W10" s="62" t="s"/>
      <c r="X10" s="62" t="s"/>
      <c r="Y10" s="62" t="s"/>
      <c r="Z10" s="62" t="s"/>
      <c r="AA10" s="55" t="s">
        <v>53</v>
      </c>
      <c r="AB10" s="55" t="s">
        <v>54</v>
      </c>
      <c r="AC10" s="55" t="s">
        <v>55</v>
      </c>
      <c r="AD10" s="55" t="s">
        <v>56</v>
      </c>
      <c r="AE10" s="62" t="s"/>
    </row>
    <row customFormat="true" ht="15" outlineLevel="0" r="11" s="36">
      <c r="A11" s="44" t="n"/>
      <c r="B11" s="44" t="n">
        <v>2</v>
      </c>
      <c r="C11" s="44" t="n">
        <v>3</v>
      </c>
      <c r="D11" s="44" t="n">
        <v>4</v>
      </c>
      <c r="E11" s="44" t="n">
        <v>5</v>
      </c>
      <c r="F11" s="44" t="n">
        <v>6</v>
      </c>
      <c r="G11" s="51" t="n">
        <v>7</v>
      </c>
      <c r="H11" s="51" t="n">
        <v>8</v>
      </c>
      <c r="I11" s="51" t="n">
        <v>9</v>
      </c>
      <c r="J11" s="51" t="n">
        <v>10</v>
      </c>
      <c r="K11" s="51" t="n">
        <v>11</v>
      </c>
      <c r="L11" s="51" t="n">
        <v>12</v>
      </c>
      <c r="M11" s="51" t="n">
        <v>13</v>
      </c>
      <c r="N11" s="51" t="n">
        <v>14</v>
      </c>
      <c r="O11" s="44" t="n">
        <v>15</v>
      </c>
      <c r="P11" s="44" t="n">
        <v>16</v>
      </c>
      <c r="Q11" s="44" t="n">
        <v>17</v>
      </c>
      <c r="R11" s="44" t="n">
        <v>18</v>
      </c>
      <c r="S11" s="44" t="n">
        <v>19</v>
      </c>
      <c r="T11" s="44" t="n">
        <v>20</v>
      </c>
      <c r="U11" s="44" t="n">
        <v>21</v>
      </c>
      <c r="V11" s="44" t="n">
        <v>22</v>
      </c>
      <c r="W11" s="44" t="n">
        <v>23</v>
      </c>
      <c r="X11" s="44" t="n">
        <v>24</v>
      </c>
      <c r="Y11" s="44" t="n">
        <v>25</v>
      </c>
      <c r="Z11" s="44" t="n">
        <v>26</v>
      </c>
      <c r="AA11" s="44" t="n">
        <v>27</v>
      </c>
      <c r="AB11" s="44" t="n">
        <v>28</v>
      </c>
      <c r="AC11" s="44" t="n">
        <v>29</v>
      </c>
      <c r="AD11" s="44" t="n">
        <v>30</v>
      </c>
      <c r="AE11" s="44" t="n">
        <v>31</v>
      </c>
    </row>
    <row customFormat="true" ht="15" outlineLevel="0" r="12" s="36">
      <c r="A12" s="63" t="n">
        <v>1</v>
      </c>
      <c r="B12" s="64" t="s">
        <v>57</v>
      </c>
      <c r="C12" s="64" t="n"/>
      <c r="D12" s="64" t="n"/>
      <c r="E12" s="64" t="n"/>
      <c r="F12" s="64" t="n"/>
      <c r="G12" s="64" t="n"/>
      <c r="H12" s="64" t="n"/>
      <c r="I12" s="64" t="n"/>
      <c r="J12" s="64" t="n"/>
      <c r="K12" s="64" t="n"/>
      <c r="L12" s="64" t="n"/>
      <c r="M12" s="64" t="n"/>
      <c r="N12" s="64" t="n"/>
      <c r="O12" s="64" t="n"/>
      <c r="P12" s="64" t="n"/>
      <c r="Q12" s="64" t="n"/>
      <c r="R12" s="64" t="n"/>
      <c r="S12" s="64" t="n"/>
      <c r="T12" s="64" t="n"/>
      <c r="U12" s="64" t="n"/>
      <c r="V12" s="64" t="n"/>
      <c r="W12" s="64" t="n"/>
      <c r="X12" s="64" t="n"/>
      <c r="Y12" s="64" t="n"/>
      <c r="Z12" s="64" t="n"/>
      <c r="AA12" s="64" t="n"/>
      <c r="AB12" s="64" t="n"/>
      <c r="AC12" s="64" t="n"/>
      <c r="AD12" s="64" t="n"/>
      <c r="AE12" s="64" t="n"/>
    </row>
    <row customFormat="true" ht="15" outlineLevel="0" r="13" s="36">
      <c r="A13" s="44" t="n"/>
      <c r="B13" s="65" t="s">
        <v>58</v>
      </c>
      <c r="C13" s="66" t="n">
        <v>0</v>
      </c>
      <c r="D13" s="66" t="n">
        <v>30</v>
      </c>
      <c r="E13" s="96" t="n">
        <v>0</v>
      </c>
      <c r="F13" s="67" t="e">
        <f aca="false" ca="false" dt2D="false" dtr="false" t="normal">E13/C13</f>
        <v>#DIV/0!</v>
      </c>
      <c r="G13" s="66" t="n"/>
      <c r="H13" s="67" t="n">
        <f aca="false" ca="false" dt2D="false" dtr="false" t="normal">G13/D13*100</f>
        <v>0</v>
      </c>
      <c r="I13" s="68" t="n"/>
      <c r="J13" s="68" t="n"/>
      <c r="K13" s="68" t="n"/>
      <c r="L13" s="68" t="n"/>
      <c r="M13" s="68" t="n"/>
      <c r="N13" s="68" t="n"/>
      <c r="O13" s="66" t="n"/>
      <c r="P13" s="66" t="n"/>
      <c r="Q13" s="66" t="n"/>
      <c r="R13" s="66" t="n"/>
      <c r="S13" s="66" t="n"/>
      <c r="T13" s="66" t="n"/>
      <c r="U13" s="69" t="e">
        <f aca="false" ca="false" dt2D="false" dtr="false" t="normal">O13/G13*100</f>
        <v>#DIV/0!</v>
      </c>
      <c r="V13" s="66" t="n">
        <f aca="false" ca="false" dt2D="false" dtr="false" t="normal">X13</f>
        <v>0</v>
      </c>
      <c r="W13" s="67" t="e">
        <f aca="false" ca="false" dt2D="false" dtr="false" t="normal">V13/E13*100</f>
        <v>#DIV/0!</v>
      </c>
      <c r="X13" s="66" t="n">
        <v>0</v>
      </c>
      <c r="Y13" s="67" t="e">
        <f aca="false" ca="false" dt2D="false" dtr="false" t="normal">X13/E13*100</f>
        <v>#DIV/0!</v>
      </c>
      <c r="Z13" s="66" t="n"/>
      <c r="AA13" s="66" t="n"/>
      <c r="AB13" s="66" t="n"/>
      <c r="AC13" s="66" t="n"/>
      <c r="AD13" s="66" t="n"/>
      <c r="AE13" s="66" t="n"/>
    </row>
    <row customFormat="true" ht="15" outlineLevel="0" r="14" s="36">
      <c r="A14" s="44" t="n"/>
      <c r="B14" s="65" t="s">
        <v>59</v>
      </c>
      <c r="C14" s="66" t="n">
        <v>0</v>
      </c>
      <c r="D14" s="66" t="n">
        <v>38</v>
      </c>
      <c r="E14" s="96" t="n">
        <v>0</v>
      </c>
      <c r="F14" s="67" t="e">
        <f aca="false" ca="false" dt2D="false" dtr="false" t="normal">E14/C14</f>
        <v>#DIV/0!</v>
      </c>
      <c r="G14" s="66" t="n"/>
      <c r="H14" s="67" t="n">
        <f aca="false" ca="false" dt2D="false" dtr="false" t="normal">G14/D14*100</f>
        <v>0</v>
      </c>
      <c r="I14" s="68" t="n"/>
      <c r="J14" s="68" t="n"/>
      <c r="K14" s="68" t="n"/>
      <c r="L14" s="68" t="n"/>
      <c r="M14" s="68" t="n"/>
      <c r="N14" s="68" t="n"/>
      <c r="O14" s="66" t="n"/>
      <c r="P14" s="66" t="n"/>
      <c r="Q14" s="66" t="n"/>
      <c r="R14" s="66" t="n"/>
      <c r="S14" s="66" t="n"/>
      <c r="T14" s="66" t="n"/>
      <c r="U14" s="69" t="e">
        <f aca="false" ca="false" dt2D="false" dtr="false" t="normal">O14/G14*100</f>
        <v>#DIV/0!</v>
      </c>
      <c r="V14" s="66" t="n">
        <f aca="false" ca="false" dt2D="false" dtr="false" t="normal">X14</f>
        <v>0</v>
      </c>
      <c r="W14" s="67" t="e">
        <f aca="false" ca="false" dt2D="false" dtr="false" t="normal">V14/E14*100</f>
        <v>#DIV/0!</v>
      </c>
      <c r="X14" s="66" t="n">
        <v>0</v>
      </c>
      <c r="Y14" s="67" t="e">
        <f aca="false" ca="false" dt2D="false" dtr="false" t="normal">X14/E14*100</f>
        <v>#DIV/0!</v>
      </c>
      <c r="Z14" s="66" t="n"/>
      <c r="AA14" s="66" t="n"/>
      <c r="AB14" s="66" t="n"/>
      <c r="AC14" s="66" t="n"/>
      <c r="AD14" s="66" t="n"/>
      <c r="AE14" s="66" t="n"/>
    </row>
    <row customFormat="true" ht="15" outlineLevel="0" r="15" s="36">
      <c r="A15" s="44" t="n"/>
      <c r="B15" s="70" t="s">
        <v>60</v>
      </c>
      <c r="C15" s="66" t="n">
        <v>0</v>
      </c>
      <c r="D15" s="66" t="n">
        <v>47</v>
      </c>
      <c r="E15" s="96" t="n">
        <v>0</v>
      </c>
      <c r="F15" s="67" t="e">
        <f aca="false" ca="false" dt2D="false" dtr="false" t="normal">E15/C15</f>
        <v>#DIV/0!</v>
      </c>
      <c r="G15" s="66" t="n"/>
      <c r="H15" s="67" t="n">
        <f aca="false" ca="false" dt2D="false" dtr="false" t="normal">G15/D15*100</f>
        <v>0</v>
      </c>
      <c r="I15" s="68" t="n"/>
      <c r="J15" s="68" t="n"/>
      <c r="K15" s="68" t="n"/>
      <c r="L15" s="68" t="n"/>
      <c r="M15" s="68" t="n"/>
      <c r="N15" s="68" t="n"/>
      <c r="O15" s="66" t="n"/>
      <c r="P15" s="66" t="n"/>
      <c r="Q15" s="66" t="n"/>
      <c r="R15" s="66" t="n"/>
      <c r="S15" s="66" t="n"/>
      <c r="T15" s="66" t="n"/>
      <c r="U15" s="69" t="e">
        <f aca="false" ca="false" dt2D="false" dtr="false" t="normal">O15/G15*100</f>
        <v>#DIV/0!</v>
      </c>
      <c r="V15" s="66" t="n">
        <f aca="false" ca="false" dt2D="false" dtr="false" t="normal">X15</f>
        <v>0</v>
      </c>
      <c r="W15" s="67" t="e">
        <f aca="false" ca="false" dt2D="false" dtr="false" t="normal">V15/E15*100</f>
        <v>#DIV/0!</v>
      </c>
      <c r="X15" s="66" t="n">
        <v>0</v>
      </c>
      <c r="Y15" s="67" t="e">
        <f aca="false" ca="false" dt2D="false" dtr="false" t="normal">X15/E15*100</f>
        <v>#DIV/0!</v>
      </c>
      <c r="Z15" s="66" t="n"/>
      <c r="AA15" s="66" t="n"/>
      <c r="AB15" s="66" t="n"/>
      <c r="AC15" s="66" t="n"/>
      <c r="AD15" s="66" t="n"/>
      <c r="AE15" s="66" t="n"/>
    </row>
    <row customFormat="true" ht="15" outlineLevel="0" r="16" s="36">
      <c r="A16" s="44" t="n"/>
      <c r="B16" s="70" t="s">
        <v>61</v>
      </c>
      <c r="C16" s="44" t="n">
        <v>32.8</v>
      </c>
      <c r="D16" s="44" t="n">
        <v>31</v>
      </c>
      <c r="E16" s="131" t="n">
        <v>23</v>
      </c>
      <c r="F16" s="67" t="n">
        <f aca="false" ca="false" dt2D="false" dtr="false" t="normal">E16/C16</f>
        <v>0.701219512195122</v>
      </c>
      <c r="G16" s="44" t="n"/>
      <c r="H16" s="67" t="n">
        <f aca="false" ca="false" dt2D="false" dtr="false" t="normal">G16/D16*100</f>
        <v>0</v>
      </c>
      <c r="I16" s="51" t="n"/>
      <c r="J16" s="51" t="n"/>
      <c r="K16" s="51" t="n"/>
      <c r="L16" s="51" t="n"/>
      <c r="M16" s="51" t="n"/>
      <c r="N16" s="51" t="n"/>
      <c r="O16" s="44" t="n"/>
      <c r="P16" s="44" t="n"/>
      <c r="Q16" s="44" t="n"/>
      <c r="R16" s="44" t="n"/>
      <c r="S16" s="44" t="n"/>
      <c r="T16" s="44" t="n"/>
      <c r="U16" s="69" t="e">
        <f aca="false" ca="false" dt2D="false" dtr="false" t="normal">O16/G16*100</f>
        <v>#DIV/0!</v>
      </c>
      <c r="V16" s="66" t="n">
        <v>1</v>
      </c>
      <c r="W16" s="67" t="n">
        <f aca="false" ca="false" dt2D="false" dtr="false" t="normal">V16/E16*100</f>
        <v>4.3478260869565215</v>
      </c>
      <c r="X16" s="44" t="n">
        <v>1</v>
      </c>
      <c r="Y16" s="67" t="n">
        <f aca="false" ca="false" dt2D="false" dtr="false" t="normal">X16/E16*100</f>
        <v>4.3478260869565215</v>
      </c>
      <c r="Z16" s="44" t="n"/>
      <c r="AA16" s="44" t="n"/>
      <c r="AB16" s="44" t="n"/>
      <c r="AC16" s="44" t="n"/>
      <c r="AD16" s="44" t="n"/>
      <c r="AE16" s="44" t="n"/>
    </row>
    <row customFormat="true" ht="15" outlineLevel="0" r="17" s="36">
      <c r="A17" s="66" t="n"/>
      <c r="B17" s="70" t="s">
        <v>62</v>
      </c>
      <c r="C17" s="66" t="n">
        <v>143.9</v>
      </c>
      <c r="D17" s="66" t="n">
        <v>115</v>
      </c>
      <c r="E17" s="96" t="n">
        <v>312</v>
      </c>
      <c r="F17" s="67" t="n">
        <f aca="false" ca="false" dt2D="false" dtr="false" t="normal">E17/C17</f>
        <v>2.1681723419041</v>
      </c>
      <c r="G17" s="66" t="n"/>
      <c r="H17" s="67" t="n">
        <f aca="false" ca="false" dt2D="false" dtr="false" t="normal">G17/D17*100</f>
        <v>0</v>
      </c>
      <c r="I17" s="68" t="n"/>
      <c r="J17" s="68" t="n"/>
      <c r="K17" s="68" t="n"/>
      <c r="L17" s="68" t="n"/>
      <c r="M17" s="68" t="n"/>
      <c r="N17" s="68" t="n"/>
      <c r="O17" s="66" t="n"/>
      <c r="P17" s="66" t="n"/>
      <c r="Q17" s="66" t="n"/>
      <c r="R17" s="66" t="n"/>
      <c r="S17" s="66" t="n"/>
      <c r="T17" s="66" t="n"/>
      <c r="U17" s="69" t="e">
        <f aca="false" ca="false" dt2D="false" dtr="false" t="normal">O17/G17*100</f>
        <v>#DIV/0!</v>
      </c>
      <c r="V17" s="66" t="n">
        <v>24</v>
      </c>
      <c r="W17" s="67" t="n">
        <f aca="false" ca="false" dt2D="false" dtr="false" t="normal">V17/E17*100</f>
        <v>7.6923076923076925</v>
      </c>
      <c r="X17" s="66" t="n">
        <v>5</v>
      </c>
      <c r="Y17" s="67" t="n">
        <f aca="false" ca="false" dt2D="false" dtr="false" t="normal">X17/E17*100</f>
        <v>1.6025641025641024</v>
      </c>
      <c r="Z17" s="66" t="n"/>
      <c r="AA17" s="66" t="n"/>
      <c r="AB17" s="66" t="n"/>
      <c r="AC17" s="66" t="n"/>
      <c r="AD17" s="66" t="n"/>
      <c r="AE17" s="66" t="n"/>
    </row>
    <row customFormat="true" ht="15" outlineLevel="0" r="18" s="36">
      <c r="A18" s="66" t="n"/>
      <c r="B18" s="70" t="s">
        <v>63</v>
      </c>
      <c r="C18" s="66" t="n">
        <v>152.1</v>
      </c>
      <c r="D18" s="66" t="n">
        <v>61</v>
      </c>
      <c r="E18" s="96" t="n">
        <v>204</v>
      </c>
      <c r="F18" s="67" t="n">
        <f aca="false" ca="false" dt2D="false" dtr="false" t="normal">E18/C18</f>
        <v>1.3412228796844181</v>
      </c>
      <c r="G18" s="66" t="n"/>
      <c r="H18" s="67" t="n">
        <f aca="false" ca="false" dt2D="false" dtr="false" t="normal">G18/D18*100</f>
        <v>0</v>
      </c>
      <c r="I18" s="68" t="n"/>
      <c r="J18" s="68" t="n"/>
      <c r="K18" s="68" t="n"/>
      <c r="L18" s="68" t="n"/>
      <c r="M18" s="68" t="n"/>
      <c r="N18" s="68" t="n"/>
      <c r="O18" s="66" t="n"/>
      <c r="P18" s="66" t="n"/>
      <c r="Q18" s="66" t="n"/>
      <c r="R18" s="66" t="n"/>
      <c r="S18" s="66" t="n"/>
      <c r="T18" s="66" t="n"/>
      <c r="U18" s="69" t="e">
        <f aca="false" ca="false" dt2D="false" dtr="false" t="normal">O18/G18*100</f>
        <v>#DIV/0!</v>
      </c>
      <c r="V18" s="66" t="n">
        <v>16</v>
      </c>
      <c r="W18" s="67" t="n">
        <f aca="false" ca="false" dt2D="false" dtr="false" t="normal">V18/E18*100</f>
        <v>7.8431372549019605</v>
      </c>
      <c r="X18" s="66" t="n">
        <v>10</v>
      </c>
      <c r="Y18" s="67" t="n">
        <f aca="false" ca="false" dt2D="false" dtr="false" t="normal">X18/E18*100</f>
        <v>4.901960784313726</v>
      </c>
      <c r="Z18" s="66" t="n"/>
      <c r="AA18" s="66" t="n"/>
      <c r="AB18" s="66" t="n"/>
      <c r="AC18" s="66" t="n"/>
      <c r="AD18" s="66" t="n"/>
      <c r="AE18" s="66" t="n"/>
    </row>
    <row customFormat="true" ht="15" outlineLevel="0" r="19" s="36">
      <c r="A19" s="66" t="n"/>
      <c r="B19" s="70" t="s">
        <v>64</v>
      </c>
      <c r="C19" s="66" t="n">
        <v>40.1</v>
      </c>
      <c r="D19" s="66" t="n">
        <v>20</v>
      </c>
      <c r="E19" s="96" t="n">
        <v>30</v>
      </c>
      <c r="F19" s="67" t="n">
        <f aca="false" ca="false" dt2D="false" dtr="false" t="normal">E19/C19</f>
        <v>0.7481296758104737</v>
      </c>
      <c r="G19" s="66" t="n"/>
      <c r="H19" s="67" t="n">
        <f aca="false" ca="false" dt2D="false" dtr="false" t="normal">G19/D19*100</f>
        <v>0</v>
      </c>
      <c r="I19" s="68" t="n"/>
      <c r="J19" s="68" t="n"/>
      <c r="K19" s="68" t="n"/>
      <c r="L19" s="68" t="n"/>
      <c r="M19" s="68" t="n"/>
      <c r="N19" s="68" t="n"/>
      <c r="O19" s="66" t="n"/>
      <c r="P19" s="66" t="n"/>
      <c r="Q19" s="66" t="n"/>
      <c r="R19" s="66" t="n"/>
      <c r="S19" s="66" t="n"/>
      <c r="T19" s="66" t="n"/>
      <c r="U19" s="69" t="e">
        <f aca="false" ca="false" dt2D="false" dtr="false" t="normal">O19/G19*100</f>
        <v>#DIV/0!</v>
      </c>
      <c r="V19" s="66" t="n">
        <v>1</v>
      </c>
      <c r="W19" s="67" t="n">
        <f aca="false" ca="false" dt2D="false" dtr="false" t="normal">V19/E19*100</f>
        <v>3.3333333333333335</v>
      </c>
      <c r="X19" s="66" t="n">
        <v>1</v>
      </c>
      <c r="Y19" s="67" t="n">
        <f aca="false" ca="false" dt2D="false" dtr="false" t="normal">X19/E19*100</f>
        <v>3.3333333333333335</v>
      </c>
      <c r="Z19" s="66" t="n"/>
      <c r="AA19" s="66" t="n"/>
      <c r="AB19" s="66" t="n"/>
      <c r="AC19" s="66" t="n"/>
      <c r="AD19" s="66" t="n"/>
      <c r="AE19" s="66" t="n"/>
    </row>
    <row customFormat="true" ht="15" outlineLevel="0" r="20" s="36">
      <c r="A20" s="66" t="n"/>
      <c r="B20" s="70" t="s">
        <v>65</v>
      </c>
      <c r="C20" s="66" t="n">
        <v>0</v>
      </c>
      <c r="D20" s="66" t="n">
        <v>73</v>
      </c>
      <c r="E20" s="96" t="n">
        <v>0</v>
      </c>
      <c r="F20" s="67" t="e">
        <f aca="false" ca="false" dt2D="false" dtr="false" t="normal">E20/C20</f>
        <v>#DIV/0!</v>
      </c>
      <c r="G20" s="66" t="n"/>
      <c r="H20" s="67" t="n">
        <f aca="false" ca="false" dt2D="false" dtr="false" t="normal">G20/D20*100</f>
        <v>0</v>
      </c>
      <c r="I20" s="68" t="n"/>
      <c r="J20" s="68" t="n"/>
      <c r="K20" s="68" t="n"/>
      <c r="L20" s="68" t="n"/>
      <c r="M20" s="68" t="n"/>
      <c r="N20" s="68" t="n"/>
      <c r="O20" s="66" t="n"/>
      <c r="P20" s="66" t="n"/>
      <c r="Q20" s="66" t="n"/>
      <c r="R20" s="66" t="n"/>
      <c r="S20" s="66" t="n"/>
      <c r="T20" s="66" t="n"/>
      <c r="U20" s="69" t="e">
        <f aca="false" ca="false" dt2D="false" dtr="false" t="normal">O20/G20*100</f>
        <v>#DIV/0!</v>
      </c>
      <c r="V20" s="66" t="n">
        <f aca="false" ca="false" dt2D="false" dtr="false" t="normal">X20</f>
        <v>0</v>
      </c>
      <c r="W20" s="67" t="e">
        <f aca="false" ca="false" dt2D="false" dtr="false" t="normal">V20/E20*100</f>
        <v>#DIV/0!</v>
      </c>
      <c r="X20" s="66" t="n">
        <v>0</v>
      </c>
      <c r="Y20" s="67" t="e">
        <f aca="false" ca="false" dt2D="false" dtr="false" t="normal">X20/E20*100</f>
        <v>#DIV/0!</v>
      </c>
      <c r="Z20" s="66" t="n"/>
      <c r="AA20" s="66" t="n"/>
      <c r="AB20" s="66" t="n"/>
      <c r="AC20" s="66" t="n"/>
      <c r="AD20" s="66" t="n"/>
      <c r="AE20" s="66" t="n"/>
    </row>
    <row customFormat="true" ht="15" outlineLevel="0" r="21" s="36">
      <c r="A21" s="66" t="n"/>
      <c r="B21" s="70" t="s">
        <v>66</v>
      </c>
      <c r="C21" s="66" t="n">
        <v>84.5</v>
      </c>
      <c r="D21" s="66" t="n">
        <v>63</v>
      </c>
      <c r="E21" s="96" t="n">
        <v>65</v>
      </c>
      <c r="F21" s="67" t="n">
        <f aca="false" ca="false" dt2D="false" dtr="false" t="normal">E21/C21</f>
        <v>0.7692307692307693</v>
      </c>
      <c r="G21" s="66" t="n"/>
      <c r="H21" s="67" t="n">
        <f aca="false" ca="false" dt2D="false" dtr="false" t="normal">G21/D21*100</f>
        <v>0</v>
      </c>
      <c r="I21" s="68" t="n"/>
      <c r="J21" s="68" t="n"/>
      <c r="K21" s="68" t="n"/>
      <c r="L21" s="68" t="n"/>
      <c r="M21" s="68" t="n"/>
      <c r="N21" s="68" t="n"/>
      <c r="O21" s="66" t="n"/>
      <c r="P21" s="66" t="n"/>
      <c r="Q21" s="66" t="n"/>
      <c r="R21" s="66" t="n"/>
      <c r="S21" s="66" t="n"/>
      <c r="T21" s="66" t="n"/>
      <c r="U21" s="69" t="e">
        <f aca="false" ca="false" dt2D="false" dtr="false" t="normal">O21/G21*100</f>
        <v>#DIV/0!</v>
      </c>
      <c r="V21" s="66" t="n">
        <v>3</v>
      </c>
      <c r="W21" s="67" t="n">
        <f aca="false" ca="false" dt2D="false" dtr="false" t="normal">V21/E21*100</f>
        <v>4.615384615384616</v>
      </c>
      <c r="X21" s="66" t="n">
        <v>3</v>
      </c>
      <c r="Y21" s="67" t="n">
        <f aca="false" ca="false" dt2D="false" dtr="false" t="normal">X21/E21*100</f>
        <v>4.615384615384616</v>
      </c>
      <c r="Z21" s="66" t="n"/>
      <c r="AA21" s="66" t="n"/>
      <c r="AB21" s="66" t="n"/>
      <c r="AC21" s="66" t="n"/>
      <c r="AD21" s="66" t="n"/>
      <c r="AE21" s="66" t="n"/>
    </row>
    <row customFormat="true" ht="15" outlineLevel="0" r="22" s="36">
      <c r="A22" s="66" t="n"/>
      <c r="B22" s="70" t="s">
        <v>67</v>
      </c>
      <c r="C22" s="66" t="n">
        <v>1750</v>
      </c>
      <c r="D22" s="66" t="n">
        <v>518</v>
      </c>
      <c r="E22" s="96" t="n">
        <v>1881.2</v>
      </c>
      <c r="F22" s="67" t="n">
        <f aca="false" ca="false" dt2D="false" dtr="false" t="normal">E22/C22</f>
        <v>1.0749714285714285</v>
      </c>
      <c r="G22" s="66" t="n"/>
      <c r="H22" s="67" t="n">
        <f aca="false" ca="false" dt2D="false" dtr="false" t="normal">G22/D22*100</f>
        <v>0</v>
      </c>
      <c r="I22" s="68" t="n"/>
      <c r="J22" s="68" t="n"/>
      <c r="K22" s="68" t="n"/>
      <c r="L22" s="68" t="n"/>
      <c r="M22" s="68" t="n"/>
      <c r="N22" s="68" t="n"/>
      <c r="O22" s="66" t="n"/>
      <c r="P22" s="66" t="n"/>
      <c r="Q22" s="66" t="n"/>
      <c r="R22" s="66" t="n"/>
      <c r="S22" s="66" t="n"/>
      <c r="T22" s="66" t="n"/>
      <c r="U22" s="69" t="e">
        <f aca="false" ca="false" dt2D="false" dtr="false" t="normal">O22/G22*100</f>
        <v>#DIV/0!</v>
      </c>
      <c r="V22" s="66" t="n">
        <v>150</v>
      </c>
      <c r="W22" s="67" t="n">
        <f aca="false" ca="false" dt2D="false" dtr="false" t="normal">V22/E22*100</f>
        <v>7.973633850733575</v>
      </c>
      <c r="X22" s="66" t="n">
        <v>20</v>
      </c>
      <c r="Y22" s="67" t="n">
        <f aca="false" ca="false" dt2D="false" dtr="false" t="normal">X22/E22*100</f>
        <v>1.06315118009781</v>
      </c>
      <c r="Z22" s="66" t="n"/>
      <c r="AA22" s="66" t="n"/>
      <c r="AB22" s="66" t="n"/>
      <c r="AC22" s="66" t="n"/>
      <c r="AD22" s="66" t="n"/>
      <c r="AE22" s="66" t="n"/>
    </row>
    <row customFormat="true" ht="15" outlineLevel="0" r="23" s="36">
      <c r="A23" s="66" t="n"/>
      <c r="B23" s="70" t="s">
        <v>68</v>
      </c>
      <c r="C23" s="66" t="n">
        <v>306.3</v>
      </c>
      <c r="D23" s="66" t="n">
        <v>113</v>
      </c>
      <c r="E23" s="96" t="n">
        <v>160</v>
      </c>
      <c r="F23" s="67" t="n">
        <f aca="false" ca="false" dt2D="false" dtr="false" t="normal">E23/C23</f>
        <v>0.5223636957231473</v>
      </c>
      <c r="G23" s="66" t="n"/>
      <c r="H23" s="67" t="n">
        <f aca="false" ca="false" dt2D="false" dtr="false" t="normal">G23/D23*100</f>
        <v>0</v>
      </c>
      <c r="I23" s="68" t="n"/>
      <c r="J23" s="68" t="n"/>
      <c r="K23" s="68" t="n"/>
      <c r="L23" s="68" t="n"/>
      <c r="M23" s="68" t="n"/>
      <c r="N23" s="68" t="n"/>
      <c r="O23" s="66" t="n"/>
      <c r="P23" s="66" t="n"/>
      <c r="Q23" s="66" t="n"/>
      <c r="R23" s="66" t="n"/>
      <c r="S23" s="66" t="n"/>
      <c r="T23" s="66" t="n"/>
      <c r="U23" s="69" t="e">
        <f aca="false" ca="false" dt2D="false" dtr="false" t="normal">O23/G23*100</f>
        <v>#DIV/0!</v>
      </c>
      <c r="V23" s="66" t="n">
        <v>8</v>
      </c>
      <c r="W23" s="67" t="n">
        <f aca="false" ca="false" dt2D="false" dtr="false" t="normal">V23/E23*100</f>
        <v>5</v>
      </c>
      <c r="X23" s="66" t="n">
        <v>4</v>
      </c>
      <c r="Y23" s="67" t="n">
        <f aca="false" ca="false" dt2D="false" dtr="false" t="normal">X23/E23*100</f>
        <v>2.5</v>
      </c>
      <c r="Z23" s="66" t="n"/>
      <c r="AA23" s="66" t="n"/>
      <c r="AB23" s="66" t="n"/>
      <c r="AC23" s="66" t="n"/>
      <c r="AD23" s="66" t="n"/>
      <c r="AE23" s="66" t="n"/>
    </row>
    <row customFormat="true" ht="15" outlineLevel="0" r="24" s="36">
      <c r="A24" s="66" t="n"/>
      <c r="B24" s="70" t="s">
        <v>69</v>
      </c>
      <c r="C24" s="66" t="n">
        <v>0</v>
      </c>
      <c r="D24" s="66" t="n">
        <v>60</v>
      </c>
      <c r="E24" s="96" t="n">
        <v>0</v>
      </c>
      <c r="F24" s="67" t="e">
        <f aca="false" ca="false" dt2D="false" dtr="false" t="normal">E24/C24</f>
        <v>#DIV/0!</v>
      </c>
      <c r="G24" s="66" t="n"/>
      <c r="H24" s="67" t="n">
        <f aca="false" ca="false" dt2D="false" dtr="false" t="normal">G24/D24*100</f>
        <v>0</v>
      </c>
      <c r="I24" s="68" t="n"/>
      <c r="J24" s="68" t="n"/>
      <c r="K24" s="68" t="n"/>
      <c r="L24" s="68" t="n"/>
      <c r="M24" s="68" t="n"/>
      <c r="N24" s="68" t="n"/>
      <c r="O24" s="66" t="n"/>
      <c r="P24" s="66" t="n"/>
      <c r="Q24" s="66" t="n"/>
      <c r="R24" s="66" t="n"/>
      <c r="S24" s="66" t="n"/>
      <c r="T24" s="66" t="n"/>
      <c r="U24" s="69" t="e">
        <f aca="false" ca="false" dt2D="false" dtr="false" t="normal">O24/G24*100</f>
        <v>#DIV/0!</v>
      </c>
      <c r="V24" s="66" t="n">
        <f aca="false" ca="false" dt2D="false" dtr="false" t="normal">X24</f>
        <v>0</v>
      </c>
      <c r="W24" s="67" t="e">
        <f aca="false" ca="false" dt2D="false" dtr="false" t="normal">V24/E24*100</f>
        <v>#DIV/0!</v>
      </c>
      <c r="X24" s="66" t="n">
        <v>0</v>
      </c>
      <c r="Y24" s="67" t="e">
        <f aca="false" ca="false" dt2D="false" dtr="false" t="normal">X24/E24*100</f>
        <v>#DIV/0!</v>
      </c>
      <c r="Z24" s="66" t="n"/>
      <c r="AA24" s="66" t="n"/>
      <c r="AB24" s="66" t="n"/>
      <c r="AC24" s="66" t="n"/>
      <c r="AD24" s="66" t="n"/>
      <c r="AE24" s="66" t="n"/>
    </row>
    <row customFormat="true" ht="15" outlineLevel="0" r="25" s="36">
      <c r="A25" s="66" t="n"/>
      <c r="B25" s="70" t="s">
        <v>70</v>
      </c>
      <c r="C25" s="66" t="n">
        <v>1043.4</v>
      </c>
      <c r="D25" s="66" t="n">
        <v>442</v>
      </c>
      <c r="E25" s="96" t="n">
        <v>466</v>
      </c>
      <c r="F25" s="67" t="n">
        <f aca="false" ca="false" dt2D="false" dtr="false" t="normal">E25/C25</f>
        <v>0.44661682959555293</v>
      </c>
      <c r="G25" s="66" t="n"/>
      <c r="H25" s="67" t="n">
        <f aca="false" ca="false" dt2D="false" dtr="false" t="normal">G25/D25*100</f>
        <v>0</v>
      </c>
      <c r="I25" s="68" t="n"/>
      <c r="J25" s="68" t="n"/>
      <c r="K25" s="68" t="n"/>
      <c r="L25" s="68" t="n"/>
      <c r="M25" s="68" t="n"/>
      <c r="N25" s="68" t="n"/>
      <c r="O25" s="66" t="n"/>
      <c r="P25" s="66" t="n"/>
      <c r="Q25" s="66" t="n"/>
      <c r="R25" s="66" t="n"/>
      <c r="S25" s="66" t="n"/>
      <c r="T25" s="66" t="n"/>
      <c r="U25" s="69" t="e">
        <f aca="false" ca="false" dt2D="false" dtr="false" t="normal">O25/G25*100</f>
        <v>#DIV/0!</v>
      </c>
      <c r="V25" s="66" t="n">
        <v>23</v>
      </c>
      <c r="W25" s="67" t="n">
        <f aca="false" ca="false" dt2D="false" dtr="false" t="normal">V25/E25*100</f>
        <v>4.935622317596566</v>
      </c>
      <c r="X25" s="66" t="n">
        <v>6</v>
      </c>
      <c r="Y25" s="67" t="n">
        <f aca="false" ca="false" dt2D="false" dtr="false" t="normal">X25/E25*100</f>
        <v>1.2875536480686696</v>
      </c>
      <c r="Z25" s="66" t="n"/>
      <c r="AA25" s="66" t="n"/>
      <c r="AB25" s="66" t="n"/>
      <c r="AC25" s="66" t="n"/>
      <c r="AD25" s="66" t="n"/>
      <c r="AE25" s="66" t="n"/>
    </row>
    <row customFormat="true" ht="15" outlineLevel="0" r="26" s="36">
      <c r="A26" s="66" t="n"/>
      <c r="B26" s="70" t="s">
        <v>71</v>
      </c>
      <c r="C26" s="66" t="n">
        <v>225.1</v>
      </c>
      <c r="D26" s="66" t="n"/>
      <c r="E26" s="96" t="n">
        <v>100</v>
      </c>
      <c r="F26" s="67" t="n">
        <f aca="false" ca="false" dt2D="false" dtr="false" t="normal">E26/C26</f>
        <v>0.444247001332741</v>
      </c>
      <c r="G26" s="66" t="n"/>
      <c r="H26" s="67" t="e">
        <f aca="false" ca="false" dt2D="false" dtr="false" t="normal">G26/D26*100</f>
        <v>#DIV/0!</v>
      </c>
      <c r="I26" s="68" t="n"/>
      <c r="J26" s="68" t="n"/>
      <c r="K26" s="68" t="n"/>
      <c r="L26" s="68" t="n"/>
      <c r="M26" s="68" t="n"/>
      <c r="N26" s="68" t="n"/>
      <c r="O26" s="66" t="n"/>
      <c r="P26" s="66" t="n"/>
      <c r="Q26" s="66" t="n"/>
      <c r="R26" s="66" t="n"/>
      <c r="S26" s="66" t="n"/>
      <c r="T26" s="66" t="n"/>
      <c r="U26" s="69" t="e">
        <f aca="false" ca="false" dt2D="false" dtr="false" t="normal">O26/G26*100</f>
        <v>#DIV/0!</v>
      </c>
      <c r="V26" s="66" t="n">
        <v>5</v>
      </c>
      <c r="W26" s="67" t="n">
        <f aca="false" ca="false" dt2D="false" dtr="false" t="normal">V26/E26*100</f>
        <v>5</v>
      </c>
      <c r="X26" s="66" t="n">
        <v>5</v>
      </c>
      <c r="Y26" s="67" t="n">
        <f aca="false" ca="false" dt2D="false" dtr="false" t="normal">X26/E26*100</f>
        <v>5</v>
      </c>
      <c r="Z26" s="66" t="n"/>
      <c r="AA26" s="66" t="n"/>
      <c r="AB26" s="66" t="n"/>
      <c r="AC26" s="66" t="n"/>
      <c r="AD26" s="66" t="n"/>
      <c r="AE26" s="66" t="n"/>
    </row>
    <row customFormat="true" ht="15" outlineLevel="0" r="27" s="36">
      <c r="A27" s="66" t="n"/>
      <c r="B27" s="71" t="s">
        <v>72</v>
      </c>
      <c r="C27" s="66" t="n">
        <v>575.901</v>
      </c>
      <c r="D27" s="66" t="n">
        <v>66</v>
      </c>
      <c r="E27" s="96" t="n">
        <v>154</v>
      </c>
      <c r="F27" s="67" t="n">
        <f aca="false" ca="false" dt2D="false" dtr="false" t="normal">E27/C27</f>
        <v>0.26740707170155986</v>
      </c>
      <c r="G27" s="66" t="n"/>
      <c r="H27" s="67" t="n">
        <f aca="false" ca="false" dt2D="false" dtr="false" t="normal">G27/D27*100</f>
        <v>0</v>
      </c>
      <c r="I27" s="68" t="n"/>
      <c r="J27" s="68" t="n"/>
      <c r="K27" s="68" t="n"/>
      <c r="L27" s="68" t="n"/>
      <c r="M27" s="68" t="n"/>
      <c r="N27" s="68" t="n"/>
      <c r="O27" s="66" t="n"/>
      <c r="P27" s="66" t="n"/>
      <c r="Q27" s="66" t="n"/>
      <c r="R27" s="66" t="n"/>
      <c r="S27" s="66" t="n"/>
      <c r="T27" s="66" t="n"/>
      <c r="U27" s="69" t="e">
        <f aca="false" ca="false" dt2D="false" dtr="false" t="normal">O27/G27*100</f>
        <v>#DIV/0!</v>
      </c>
      <c r="V27" s="66" t="n">
        <v>7</v>
      </c>
      <c r="W27" s="67" t="n">
        <f aca="false" ca="false" dt2D="false" dtr="false" t="normal">V27/E27*100</f>
        <v>4.545454545454546</v>
      </c>
      <c r="X27" s="66" t="n">
        <v>4</v>
      </c>
      <c r="Y27" s="67" t="n">
        <f aca="false" ca="false" dt2D="false" dtr="false" t="normal">X27/E27*100</f>
        <v>2.5974025974025974</v>
      </c>
      <c r="Z27" s="66" t="n"/>
      <c r="AA27" s="66" t="n"/>
      <c r="AB27" s="66" t="n"/>
      <c r="AC27" s="66" t="n"/>
      <c r="AD27" s="66" t="n"/>
      <c r="AE27" s="66" t="n"/>
    </row>
    <row customFormat="true" ht="15" outlineLevel="0" r="28" s="36">
      <c r="A28" s="66" t="n"/>
      <c r="B28" s="71" t="s">
        <v>73</v>
      </c>
      <c r="C28" s="66" t="n">
        <v>186.411</v>
      </c>
      <c r="D28" s="66" t="n">
        <v>80</v>
      </c>
      <c r="E28" s="96" t="n">
        <v>73</v>
      </c>
      <c r="F28" s="67" t="n">
        <f aca="false" ca="false" dt2D="false" dtr="false" t="normal">E28/C28</f>
        <v>0.3916077913857015</v>
      </c>
      <c r="G28" s="66" t="n"/>
      <c r="H28" s="67" t="n">
        <f aca="false" ca="false" dt2D="false" dtr="false" t="normal">G28/D28*100</f>
        <v>0</v>
      </c>
      <c r="I28" s="68" t="n"/>
      <c r="J28" s="68" t="n"/>
      <c r="K28" s="68" t="n"/>
      <c r="L28" s="68" t="n"/>
      <c r="M28" s="68" t="n"/>
      <c r="N28" s="68" t="n"/>
      <c r="O28" s="66" t="n"/>
      <c r="P28" s="66" t="n"/>
      <c r="Q28" s="66" t="n"/>
      <c r="R28" s="66" t="n"/>
      <c r="S28" s="66" t="n"/>
      <c r="T28" s="66" t="n"/>
      <c r="U28" s="69" t="e">
        <f aca="false" ca="false" dt2D="false" dtr="false" t="normal">O28/G28*100</f>
        <v>#DIV/0!</v>
      </c>
      <c r="V28" s="66" t="n">
        <f aca="false" ca="false" dt2D="false" dtr="false" t="normal">X28</f>
        <v>3</v>
      </c>
      <c r="W28" s="67" t="n">
        <f aca="false" ca="false" dt2D="false" dtr="false" t="normal">V28/E28*100</f>
        <v>4.10958904109589</v>
      </c>
      <c r="X28" s="66" t="n">
        <v>3</v>
      </c>
      <c r="Y28" s="67" t="n">
        <f aca="false" ca="false" dt2D="false" dtr="false" t="normal">X28/E28*100</f>
        <v>4.10958904109589</v>
      </c>
      <c r="Z28" s="66" t="n"/>
      <c r="AA28" s="66" t="n"/>
      <c r="AB28" s="66" t="n"/>
      <c r="AC28" s="66" t="n"/>
      <c r="AD28" s="66" t="n"/>
      <c r="AE28" s="66" t="n"/>
    </row>
    <row customFormat="true" ht="15" outlineLevel="0" r="29" s="36">
      <c r="A29" s="66" t="n"/>
      <c r="B29" s="71" t="s">
        <v>74</v>
      </c>
      <c r="C29" s="66" t="n">
        <v>168.971</v>
      </c>
      <c r="D29" s="66" t="n">
        <v>11</v>
      </c>
      <c r="E29" s="96" t="n">
        <v>68</v>
      </c>
      <c r="F29" s="67" t="n">
        <f aca="false" ca="false" dt2D="false" dtr="false" t="normal">E29/C29</f>
        <v>0.4024359209568506</v>
      </c>
      <c r="G29" s="66" t="n"/>
      <c r="H29" s="67" t="n">
        <f aca="false" ca="false" dt2D="false" dtr="false" t="normal">G29/D29*100</f>
        <v>0</v>
      </c>
      <c r="I29" s="68" t="n"/>
      <c r="J29" s="68" t="n"/>
      <c r="K29" s="68" t="n"/>
      <c r="L29" s="68" t="n"/>
      <c r="M29" s="68" t="n"/>
      <c r="N29" s="68" t="n"/>
      <c r="O29" s="66" t="n"/>
      <c r="P29" s="66" t="n"/>
      <c r="Q29" s="66" t="n"/>
      <c r="R29" s="66" t="n"/>
      <c r="S29" s="66" t="n"/>
      <c r="T29" s="66" t="n"/>
      <c r="U29" s="69" t="e">
        <f aca="false" ca="false" dt2D="false" dtr="false" t="normal">O29/G29*100</f>
        <v>#DIV/0!</v>
      </c>
      <c r="V29" s="66" t="n">
        <f aca="false" ca="false" dt2D="false" dtr="false" t="normal">X29</f>
        <v>0</v>
      </c>
      <c r="W29" s="67" t="n">
        <f aca="false" ca="false" dt2D="false" dtr="false" t="normal">V29/E29*100</f>
        <v>0</v>
      </c>
      <c r="X29" s="66" t="n">
        <v>0</v>
      </c>
      <c r="Y29" s="67" t="n">
        <f aca="false" ca="false" dt2D="false" dtr="false" t="normal">X29/E29*100</f>
        <v>0</v>
      </c>
      <c r="Z29" s="66" t="n"/>
      <c r="AA29" s="66" t="n"/>
      <c r="AB29" s="66" t="n"/>
      <c r="AC29" s="66" t="n"/>
      <c r="AD29" s="66" t="n"/>
      <c r="AE29" s="66" t="n"/>
    </row>
    <row customFormat="true" ht="15" outlineLevel="0" r="30" s="36">
      <c r="A30" s="66" t="n"/>
      <c r="B30" s="71" t="s">
        <v>75</v>
      </c>
      <c r="C30" s="66" t="n">
        <v>0</v>
      </c>
      <c r="D30" s="66" t="n"/>
      <c r="E30" s="96" t="n">
        <v>0</v>
      </c>
      <c r="F30" s="67" t="e">
        <f aca="false" ca="false" dt2D="false" dtr="false" t="normal">E30/C30</f>
        <v>#DIV/0!</v>
      </c>
      <c r="G30" s="66" t="n"/>
      <c r="H30" s="67" t="e">
        <f aca="false" ca="false" dt2D="false" dtr="false" t="normal">G30/D30*100</f>
        <v>#DIV/0!</v>
      </c>
      <c r="I30" s="68" t="n"/>
      <c r="J30" s="68" t="n"/>
      <c r="K30" s="68" t="n"/>
      <c r="L30" s="68" t="n"/>
      <c r="M30" s="68" t="n"/>
      <c r="N30" s="68" t="n"/>
      <c r="O30" s="66" t="n"/>
      <c r="P30" s="66" t="n"/>
      <c r="Q30" s="66" t="n"/>
      <c r="R30" s="66" t="n"/>
      <c r="S30" s="66" t="n"/>
      <c r="T30" s="66" t="n"/>
      <c r="U30" s="69" t="e">
        <f aca="false" ca="false" dt2D="false" dtr="false" t="normal">O30/G30*100</f>
        <v>#DIV/0!</v>
      </c>
      <c r="V30" s="66" t="n">
        <f aca="false" ca="false" dt2D="false" dtr="false" t="normal">X30</f>
        <v>0</v>
      </c>
      <c r="W30" s="67" t="e">
        <f aca="false" ca="false" dt2D="false" dtr="false" t="normal">V30/E30*100</f>
        <v>#DIV/0!</v>
      </c>
      <c r="X30" s="66" t="n">
        <v>0</v>
      </c>
      <c r="Y30" s="67" t="e">
        <f aca="false" ca="false" dt2D="false" dtr="false" t="normal">X30/E30*100</f>
        <v>#DIV/0!</v>
      </c>
      <c r="Z30" s="66" t="n"/>
      <c r="AA30" s="66" t="n"/>
      <c r="AB30" s="66" t="n"/>
      <c r="AC30" s="66" t="n"/>
      <c r="AD30" s="66" t="n"/>
      <c r="AE30" s="66" t="n"/>
    </row>
    <row customFormat="true" ht="15" outlineLevel="0" r="31" s="36">
      <c r="A31" s="72" t="n"/>
      <c r="B31" s="71" t="s">
        <v>76</v>
      </c>
      <c r="C31" s="66" t="n">
        <v>293.643</v>
      </c>
      <c r="D31" s="66" t="n">
        <v>20</v>
      </c>
      <c r="E31" s="96" t="n">
        <v>220</v>
      </c>
      <c r="F31" s="67" t="n">
        <f aca="false" ca="false" dt2D="false" dtr="false" t="normal">E31/C31</f>
        <v>0.7492090736029804</v>
      </c>
      <c r="G31" s="66" t="n"/>
      <c r="H31" s="67" t="n">
        <f aca="false" ca="false" dt2D="false" dtr="false" t="normal">G31/D31*100</f>
        <v>0</v>
      </c>
      <c r="I31" s="68" t="n"/>
      <c r="J31" s="68" t="n"/>
      <c r="K31" s="68" t="n"/>
      <c r="L31" s="68" t="n"/>
      <c r="M31" s="68" t="n"/>
      <c r="N31" s="68" t="n"/>
      <c r="O31" s="66" t="n"/>
      <c r="P31" s="66" t="n"/>
      <c r="Q31" s="66" t="n"/>
      <c r="R31" s="66" t="n"/>
      <c r="S31" s="66" t="n"/>
      <c r="T31" s="66" t="n"/>
      <c r="U31" s="69" t="e">
        <f aca="false" ca="false" dt2D="false" dtr="false" t="normal">O31/G31*100</f>
        <v>#DIV/0!</v>
      </c>
      <c r="V31" s="66" t="n">
        <v>11</v>
      </c>
      <c r="W31" s="67" t="n">
        <f aca="false" ca="false" dt2D="false" dtr="false" t="normal">V31/E31*100</f>
        <v>5</v>
      </c>
      <c r="X31" s="66" t="n">
        <v>3</v>
      </c>
      <c r="Y31" s="67" t="n">
        <f aca="false" ca="false" dt2D="false" dtr="false" t="normal">X31/E31*100</f>
        <v>1.3636363636363635</v>
      </c>
      <c r="Z31" s="66" t="n"/>
      <c r="AA31" s="66" t="n"/>
      <c r="AB31" s="66" t="n"/>
      <c r="AC31" s="66" t="n"/>
      <c r="AD31" s="66" t="n"/>
      <c r="AE31" s="66" t="n"/>
    </row>
    <row customFormat="true" ht="15" outlineLevel="0" r="32" s="36">
      <c r="A32" s="72" t="n"/>
      <c r="B32" s="71" t="s">
        <v>77</v>
      </c>
      <c r="C32" s="66" t="n">
        <v>46.582</v>
      </c>
      <c r="D32" s="68" t="n">
        <v>1571</v>
      </c>
      <c r="E32" s="96" t="n">
        <v>40</v>
      </c>
      <c r="F32" s="67" t="n">
        <f aca="false" ca="false" dt2D="false" dtr="false" t="normal">E32/C32</f>
        <v>0.8587007857112189</v>
      </c>
      <c r="G32" s="66" t="n"/>
      <c r="H32" s="67" t="n">
        <f aca="false" ca="false" dt2D="false" dtr="false" t="normal">G32/D32*100</f>
        <v>0</v>
      </c>
      <c r="I32" s="68" t="n"/>
      <c r="J32" s="68" t="n"/>
      <c r="K32" s="68" t="n"/>
      <c r="L32" s="68" t="n"/>
      <c r="M32" s="68" t="n"/>
      <c r="N32" s="68" t="n"/>
      <c r="O32" s="66" t="n"/>
      <c r="P32" s="66" t="n"/>
      <c r="Q32" s="66" t="n"/>
      <c r="R32" s="66" t="n"/>
      <c r="S32" s="66" t="n"/>
      <c r="T32" s="66" t="n"/>
      <c r="U32" s="69" t="e">
        <f aca="false" ca="false" dt2D="false" dtr="false" t="normal">O32/G32*100</f>
        <v>#DIV/0!</v>
      </c>
      <c r="V32" s="66" t="n">
        <f aca="false" ca="false" dt2D="false" dtr="false" t="normal">X32</f>
        <v>2</v>
      </c>
      <c r="W32" s="67" t="n">
        <f aca="false" ca="false" dt2D="false" dtr="false" t="normal">V32/E32*100</f>
        <v>5</v>
      </c>
      <c r="X32" s="66" t="n">
        <v>2</v>
      </c>
      <c r="Y32" s="67" t="n">
        <f aca="false" ca="false" dt2D="false" dtr="false" t="normal">X32/E32*100</f>
        <v>5</v>
      </c>
      <c r="Z32" s="66" t="n"/>
      <c r="AA32" s="66" t="n"/>
      <c r="AB32" s="66" t="n"/>
      <c r="AC32" s="66" t="n"/>
      <c r="AD32" s="66" t="n"/>
      <c r="AE32" s="66" t="n"/>
    </row>
    <row customFormat="true" ht="15" outlineLevel="0" r="33" s="36">
      <c r="A33" s="72" t="n"/>
      <c r="B33" s="71" t="s">
        <v>79</v>
      </c>
      <c r="C33" s="66" t="n">
        <v>1534.126</v>
      </c>
      <c r="D33" s="66" t="n"/>
      <c r="E33" s="96" t="n">
        <v>848</v>
      </c>
      <c r="F33" s="67" t="n">
        <f aca="false" ca="false" dt2D="false" dtr="false" t="normal">E33/C33</f>
        <v>0.5527577265491882</v>
      </c>
      <c r="G33" s="66" t="n"/>
      <c r="H33" s="67" t="e">
        <f aca="false" ca="false" dt2D="false" dtr="false" t="normal">G33/D33*100</f>
        <v>#DIV/0!</v>
      </c>
      <c r="I33" s="68" t="n"/>
      <c r="J33" s="68" t="n"/>
      <c r="K33" s="68" t="n"/>
      <c r="L33" s="68" t="n"/>
      <c r="M33" s="68" t="n"/>
      <c r="N33" s="68" t="n"/>
      <c r="O33" s="66" t="n"/>
      <c r="P33" s="66" t="n"/>
      <c r="Q33" s="66" t="n"/>
      <c r="R33" s="66" t="n"/>
      <c r="S33" s="66" t="n"/>
      <c r="T33" s="66" t="n"/>
      <c r="U33" s="69" t="e">
        <f aca="false" ca="false" dt2D="false" dtr="false" t="normal">O33/G33*100</f>
        <v>#DIV/0!</v>
      </c>
      <c r="V33" s="66" t="n">
        <f aca="false" ca="false" dt2D="false" dtr="false" t="normal">X33</f>
        <v>42</v>
      </c>
      <c r="W33" s="67" t="n">
        <f aca="false" ca="false" dt2D="false" dtr="false" t="normal">V33/E33*100</f>
        <v>4.952830188679245</v>
      </c>
      <c r="X33" s="66" t="n">
        <v>42</v>
      </c>
      <c r="Y33" s="67" t="n">
        <f aca="false" ca="false" dt2D="false" dtr="false" t="normal">X33/E33*100</f>
        <v>4.952830188679245</v>
      </c>
      <c r="Z33" s="66" t="n"/>
      <c r="AA33" s="66" t="n"/>
      <c r="AB33" s="66" t="n"/>
      <c r="AC33" s="66" t="n"/>
      <c r="AD33" s="66" t="n"/>
      <c r="AE33" s="66" t="n"/>
    </row>
    <row customFormat="true" ht="15" outlineLevel="0" r="34" s="36">
      <c r="A34" s="66" t="n"/>
      <c r="B34" s="71" t="s">
        <v>133</v>
      </c>
      <c r="C34" s="68" t="n">
        <v>31.909</v>
      </c>
      <c r="D34" s="68" t="n"/>
      <c r="E34" s="132" t="n">
        <v>35</v>
      </c>
      <c r="F34" s="67" t="n">
        <f aca="false" ca="false" dt2D="false" dtr="false" t="normal">E34/C34</f>
        <v>1.096869221849635</v>
      </c>
      <c r="G34" s="68" t="n"/>
      <c r="H34" s="67" t="e">
        <f aca="false" ca="false" dt2D="false" dtr="false" t="normal">G34/D34*100</f>
        <v>#DIV/0!</v>
      </c>
      <c r="I34" s="68" t="n"/>
      <c r="J34" s="68" t="n"/>
      <c r="K34" s="68" t="n"/>
      <c r="L34" s="68" t="n"/>
      <c r="M34" s="68" t="n"/>
      <c r="N34" s="68" t="n"/>
      <c r="O34" s="68" t="n"/>
      <c r="P34" s="68" t="n"/>
      <c r="Q34" s="68" t="n"/>
      <c r="R34" s="68" t="n"/>
      <c r="S34" s="68" t="n"/>
      <c r="T34" s="68" t="n"/>
      <c r="U34" s="69" t="e">
        <f aca="false" ca="false" dt2D="false" dtr="false" t="normal">O34/G34*100</f>
        <v>#DIV/0!</v>
      </c>
      <c r="V34" s="68" t="n">
        <v>2</v>
      </c>
      <c r="W34" s="67" t="n">
        <f aca="false" ca="false" dt2D="false" dtr="false" t="normal">V34/E34*100</f>
        <v>5.714285714285714</v>
      </c>
      <c r="X34" s="68" t="n">
        <v>1</v>
      </c>
      <c r="Y34" s="67" t="n">
        <f aca="false" ca="false" dt2D="false" dtr="false" t="normal">X34/E34*100</f>
        <v>2.857142857142857</v>
      </c>
      <c r="Z34" s="68" t="n"/>
      <c r="AA34" s="68" t="n"/>
      <c r="AB34" s="68" t="n"/>
      <c r="AC34" s="68" t="n"/>
      <c r="AD34" s="68" t="n"/>
      <c r="AE34" s="68" t="n"/>
    </row>
    <row customFormat="true" ht="15" outlineLevel="0" r="35" s="36">
      <c r="A35" s="73" t="s">
        <v>80</v>
      </c>
      <c r="B35" s="74" t="s"/>
      <c r="C35" s="75" t="n">
        <f aca="false" ca="false" dt2D="false" dtr="false" t="normal">SUM(C13:C34)</f>
        <v>6615.743</v>
      </c>
      <c r="D35" s="75" t="n">
        <f aca="false" ca="false" dt2D="false" dtr="false" t="normal">SUM(D13:D34)</f>
        <v>3359</v>
      </c>
      <c r="E35" s="98" t="n">
        <f aca="false" ca="false" dt2D="false" dtr="false" t="normal">SUM(E13:E34)</f>
        <v>4679.2</v>
      </c>
      <c r="F35" s="76" t="n">
        <f aca="false" ca="false" dt2D="false" dtr="false" t="normal">E35/C35</f>
        <v>0.7072826136081767</v>
      </c>
      <c r="G35" s="75" t="n">
        <f aca="false" ca="false" dt2D="false" dtr="false" t="normal">SUM(G13:G34)</f>
        <v>0</v>
      </c>
      <c r="H35" s="76" t="n">
        <f aca="false" ca="false" dt2D="false" dtr="false" t="normal">G35/D35*100</f>
        <v>0</v>
      </c>
      <c r="I35" s="75" t="n">
        <f aca="false" ca="false" dt2D="false" dtr="false" t="normal">SUM(I13:I34)</f>
        <v>0</v>
      </c>
      <c r="J35" s="75" t="n">
        <f aca="false" ca="false" dt2D="false" dtr="false" t="normal">SUM(J13:J34)</f>
        <v>0</v>
      </c>
      <c r="K35" s="75" t="n">
        <f aca="false" ca="false" dt2D="false" dtr="false" t="normal">SUM(K13:K34)</f>
        <v>0</v>
      </c>
      <c r="L35" s="75" t="n">
        <f aca="false" ca="false" dt2D="false" dtr="false" t="normal">SUM(L13:L34)</f>
        <v>0</v>
      </c>
      <c r="M35" s="75" t="n">
        <f aca="false" ca="false" dt2D="false" dtr="false" t="normal">SUM(M13:M34)</f>
        <v>0</v>
      </c>
      <c r="N35" s="75" t="n">
        <f aca="false" ca="false" dt2D="false" dtr="false" t="normal">SUM(N13:N34)</f>
        <v>0</v>
      </c>
      <c r="O35" s="75" t="n">
        <f aca="false" ca="false" dt2D="false" dtr="false" t="normal">SUM(O13:O34)</f>
        <v>0</v>
      </c>
      <c r="P35" s="75" t="n">
        <f aca="false" ca="false" dt2D="false" dtr="false" t="normal">SUM(P13:P34)</f>
        <v>0</v>
      </c>
      <c r="Q35" s="75" t="n">
        <f aca="false" ca="false" dt2D="false" dtr="false" t="normal">SUM(Q13:Q34)</f>
        <v>0</v>
      </c>
      <c r="R35" s="75" t="n">
        <f aca="false" ca="false" dt2D="false" dtr="false" t="normal">SUM(R13:R34)</f>
        <v>0</v>
      </c>
      <c r="S35" s="75" t="n">
        <f aca="false" ca="false" dt2D="false" dtr="false" t="normal">SUM(S13:S34)</f>
        <v>0</v>
      </c>
      <c r="T35" s="75" t="n">
        <f aca="false" ca="false" dt2D="false" dtr="false" t="normal">SUM(T13:T34)</f>
        <v>0</v>
      </c>
      <c r="U35" s="77" t="e">
        <f aca="false" ca="false" dt2D="false" dtr="false" t="normal">O35/G35*100</f>
        <v>#DIV/0!</v>
      </c>
      <c r="V35" s="75" t="n">
        <f aca="false" ca="false" dt2D="false" dtr="false" t="normal">SUM(V13:V34)</f>
        <v>298</v>
      </c>
      <c r="W35" s="78" t="n">
        <f aca="false" ca="false" dt2D="false" dtr="false" t="normal">V35/E35*100</f>
        <v>6.368610018806634</v>
      </c>
      <c r="X35" s="75" t="n">
        <f aca="false" ca="false" dt2D="false" dtr="false" t="normal">SUM(X13:X34)</f>
        <v>110</v>
      </c>
      <c r="Y35" s="76" t="n">
        <f aca="false" ca="false" dt2D="false" dtr="false" t="normal">X35/E35*100</f>
        <v>2.3508292015729184</v>
      </c>
      <c r="Z35" s="75" t="n">
        <f aca="false" ca="false" dt2D="false" dtr="false" t="normal">SUM(Z13:Z34)</f>
        <v>0</v>
      </c>
      <c r="AA35" s="75" t="n">
        <f aca="false" ca="false" dt2D="false" dtr="false" t="normal">SUM(AA13:AA34)</f>
        <v>0</v>
      </c>
      <c r="AB35" s="75" t="n">
        <v>0</v>
      </c>
      <c r="AC35" s="75" t="n">
        <v>0</v>
      </c>
      <c r="AD35" s="75" t="n">
        <v>0</v>
      </c>
      <c r="AE35" s="75" t="n">
        <v>0</v>
      </c>
    </row>
    <row customFormat="true" ht="15" outlineLevel="0" r="36" s="36">
      <c r="A36" s="75" t="n">
        <v>2</v>
      </c>
      <c r="B36" s="79" t="s">
        <v>81</v>
      </c>
      <c r="C36" s="79" t="n"/>
      <c r="D36" s="79" t="n"/>
      <c r="E36" s="79" t="n"/>
      <c r="F36" s="67" t="n"/>
      <c r="G36" s="79" t="n"/>
      <c r="H36" s="67" t="n"/>
      <c r="I36" s="79" t="n"/>
      <c r="J36" s="79" t="n"/>
      <c r="K36" s="79" t="n"/>
      <c r="L36" s="79" t="n"/>
      <c r="M36" s="79" t="n"/>
      <c r="N36" s="79" t="n"/>
      <c r="O36" s="79" t="n"/>
      <c r="P36" s="79" t="n"/>
      <c r="Q36" s="79" t="n"/>
      <c r="R36" s="79" t="n"/>
      <c r="S36" s="79" t="n"/>
      <c r="T36" s="79" t="n"/>
      <c r="U36" s="69" t="n"/>
      <c r="V36" s="79" t="n"/>
      <c r="W36" s="80" t="n"/>
      <c r="X36" s="79" t="n"/>
      <c r="Y36" s="80" t="n"/>
      <c r="Z36" s="79" t="n"/>
      <c r="AA36" s="79" t="n"/>
      <c r="AB36" s="79" t="n"/>
      <c r="AC36" s="79" t="n"/>
      <c r="AD36" s="79" t="n"/>
      <c r="AE36" s="79" t="n"/>
    </row>
    <row customFormat="true" ht="15" outlineLevel="0" r="37" s="36">
      <c r="A37" s="72" t="n"/>
      <c r="B37" s="70" t="s">
        <v>82</v>
      </c>
      <c r="C37" s="66" t="n">
        <v>312.5</v>
      </c>
      <c r="D37" s="66" t="n">
        <v>112</v>
      </c>
      <c r="E37" s="66" t="n">
        <v>153</v>
      </c>
      <c r="F37" s="67" t="n">
        <f aca="false" ca="false" dt2D="false" dtr="false" t="normal">E37/C37</f>
        <v>0.4896</v>
      </c>
      <c r="G37" s="66" t="n"/>
      <c r="H37" s="67" t="n">
        <f aca="false" ca="false" dt2D="false" dtr="false" t="normal">G37/D37*100</f>
        <v>0</v>
      </c>
      <c r="I37" s="68" t="n"/>
      <c r="J37" s="68" t="n"/>
      <c r="K37" s="68" t="n"/>
      <c r="L37" s="68" t="n"/>
      <c r="M37" s="68" t="n"/>
      <c r="N37" s="68" t="n"/>
      <c r="O37" s="66" t="n"/>
      <c r="P37" s="66" t="n"/>
      <c r="Q37" s="66" t="n"/>
      <c r="R37" s="66" t="n"/>
      <c r="S37" s="66" t="n"/>
      <c r="T37" s="66" t="n"/>
      <c r="U37" s="69" t="e">
        <f aca="false" ca="false" dt2D="false" dtr="false" t="normal">O37/G37*100</f>
        <v>#DIV/0!</v>
      </c>
      <c r="V37" s="66" t="n">
        <f aca="false" ca="false" dt2D="false" dtr="false" t="normal">X37</f>
        <v>7</v>
      </c>
      <c r="W37" s="81" t="n">
        <f aca="false" ca="false" dt2D="false" dtr="false" t="normal">V37/E37*100</f>
        <v>4.57516339869281</v>
      </c>
      <c r="X37" s="66" t="n">
        <v>7</v>
      </c>
      <c r="Y37" s="81" t="n">
        <f aca="false" ca="false" dt2D="false" dtr="false" t="normal">X37/E37*100</f>
        <v>4.57516339869281</v>
      </c>
      <c r="Z37" s="66" t="n"/>
      <c r="AA37" s="66" t="n"/>
      <c r="AB37" s="66" t="n"/>
      <c r="AC37" s="66" t="n"/>
      <c r="AD37" s="66" t="n"/>
      <c r="AE37" s="66" t="n"/>
    </row>
    <row customFormat="true" ht="15" outlineLevel="0" r="38" s="36">
      <c r="A38" s="72" t="n"/>
      <c r="B38" s="70" t="s">
        <v>83</v>
      </c>
      <c r="C38" s="66" t="n">
        <v>198.7</v>
      </c>
      <c r="D38" s="66" t="n">
        <v>98</v>
      </c>
      <c r="E38" s="66" t="n">
        <v>153</v>
      </c>
      <c r="F38" s="67" t="n">
        <f aca="false" ca="false" dt2D="false" dtr="false" t="normal">E38/C38</f>
        <v>0.770005032712632</v>
      </c>
      <c r="G38" s="66" t="n"/>
      <c r="H38" s="67" t="n">
        <f aca="false" ca="false" dt2D="false" dtr="false" t="normal">G38/D38*100</f>
        <v>0</v>
      </c>
      <c r="I38" s="68" t="n"/>
      <c r="J38" s="68" t="n"/>
      <c r="K38" s="68" t="n"/>
      <c r="L38" s="68" t="n"/>
      <c r="M38" s="68" t="n"/>
      <c r="N38" s="68" t="n"/>
      <c r="O38" s="66" t="n"/>
      <c r="P38" s="66" t="n"/>
      <c r="Q38" s="66" t="n"/>
      <c r="R38" s="66" t="n"/>
      <c r="S38" s="66" t="n"/>
      <c r="T38" s="66" t="n"/>
      <c r="U38" s="69" t="e">
        <f aca="false" ca="false" dt2D="false" dtr="false" t="normal">O38/G38*100</f>
        <v>#DIV/0!</v>
      </c>
      <c r="V38" s="66" t="n">
        <f aca="false" ca="false" dt2D="false" dtr="false" t="normal">X38</f>
        <v>7</v>
      </c>
      <c r="W38" s="81" t="n">
        <f aca="false" ca="false" dt2D="false" dtr="false" t="normal">V38/E38*100</f>
        <v>4.57516339869281</v>
      </c>
      <c r="X38" s="66" t="n">
        <v>7</v>
      </c>
      <c r="Y38" s="81" t="n">
        <f aca="false" ca="false" dt2D="false" dtr="false" t="normal">X38/E38*100</f>
        <v>4.57516339869281</v>
      </c>
      <c r="Z38" s="66" t="n"/>
      <c r="AA38" s="66" t="n"/>
      <c r="AB38" s="66" t="n"/>
      <c r="AC38" s="66" t="n"/>
      <c r="AD38" s="66" t="n"/>
      <c r="AE38" s="66" t="n"/>
    </row>
    <row customFormat="true" ht="15" outlineLevel="0" r="39" s="36">
      <c r="A39" s="72" t="n"/>
      <c r="B39" s="70" t="s">
        <v>84</v>
      </c>
      <c r="C39" s="66" t="n">
        <v>109.2</v>
      </c>
      <c r="D39" s="66" t="n">
        <v>67</v>
      </c>
      <c r="E39" s="66" t="n">
        <v>81</v>
      </c>
      <c r="F39" s="67" t="n">
        <f aca="false" ca="false" dt2D="false" dtr="false" t="normal">E39/C39</f>
        <v>0.7417582417582418</v>
      </c>
      <c r="G39" s="66" t="n"/>
      <c r="H39" s="67" t="n">
        <f aca="false" ca="false" dt2D="false" dtr="false" t="normal">G39/D39*100</f>
        <v>0</v>
      </c>
      <c r="I39" s="68" t="n"/>
      <c r="J39" s="68" t="n"/>
      <c r="K39" s="68" t="n"/>
      <c r="L39" s="68" t="n"/>
      <c r="M39" s="68" t="n"/>
      <c r="N39" s="68" t="n"/>
      <c r="O39" s="66" t="n"/>
      <c r="P39" s="66" t="n"/>
      <c r="Q39" s="66" t="n"/>
      <c r="R39" s="66" t="n"/>
      <c r="S39" s="66" t="n"/>
      <c r="T39" s="66" t="n"/>
      <c r="U39" s="69" t="e">
        <f aca="false" ca="false" dt2D="false" dtr="false" t="normal">O39/G39*100</f>
        <v>#DIV/0!</v>
      </c>
      <c r="V39" s="66" t="n">
        <f aca="false" ca="false" dt2D="false" dtr="false" t="normal">X39</f>
        <v>4</v>
      </c>
      <c r="W39" s="81" t="n">
        <f aca="false" ca="false" dt2D="false" dtr="false" t="normal">V39/E39*100</f>
        <v>4.938271604938271</v>
      </c>
      <c r="X39" s="66" t="n">
        <v>4</v>
      </c>
      <c r="Y39" s="81" t="n">
        <f aca="false" ca="false" dt2D="false" dtr="false" t="normal">X39/E39*100</f>
        <v>4.938271604938271</v>
      </c>
      <c r="Z39" s="66" t="n"/>
      <c r="AA39" s="66" t="n"/>
      <c r="AB39" s="66" t="n"/>
      <c r="AC39" s="66" t="n"/>
      <c r="AD39" s="66" t="n"/>
      <c r="AE39" s="66" t="n"/>
    </row>
    <row customFormat="true" ht="15" outlineLevel="0" r="40" s="36">
      <c r="A40" s="72" t="n"/>
      <c r="B40" s="70" t="s">
        <v>85</v>
      </c>
      <c r="C40" s="66" t="n">
        <v>166.7</v>
      </c>
      <c r="D40" s="66" t="n">
        <v>53</v>
      </c>
      <c r="E40" s="66" t="n">
        <v>83</v>
      </c>
      <c r="F40" s="67" t="n">
        <f aca="false" ca="false" dt2D="false" dtr="false" t="normal">E40/C40</f>
        <v>0.49790041991601686</v>
      </c>
      <c r="G40" s="66" t="n"/>
      <c r="H40" s="67" t="n">
        <f aca="false" ca="false" dt2D="false" dtr="false" t="normal">G40/D40*100</f>
        <v>0</v>
      </c>
      <c r="I40" s="68" t="n"/>
      <c r="J40" s="68" t="n"/>
      <c r="K40" s="68" t="n"/>
      <c r="L40" s="68" t="n"/>
      <c r="M40" s="68" t="n"/>
      <c r="N40" s="68" t="n"/>
      <c r="O40" s="66" t="n"/>
      <c r="P40" s="66" t="n"/>
      <c r="Q40" s="66" t="n"/>
      <c r="R40" s="66" t="n"/>
      <c r="S40" s="66" t="n"/>
      <c r="T40" s="66" t="n"/>
      <c r="U40" s="69" t="e">
        <f aca="false" ca="false" dt2D="false" dtr="false" t="normal">O40/G40*100</f>
        <v>#DIV/0!</v>
      </c>
      <c r="V40" s="66" t="n">
        <v>4</v>
      </c>
      <c r="W40" s="81" t="n">
        <f aca="false" ca="false" dt2D="false" dtr="false" t="normal">V40/E40*100</f>
        <v>4.819277108433735</v>
      </c>
      <c r="X40" s="66" t="n">
        <v>3</v>
      </c>
      <c r="Y40" s="81" t="n">
        <f aca="false" ca="false" dt2D="false" dtr="false" t="normal">X40/E40*100</f>
        <v>3.614457831325301</v>
      </c>
      <c r="Z40" s="66" t="n"/>
      <c r="AA40" s="66" t="n"/>
      <c r="AB40" s="66" t="n"/>
      <c r="AC40" s="66" t="n"/>
      <c r="AD40" s="66" t="n"/>
      <c r="AE40" s="66" t="n"/>
    </row>
    <row customFormat="true" ht="15" outlineLevel="0" r="41" s="36">
      <c r="A41" s="72" t="n"/>
      <c r="B41" s="70" t="s">
        <v>86</v>
      </c>
      <c r="C41" s="66" t="n">
        <v>74.9</v>
      </c>
      <c r="D41" s="66" t="n">
        <v>77</v>
      </c>
      <c r="E41" s="66" t="n">
        <v>82</v>
      </c>
      <c r="F41" s="67" t="n">
        <f aca="false" ca="false" dt2D="false" dtr="false" t="normal">E41/C41</f>
        <v>1.0947930574098799</v>
      </c>
      <c r="G41" s="66" t="n"/>
      <c r="H41" s="67" t="n">
        <f aca="false" ca="false" dt2D="false" dtr="false" t="normal">G41/D41*100</f>
        <v>0</v>
      </c>
      <c r="I41" s="68" t="n"/>
      <c r="J41" s="68" t="n"/>
      <c r="K41" s="68" t="n"/>
      <c r="L41" s="68" t="n"/>
      <c r="M41" s="68" t="n"/>
      <c r="N41" s="68" t="n"/>
      <c r="O41" s="66" t="n"/>
      <c r="P41" s="66" t="n"/>
      <c r="Q41" s="66" t="n"/>
      <c r="R41" s="66" t="n"/>
      <c r="S41" s="66" t="n"/>
      <c r="T41" s="66" t="n"/>
      <c r="U41" s="69" t="e">
        <f aca="false" ca="false" dt2D="false" dtr="false" t="normal">O41/G41*100</f>
        <v>#DIV/0!</v>
      </c>
      <c r="V41" s="66" t="n">
        <v>6</v>
      </c>
      <c r="W41" s="81" t="n">
        <f aca="false" ca="false" dt2D="false" dtr="false" t="normal">V41/E41*100</f>
        <v>7.317073170731707</v>
      </c>
      <c r="X41" s="66" t="n">
        <v>6</v>
      </c>
      <c r="Y41" s="81" t="n">
        <f aca="false" ca="false" dt2D="false" dtr="false" t="normal">X41/E41*100</f>
        <v>7.317073170731707</v>
      </c>
      <c r="Z41" s="66" t="n"/>
      <c r="AA41" s="66" t="n"/>
      <c r="AB41" s="66" t="n"/>
      <c r="AC41" s="66" t="n"/>
      <c r="AD41" s="66" t="n"/>
      <c r="AE41" s="66" t="n"/>
    </row>
    <row customFormat="true" ht="15" outlineLevel="0" r="42" s="36">
      <c r="A42" s="72" t="n"/>
      <c r="B42" s="70" t="s">
        <v>87</v>
      </c>
      <c r="C42" s="66" t="n">
        <v>230.6</v>
      </c>
      <c r="D42" s="66" t="n">
        <v>50</v>
      </c>
      <c r="E42" s="66" t="n">
        <v>113</v>
      </c>
      <c r="F42" s="67" t="n">
        <f aca="false" ca="false" dt2D="false" dtr="false" t="normal">E42/C42</f>
        <v>0.4900260190806592</v>
      </c>
      <c r="G42" s="66" t="n"/>
      <c r="H42" s="67" t="n">
        <f aca="false" ca="false" dt2D="false" dtr="false" t="normal">G42/D42*100</f>
        <v>0</v>
      </c>
      <c r="I42" s="68" t="n"/>
      <c r="J42" s="68" t="n"/>
      <c r="K42" s="68" t="n"/>
      <c r="L42" s="68" t="n"/>
      <c r="M42" s="68" t="n"/>
      <c r="N42" s="68" t="n"/>
      <c r="O42" s="66" t="n"/>
      <c r="P42" s="66" t="n"/>
      <c r="Q42" s="66" t="n"/>
      <c r="R42" s="66" t="n"/>
      <c r="S42" s="66" t="n"/>
      <c r="T42" s="66" t="n"/>
      <c r="U42" s="69" t="e">
        <f aca="false" ca="false" dt2D="false" dtr="false" t="normal">O42/G42*100</f>
        <v>#DIV/0!</v>
      </c>
      <c r="V42" s="66" t="n">
        <f aca="false" ca="false" dt2D="false" dtr="false" t="normal">X42</f>
        <v>5</v>
      </c>
      <c r="W42" s="81" t="n">
        <f aca="false" ca="false" dt2D="false" dtr="false" t="normal">V42/E42*100</f>
        <v>4.424778761061947</v>
      </c>
      <c r="X42" s="66" t="n">
        <v>5</v>
      </c>
      <c r="Y42" s="81" t="n">
        <f aca="false" ca="false" dt2D="false" dtr="false" t="normal">X42/E42*100</f>
        <v>4.424778761061947</v>
      </c>
      <c r="Z42" s="66" t="n"/>
      <c r="AA42" s="66" t="n"/>
      <c r="AB42" s="66" t="n"/>
      <c r="AC42" s="66" t="n"/>
      <c r="AD42" s="66" t="n"/>
      <c r="AE42" s="66" t="n"/>
    </row>
    <row customFormat="true" ht="15" outlineLevel="0" r="43" s="36">
      <c r="A43" s="72" t="n"/>
      <c r="B43" s="70" t="s">
        <v>88</v>
      </c>
      <c r="C43" s="66" t="n">
        <v>305.2</v>
      </c>
      <c r="D43" s="66" t="n">
        <v>187</v>
      </c>
      <c r="E43" s="66" t="n">
        <v>205</v>
      </c>
      <c r="F43" s="67" t="n">
        <f aca="false" ca="false" dt2D="false" dtr="false" t="normal">E43/C43</f>
        <v>0.6716906946264745</v>
      </c>
      <c r="G43" s="66" t="n"/>
      <c r="H43" s="67" t="n">
        <f aca="false" ca="false" dt2D="false" dtr="false" t="normal">G43/D43*100</f>
        <v>0</v>
      </c>
      <c r="I43" s="68" t="n"/>
      <c r="J43" s="68" t="n"/>
      <c r="K43" s="68" t="n"/>
      <c r="L43" s="68" t="n"/>
      <c r="M43" s="68" t="n"/>
      <c r="N43" s="68" t="n"/>
      <c r="O43" s="66" t="n"/>
      <c r="P43" s="66" t="n"/>
      <c r="Q43" s="66" t="n"/>
      <c r="R43" s="66" t="n"/>
      <c r="S43" s="66" t="n"/>
      <c r="T43" s="66" t="n"/>
      <c r="U43" s="69" t="e">
        <f aca="false" ca="false" dt2D="false" dtr="false" t="normal">O43/G43*100</f>
        <v>#DIV/0!</v>
      </c>
      <c r="V43" s="66" t="n">
        <f aca="false" ca="false" dt2D="false" dtr="false" t="normal">X43</f>
        <v>10</v>
      </c>
      <c r="W43" s="81" t="n">
        <f aca="false" ca="false" dt2D="false" dtr="false" t="normal">V43/E43*100</f>
        <v>4.878048780487805</v>
      </c>
      <c r="X43" s="66" t="n">
        <v>10</v>
      </c>
      <c r="Y43" s="81" t="n">
        <f aca="false" ca="false" dt2D="false" dtr="false" t="normal">X43/E43*100</f>
        <v>4.878048780487805</v>
      </c>
      <c r="Z43" s="66" t="n"/>
      <c r="AA43" s="66" t="n"/>
      <c r="AB43" s="66" t="n"/>
      <c r="AC43" s="66" t="n"/>
      <c r="AD43" s="66" t="n"/>
      <c r="AE43" s="66" t="n"/>
    </row>
    <row customFormat="true" ht="15" outlineLevel="0" r="44" s="36">
      <c r="A44" s="72" t="n"/>
      <c r="B44" s="70" t="s">
        <v>89</v>
      </c>
      <c r="C44" s="66" t="n">
        <v>159.9</v>
      </c>
      <c r="D44" s="66" t="n">
        <v>116</v>
      </c>
      <c r="E44" s="66" t="n">
        <v>63</v>
      </c>
      <c r="F44" s="67" t="n">
        <f aca="false" ca="false" dt2D="false" dtr="false" t="normal">E44/C44</f>
        <v>0.39399624765478425</v>
      </c>
      <c r="G44" s="66" t="n"/>
      <c r="H44" s="67" t="n">
        <f aca="false" ca="false" dt2D="false" dtr="false" t="normal">G44/D44*100</f>
        <v>0</v>
      </c>
      <c r="I44" s="68" t="n"/>
      <c r="J44" s="68" t="n"/>
      <c r="K44" s="68" t="n"/>
      <c r="L44" s="68" t="n"/>
      <c r="M44" s="68" t="n"/>
      <c r="N44" s="68" t="n"/>
      <c r="O44" s="66" t="n"/>
      <c r="P44" s="66" t="n"/>
      <c r="Q44" s="66" t="n"/>
      <c r="R44" s="66" t="n"/>
      <c r="S44" s="66" t="n"/>
      <c r="T44" s="66" t="n"/>
      <c r="U44" s="69" t="e">
        <f aca="false" ca="false" dt2D="false" dtr="false" t="normal">O44/G44*100</f>
        <v>#DIV/0!</v>
      </c>
      <c r="V44" s="66" t="n">
        <f aca="false" ca="false" dt2D="false" dtr="false" t="normal">X44</f>
        <v>3</v>
      </c>
      <c r="W44" s="81" t="n">
        <f aca="false" ca="false" dt2D="false" dtr="false" t="normal">V44/E44*100</f>
        <v>4.761904761904762</v>
      </c>
      <c r="X44" s="66" t="n">
        <v>3</v>
      </c>
      <c r="Y44" s="81" t="n">
        <f aca="false" ca="false" dt2D="false" dtr="false" t="normal">X44/E44*100</f>
        <v>4.761904761904762</v>
      </c>
      <c r="Z44" s="66" t="n"/>
      <c r="AA44" s="66" t="n"/>
      <c r="AB44" s="66" t="n"/>
      <c r="AC44" s="66" t="n"/>
      <c r="AD44" s="66" t="n"/>
      <c r="AE44" s="66" t="n"/>
    </row>
    <row customFormat="true" ht="15" outlineLevel="0" r="45" s="36">
      <c r="A45" s="72" t="n"/>
      <c r="B45" s="70" t="s">
        <v>90</v>
      </c>
      <c r="C45" s="66" t="n">
        <v>68.06</v>
      </c>
      <c r="D45" s="66" t="n">
        <v>22</v>
      </c>
      <c r="E45" s="66" t="n">
        <v>35</v>
      </c>
      <c r="F45" s="67" t="n">
        <f aca="false" ca="false" dt2D="false" dtr="false" t="normal">E45/C45</f>
        <v>0.5142521304731119</v>
      </c>
      <c r="G45" s="66" t="n"/>
      <c r="H45" s="67" t="n">
        <f aca="false" ca="false" dt2D="false" dtr="false" t="normal">G45/D45*100</f>
        <v>0</v>
      </c>
      <c r="I45" s="68" t="n"/>
      <c r="J45" s="68" t="n"/>
      <c r="K45" s="68" t="n"/>
      <c r="L45" s="68" t="n"/>
      <c r="M45" s="68" t="n"/>
      <c r="N45" s="68" t="n"/>
      <c r="O45" s="66" t="n"/>
      <c r="P45" s="66" t="n"/>
      <c r="Q45" s="66" t="n"/>
      <c r="R45" s="66" t="n"/>
      <c r="S45" s="66" t="n"/>
      <c r="T45" s="66" t="n"/>
      <c r="U45" s="69" t="e">
        <f aca="false" ca="false" dt2D="false" dtr="false" t="normal">O45/G45*100</f>
        <v>#DIV/0!</v>
      </c>
      <c r="V45" s="66" t="n">
        <f aca="false" ca="false" dt2D="false" dtr="false" t="normal">X45</f>
        <v>1</v>
      </c>
      <c r="W45" s="81" t="n">
        <f aca="false" ca="false" dt2D="false" dtr="false" t="normal">V45/E45*100</f>
        <v>2.857142857142857</v>
      </c>
      <c r="X45" s="66" t="n">
        <v>1</v>
      </c>
      <c r="Y45" s="81" t="n">
        <f aca="false" ca="false" dt2D="false" dtr="false" t="normal">X45/E45*100</f>
        <v>2.857142857142857</v>
      </c>
      <c r="Z45" s="66" t="n"/>
      <c r="AA45" s="66" t="n"/>
      <c r="AB45" s="66" t="n"/>
      <c r="AC45" s="66" t="n"/>
      <c r="AD45" s="66" t="n"/>
      <c r="AE45" s="66" t="n"/>
    </row>
    <row customFormat="true" ht="15" outlineLevel="0" r="46" s="36">
      <c r="A46" s="72" t="n"/>
      <c r="B46" s="70" t="s">
        <v>91</v>
      </c>
      <c r="C46" s="66" t="n">
        <v>659.14</v>
      </c>
      <c r="D46" s="66" t="n">
        <v>179</v>
      </c>
      <c r="E46" s="66" t="n">
        <v>343</v>
      </c>
      <c r="F46" s="67" t="n">
        <f aca="false" ca="false" dt2D="false" dtr="false" t="normal">E46/C46</f>
        <v>0.5203750341353885</v>
      </c>
      <c r="G46" s="66" t="n"/>
      <c r="H46" s="67" t="n">
        <f aca="false" ca="false" dt2D="false" dtr="false" t="normal">G46/D46*100</f>
        <v>0</v>
      </c>
      <c r="I46" s="68" t="n"/>
      <c r="J46" s="68" t="n"/>
      <c r="K46" s="68" t="n"/>
      <c r="L46" s="68" t="n"/>
      <c r="M46" s="68" t="n"/>
      <c r="N46" s="68" t="n"/>
      <c r="O46" s="66" t="n"/>
      <c r="P46" s="66" t="n"/>
      <c r="Q46" s="66" t="n"/>
      <c r="R46" s="66" t="n"/>
      <c r="S46" s="66" t="n"/>
      <c r="T46" s="66" t="n"/>
      <c r="U46" s="69" t="e">
        <f aca="false" ca="false" dt2D="false" dtr="false" t="normal">O46/G46*100</f>
        <v>#DIV/0!</v>
      </c>
      <c r="V46" s="66" t="n">
        <f aca="false" ca="false" dt2D="false" dtr="false" t="normal">X46</f>
        <v>17</v>
      </c>
      <c r="W46" s="81" t="n">
        <f aca="false" ca="false" dt2D="false" dtr="false" t="normal">V46/E46*100</f>
        <v>4.956268221574344</v>
      </c>
      <c r="X46" s="66" t="n">
        <v>17</v>
      </c>
      <c r="Y46" s="81" t="n">
        <f aca="false" ca="false" dt2D="false" dtr="false" t="normal">X46/E46*100</f>
        <v>4.956268221574344</v>
      </c>
      <c r="Z46" s="66" t="n"/>
      <c r="AA46" s="66" t="n"/>
      <c r="AB46" s="66" t="n"/>
      <c r="AC46" s="66" t="n"/>
      <c r="AD46" s="66" t="n"/>
      <c r="AE46" s="66" t="n"/>
    </row>
    <row customFormat="true" ht="15" outlineLevel="0" r="47" s="36">
      <c r="A47" s="72" t="n"/>
      <c r="B47" s="70" t="s">
        <v>92</v>
      </c>
      <c r="C47" s="66" t="n">
        <v>49.5</v>
      </c>
      <c r="D47" s="66" t="n">
        <v>104</v>
      </c>
      <c r="E47" s="66" t="n">
        <v>18</v>
      </c>
      <c r="F47" s="67" t="n">
        <f aca="false" ca="false" dt2D="false" dtr="false" t="normal">E47/C47</f>
        <v>0.36363636363636365</v>
      </c>
      <c r="G47" s="66" t="n"/>
      <c r="H47" s="67" t="n">
        <f aca="false" ca="false" dt2D="false" dtr="false" t="normal">G47/D47*100</f>
        <v>0</v>
      </c>
      <c r="I47" s="68" t="n"/>
      <c r="J47" s="68" t="n"/>
      <c r="K47" s="68" t="n"/>
      <c r="L47" s="68" t="n"/>
      <c r="M47" s="68" t="n"/>
      <c r="N47" s="68" t="n"/>
      <c r="O47" s="66" t="n"/>
      <c r="P47" s="66" t="n"/>
      <c r="Q47" s="66" t="n"/>
      <c r="R47" s="66" t="n"/>
      <c r="S47" s="66" t="n"/>
      <c r="T47" s="66" t="n"/>
      <c r="U47" s="69" t="e">
        <f aca="false" ca="false" dt2D="false" dtr="false" t="normal">O47/G47*100</f>
        <v>#DIV/0!</v>
      </c>
      <c r="V47" s="66" t="n">
        <f aca="false" ca="false" dt2D="false" dtr="false" t="normal">X47</f>
        <v>0</v>
      </c>
      <c r="W47" s="81" t="n">
        <f aca="false" ca="false" dt2D="false" dtr="false" t="normal">V47/E47*100</f>
        <v>0</v>
      </c>
      <c r="X47" s="66" t="n">
        <v>0</v>
      </c>
      <c r="Y47" s="81" t="n">
        <f aca="false" ca="false" dt2D="false" dtr="false" t="normal">X47/E47*100</f>
        <v>0</v>
      </c>
      <c r="Z47" s="66" t="n"/>
      <c r="AA47" s="66" t="n"/>
      <c r="AB47" s="66" t="n"/>
      <c r="AC47" s="66" t="n"/>
      <c r="AD47" s="66" t="n"/>
      <c r="AE47" s="66" t="n"/>
    </row>
    <row customFormat="true" ht="15" outlineLevel="0" r="48" s="36">
      <c r="A48" s="72" t="n"/>
      <c r="B48" s="70" t="s">
        <v>93</v>
      </c>
      <c r="C48" s="66" t="n">
        <v>310.84</v>
      </c>
      <c r="D48" s="66" t="n">
        <v>376</v>
      </c>
      <c r="E48" s="66" t="n">
        <v>301</v>
      </c>
      <c r="F48" s="67" t="n">
        <f aca="false" ca="false" dt2D="false" dtr="false" t="normal">E48/C48</f>
        <v>0.9683438424913139</v>
      </c>
      <c r="G48" s="66" t="n"/>
      <c r="H48" s="67" t="n">
        <f aca="false" ca="false" dt2D="false" dtr="false" t="normal">G48/D48*100</f>
        <v>0</v>
      </c>
      <c r="I48" s="68" t="n"/>
      <c r="J48" s="68" t="n"/>
      <c r="K48" s="68" t="n"/>
      <c r="L48" s="68" t="n"/>
      <c r="M48" s="68" t="n"/>
      <c r="N48" s="68" t="n"/>
      <c r="O48" s="66" t="n"/>
      <c r="P48" s="66" t="n"/>
      <c r="Q48" s="66" t="n"/>
      <c r="R48" s="66" t="n"/>
      <c r="S48" s="66" t="n"/>
      <c r="T48" s="66" t="n"/>
      <c r="U48" s="69" t="e">
        <f aca="false" ca="false" dt2D="false" dtr="false" t="normal">O48/G48*100</f>
        <v>#DIV/0!</v>
      </c>
      <c r="V48" s="66" t="n">
        <f aca="false" ca="false" dt2D="false" dtr="false" t="normal">X48</f>
        <v>15</v>
      </c>
      <c r="W48" s="81" t="n">
        <f aca="false" ca="false" dt2D="false" dtr="false" t="normal">V48/E48*100</f>
        <v>4.983388704318937</v>
      </c>
      <c r="X48" s="66" t="n">
        <v>15</v>
      </c>
      <c r="Y48" s="81" t="n">
        <f aca="false" ca="false" dt2D="false" dtr="false" t="normal">X48/E48*100</f>
        <v>4.983388704318937</v>
      </c>
      <c r="Z48" s="66" t="n"/>
      <c r="AA48" s="66" t="n"/>
      <c r="AB48" s="66" t="n"/>
      <c r="AC48" s="66" t="n"/>
      <c r="AD48" s="66" t="n"/>
      <c r="AE48" s="66" t="n"/>
    </row>
    <row customFormat="true" ht="15" outlineLevel="0" r="49" s="36">
      <c r="A49" s="72" t="n"/>
      <c r="B49" s="70" t="s">
        <v>94</v>
      </c>
      <c r="C49" s="66" t="n">
        <v>238.28</v>
      </c>
      <c r="D49" s="66" t="n">
        <v>232</v>
      </c>
      <c r="E49" s="66" t="n">
        <v>177</v>
      </c>
      <c r="F49" s="67" t="n">
        <f aca="false" ca="false" dt2D="false" dtr="false" t="normal">E49/C49</f>
        <v>0.7428235689105255</v>
      </c>
      <c r="G49" s="66" t="n"/>
      <c r="H49" s="67" t="n">
        <f aca="false" ca="false" dt2D="false" dtr="false" t="normal">G49/D49*100</f>
        <v>0</v>
      </c>
      <c r="I49" s="68" t="n"/>
      <c r="J49" s="68" t="n"/>
      <c r="K49" s="68" t="n"/>
      <c r="L49" s="68" t="n"/>
      <c r="M49" s="68" t="n"/>
      <c r="N49" s="68" t="n"/>
      <c r="O49" s="66" t="n"/>
      <c r="P49" s="66" t="n"/>
      <c r="Q49" s="66" t="n"/>
      <c r="R49" s="66" t="n"/>
      <c r="S49" s="66" t="n"/>
      <c r="T49" s="66" t="n"/>
      <c r="U49" s="69" t="e">
        <f aca="false" ca="false" dt2D="false" dtr="false" t="normal">O49/G49*100</f>
        <v>#DIV/0!</v>
      </c>
      <c r="V49" s="66" t="n">
        <v>8</v>
      </c>
      <c r="W49" s="81" t="n">
        <f aca="false" ca="false" dt2D="false" dtr="false" t="normal">V49/E49*100</f>
        <v>4.519774011299435</v>
      </c>
      <c r="X49" s="66" t="n">
        <v>5</v>
      </c>
      <c r="Y49" s="81" t="n">
        <f aca="false" ca="false" dt2D="false" dtr="false" t="normal">X49/E49*100</f>
        <v>2.824858757062147</v>
      </c>
      <c r="Z49" s="66" t="n"/>
      <c r="AA49" s="66" t="n"/>
      <c r="AB49" s="66" t="n"/>
      <c r="AC49" s="66" t="n"/>
      <c r="AD49" s="66" t="n"/>
      <c r="AE49" s="66" t="n"/>
    </row>
    <row customFormat="true" ht="15" outlineLevel="0" r="50" s="36">
      <c r="A50" s="72" t="n"/>
      <c r="B50" s="70" t="s">
        <v>95</v>
      </c>
      <c r="C50" s="66" t="n">
        <v>215.4</v>
      </c>
      <c r="D50" s="66" t="n">
        <v>87</v>
      </c>
      <c r="E50" s="66" t="n">
        <v>83</v>
      </c>
      <c r="F50" s="67" t="n">
        <f aca="false" ca="false" dt2D="false" dtr="false" t="normal">E50/C50</f>
        <v>0.3853296193129062</v>
      </c>
      <c r="G50" s="66" t="n"/>
      <c r="H50" s="67" t="n">
        <f aca="false" ca="false" dt2D="false" dtr="false" t="normal">G50/D50*100</f>
        <v>0</v>
      </c>
      <c r="I50" s="68" t="n"/>
      <c r="J50" s="68" t="n"/>
      <c r="K50" s="68" t="n"/>
      <c r="L50" s="68" t="n"/>
      <c r="M50" s="68" t="n"/>
      <c r="N50" s="68" t="n"/>
      <c r="O50" s="66" t="n"/>
      <c r="P50" s="66" t="n"/>
      <c r="Q50" s="66" t="n"/>
      <c r="R50" s="66" t="n"/>
      <c r="S50" s="66" t="n"/>
      <c r="T50" s="66" t="n"/>
      <c r="U50" s="69" t="e">
        <f aca="false" ca="false" dt2D="false" dtr="false" t="normal">O50/G50*100</f>
        <v>#DIV/0!</v>
      </c>
      <c r="V50" s="66" t="n">
        <f aca="false" ca="false" dt2D="false" dtr="false" t="normal">X50</f>
        <v>4</v>
      </c>
      <c r="W50" s="81" t="n">
        <f aca="false" ca="false" dt2D="false" dtr="false" t="normal">V50/E50*100</f>
        <v>4.819277108433735</v>
      </c>
      <c r="X50" s="66" t="n">
        <v>4</v>
      </c>
      <c r="Y50" s="81" t="n">
        <f aca="false" ca="false" dt2D="false" dtr="false" t="normal">X50/E50*100</f>
        <v>4.819277108433735</v>
      </c>
      <c r="Z50" s="66" t="n"/>
      <c r="AA50" s="66" t="n"/>
      <c r="AB50" s="66" t="n"/>
      <c r="AC50" s="66" t="n"/>
      <c r="AD50" s="66" t="n"/>
      <c r="AE50" s="66" t="n"/>
    </row>
    <row customFormat="true" ht="15" outlineLevel="0" r="51" s="36">
      <c r="A51" s="72" t="n"/>
      <c r="B51" s="70" t="s">
        <v>96</v>
      </c>
      <c r="C51" s="66" t="n">
        <v>417.9</v>
      </c>
      <c r="D51" s="66" t="n">
        <v>264</v>
      </c>
      <c r="E51" s="66" t="n">
        <v>237</v>
      </c>
      <c r="F51" s="67" t="n">
        <f aca="false" ca="false" dt2D="false" dtr="false" t="normal">E51/C51</f>
        <v>0.5671213208901651</v>
      </c>
      <c r="G51" s="66" t="n"/>
      <c r="H51" s="67" t="n">
        <f aca="false" ca="false" dt2D="false" dtr="false" t="normal">G51/D51*100</f>
        <v>0</v>
      </c>
      <c r="I51" s="68" t="n"/>
      <c r="J51" s="68" t="n"/>
      <c r="K51" s="68" t="n"/>
      <c r="L51" s="68" t="n"/>
      <c r="M51" s="68" t="n"/>
      <c r="N51" s="68" t="n"/>
      <c r="O51" s="66" t="n"/>
      <c r="P51" s="66" t="n"/>
      <c r="Q51" s="66" t="n"/>
      <c r="R51" s="66" t="n"/>
      <c r="S51" s="66" t="n"/>
      <c r="T51" s="66" t="n"/>
      <c r="U51" s="69" t="e">
        <f aca="false" ca="false" dt2D="false" dtr="false" t="normal">O51/G51*100</f>
        <v>#DIV/0!</v>
      </c>
      <c r="V51" s="66" t="n">
        <f aca="false" ca="false" dt2D="false" dtr="false" t="normal">X51</f>
        <v>10</v>
      </c>
      <c r="W51" s="81" t="n">
        <f aca="false" ca="false" dt2D="false" dtr="false" t="normal">V51/E51*100</f>
        <v>4.219409282700422</v>
      </c>
      <c r="X51" s="66" t="n">
        <v>10</v>
      </c>
      <c r="Y51" s="81" t="n">
        <f aca="false" ca="false" dt2D="false" dtr="false" t="normal">X51/E51*100</f>
        <v>4.219409282700422</v>
      </c>
      <c r="Z51" s="66" t="n"/>
      <c r="AA51" s="66" t="n"/>
      <c r="AB51" s="66" t="n"/>
      <c r="AC51" s="66" t="n"/>
      <c r="AD51" s="66" t="n"/>
      <c r="AE51" s="66" t="n"/>
    </row>
    <row customFormat="true" ht="15" outlineLevel="0" r="52" s="36">
      <c r="A52" s="72" t="n"/>
      <c r="B52" s="70" t="s">
        <v>97</v>
      </c>
      <c r="C52" s="66" t="n">
        <v>558.3</v>
      </c>
      <c r="D52" s="66" t="n">
        <v>186</v>
      </c>
      <c r="E52" s="66" t="n">
        <v>270</v>
      </c>
      <c r="F52" s="67" t="n">
        <f aca="false" ca="false" dt2D="false" dtr="false" t="normal">E52/C52</f>
        <v>0.4836109618484685</v>
      </c>
      <c r="G52" s="66" t="n"/>
      <c r="H52" s="67" t="n">
        <f aca="false" ca="false" dt2D="false" dtr="false" t="normal">G52/D52*100</f>
        <v>0</v>
      </c>
      <c r="I52" s="68" t="n"/>
      <c r="J52" s="68" t="n"/>
      <c r="K52" s="68" t="n"/>
      <c r="L52" s="68" t="n"/>
      <c r="M52" s="68" t="n"/>
      <c r="N52" s="68" t="n"/>
      <c r="O52" s="66" t="n"/>
      <c r="P52" s="66" t="n"/>
      <c r="Q52" s="66" t="n"/>
      <c r="R52" s="66" t="n"/>
      <c r="S52" s="66" t="n"/>
      <c r="T52" s="66" t="n"/>
      <c r="U52" s="69" t="e">
        <f aca="false" ca="false" dt2D="false" dtr="false" t="normal">O52/G52*100</f>
        <v>#DIV/0!</v>
      </c>
      <c r="V52" s="66" t="n">
        <f aca="false" ca="false" dt2D="false" dtr="false" t="normal">X52</f>
        <v>13</v>
      </c>
      <c r="W52" s="81" t="n">
        <f aca="false" ca="false" dt2D="false" dtr="false" t="normal">V52/E52*100</f>
        <v>4.814814814814815</v>
      </c>
      <c r="X52" s="66" t="n">
        <v>13</v>
      </c>
      <c r="Y52" s="81" t="n">
        <f aca="false" ca="false" dt2D="false" dtr="false" t="normal">X52/E52*100</f>
        <v>4.814814814814815</v>
      </c>
      <c r="Z52" s="66" t="n"/>
      <c r="AA52" s="66" t="n"/>
      <c r="AB52" s="66" t="n"/>
      <c r="AC52" s="66" t="n"/>
      <c r="AD52" s="66" t="n"/>
      <c r="AE52" s="66" t="n"/>
    </row>
    <row customFormat="true" ht="15" outlineLevel="0" r="53" s="36">
      <c r="A53" s="72" t="n"/>
      <c r="B53" s="70" t="s">
        <v>98</v>
      </c>
      <c r="C53" s="66" t="n">
        <v>25.2</v>
      </c>
      <c r="D53" s="66" t="n">
        <v>4</v>
      </c>
      <c r="E53" s="66" t="n">
        <v>10</v>
      </c>
      <c r="F53" s="67" t="n">
        <f aca="false" ca="false" dt2D="false" dtr="false" t="normal">E53/C53</f>
        <v>0.39682539682539686</v>
      </c>
      <c r="G53" s="66" t="n"/>
      <c r="H53" s="67" t="n">
        <f aca="false" ca="false" dt2D="false" dtr="false" t="normal">G53/D53*100</f>
        <v>0</v>
      </c>
      <c r="I53" s="68" t="n"/>
      <c r="J53" s="68" t="n"/>
      <c r="K53" s="68" t="n"/>
      <c r="L53" s="68" t="n"/>
      <c r="M53" s="68" t="n"/>
      <c r="N53" s="68" t="n"/>
      <c r="O53" s="66" t="n"/>
      <c r="P53" s="66" t="n"/>
      <c r="Q53" s="66" t="n"/>
      <c r="R53" s="66" t="n"/>
      <c r="S53" s="66" t="n"/>
      <c r="T53" s="66" t="n"/>
      <c r="U53" s="69" t="e">
        <f aca="false" ca="false" dt2D="false" dtr="false" t="normal">O53/G53*100</f>
        <v>#DIV/0!</v>
      </c>
      <c r="V53" s="66" t="n">
        <f aca="false" ca="false" dt2D="false" dtr="false" t="normal">X53</f>
        <v>0</v>
      </c>
      <c r="W53" s="81" t="n">
        <f aca="false" ca="false" dt2D="false" dtr="false" t="normal">V53/E53*100</f>
        <v>0</v>
      </c>
      <c r="X53" s="66" t="n">
        <v>0</v>
      </c>
      <c r="Y53" s="81" t="n">
        <f aca="false" ca="false" dt2D="false" dtr="false" t="normal">X53/E53*100</f>
        <v>0</v>
      </c>
      <c r="Z53" s="66" t="n"/>
      <c r="AA53" s="66" t="n"/>
      <c r="AB53" s="66" t="n"/>
      <c r="AC53" s="66" t="n"/>
      <c r="AD53" s="66" t="n"/>
      <c r="AE53" s="66" t="n"/>
    </row>
    <row customFormat="true" ht="15" outlineLevel="0" r="54" s="36">
      <c r="A54" s="72" t="n"/>
      <c r="B54" s="70" t="s">
        <v>99</v>
      </c>
      <c r="C54" s="66" t="n">
        <v>564.9</v>
      </c>
      <c r="D54" s="66" t="n">
        <v>270</v>
      </c>
      <c r="E54" s="66" t="n">
        <v>302</v>
      </c>
      <c r="F54" s="67" t="n">
        <f aca="false" ca="false" dt2D="false" dtr="false" t="normal">E54/C54</f>
        <v>0.5346078952026908</v>
      </c>
      <c r="G54" s="66" t="n"/>
      <c r="H54" s="67" t="n">
        <f aca="false" ca="false" dt2D="false" dtr="false" t="normal">G54/D54*100</f>
        <v>0</v>
      </c>
      <c r="I54" s="68" t="n"/>
      <c r="J54" s="68" t="n"/>
      <c r="K54" s="68" t="n"/>
      <c r="L54" s="68" t="n"/>
      <c r="M54" s="68" t="n"/>
      <c r="N54" s="68" t="n"/>
      <c r="O54" s="66" t="n"/>
      <c r="P54" s="66" t="n"/>
      <c r="Q54" s="66" t="n"/>
      <c r="R54" s="66" t="n"/>
      <c r="S54" s="66" t="n"/>
      <c r="T54" s="66" t="n"/>
      <c r="U54" s="69" t="e">
        <f aca="false" ca="false" dt2D="false" dtr="false" t="normal">O54/G54*100</f>
        <v>#DIV/0!</v>
      </c>
      <c r="V54" s="66" t="n">
        <f aca="false" ca="false" dt2D="false" dtr="false" t="normal">X54</f>
        <v>15</v>
      </c>
      <c r="W54" s="81" t="n">
        <f aca="false" ca="false" dt2D="false" dtr="false" t="normal">V54/E54*100</f>
        <v>4.966887417218543</v>
      </c>
      <c r="X54" s="66" t="n">
        <v>15</v>
      </c>
      <c r="Y54" s="81" t="n">
        <f aca="false" ca="false" dt2D="false" dtr="false" t="normal">X54/E54*100</f>
        <v>4.966887417218543</v>
      </c>
      <c r="Z54" s="66" t="n"/>
      <c r="AA54" s="66" t="n"/>
      <c r="AB54" s="66" t="n"/>
      <c r="AC54" s="66" t="n"/>
      <c r="AD54" s="66" t="n"/>
      <c r="AE54" s="66" t="n"/>
    </row>
    <row customFormat="true" ht="15" outlineLevel="0" r="55" s="36">
      <c r="A55" s="72" t="n"/>
      <c r="B55" s="70" t="s">
        <v>100</v>
      </c>
      <c r="C55" s="66" t="n">
        <v>462.7</v>
      </c>
      <c r="D55" s="66" t="n">
        <v>1696</v>
      </c>
      <c r="E55" s="66" t="n">
        <v>541</v>
      </c>
      <c r="F55" s="67" t="n">
        <f aca="false" ca="false" dt2D="false" dtr="false" t="normal">E55/C55</f>
        <v>1.1692241192997623</v>
      </c>
      <c r="G55" s="66" t="n"/>
      <c r="H55" s="67" t="n">
        <f aca="false" ca="false" dt2D="false" dtr="false" t="normal">G55/D55*100</f>
        <v>0</v>
      </c>
      <c r="I55" s="68" t="n"/>
      <c r="J55" s="68" t="n"/>
      <c r="K55" s="68" t="n"/>
      <c r="L55" s="68" t="n"/>
      <c r="M55" s="68" t="n"/>
      <c r="N55" s="68" t="n"/>
      <c r="O55" s="66" t="n"/>
      <c r="P55" s="66" t="n"/>
      <c r="Q55" s="66" t="n"/>
      <c r="R55" s="66" t="n"/>
      <c r="S55" s="66" t="n"/>
      <c r="T55" s="66" t="n"/>
      <c r="U55" s="69" t="e">
        <f aca="false" ca="false" dt2D="false" dtr="false" t="normal">O55/G55*100</f>
        <v>#DIV/0!</v>
      </c>
      <c r="V55" s="66" t="n">
        <v>43</v>
      </c>
      <c r="W55" s="81" t="n">
        <f aca="false" ca="false" dt2D="false" dtr="false" t="normal">V55/E55*100</f>
        <v>7.948243992606285</v>
      </c>
      <c r="X55" s="66" t="n">
        <v>21</v>
      </c>
      <c r="Y55" s="81" t="n">
        <f aca="false" ca="false" dt2D="false" dtr="false" t="normal">X55/E55*100</f>
        <v>3.8817005545286505</v>
      </c>
      <c r="Z55" s="66" t="n"/>
      <c r="AA55" s="66" t="n"/>
      <c r="AB55" s="66" t="n"/>
      <c r="AC55" s="66" t="n"/>
      <c r="AD55" s="66" t="n"/>
      <c r="AE55" s="66" t="n"/>
    </row>
    <row customFormat="true" ht="15" outlineLevel="0" r="56" s="36">
      <c r="A56" s="72" t="n"/>
      <c r="B56" s="70" t="s">
        <v>101</v>
      </c>
      <c r="C56" s="66" t="n">
        <v>1079.6</v>
      </c>
      <c r="D56" s="66" t="n"/>
      <c r="E56" s="66" t="n">
        <v>1198</v>
      </c>
      <c r="F56" s="67" t="n">
        <f aca="false" ca="false" dt2D="false" dtr="false" t="normal">E56/C56</f>
        <v>1.109670248240089</v>
      </c>
      <c r="G56" s="66" t="n"/>
      <c r="H56" s="67" t="e">
        <f aca="false" ca="false" dt2D="false" dtr="false" t="normal">G56/D56*100</f>
        <v>#DIV/0!</v>
      </c>
      <c r="I56" s="68" t="n"/>
      <c r="J56" s="68" t="n"/>
      <c r="K56" s="68" t="n"/>
      <c r="L56" s="68" t="n"/>
      <c r="M56" s="68" t="n"/>
      <c r="N56" s="68" t="n"/>
      <c r="O56" s="66" t="n"/>
      <c r="P56" s="66" t="n"/>
      <c r="Q56" s="66" t="n"/>
      <c r="R56" s="66" t="n"/>
      <c r="S56" s="66" t="n"/>
      <c r="T56" s="66" t="n"/>
      <c r="U56" s="69" t="e">
        <f aca="false" ca="false" dt2D="false" dtr="false" t="normal">O56/G56*100</f>
        <v>#DIV/0!</v>
      </c>
      <c r="V56" s="66" t="n">
        <v>95</v>
      </c>
      <c r="W56" s="81" t="n">
        <f aca="false" ca="false" dt2D="false" dtr="false" t="normal">V56/E56*100</f>
        <v>7.929883138564274</v>
      </c>
      <c r="X56" s="66" t="n">
        <v>50</v>
      </c>
      <c r="Y56" s="81" t="n">
        <f aca="false" ca="false" dt2D="false" dtr="false" t="normal">X56/E56*100</f>
        <v>4.173622704507513</v>
      </c>
      <c r="Z56" s="66" t="n"/>
      <c r="AA56" s="66" t="n"/>
      <c r="AB56" s="66" t="n"/>
      <c r="AC56" s="66" t="n"/>
      <c r="AD56" s="66" t="n"/>
      <c r="AE56" s="66" t="n"/>
    </row>
    <row customFormat="true" ht="15" outlineLevel="0" r="57" s="36">
      <c r="A57" s="72" t="n"/>
      <c r="B57" s="70" t="s">
        <v>102</v>
      </c>
      <c r="C57" s="66" t="n">
        <v>55.91</v>
      </c>
      <c r="D57" s="66" t="n"/>
      <c r="E57" s="66" t="n">
        <v>68</v>
      </c>
      <c r="F57" s="67" t="n">
        <f aca="false" ca="false" dt2D="false" dtr="false" t="normal">E57/C57</f>
        <v>1.2162403863351816</v>
      </c>
      <c r="G57" s="66" t="n"/>
      <c r="H57" s="67" t="e">
        <f aca="false" ca="false" dt2D="false" dtr="false" t="normal">G57/D57*100</f>
        <v>#DIV/0!</v>
      </c>
      <c r="I57" s="68" t="n"/>
      <c r="J57" s="68" t="n"/>
      <c r="K57" s="68" t="n"/>
      <c r="L57" s="68" t="n"/>
      <c r="M57" s="68" t="n"/>
      <c r="N57" s="68" t="n"/>
      <c r="O57" s="66" t="n"/>
      <c r="P57" s="66" t="n"/>
      <c r="Q57" s="66" t="n"/>
      <c r="R57" s="66" t="n"/>
      <c r="S57" s="66" t="n"/>
      <c r="T57" s="66" t="n"/>
      <c r="U57" s="69" t="e">
        <f aca="false" ca="false" dt2D="false" dtr="false" t="normal">O57/G57*100</f>
        <v>#DIV/0!</v>
      </c>
      <c r="V57" s="66" t="n">
        <v>5</v>
      </c>
      <c r="W57" s="81" t="n">
        <f aca="false" ca="false" dt2D="false" dtr="false" t="normal">V57/E57*100</f>
        <v>7.352941176470589</v>
      </c>
      <c r="X57" s="66" t="n">
        <v>2</v>
      </c>
      <c r="Y57" s="81" t="n">
        <f aca="false" ca="false" dt2D="false" dtr="false" t="normal">X57/E57*100</f>
        <v>2.941176470588235</v>
      </c>
      <c r="Z57" s="66" t="n"/>
      <c r="AA57" s="66" t="n"/>
      <c r="AB57" s="66" t="n"/>
      <c r="AC57" s="66" t="n"/>
      <c r="AD57" s="66" t="n"/>
      <c r="AE57" s="66" t="n"/>
    </row>
    <row customFormat="true" ht="15" outlineLevel="0" r="58" s="36">
      <c r="A58" s="72" t="n"/>
      <c r="B58" s="70" t="s">
        <v>103</v>
      </c>
      <c r="C58" s="66" t="n">
        <v>28.2</v>
      </c>
      <c r="D58" s="66" t="n"/>
      <c r="E58" s="66" t="n">
        <v>67</v>
      </c>
      <c r="F58" s="67" t="n">
        <f aca="false" ca="false" dt2D="false" dtr="false" t="normal">E58/C58</f>
        <v>2.3758865248226946</v>
      </c>
      <c r="G58" s="66" t="n"/>
      <c r="H58" s="67" t="e">
        <f aca="false" ca="false" dt2D="false" dtr="false" t="normal">G58/D58*100</f>
        <v>#DIV/0!</v>
      </c>
      <c r="I58" s="68" t="n"/>
      <c r="J58" s="68" t="n"/>
      <c r="K58" s="68" t="n"/>
      <c r="L58" s="68" t="n"/>
      <c r="M58" s="68" t="n"/>
      <c r="N58" s="68" t="n"/>
      <c r="O58" s="66" t="n"/>
      <c r="P58" s="66" t="n"/>
      <c r="Q58" s="66" t="n"/>
      <c r="R58" s="66" t="n"/>
      <c r="S58" s="66" t="n"/>
      <c r="T58" s="66" t="n"/>
      <c r="U58" s="69" t="e">
        <f aca="false" ca="false" dt2D="false" dtr="false" t="normal">O58/G58*100</f>
        <v>#DIV/0!</v>
      </c>
      <c r="V58" s="66" t="n">
        <v>5</v>
      </c>
      <c r="W58" s="81" t="n">
        <f aca="false" ca="false" dt2D="false" dtr="false" t="normal">V58/E58*100</f>
        <v>7.462686567164178</v>
      </c>
      <c r="X58" s="66" t="n">
        <v>2</v>
      </c>
      <c r="Y58" s="81" t="n">
        <f aca="false" ca="false" dt2D="false" dtr="false" t="normal">X58/E58*100</f>
        <v>2.9850746268656714</v>
      </c>
      <c r="Z58" s="66" t="n"/>
      <c r="AA58" s="66" t="n"/>
      <c r="AB58" s="66" t="n"/>
      <c r="AC58" s="66" t="n"/>
      <c r="AD58" s="66" t="n"/>
      <c r="AE58" s="66" t="n"/>
    </row>
    <row customFormat="true" ht="15" outlineLevel="0" r="59" s="36">
      <c r="A59" s="72" t="n"/>
      <c r="B59" s="70" t="s">
        <v>104</v>
      </c>
      <c r="C59" s="66" t="n">
        <v>780.4</v>
      </c>
      <c r="D59" s="66" t="n"/>
      <c r="E59" s="66" t="n">
        <v>360</v>
      </c>
      <c r="F59" s="67" t="n">
        <f aca="false" ca="false" dt2D="false" dtr="false" t="normal">E59/C59</f>
        <v>0.4613018964633521</v>
      </c>
      <c r="G59" s="66" t="n"/>
      <c r="H59" s="67" t="e">
        <f aca="false" ca="false" dt2D="false" dtr="false" t="normal">G59/D59*100</f>
        <v>#DIV/0!</v>
      </c>
      <c r="I59" s="68" t="n"/>
      <c r="J59" s="68" t="n"/>
      <c r="K59" s="68" t="n"/>
      <c r="L59" s="68" t="n"/>
      <c r="M59" s="68" t="n"/>
      <c r="N59" s="68" t="n"/>
      <c r="O59" s="66" t="n"/>
      <c r="P59" s="66" t="n"/>
      <c r="Q59" s="66" t="n"/>
      <c r="R59" s="66" t="n"/>
      <c r="S59" s="66" t="n"/>
      <c r="T59" s="66" t="n"/>
      <c r="U59" s="69" t="e">
        <f aca="false" ca="false" dt2D="false" dtr="false" t="normal">O59/G59*100</f>
        <v>#DIV/0!</v>
      </c>
      <c r="V59" s="66" t="n">
        <v>18</v>
      </c>
      <c r="W59" s="81" t="n">
        <f aca="false" ca="false" dt2D="false" dtr="false" t="normal">V59/E59*100</f>
        <v>5</v>
      </c>
      <c r="X59" s="66" t="n">
        <v>9</v>
      </c>
      <c r="Y59" s="81" t="n">
        <f aca="false" ca="false" dt2D="false" dtr="false" t="normal">X59/E59*100</f>
        <v>2.5</v>
      </c>
      <c r="Z59" s="66" t="n"/>
      <c r="AA59" s="66" t="n"/>
      <c r="AB59" s="66" t="n"/>
      <c r="AC59" s="66" t="n"/>
      <c r="AD59" s="66" t="n"/>
      <c r="AE59" s="66" t="n"/>
    </row>
    <row customFormat="true" ht="15" outlineLevel="0" r="60" s="36">
      <c r="A60" s="72" t="n"/>
      <c r="B60" s="70" t="s">
        <v>105</v>
      </c>
      <c r="C60" s="66" t="n">
        <v>334.6</v>
      </c>
      <c r="D60" s="66" t="n"/>
      <c r="E60" s="66" t="n">
        <v>402</v>
      </c>
      <c r="F60" s="67" t="n">
        <f aca="false" ca="false" dt2D="false" dtr="false" t="normal">E60/C60</f>
        <v>1.2014345487148834</v>
      </c>
      <c r="G60" s="66" t="n"/>
      <c r="H60" s="67" t="e">
        <f aca="false" ca="false" dt2D="false" dtr="false" t="normal">G60/D60*100</f>
        <v>#DIV/0!</v>
      </c>
      <c r="I60" s="68" t="n"/>
      <c r="J60" s="68" t="n"/>
      <c r="K60" s="68" t="n"/>
      <c r="L60" s="68" t="n"/>
      <c r="M60" s="68" t="n"/>
      <c r="N60" s="68" t="n"/>
      <c r="O60" s="66" t="n"/>
      <c r="P60" s="66" t="n"/>
      <c r="Q60" s="66" t="n"/>
      <c r="R60" s="66" t="n"/>
      <c r="S60" s="66" t="n"/>
      <c r="T60" s="66" t="n"/>
      <c r="U60" s="69" t="e">
        <f aca="false" ca="false" dt2D="false" dtr="false" t="normal">O60/G60*100</f>
        <v>#DIV/0!</v>
      </c>
      <c r="V60" s="66" t="n">
        <v>32</v>
      </c>
      <c r="W60" s="81" t="n">
        <f aca="false" ca="false" dt2D="false" dtr="false" t="normal">V60/E60*100</f>
        <v>7.960199004975125</v>
      </c>
      <c r="X60" s="66" t="n">
        <v>16</v>
      </c>
      <c r="Y60" s="81" t="n">
        <f aca="false" ca="false" dt2D="false" dtr="false" t="normal">X60/E60*100</f>
        <v>3.9800995024875623</v>
      </c>
      <c r="Z60" s="66" t="n"/>
      <c r="AA60" s="66" t="n"/>
      <c r="AB60" s="66" t="n"/>
      <c r="AC60" s="66" t="n"/>
      <c r="AD60" s="66" t="n"/>
      <c r="AE60" s="66" t="n"/>
    </row>
    <row customFormat="true" ht="15" outlineLevel="0" r="61" s="36">
      <c r="A61" s="72" t="n"/>
      <c r="B61" s="65" t="s">
        <v>106</v>
      </c>
      <c r="C61" s="66" t="n">
        <v>122.6</v>
      </c>
      <c r="D61" s="66" t="n">
        <v>85</v>
      </c>
      <c r="E61" s="66" t="n">
        <v>83</v>
      </c>
      <c r="F61" s="67" t="n">
        <f aca="false" ca="false" dt2D="false" dtr="false" t="normal">E61/C61</f>
        <v>0.6769983686786297</v>
      </c>
      <c r="G61" s="66" t="n"/>
      <c r="H61" s="67" t="n">
        <f aca="false" ca="false" dt2D="false" dtr="false" t="normal">G61/D61*100</f>
        <v>0</v>
      </c>
      <c r="I61" s="68" t="n"/>
      <c r="J61" s="68" t="n"/>
      <c r="K61" s="68" t="n"/>
      <c r="L61" s="68" t="n"/>
      <c r="M61" s="68" t="n"/>
      <c r="N61" s="68" t="n"/>
      <c r="O61" s="66" t="n"/>
      <c r="P61" s="66" t="n"/>
      <c r="Q61" s="66" t="n"/>
      <c r="R61" s="66" t="n"/>
      <c r="S61" s="66" t="n"/>
      <c r="T61" s="66" t="n"/>
      <c r="U61" s="69" t="e">
        <f aca="false" ca="false" dt2D="false" dtr="false" t="normal">O61/G61*100</f>
        <v>#DIV/0!</v>
      </c>
      <c r="V61" s="66" t="n">
        <f aca="false" ca="false" dt2D="false" dtr="false" t="normal">X61</f>
        <v>4</v>
      </c>
      <c r="W61" s="81" t="n">
        <f aca="false" ca="false" dt2D="false" dtr="false" t="normal">V61/E61*100</f>
        <v>4.819277108433735</v>
      </c>
      <c r="X61" s="66" t="n">
        <v>4</v>
      </c>
      <c r="Y61" s="81" t="n">
        <f aca="false" ca="false" dt2D="false" dtr="false" t="normal">X61/E61*100</f>
        <v>4.819277108433735</v>
      </c>
      <c r="Z61" s="66" t="n"/>
      <c r="AA61" s="66" t="n"/>
      <c r="AB61" s="66" t="n"/>
      <c r="AC61" s="66" t="n"/>
      <c r="AD61" s="66" t="n"/>
      <c r="AE61" s="66" t="n"/>
    </row>
    <row customFormat="true" ht="15" outlineLevel="0" r="62" s="36">
      <c r="A62" s="72" t="n"/>
      <c r="B62" s="70" t="s">
        <v>107</v>
      </c>
      <c r="C62" s="66" t="n">
        <v>180</v>
      </c>
      <c r="D62" s="66" t="n">
        <v>57</v>
      </c>
      <c r="E62" s="66" t="n">
        <v>62</v>
      </c>
      <c r="F62" s="67" t="n">
        <f aca="false" ca="false" dt2D="false" dtr="false" t="normal">E62/C62</f>
        <v>0.34444444444444444</v>
      </c>
      <c r="G62" s="66" t="n"/>
      <c r="H62" s="67" t="n">
        <f aca="false" ca="false" dt2D="false" dtr="false" t="normal">G62/D62*100</f>
        <v>0</v>
      </c>
      <c r="I62" s="68" t="n"/>
      <c r="J62" s="68" t="n"/>
      <c r="K62" s="68" t="n"/>
      <c r="L62" s="68" t="n"/>
      <c r="M62" s="68" t="n"/>
      <c r="N62" s="68" t="n"/>
      <c r="O62" s="66" t="n"/>
      <c r="P62" s="66" t="n"/>
      <c r="Q62" s="66" t="n"/>
      <c r="R62" s="66" t="n"/>
      <c r="S62" s="66" t="n"/>
      <c r="T62" s="66" t="n"/>
      <c r="U62" s="69" t="e">
        <f aca="false" ca="false" dt2D="false" dtr="false" t="normal">O62/G62*100</f>
        <v>#DIV/0!</v>
      </c>
      <c r="V62" s="66" t="n">
        <f aca="false" ca="false" dt2D="false" dtr="false" t="normal">X62</f>
        <v>0</v>
      </c>
      <c r="W62" s="81" t="n">
        <f aca="false" ca="false" dt2D="false" dtr="false" t="normal">V62/E62*100</f>
        <v>0</v>
      </c>
      <c r="X62" s="66" t="n">
        <v>0</v>
      </c>
      <c r="Y62" s="81" t="n">
        <f aca="false" ca="false" dt2D="false" dtr="false" t="normal">X62/E62*100</f>
        <v>0</v>
      </c>
      <c r="Z62" s="66" t="n"/>
      <c r="AA62" s="66" t="n"/>
      <c r="AB62" s="66" t="n"/>
      <c r="AC62" s="66" t="n"/>
      <c r="AD62" s="66" t="n"/>
      <c r="AE62" s="66" t="n"/>
    </row>
    <row customFormat="true" ht="15" outlineLevel="0" r="63" s="36">
      <c r="A63" s="72" t="n"/>
      <c r="B63" s="70" t="s">
        <v>108</v>
      </c>
      <c r="C63" s="66" t="n">
        <v>274.4</v>
      </c>
      <c r="D63" s="66" t="n">
        <v>233</v>
      </c>
      <c r="E63" s="66" t="n">
        <v>245</v>
      </c>
      <c r="F63" s="67" t="n">
        <f aca="false" ca="false" dt2D="false" dtr="false" t="normal">E63/C63</f>
        <v>0.8928571428571429</v>
      </c>
      <c r="G63" s="66" t="n"/>
      <c r="H63" s="67" t="n">
        <f aca="false" ca="false" dt2D="false" dtr="false" t="normal">G63/D63*100</f>
        <v>0</v>
      </c>
      <c r="I63" s="68" t="n"/>
      <c r="J63" s="68" t="n"/>
      <c r="K63" s="68" t="n"/>
      <c r="L63" s="68" t="n"/>
      <c r="M63" s="68" t="n"/>
      <c r="N63" s="68" t="n"/>
      <c r="O63" s="66" t="n"/>
      <c r="P63" s="66" t="n"/>
      <c r="Q63" s="66" t="n"/>
      <c r="R63" s="66" t="n"/>
      <c r="S63" s="66" t="n"/>
      <c r="T63" s="66" t="n"/>
      <c r="U63" s="69" t="e">
        <f aca="false" ca="false" dt2D="false" dtr="false" t="normal">O63/G63*100</f>
        <v>#DIV/0!</v>
      </c>
      <c r="V63" s="66" t="n">
        <v>12</v>
      </c>
      <c r="W63" s="81" t="n">
        <f aca="false" ca="false" dt2D="false" dtr="false" t="normal">V63/E63*100</f>
        <v>4.8979591836734695</v>
      </c>
      <c r="X63" s="66" t="n">
        <v>7</v>
      </c>
      <c r="Y63" s="81" t="n">
        <f aca="false" ca="false" dt2D="false" dtr="false" t="normal">X63/E63*100</f>
        <v>2.857142857142857</v>
      </c>
      <c r="Z63" s="66" t="n"/>
      <c r="AA63" s="66" t="n"/>
      <c r="AB63" s="66" t="n"/>
      <c r="AC63" s="66" t="n"/>
      <c r="AD63" s="66" t="n"/>
      <c r="AE63" s="66" t="n"/>
    </row>
    <row customFormat="true" ht="15" outlineLevel="0" r="64" s="36">
      <c r="A64" s="72" t="n"/>
      <c r="B64" s="82" t="s">
        <v>109</v>
      </c>
      <c r="C64" s="66" t="n">
        <v>92.826</v>
      </c>
      <c r="D64" s="66" t="n">
        <v>14</v>
      </c>
      <c r="E64" s="66" t="n">
        <v>19</v>
      </c>
      <c r="F64" s="67" t="n">
        <f aca="false" ca="false" dt2D="false" dtr="false" t="normal">E64/C64</f>
        <v>0.20468403249089695</v>
      </c>
      <c r="G64" s="66" t="n"/>
      <c r="H64" s="67" t="n">
        <f aca="false" ca="false" dt2D="false" dtr="false" t="normal">G64/D64*100</f>
        <v>0</v>
      </c>
      <c r="I64" s="68" t="n"/>
      <c r="J64" s="68" t="n"/>
      <c r="K64" s="68" t="n"/>
      <c r="L64" s="68" t="n"/>
      <c r="M64" s="68" t="n"/>
      <c r="N64" s="68" t="n"/>
      <c r="O64" s="66" t="n"/>
      <c r="P64" s="66" t="n"/>
      <c r="Q64" s="66" t="n"/>
      <c r="R64" s="66" t="n"/>
      <c r="S64" s="66" t="n"/>
      <c r="T64" s="66" t="n"/>
      <c r="U64" s="69" t="e">
        <f aca="false" ca="false" dt2D="false" dtr="false" t="normal">O64/G64*100</f>
        <v>#DIV/0!</v>
      </c>
      <c r="V64" s="66" t="n">
        <f aca="false" ca="false" dt2D="false" dtr="false" t="normal">X64</f>
        <v>0</v>
      </c>
      <c r="W64" s="81" t="n">
        <f aca="false" ca="false" dt2D="false" dtr="false" t="normal">V64/E64*100</f>
        <v>0</v>
      </c>
      <c r="X64" s="66" t="n">
        <v>0</v>
      </c>
      <c r="Y64" s="81" t="n">
        <f aca="false" ca="false" dt2D="false" dtr="false" t="normal">X64/E64*100</f>
        <v>0</v>
      </c>
      <c r="Z64" s="66" t="n"/>
      <c r="AA64" s="66" t="n"/>
      <c r="AB64" s="66" t="n"/>
      <c r="AC64" s="66" t="n"/>
      <c r="AD64" s="66" t="n"/>
      <c r="AE64" s="66" t="n"/>
    </row>
    <row customFormat="true" ht="15" outlineLevel="0" r="65" s="36">
      <c r="A65" s="72" t="n"/>
      <c r="B65" s="70" t="s">
        <v>110</v>
      </c>
      <c r="C65" s="66" t="n">
        <v>194.7</v>
      </c>
      <c r="D65" s="66" t="n">
        <v>105</v>
      </c>
      <c r="E65" s="66" t="n">
        <v>116</v>
      </c>
      <c r="F65" s="67" t="n">
        <f aca="false" ca="false" dt2D="false" dtr="false" t="normal">E65/C65</f>
        <v>0.595788392398562</v>
      </c>
      <c r="G65" s="66" t="n"/>
      <c r="H65" s="67" t="n">
        <f aca="false" ca="false" dt2D="false" dtr="false" t="normal">G65/D65*100</f>
        <v>0</v>
      </c>
      <c r="I65" s="68" t="n"/>
      <c r="J65" s="68" t="n"/>
      <c r="K65" s="68" t="n"/>
      <c r="L65" s="68" t="n"/>
      <c r="M65" s="68" t="n"/>
      <c r="N65" s="68" t="n"/>
      <c r="O65" s="66" t="n"/>
      <c r="P65" s="66" t="n"/>
      <c r="Q65" s="66" t="n"/>
      <c r="R65" s="66" t="n"/>
      <c r="S65" s="66" t="n"/>
      <c r="T65" s="66" t="n"/>
      <c r="U65" s="69" t="e">
        <f aca="false" ca="false" dt2D="false" dtr="false" t="normal">O65/G65*100</f>
        <v>#DIV/0!</v>
      </c>
      <c r="V65" s="66" t="n">
        <v>5</v>
      </c>
      <c r="W65" s="81" t="n">
        <f aca="false" ca="false" dt2D="false" dtr="false" t="normal">V65/E65*100</f>
        <v>4.310344827586207</v>
      </c>
      <c r="X65" s="66" t="n">
        <v>4</v>
      </c>
      <c r="Y65" s="81" t="n">
        <f aca="false" ca="false" dt2D="false" dtr="false" t="normal">X65/E65*100</f>
        <v>3.4482758620689653</v>
      </c>
      <c r="Z65" s="66" t="n"/>
      <c r="AA65" s="66" t="n"/>
      <c r="AB65" s="66" t="n"/>
      <c r="AC65" s="66" t="n"/>
      <c r="AD65" s="66" t="n"/>
      <c r="AE65" s="66" t="n"/>
    </row>
    <row customFormat="true" ht="15" outlineLevel="0" r="66" s="36">
      <c r="A66" s="72" t="n"/>
      <c r="B66" s="83" t="s">
        <v>111</v>
      </c>
      <c r="C66" s="66" t="n">
        <v>117.603</v>
      </c>
      <c r="D66" s="66" t="n">
        <v>12</v>
      </c>
      <c r="E66" s="66" t="n">
        <v>22</v>
      </c>
      <c r="F66" s="67" t="n">
        <f aca="false" ca="false" dt2D="false" dtr="false" t="normal">E66/C66</f>
        <v>0.18707005773662239</v>
      </c>
      <c r="G66" s="66" t="n"/>
      <c r="H66" s="67" t="n">
        <f aca="false" ca="false" dt2D="false" dtr="false" t="normal">G66/D66*100</f>
        <v>0</v>
      </c>
      <c r="I66" s="68" t="n"/>
      <c r="J66" s="68" t="n"/>
      <c r="K66" s="68" t="n"/>
      <c r="L66" s="68" t="n"/>
      <c r="M66" s="68" t="n"/>
      <c r="N66" s="68" t="n"/>
      <c r="O66" s="66" t="n"/>
      <c r="P66" s="66" t="n"/>
      <c r="Q66" s="66" t="n"/>
      <c r="R66" s="66" t="n"/>
      <c r="S66" s="66" t="n"/>
      <c r="T66" s="66" t="n"/>
      <c r="U66" s="69" t="e">
        <f aca="false" ca="false" dt2D="false" dtr="false" t="normal">O66/G66*100</f>
        <v>#DIV/0!</v>
      </c>
      <c r="V66" s="66" t="n">
        <f aca="false" ca="false" dt2D="false" dtr="false" t="normal">X66</f>
        <v>0</v>
      </c>
      <c r="W66" s="81" t="n">
        <f aca="false" ca="false" dt2D="false" dtr="false" t="normal">V66/E66*100</f>
        <v>0</v>
      </c>
      <c r="X66" s="66" t="n">
        <v>0</v>
      </c>
      <c r="Y66" s="81" t="n">
        <f aca="false" ca="false" dt2D="false" dtr="false" t="normal">X66/E66*100</f>
        <v>0</v>
      </c>
      <c r="Z66" s="66" t="n"/>
      <c r="AA66" s="66" t="n"/>
      <c r="AB66" s="66" t="n"/>
      <c r="AC66" s="66" t="n"/>
      <c r="AD66" s="66" t="n"/>
      <c r="AE66" s="66" t="n"/>
    </row>
    <row customFormat="true" ht="15" outlineLevel="0" r="67" s="36">
      <c r="A67" s="72" t="n"/>
      <c r="B67" s="70" t="s">
        <v>112</v>
      </c>
      <c r="C67" s="66" t="n">
        <v>148.9</v>
      </c>
      <c r="D67" s="66" t="n">
        <v>31</v>
      </c>
      <c r="E67" s="66" t="n">
        <v>67</v>
      </c>
      <c r="F67" s="67" t="n">
        <f aca="false" ca="false" dt2D="false" dtr="false" t="normal">E67/C67</f>
        <v>0.4499664204163868</v>
      </c>
      <c r="G67" s="66" t="n"/>
      <c r="H67" s="67" t="n">
        <f aca="false" ca="false" dt2D="false" dtr="false" t="normal">G67/D67*100</f>
        <v>0</v>
      </c>
      <c r="I67" s="68" t="n"/>
      <c r="J67" s="68" t="n"/>
      <c r="K67" s="68" t="n"/>
      <c r="L67" s="68" t="n"/>
      <c r="M67" s="68" t="n"/>
      <c r="N67" s="68" t="n"/>
      <c r="O67" s="66" t="n"/>
      <c r="P67" s="66" t="n"/>
      <c r="Q67" s="66" t="n"/>
      <c r="R67" s="66" t="n"/>
      <c r="S67" s="66" t="n"/>
      <c r="T67" s="66" t="n"/>
      <c r="U67" s="69" t="e">
        <f aca="false" ca="false" dt2D="false" dtr="false" t="normal">O67/G67*100</f>
        <v>#DIV/0!</v>
      </c>
      <c r="V67" s="66" t="n">
        <f aca="false" ca="false" dt2D="false" dtr="false" t="normal">X67</f>
        <v>0</v>
      </c>
      <c r="W67" s="81" t="n">
        <f aca="false" ca="false" dt2D="false" dtr="false" t="normal">V67/E67*100</f>
        <v>0</v>
      </c>
      <c r="X67" s="66" t="n">
        <v>0</v>
      </c>
      <c r="Y67" s="81" t="n">
        <f aca="false" ca="false" dt2D="false" dtr="false" t="normal">X67/E67*100</f>
        <v>0</v>
      </c>
      <c r="Z67" s="66" t="n"/>
      <c r="AA67" s="66" t="n"/>
      <c r="AB67" s="66" t="n"/>
      <c r="AC67" s="66" t="n"/>
      <c r="AD67" s="66" t="n"/>
      <c r="AE67" s="66" t="n"/>
    </row>
    <row customFormat="true" ht="15" outlineLevel="0" r="68" s="36">
      <c r="A68" s="72" t="n"/>
      <c r="B68" s="70" t="s">
        <v>113</v>
      </c>
      <c r="C68" s="66" t="n">
        <v>31.1</v>
      </c>
      <c r="D68" s="66" t="n">
        <v>11</v>
      </c>
      <c r="E68" s="66" t="n">
        <v>10</v>
      </c>
      <c r="F68" s="67" t="n">
        <f aca="false" ca="false" dt2D="false" dtr="false" t="normal">E68/C68</f>
        <v>0.3215434083601286</v>
      </c>
      <c r="G68" s="66" t="n"/>
      <c r="H68" s="67" t="n">
        <f aca="false" ca="false" dt2D="false" dtr="false" t="normal">G68/D68*100</f>
        <v>0</v>
      </c>
      <c r="I68" s="68" t="n"/>
      <c r="J68" s="68" t="n"/>
      <c r="K68" s="68" t="n"/>
      <c r="L68" s="68" t="n"/>
      <c r="M68" s="68" t="n"/>
      <c r="N68" s="68" t="n"/>
      <c r="O68" s="66" t="n"/>
      <c r="P68" s="66" t="n"/>
      <c r="Q68" s="66" t="n"/>
      <c r="R68" s="66" t="n"/>
      <c r="S68" s="66" t="n"/>
      <c r="T68" s="66" t="n"/>
      <c r="U68" s="69" t="e">
        <f aca="false" ca="false" dt2D="false" dtr="false" t="normal">O68/G68*100</f>
        <v>#DIV/0!</v>
      </c>
      <c r="V68" s="66" t="n">
        <f aca="false" ca="false" dt2D="false" dtr="false" t="normal">X68</f>
        <v>0</v>
      </c>
      <c r="W68" s="81" t="n">
        <f aca="false" ca="false" dt2D="false" dtr="false" t="normal">V68/E68*100</f>
        <v>0</v>
      </c>
      <c r="X68" s="66" t="n">
        <v>0</v>
      </c>
      <c r="Y68" s="81" t="n">
        <f aca="false" ca="false" dt2D="false" dtr="false" t="normal">X68/E68*100</f>
        <v>0</v>
      </c>
      <c r="Z68" s="66" t="n"/>
      <c r="AA68" s="66" t="n"/>
      <c r="AB68" s="66" t="n"/>
      <c r="AC68" s="66" t="n"/>
      <c r="AD68" s="66" t="n"/>
      <c r="AE68" s="66" t="n"/>
    </row>
    <row customFormat="true" ht="15" outlineLevel="0" r="69" s="36">
      <c r="A69" s="72" t="n"/>
      <c r="B69" s="70" t="s">
        <v>114</v>
      </c>
      <c r="C69" s="66" t="n">
        <v>86.6</v>
      </c>
      <c r="D69" s="66" t="n">
        <v>73</v>
      </c>
      <c r="E69" s="66" t="n">
        <v>59</v>
      </c>
      <c r="F69" s="67" t="n">
        <f aca="false" ca="false" dt2D="false" dtr="false" t="normal">E69/C69</f>
        <v>0.6812933025404156</v>
      </c>
      <c r="G69" s="66" t="n"/>
      <c r="H69" s="67" t="n">
        <f aca="false" ca="false" dt2D="false" dtr="false" t="normal">G69/D69*100</f>
        <v>0</v>
      </c>
      <c r="I69" s="68" t="n"/>
      <c r="J69" s="68" t="n"/>
      <c r="K69" s="68" t="n"/>
      <c r="L69" s="68" t="n"/>
      <c r="M69" s="68" t="n"/>
      <c r="N69" s="68" t="n"/>
      <c r="O69" s="66" t="n"/>
      <c r="P69" s="66" t="n"/>
      <c r="Q69" s="66" t="n"/>
      <c r="R69" s="66" t="n"/>
      <c r="S69" s="66" t="n"/>
      <c r="T69" s="66" t="n"/>
      <c r="U69" s="69" t="e">
        <f aca="false" ca="false" dt2D="false" dtr="false" t="normal">O69/G69*100</f>
        <v>#DIV/0!</v>
      </c>
      <c r="V69" s="66" t="n">
        <f aca="false" ca="false" dt2D="false" dtr="false" t="normal">X69</f>
        <v>2</v>
      </c>
      <c r="W69" s="81" t="n">
        <f aca="false" ca="false" dt2D="false" dtr="false" t="normal">V69/E69*100</f>
        <v>3.389830508474576</v>
      </c>
      <c r="X69" s="66" t="n">
        <v>2</v>
      </c>
      <c r="Y69" s="81" t="n">
        <f aca="false" ca="false" dt2D="false" dtr="false" t="normal">X69/E69*100</f>
        <v>3.389830508474576</v>
      </c>
      <c r="Z69" s="66" t="n"/>
      <c r="AA69" s="66" t="n"/>
      <c r="AB69" s="66" t="n"/>
      <c r="AC69" s="66" t="n"/>
      <c r="AD69" s="66" t="n"/>
      <c r="AE69" s="66" t="n"/>
    </row>
    <row customFormat="true" ht="15" outlineLevel="0" r="70" s="36">
      <c r="A70" s="72" t="n"/>
      <c r="B70" s="70" t="s">
        <v>115</v>
      </c>
      <c r="C70" s="66" t="n">
        <v>177</v>
      </c>
      <c r="D70" s="66" t="n">
        <v>77</v>
      </c>
      <c r="E70" s="66" t="n">
        <v>97</v>
      </c>
      <c r="F70" s="67" t="n">
        <f aca="false" ca="false" dt2D="false" dtr="false" t="normal">E70/C70</f>
        <v>0.5480225988700566</v>
      </c>
      <c r="G70" s="66" t="n"/>
      <c r="H70" s="67" t="n">
        <f aca="false" ca="false" dt2D="false" dtr="false" t="normal">G70/D70*100</f>
        <v>0</v>
      </c>
      <c r="I70" s="68" t="n"/>
      <c r="J70" s="68" t="n"/>
      <c r="K70" s="68" t="n"/>
      <c r="L70" s="68" t="n"/>
      <c r="M70" s="68" t="n"/>
      <c r="N70" s="68" t="n"/>
      <c r="O70" s="66" t="n"/>
      <c r="P70" s="66" t="n"/>
      <c r="Q70" s="66" t="n"/>
      <c r="R70" s="66" t="n"/>
      <c r="S70" s="66" t="n"/>
      <c r="T70" s="66" t="n"/>
      <c r="U70" s="69" t="e">
        <f aca="false" ca="false" dt2D="false" dtr="false" t="normal">O70/G70*100</f>
        <v>#DIV/0!</v>
      </c>
      <c r="V70" s="66" t="n">
        <v>4</v>
      </c>
      <c r="W70" s="81" t="n">
        <f aca="false" ca="false" dt2D="false" dtr="false" t="normal">V70/E70*100</f>
        <v>4.123711340206185</v>
      </c>
      <c r="X70" s="66" t="n">
        <v>3</v>
      </c>
      <c r="Y70" s="81" t="n">
        <f aca="false" ca="false" dt2D="false" dtr="false" t="normal">X70/E70*100</f>
        <v>3.0927835051546393</v>
      </c>
      <c r="Z70" s="66" t="n"/>
      <c r="AA70" s="66" t="n"/>
      <c r="AB70" s="66" t="n"/>
      <c r="AC70" s="66" t="n"/>
      <c r="AD70" s="66" t="n"/>
      <c r="AE70" s="66" t="n"/>
    </row>
    <row customFormat="true" ht="15" outlineLevel="0" r="71" s="36">
      <c r="A71" s="72" t="n"/>
      <c r="B71" s="70" t="s">
        <v>116</v>
      </c>
      <c r="C71" s="66" t="n">
        <v>31.29</v>
      </c>
      <c r="D71" s="66" t="n">
        <v>43</v>
      </c>
      <c r="E71" s="66" t="n">
        <v>50</v>
      </c>
      <c r="F71" s="67" t="n">
        <f aca="false" ca="false" dt2D="false" dtr="false" t="normal">E71/C71</f>
        <v>1.5979546180888464</v>
      </c>
      <c r="G71" s="66" t="n"/>
      <c r="H71" s="67" t="n">
        <f aca="false" ca="false" dt2D="false" dtr="false" t="normal">G71/D71*100</f>
        <v>0</v>
      </c>
      <c r="I71" s="68" t="n"/>
      <c r="J71" s="68" t="n"/>
      <c r="K71" s="68" t="n"/>
      <c r="L71" s="68" t="n"/>
      <c r="M71" s="68" t="n"/>
      <c r="N71" s="68" t="n"/>
      <c r="O71" s="66" t="n"/>
      <c r="P71" s="66" t="n"/>
      <c r="Q71" s="66" t="n"/>
      <c r="R71" s="66" t="n"/>
      <c r="S71" s="66" t="n"/>
      <c r="T71" s="66" t="n"/>
      <c r="U71" s="69" t="e">
        <f aca="false" ca="false" dt2D="false" dtr="false" t="normal">O71/G71*100</f>
        <v>#DIV/0!</v>
      </c>
      <c r="V71" s="66" t="n">
        <v>4</v>
      </c>
      <c r="W71" s="81" t="n">
        <f aca="false" ca="false" dt2D="false" dtr="false" t="normal">V71/E71*100</f>
        <v>8</v>
      </c>
      <c r="X71" s="66" t="n">
        <v>2</v>
      </c>
      <c r="Y71" s="81" t="n">
        <f aca="false" ca="false" dt2D="false" dtr="false" t="normal">X71/E71*100</f>
        <v>4</v>
      </c>
      <c r="Z71" s="66" t="n"/>
      <c r="AA71" s="66" t="n"/>
      <c r="AB71" s="66" t="n"/>
      <c r="AC71" s="66" t="n"/>
      <c r="AD71" s="66" t="n"/>
      <c r="AE71" s="66" t="n"/>
    </row>
    <row customFormat="true" ht="15" outlineLevel="0" r="72" s="36">
      <c r="A72" s="72" t="n"/>
      <c r="B72" s="70" t="s">
        <v>117</v>
      </c>
      <c r="C72" s="66" t="n">
        <v>90.508</v>
      </c>
      <c r="D72" s="66" t="n">
        <v>48</v>
      </c>
      <c r="E72" s="66" t="n">
        <v>75</v>
      </c>
      <c r="F72" s="67" t="n">
        <f aca="false" ca="false" dt2D="false" dtr="false" t="normal">E72/C72</f>
        <v>0.8286560304061519</v>
      </c>
      <c r="G72" s="66" t="n"/>
      <c r="H72" s="67" t="n">
        <f aca="false" ca="false" dt2D="false" dtr="false" t="normal">G72/D72*100</f>
        <v>0</v>
      </c>
      <c r="I72" s="68" t="n"/>
      <c r="J72" s="68" t="n"/>
      <c r="K72" s="68" t="n"/>
      <c r="L72" s="68" t="n"/>
      <c r="M72" s="68" t="n"/>
      <c r="N72" s="68" t="n"/>
      <c r="O72" s="66" t="n"/>
      <c r="P72" s="66" t="n"/>
      <c r="Q72" s="66" t="n"/>
      <c r="R72" s="66" t="n"/>
      <c r="S72" s="66" t="n"/>
      <c r="T72" s="66" t="n"/>
      <c r="U72" s="69" t="e">
        <f aca="false" ca="false" dt2D="false" dtr="false" t="normal">O72/G72*100</f>
        <v>#DIV/0!</v>
      </c>
      <c r="V72" s="66" t="n">
        <v>3</v>
      </c>
      <c r="W72" s="81" t="n">
        <f aca="false" ca="false" dt2D="false" dtr="false" t="normal">V72/E72*100</f>
        <v>4</v>
      </c>
      <c r="X72" s="66" t="n">
        <v>2</v>
      </c>
      <c r="Y72" s="81" t="n">
        <f aca="false" ca="false" dt2D="false" dtr="false" t="normal">X72/E72*100</f>
        <v>2.666666666666667</v>
      </c>
      <c r="Z72" s="66" t="n"/>
      <c r="AA72" s="66" t="n"/>
      <c r="AB72" s="66" t="n"/>
      <c r="AC72" s="66" t="n"/>
      <c r="AD72" s="66" t="n"/>
      <c r="AE72" s="66" t="n"/>
    </row>
    <row customFormat="true" ht="15" outlineLevel="0" r="73" s="36">
      <c r="A73" s="72" t="n"/>
      <c r="B73" s="70" t="s">
        <v>118</v>
      </c>
      <c r="C73" s="66" t="n">
        <v>202.6</v>
      </c>
      <c r="D73" s="66" t="n">
        <v>47</v>
      </c>
      <c r="E73" s="66" t="n">
        <v>112</v>
      </c>
      <c r="F73" s="67" t="n">
        <f aca="false" ca="false" dt2D="false" dtr="false" t="normal">E73/C73</f>
        <v>0.5528134254689042</v>
      </c>
      <c r="G73" s="66" t="n"/>
      <c r="H73" s="67" t="n">
        <f aca="false" ca="false" dt2D="false" dtr="false" t="normal">G73/D73*100</f>
        <v>0</v>
      </c>
      <c r="I73" s="68" t="n"/>
      <c r="J73" s="68" t="n"/>
      <c r="K73" s="68" t="n"/>
      <c r="L73" s="68" t="n"/>
      <c r="M73" s="68" t="n"/>
      <c r="N73" s="68" t="n"/>
      <c r="O73" s="66" t="n"/>
      <c r="P73" s="66" t="n"/>
      <c r="Q73" s="66" t="n"/>
      <c r="R73" s="66" t="n"/>
      <c r="S73" s="66" t="n"/>
      <c r="T73" s="66" t="n"/>
      <c r="U73" s="69" t="e">
        <f aca="false" ca="false" dt2D="false" dtr="false" t="normal">O73/G73*100</f>
        <v>#DIV/0!</v>
      </c>
      <c r="V73" s="66" t="n">
        <f aca="false" ca="false" dt2D="false" dtr="false" t="normal">X73</f>
        <v>5</v>
      </c>
      <c r="W73" s="81" t="n">
        <f aca="false" ca="false" dt2D="false" dtr="false" t="normal">V73/E73*100</f>
        <v>4.464285714285714</v>
      </c>
      <c r="X73" s="66" t="n">
        <v>5</v>
      </c>
      <c r="Y73" s="81" t="n">
        <f aca="false" ca="false" dt2D="false" dtr="false" t="normal">X73/E73*100</f>
        <v>4.464285714285714</v>
      </c>
      <c r="Z73" s="66" t="n"/>
      <c r="AA73" s="66" t="n"/>
      <c r="AB73" s="66" t="n"/>
      <c r="AC73" s="66" t="n"/>
      <c r="AD73" s="66" t="n"/>
      <c r="AE73" s="66" t="n"/>
    </row>
    <row customFormat="true" ht="15" outlineLevel="0" r="74" s="36">
      <c r="A74" s="72" t="n"/>
      <c r="B74" s="70" t="s">
        <v>119</v>
      </c>
      <c r="C74" s="66" t="n">
        <v>139.6</v>
      </c>
      <c r="D74" s="66" t="n">
        <v>187</v>
      </c>
      <c r="E74" s="66" t="n">
        <v>104</v>
      </c>
      <c r="F74" s="67" t="n">
        <f aca="false" ca="false" dt2D="false" dtr="false" t="normal">E74/C74</f>
        <v>0.7449856733524354</v>
      </c>
      <c r="G74" s="66" t="n"/>
      <c r="H74" s="67" t="n">
        <f aca="false" ca="false" dt2D="false" dtr="false" t="normal">G74/D74*100</f>
        <v>0</v>
      </c>
      <c r="I74" s="68" t="n"/>
      <c r="J74" s="68" t="n"/>
      <c r="K74" s="68" t="n"/>
      <c r="L74" s="68" t="n"/>
      <c r="M74" s="68" t="n"/>
      <c r="N74" s="68" t="n"/>
      <c r="O74" s="66" t="n"/>
      <c r="P74" s="66" t="n"/>
      <c r="Q74" s="66" t="n"/>
      <c r="R74" s="66" t="n"/>
      <c r="S74" s="66" t="n"/>
      <c r="T74" s="66" t="n"/>
      <c r="U74" s="69" t="e">
        <f aca="false" ca="false" dt2D="false" dtr="false" t="normal">O74/G74*100</f>
        <v>#DIV/0!</v>
      </c>
      <c r="V74" s="66" t="n">
        <f aca="false" ca="false" dt2D="false" dtr="false" t="normal">X74</f>
        <v>5</v>
      </c>
      <c r="W74" s="81" t="n">
        <f aca="false" ca="false" dt2D="false" dtr="false" t="normal">V74/E74*100</f>
        <v>4.807692307692308</v>
      </c>
      <c r="X74" s="66" t="n">
        <v>5</v>
      </c>
      <c r="Y74" s="81" t="n">
        <f aca="false" ca="false" dt2D="false" dtr="false" t="normal">X74/E74*100</f>
        <v>4.807692307692308</v>
      </c>
      <c r="Z74" s="66" t="n"/>
      <c r="AA74" s="66" t="n"/>
      <c r="AB74" s="66" t="n"/>
      <c r="AC74" s="66" t="n"/>
      <c r="AD74" s="66" t="n"/>
      <c r="AE74" s="66" t="n"/>
    </row>
    <row customFormat="true" ht="15" outlineLevel="0" r="75" s="36">
      <c r="A75" s="72" t="n"/>
      <c r="B75" s="70" t="s">
        <v>120</v>
      </c>
      <c r="C75" s="66" t="n">
        <v>52.4</v>
      </c>
      <c r="D75" s="66" t="n">
        <v>13</v>
      </c>
      <c r="E75" s="66" t="n">
        <v>8</v>
      </c>
      <c r="F75" s="67" t="n">
        <f aca="false" ca="false" dt2D="false" dtr="false" t="normal">E75/C75</f>
        <v>0.15267175572519082</v>
      </c>
      <c r="G75" s="66" t="n"/>
      <c r="H75" s="67" t="n">
        <f aca="false" ca="false" dt2D="false" dtr="false" t="normal">G75/D75*100</f>
        <v>0</v>
      </c>
      <c r="I75" s="68" t="n"/>
      <c r="J75" s="68" t="n"/>
      <c r="K75" s="68" t="n"/>
      <c r="L75" s="68" t="n"/>
      <c r="M75" s="68" t="n"/>
      <c r="N75" s="68" t="n"/>
      <c r="O75" s="66" t="n"/>
      <c r="P75" s="66" t="n"/>
      <c r="Q75" s="66" t="n"/>
      <c r="R75" s="66" t="n"/>
      <c r="S75" s="66" t="n"/>
      <c r="T75" s="66" t="n"/>
      <c r="U75" s="69" t="e">
        <f aca="false" ca="false" dt2D="false" dtr="false" t="normal">O75/G75*100</f>
        <v>#DIV/0!</v>
      </c>
      <c r="V75" s="66" t="n">
        <f aca="false" ca="false" dt2D="false" dtr="false" t="normal">X75</f>
        <v>0</v>
      </c>
      <c r="W75" s="81" t="n">
        <f aca="false" ca="false" dt2D="false" dtr="false" t="normal">V75/E75*100</f>
        <v>0</v>
      </c>
      <c r="X75" s="66" t="n">
        <v>0</v>
      </c>
      <c r="Y75" s="81" t="n">
        <f aca="false" ca="false" dt2D="false" dtr="false" t="normal">X75/E75*100</f>
        <v>0</v>
      </c>
      <c r="Z75" s="66" t="n"/>
      <c r="AA75" s="66" t="n"/>
      <c r="AB75" s="66" t="n"/>
      <c r="AC75" s="66" t="n"/>
      <c r="AD75" s="66" t="n"/>
      <c r="AE75" s="66" t="n"/>
    </row>
    <row customFormat="true" ht="15" outlineLevel="0" r="76" s="36">
      <c r="A76" s="72" t="n"/>
      <c r="B76" s="70" t="s">
        <v>121</v>
      </c>
      <c r="C76" s="66" t="n">
        <v>32.3</v>
      </c>
      <c r="D76" s="66" t="n">
        <v>2</v>
      </c>
      <c r="E76" s="66" t="n">
        <v>8</v>
      </c>
      <c r="F76" s="67" t="n">
        <f aca="false" ca="false" dt2D="false" dtr="false" t="normal">E76/C76</f>
        <v>0.24767801857585142</v>
      </c>
      <c r="G76" s="66" t="n"/>
      <c r="H76" s="67" t="n">
        <f aca="false" ca="false" dt2D="false" dtr="false" t="normal">G76/D76*100</f>
        <v>0</v>
      </c>
      <c r="I76" s="68" t="n"/>
      <c r="J76" s="68" t="n"/>
      <c r="K76" s="68" t="n"/>
      <c r="L76" s="68" t="n"/>
      <c r="M76" s="68" t="n"/>
      <c r="N76" s="68" t="n"/>
      <c r="O76" s="66" t="n"/>
      <c r="P76" s="66" t="n"/>
      <c r="Q76" s="66" t="n"/>
      <c r="R76" s="66" t="n"/>
      <c r="S76" s="66" t="n"/>
      <c r="T76" s="66" t="n"/>
      <c r="U76" s="69" t="e">
        <f aca="false" ca="false" dt2D="false" dtr="false" t="normal">O76/G76*100</f>
        <v>#DIV/0!</v>
      </c>
      <c r="V76" s="66" t="n">
        <f aca="false" ca="false" dt2D="false" dtr="false" t="normal">X76</f>
        <v>0</v>
      </c>
      <c r="W76" s="81" t="n">
        <f aca="false" ca="false" dt2D="false" dtr="false" t="normal">V76/E76*100</f>
        <v>0</v>
      </c>
      <c r="X76" s="66" t="n">
        <v>0</v>
      </c>
      <c r="Y76" s="81" t="n">
        <f aca="false" ca="false" dt2D="false" dtr="false" t="normal">X76/E76*100</f>
        <v>0</v>
      </c>
      <c r="Z76" s="66" t="n"/>
      <c r="AA76" s="66" t="n"/>
      <c r="AB76" s="66" t="n"/>
      <c r="AC76" s="66" t="n"/>
      <c r="AD76" s="66" t="n"/>
      <c r="AE76" s="66" t="n"/>
    </row>
    <row customFormat="true" ht="15" outlineLevel="0" r="77" s="36">
      <c r="A77" s="72" t="n"/>
      <c r="B77" s="70" t="s">
        <v>122</v>
      </c>
      <c r="C77" s="66" t="n">
        <v>57.98</v>
      </c>
      <c r="D77" s="66" t="n">
        <v>113</v>
      </c>
      <c r="E77" s="66" t="n">
        <v>23</v>
      </c>
      <c r="F77" s="67" t="n">
        <f aca="false" ca="false" dt2D="false" dtr="false" t="normal">E77/C77</f>
        <v>0.3966885132804416</v>
      </c>
      <c r="G77" s="66" t="n"/>
      <c r="H77" s="67" t="n">
        <f aca="false" ca="false" dt2D="false" dtr="false" t="normal">G77/D77*100</f>
        <v>0</v>
      </c>
      <c r="I77" s="68" t="n"/>
      <c r="J77" s="68" t="n"/>
      <c r="K77" s="68" t="n"/>
      <c r="L77" s="68" t="n"/>
      <c r="M77" s="68" t="n"/>
      <c r="N77" s="68" t="n"/>
      <c r="O77" s="66" t="n"/>
      <c r="P77" s="66" t="n"/>
      <c r="Q77" s="66" t="n"/>
      <c r="R77" s="66" t="n"/>
      <c r="S77" s="66" t="n"/>
      <c r="T77" s="66" t="n"/>
      <c r="U77" s="69" t="e">
        <f aca="false" ca="false" dt2D="false" dtr="false" t="normal">O77/G77*100</f>
        <v>#DIV/0!</v>
      </c>
      <c r="V77" s="66" t="n">
        <f aca="false" ca="false" dt2D="false" dtr="false" t="normal">X77</f>
        <v>1</v>
      </c>
      <c r="W77" s="81" t="n">
        <f aca="false" ca="false" dt2D="false" dtr="false" t="normal">V77/E77*100</f>
        <v>4.3478260869565215</v>
      </c>
      <c r="X77" s="66" t="n">
        <v>1</v>
      </c>
      <c r="Y77" s="81" t="n">
        <f aca="false" ca="false" dt2D="false" dtr="false" t="normal">X77/E77*100</f>
        <v>4.3478260869565215</v>
      </c>
      <c r="Z77" s="66" t="n"/>
      <c r="AA77" s="66" t="n"/>
      <c r="AB77" s="66" t="n"/>
      <c r="AC77" s="66" t="n"/>
      <c r="AD77" s="66" t="n"/>
      <c r="AE77" s="66" t="n"/>
    </row>
    <row customFormat="true" ht="15" outlineLevel="0" r="78" s="36">
      <c r="A78" s="72" t="n"/>
      <c r="B78" s="70" t="s">
        <v>123</v>
      </c>
      <c r="C78" s="66" t="n">
        <v>87.4</v>
      </c>
      <c r="D78" s="66" t="n">
        <v>67</v>
      </c>
      <c r="E78" s="66" t="n">
        <v>116</v>
      </c>
      <c r="F78" s="67" t="n">
        <f aca="false" ca="false" dt2D="false" dtr="false" t="normal">E78/C78</f>
        <v>1.3272311212814647</v>
      </c>
      <c r="G78" s="66" t="n"/>
      <c r="H78" s="67" t="n">
        <f aca="false" ca="false" dt2D="false" dtr="false" t="normal">G78/D78*100</f>
        <v>0</v>
      </c>
      <c r="I78" s="68" t="n"/>
      <c r="J78" s="68" t="n"/>
      <c r="K78" s="68" t="n"/>
      <c r="L78" s="68" t="n"/>
      <c r="M78" s="68" t="n"/>
      <c r="N78" s="68" t="n"/>
      <c r="O78" s="66" t="n"/>
      <c r="P78" s="66" t="n"/>
      <c r="Q78" s="66" t="n"/>
      <c r="R78" s="66" t="n"/>
      <c r="S78" s="66" t="n"/>
      <c r="T78" s="66" t="n"/>
      <c r="U78" s="69" t="e">
        <f aca="false" ca="false" dt2D="false" dtr="false" t="normal">O78/G78*100</f>
        <v>#DIV/0!</v>
      </c>
      <c r="V78" s="66" t="n">
        <f aca="false" ca="false" dt2D="false" dtr="false" t="normal">X78</f>
        <v>9</v>
      </c>
      <c r="W78" s="81" t="n">
        <f aca="false" ca="false" dt2D="false" dtr="false" t="normal">V78/E78*100</f>
        <v>7.758620689655173</v>
      </c>
      <c r="X78" s="66" t="n">
        <v>9</v>
      </c>
      <c r="Y78" s="81" t="n">
        <f aca="false" ca="false" dt2D="false" dtr="false" t="normal">X78/E78*100</f>
        <v>7.758620689655173</v>
      </c>
      <c r="Z78" s="66" t="n"/>
      <c r="AA78" s="66" t="n"/>
      <c r="AB78" s="66" t="n"/>
      <c r="AC78" s="66" t="n"/>
      <c r="AD78" s="66" t="n"/>
      <c r="AE78" s="66" t="n"/>
    </row>
    <row customFormat="true" ht="15" outlineLevel="0" r="79" s="36">
      <c r="A79" s="72" t="n"/>
      <c r="B79" s="70" t="s">
        <v>124</v>
      </c>
      <c r="C79" s="66" t="n">
        <v>18.4</v>
      </c>
      <c r="D79" s="66" t="n">
        <v>3</v>
      </c>
      <c r="E79" s="66" t="n">
        <v>4</v>
      </c>
      <c r="F79" s="67" t="n">
        <f aca="false" ca="false" dt2D="false" dtr="false" t="normal">E79/C79</f>
        <v>0.21739130434782605</v>
      </c>
      <c r="G79" s="66" t="n"/>
      <c r="H79" s="67" t="n">
        <f aca="false" ca="false" dt2D="false" dtr="false" t="normal">G79/D79*100</f>
        <v>0</v>
      </c>
      <c r="I79" s="68" t="n"/>
      <c r="J79" s="68" t="n"/>
      <c r="K79" s="68" t="n"/>
      <c r="L79" s="68" t="n"/>
      <c r="M79" s="68" t="n"/>
      <c r="N79" s="68" t="n"/>
      <c r="O79" s="66" t="n"/>
      <c r="P79" s="66" t="n"/>
      <c r="Q79" s="66" t="n"/>
      <c r="R79" s="66" t="n"/>
      <c r="S79" s="66" t="n"/>
      <c r="T79" s="66" t="n"/>
      <c r="U79" s="69" t="e">
        <f aca="false" ca="false" dt2D="false" dtr="false" t="normal">O79/G79*100</f>
        <v>#DIV/0!</v>
      </c>
      <c r="V79" s="66" t="n">
        <f aca="false" ca="false" dt2D="false" dtr="false" t="normal">X79</f>
        <v>0</v>
      </c>
      <c r="W79" s="81" t="n">
        <f aca="false" ca="false" dt2D="false" dtr="false" t="normal">V79/E79*100</f>
        <v>0</v>
      </c>
      <c r="X79" s="66" t="n">
        <v>0</v>
      </c>
      <c r="Y79" s="81" t="n">
        <f aca="false" ca="false" dt2D="false" dtr="false" t="normal">X79/E79*100</f>
        <v>0</v>
      </c>
      <c r="Z79" s="66" t="n"/>
      <c r="AA79" s="66" t="n"/>
      <c r="AB79" s="66" t="n"/>
      <c r="AC79" s="66" t="n"/>
      <c r="AD79" s="66" t="n"/>
      <c r="AE79" s="66" t="n"/>
    </row>
    <row customFormat="true" ht="15" outlineLevel="0" r="80" s="36">
      <c r="A80" s="72" t="n"/>
      <c r="B80" s="70" t="s">
        <v>125</v>
      </c>
      <c r="C80" s="66" t="n">
        <v>139.5</v>
      </c>
      <c r="D80" s="66" t="n">
        <v>258</v>
      </c>
      <c r="E80" s="66" t="n">
        <v>32</v>
      </c>
      <c r="F80" s="67" t="n">
        <f aca="false" ca="false" dt2D="false" dtr="false" t="normal">E80/C80</f>
        <v>0.22939068100358423</v>
      </c>
      <c r="G80" s="66" t="n"/>
      <c r="H80" s="67" t="n">
        <f aca="false" ca="false" dt2D="false" dtr="false" t="normal">G80/D80*100</f>
        <v>0</v>
      </c>
      <c r="I80" s="68" t="n"/>
      <c r="J80" s="68" t="n"/>
      <c r="K80" s="68" t="n"/>
      <c r="L80" s="68" t="n"/>
      <c r="M80" s="68" t="n"/>
      <c r="N80" s="68" t="n"/>
      <c r="O80" s="66" t="n"/>
      <c r="P80" s="66" t="n"/>
      <c r="Q80" s="66" t="n"/>
      <c r="R80" s="66" t="n"/>
      <c r="S80" s="66" t="n"/>
      <c r="T80" s="66" t="n"/>
      <c r="U80" s="69" t="e">
        <f aca="false" ca="false" dt2D="false" dtr="false" t="normal">O80/G80*100</f>
        <v>#DIV/0!</v>
      </c>
      <c r="V80" s="66" t="n">
        <f aca="false" ca="false" dt2D="false" dtr="false" t="normal">X80</f>
        <v>0</v>
      </c>
      <c r="W80" s="81" t="n">
        <f aca="false" ca="false" dt2D="false" dtr="false" t="normal">V80/E80*100</f>
        <v>0</v>
      </c>
      <c r="X80" s="66" t="n">
        <v>0</v>
      </c>
      <c r="Y80" s="81" t="n">
        <f aca="false" ca="false" dt2D="false" dtr="false" t="normal">X80/E80*100</f>
        <v>0</v>
      </c>
      <c r="Z80" s="66" t="n"/>
      <c r="AA80" s="66" t="n"/>
      <c r="AB80" s="66" t="n"/>
      <c r="AC80" s="66" t="n"/>
      <c r="AD80" s="66" t="n"/>
      <c r="AE80" s="66" t="n"/>
    </row>
    <row customFormat="true" ht="15" outlineLevel="0" r="81" s="36">
      <c r="A81" s="72" t="n"/>
      <c r="B81" s="70" t="s">
        <v>126</v>
      </c>
      <c r="C81" s="66" t="n">
        <v>88.8</v>
      </c>
      <c r="D81" s="66" t="n">
        <v>7</v>
      </c>
      <c r="E81" s="66" t="n">
        <v>9</v>
      </c>
      <c r="F81" s="67" t="n">
        <f aca="false" ca="false" dt2D="false" dtr="false" t="normal">E81/C81</f>
        <v>0.10135135135135136</v>
      </c>
      <c r="G81" s="66" t="n"/>
      <c r="H81" s="67" t="n">
        <f aca="false" ca="false" dt2D="false" dtr="false" t="normal">G81/D81*100</f>
        <v>0</v>
      </c>
      <c r="I81" s="68" t="n"/>
      <c r="J81" s="68" t="n"/>
      <c r="K81" s="68" t="n"/>
      <c r="L81" s="68" t="n"/>
      <c r="M81" s="68" t="n"/>
      <c r="N81" s="68" t="n"/>
      <c r="O81" s="66" t="n"/>
      <c r="P81" s="66" t="n"/>
      <c r="Q81" s="66" t="n"/>
      <c r="R81" s="66" t="n"/>
      <c r="S81" s="66" t="n"/>
      <c r="T81" s="66" t="n"/>
      <c r="U81" s="69" t="e">
        <f aca="false" ca="false" dt2D="false" dtr="false" t="normal">O81/G81*100</f>
        <v>#DIV/0!</v>
      </c>
      <c r="V81" s="66" t="n">
        <f aca="false" ca="false" dt2D="false" dtr="false" t="normal">X81</f>
        <v>0</v>
      </c>
      <c r="W81" s="81" t="n">
        <f aca="false" ca="false" dt2D="false" dtr="false" t="normal">V81/E81*100</f>
        <v>0</v>
      </c>
      <c r="X81" s="66" t="n">
        <v>0</v>
      </c>
      <c r="Y81" s="81" t="n">
        <f aca="false" ca="false" dt2D="false" dtr="false" t="normal">X81/E81*100</f>
        <v>0</v>
      </c>
      <c r="Z81" s="66" t="n"/>
      <c r="AA81" s="66" t="n"/>
      <c r="AB81" s="66" t="n"/>
      <c r="AC81" s="66" t="n"/>
      <c r="AD81" s="66" t="n"/>
      <c r="AE81" s="66" t="n"/>
    </row>
    <row customFormat="true" ht="15" outlineLevel="0" r="82" s="36">
      <c r="A82" s="72" t="n"/>
      <c r="B82" s="70" t="s">
        <v>127</v>
      </c>
      <c r="C82" s="66" t="n">
        <v>132.7</v>
      </c>
      <c r="D82" s="66" t="n">
        <v>15</v>
      </c>
      <c r="E82" s="66" t="n">
        <v>100</v>
      </c>
      <c r="F82" s="67" t="n">
        <f aca="false" ca="false" dt2D="false" dtr="false" t="normal">E82/C82</f>
        <v>0.7535795026375284</v>
      </c>
      <c r="G82" s="66" t="n"/>
      <c r="H82" s="67" t="n">
        <f aca="false" ca="false" dt2D="false" dtr="false" t="normal">G82/D82*100</f>
        <v>0</v>
      </c>
      <c r="I82" s="68" t="n"/>
      <c r="J82" s="68" t="n"/>
      <c r="K82" s="68" t="n"/>
      <c r="L82" s="68" t="n"/>
      <c r="M82" s="68" t="n"/>
      <c r="N82" s="68" t="n"/>
      <c r="O82" s="66" t="n"/>
      <c r="P82" s="66" t="n"/>
      <c r="Q82" s="66" t="n"/>
      <c r="R82" s="66" t="n"/>
      <c r="S82" s="66" t="n"/>
      <c r="T82" s="66" t="n"/>
      <c r="U82" s="69" t="e">
        <f aca="false" ca="false" dt2D="false" dtr="false" t="normal">O82/G82*100</f>
        <v>#DIV/0!</v>
      </c>
      <c r="V82" s="66" t="n">
        <v>5</v>
      </c>
      <c r="W82" s="81" t="n">
        <f aca="false" ca="false" dt2D="false" dtr="false" t="normal">V82/E82*100</f>
        <v>5</v>
      </c>
      <c r="X82" s="66" t="n">
        <v>3</v>
      </c>
      <c r="Y82" s="81" t="n">
        <f aca="false" ca="false" dt2D="false" dtr="false" t="normal">X82/E82*100</f>
        <v>3</v>
      </c>
      <c r="Z82" s="66" t="n"/>
      <c r="AA82" s="66" t="n"/>
      <c r="AB82" s="66" t="n"/>
      <c r="AC82" s="66" t="n"/>
      <c r="AD82" s="66" t="n"/>
      <c r="AE82" s="66" t="n"/>
    </row>
    <row customFormat="true" ht="15" outlineLevel="0" r="83" s="36">
      <c r="A83" s="72" t="n"/>
      <c r="B83" s="70" t="s">
        <v>128</v>
      </c>
      <c r="C83" s="66" t="n">
        <v>237.8</v>
      </c>
      <c r="D83" s="66" t="n">
        <v>211</v>
      </c>
      <c r="E83" s="66" t="n">
        <v>69</v>
      </c>
      <c r="F83" s="67" t="n">
        <f aca="false" ca="false" dt2D="false" dtr="false" t="normal">E83/C83</f>
        <v>0.2901597981497056</v>
      </c>
      <c r="G83" s="66" t="n"/>
      <c r="H83" s="67" t="n">
        <f aca="false" ca="false" dt2D="false" dtr="false" t="normal">G83/D83*100</f>
        <v>0</v>
      </c>
      <c r="I83" s="68" t="n"/>
      <c r="J83" s="68" t="n"/>
      <c r="K83" s="68" t="n"/>
      <c r="L83" s="68" t="n"/>
      <c r="M83" s="68" t="n"/>
      <c r="N83" s="68" t="n"/>
      <c r="O83" s="66" t="n"/>
      <c r="P83" s="66" t="n"/>
      <c r="Q83" s="66" t="n"/>
      <c r="R83" s="66" t="n"/>
      <c r="S83" s="66" t="n"/>
      <c r="T83" s="66" t="n"/>
      <c r="U83" s="69" t="e">
        <f aca="false" ca="false" dt2D="false" dtr="false" t="normal">O83/G83*100</f>
        <v>#DIV/0!</v>
      </c>
      <c r="V83" s="66" t="n">
        <f aca="false" ca="false" dt2D="false" dtr="false" t="normal">X83</f>
        <v>3</v>
      </c>
      <c r="W83" s="81" t="n">
        <f aca="false" ca="false" dt2D="false" dtr="false" t="normal">V83/E83*100</f>
        <v>4.3478260869565215</v>
      </c>
      <c r="X83" s="66" t="n">
        <v>3</v>
      </c>
      <c r="Y83" s="81" t="n">
        <f aca="false" ca="false" dt2D="false" dtr="false" t="normal">X83/E83*100</f>
        <v>4.3478260869565215</v>
      </c>
      <c r="Z83" s="66" t="n"/>
      <c r="AA83" s="66" t="n"/>
      <c r="AB83" s="66" t="n"/>
      <c r="AC83" s="66" t="n"/>
      <c r="AD83" s="66" t="n"/>
      <c r="AE83" s="66" t="n"/>
    </row>
    <row customFormat="true" ht="15" outlineLevel="0" r="84" s="36">
      <c r="A84" s="72" t="n"/>
      <c r="B84" s="70" t="s">
        <v>129</v>
      </c>
      <c r="C84" s="66" t="n">
        <v>433.66</v>
      </c>
      <c r="D84" s="66" t="n">
        <v>130</v>
      </c>
      <c r="E84" s="66" t="n">
        <v>142</v>
      </c>
      <c r="F84" s="67" t="n">
        <f aca="false" ca="false" dt2D="false" dtr="false" t="normal">E84/C84</f>
        <v>0.32744546418853476</v>
      </c>
      <c r="G84" s="66" t="n"/>
      <c r="H84" s="67" t="n">
        <f aca="false" ca="false" dt2D="false" dtr="false" t="normal">G84/D84*100</f>
        <v>0</v>
      </c>
      <c r="I84" s="68" t="n"/>
      <c r="J84" s="68" t="n"/>
      <c r="K84" s="68" t="n"/>
      <c r="L84" s="68" t="n"/>
      <c r="M84" s="68" t="n"/>
      <c r="N84" s="68" t="n"/>
      <c r="O84" s="66" t="n"/>
      <c r="P84" s="66" t="n"/>
      <c r="Q84" s="66" t="n"/>
      <c r="R84" s="66" t="n"/>
      <c r="S84" s="66" t="n"/>
      <c r="T84" s="66" t="n"/>
      <c r="U84" s="69" t="e">
        <f aca="false" ca="false" dt2D="false" dtr="false" t="normal">O84/G84*100</f>
        <v>#DIV/0!</v>
      </c>
      <c r="V84" s="66" t="n">
        <f aca="false" ca="false" dt2D="false" dtr="false" t="normal">X84</f>
        <v>0</v>
      </c>
      <c r="W84" s="81" t="n">
        <f aca="false" ca="false" dt2D="false" dtr="false" t="normal">V84/E84*100</f>
        <v>0</v>
      </c>
      <c r="X84" s="66" t="n">
        <v>0</v>
      </c>
      <c r="Y84" s="81" t="n">
        <f aca="false" ca="false" dt2D="false" dtr="false" t="normal">X84/E84*100</f>
        <v>0</v>
      </c>
      <c r="Z84" s="66" t="n"/>
      <c r="AA84" s="66" t="n"/>
      <c r="AB84" s="66" t="n"/>
      <c r="AC84" s="66" t="n"/>
      <c r="AD84" s="66" t="n"/>
      <c r="AE84" s="66" t="n"/>
    </row>
    <row customFormat="true" ht="15" outlineLevel="0" r="85" s="36">
      <c r="A85" s="72" t="n"/>
      <c r="B85" s="71" t="s">
        <v>130</v>
      </c>
      <c r="C85" s="66" t="n">
        <v>341.7</v>
      </c>
      <c r="D85" s="66" t="n"/>
      <c r="E85" s="66" t="n">
        <v>153</v>
      </c>
      <c r="F85" s="67" t="n">
        <f aca="false" ca="false" dt2D="false" dtr="false" t="normal">E85/C85</f>
        <v>0.44776119402985076</v>
      </c>
      <c r="G85" s="66" t="n"/>
      <c r="H85" s="67" t="e">
        <f aca="false" ca="false" dt2D="false" dtr="false" t="normal">G85/D85*100</f>
        <v>#DIV/0!</v>
      </c>
      <c r="I85" s="68" t="n"/>
      <c r="J85" s="68" t="n"/>
      <c r="K85" s="68" t="n"/>
      <c r="L85" s="68" t="n"/>
      <c r="M85" s="68" t="n"/>
      <c r="N85" s="68" t="n"/>
      <c r="O85" s="66" t="n"/>
      <c r="P85" s="66" t="n"/>
      <c r="Q85" s="66" t="n"/>
      <c r="R85" s="66" t="n"/>
      <c r="S85" s="66" t="n"/>
      <c r="T85" s="66" t="n"/>
      <c r="U85" s="69" t="e">
        <f aca="false" ca="false" dt2D="false" dtr="false" t="normal">O85/G85*100</f>
        <v>#DIV/0!</v>
      </c>
      <c r="V85" s="66" t="n">
        <f aca="false" ca="false" dt2D="false" dtr="false" t="normal">X85</f>
        <v>0</v>
      </c>
      <c r="W85" s="81" t="n">
        <f aca="false" ca="false" dt2D="false" dtr="false" t="normal">V85/E85*100</f>
        <v>0</v>
      </c>
      <c r="X85" s="66" t="n">
        <v>0</v>
      </c>
      <c r="Y85" s="81" t="n">
        <f aca="false" ca="false" dt2D="false" dtr="false" t="normal">X85/E85*100</f>
        <v>0</v>
      </c>
      <c r="Z85" s="66" t="n"/>
      <c r="AA85" s="66" t="n"/>
      <c r="AB85" s="66" t="n"/>
      <c r="AC85" s="66" t="n"/>
      <c r="AD85" s="66" t="n"/>
      <c r="AE85" s="66" t="n"/>
    </row>
    <row customFormat="true" ht="15" outlineLevel="0" r="86" s="36">
      <c r="A86" s="72" t="n"/>
      <c r="B86" s="70" t="s">
        <v>131</v>
      </c>
      <c r="C86" s="66" t="n">
        <v>530.4</v>
      </c>
      <c r="D86" s="66" t="n">
        <v>73</v>
      </c>
      <c r="E86" s="66" t="n">
        <v>119</v>
      </c>
      <c r="F86" s="67" t="n">
        <f aca="false" ca="false" dt2D="false" dtr="false" t="normal">E86/C86</f>
        <v>0.22435897435897437</v>
      </c>
      <c r="G86" s="66" t="n"/>
      <c r="H86" s="67" t="n">
        <f aca="false" ca="false" dt2D="false" dtr="false" t="normal">G86/D86*100</f>
        <v>0</v>
      </c>
      <c r="I86" s="68" t="n"/>
      <c r="J86" s="68" t="n"/>
      <c r="K86" s="68" t="n"/>
      <c r="L86" s="68" t="n"/>
      <c r="M86" s="68" t="n"/>
      <c r="N86" s="68" t="n"/>
      <c r="O86" s="66" t="n"/>
      <c r="P86" s="66" t="n"/>
      <c r="Q86" s="66" t="n"/>
      <c r="R86" s="66" t="n"/>
      <c r="S86" s="66" t="n"/>
      <c r="T86" s="66" t="n"/>
      <c r="U86" s="69" t="e">
        <f aca="false" ca="false" dt2D="false" dtr="false" t="normal">O86/G86*100</f>
        <v>#DIV/0!</v>
      </c>
      <c r="V86" s="66" t="n">
        <v>5</v>
      </c>
      <c r="W86" s="81" t="n">
        <f aca="false" ca="false" dt2D="false" dtr="false" t="normal">V86/E86*100</f>
        <v>4.201680672268908</v>
      </c>
      <c r="X86" s="66" t="n">
        <v>3</v>
      </c>
      <c r="Y86" s="81" t="n">
        <f aca="false" ca="false" dt2D="false" dtr="false" t="normal">X86/E86*100</f>
        <v>2.5210084033613445</v>
      </c>
      <c r="Z86" s="66" t="n"/>
      <c r="AA86" s="66" t="n"/>
      <c r="AB86" s="66" t="n"/>
      <c r="AC86" s="66" t="n"/>
      <c r="AD86" s="66" t="n"/>
      <c r="AE86" s="66" t="n"/>
    </row>
    <row customFormat="true" ht="15" outlineLevel="0" r="87" s="36">
      <c r="A87" s="72" t="n"/>
      <c r="B87" s="71" t="s">
        <v>77</v>
      </c>
      <c r="C87" s="66" t="n">
        <v>334.453</v>
      </c>
      <c r="D87" s="66" t="n">
        <v>712</v>
      </c>
      <c r="E87" s="66" t="n">
        <v>204</v>
      </c>
      <c r="F87" s="67" t="n">
        <f aca="false" ca="false" dt2D="false" dtr="false" t="normal">E87/C87</f>
        <v>0.6099511740065121</v>
      </c>
      <c r="G87" s="66" t="n"/>
      <c r="H87" s="67" t="n">
        <f aca="false" ca="false" dt2D="false" dtr="false" t="normal">G87/D87*100</f>
        <v>0</v>
      </c>
      <c r="I87" s="68" t="n"/>
      <c r="J87" s="68" t="n"/>
      <c r="K87" s="68" t="n"/>
      <c r="L87" s="68" t="n"/>
      <c r="M87" s="68" t="n"/>
      <c r="N87" s="68" t="n"/>
      <c r="O87" s="66" t="n"/>
      <c r="P87" s="66" t="n"/>
      <c r="Q87" s="66" t="n"/>
      <c r="R87" s="66" t="n"/>
      <c r="S87" s="66" t="n"/>
      <c r="T87" s="66" t="n"/>
      <c r="U87" s="69" t="e">
        <f aca="false" ca="false" dt2D="false" dtr="false" t="normal">O87/G87*100</f>
        <v>#DIV/0!</v>
      </c>
      <c r="V87" s="66" t="n">
        <f aca="false" ca="false" dt2D="false" dtr="false" t="normal">X87</f>
        <v>10</v>
      </c>
      <c r="W87" s="81" t="n">
        <f aca="false" ca="false" dt2D="false" dtr="false" t="normal">V87/E87*100</f>
        <v>4.901960784313726</v>
      </c>
      <c r="X87" s="66" t="n">
        <v>10</v>
      </c>
      <c r="Y87" s="81" t="n">
        <f aca="false" ca="false" dt2D="false" dtr="false" t="normal">X87/E87*100</f>
        <v>4.901960784313726</v>
      </c>
      <c r="Z87" s="66" t="n"/>
      <c r="AA87" s="66" t="n"/>
      <c r="AB87" s="66" t="n"/>
      <c r="AC87" s="66" t="n"/>
      <c r="AD87" s="66" t="n"/>
      <c r="AE87" s="66" t="n"/>
    </row>
    <row customFormat="true" ht="15" outlineLevel="0" r="88" s="36">
      <c r="A88" s="72" t="n"/>
      <c r="B88" s="71" t="s">
        <v>78</v>
      </c>
      <c r="C88" s="66" t="n">
        <v>44.855</v>
      </c>
      <c r="D88" s="66" t="n"/>
      <c r="E88" s="66" t="n">
        <v>14</v>
      </c>
      <c r="F88" s="67" t="n">
        <f aca="false" ca="false" dt2D="false" dtr="false" t="normal">E88/C88</f>
        <v>0.3121168208672389</v>
      </c>
      <c r="G88" s="66" t="n"/>
      <c r="H88" s="67" t="e">
        <f aca="false" ca="false" dt2D="false" dtr="false" t="normal">G88/D88*100</f>
        <v>#DIV/0!</v>
      </c>
      <c r="I88" s="68" t="n"/>
      <c r="J88" s="68" t="n"/>
      <c r="K88" s="68" t="n"/>
      <c r="L88" s="68" t="n"/>
      <c r="M88" s="68" t="n"/>
      <c r="N88" s="68" t="n"/>
      <c r="O88" s="66" t="n"/>
      <c r="P88" s="66" t="n"/>
      <c r="Q88" s="66" t="n"/>
      <c r="R88" s="66" t="n"/>
      <c r="S88" s="66" t="n"/>
      <c r="T88" s="66" t="n"/>
      <c r="U88" s="69" t="e">
        <f aca="false" ca="false" dt2D="false" dtr="false" t="normal">O88/G88*100</f>
        <v>#DIV/0!</v>
      </c>
      <c r="V88" s="66" t="n">
        <f aca="false" ca="false" dt2D="false" dtr="false" t="normal">X88</f>
        <v>0</v>
      </c>
      <c r="W88" s="81" t="n">
        <f aca="false" ca="false" dt2D="false" dtr="false" t="normal">V88/E88*100</f>
        <v>0</v>
      </c>
      <c r="X88" s="66" t="n">
        <v>0</v>
      </c>
      <c r="Y88" s="81" t="n">
        <f aca="false" ca="false" dt2D="false" dtr="false" t="normal">X88/E88*100</f>
        <v>0</v>
      </c>
      <c r="Z88" s="66" t="n"/>
      <c r="AA88" s="66" t="n"/>
      <c r="AB88" s="66" t="n"/>
      <c r="AC88" s="66" t="n"/>
      <c r="AD88" s="66" t="n"/>
      <c r="AE88" s="66" t="n"/>
    </row>
    <row customFormat="true" ht="15" outlineLevel="0" r="89" s="36">
      <c r="A89" s="72" t="n"/>
      <c r="B89" s="71" t="s">
        <v>79</v>
      </c>
      <c r="C89" s="66" t="n">
        <v>1473.269</v>
      </c>
      <c r="D89" s="66" t="n"/>
      <c r="E89" s="66" t="n">
        <v>710</v>
      </c>
      <c r="F89" s="67" t="n">
        <f aca="false" ca="false" dt2D="false" dtr="false" t="normal">E89/C89</f>
        <v>0.48192149566711856</v>
      </c>
      <c r="G89" s="66" t="n"/>
      <c r="H89" s="67" t="e">
        <f aca="false" ca="false" dt2D="false" dtr="false" t="normal">G89/D89*100</f>
        <v>#DIV/0!</v>
      </c>
      <c r="I89" s="68" t="n"/>
      <c r="J89" s="68" t="n"/>
      <c r="K89" s="68" t="n"/>
      <c r="L89" s="68" t="n"/>
      <c r="M89" s="68" t="n"/>
      <c r="N89" s="68" t="n"/>
      <c r="O89" s="66" t="n"/>
      <c r="P89" s="66" t="n"/>
      <c r="Q89" s="66" t="n"/>
      <c r="R89" s="66" t="n"/>
      <c r="S89" s="66" t="n"/>
      <c r="T89" s="66" t="n"/>
      <c r="U89" s="69" t="e">
        <f aca="false" ca="false" dt2D="false" dtr="false" t="normal">O89/G89*100</f>
        <v>#DIV/0!</v>
      </c>
      <c r="V89" s="66" t="n">
        <f aca="false" ca="false" dt2D="false" dtr="false" t="normal">X89</f>
        <v>35</v>
      </c>
      <c r="W89" s="81" t="n">
        <f aca="false" ca="false" dt2D="false" dtr="false" t="normal">V89/E89*100</f>
        <v>4.929577464788732</v>
      </c>
      <c r="X89" s="66" t="n">
        <v>35</v>
      </c>
      <c r="Y89" s="81" t="n">
        <f aca="false" ca="false" dt2D="false" dtr="false" t="normal">X89/E89*100</f>
        <v>4.929577464788732</v>
      </c>
      <c r="Z89" s="66" t="n"/>
      <c r="AA89" s="66" t="n"/>
      <c r="AB89" s="66" t="n"/>
      <c r="AC89" s="66" t="n"/>
      <c r="AD89" s="66" t="n"/>
      <c r="AE89" s="66" t="n"/>
    </row>
    <row customFormat="true" ht="15" outlineLevel="0" r="90" s="36">
      <c r="A90" s="72" t="n"/>
      <c r="B90" s="71" t="s">
        <v>132</v>
      </c>
      <c r="C90" s="66" t="n">
        <v>320.302</v>
      </c>
      <c r="D90" s="66" t="n"/>
      <c r="E90" s="66" t="n">
        <v>233</v>
      </c>
      <c r="F90" s="67" t="n">
        <f aca="false" ca="false" dt2D="false" dtr="false" t="normal">E90/C90</f>
        <v>0.7274384799345618</v>
      </c>
      <c r="G90" s="66" t="n"/>
      <c r="H90" s="67" t="e">
        <f aca="false" ca="false" dt2D="false" dtr="false" t="normal">G90/D90*100</f>
        <v>#DIV/0!</v>
      </c>
      <c r="I90" s="68" t="n"/>
      <c r="J90" s="68" t="n"/>
      <c r="K90" s="68" t="n"/>
      <c r="L90" s="68" t="n"/>
      <c r="M90" s="68" t="n"/>
      <c r="N90" s="68" t="n"/>
      <c r="O90" s="66" t="n"/>
      <c r="P90" s="66" t="n"/>
      <c r="Q90" s="66" t="n"/>
      <c r="R90" s="66" t="n"/>
      <c r="S90" s="66" t="n"/>
      <c r="T90" s="66" t="n"/>
      <c r="U90" s="69" t="e">
        <f aca="false" ca="false" dt2D="false" dtr="false" t="normal">O90/G90*100</f>
        <v>#DIV/0!</v>
      </c>
      <c r="V90" s="66" t="n">
        <f aca="false" ca="false" dt2D="false" dtr="false" t="normal">X90</f>
        <v>11</v>
      </c>
      <c r="W90" s="81" t="n">
        <f aca="false" ca="false" dt2D="false" dtr="false" t="normal">V90/E90*100</f>
        <v>4.721030042918455</v>
      </c>
      <c r="X90" s="66" t="n">
        <v>11</v>
      </c>
      <c r="Y90" s="81" t="n">
        <f aca="false" ca="false" dt2D="false" dtr="false" t="normal">X90/E90*100</f>
        <v>4.721030042918455</v>
      </c>
      <c r="Z90" s="66" t="n"/>
      <c r="AA90" s="66" t="n"/>
      <c r="AB90" s="66" t="n"/>
      <c r="AC90" s="66" t="n"/>
      <c r="AD90" s="66" t="n"/>
      <c r="AE90" s="66" t="n"/>
    </row>
    <row customFormat="true" ht="15" outlineLevel="0" r="91" s="36">
      <c r="A91" s="72" t="n"/>
      <c r="B91" s="71" t="s">
        <v>133</v>
      </c>
      <c r="C91" s="66" t="n">
        <v>360.276</v>
      </c>
      <c r="D91" s="66" t="n"/>
      <c r="E91" s="66" t="n">
        <v>219</v>
      </c>
      <c r="F91" s="67" t="n">
        <f aca="false" ca="false" dt2D="false" dtr="false" t="normal">E91/C91</f>
        <v>0.6078673017353362</v>
      </c>
      <c r="G91" s="66" t="n"/>
      <c r="H91" s="67" t="e">
        <f aca="false" ca="false" dt2D="false" dtr="false" t="normal">G91/D91*100</f>
        <v>#DIV/0!</v>
      </c>
      <c r="I91" s="68" t="n"/>
      <c r="J91" s="68" t="n"/>
      <c r="K91" s="68" t="n"/>
      <c r="L91" s="68" t="n"/>
      <c r="M91" s="68" t="n"/>
      <c r="N91" s="68" t="n"/>
      <c r="O91" s="66" t="n"/>
      <c r="P91" s="66" t="n"/>
      <c r="Q91" s="66" t="n"/>
      <c r="R91" s="66" t="n"/>
      <c r="S91" s="66" t="n"/>
      <c r="T91" s="66" t="n"/>
      <c r="U91" s="69" t="e">
        <f aca="false" ca="false" dt2D="false" dtr="false" t="normal">O91/G91*100</f>
        <v>#DIV/0!</v>
      </c>
      <c r="V91" s="66" t="n">
        <f aca="false" ca="false" dt2D="false" dtr="false" t="normal">X91</f>
        <v>10</v>
      </c>
      <c r="W91" s="81" t="n">
        <f aca="false" ca="false" dt2D="false" dtr="false" t="normal">V91/E91*100</f>
        <v>4.5662100456621</v>
      </c>
      <c r="X91" s="66" t="n">
        <v>10</v>
      </c>
      <c r="Y91" s="81" t="n">
        <f aca="false" ca="false" dt2D="false" dtr="false" t="normal">X91/E91*100</f>
        <v>4.5662100456621</v>
      </c>
      <c r="Z91" s="66" t="n"/>
      <c r="AA91" s="66" t="n"/>
      <c r="AB91" s="66" t="n"/>
      <c r="AC91" s="66" t="n"/>
      <c r="AD91" s="66" t="n"/>
      <c r="AE91" s="66" t="n"/>
    </row>
    <row customFormat="true" ht="15" outlineLevel="0" r="92" s="36">
      <c r="A92" s="72" t="n"/>
      <c r="B92" s="71" t="s">
        <v>134</v>
      </c>
      <c r="C92" s="66" t="n">
        <v>49.953</v>
      </c>
      <c r="D92" s="66" t="n"/>
      <c r="E92" s="66" t="n">
        <v>11</v>
      </c>
      <c r="F92" s="67" t="n">
        <f aca="false" ca="false" dt2D="false" dtr="false" t="normal">E92/C92</f>
        <v>0.2202069945749004</v>
      </c>
      <c r="G92" s="66" t="n"/>
      <c r="H92" s="67" t="e">
        <f aca="false" ca="false" dt2D="false" dtr="false" t="normal">G92/D92*100</f>
        <v>#DIV/0!</v>
      </c>
      <c r="I92" s="68" t="n"/>
      <c r="J92" s="68" t="n"/>
      <c r="K92" s="68" t="n"/>
      <c r="L92" s="68" t="n"/>
      <c r="M92" s="68" t="n"/>
      <c r="N92" s="68" t="n"/>
      <c r="O92" s="66" t="n"/>
      <c r="P92" s="66" t="n"/>
      <c r="Q92" s="66" t="n"/>
      <c r="R92" s="66" t="n"/>
      <c r="S92" s="66" t="n"/>
      <c r="T92" s="66" t="n"/>
      <c r="U92" s="69" t="e">
        <f aca="false" ca="false" dt2D="false" dtr="false" t="normal">O92/G92*100</f>
        <v>#DIV/0!</v>
      </c>
      <c r="V92" s="66" t="n">
        <f aca="false" ca="false" dt2D="false" dtr="false" t="normal">X92</f>
        <v>0</v>
      </c>
      <c r="W92" s="81" t="n">
        <f aca="false" ca="false" dt2D="false" dtr="false" t="normal">V92/E92*100</f>
        <v>0</v>
      </c>
      <c r="X92" s="66" t="n">
        <v>0</v>
      </c>
      <c r="Y92" s="81" t="n">
        <f aca="false" ca="false" dt2D="false" dtr="false" t="normal">X92/E92*100</f>
        <v>0</v>
      </c>
      <c r="Z92" s="66" t="n"/>
      <c r="AA92" s="66" t="n"/>
      <c r="AB92" s="66" t="n"/>
      <c r="AC92" s="66" t="n"/>
      <c r="AD92" s="66" t="n"/>
      <c r="AE92" s="66" t="n"/>
    </row>
    <row customFormat="true" ht="15" outlineLevel="0" r="93" s="36">
      <c r="A93" s="72" t="n"/>
      <c r="B93" s="71" t="s">
        <v>135</v>
      </c>
      <c r="C93" s="66" t="n">
        <v>81.989</v>
      </c>
      <c r="D93" s="66" t="n"/>
      <c r="E93" s="66" t="n">
        <v>65</v>
      </c>
      <c r="F93" s="67" t="n">
        <f aca="false" ca="false" dt2D="false" dtr="false" t="normal">E93/C93</f>
        <v>0.7927892766102771</v>
      </c>
      <c r="G93" s="66" t="n"/>
      <c r="H93" s="67" t="e">
        <f aca="false" ca="false" dt2D="false" dtr="false" t="normal">G93/D93*100</f>
        <v>#DIV/0!</v>
      </c>
      <c r="I93" s="68" t="n"/>
      <c r="J93" s="68" t="n"/>
      <c r="K93" s="68" t="n"/>
      <c r="L93" s="68" t="n"/>
      <c r="M93" s="68" t="n"/>
      <c r="N93" s="68" t="n"/>
      <c r="O93" s="66" t="n"/>
      <c r="P93" s="66" t="n"/>
      <c r="Q93" s="66" t="n"/>
      <c r="R93" s="66" t="n"/>
      <c r="S93" s="66" t="n"/>
      <c r="T93" s="66" t="n"/>
      <c r="U93" s="69" t="e">
        <f aca="false" ca="false" dt2D="false" dtr="false" t="normal">O93/G93*100</f>
        <v>#DIV/0!</v>
      </c>
      <c r="V93" s="66" t="n">
        <f aca="false" ca="false" dt2D="false" dtr="false" t="normal">X93</f>
        <v>3</v>
      </c>
      <c r="W93" s="81" t="n">
        <f aca="false" ca="false" dt2D="false" dtr="false" t="normal">V93/E93*100</f>
        <v>4.615384615384616</v>
      </c>
      <c r="X93" s="66" t="n">
        <v>3</v>
      </c>
      <c r="Y93" s="81" t="n">
        <f aca="false" ca="false" dt2D="false" dtr="false" t="normal">X93/E93*100</f>
        <v>4.615384615384616</v>
      </c>
      <c r="Z93" s="66" t="n"/>
      <c r="AA93" s="66" t="n"/>
      <c r="AB93" s="66" t="n"/>
      <c r="AC93" s="66" t="n"/>
      <c r="AD93" s="66" t="n"/>
      <c r="AE93" s="66" t="n"/>
    </row>
    <row customFormat="true" ht="15" outlineLevel="0" r="94" s="36">
      <c r="A94" s="72" t="n"/>
      <c r="B94" s="71" t="s">
        <v>136</v>
      </c>
      <c r="C94" s="66" t="n">
        <v>38.281</v>
      </c>
      <c r="D94" s="66" t="n"/>
      <c r="E94" s="66" t="n">
        <v>23</v>
      </c>
      <c r="F94" s="67" t="n">
        <f aca="false" ca="false" dt2D="false" dtr="false" t="normal">E94/C94</f>
        <v>0.6008202502546955</v>
      </c>
      <c r="G94" s="66" t="n"/>
      <c r="H94" s="67" t="e">
        <f aca="false" ca="false" dt2D="false" dtr="false" t="normal">G94/D94*100</f>
        <v>#DIV/0!</v>
      </c>
      <c r="I94" s="68" t="n"/>
      <c r="J94" s="68" t="n"/>
      <c r="K94" s="68" t="n"/>
      <c r="L94" s="68" t="n"/>
      <c r="M94" s="68" t="n"/>
      <c r="N94" s="68" t="n"/>
      <c r="O94" s="66" t="n"/>
      <c r="P94" s="66" t="n"/>
      <c r="Q94" s="66" t="n"/>
      <c r="R94" s="66" t="n"/>
      <c r="S94" s="66" t="n"/>
      <c r="T94" s="66" t="n"/>
      <c r="U94" s="69" t="e">
        <f aca="false" ca="false" dt2D="false" dtr="false" t="normal">O94/G94*100</f>
        <v>#DIV/0!</v>
      </c>
      <c r="V94" s="66" t="n">
        <f aca="false" ca="false" dt2D="false" dtr="false" t="normal">X94</f>
        <v>1</v>
      </c>
      <c r="W94" s="81" t="n">
        <f aca="false" ca="false" dt2D="false" dtr="false" t="normal">V94/E94*100</f>
        <v>4.3478260869565215</v>
      </c>
      <c r="X94" s="66" t="n">
        <v>1</v>
      </c>
      <c r="Y94" s="81" t="n">
        <f aca="false" ca="false" dt2D="false" dtr="false" t="normal">X94/E94*100</f>
        <v>4.3478260869565215</v>
      </c>
      <c r="Z94" s="66" t="n"/>
      <c r="AA94" s="66" t="n"/>
      <c r="AB94" s="66" t="n"/>
      <c r="AC94" s="66" t="n"/>
      <c r="AD94" s="66" t="n"/>
      <c r="AE94" s="66" t="n"/>
    </row>
    <row customFormat="true" ht="15" outlineLevel="0" r="95" s="36">
      <c r="A95" s="73" t="s">
        <v>80</v>
      </c>
      <c r="B95" s="74" t="s"/>
      <c r="C95" s="75" t="n">
        <f aca="false" ca="false" dt2D="false" dtr="false" t="normal">SUM(C37:C94)</f>
        <v>14152.774999999998</v>
      </c>
      <c r="D95" s="75" t="n">
        <f aca="false" ca="false" dt2D="false" dtr="false" t="normal">SUM(D37:D94)</f>
        <v>6807</v>
      </c>
      <c r="E95" s="75" t="n">
        <f aca="false" ca="false" dt2D="false" dtr="false" t="normal">SUM(E37:E94)</f>
        <v>8728</v>
      </c>
      <c r="F95" s="76" t="n">
        <f aca="false" ca="false" dt2D="false" dtr="false" t="normal">E95/C95</f>
        <v>0.6166988452794594</v>
      </c>
      <c r="G95" s="84" t="n">
        <f aca="false" ca="false" dt2D="false" dtr="false" t="normal">SUM(G37:G94)</f>
        <v>0</v>
      </c>
      <c r="H95" s="76" t="n">
        <f aca="false" ca="false" dt2D="false" dtr="false" t="normal">G95/D95*100</f>
        <v>0</v>
      </c>
      <c r="I95" s="84" t="n">
        <f aca="false" ca="false" dt2D="false" dtr="false" t="normal">SUM(I37:I94)</f>
        <v>0</v>
      </c>
      <c r="J95" s="84" t="n">
        <f aca="false" ca="false" dt2D="false" dtr="false" t="normal">SUM(J37:J94)</f>
        <v>0</v>
      </c>
      <c r="K95" s="84" t="n">
        <f aca="false" ca="false" dt2D="false" dtr="false" t="normal">SUM(K37:K94)</f>
        <v>0</v>
      </c>
      <c r="L95" s="84" t="n">
        <f aca="false" ca="false" dt2D="false" dtr="false" t="normal">SUM(L37:L94)</f>
        <v>0</v>
      </c>
      <c r="M95" s="84" t="n">
        <f aca="false" ca="false" dt2D="false" dtr="false" t="normal">SUM(M37:M94)</f>
        <v>0</v>
      </c>
      <c r="N95" s="84" t="n">
        <f aca="false" ca="false" dt2D="false" dtr="false" t="normal">SUM(N37:N94)</f>
        <v>0</v>
      </c>
      <c r="O95" s="75" t="n">
        <f aca="false" ca="false" dt2D="false" dtr="false" t="normal">SUM(O37:O94)</f>
        <v>0</v>
      </c>
      <c r="P95" s="75" t="n">
        <f aca="false" ca="false" dt2D="false" dtr="false" t="normal">SUM(P37:P94)</f>
        <v>0</v>
      </c>
      <c r="Q95" s="75" t="n">
        <f aca="false" ca="false" dt2D="false" dtr="false" t="normal">SUM(Q37:Q94)</f>
        <v>0</v>
      </c>
      <c r="R95" s="75" t="n">
        <f aca="false" ca="false" dt2D="false" dtr="false" t="normal">SUM(R37:R94)</f>
        <v>0</v>
      </c>
      <c r="S95" s="75" t="n">
        <f aca="false" ca="false" dt2D="false" dtr="false" t="normal">SUM(S37:S94)</f>
        <v>0</v>
      </c>
      <c r="T95" s="75" t="n">
        <f aca="false" ca="false" dt2D="false" dtr="false" t="normal">SUM(T37:T94)</f>
        <v>0</v>
      </c>
      <c r="U95" s="77" t="e">
        <f aca="false" ca="false" dt2D="false" dtr="false" t="normal">O95/G95*100</f>
        <v>#DIV/0!</v>
      </c>
      <c r="V95" s="75" t="n">
        <f aca="false" ca="false" dt2D="false" dtr="false" t="normal">SUM(V37:V94)</f>
        <v>464</v>
      </c>
      <c r="W95" s="78" t="n">
        <f aca="false" ca="false" dt2D="false" dtr="false" t="normal">V95/E95*100</f>
        <v>5.316223648029331</v>
      </c>
      <c r="X95" s="75" t="n">
        <f aca="false" ca="false" dt2D="false" dtr="false" t="normal">SUM(X37:X94)</f>
        <v>348</v>
      </c>
      <c r="Y95" s="78" t="n">
        <f aca="false" ca="false" dt2D="false" dtr="false" t="normal">X95/E95*100</f>
        <v>3.987167736021998</v>
      </c>
      <c r="Z95" s="75" t="n">
        <f aca="false" ca="false" dt2D="false" dtr="false" t="normal">SUM(Z37:Z94)</f>
        <v>0</v>
      </c>
      <c r="AA95" s="75" t="n">
        <f aca="false" ca="false" dt2D="false" dtr="false" t="normal">SUM(AA37:AA94)</f>
        <v>0</v>
      </c>
      <c r="AB95" s="75" t="n">
        <f aca="false" ca="false" dt2D="false" dtr="false" t="normal">SUM(AB37:AB94)</f>
        <v>0</v>
      </c>
      <c r="AC95" s="75" t="n">
        <f aca="false" ca="false" dt2D="false" dtr="false" t="normal">SUM(AC37:AC94)</f>
        <v>0</v>
      </c>
      <c r="AD95" s="75" t="n">
        <f aca="false" ca="false" dt2D="false" dtr="false" t="normal">SUM(AD37:AD94)</f>
        <v>0</v>
      </c>
      <c r="AE95" s="75" t="n">
        <f aca="false" ca="false" dt2D="false" dtr="false" t="normal">SUM(AE37:AE94)</f>
        <v>0</v>
      </c>
    </row>
    <row customFormat="true" ht="15" outlineLevel="0" r="96" s="36">
      <c r="A96" s="85" t="n">
        <v>3</v>
      </c>
      <c r="B96" s="86" t="s">
        <v>137</v>
      </c>
      <c r="C96" s="63" t="n"/>
      <c r="D96" s="63" t="n"/>
      <c r="E96" s="63" t="n"/>
      <c r="F96" s="67" t="n"/>
      <c r="G96" s="63" t="n"/>
      <c r="H96" s="67" t="n"/>
      <c r="I96" s="63" t="n"/>
      <c r="J96" s="63" t="n"/>
      <c r="K96" s="63" t="n"/>
      <c r="L96" s="63" t="n"/>
      <c r="M96" s="63" t="n"/>
      <c r="N96" s="63" t="n"/>
      <c r="O96" s="63" t="n"/>
      <c r="P96" s="63" t="n"/>
      <c r="Q96" s="63" t="n"/>
      <c r="R96" s="63" t="n"/>
      <c r="S96" s="63" t="n"/>
      <c r="T96" s="63" t="n"/>
      <c r="U96" s="69" t="n"/>
      <c r="V96" s="63" t="n"/>
      <c r="W96" s="77" t="n"/>
      <c r="X96" s="63" t="n"/>
      <c r="Y96" s="77" t="n"/>
      <c r="Z96" s="63" t="n"/>
      <c r="AA96" s="63" t="n"/>
      <c r="AB96" s="63" t="n"/>
      <c r="AC96" s="63" t="n"/>
      <c r="AD96" s="63" t="n"/>
      <c r="AE96" s="63" t="n"/>
    </row>
    <row customFormat="true" ht="15" outlineLevel="0" r="97" s="36">
      <c r="A97" s="66" t="n"/>
      <c r="B97" s="70" t="s">
        <v>138</v>
      </c>
      <c r="C97" s="66" t="n">
        <v>0</v>
      </c>
      <c r="D97" s="66" t="n"/>
      <c r="E97" s="66" t="n">
        <v>0</v>
      </c>
      <c r="F97" s="67" t="e">
        <f aca="false" ca="false" dt2D="false" dtr="false" t="normal">E97/C97</f>
        <v>#DIV/0!</v>
      </c>
      <c r="G97" s="68" t="n"/>
      <c r="H97" s="67" t="e">
        <f aca="false" ca="false" dt2D="false" dtr="false" t="normal">G97/D97*100</f>
        <v>#DIV/0!</v>
      </c>
      <c r="I97" s="68" t="n"/>
      <c r="J97" s="68" t="n"/>
      <c r="K97" s="68" t="n"/>
      <c r="L97" s="68" t="n"/>
      <c r="M97" s="68" t="n"/>
      <c r="N97" s="68" t="n"/>
      <c r="O97" s="66" t="n"/>
      <c r="P97" s="66" t="n"/>
      <c r="Q97" s="66" t="n"/>
      <c r="R97" s="66" t="n"/>
      <c r="S97" s="66" t="n"/>
      <c r="T97" s="66" t="n"/>
      <c r="U97" s="69" t="e">
        <f aca="false" ca="false" dt2D="false" dtr="false" t="normal">O97/G97*100</f>
        <v>#DIV/0!</v>
      </c>
      <c r="V97" s="66" t="n">
        <f aca="false" ca="false" dt2D="false" dtr="false" t="normal">X97</f>
        <v>0</v>
      </c>
      <c r="W97" s="81" t="e">
        <f aca="false" ca="false" dt2D="false" dtr="false" t="normal">V97/E97*100</f>
        <v>#DIV/0!</v>
      </c>
      <c r="X97" s="66" t="n">
        <v>0</v>
      </c>
      <c r="Y97" s="81" t="e">
        <f aca="false" ca="false" dt2D="false" dtr="false" t="normal">X97/E97*100</f>
        <v>#DIV/0!</v>
      </c>
      <c r="Z97" s="66" t="n"/>
      <c r="AA97" s="66" t="n"/>
      <c r="AB97" s="66" t="n"/>
      <c r="AC97" s="66" t="n"/>
      <c r="AD97" s="66" t="n"/>
      <c r="AE97" s="66" t="n"/>
    </row>
    <row customFormat="true" ht="15" outlineLevel="0" r="98" s="36">
      <c r="A98" s="66" t="n"/>
      <c r="B98" s="70" t="s">
        <v>139</v>
      </c>
      <c r="C98" s="66" t="n">
        <v>0</v>
      </c>
      <c r="D98" s="66" t="n"/>
      <c r="E98" s="66" t="n">
        <v>0</v>
      </c>
      <c r="F98" s="67" t="e">
        <f aca="false" ca="false" dt2D="false" dtr="false" t="normal">E98/C98</f>
        <v>#DIV/0!</v>
      </c>
      <c r="G98" s="68" t="n"/>
      <c r="H98" s="67" t="e">
        <f aca="false" ca="false" dt2D="false" dtr="false" t="normal">G98/D98*100</f>
        <v>#DIV/0!</v>
      </c>
      <c r="I98" s="68" t="n"/>
      <c r="J98" s="68" t="n"/>
      <c r="K98" s="68" t="n"/>
      <c r="L98" s="68" t="n"/>
      <c r="M98" s="68" t="n"/>
      <c r="N98" s="68" t="n"/>
      <c r="O98" s="66" t="n"/>
      <c r="P98" s="66" t="n"/>
      <c r="Q98" s="66" t="n"/>
      <c r="R98" s="66" t="n"/>
      <c r="S98" s="66" t="n"/>
      <c r="T98" s="66" t="n"/>
      <c r="U98" s="69" t="e">
        <f aca="false" ca="false" dt2D="false" dtr="false" t="normal">O98/G98*100</f>
        <v>#DIV/0!</v>
      </c>
      <c r="V98" s="66" t="n">
        <f aca="false" ca="false" dt2D="false" dtr="false" t="normal">X98</f>
        <v>0</v>
      </c>
      <c r="W98" s="81" t="e">
        <f aca="false" ca="false" dt2D="false" dtr="false" t="normal">V98/E98*100</f>
        <v>#DIV/0!</v>
      </c>
      <c r="X98" s="66" t="n">
        <v>0</v>
      </c>
      <c r="Y98" s="81" t="e">
        <f aca="false" ca="false" dt2D="false" dtr="false" t="normal">X98/E98*100</f>
        <v>#DIV/0!</v>
      </c>
      <c r="Z98" s="66" t="n"/>
      <c r="AA98" s="66" t="n"/>
      <c r="AB98" s="66" t="n"/>
      <c r="AC98" s="66" t="n"/>
      <c r="AD98" s="66" t="n"/>
      <c r="AE98" s="66" t="n"/>
    </row>
    <row customFormat="true" ht="15" outlineLevel="0" r="99" s="36">
      <c r="A99" s="87" t="n"/>
      <c r="B99" s="70" t="s">
        <v>140</v>
      </c>
      <c r="C99" s="88" t="n">
        <v>0</v>
      </c>
      <c r="D99" s="66" t="n"/>
      <c r="E99" s="66" t="n">
        <v>0</v>
      </c>
      <c r="F99" s="67" t="e">
        <f aca="false" ca="false" dt2D="false" dtr="false" t="normal">E99/C99</f>
        <v>#DIV/0!</v>
      </c>
      <c r="G99" s="68" t="n"/>
      <c r="H99" s="67" t="e">
        <f aca="false" ca="false" dt2D="false" dtr="false" t="normal">G99/D99*100</f>
        <v>#DIV/0!</v>
      </c>
      <c r="I99" s="68" t="n"/>
      <c r="J99" s="68" t="n"/>
      <c r="K99" s="68" t="n"/>
      <c r="L99" s="68" t="n"/>
      <c r="M99" s="68" t="n"/>
      <c r="N99" s="68" t="n"/>
      <c r="O99" s="66" t="n"/>
      <c r="P99" s="66" t="n"/>
      <c r="Q99" s="66" t="n"/>
      <c r="R99" s="66" t="n"/>
      <c r="S99" s="66" t="n"/>
      <c r="T99" s="66" t="n"/>
      <c r="U99" s="69" t="e">
        <f aca="false" ca="false" dt2D="false" dtr="false" t="normal">O99/G99*100</f>
        <v>#DIV/0!</v>
      </c>
      <c r="V99" s="66" t="n">
        <f aca="false" ca="false" dt2D="false" dtr="false" t="normal">X99</f>
        <v>0</v>
      </c>
      <c r="W99" s="81" t="e">
        <f aca="false" ca="false" dt2D="false" dtr="false" t="normal">V99/E99*100</f>
        <v>#DIV/0!</v>
      </c>
      <c r="X99" s="66" t="n">
        <v>0</v>
      </c>
      <c r="Y99" s="81" t="e">
        <f aca="false" ca="false" dt2D="false" dtr="false" t="normal">X99/E99*100</f>
        <v>#DIV/0!</v>
      </c>
      <c r="Z99" s="66" t="n"/>
      <c r="AA99" s="66" t="n"/>
      <c r="AB99" s="66" t="n"/>
      <c r="AC99" s="66" t="n"/>
      <c r="AD99" s="66" t="n"/>
      <c r="AE99" s="66" t="n"/>
    </row>
    <row customFormat="true" ht="15" outlineLevel="0" r="100" s="36">
      <c r="A100" s="87" t="n"/>
      <c r="B100" s="70" t="s">
        <v>141</v>
      </c>
      <c r="C100" s="88" t="n">
        <v>1612.2</v>
      </c>
      <c r="D100" s="66" t="n"/>
      <c r="E100" s="66" t="n">
        <v>83</v>
      </c>
      <c r="F100" s="67" t="n">
        <f aca="false" ca="false" dt2D="false" dtr="false" t="normal">E100/C100</f>
        <v>0.051482446346607126</v>
      </c>
      <c r="G100" s="68" t="n"/>
      <c r="H100" s="67" t="e">
        <f aca="false" ca="false" dt2D="false" dtr="false" t="normal">G100/D100*100</f>
        <v>#DIV/0!</v>
      </c>
      <c r="I100" s="68" t="n"/>
      <c r="J100" s="68" t="n"/>
      <c r="K100" s="68" t="n"/>
      <c r="L100" s="68" t="n"/>
      <c r="M100" s="68" t="n"/>
      <c r="N100" s="68" t="n"/>
      <c r="O100" s="66" t="n"/>
      <c r="P100" s="66" t="n"/>
      <c r="Q100" s="66" t="n"/>
      <c r="R100" s="66" t="n"/>
      <c r="S100" s="66" t="n"/>
      <c r="T100" s="66" t="n"/>
      <c r="U100" s="69" t="e">
        <f aca="false" ca="false" dt2D="false" dtr="false" t="normal">O100/G100*100</f>
        <v>#DIV/0!</v>
      </c>
      <c r="V100" s="66" t="n">
        <f aca="false" ca="false" dt2D="false" dtr="false" t="normal">X100</f>
        <v>4</v>
      </c>
      <c r="W100" s="81" t="n">
        <f aca="false" ca="false" dt2D="false" dtr="false" t="normal">V100/E100*100</f>
        <v>4.819277108433735</v>
      </c>
      <c r="X100" s="66" t="n">
        <v>4</v>
      </c>
      <c r="Y100" s="81" t="n">
        <f aca="false" ca="false" dt2D="false" dtr="false" t="normal">X100/E100*100</f>
        <v>4.819277108433735</v>
      </c>
      <c r="Z100" s="66" t="n"/>
      <c r="AA100" s="66" t="n"/>
      <c r="AB100" s="66" t="n"/>
      <c r="AC100" s="66" t="n"/>
      <c r="AD100" s="66" t="n"/>
      <c r="AE100" s="66" t="n"/>
    </row>
    <row customFormat="true" ht="15" outlineLevel="0" r="101" s="36">
      <c r="A101" s="87" t="n"/>
      <c r="B101" s="71" t="s">
        <v>142</v>
      </c>
      <c r="C101" s="88" t="n">
        <v>0</v>
      </c>
      <c r="D101" s="66" t="n"/>
      <c r="E101" s="66" t="n">
        <v>0</v>
      </c>
      <c r="F101" s="67" t="e">
        <f aca="false" ca="false" dt2D="false" dtr="false" t="normal">E101/C101</f>
        <v>#DIV/0!</v>
      </c>
      <c r="G101" s="68" t="n"/>
      <c r="H101" s="67" t="e">
        <f aca="false" ca="false" dt2D="false" dtr="false" t="normal">G101/D101*100</f>
        <v>#DIV/0!</v>
      </c>
      <c r="I101" s="68" t="n"/>
      <c r="J101" s="68" t="n"/>
      <c r="K101" s="68" t="n"/>
      <c r="L101" s="68" t="n"/>
      <c r="M101" s="68" t="n"/>
      <c r="N101" s="68" t="n"/>
      <c r="O101" s="66" t="n"/>
      <c r="P101" s="66" t="n"/>
      <c r="Q101" s="66" t="n"/>
      <c r="R101" s="66" t="n"/>
      <c r="S101" s="66" t="n"/>
      <c r="T101" s="66" t="n"/>
      <c r="U101" s="69" t="e">
        <f aca="false" ca="false" dt2D="false" dtr="false" t="normal">O101/G101*100</f>
        <v>#DIV/0!</v>
      </c>
      <c r="V101" s="66" t="n">
        <f aca="false" ca="false" dt2D="false" dtr="false" t="normal">X101</f>
        <v>0</v>
      </c>
      <c r="W101" s="81" t="e">
        <f aca="false" ca="false" dt2D="false" dtr="false" t="normal">V101/E101*100</f>
        <v>#DIV/0!</v>
      </c>
      <c r="X101" s="66" t="n">
        <v>0</v>
      </c>
      <c r="Y101" s="81" t="e">
        <f aca="false" ca="false" dt2D="false" dtr="false" t="normal">X101/E101*100</f>
        <v>#DIV/0!</v>
      </c>
      <c r="Z101" s="66" t="n"/>
      <c r="AA101" s="66" t="n"/>
      <c r="AB101" s="66" t="n"/>
      <c r="AC101" s="66" t="n"/>
      <c r="AD101" s="66" t="n"/>
      <c r="AE101" s="66" t="n"/>
    </row>
    <row customFormat="true" ht="15" outlineLevel="0" r="102" s="36">
      <c r="A102" s="87" t="n"/>
      <c r="B102" s="71" t="s">
        <v>77</v>
      </c>
      <c r="C102" s="66" t="n">
        <v>3894</v>
      </c>
      <c r="D102" s="66" t="n"/>
      <c r="E102" s="66" t="n">
        <v>337</v>
      </c>
      <c r="F102" s="67" t="n">
        <f aca="false" ca="false" dt2D="false" dtr="false" t="normal">E102/C102</f>
        <v>0.08654340010272214</v>
      </c>
      <c r="G102" s="68" t="n"/>
      <c r="H102" s="67" t="e">
        <f aca="false" ca="false" dt2D="false" dtr="false" t="normal">G102/D102*100</f>
        <v>#DIV/0!</v>
      </c>
      <c r="I102" s="68" t="n"/>
      <c r="J102" s="68" t="n"/>
      <c r="K102" s="68" t="n"/>
      <c r="L102" s="68" t="n"/>
      <c r="M102" s="68" t="n"/>
      <c r="N102" s="68" t="n"/>
      <c r="O102" s="66" t="n"/>
      <c r="P102" s="66" t="n"/>
      <c r="Q102" s="66" t="n"/>
      <c r="R102" s="66" t="n"/>
      <c r="S102" s="66" t="n"/>
      <c r="T102" s="66" t="n"/>
      <c r="U102" s="69" t="e">
        <f aca="false" ca="false" dt2D="false" dtr="false" t="normal">O102/G102*100</f>
        <v>#DIV/0!</v>
      </c>
      <c r="V102" s="66" t="n">
        <f aca="false" ca="false" dt2D="false" dtr="false" t="normal">X102</f>
        <v>16</v>
      </c>
      <c r="W102" s="81" t="n">
        <f aca="false" ca="false" dt2D="false" dtr="false" t="normal">V102/E102*100</f>
        <v>4.747774480712167</v>
      </c>
      <c r="X102" s="66" t="n">
        <v>16</v>
      </c>
      <c r="Y102" s="81" t="n">
        <f aca="false" ca="false" dt2D="false" dtr="false" t="normal">X102/E102*100</f>
        <v>4.747774480712167</v>
      </c>
      <c r="Z102" s="66" t="n"/>
      <c r="AA102" s="66" t="n"/>
      <c r="AB102" s="66" t="n"/>
      <c r="AC102" s="66" t="n"/>
      <c r="AD102" s="66" t="n"/>
      <c r="AE102" s="66" t="n"/>
    </row>
    <row customFormat="true" ht="15" outlineLevel="0" r="103" s="36">
      <c r="A103" s="87" t="n"/>
      <c r="B103" s="71" t="s">
        <v>78</v>
      </c>
      <c r="C103" s="66" t="n">
        <v>103.4</v>
      </c>
      <c r="D103" s="66" t="n"/>
      <c r="E103" s="66" t="n">
        <v>1</v>
      </c>
      <c r="F103" s="67" t="n">
        <f aca="false" ca="false" dt2D="false" dtr="false" t="normal">E103/C103</f>
        <v>0.00967117988394584</v>
      </c>
      <c r="G103" s="68" t="n"/>
      <c r="H103" s="67" t="e">
        <f aca="false" ca="false" dt2D="false" dtr="false" t="normal">G103/D103*100</f>
        <v>#DIV/0!</v>
      </c>
      <c r="I103" s="68" t="n"/>
      <c r="J103" s="68" t="n"/>
      <c r="K103" s="68" t="n"/>
      <c r="L103" s="68" t="n"/>
      <c r="M103" s="68" t="n"/>
      <c r="N103" s="68" t="n"/>
      <c r="O103" s="66" t="n"/>
      <c r="P103" s="66" t="n"/>
      <c r="Q103" s="66" t="n"/>
      <c r="R103" s="66" t="n"/>
      <c r="S103" s="66" t="n"/>
      <c r="T103" s="66" t="n"/>
      <c r="U103" s="69" t="e">
        <f aca="false" ca="false" dt2D="false" dtr="false" t="normal">O103/G103*100</f>
        <v>#DIV/0!</v>
      </c>
      <c r="V103" s="66" t="n">
        <f aca="false" ca="false" dt2D="false" dtr="false" t="normal">X103</f>
        <v>0</v>
      </c>
      <c r="W103" s="81" t="n">
        <f aca="false" ca="false" dt2D="false" dtr="false" t="normal">V103/E103*100</f>
        <v>0</v>
      </c>
      <c r="X103" s="66" t="n">
        <v>0</v>
      </c>
      <c r="Y103" s="81" t="n">
        <f aca="false" ca="false" dt2D="false" dtr="false" t="normal">X103/E103*100</f>
        <v>0</v>
      </c>
      <c r="Z103" s="66" t="n"/>
      <c r="AA103" s="66" t="n"/>
      <c r="AB103" s="66" t="n"/>
      <c r="AC103" s="66" t="n"/>
      <c r="AD103" s="66" t="n"/>
      <c r="AE103" s="66" t="n"/>
    </row>
    <row customFormat="true" ht="15" outlineLevel="0" r="104" s="36">
      <c r="A104" s="73" t="s">
        <v>80</v>
      </c>
      <c r="B104" s="74" t="s"/>
      <c r="C104" s="75" t="n">
        <f aca="false" ca="false" dt2D="false" dtr="false" t="normal">C97+C98+C99+C100+C101+C102+C103</f>
        <v>5609.599999999999</v>
      </c>
      <c r="D104" s="75" t="n">
        <f aca="false" ca="false" dt2D="false" dtr="false" t="normal">D97+D98+D99+D100+D101+D102+D103</f>
        <v>0</v>
      </c>
      <c r="E104" s="75" t="n">
        <f aca="false" ca="false" dt2D="false" dtr="false" t="normal">E97+E98+E99+E100+E101+E102+E103</f>
        <v>421</v>
      </c>
      <c r="F104" s="76" t="n">
        <f aca="false" ca="false" dt2D="false" dtr="false" t="normal">E104/C104</f>
        <v>0.07504991443240161</v>
      </c>
      <c r="G104" s="84" t="n">
        <f aca="false" ca="false" dt2D="false" dtr="false" t="normal">G97+G98+G99+G100+G101+G102+G103</f>
        <v>0</v>
      </c>
      <c r="H104" s="76" t="e">
        <f aca="false" ca="false" dt2D="false" dtr="false" t="normal">G104/D104*100</f>
        <v>#DIV/0!</v>
      </c>
      <c r="I104" s="84" t="n">
        <f aca="false" ca="false" dt2D="false" dtr="false" t="normal">I97+I98+I99+I100+I101+I102+I103</f>
        <v>0</v>
      </c>
      <c r="J104" s="84" t="n">
        <f aca="false" ca="false" dt2D="false" dtr="false" t="normal">J97+J98+J99+J100+J101+J102+J103</f>
        <v>0</v>
      </c>
      <c r="K104" s="84" t="n">
        <f aca="false" ca="false" dt2D="false" dtr="false" t="normal">K97+K98+K99+K100+K101+K102+K103</f>
        <v>0</v>
      </c>
      <c r="L104" s="84" t="n">
        <f aca="false" ca="false" dt2D="false" dtr="false" t="normal">L97+L98+L99+L100+L101+L102+L103</f>
        <v>0</v>
      </c>
      <c r="M104" s="84" t="n">
        <f aca="false" ca="false" dt2D="false" dtr="false" t="normal">M97+M98+M99+M100+M101+M102+M103</f>
        <v>0</v>
      </c>
      <c r="N104" s="84" t="n">
        <f aca="false" ca="false" dt2D="false" dtr="false" t="normal">N97+N98+N99+N100+N101+N102+N103</f>
        <v>0</v>
      </c>
      <c r="O104" s="75" t="n">
        <f aca="false" ca="false" dt2D="false" dtr="false" t="normal">O97+O98+O99+O100+O101+O102+O103</f>
        <v>0</v>
      </c>
      <c r="P104" s="75" t="n">
        <f aca="false" ca="false" dt2D="false" dtr="false" t="normal">P97+P98+P99+P100+P101+P102+P103</f>
        <v>0</v>
      </c>
      <c r="Q104" s="75" t="n">
        <f aca="false" ca="false" dt2D="false" dtr="false" t="normal">Q97+Q98+Q99+Q100+Q101+Q102+Q103</f>
        <v>0</v>
      </c>
      <c r="R104" s="75" t="n">
        <f aca="false" ca="false" dt2D="false" dtr="false" t="normal">R97+R98+R99+R100+R101+R102+R103</f>
        <v>0</v>
      </c>
      <c r="S104" s="75" t="n">
        <f aca="false" ca="false" dt2D="false" dtr="false" t="normal">S97+S98+S99+S100+S101+S102+S103</f>
        <v>0</v>
      </c>
      <c r="T104" s="75" t="n">
        <f aca="false" ca="false" dt2D="false" dtr="false" t="normal">T97+T98+T99+T100+T101+T102+T103</f>
        <v>0</v>
      </c>
      <c r="U104" s="77" t="e">
        <f aca="false" ca="false" dt2D="false" dtr="false" t="normal">O104/G104*100</f>
        <v>#DIV/0!</v>
      </c>
      <c r="V104" s="75" t="n">
        <f aca="false" ca="false" dt2D="false" dtr="false" t="normal">V97+V98+V99+V100+V101+V102+V103</f>
        <v>20</v>
      </c>
      <c r="W104" s="78" t="n">
        <f aca="false" ca="false" dt2D="false" dtr="false" t="normal">V104/E104*100</f>
        <v>4.750593824228028</v>
      </c>
      <c r="X104" s="75" t="n">
        <f aca="false" ca="false" dt2D="false" dtr="false" t="normal">X97+X98+X99+X100+X101+X102+X103</f>
        <v>20</v>
      </c>
      <c r="Y104" s="78" t="n">
        <f aca="false" ca="false" dt2D="false" dtr="false" t="normal">X104/E104*100</f>
        <v>4.750593824228028</v>
      </c>
      <c r="Z104" s="75" t="n">
        <f aca="false" ca="false" dt2D="false" dtr="false" t="normal">Z97+Z98+Z99+Z100+Z101+Z102+Z103</f>
        <v>0</v>
      </c>
      <c r="AA104" s="75" t="n">
        <f aca="false" ca="false" dt2D="false" dtr="false" t="normal">AA97+AA98+AA99+AA100+AA101+AA102+AA103</f>
        <v>0</v>
      </c>
      <c r="AB104" s="75" t="n">
        <f aca="false" ca="false" dt2D="false" dtr="false" t="normal">AB97+AB98+AB99+AB100+AB101+AB102+AB103</f>
        <v>0</v>
      </c>
      <c r="AC104" s="75" t="n">
        <f aca="false" ca="false" dt2D="false" dtr="false" t="normal">AC97+AC98+AC99+AC100+AC101+AC102+AC103</f>
        <v>0</v>
      </c>
      <c r="AD104" s="75" t="n">
        <f aca="false" ca="false" dt2D="false" dtr="false" t="normal">AD97+AD98+AD99+AD100+AD101+AD102+AD103</f>
        <v>0</v>
      </c>
      <c r="AE104" s="75" t="n">
        <f aca="false" ca="false" dt2D="false" dtr="false" t="normal">AE97+AE98+AE99+AE100+AE101+AE102+AE103</f>
        <v>0</v>
      </c>
    </row>
    <row customFormat="true" ht="15" outlineLevel="0" r="105" s="36">
      <c r="A105" s="72" t="n">
        <v>4</v>
      </c>
      <c r="B105" s="86" t="s">
        <v>143</v>
      </c>
      <c r="C105" s="88" t="n"/>
      <c r="D105" s="66" t="n"/>
      <c r="E105" s="66" t="n"/>
      <c r="F105" s="67" t="n"/>
      <c r="G105" s="68" t="n"/>
      <c r="H105" s="67" t="n"/>
      <c r="I105" s="68" t="n"/>
      <c r="J105" s="66" t="n"/>
      <c r="K105" s="66" t="n"/>
      <c r="L105" s="66" t="n"/>
      <c r="M105" s="66" t="n"/>
      <c r="N105" s="66" t="n"/>
      <c r="O105" s="66" t="n"/>
      <c r="P105" s="66" t="n"/>
      <c r="Q105" s="66" t="n"/>
      <c r="R105" s="66" t="n"/>
      <c r="S105" s="66" t="n"/>
      <c r="T105" s="66" t="n"/>
      <c r="U105" s="69" t="n"/>
      <c r="V105" s="66" t="n"/>
      <c r="W105" s="81" t="n"/>
      <c r="X105" s="66" t="n"/>
      <c r="Y105" s="81" t="n"/>
      <c r="Z105" s="66" t="n"/>
      <c r="AA105" s="66" t="n"/>
      <c r="AB105" s="66" t="n"/>
      <c r="AC105" s="66" t="n"/>
      <c r="AD105" s="66" t="n"/>
      <c r="AE105" s="66" t="n"/>
    </row>
    <row customFormat="true" ht="15" outlineLevel="0" r="106" s="36">
      <c r="A106" s="72" t="n"/>
      <c r="B106" s="65" t="s">
        <v>144</v>
      </c>
      <c r="C106" s="66" t="n">
        <v>76.77</v>
      </c>
      <c r="D106" s="66" t="n">
        <v>243</v>
      </c>
      <c r="E106" s="66" t="n">
        <v>197</v>
      </c>
      <c r="F106" s="67" t="n">
        <f aca="false" ca="false" dt2D="false" dtr="false" t="normal">E106/C106</f>
        <v>2.566106552038556</v>
      </c>
      <c r="G106" s="68" t="n"/>
      <c r="H106" s="67" t="n">
        <f aca="false" ca="false" dt2D="false" dtr="false" t="normal">G106/D106*100</f>
        <v>0</v>
      </c>
      <c r="I106" s="68" t="n"/>
      <c r="J106" s="68" t="n"/>
      <c r="K106" s="68" t="n"/>
      <c r="L106" s="68" t="n"/>
      <c r="M106" s="68" t="n"/>
      <c r="N106" s="68" t="n"/>
      <c r="O106" s="66" t="n"/>
      <c r="P106" s="66" t="n"/>
      <c r="Q106" s="66" t="n"/>
      <c r="R106" s="66" t="n"/>
      <c r="S106" s="66" t="n"/>
      <c r="T106" s="66" t="n"/>
      <c r="U106" s="69" t="e">
        <f aca="false" ca="false" dt2D="false" dtr="false" t="normal">O106/G106*100</f>
        <v>#DIV/0!</v>
      </c>
      <c r="V106" s="66" t="n">
        <f aca="false" ca="false" dt2D="false" dtr="false" t="normal">X106</f>
        <v>15</v>
      </c>
      <c r="W106" s="81" t="n">
        <f aca="false" ca="false" dt2D="false" dtr="false" t="normal">V106/E106*100</f>
        <v>7.614213197969544</v>
      </c>
      <c r="X106" s="66" t="n">
        <v>15</v>
      </c>
      <c r="Y106" s="81" t="n">
        <f aca="false" ca="false" dt2D="false" dtr="false" t="normal">X106/E106*100</f>
        <v>7.614213197969544</v>
      </c>
      <c r="Z106" s="66" t="n"/>
      <c r="AA106" s="66" t="n"/>
      <c r="AB106" s="66" t="n"/>
      <c r="AC106" s="66" t="n"/>
      <c r="AD106" s="66" t="n"/>
      <c r="AE106" s="66" t="n"/>
    </row>
    <row customFormat="true" ht="15" outlineLevel="0" r="107" s="36">
      <c r="A107" s="72" t="n"/>
      <c r="B107" s="70" t="s">
        <v>93</v>
      </c>
      <c r="C107" s="66" t="n">
        <v>621.86</v>
      </c>
      <c r="D107" s="66" t="n">
        <v>594</v>
      </c>
      <c r="E107" s="66" t="n">
        <v>585</v>
      </c>
      <c r="F107" s="67" t="n">
        <f aca="false" ca="false" dt2D="false" dtr="false" t="normal">E107/C107</f>
        <v>0.9407262084713602</v>
      </c>
      <c r="G107" s="68" t="n"/>
      <c r="H107" s="67" t="n">
        <f aca="false" ca="false" dt2D="false" dtr="false" t="normal">G107/D107*100</f>
        <v>0</v>
      </c>
      <c r="I107" s="68" t="n"/>
      <c r="J107" s="68" t="n"/>
      <c r="K107" s="68" t="n"/>
      <c r="L107" s="68" t="n"/>
      <c r="M107" s="68" t="n"/>
      <c r="N107" s="68" t="n"/>
      <c r="O107" s="66" t="n"/>
      <c r="P107" s="66" t="n"/>
      <c r="Q107" s="66" t="n"/>
      <c r="R107" s="66" t="n"/>
      <c r="S107" s="66" t="n"/>
      <c r="T107" s="66" t="n"/>
      <c r="U107" s="69" t="e">
        <f aca="false" ca="false" dt2D="false" dtr="false" t="normal">O107/G107*100</f>
        <v>#DIV/0!</v>
      </c>
      <c r="V107" s="66" t="n">
        <v>29</v>
      </c>
      <c r="W107" s="81" t="n">
        <f aca="false" ca="false" dt2D="false" dtr="false" t="normal">V107/E107*100</f>
        <v>4.957264957264957</v>
      </c>
      <c r="X107" s="66" t="n">
        <v>28</v>
      </c>
      <c r="Y107" s="81" t="n">
        <f aca="false" ca="false" dt2D="false" dtr="false" t="normal">X107/E107*100</f>
        <v>4.786324786324787</v>
      </c>
      <c r="Z107" s="66" t="n"/>
      <c r="AA107" s="66" t="n"/>
      <c r="AB107" s="66" t="n"/>
      <c r="AC107" s="66" t="n"/>
      <c r="AD107" s="66" t="n"/>
      <c r="AE107" s="66" t="n"/>
    </row>
    <row customFormat="true" ht="15" outlineLevel="0" r="108" s="36">
      <c r="A108" s="72" t="n"/>
      <c r="B108" s="70" t="s">
        <v>94</v>
      </c>
      <c r="C108" s="66" t="n">
        <v>76.26</v>
      </c>
      <c r="D108" s="66" t="n">
        <v>174</v>
      </c>
      <c r="E108" s="66" t="n">
        <v>192</v>
      </c>
      <c r="F108" s="67" t="n">
        <f aca="false" ca="false" dt2D="false" dtr="false" t="normal">E108/C108</f>
        <v>2.5177025963808024</v>
      </c>
      <c r="G108" s="68" t="n"/>
      <c r="H108" s="67" t="n">
        <f aca="false" ca="false" dt2D="false" dtr="false" t="normal">G108/D108*100</f>
        <v>0</v>
      </c>
      <c r="I108" s="68" t="n"/>
      <c r="J108" s="68" t="n"/>
      <c r="K108" s="68" t="n"/>
      <c r="L108" s="68" t="n"/>
      <c r="M108" s="68" t="n"/>
      <c r="N108" s="68" t="n"/>
      <c r="O108" s="66" t="n"/>
      <c r="P108" s="66" t="n"/>
      <c r="Q108" s="66" t="n"/>
      <c r="R108" s="66" t="n"/>
      <c r="S108" s="66" t="n"/>
      <c r="T108" s="66" t="n"/>
      <c r="U108" s="69" t="e">
        <f aca="false" ca="false" dt2D="false" dtr="false" t="normal">O108/G108*100</f>
        <v>#DIV/0!</v>
      </c>
      <c r="V108" s="66" t="n">
        <v>15</v>
      </c>
      <c r="W108" s="81" t="n">
        <f aca="false" ca="false" dt2D="false" dtr="false" t="normal">V108/E108*100</f>
        <v>7.8125</v>
      </c>
      <c r="X108" s="66" t="n">
        <v>7</v>
      </c>
      <c r="Y108" s="81" t="n">
        <f aca="false" ca="false" dt2D="false" dtr="false" t="normal">X108/E108*100</f>
        <v>3.6458333333333335</v>
      </c>
      <c r="Z108" s="66" t="n"/>
      <c r="AA108" s="66" t="n"/>
      <c r="AB108" s="66" t="n"/>
      <c r="AC108" s="66" t="n"/>
      <c r="AD108" s="66" t="n"/>
      <c r="AE108" s="66" t="n"/>
    </row>
    <row customFormat="true" ht="15" outlineLevel="0" r="109" s="36">
      <c r="A109" s="72" t="n"/>
      <c r="B109" s="70" t="s">
        <v>145</v>
      </c>
      <c r="C109" s="66" t="n">
        <v>87.37</v>
      </c>
      <c r="D109" s="66" t="n">
        <v>87</v>
      </c>
      <c r="E109" s="66" t="n">
        <v>94</v>
      </c>
      <c r="F109" s="67" t="n">
        <f aca="false" ca="false" dt2D="false" dtr="false" t="normal">E109/C109</f>
        <v>1.075884170767998</v>
      </c>
      <c r="G109" s="68" t="n"/>
      <c r="H109" s="67" t="n">
        <f aca="false" ca="false" dt2D="false" dtr="false" t="normal">G109/D109*100</f>
        <v>0</v>
      </c>
      <c r="I109" s="68" t="n"/>
      <c r="J109" s="68" t="n"/>
      <c r="K109" s="68" t="n"/>
      <c r="L109" s="68" t="n"/>
      <c r="M109" s="68" t="n"/>
      <c r="N109" s="68" t="n"/>
      <c r="O109" s="66" t="n"/>
      <c r="P109" s="66" t="n"/>
      <c r="Q109" s="66" t="n"/>
      <c r="R109" s="66" t="n"/>
      <c r="S109" s="66" t="n"/>
      <c r="T109" s="66" t="n"/>
      <c r="U109" s="69" t="e">
        <f aca="false" ca="false" dt2D="false" dtr="false" t="normal">O109/G109*100</f>
        <v>#DIV/0!</v>
      </c>
      <c r="V109" s="66" t="n">
        <v>7</v>
      </c>
      <c r="W109" s="81" t="n">
        <f aca="false" ca="false" dt2D="false" dtr="false" t="normal">V109/E109*100</f>
        <v>7.446808510638298</v>
      </c>
      <c r="X109" s="66" t="n">
        <v>5</v>
      </c>
      <c r="Y109" s="81" t="n">
        <f aca="false" ca="false" dt2D="false" dtr="false" t="normal">X109/E109*100</f>
        <v>5.319148936170213</v>
      </c>
      <c r="Z109" s="66" t="n"/>
      <c r="AA109" s="66" t="n"/>
      <c r="AB109" s="66" t="n"/>
      <c r="AC109" s="66" t="n"/>
      <c r="AD109" s="66" t="n"/>
      <c r="AE109" s="66" t="n"/>
    </row>
    <row customFormat="true" ht="15" outlineLevel="0" r="110" s="36">
      <c r="A110" s="72" t="n"/>
      <c r="B110" s="70" t="s">
        <v>146</v>
      </c>
      <c r="C110" s="66" t="n">
        <v>254.5</v>
      </c>
      <c r="D110" s="66" t="n">
        <v>284</v>
      </c>
      <c r="E110" s="66" t="n">
        <v>1197</v>
      </c>
      <c r="F110" s="67" t="n">
        <f aca="false" ca="false" dt2D="false" dtr="false" t="normal">E110/C110</f>
        <v>4.703339882121807</v>
      </c>
      <c r="G110" s="68" t="n"/>
      <c r="H110" s="67" t="n">
        <f aca="false" ca="false" dt2D="false" dtr="false" t="normal">G110/D110*100</f>
        <v>0</v>
      </c>
      <c r="I110" s="68" t="n"/>
      <c r="J110" s="68" t="n"/>
      <c r="K110" s="68" t="n"/>
      <c r="L110" s="68" t="n"/>
      <c r="M110" s="68" t="n"/>
      <c r="N110" s="68" t="n"/>
      <c r="O110" s="66" t="n"/>
      <c r="P110" s="66" t="n"/>
      <c r="Q110" s="66" t="n"/>
      <c r="R110" s="66" t="n"/>
      <c r="S110" s="66" t="n"/>
      <c r="T110" s="66" t="n"/>
      <c r="U110" s="69" t="e">
        <f aca="false" ca="false" dt2D="false" dtr="false" t="normal">O110/G110*100</f>
        <v>#DIV/0!</v>
      </c>
      <c r="V110" s="66" t="n">
        <v>143</v>
      </c>
      <c r="W110" s="81" t="n">
        <f aca="false" ca="false" dt2D="false" dtr="false" t="normal">V110/E110*100</f>
        <v>11.946532999164578</v>
      </c>
      <c r="X110" s="66" t="n">
        <v>7</v>
      </c>
      <c r="Y110" s="81" t="n">
        <f aca="false" ca="false" dt2D="false" dtr="false" t="normal">X110/E110*100</f>
        <v>0.5847953216374269</v>
      </c>
      <c r="Z110" s="66" t="n"/>
      <c r="AA110" s="66" t="n"/>
      <c r="AB110" s="66" t="n"/>
      <c r="AC110" s="66" t="n"/>
      <c r="AD110" s="66" t="n"/>
      <c r="AE110" s="66" t="n"/>
    </row>
    <row customFormat="true" ht="15" outlineLevel="0" r="111" s="36">
      <c r="A111" s="72" t="n"/>
      <c r="B111" s="70" t="s">
        <v>147</v>
      </c>
      <c r="C111" s="66" t="n">
        <v>73.215</v>
      </c>
      <c r="D111" s="66" t="n">
        <v>27</v>
      </c>
      <c r="E111" s="66" t="n">
        <v>39</v>
      </c>
      <c r="F111" s="67" t="n">
        <f aca="false" ca="false" dt2D="false" dtr="false" t="normal">E111/C111</f>
        <v>0.532677729973366</v>
      </c>
      <c r="G111" s="68" t="n"/>
      <c r="H111" s="67" t="n">
        <f aca="false" ca="false" dt2D="false" dtr="false" t="normal">G111/D111*100</f>
        <v>0</v>
      </c>
      <c r="I111" s="68" t="n"/>
      <c r="J111" s="68" t="n"/>
      <c r="K111" s="68" t="n"/>
      <c r="L111" s="68" t="n"/>
      <c r="M111" s="68" t="n"/>
      <c r="N111" s="68" t="n"/>
      <c r="O111" s="66" t="n"/>
      <c r="P111" s="66" t="n"/>
      <c r="Q111" s="66" t="n"/>
      <c r="R111" s="66" t="n"/>
      <c r="S111" s="66" t="n"/>
      <c r="T111" s="66" t="n"/>
      <c r="U111" s="69" t="e">
        <f aca="false" ca="false" dt2D="false" dtr="false" t="normal">O111/G111*100</f>
        <v>#DIV/0!</v>
      </c>
      <c r="V111" s="66" t="n">
        <v>1</v>
      </c>
      <c r="W111" s="81" t="n">
        <f aca="false" ca="false" dt2D="false" dtr="false" t="normal">V111/E111*100</f>
        <v>2.564102564102564</v>
      </c>
      <c r="X111" s="66" t="n">
        <v>1</v>
      </c>
      <c r="Y111" s="81" t="n">
        <f aca="false" ca="false" dt2D="false" dtr="false" t="normal">X111/E111*100</f>
        <v>2.564102564102564</v>
      </c>
      <c r="Z111" s="66" t="n"/>
      <c r="AA111" s="66" t="n"/>
      <c r="AB111" s="66" t="n"/>
      <c r="AC111" s="66" t="n"/>
      <c r="AD111" s="66" t="n"/>
      <c r="AE111" s="66" t="n"/>
    </row>
    <row customFormat="true" ht="15" outlineLevel="0" r="112" s="36">
      <c r="A112" s="72" t="n"/>
      <c r="B112" s="70" t="s">
        <v>148</v>
      </c>
      <c r="C112" s="66" t="n">
        <v>0</v>
      </c>
      <c r="D112" s="66" t="n">
        <v>75</v>
      </c>
      <c r="E112" s="66" t="n">
        <v>0</v>
      </c>
      <c r="F112" s="67" t="e">
        <f aca="false" ca="false" dt2D="false" dtr="false" t="normal">E112/C112</f>
        <v>#DIV/0!</v>
      </c>
      <c r="G112" s="68" t="n"/>
      <c r="H112" s="67" t="n">
        <f aca="false" ca="false" dt2D="false" dtr="false" t="normal">G112/D112*100</f>
        <v>0</v>
      </c>
      <c r="I112" s="68" t="n"/>
      <c r="J112" s="68" t="n"/>
      <c r="K112" s="68" t="n"/>
      <c r="L112" s="68" t="n"/>
      <c r="M112" s="68" t="n"/>
      <c r="N112" s="68" t="n"/>
      <c r="O112" s="66" t="n"/>
      <c r="P112" s="66" t="n"/>
      <c r="Q112" s="66" t="n"/>
      <c r="R112" s="66" t="n"/>
      <c r="S112" s="66" t="n"/>
      <c r="T112" s="66" t="n"/>
      <c r="U112" s="69" t="e">
        <f aca="false" ca="false" dt2D="false" dtr="false" t="normal">O112/G112*100</f>
        <v>#DIV/0!</v>
      </c>
      <c r="V112" s="66" t="n">
        <f aca="false" ca="false" dt2D="false" dtr="false" t="normal">X112</f>
        <v>0</v>
      </c>
      <c r="W112" s="81" t="e">
        <f aca="false" ca="false" dt2D="false" dtr="false" t="normal">V112/E112*100</f>
        <v>#DIV/0!</v>
      </c>
      <c r="X112" s="66" t="n">
        <v>0</v>
      </c>
      <c r="Y112" s="81" t="e">
        <f aca="false" ca="false" dt2D="false" dtr="false" t="normal">X112/E112*100</f>
        <v>#DIV/0!</v>
      </c>
      <c r="Z112" s="66" t="n"/>
      <c r="AA112" s="66" t="n"/>
      <c r="AB112" s="66" t="n"/>
      <c r="AC112" s="66" t="n"/>
      <c r="AD112" s="66" t="n"/>
      <c r="AE112" s="66" t="n"/>
    </row>
    <row customFormat="true" ht="15" outlineLevel="0" r="113" s="36">
      <c r="A113" s="72" t="n"/>
      <c r="B113" s="71" t="s">
        <v>149</v>
      </c>
      <c r="C113" s="66" t="n">
        <v>699.54</v>
      </c>
      <c r="D113" s="66" t="n">
        <v>187</v>
      </c>
      <c r="E113" s="66" t="n">
        <v>232</v>
      </c>
      <c r="F113" s="67" t="n">
        <f aca="false" ca="false" dt2D="false" dtr="false" t="normal">E113/C113</f>
        <v>0.331646510564085</v>
      </c>
      <c r="G113" s="68" t="n"/>
      <c r="H113" s="67" t="n">
        <f aca="false" ca="false" dt2D="false" dtr="false" t="normal">G113/D113*100</f>
        <v>0</v>
      </c>
      <c r="I113" s="68" t="n"/>
      <c r="J113" s="68" t="n"/>
      <c r="K113" s="68" t="n"/>
      <c r="L113" s="68" t="n"/>
      <c r="M113" s="68" t="n"/>
      <c r="N113" s="68" t="n"/>
      <c r="O113" s="66" t="n"/>
      <c r="P113" s="66" t="n"/>
      <c r="Q113" s="66" t="n"/>
      <c r="R113" s="66" t="n"/>
      <c r="S113" s="66" t="n"/>
      <c r="T113" s="66" t="n"/>
      <c r="U113" s="69" t="e">
        <f aca="false" ca="false" dt2D="false" dtr="false" t="normal">O113/G113*100</f>
        <v>#DIV/0!</v>
      </c>
      <c r="V113" s="66" t="n">
        <v>11</v>
      </c>
      <c r="W113" s="81" t="n">
        <f aca="false" ca="false" dt2D="false" dtr="false" t="normal">V113/E113*100</f>
        <v>4.741379310344827</v>
      </c>
      <c r="X113" s="66" t="n">
        <v>10</v>
      </c>
      <c r="Y113" s="81" t="n">
        <f aca="false" ca="false" dt2D="false" dtr="false" t="normal">X113/E113*100</f>
        <v>4.310344827586207</v>
      </c>
      <c r="Z113" s="66" t="n"/>
      <c r="AA113" s="66" t="n"/>
      <c r="AB113" s="66" t="n"/>
      <c r="AC113" s="66" t="n"/>
      <c r="AD113" s="66" t="n"/>
      <c r="AE113" s="66" t="n"/>
    </row>
    <row customFormat="true" ht="15" outlineLevel="0" r="114" s="36">
      <c r="A114" s="72" t="n"/>
      <c r="B114" s="71" t="s">
        <v>77</v>
      </c>
      <c r="C114" s="66" t="n">
        <v>841.63</v>
      </c>
      <c r="D114" s="66" t="n">
        <v>1197</v>
      </c>
      <c r="E114" s="66" t="n">
        <v>798</v>
      </c>
      <c r="F114" s="67" t="n">
        <f aca="false" ca="false" dt2D="false" dtr="false" t="normal">E114/C114</f>
        <v>0.9481601178665209</v>
      </c>
      <c r="G114" s="68" t="n"/>
      <c r="H114" s="67" t="n">
        <f aca="false" ca="false" dt2D="false" dtr="false" t="normal">G114/D114*100</f>
        <v>0</v>
      </c>
      <c r="I114" s="68" t="n"/>
      <c r="J114" s="68" t="n"/>
      <c r="K114" s="68" t="n"/>
      <c r="L114" s="68" t="n"/>
      <c r="M114" s="68" t="n"/>
      <c r="N114" s="68" t="n"/>
      <c r="O114" s="66" t="n"/>
      <c r="P114" s="66" t="n"/>
      <c r="Q114" s="66" t="n"/>
      <c r="R114" s="66" t="n"/>
      <c r="S114" s="66" t="n"/>
      <c r="T114" s="66" t="n"/>
      <c r="U114" s="69" t="e">
        <f aca="false" ca="false" dt2D="false" dtr="false" t="normal">O114/G114*100</f>
        <v>#DIV/0!</v>
      </c>
      <c r="V114" s="66" t="n">
        <v>39</v>
      </c>
      <c r="W114" s="81" t="n">
        <f aca="false" ca="false" dt2D="false" dtr="false" t="normal">V114/E114*100</f>
        <v>4.887218045112782</v>
      </c>
      <c r="X114" s="66" t="n">
        <v>24</v>
      </c>
      <c r="Y114" s="81" t="n">
        <f aca="false" ca="false" dt2D="false" dtr="false" t="normal">X114/E114*100</f>
        <v>3.007518796992481</v>
      </c>
      <c r="Z114" s="66" t="n"/>
      <c r="AA114" s="66" t="n"/>
      <c r="AB114" s="66" t="n"/>
      <c r="AC114" s="66" t="n"/>
      <c r="AD114" s="66" t="n"/>
      <c r="AE114" s="66" t="n"/>
    </row>
    <row customFormat="true" ht="15" outlineLevel="0" r="115" s="36">
      <c r="A115" s="72" t="n"/>
      <c r="B115" s="71" t="s">
        <v>78</v>
      </c>
      <c r="C115" s="66" t="n">
        <v>12.827</v>
      </c>
      <c r="D115" s="66" t="n"/>
      <c r="E115" s="66" t="n">
        <v>10</v>
      </c>
      <c r="F115" s="67" t="n">
        <f aca="false" ca="false" dt2D="false" dtr="false" t="normal">E115/C115</f>
        <v>0.7796055196070788</v>
      </c>
      <c r="G115" s="68" t="n"/>
      <c r="H115" s="67" t="e">
        <f aca="false" ca="false" dt2D="false" dtr="false" t="normal">G115/D115*100</f>
        <v>#DIV/0!</v>
      </c>
      <c r="I115" s="68" t="n"/>
      <c r="J115" s="68" t="n"/>
      <c r="K115" s="68" t="n"/>
      <c r="L115" s="68" t="n"/>
      <c r="M115" s="68" t="n"/>
      <c r="N115" s="68" t="n"/>
      <c r="O115" s="66" t="n"/>
      <c r="P115" s="66" t="n"/>
      <c r="Q115" s="66" t="n"/>
      <c r="R115" s="66" t="n"/>
      <c r="S115" s="66" t="n"/>
      <c r="T115" s="66" t="n"/>
      <c r="U115" s="69" t="e">
        <f aca="false" ca="false" dt2D="false" dtr="false" t="normal">O115/G115*100</f>
        <v>#DIV/0!</v>
      </c>
      <c r="V115" s="66" t="n">
        <f aca="false" ca="false" dt2D="false" dtr="false" t="normal">X115</f>
        <v>0</v>
      </c>
      <c r="W115" s="81" t="n">
        <f aca="false" ca="false" dt2D="false" dtr="false" t="normal">V115/E115*100</f>
        <v>0</v>
      </c>
      <c r="X115" s="66" t="n">
        <v>0</v>
      </c>
      <c r="Y115" s="81" t="n">
        <f aca="false" ca="false" dt2D="false" dtr="false" t="normal">X115/E115*100</f>
        <v>0</v>
      </c>
      <c r="Z115" s="66" t="n"/>
      <c r="AA115" s="66" t="n"/>
      <c r="AB115" s="66" t="n"/>
      <c r="AC115" s="66" t="n"/>
      <c r="AD115" s="66" t="n"/>
      <c r="AE115" s="66" t="n"/>
    </row>
    <row customFormat="true" ht="15" outlineLevel="0" r="116" s="36">
      <c r="A116" s="73" t="s">
        <v>80</v>
      </c>
      <c r="B116" s="74" t="s"/>
      <c r="C116" s="75" t="n">
        <f aca="false" ca="false" dt2D="false" dtr="false" t="normal">C106+C107+C108+C109+C110+C111+C112+C113+C114+C115</f>
        <v>2743.9719999999998</v>
      </c>
      <c r="D116" s="75" t="n">
        <f aca="false" ca="false" dt2D="false" dtr="false" t="normal">D106+D107+D108+D109+D110+D111+D112+D113+D114+D115</f>
        <v>2868</v>
      </c>
      <c r="E116" s="75" t="n">
        <f aca="false" ca="false" dt2D="false" dtr="false" t="normal">E106+E107+E108+E109+E110+E111+E112+E113+E114+E115</f>
        <v>3344</v>
      </c>
      <c r="F116" s="67" t="n">
        <f aca="false" ca="false" dt2D="false" dtr="false" t="normal">E116/C116</f>
        <v>1.2186713275499896</v>
      </c>
      <c r="G116" s="84" t="n">
        <f aca="false" ca="false" dt2D="false" dtr="false" t="normal">G106+G107+G108+G109+G110+G111+G112+G113+G114+G115</f>
        <v>0</v>
      </c>
      <c r="H116" s="67" t="n">
        <f aca="false" ca="false" dt2D="false" dtr="false" t="normal">G116/D116*100</f>
        <v>0</v>
      </c>
      <c r="I116" s="84" t="n">
        <f aca="false" ca="false" dt2D="false" dtr="false" t="normal">I106+I107+I108+I109+I110+I111+I112+I113+I114+I115</f>
        <v>0</v>
      </c>
      <c r="J116" s="84" t="n">
        <f aca="false" ca="false" dt2D="false" dtr="false" t="normal">J106+J107+J108+J109+J110+J111+J112+J113+J114+J115</f>
        <v>0</v>
      </c>
      <c r="K116" s="84" t="n">
        <f aca="false" ca="false" dt2D="false" dtr="false" t="normal">K106+K107+K108+K109+K110+K111+K112+K113+K114+K115</f>
        <v>0</v>
      </c>
      <c r="L116" s="84" t="n">
        <f aca="false" ca="false" dt2D="false" dtr="false" t="normal">L106+L107+L108+L109+L110+L111+L112+L113+L114+L115</f>
        <v>0</v>
      </c>
      <c r="M116" s="84" t="n">
        <f aca="false" ca="false" dt2D="false" dtr="false" t="normal">M106+M107+M108+M109+M110+M111+M112+M113+M114+M115</f>
        <v>0</v>
      </c>
      <c r="N116" s="84" t="n">
        <f aca="false" ca="false" dt2D="false" dtr="false" t="normal">N106+N107+N108+N109+N110+N111+N112+N113+N114+N115</f>
        <v>0</v>
      </c>
      <c r="O116" s="75" t="n">
        <f aca="false" ca="false" dt2D="false" dtr="false" t="normal">O106+O107+O108+O109+O110+O111+O112+O113+O114+O115</f>
        <v>0</v>
      </c>
      <c r="P116" s="75" t="n">
        <f aca="false" ca="false" dt2D="false" dtr="false" t="normal">P106+P107+P108+P109+P110+P111+P112+P113+P114+P115</f>
        <v>0</v>
      </c>
      <c r="Q116" s="75" t="n">
        <f aca="false" ca="false" dt2D="false" dtr="false" t="normal">Q106+Q107+Q108+Q109+Q110+Q111+Q112+Q113+Q114+Q115</f>
        <v>0</v>
      </c>
      <c r="R116" s="75" t="n">
        <f aca="false" ca="false" dt2D="false" dtr="false" t="normal">R106+R107+R108+R109+R110+R111+R112+R113+R114+R115</f>
        <v>0</v>
      </c>
      <c r="S116" s="75" t="n">
        <f aca="false" ca="false" dt2D="false" dtr="false" t="normal">S106+S107+S108+S109+S110+S111+S112+S113+S114+S115</f>
        <v>0</v>
      </c>
      <c r="T116" s="75" t="n">
        <f aca="false" ca="false" dt2D="false" dtr="false" t="normal">T106+T107+T108+T109+T110+T111+T112+T113+T114+T115</f>
        <v>0</v>
      </c>
      <c r="U116" s="69" t="e">
        <f aca="false" ca="false" dt2D="false" dtr="false" t="normal">O116/G116*100</f>
        <v>#DIV/0!</v>
      </c>
      <c r="V116" s="75" t="n">
        <f aca="false" ca="false" dt2D="false" dtr="false" t="normal">V106+V107+V108+V109+V110+V111+V112+V113+V114+V115</f>
        <v>260</v>
      </c>
      <c r="W116" s="81" t="n">
        <f aca="false" ca="false" dt2D="false" dtr="false" t="normal">V116/E116*100</f>
        <v>7.775119617224881</v>
      </c>
      <c r="X116" s="75" t="n">
        <f aca="false" ca="false" dt2D="false" dtr="false" t="normal">X106+X107+X108+X109+X110+X111+X112+X113+X114+X115</f>
        <v>97</v>
      </c>
      <c r="Y116" s="81" t="n">
        <f aca="false" ca="false" dt2D="false" dtr="false" t="normal">X116/E116*100</f>
        <v>2.900717703349282</v>
      </c>
      <c r="Z116" s="75" t="n">
        <f aca="false" ca="false" dt2D="false" dtr="false" t="normal">Z106+Z107+Z108+Z109+Z110+Z111+Z112+Z113+Z114+Z115</f>
        <v>0</v>
      </c>
      <c r="AA116" s="75" t="n">
        <f aca="false" ca="false" dt2D="false" dtr="false" t="normal">AA106+AA107+AA108+AA109+AA110+AA111+AA112+AA113+AA114+AA115</f>
        <v>0</v>
      </c>
      <c r="AB116" s="75" t="n">
        <f aca="false" ca="false" dt2D="false" dtr="false" t="normal">AB106+AB107+AB108+AB109+AB110+AB111+AB112+AB113+AB114+AB115</f>
        <v>0</v>
      </c>
      <c r="AC116" s="75" t="n">
        <f aca="false" ca="false" dt2D="false" dtr="false" t="normal">AC106+AC107+AC108+AC109+AC110+AC111+AC112+AC113+AC114+AC115</f>
        <v>0</v>
      </c>
      <c r="AD116" s="75" t="n">
        <f aca="false" ca="false" dt2D="false" dtr="false" t="normal">AD106+AD107+AD108+AD109+AD110+AD111+AD112+AD113+AD114+AD115</f>
        <v>0</v>
      </c>
      <c r="AE116" s="75" t="n">
        <f aca="false" ca="false" dt2D="false" dtr="false" t="normal">AE106+AE107+AE108+AE109+AE110+AE111+AE112+AE113+AE114+AE115</f>
        <v>0</v>
      </c>
    </row>
    <row customFormat="true" ht="15" outlineLevel="0" r="117" s="36">
      <c r="A117" s="85" t="n">
        <v>5</v>
      </c>
      <c r="B117" s="86" t="s">
        <v>150</v>
      </c>
      <c r="C117" s="63" t="n"/>
      <c r="D117" s="63" t="n"/>
      <c r="E117" s="63" t="n"/>
      <c r="F117" s="67" t="n"/>
      <c r="G117" s="63" t="n"/>
      <c r="H117" s="67" t="n"/>
      <c r="I117" s="63" t="n"/>
      <c r="J117" s="63" t="n"/>
      <c r="K117" s="63" t="n"/>
      <c r="L117" s="63" t="n"/>
      <c r="M117" s="63" t="n"/>
      <c r="N117" s="63" t="n"/>
      <c r="O117" s="63" t="n"/>
      <c r="P117" s="63" t="n"/>
      <c r="Q117" s="63" t="n"/>
      <c r="R117" s="63" t="n"/>
      <c r="S117" s="63" t="n"/>
      <c r="T117" s="63" t="n"/>
      <c r="U117" s="69" t="n"/>
      <c r="V117" s="63" t="n"/>
      <c r="W117" s="77" t="n"/>
      <c r="X117" s="63" t="n"/>
      <c r="Y117" s="77" t="n"/>
      <c r="Z117" s="63" t="n"/>
      <c r="AA117" s="63" t="n"/>
      <c r="AB117" s="63" t="n"/>
      <c r="AC117" s="63" t="n"/>
      <c r="AD117" s="63" t="n"/>
      <c r="AE117" s="63" t="n"/>
    </row>
    <row customFormat="true" ht="15" outlineLevel="0" r="118" s="36">
      <c r="A118" s="87" t="n"/>
      <c r="B118" s="89" t="s">
        <v>151</v>
      </c>
      <c r="C118" s="66" t="n">
        <v>0</v>
      </c>
      <c r="D118" s="66" t="n"/>
      <c r="E118" s="66" t="n">
        <v>0</v>
      </c>
      <c r="F118" s="67" t="e">
        <f aca="false" ca="false" dt2D="false" dtr="false" t="normal">E118/C118</f>
        <v>#DIV/0!</v>
      </c>
      <c r="G118" s="68" t="n"/>
      <c r="H118" s="67" t="e">
        <f aca="false" ca="false" dt2D="false" dtr="false" t="normal">G118/D118*100</f>
        <v>#DIV/0!</v>
      </c>
      <c r="I118" s="68" t="n"/>
      <c r="J118" s="68" t="n"/>
      <c r="K118" s="68" t="n"/>
      <c r="L118" s="68" t="n"/>
      <c r="M118" s="68" t="n"/>
      <c r="N118" s="68" t="n"/>
      <c r="O118" s="66" t="n"/>
      <c r="P118" s="66" t="n"/>
      <c r="Q118" s="66" t="n"/>
      <c r="R118" s="66" t="n"/>
      <c r="S118" s="66" t="n"/>
      <c r="T118" s="66" t="n"/>
      <c r="U118" s="69" t="e">
        <f aca="false" ca="false" dt2D="false" dtr="false" t="normal">O118/G118*100</f>
        <v>#DIV/0!</v>
      </c>
      <c r="V118" s="66" t="n"/>
      <c r="W118" s="81" t="e">
        <f aca="false" ca="false" dt2D="false" dtr="false" t="normal">V118/E118*100</f>
        <v>#DIV/0!</v>
      </c>
      <c r="X118" s="66" t="n"/>
      <c r="Y118" s="81" t="e">
        <f aca="false" ca="false" dt2D="false" dtr="false" t="normal">X118/E118*100</f>
        <v>#DIV/0!</v>
      </c>
      <c r="Z118" s="66" t="n"/>
      <c r="AA118" s="66" t="n"/>
      <c r="AB118" s="66" t="n"/>
      <c r="AC118" s="66" t="n"/>
      <c r="AD118" s="66" t="n"/>
      <c r="AE118" s="66" t="n"/>
    </row>
    <row customFormat="true" ht="15" outlineLevel="0" r="119" s="36">
      <c r="A119" s="87" t="n"/>
      <c r="B119" s="89" t="s">
        <v>152</v>
      </c>
      <c r="C119" s="66" t="n">
        <v>0</v>
      </c>
      <c r="D119" s="66" t="n"/>
      <c r="E119" s="66" t="n">
        <v>0</v>
      </c>
      <c r="F119" s="67" t="e">
        <f aca="false" ca="false" dt2D="false" dtr="false" t="normal">E119/C119</f>
        <v>#DIV/0!</v>
      </c>
      <c r="G119" s="68" t="n"/>
      <c r="H119" s="67" t="e">
        <f aca="false" ca="false" dt2D="false" dtr="false" t="normal">G119/D119*100</f>
        <v>#DIV/0!</v>
      </c>
      <c r="I119" s="68" t="n"/>
      <c r="J119" s="68" t="n"/>
      <c r="K119" s="68" t="n"/>
      <c r="L119" s="68" t="n"/>
      <c r="M119" s="68" t="n"/>
      <c r="N119" s="68" t="n"/>
      <c r="O119" s="66" t="n"/>
      <c r="P119" s="66" t="n"/>
      <c r="Q119" s="66" t="n"/>
      <c r="R119" s="66" t="n"/>
      <c r="S119" s="66" t="n"/>
      <c r="T119" s="66" t="n"/>
      <c r="U119" s="69" t="e">
        <f aca="false" ca="false" dt2D="false" dtr="false" t="normal">O119/G119*100</f>
        <v>#DIV/0!</v>
      </c>
      <c r="V119" s="66" t="n"/>
      <c r="W119" s="81" t="e">
        <f aca="false" ca="false" dt2D="false" dtr="false" t="normal">V119/E119*100</f>
        <v>#DIV/0!</v>
      </c>
      <c r="X119" s="66" t="n"/>
      <c r="Y119" s="81" t="e">
        <f aca="false" ca="false" dt2D="false" dtr="false" t="normal">X119/E119*100</f>
        <v>#DIV/0!</v>
      </c>
      <c r="Z119" s="66" t="n"/>
      <c r="AA119" s="66" t="n"/>
      <c r="AB119" s="66" t="n"/>
      <c r="AC119" s="66" t="n"/>
      <c r="AD119" s="66" t="n"/>
      <c r="AE119" s="66" t="n"/>
    </row>
    <row customFormat="true" ht="15" outlineLevel="0" r="120" s="36">
      <c r="A120" s="87" t="n"/>
      <c r="B120" s="89" t="s">
        <v>153</v>
      </c>
      <c r="C120" s="66" t="n">
        <v>0</v>
      </c>
      <c r="D120" s="66" t="n"/>
      <c r="E120" s="66" t="n">
        <v>0</v>
      </c>
      <c r="F120" s="67" t="e">
        <f aca="false" ca="false" dt2D="false" dtr="false" t="normal">E120/C120</f>
        <v>#DIV/0!</v>
      </c>
      <c r="G120" s="68" t="n"/>
      <c r="H120" s="67" t="e">
        <f aca="false" ca="false" dt2D="false" dtr="false" t="normal">G120/D120*100</f>
        <v>#DIV/0!</v>
      </c>
      <c r="I120" s="68" t="n"/>
      <c r="J120" s="68" t="n"/>
      <c r="K120" s="68" t="n"/>
      <c r="L120" s="68" t="n"/>
      <c r="M120" s="68" t="n"/>
      <c r="N120" s="68" t="n"/>
      <c r="O120" s="66" t="n"/>
      <c r="P120" s="66" t="n"/>
      <c r="Q120" s="66" t="n"/>
      <c r="R120" s="66" t="n"/>
      <c r="S120" s="66" t="n"/>
      <c r="T120" s="66" t="n"/>
      <c r="U120" s="69" t="e">
        <f aca="false" ca="false" dt2D="false" dtr="false" t="normal">O120/G120*100</f>
        <v>#DIV/0!</v>
      </c>
      <c r="V120" s="66" t="n"/>
      <c r="W120" s="81" t="e">
        <f aca="false" ca="false" dt2D="false" dtr="false" t="normal">V120/E120*100</f>
        <v>#DIV/0!</v>
      </c>
      <c r="X120" s="66" t="n"/>
      <c r="Y120" s="81" t="e">
        <f aca="false" ca="false" dt2D="false" dtr="false" t="normal">X120/E120*100</f>
        <v>#DIV/0!</v>
      </c>
      <c r="Z120" s="66" t="n"/>
      <c r="AA120" s="66" t="n"/>
      <c r="AB120" s="66" t="n"/>
      <c r="AC120" s="66" t="n"/>
      <c r="AD120" s="66" t="n"/>
      <c r="AE120" s="66" t="n"/>
    </row>
    <row customFormat="true" ht="15" outlineLevel="0" r="121" s="36">
      <c r="A121" s="87" t="n"/>
      <c r="B121" s="89" t="s">
        <v>154</v>
      </c>
      <c r="C121" s="66" t="n">
        <v>0</v>
      </c>
      <c r="D121" s="66" t="n"/>
      <c r="E121" s="66" t="n">
        <v>0</v>
      </c>
      <c r="F121" s="67" t="e">
        <f aca="false" ca="false" dt2D="false" dtr="false" t="normal">E121/C121</f>
        <v>#DIV/0!</v>
      </c>
      <c r="G121" s="68" t="n"/>
      <c r="H121" s="67" t="e">
        <f aca="false" ca="false" dt2D="false" dtr="false" t="normal">G121/D121*100</f>
        <v>#DIV/0!</v>
      </c>
      <c r="I121" s="68" t="n"/>
      <c r="J121" s="68" t="n"/>
      <c r="K121" s="68" t="n"/>
      <c r="L121" s="68" t="n"/>
      <c r="M121" s="68" t="n"/>
      <c r="N121" s="68" t="n"/>
      <c r="O121" s="66" t="n"/>
      <c r="P121" s="66" t="n"/>
      <c r="Q121" s="66" t="n"/>
      <c r="R121" s="66" t="n"/>
      <c r="S121" s="66" t="n"/>
      <c r="T121" s="66" t="n"/>
      <c r="U121" s="69" t="e">
        <f aca="false" ca="false" dt2D="false" dtr="false" t="normal">O121/G121*100</f>
        <v>#DIV/0!</v>
      </c>
      <c r="V121" s="66" t="n"/>
      <c r="W121" s="81" t="e">
        <f aca="false" ca="false" dt2D="false" dtr="false" t="normal">V121/E121*100</f>
        <v>#DIV/0!</v>
      </c>
      <c r="X121" s="66" t="n"/>
      <c r="Y121" s="81" t="e">
        <f aca="false" ca="false" dt2D="false" dtr="false" t="normal">X121/E121*100</f>
        <v>#DIV/0!</v>
      </c>
      <c r="Z121" s="66" t="n"/>
      <c r="AA121" s="66" t="n"/>
      <c r="AB121" s="66" t="n"/>
      <c r="AC121" s="66" t="n"/>
      <c r="AD121" s="66" t="n"/>
      <c r="AE121" s="66" t="n"/>
    </row>
    <row customFormat="true" ht="15" outlineLevel="0" r="122" s="36">
      <c r="A122" s="87" t="n"/>
      <c r="B122" s="89" t="s">
        <v>155</v>
      </c>
      <c r="C122" s="66" t="n">
        <v>0</v>
      </c>
      <c r="D122" s="66" t="n"/>
      <c r="E122" s="66" t="n">
        <v>0</v>
      </c>
      <c r="F122" s="67" t="e">
        <f aca="false" ca="false" dt2D="false" dtr="false" t="normal">E122/C122</f>
        <v>#DIV/0!</v>
      </c>
      <c r="G122" s="68" t="n"/>
      <c r="H122" s="67" t="e">
        <f aca="false" ca="false" dt2D="false" dtr="false" t="normal">G122/D122*100</f>
        <v>#DIV/0!</v>
      </c>
      <c r="I122" s="68" t="n"/>
      <c r="J122" s="68" t="n"/>
      <c r="K122" s="68" t="n"/>
      <c r="L122" s="68" t="n"/>
      <c r="M122" s="68" t="n"/>
      <c r="N122" s="68" t="n"/>
      <c r="O122" s="66" t="n"/>
      <c r="P122" s="66" t="n"/>
      <c r="Q122" s="66" t="n"/>
      <c r="R122" s="66" t="n"/>
      <c r="S122" s="66" t="n"/>
      <c r="T122" s="66" t="n"/>
      <c r="U122" s="69" t="e">
        <f aca="false" ca="false" dt2D="false" dtr="false" t="normal">O122/G122*100</f>
        <v>#DIV/0!</v>
      </c>
      <c r="V122" s="66" t="n"/>
      <c r="W122" s="81" t="e">
        <f aca="false" ca="false" dt2D="false" dtr="false" t="normal">V122/E122*100</f>
        <v>#DIV/0!</v>
      </c>
      <c r="X122" s="66" t="n"/>
      <c r="Y122" s="81" t="e">
        <f aca="false" ca="false" dt2D="false" dtr="false" t="normal">X122/E122*100</f>
        <v>#DIV/0!</v>
      </c>
      <c r="Z122" s="66" t="n"/>
      <c r="AA122" s="66" t="n"/>
      <c r="AB122" s="66" t="n"/>
      <c r="AC122" s="66" t="n"/>
      <c r="AD122" s="66" t="n"/>
      <c r="AE122" s="66" t="n"/>
    </row>
    <row customFormat="true" ht="15" outlineLevel="0" r="123" s="36">
      <c r="A123" s="87" t="n"/>
      <c r="B123" s="89" t="s">
        <v>156</v>
      </c>
      <c r="C123" s="66" t="n">
        <v>0</v>
      </c>
      <c r="D123" s="66" t="n"/>
      <c r="E123" s="66" t="n">
        <v>0</v>
      </c>
      <c r="F123" s="67" t="e">
        <f aca="false" ca="false" dt2D="false" dtr="false" t="normal">E123/C123</f>
        <v>#DIV/0!</v>
      </c>
      <c r="G123" s="68" t="n"/>
      <c r="H123" s="67" t="e">
        <f aca="false" ca="false" dt2D="false" dtr="false" t="normal">G123/D123*100</f>
        <v>#DIV/0!</v>
      </c>
      <c r="I123" s="68" t="n"/>
      <c r="J123" s="68" t="n"/>
      <c r="K123" s="68" t="n"/>
      <c r="L123" s="68" t="n"/>
      <c r="M123" s="68" t="n"/>
      <c r="N123" s="68" t="n"/>
      <c r="O123" s="66" t="n"/>
      <c r="P123" s="66" t="n"/>
      <c r="Q123" s="66" t="n"/>
      <c r="R123" s="66" t="n"/>
      <c r="S123" s="66" t="n"/>
      <c r="T123" s="66" t="n"/>
      <c r="U123" s="69" t="e">
        <f aca="false" ca="false" dt2D="false" dtr="false" t="normal">O123/G123*100</f>
        <v>#DIV/0!</v>
      </c>
      <c r="V123" s="66" t="n"/>
      <c r="W123" s="81" t="e">
        <f aca="false" ca="false" dt2D="false" dtr="false" t="normal">V123/E123*100</f>
        <v>#DIV/0!</v>
      </c>
      <c r="X123" s="66" t="n"/>
      <c r="Y123" s="81" t="e">
        <f aca="false" ca="false" dt2D="false" dtr="false" t="normal">X123/E123*100</f>
        <v>#DIV/0!</v>
      </c>
      <c r="Z123" s="66" t="n"/>
      <c r="AA123" s="66" t="n"/>
      <c r="AB123" s="66" t="n"/>
      <c r="AC123" s="66" t="n"/>
      <c r="AD123" s="66" t="n"/>
      <c r="AE123" s="66" t="n"/>
    </row>
    <row customFormat="true" ht="15" outlineLevel="0" r="124" s="36">
      <c r="A124" s="87" t="n"/>
      <c r="B124" s="89" t="s">
        <v>157</v>
      </c>
      <c r="C124" s="66" t="n">
        <v>0</v>
      </c>
      <c r="D124" s="66" t="n"/>
      <c r="E124" s="66" t="n">
        <v>0</v>
      </c>
      <c r="F124" s="67" t="e">
        <f aca="false" ca="false" dt2D="false" dtr="false" t="normal">E124/C124</f>
        <v>#DIV/0!</v>
      </c>
      <c r="G124" s="68" t="n"/>
      <c r="H124" s="67" t="e">
        <f aca="false" ca="false" dt2D="false" dtr="false" t="normal">G124/D124*100</f>
        <v>#DIV/0!</v>
      </c>
      <c r="I124" s="68" t="n"/>
      <c r="J124" s="68" t="n"/>
      <c r="K124" s="68" t="n"/>
      <c r="L124" s="68" t="n"/>
      <c r="M124" s="68" t="n"/>
      <c r="N124" s="68" t="n"/>
      <c r="O124" s="66" t="n"/>
      <c r="P124" s="66" t="n"/>
      <c r="Q124" s="66" t="n"/>
      <c r="R124" s="66" t="n"/>
      <c r="S124" s="66" t="n"/>
      <c r="T124" s="66" t="n"/>
      <c r="U124" s="69" t="e">
        <f aca="false" ca="false" dt2D="false" dtr="false" t="normal">O124/G124*100</f>
        <v>#DIV/0!</v>
      </c>
      <c r="V124" s="66" t="n"/>
      <c r="W124" s="81" t="e">
        <f aca="false" ca="false" dt2D="false" dtr="false" t="normal">V124/E124*100</f>
        <v>#DIV/0!</v>
      </c>
      <c r="X124" s="66" t="n"/>
      <c r="Y124" s="81" t="e">
        <f aca="false" ca="false" dt2D="false" dtr="false" t="normal">X124/E124*100</f>
        <v>#DIV/0!</v>
      </c>
      <c r="Z124" s="66" t="n"/>
      <c r="AA124" s="66" t="n"/>
      <c r="AB124" s="66" t="n"/>
      <c r="AC124" s="66" t="n"/>
      <c r="AD124" s="66" t="n"/>
      <c r="AE124" s="66" t="n"/>
    </row>
    <row customFormat="true" ht="15" outlineLevel="0" r="125" s="36">
      <c r="A125" s="87" t="n"/>
      <c r="B125" s="89" t="s">
        <v>158</v>
      </c>
      <c r="C125" s="66" t="n">
        <v>0</v>
      </c>
      <c r="D125" s="66" t="n"/>
      <c r="E125" s="66" t="n">
        <v>0</v>
      </c>
      <c r="F125" s="67" t="e">
        <f aca="false" ca="false" dt2D="false" dtr="false" t="normal">E125/C125</f>
        <v>#DIV/0!</v>
      </c>
      <c r="G125" s="68" t="n"/>
      <c r="H125" s="67" t="e">
        <f aca="false" ca="false" dt2D="false" dtr="false" t="normal">G125/D125*100</f>
        <v>#DIV/0!</v>
      </c>
      <c r="I125" s="68" t="n"/>
      <c r="J125" s="68" t="n"/>
      <c r="K125" s="68" t="n"/>
      <c r="L125" s="68" t="n"/>
      <c r="M125" s="68" t="n"/>
      <c r="N125" s="68" t="n"/>
      <c r="O125" s="66" t="n"/>
      <c r="P125" s="66" t="n"/>
      <c r="Q125" s="66" t="n"/>
      <c r="R125" s="66" t="n"/>
      <c r="S125" s="66" t="n"/>
      <c r="T125" s="66" t="n"/>
      <c r="U125" s="69" t="e">
        <f aca="false" ca="false" dt2D="false" dtr="false" t="normal">O125/G125*100</f>
        <v>#DIV/0!</v>
      </c>
      <c r="V125" s="66" t="n"/>
      <c r="W125" s="81" t="e">
        <f aca="false" ca="false" dt2D="false" dtr="false" t="normal">V125/E125*100</f>
        <v>#DIV/0!</v>
      </c>
      <c r="X125" s="66" t="n"/>
      <c r="Y125" s="81" t="e">
        <f aca="false" ca="false" dt2D="false" dtr="false" t="normal">X125/E125*100</f>
        <v>#DIV/0!</v>
      </c>
      <c r="Z125" s="66" t="n"/>
      <c r="AA125" s="66" t="n"/>
      <c r="AB125" s="66" t="n"/>
      <c r="AC125" s="66" t="n"/>
      <c r="AD125" s="66" t="n"/>
      <c r="AE125" s="66" t="n"/>
    </row>
    <row customFormat="true" ht="15" outlineLevel="0" r="126" s="36">
      <c r="A126" s="87" t="n"/>
      <c r="B126" s="89" t="s">
        <v>159</v>
      </c>
      <c r="C126" s="66" t="n">
        <v>0</v>
      </c>
      <c r="D126" s="66" t="n"/>
      <c r="E126" s="66" t="n">
        <v>0</v>
      </c>
      <c r="F126" s="67" t="e">
        <f aca="false" ca="false" dt2D="false" dtr="false" t="normal">E126/C126</f>
        <v>#DIV/0!</v>
      </c>
      <c r="G126" s="68" t="n"/>
      <c r="H126" s="67" t="e">
        <f aca="false" ca="false" dt2D="false" dtr="false" t="normal">G126/D126*100</f>
        <v>#DIV/0!</v>
      </c>
      <c r="I126" s="68" t="n"/>
      <c r="J126" s="68" t="n"/>
      <c r="K126" s="68" t="n"/>
      <c r="L126" s="68" t="n"/>
      <c r="M126" s="68" t="n"/>
      <c r="N126" s="68" t="n"/>
      <c r="O126" s="66" t="n"/>
      <c r="P126" s="66" t="n"/>
      <c r="Q126" s="66" t="n"/>
      <c r="R126" s="66" t="n"/>
      <c r="S126" s="66" t="n"/>
      <c r="T126" s="66" t="n"/>
      <c r="U126" s="69" t="e">
        <f aca="false" ca="false" dt2D="false" dtr="false" t="normal">O126/G126*100</f>
        <v>#DIV/0!</v>
      </c>
      <c r="V126" s="66" t="n"/>
      <c r="W126" s="81" t="e">
        <f aca="false" ca="false" dt2D="false" dtr="false" t="normal">V126/E126*100</f>
        <v>#DIV/0!</v>
      </c>
      <c r="X126" s="66" t="n"/>
      <c r="Y126" s="81" t="e">
        <f aca="false" ca="false" dt2D="false" dtr="false" t="normal">X126/E126*100</f>
        <v>#DIV/0!</v>
      </c>
      <c r="Z126" s="66" t="n"/>
      <c r="AA126" s="66" t="n"/>
      <c r="AB126" s="66" t="n"/>
      <c r="AC126" s="66" t="n"/>
      <c r="AD126" s="66" t="n"/>
      <c r="AE126" s="66" t="n"/>
    </row>
    <row customFormat="true" ht="15" outlineLevel="0" r="127" s="36">
      <c r="A127" s="87" t="n"/>
      <c r="B127" s="89" t="s">
        <v>160</v>
      </c>
      <c r="C127" s="66" t="n">
        <v>0</v>
      </c>
      <c r="D127" s="66" t="n"/>
      <c r="E127" s="66" t="n">
        <v>0</v>
      </c>
      <c r="F127" s="67" t="e">
        <f aca="false" ca="false" dt2D="false" dtr="false" t="normal">E127/C127</f>
        <v>#DIV/0!</v>
      </c>
      <c r="G127" s="68" t="n"/>
      <c r="H127" s="67" t="e">
        <f aca="false" ca="false" dt2D="false" dtr="false" t="normal">G127/D127*100</f>
        <v>#DIV/0!</v>
      </c>
      <c r="I127" s="68" t="n"/>
      <c r="J127" s="68" t="n"/>
      <c r="K127" s="68" t="n"/>
      <c r="L127" s="68" t="n"/>
      <c r="M127" s="68" t="n"/>
      <c r="N127" s="68" t="n"/>
      <c r="O127" s="66" t="n"/>
      <c r="P127" s="66" t="n"/>
      <c r="Q127" s="66" t="n"/>
      <c r="R127" s="66" t="n"/>
      <c r="S127" s="66" t="n"/>
      <c r="T127" s="66" t="n"/>
      <c r="U127" s="69" t="e">
        <f aca="false" ca="false" dt2D="false" dtr="false" t="normal">O127/G127*100</f>
        <v>#DIV/0!</v>
      </c>
      <c r="V127" s="66" t="n"/>
      <c r="W127" s="81" t="e">
        <f aca="false" ca="false" dt2D="false" dtr="false" t="normal">V127/E127*100</f>
        <v>#DIV/0!</v>
      </c>
      <c r="X127" s="66" t="n"/>
      <c r="Y127" s="81" t="e">
        <f aca="false" ca="false" dt2D="false" dtr="false" t="normal">X127/E127*100</f>
        <v>#DIV/0!</v>
      </c>
      <c r="Z127" s="66" t="n"/>
      <c r="AA127" s="66" t="n"/>
      <c r="AB127" s="66" t="n"/>
      <c r="AC127" s="66" t="n"/>
      <c r="AD127" s="66" t="n"/>
      <c r="AE127" s="66" t="n"/>
    </row>
    <row customFormat="true" ht="15" outlineLevel="0" r="128" s="36">
      <c r="A128" s="87" t="n"/>
      <c r="B128" s="89" t="s">
        <v>161</v>
      </c>
      <c r="C128" s="66" t="n">
        <v>0</v>
      </c>
      <c r="D128" s="66" t="n"/>
      <c r="E128" s="66" t="n">
        <v>0</v>
      </c>
      <c r="F128" s="67" t="e">
        <f aca="false" ca="false" dt2D="false" dtr="false" t="normal">E128/C128</f>
        <v>#DIV/0!</v>
      </c>
      <c r="G128" s="68" t="n"/>
      <c r="H128" s="67" t="e">
        <f aca="false" ca="false" dt2D="false" dtr="false" t="normal">G128/D128*100</f>
        <v>#DIV/0!</v>
      </c>
      <c r="I128" s="68" t="n"/>
      <c r="J128" s="68" t="n"/>
      <c r="K128" s="68" t="n"/>
      <c r="L128" s="68" t="n"/>
      <c r="M128" s="68" t="n"/>
      <c r="N128" s="68" t="n"/>
      <c r="O128" s="66" t="n"/>
      <c r="P128" s="66" t="n"/>
      <c r="Q128" s="66" t="n"/>
      <c r="R128" s="66" t="n"/>
      <c r="S128" s="66" t="n"/>
      <c r="T128" s="66" t="n"/>
      <c r="U128" s="69" t="e">
        <f aca="false" ca="false" dt2D="false" dtr="false" t="normal">O128/G128*100</f>
        <v>#DIV/0!</v>
      </c>
      <c r="V128" s="66" t="n"/>
      <c r="W128" s="81" t="e">
        <f aca="false" ca="false" dt2D="false" dtr="false" t="normal">V128/E128*100</f>
        <v>#DIV/0!</v>
      </c>
      <c r="X128" s="66" t="n"/>
      <c r="Y128" s="81" t="e">
        <f aca="false" ca="false" dt2D="false" dtr="false" t="normal">X128/E128*100</f>
        <v>#DIV/0!</v>
      </c>
      <c r="Z128" s="66" t="n"/>
      <c r="AA128" s="66" t="n"/>
      <c r="AB128" s="66" t="n"/>
      <c r="AC128" s="66" t="n"/>
      <c r="AD128" s="66" t="n"/>
      <c r="AE128" s="66" t="n"/>
    </row>
    <row customFormat="true" ht="15" outlineLevel="0" r="129" s="36">
      <c r="A129" s="87" t="n"/>
      <c r="B129" s="89" t="s">
        <v>162</v>
      </c>
      <c r="C129" s="66" t="n">
        <v>0</v>
      </c>
      <c r="D129" s="66" t="n"/>
      <c r="E129" s="66" t="n">
        <v>0</v>
      </c>
      <c r="F129" s="67" t="e">
        <f aca="false" ca="false" dt2D="false" dtr="false" t="normal">E129/C129</f>
        <v>#DIV/0!</v>
      </c>
      <c r="G129" s="68" t="n"/>
      <c r="H129" s="67" t="e">
        <f aca="false" ca="false" dt2D="false" dtr="false" t="normal">G129/D129*100</f>
        <v>#DIV/0!</v>
      </c>
      <c r="I129" s="68" t="n"/>
      <c r="J129" s="68" t="n"/>
      <c r="K129" s="68" t="n"/>
      <c r="L129" s="68" t="n"/>
      <c r="M129" s="68" t="n"/>
      <c r="N129" s="68" t="n"/>
      <c r="O129" s="66" t="n"/>
      <c r="P129" s="66" t="n"/>
      <c r="Q129" s="66" t="n"/>
      <c r="R129" s="66" t="n"/>
      <c r="S129" s="66" t="n"/>
      <c r="T129" s="66" t="n"/>
      <c r="U129" s="69" t="e">
        <f aca="false" ca="false" dt2D="false" dtr="false" t="normal">O129/G129*100</f>
        <v>#DIV/0!</v>
      </c>
      <c r="V129" s="66" t="n"/>
      <c r="W129" s="81" t="e">
        <f aca="false" ca="false" dt2D="false" dtr="false" t="normal">V129/E129*100</f>
        <v>#DIV/0!</v>
      </c>
      <c r="X129" s="66" t="n"/>
      <c r="Y129" s="81" t="e">
        <f aca="false" ca="false" dt2D="false" dtr="false" t="normal">X129/E129*100</f>
        <v>#DIV/0!</v>
      </c>
      <c r="Z129" s="66" t="n"/>
      <c r="AA129" s="66" t="n"/>
      <c r="AB129" s="66" t="n"/>
      <c r="AC129" s="66" t="n"/>
      <c r="AD129" s="66" t="n"/>
      <c r="AE129" s="66" t="n"/>
    </row>
    <row customFormat="true" ht="15" outlineLevel="0" r="130" s="36">
      <c r="A130" s="87" t="n"/>
      <c r="B130" s="89" t="s">
        <v>163</v>
      </c>
      <c r="C130" s="66" t="n">
        <v>0</v>
      </c>
      <c r="D130" s="66" t="n"/>
      <c r="E130" s="66" t="n">
        <v>0</v>
      </c>
      <c r="F130" s="67" t="e">
        <f aca="false" ca="false" dt2D="false" dtr="false" t="normal">E130/C130</f>
        <v>#DIV/0!</v>
      </c>
      <c r="G130" s="68" t="n"/>
      <c r="H130" s="67" t="e">
        <f aca="false" ca="false" dt2D="false" dtr="false" t="normal">G130/D130*100</f>
        <v>#DIV/0!</v>
      </c>
      <c r="I130" s="68" t="n"/>
      <c r="J130" s="68" t="n"/>
      <c r="K130" s="68" t="n"/>
      <c r="L130" s="68" t="n"/>
      <c r="M130" s="68" t="n"/>
      <c r="N130" s="68" t="n"/>
      <c r="O130" s="66" t="n"/>
      <c r="P130" s="66" t="n"/>
      <c r="Q130" s="66" t="n"/>
      <c r="R130" s="66" t="n"/>
      <c r="S130" s="66" t="n"/>
      <c r="T130" s="66" t="n"/>
      <c r="U130" s="69" t="e">
        <f aca="false" ca="false" dt2D="false" dtr="false" t="normal">O130/G130*100</f>
        <v>#DIV/0!</v>
      </c>
      <c r="V130" s="66" t="n"/>
      <c r="W130" s="81" t="e">
        <f aca="false" ca="false" dt2D="false" dtr="false" t="normal">V130/E130*100</f>
        <v>#DIV/0!</v>
      </c>
      <c r="X130" s="66" t="n"/>
      <c r="Y130" s="81" t="e">
        <f aca="false" ca="false" dt2D="false" dtr="false" t="normal">X130/E130*100</f>
        <v>#DIV/0!</v>
      </c>
      <c r="Z130" s="66" t="n"/>
      <c r="AA130" s="66" t="n"/>
      <c r="AB130" s="66" t="n"/>
      <c r="AC130" s="66" t="n"/>
      <c r="AD130" s="66" t="n"/>
      <c r="AE130" s="66" t="n"/>
    </row>
    <row customFormat="true" ht="15" outlineLevel="0" r="131" s="36">
      <c r="A131" s="87" t="n"/>
      <c r="B131" s="89" t="s">
        <v>164</v>
      </c>
      <c r="C131" s="66" t="n">
        <v>0</v>
      </c>
      <c r="D131" s="66" t="n"/>
      <c r="E131" s="66" t="n">
        <v>0</v>
      </c>
      <c r="F131" s="67" t="e">
        <f aca="false" ca="false" dt2D="false" dtr="false" t="normal">E131/C131</f>
        <v>#DIV/0!</v>
      </c>
      <c r="G131" s="68" t="n"/>
      <c r="H131" s="67" t="e">
        <f aca="false" ca="false" dt2D="false" dtr="false" t="normal">G131/D131*100</f>
        <v>#DIV/0!</v>
      </c>
      <c r="I131" s="68" t="n"/>
      <c r="J131" s="68" t="n"/>
      <c r="K131" s="68" t="n"/>
      <c r="L131" s="68" t="n"/>
      <c r="M131" s="68" t="n"/>
      <c r="N131" s="68" t="n"/>
      <c r="O131" s="66" t="n"/>
      <c r="P131" s="66" t="n"/>
      <c r="Q131" s="66" t="n"/>
      <c r="R131" s="66" t="n"/>
      <c r="S131" s="66" t="n"/>
      <c r="T131" s="66" t="n"/>
      <c r="U131" s="69" t="e">
        <f aca="false" ca="false" dt2D="false" dtr="false" t="normal">O131/G131*100</f>
        <v>#DIV/0!</v>
      </c>
      <c r="V131" s="66" t="n"/>
      <c r="W131" s="81" t="e">
        <f aca="false" ca="false" dt2D="false" dtr="false" t="normal">V131/E131*100</f>
        <v>#DIV/0!</v>
      </c>
      <c r="X131" s="66" t="n"/>
      <c r="Y131" s="81" t="e">
        <f aca="false" ca="false" dt2D="false" dtr="false" t="normal">X131/E131*100</f>
        <v>#DIV/0!</v>
      </c>
      <c r="Z131" s="66" t="n"/>
      <c r="AA131" s="66" t="n"/>
      <c r="AB131" s="66" t="n"/>
      <c r="AC131" s="66" t="n"/>
      <c r="AD131" s="66" t="n"/>
      <c r="AE131" s="66" t="n"/>
    </row>
    <row customFormat="true" ht="15" outlineLevel="0" r="132" s="36">
      <c r="A132" s="87" t="n"/>
      <c r="B132" s="89" t="s">
        <v>165</v>
      </c>
      <c r="C132" s="66" t="n">
        <v>0</v>
      </c>
      <c r="D132" s="66" t="n"/>
      <c r="E132" s="66" t="n">
        <v>0</v>
      </c>
      <c r="F132" s="67" t="e">
        <f aca="false" ca="false" dt2D="false" dtr="false" t="normal">E132/C132</f>
        <v>#DIV/0!</v>
      </c>
      <c r="G132" s="68" t="n"/>
      <c r="H132" s="67" t="e">
        <f aca="false" ca="false" dt2D="false" dtr="false" t="normal">G132/D132*100</f>
        <v>#DIV/0!</v>
      </c>
      <c r="I132" s="68" t="n"/>
      <c r="J132" s="68" t="n"/>
      <c r="K132" s="68" t="n"/>
      <c r="L132" s="68" t="n"/>
      <c r="M132" s="68" t="n"/>
      <c r="N132" s="68" t="n"/>
      <c r="O132" s="66" t="n"/>
      <c r="P132" s="66" t="n"/>
      <c r="Q132" s="66" t="n"/>
      <c r="R132" s="66" t="n"/>
      <c r="S132" s="66" t="n"/>
      <c r="T132" s="66" t="n"/>
      <c r="U132" s="69" t="e">
        <f aca="false" ca="false" dt2D="false" dtr="false" t="normal">O132/G132*100</f>
        <v>#DIV/0!</v>
      </c>
      <c r="V132" s="66" t="n"/>
      <c r="W132" s="81" t="e">
        <f aca="false" ca="false" dt2D="false" dtr="false" t="normal">V132/E132*100</f>
        <v>#DIV/0!</v>
      </c>
      <c r="X132" s="66" t="n"/>
      <c r="Y132" s="81" t="e">
        <f aca="false" ca="false" dt2D="false" dtr="false" t="normal">X132/E132*100</f>
        <v>#DIV/0!</v>
      </c>
      <c r="Z132" s="66" t="n"/>
      <c r="AA132" s="66" t="n"/>
      <c r="AB132" s="66" t="n"/>
      <c r="AC132" s="66" t="n"/>
      <c r="AD132" s="66" t="n"/>
      <c r="AE132" s="66" t="n"/>
    </row>
    <row customFormat="true" ht="15" outlineLevel="0" r="133" s="36">
      <c r="A133" s="87" t="n"/>
      <c r="B133" s="89" t="s">
        <v>166</v>
      </c>
      <c r="C133" s="66" t="n">
        <v>0</v>
      </c>
      <c r="D133" s="66" t="n"/>
      <c r="E133" s="66" t="n">
        <v>0</v>
      </c>
      <c r="F133" s="67" t="e">
        <f aca="false" ca="false" dt2D="false" dtr="false" t="normal">E133/C133</f>
        <v>#DIV/0!</v>
      </c>
      <c r="G133" s="68" t="n"/>
      <c r="H133" s="67" t="e">
        <f aca="false" ca="false" dt2D="false" dtr="false" t="normal">G133/D133*100</f>
        <v>#DIV/0!</v>
      </c>
      <c r="I133" s="68" t="n"/>
      <c r="J133" s="68" t="n"/>
      <c r="K133" s="68" t="n"/>
      <c r="L133" s="68" t="n"/>
      <c r="M133" s="68" t="n"/>
      <c r="N133" s="68" t="n"/>
      <c r="O133" s="66" t="n"/>
      <c r="P133" s="66" t="n"/>
      <c r="Q133" s="66" t="n"/>
      <c r="R133" s="66" t="n"/>
      <c r="S133" s="66" t="n"/>
      <c r="T133" s="66" t="n"/>
      <c r="U133" s="69" t="e">
        <f aca="false" ca="false" dt2D="false" dtr="false" t="normal">O133/G133*100</f>
        <v>#DIV/0!</v>
      </c>
      <c r="V133" s="66" t="n"/>
      <c r="W133" s="81" t="e">
        <f aca="false" ca="false" dt2D="false" dtr="false" t="normal">V133/E133*100</f>
        <v>#DIV/0!</v>
      </c>
      <c r="X133" s="66" t="n"/>
      <c r="Y133" s="81" t="e">
        <f aca="false" ca="false" dt2D="false" dtr="false" t="normal">X133/E133*100</f>
        <v>#DIV/0!</v>
      </c>
      <c r="Z133" s="66" t="n"/>
      <c r="AA133" s="66" t="n"/>
      <c r="AB133" s="66" t="n"/>
      <c r="AC133" s="66" t="n"/>
      <c r="AD133" s="66" t="n"/>
      <c r="AE133" s="66" t="n"/>
    </row>
    <row customFormat="true" ht="15" outlineLevel="0" r="134" s="36">
      <c r="A134" s="87" t="n"/>
      <c r="B134" s="89" t="s">
        <v>166</v>
      </c>
      <c r="C134" s="66" t="n">
        <v>0</v>
      </c>
      <c r="D134" s="66" t="n"/>
      <c r="E134" s="66" t="n">
        <v>0</v>
      </c>
      <c r="F134" s="67" t="e">
        <f aca="false" ca="false" dt2D="false" dtr="false" t="normal">E134/C134</f>
        <v>#DIV/0!</v>
      </c>
      <c r="G134" s="68" t="n"/>
      <c r="H134" s="67" t="e">
        <f aca="false" ca="false" dt2D="false" dtr="false" t="normal">G134/D134*100</f>
        <v>#DIV/0!</v>
      </c>
      <c r="I134" s="68" t="n"/>
      <c r="J134" s="68" t="n"/>
      <c r="K134" s="68" t="n"/>
      <c r="L134" s="68" t="n"/>
      <c r="M134" s="68" t="n"/>
      <c r="N134" s="68" t="n"/>
      <c r="O134" s="66" t="n"/>
      <c r="P134" s="66" t="n"/>
      <c r="Q134" s="66" t="n"/>
      <c r="R134" s="66" t="n"/>
      <c r="S134" s="66" t="n"/>
      <c r="T134" s="66" t="n"/>
      <c r="U134" s="69" t="e">
        <f aca="false" ca="false" dt2D="false" dtr="false" t="normal">O134/G134*100</f>
        <v>#DIV/0!</v>
      </c>
      <c r="V134" s="66" t="n"/>
      <c r="W134" s="81" t="e">
        <f aca="false" ca="false" dt2D="false" dtr="false" t="normal">V134/E134*100</f>
        <v>#DIV/0!</v>
      </c>
      <c r="X134" s="66" t="n"/>
      <c r="Y134" s="81" t="e">
        <f aca="false" ca="false" dt2D="false" dtr="false" t="normal">X134/E134*100</f>
        <v>#DIV/0!</v>
      </c>
      <c r="Z134" s="66" t="n"/>
      <c r="AA134" s="66" t="n"/>
      <c r="AB134" s="66" t="n"/>
      <c r="AC134" s="66" t="n"/>
      <c r="AD134" s="66" t="n"/>
      <c r="AE134" s="66" t="n"/>
    </row>
    <row customFormat="true" ht="15" outlineLevel="0" r="135" s="36">
      <c r="A135" s="87" t="n"/>
      <c r="B135" s="71" t="s">
        <v>167</v>
      </c>
      <c r="C135" s="66" t="n">
        <v>0</v>
      </c>
      <c r="D135" s="66" t="n"/>
      <c r="E135" s="66" t="n">
        <v>0</v>
      </c>
      <c r="F135" s="67" t="e">
        <f aca="false" ca="false" dt2D="false" dtr="false" t="normal">E135/C135</f>
        <v>#DIV/0!</v>
      </c>
      <c r="G135" s="68" t="n"/>
      <c r="H135" s="67" t="e">
        <f aca="false" ca="false" dt2D="false" dtr="false" t="normal">G135/D135*100</f>
        <v>#DIV/0!</v>
      </c>
      <c r="I135" s="68" t="n"/>
      <c r="J135" s="68" t="n"/>
      <c r="K135" s="68" t="n"/>
      <c r="L135" s="68" t="n"/>
      <c r="M135" s="68" t="n"/>
      <c r="N135" s="68" t="n"/>
      <c r="O135" s="66" t="n"/>
      <c r="P135" s="66" t="n"/>
      <c r="Q135" s="66" t="n"/>
      <c r="R135" s="66" t="n"/>
      <c r="S135" s="66" t="n"/>
      <c r="T135" s="66" t="n"/>
      <c r="U135" s="69" t="e">
        <f aca="false" ca="false" dt2D="false" dtr="false" t="normal">O135/G135*100</f>
        <v>#DIV/0!</v>
      </c>
      <c r="V135" s="66" t="n"/>
      <c r="W135" s="81" t="e">
        <f aca="false" ca="false" dt2D="false" dtr="false" t="normal">V135/E135*100</f>
        <v>#DIV/0!</v>
      </c>
      <c r="X135" s="66" t="n"/>
      <c r="Y135" s="81" t="e">
        <f aca="false" ca="false" dt2D="false" dtr="false" t="normal">X135/E135*100</f>
        <v>#DIV/0!</v>
      </c>
      <c r="Z135" s="66" t="n"/>
      <c r="AA135" s="66" t="n"/>
      <c r="AB135" s="66" t="n"/>
      <c r="AC135" s="66" t="n"/>
      <c r="AD135" s="66" t="n"/>
      <c r="AE135" s="66" t="n"/>
    </row>
    <row customFormat="true" ht="15" outlineLevel="0" r="136" s="36">
      <c r="A136" s="87" t="n"/>
      <c r="B136" s="71" t="s">
        <v>77</v>
      </c>
      <c r="C136" s="66" t="n">
        <v>0</v>
      </c>
      <c r="D136" s="66" t="n"/>
      <c r="E136" s="66" t="n">
        <v>0</v>
      </c>
      <c r="F136" s="67" t="e">
        <f aca="false" ca="false" dt2D="false" dtr="false" t="normal">E136/C136</f>
        <v>#DIV/0!</v>
      </c>
      <c r="G136" s="68" t="n"/>
      <c r="H136" s="67" t="e">
        <f aca="false" ca="false" dt2D="false" dtr="false" t="normal">G136/D136*100</f>
        <v>#DIV/0!</v>
      </c>
      <c r="I136" s="68" t="n"/>
      <c r="J136" s="68" t="n"/>
      <c r="K136" s="68" t="n"/>
      <c r="L136" s="68" t="n"/>
      <c r="M136" s="68" t="n"/>
      <c r="N136" s="68" t="n"/>
      <c r="O136" s="66" t="n"/>
      <c r="P136" s="66" t="n"/>
      <c r="Q136" s="66" t="n"/>
      <c r="R136" s="66" t="n"/>
      <c r="S136" s="66" t="n"/>
      <c r="T136" s="66" t="n"/>
      <c r="U136" s="69" t="e">
        <f aca="false" ca="false" dt2D="false" dtr="false" t="normal">O136/G136*100</f>
        <v>#DIV/0!</v>
      </c>
      <c r="V136" s="66" t="n"/>
      <c r="W136" s="81" t="e">
        <f aca="false" ca="false" dt2D="false" dtr="false" t="normal">V136/E136*100</f>
        <v>#DIV/0!</v>
      </c>
      <c r="X136" s="66" t="n"/>
      <c r="Y136" s="81" t="e">
        <f aca="false" ca="false" dt2D="false" dtr="false" t="normal">X136/E136*100</f>
        <v>#DIV/0!</v>
      </c>
      <c r="Z136" s="66" t="n"/>
      <c r="AA136" s="66" t="n"/>
      <c r="AB136" s="66" t="n"/>
      <c r="AC136" s="66" t="n"/>
      <c r="AD136" s="66" t="n"/>
      <c r="AE136" s="66" t="n"/>
    </row>
    <row customFormat="true" ht="15" outlineLevel="0" r="137" s="36">
      <c r="A137" s="87" t="n"/>
      <c r="B137" s="71" t="s">
        <v>78</v>
      </c>
      <c r="C137" s="66" t="n">
        <v>0</v>
      </c>
      <c r="D137" s="66" t="n"/>
      <c r="E137" s="66" t="n">
        <v>0</v>
      </c>
      <c r="F137" s="67" t="e">
        <f aca="false" ca="false" dt2D="false" dtr="false" t="normal">E137/C137</f>
        <v>#DIV/0!</v>
      </c>
      <c r="G137" s="68" t="n"/>
      <c r="H137" s="67" t="e">
        <f aca="false" ca="false" dt2D="false" dtr="false" t="normal">G137/D137*100</f>
        <v>#DIV/0!</v>
      </c>
      <c r="I137" s="68" t="n"/>
      <c r="J137" s="68" t="n"/>
      <c r="K137" s="68" t="n"/>
      <c r="L137" s="68" t="n"/>
      <c r="M137" s="68" t="n"/>
      <c r="N137" s="68" t="n"/>
      <c r="O137" s="66" t="n"/>
      <c r="P137" s="66" t="n"/>
      <c r="Q137" s="66" t="n"/>
      <c r="R137" s="66" t="n"/>
      <c r="S137" s="66" t="n"/>
      <c r="T137" s="66" t="n"/>
      <c r="U137" s="69" t="e">
        <f aca="false" ca="false" dt2D="false" dtr="false" t="normal">O137/G137*100</f>
        <v>#DIV/0!</v>
      </c>
      <c r="V137" s="66" t="n"/>
      <c r="W137" s="81" t="e">
        <f aca="false" ca="false" dt2D="false" dtr="false" t="normal">V137/E137*100</f>
        <v>#DIV/0!</v>
      </c>
      <c r="X137" s="66" t="n"/>
      <c r="Y137" s="81" t="e">
        <f aca="false" ca="false" dt2D="false" dtr="false" t="normal">X137/E137*100</f>
        <v>#DIV/0!</v>
      </c>
      <c r="Z137" s="66" t="n"/>
      <c r="AA137" s="66" t="n"/>
      <c r="AB137" s="66" t="n"/>
      <c r="AC137" s="66" t="n"/>
      <c r="AD137" s="66" t="n"/>
      <c r="AE137" s="66" t="n"/>
    </row>
    <row customFormat="true" ht="15" outlineLevel="0" r="138" s="36">
      <c r="A138" s="73" t="s">
        <v>80</v>
      </c>
      <c r="B138" s="74" t="s"/>
      <c r="C138" s="66" t="n">
        <f aca="false" ca="false" dt2D="false" dtr="false" t="normal">C118+C119+C120+C121+C122+C123+C124+C125+C126+C127+C128+C129+C130+C131+C132+C133+C134+C135+C136+C137</f>
        <v>0</v>
      </c>
      <c r="D138" s="66" t="n">
        <f aca="false" ca="false" dt2D="false" dtr="false" t="normal">D118+D119+D120+D121+D122+D123+D124+D125+D126+D127+D128+D129+D130+D131+D132+D133+D134+D135+D136+D137</f>
        <v>0</v>
      </c>
      <c r="E138" s="66" t="n">
        <f aca="false" ca="false" dt2D="false" dtr="false" t="normal">E118+E119+E120+E121+E122+E123+E124+E125+E126+E127+E128+E129+E130+E131+E132+E133+E134+E135+E136+E137</f>
        <v>0</v>
      </c>
      <c r="F138" s="67" t="e">
        <f aca="false" ca="false" dt2D="false" dtr="false" t="normal">E138/C138</f>
        <v>#DIV/0!</v>
      </c>
      <c r="G138" s="68" t="n">
        <f aca="false" ca="false" dt2D="false" dtr="false" t="normal">G118+G119+G120+G121+G122+G123+G124+G125+G126+G127+G128+G129+G130+G131+G132+G133+G134+G135+G136+G137</f>
        <v>0</v>
      </c>
      <c r="H138" s="67" t="e">
        <f aca="false" ca="false" dt2D="false" dtr="false" t="normal">G138/D138*100</f>
        <v>#DIV/0!</v>
      </c>
      <c r="I138" s="68" t="n">
        <f aca="false" ca="false" dt2D="false" dtr="false" t="normal">I118+I119+I120+I121+I122+I123+I124+I125+I126+I127+I128+I129+I130+I131+I132+I133+I134+I135+I136+I137</f>
        <v>0</v>
      </c>
      <c r="J138" s="68" t="n">
        <f aca="false" ca="false" dt2D="false" dtr="false" t="normal">J118+J119+J120+J121+J122+J123+J124+J125+J126+J127+J128+J129+J130+J131+J132+J133+J134+J135+J136+J137</f>
        <v>0</v>
      </c>
      <c r="K138" s="68" t="n">
        <f aca="false" ca="false" dt2D="false" dtr="false" t="normal">K118+K119+K120+K121+K122+K123+K124+K125+K126+K127+K128+K129+K130+K131+K132+K133+K134+K135+K136+K137</f>
        <v>0</v>
      </c>
      <c r="L138" s="68" t="n">
        <f aca="false" ca="false" dt2D="false" dtr="false" t="normal">L118+L119+L120+L121+L122+L123+L124+L125+L126+L127+L128+L129+L130+L131+L132+L133+L134+L135+L136+L137</f>
        <v>0</v>
      </c>
      <c r="M138" s="68" t="n">
        <f aca="false" ca="false" dt2D="false" dtr="false" t="normal">M118+M119+M120+M121+M122+M123+M124+M125+M126+M127+M128+M129+M130+M131+M132+M133+M134+M135+M136+M137</f>
        <v>0</v>
      </c>
      <c r="N138" s="68" t="n">
        <f aca="false" ca="false" dt2D="false" dtr="false" t="normal">N118+N119+N120+N121+N122+N123+N124+N125+N126+N127+N128+N129+N130+N131+N132+N133+N134+N135+N136+N137</f>
        <v>0</v>
      </c>
      <c r="O138" s="66" t="n">
        <f aca="false" ca="false" dt2D="false" dtr="false" t="normal">O118+O119+O120+O121+O122+O123+O124+O125+O126+O127+O128+O129+O130+O131+O132+O133+O134+O135+O136+O137</f>
        <v>0</v>
      </c>
      <c r="P138" s="66" t="n">
        <f aca="false" ca="false" dt2D="false" dtr="false" t="normal">P118+P119+P120+P121+P122+P123+P124+P125+P126+P127+P128+P129+P130+P131+P132+P133+P134+P135+P136+P137</f>
        <v>0</v>
      </c>
      <c r="Q138" s="66" t="n">
        <f aca="false" ca="false" dt2D="false" dtr="false" t="normal">Q118+Q119+Q120+Q121+Q122+Q123+Q124+Q125+Q126+Q127+Q128+Q129+Q130+Q131+Q132+Q133+Q134+Q135+Q136+Q137</f>
        <v>0</v>
      </c>
      <c r="R138" s="66" t="n">
        <f aca="false" ca="false" dt2D="false" dtr="false" t="normal">R118+R119+R120+R121+R122+R123+R124+R125+R126+R127+R128+R129+R130+R131+R132+R133+R134+R135+R136+R137</f>
        <v>0</v>
      </c>
      <c r="S138" s="66" t="n">
        <f aca="false" ca="false" dt2D="false" dtr="false" t="normal">S118+S119+S120+S121+S122+S123+S124+S125+S126+S127+S128+S129+S130+S131+S132+S133+S134+S135+S136+S137</f>
        <v>0</v>
      </c>
      <c r="T138" s="66" t="n">
        <f aca="false" ca="false" dt2D="false" dtr="false" t="normal">T118+T119+T120+T121+T122+T123+T124+T125+T126+T127+T128+T129+T130+T131+T132+T133+T134+T135+T136+T137</f>
        <v>0</v>
      </c>
      <c r="U138" s="69" t="e">
        <f aca="false" ca="false" dt2D="false" dtr="false" t="normal">O138/G138*100</f>
        <v>#DIV/0!</v>
      </c>
      <c r="V138" s="66" t="n">
        <f aca="false" ca="false" dt2D="false" dtr="false" t="normal">V118+V119+V120+V121+V122+V123+V124+V125+V126+V127+V128+V129+V130+V131+V132+V133+V134+V135+V136+V137</f>
        <v>0</v>
      </c>
      <c r="W138" s="81" t="e">
        <f aca="false" ca="false" dt2D="false" dtr="false" t="normal">V138/E138*100</f>
        <v>#DIV/0!</v>
      </c>
      <c r="X138" s="66" t="n">
        <f aca="false" ca="false" dt2D="false" dtr="false" t="normal">X118+X119+X120+X121+X122+X123+X124+X125+X126+X127+X128+X129+X130+X131+X132+X133+X134+X135+X136+X137</f>
        <v>0</v>
      </c>
      <c r="Y138" s="81" t="e">
        <f aca="false" ca="false" dt2D="false" dtr="false" t="normal">X138/E138*100</f>
        <v>#DIV/0!</v>
      </c>
      <c r="Z138" s="66" t="n">
        <f aca="false" ca="false" dt2D="false" dtr="false" t="normal">Z118+Z119+Z120+Z121+Z122+Z123+Z124+Z125+Z126+Z127+Z128+Z129+Z130+Z131+Z132+Z133+Z134+Z135+Z136+Z137</f>
        <v>0</v>
      </c>
      <c r="AA138" s="66" t="n">
        <f aca="false" ca="false" dt2D="false" dtr="false" t="normal">AA118+AA119+AA120+AA121+AA122+AA123+AA124+AA125+AA126+AA127+AA128+AA129+AA130+AA131+AA132+AA133+AA134+AA135+AA136+AA137</f>
        <v>0</v>
      </c>
      <c r="AB138" s="66" t="n">
        <f aca="false" ca="false" dt2D="false" dtr="false" t="normal">AB118+AB119+AB120+AB121+AB122+AB123+AB124+AB125+AB126+AB127+AB128+AB129+AB130+AB131+AB132+AB133+AB134+AB135+AB136+AB137</f>
        <v>0</v>
      </c>
      <c r="AC138" s="66" t="n">
        <f aca="false" ca="false" dt2D="false" dtr="false" t="normal">AC118+AC119+AC120+AC121+AC122+AC123+AC124+AC125+AC126+AC127+AC128+AC129+AC130+AC131+AC132+AC133+AC134+AC135+AC136+AC137</f>
        <v>0</v>
      </c>
      <c r="AD138" s="66" t="n">
        <f aca="false" ca="false" dt2D="false" dtr="false" t="normal">AD118+AD119+AD120+AD121+AD122+AD123+AD124+AD125+AD126+AD127+AD128+AD129+AD130+AD131+AD132+AD133+AD134+AD135+AD136+AD137</f>
        <v>0</v>
      </c>
      <c r="AE138" s="66" t="n">
        <f aca="false" ca="false" dt2D="false" dtr="false" t="normal">AE118+AE119+AE120+AE121+AE122+AE123+AE124+AE125+AE126+AE127+AE128+AE129+AE130+AE131+AE132+AE133+AE134+AE135+AE136+AE137</f>
        <v>0</v>
      </c>
    </row>
    <row customFormat="true" ht="15" outlineLevel="0" r="139" s="36">
      <c r="A139" s="87" t="n">
        <v>6</v>
      </c>
      <c r="B139" s="86" t="s">
        <v>168</v>
      </c>
      <c r="C139" s="66" t="n"/>
      <c r="D139" s="66" t="n"/>
      <c r="E139" s="66" t="n"/>
      <c r="F139" s="67" t="n"/>
      <c r="G139" s="68" t="n"/>
      <c r="H139" s="67" t="n"/>
      <c r="I139" s="68" t="n"/>
      <c r="J139" s="68" t="n"/>
      <c r="K139" s="68" t="n"/>
      <c r="L139" s="68" t="n"/>
      <c r="M139" s="68" t="n"/>
      <c r="N139" s="68" t="n"/>
      <c r="O139" s="66" t="n"/>
      <c r="P139" s="66" t="n"/>
      <c r="Q139" s="66" t="n"/>
      <c r="R139" s="66" t="n"/>
      <c r="S139" s="66" t="n"/>
      <c r="T139" s="66" t="n"/>
      <c r="U139" s="69" t="n"/>
      <c r="V139" s="66" t="n"/>
      <c r="W139" s="81" t="n"/>
      <c r="X139" s="66" t="n"/>
      <c r="Y139" s="81" t="n"/>
      <c r="Z139" s="66" t="n"/>
      <c r="AA139" s="66" t="n"/>
      <c r="AB139" s="66" t="n"/>
      <c r="AC139" s="66" t="n"/>
      <c r="AD139" s="66" t="n"/>
      <c r="AE139" s="66" t="n"/>
    </row>
    <row customFormat="true" ht="15" outlineLevel="0" r="140" s="36">
      <c r="A140" s="87" t="n"/>
      <c r="B140" s="70" t="s">
        <v>169</v>
      </c>
      <c r="C140" s="66" t="n">
        <v>0</v>
      </c>
      <c r="D140" s="66" t="n"/>
      <c r="E140" s="66" t="n">
        <v>0</v>
      </c>
      <c r="F140" s="67" t="e">
        <f aca="false" ca="false" dt2D="false" dtr="false" t="normal">E140/C140</f>
        <v>#DIV/0!</v>
      </c>
      <c r="G140" s="68" t="n"/>
      <c r="H140" s="67" t="e">
        <f aca="false" ca="false" dt2D="false" dtr="false" t="normal">G140/D140*100</f>
        <v>#DIV/0!</v>
      </c>
      <c r="I140" s="68" t="n"/>
      <c r="J140" s="68" t="n"/>
      <c r="K140" s="68" t="n"/>
      <c r="L140" s="68" t="n"/>
      <c r="M140" s="68" t="n"/>
      <c r="N140" s="68" t="n"/>
      <c r="O140" s="66" t="n"/>
      <c r="P140" s="66" t="n"/>
      <c r="Q140" s="66" t="n"/>
      <c r="R140" s="66" t="n"/>
      <c r="S140" s="66" t="n"/>
      <c r="T140" s="66" t="n"/>
      <c r="U140" s="69" t="e">
        <f aca="false" ca="false" dt2D="false" dtr="false" t="normal">O140/G140*100</f>
        <v>#DIV/0!</v>
      </c>
      <c r="V140" s="66" t="n"/>
      <c r="W140" s="81" t="e">
        <f aca="false" ca="false" dt2D="false" dtr="false" t="normal">V140/E140*100</f>
        <v>#DIV/0!</v>
      </c>
      <c r="X140" s="66" t="n"/>
      <c r="Y140" s="81" t="e">
        <f aca="false" ca="false" dt2D="false" dtr="false" t="normal">X140/E140*100</f>
        <v>#DIV/0!</v>
      </c>
      <c r="Z140" s="66" t="n"/>
      <c r="AA140" s="66" t="n"/>
      <c r="AB140" s="66" t="n"/>
      <c r="AC140" s="66" t="n"/>
      <c r="AD140" s="66" t="n"/>
      <c r="AE140" s="66" t="n"/>
    </row>
    <row customFormat="true" ht="15" outlineLevel="0" r="141" s="36">
      <c r="A141" s="87" t="n"/>
      <c r="B141" s="70" t="s">
        <v>170</v>
      </c>
      <c r="C141" s="66" t="n">
        <v>0</v>
      </c>
      <c r="D141" s="66" t="n"/>
      <c r="E141" s="66" t="n">
        <v>0</v>
      </c>
      <c r="F141" s="67" t="e">
        <f aca="false" ca="false" dt2D="false" dtr="false" t="normal">E141/C141</f>
        <v>#DIV/0!</v>
      </c>
      <c r="G141" s="68" t="n"/>
      <c r="H141" s="67" t="e">
        <f aca="false" ca="false" dt2D="false" dtr="false" t="normal">G141/D141*100</f>
        <v>#DIV/0!</v>
      </c>
      <c r="I141" s="68" t="n"/>
      <c r="J141" s="68" t="n"/>
      <c r="K141" s="68" t="n"/>
      <c r="L141" s="68" t="n"/>
      <c r="M141" s="68" t="n"/>
      <c r="N141" s="68" t="n"/>
      <c r="O141" s="66" t="n"/>
      <c r="P141" s="66" t="n"/>
      <c r="Q141" s="66" t="n"/>
      <c r="R141" s="66" t="n"/>
      <c r="S141" s="66" t="n"/>
      <c r="T141" s="66" t="n"/>
      <c r="U141" s="69" t="e">
        <f aca="false" ca="false" dt2D="false" dtr="false" t="normal">O141/G141*100</f>
        <v>#DIV/0!</v>
      </c>
      <c r="V141" s="66" t="n"/>
      <c r="W141" s="81" t="e">
        <f aca="false" ca="false" dt2D="false" dtr="false" t="normal">V141/E141*100</f>
        <v>#DIV/0!</v>
      </c>
      <c r="X141" s="66" t="n"/>
      <c r="Y141" s="81" t="e">
        <f aca="false" ca="false" dt2D="false" dtr="false" t="normal">X141/E141*100</f>
        <v>#DIV/0!</v>
      </c>
      <c r="Z141" s="66" t="n"/>
      <c r="AA141" s="66" t="n"/>
      <c r="AB141" s="66" t="n"/>
      <c r="AC141" s="66" t="n"/>
      <c r="AD141" s="66" t="n"/>
      <c r="AE141" s="66" t="n"/>
    </row>
    <row customFormat="true" ht="15" outlineLevel="0" r="142" s="36">
      <c r="A142" s="87" t="n"/>
      <c r="B142" s="70" t="s">
        <v>171</v>
      </c>
      <c r="C142" s="66" t="n">
        <v>0</v>
      </c>
      <c r="D142" s="66" t="n"/>
      <c r="E142" s="66" t="n">
        <v>0</v>
      </c>
      <c r="F142" s="67" t="e">
        <f aca="false" ca="false" dt2D="false" dtr="false" t="normal">E142/C142</f>
        <v>#DIV/0!</v>
      </c>
      <c r="G142" s="68" t="n"/>
      <c r="H142" s="67" t="e">
        <f aca="false" ca="false" dt2D="false" dtr="false" t="normal">G142/D142*100</f>
        <v>#DIV/0!</v>
      </c>
      <c r="I142" s="68" t="n"/>
      <c r="J142" s="68" t="n"/>
      <c r="K142" s="68" t="n"/>
      <c r="L142" s="68" t="n"/>
      <c r="M142" s="68" t="n"/>
      <c r="N142" s="68" t="n"/>
      <c r="O142" s="66" t="n"/>
      <c r="P142" s="66" t="n"/>
      <c r="Q142" s="66" t="n"/>
      <c r="R142" s="66" t="n"/>
      <c r="S142" s="66" t="n"/>
      <c r="T142" s="66" t="n"/>
      <c r="U142" s="69" t="e">
        <f aca="false" ca="false" dt2D="false" dtr="false" t="normal">O142/G142*100</f>
        <v>#DIV/0!</v>
      </c>
      <c r="V142" s="66" t="n"/>
      <c r="W142" s="81" t="e">
        <f aca="false" ca="false" dt2D="false" dtr="false" t="normal">V142/E142*100</f>
        <v>#DIV/0!</v>
      </c>
      <c r="X142" s="66" t="n"/>
      <c r="Y142" s="81" t="e">
        <f aca="false" ca="false" dt2D="false" dtr="false" t="normal">X142/E142*100</f>
        <v>#DIV/0!</v>
      </c>
      <c r="Z142" s="66" t="n"/>
      <c r="AA142" s="66" t="n"/>
      <c r="AB142" s="66" t="n"/>
      <c r="AC142" s="66" t="n"/>
      <c r="AD142" s="66" t="n"/>
      <c r="AE142" s="66" t="n"/>
    </row>
    <row customFormat="true" ht="15" outlineLevel="0" r="143" s="36">
      <c r="A143" s="87" t="n"/>
      <c r="B143" s="70" t="s">
        <v>172</v>
      </c>
      <c r="C143" s="66" t="n">
        <v>1916.1</v>
      </c>
      <c r="D143" s="66" t="n"/>
      <c r="E143" s="96" t="n">
        <v>210</v>
      </c>
      <c r="F143" s="67" t="n">
        <f aca="false" ca="false" dt2D="false" dtr="false" t="normal">E143/C143</f>
        <v>0.10959762016596211</v>
      </c>
      <c r="G143" s="68" t="n"/>
      <c r="H143" s="67" t="e">
        <f aca="false" ca="false" dt2D="false" dtr="false" t="normal">G143/D143*100</f>
        <v>#DIV/0!</v>
      </c>
      <c r="I143" s="68" t="n"/>
      <c r="J143" s="68" t="n"/>
      <c r="K143" s="68" t="n"/>
      <c r="L143" s="68" t="n"/>
      <c r="M143" s="68" t="n"/>
      <c r="N143" s="68" t="n"/>
      <c r="O143" s="66" t="n"/>
      <c r="P143" s="66" t="n"/>
      <c r="Q143" s="66" t="n"/>
      <c r="R143" s="66" t="n"/>
      <c r="S143" s="66" t="n"/>
      <c r="T143" s="66" t="n"/>
      <c r="U143" s="69" t="e">
        <f aca="false" ca="false" dt2D="false" dtr="false" t="normal">O143/G143*100</f>
        <v>#DIV/0!</v>
      </c>
      <c r="V143" s="66" t="n">
        <f aca="false" ca="false" dt2D="false" dtr="false" t="normal">X143</f>
        <v>10</v>
      </c>
      <c r="W143" s="81" t="n">
        <f aca="false" ca="false" dt2D="false" dtr="false" t="normal">V143/E143*100</f>
        <v>4.761904761904762</v>
      </c>
      <c r="X143" s="66" t="n">
        <v>10</v>
      </c>
      <c r="Y143" s="81" t="n">
        <f aca="false" ca="false" dt2D="false" dtr="false" t="normal">X143/E143*100</f>
        <v>4.761904761904762</v>
      </c>
      <c r="Z143" s="66" t="n"/>
      <c r="AA143" s="66" t="n"/>
      <c r="AB143" s="66" t="n"/>
      <c r="AC143" s="66" t="n"/>
      <c r="AD143" s="66" t="n"/>
      <c r="AE143" s="66" t="n"/>
    </row>
    <row customFormat="true" ht="15" outlineLevel="0" r="144" s="36">
      <c r="A144" s="87" t="n"/>
      <c r="B144" s="70" t="s">
        <v>173</v>
      </c>
      <c r="C144" s="66" t="n">
        <v>0</v>
      </c>
      <c r="D144" s="66" t="n"/>
      <c r="E144" s="96" t="n">
        <v>0</v>
      </c>
      <c r="F144" s="67" t="e">
        <f aca="false" ca="false" dt2D="false" dtr="false" t="normal">E144/C144</f>
        <v>#DIV/0!</v>
      </c>
      <c r="G144" s="68" t="n"/>
      <c r="H144" s="67" t="e">
        <f aca="false" ca="false" dt2D="false" dtr="false" t="normal">G144/D144*100</f>
        <v>#DIV/0!</v>
      </c>
      <c r="I144" s="68" t="n"/>
      <c r="J144" s="68" t="n"/>
      <c r="K144" s="68" t="n"/>
      <c r="L144" s="68" t="n"/>
      <c r="M144" s="68" t="n"/>
      <c r="N144" s="68" t="n"/>
      <c r="O144" s="66" t="n"/>
      <c r="P144" s="66" t="n"/>
      <c r="Q144" s="66" t="n"/>
      <c r="R144" s="66" t="n"/>
      <c r="S144" s="66" t="n"/>
      <c r="T144" s="66" t="n"/>
      <c r="U144" s="69" t="e">
        <f aca="false" ca="false" dt2D="false" dtr="false" t="normal">O144/G144*100</f>
        <v>#DIV/0!</v>
      </c>
      <c r="V144" s="66" t="n"/>
      <c r="W144" s="81" t="e">
        <f aca="false" ca="false" dt2D="false" dtr="false" t="normal">V144/E144*100</f>
        <v>#DIV/0!</v>
      </c>
      <c r="X144" s="66" t="n"/>
      <c r="Y144" s="81" t="e">
        <f aca="false" ca="false" dt2D="false" dtr="false" t="normal">X144/E144*100</f>
        <v>#DIV/0!</v>
      </c>
      <c r="Z144" s="66" t="n"/>
      <c r="AA144" s="66" t="n"/>
      <c r="AB144" s="66" t="n"/>
      <c r="AC144" s="66" t="n"/>
      <c r="AD144" s="66" t="n"/>
      <c r="AE144" s="66" t="n"/>
    </row>
    <row customFormat="true" ht="15" outlineLevel="0" r="145" s="36">
      <c r="A145" s="87" t="n"/>
      <c r="B145" s="70" t="s">
        <v>174</v>
      </c>
      <c r="C145" s="66" t="n">
        <v>0</v>
      </c>
      <c r="D145" s="66" t="n"/>
      <c r="E145" s="96" t="n">
        <v>0</v>
      </c>
      <c r="F145" s="67" t="e">
        <f aca="false" ca="false" dt2D="false" dtr="false" t="normal">E145/C145</f>
        <v>#DIV/0!</v>
      </c>
      <c r="G145" s="68" t="n"/>
      <c r="H145" s="67" t="e">
        <f aca="false" ca="false" dt2D="false" dtr="false" t="normal">G145/D145*100</f>
        <v>#DIV/0!</v>
      </c>
      <c r="I145" s="68" t="n"/>
      <c r="J145" s="68" t="n"/>
      <c r="K145" s="68" t="n"/>
      <c r="L145" s="68" t="n"/>
      <c r="M145" s="68" t="n"/>
      <c r="N145" s="68" t="n"/>
      <c r="O145" s="66" t="n"/>
      <c r="P145" s="66" t="n"/>
      <c r="Q145" s="66" t="n"/>
      <c r="R145" s="66" t="n"/>
      <c r="S145" s="66" t="n"/>
      <c r="T145" s="66" t="n"/>
      <c r="U145" s="69" t="e">
        <f aca="false" ca="false" dt2D="false" dtr="false" t="normal">O145/G145*100</f>
        <v>#DIV/0!</v>
      </c>
      <c r="V145" s="66" t="n"/>
      <c r="W145" s="81" t="e">
        <f aca="false" ca="false" dt2D="false" dtr="false" t="normal">V145/E145*100</f>
        <v>#DIV/0!</v>
      </c>
      <c r="X145" s="66" t="n"/>
      <c r="Y145" s="81" t="e">
        <f aca="false" ca="false" dt2D="false" dtr="false" t="normal">X145/E145*100</f>
        <v>#DIV/0!</v>
      </c>
      <c r="Z145" s="66" t="n"/>
      <c r="AA145" s="66" t="n"/>
      <c r="AB145" s="66" t="n"/>
      <c r="AC145" s="66" t="n"/>
      <c r="AD145" s="66" t="n"/>
      <c r="AE145" s="66" t="n"/>
    </row>
    <row customFormat="true" ht="15" outlineLevel="0" r="146" s="36">
      <c r="A146" s="87" t="n"/>
      <c r="B146" s="70" t="s">
        <v>175</v>
      </c>
      <c r="C146" s="66" t="n">
        <v>0</v>
      </c>
      <c r="D146" s="66" t="n"/>
      <c r="E146" s="96" t="n">
        <v>0</v>
      </c>
      <c r="F146" s="67" t="e">
        <f aca="false" ca="false" dt2D="false" dtr="false" t="normal">E146/C146</f>
        <v>#DIV/0!</v>
      </c>
      <c r="G146" s="68" t="n"/>
      <c r="H146" s="67" t="e">
        <f aca="false" ca="false" dt2D="false" dtr="false" t="normal">G146/D146*100</f>
        <v>#DIV/0!</v>
      </c>
      <c r="I146" s="68" t="n"/>
      <c r="J146" s="68" t="n"/>
      <c r="K146" s="68" t="n"/>
      <c r="L146" s="68" t="n"/>
      <c r="M146" s="68" t="n"/>
      <c r="N146" s="68" t="n"/>
      <c r="O146" s="66" t="n"/>
      <c r="P146" s="66" t="n"/>
      <c r="Q146" s="66" t="n"/>
      <c r="R146" s="66" t="n"/>
      <c r="S146" s="66" t="n"/>
      <c r="T146" s="66" t="n"/>
      <c r="U146" s="69" t="e">
        <f aca="false" ca="false" dt2D="false" dtr="false" t="normal">O146/G146*100</f>
        <v>#DIV/0!</v>
      </c>
      <c r="V146" s="66" t="n"/>
      <c r="W146" s="81" t="e">
        <f aca="false" ca="false" dt2D="false" dtr="false" t="normal">V146/E146*100</f>
        <v>#DIV/0!</v>
      </c>
      <c r="X146" s="66" t="n"/>
      <c r="Y146" s="81" t="e">
        <f aca="false" ca="false" dt2D="false" dtr="false" t="normal">X146/E146*100</f>
        <v>#DIV/0!</v>
      </c>
      <c r="Z146" s="66" t="n"/>
      <c r="AA146" s="66" t="n"/>
      <c r="AB146" s="66" t="n"/>
      <c r="AC146" s="66" t="n"/>
      <c r="AD146" s="66" t="n"/>
      <c r="AE146" s="66" t="n"/>
    </row>
    <row customFormat="true" ht="15" outlineLevel="0" r="147" s="36">
      <c r="A147" s="87" t="n"/>
      <c r="B147" s="70" t="s">
        <v>176</v>
      </c>
      <c r="C147" s="66" t="n">
        <v>0</v>
      </c>
      <c r="D147" s="66" t="n"/>
      <c r="E147" s="96" t="n">
        <v>0</v>
      </c>
      <c r="F147" s="67" t="e">
        <f aca="false" ca="false" dt2D="false" dtr="false" t="normal">E147/C147</f>
        <v>#DIV/0!</v>
      </c>
      <c r="G147" s="68" t="n"/>
      <c r="H147" s="67" t="e">
        <f aca="false" ca="false" dt2D="false" dtr="false" t="normal">G147/D147*100</f>
        <v>#DIV/0!</v>
      </c>
      <c r="I147" s="68" t="n"/>
      <c r="J147" s="68" t="n"/>
      <c r="K147" s="68" t="n"/>
      <c r="L147" s="68" t="n"/>
      <c r="M147" s="68" t="n"/>
      <c r="N147" s="68" t="n"/>
      <c r="O147" s="66" t="n"/>
      <c r="P147" s="66" t="n"/>
      <c r="Q147" s="66" t="n"/>
      <c r="R147" s="66" t="n"/>
      <c r="S147" s="66" t="n"/>
      <c r="T147" s="66" t="n"/>
      <c r="U147" s="69" t="e">
        <f aca="false" ca="false" dt2D="false" dtr="false" t="normal">O147/G147*100</f>
        <v>#DIV/0!</v>
      </c>
      <c r="V147" s="66" t="n"/>
      <c r="W147" s="81" t="e">
        <f aca="false" ca="false" dt2D="false" dtr="false" t="normal">V147/E147*100</f>
        <v>#DIV/0!</v>
      </c>
      <c r="X147" s="66" t="n"/>
      <c r="Y147" s="81" t="e">
        <f aca="false" ca="false" dt2D="false" dtr="false" t="normal">X147/E147*100</f>
        <v>#DIV/0!</v>
      </c>
      <c r="Z147" s="66" t="n"/>
      <c r="AA147" s="66" t="n"/>
      <c r="AB147" s="66" t="n"/>
      <c r="AC147" s="66" t="n"/>
      <c r="AD147" s="66" t="n"/>
      <c r="AE147" s="66" t="n"/>
    </row>
    <row customFormat="true" ht="15" outlineLevel="0" r="148" s="36">
      <c r="A148" s="87" t="n"/>
      <c r="B148" s="70" t="s">
        <v>177</v>
      </c>
      <c r="C148" s="66" t="n">
        <v>0</v>
      </c>
      <c r="D148" s="66" t="n"/>
      <c r="E148" s="96" t="n">
        <v>0</v>
      </c>
      <c r="F148" s="67" t="e">
        <f aca="false" ca="false" dt2D="false" dtr="false" t="normal">E148/C148</f>
        <v>#DIV/0!</v>
      </c>
      <c r="G148" s="68" t="n"/>
      <c r="H148" s="67" t="e">
        <f aca="false" ca="false" dt2D="false" dtr="false" t="normal">G148/D148*100</f>
        <v>#DIV/0!</v>
      </c>
      <c r="I148" s="68" t="n"/>
      <c r="J148" s="68" t="n"/>
      <c r="K148" s="68" t="n"/>
      <c r="L148" s="68" t="n"/>
      <c r="M148" s="68" t="n"/>
      <c r="N148" s="68" t="n"/>
      <c r="O148" s="66" t="n"/>
      <c r="P148" s="66" t="n"/>
      <c r="Q148" s="66" t="n"/>
      <c r="R148" s="66" t="n"/>
      <c r="S148" s="66" t="n"/>
      <c r="T148" s="66" t="n"/>
      <c r="U148" s="69" t="e">
        <f aca="false" ca="false" dt2D="false" dtr="false" t="normal">O148/G148*100</f>
        <v>#DIV/0!</v>
      </c>
      <c r="V148" s="66" t="n"/>
      <c r="W148" s="81" t="e">
        <f aca="false" ca="false" dt2D="false" dtr="false" t="normal">V148/E148*100</f>
        <v>#DIV/0!</v>
      </c>
      <c r="X148" s="66" t="n"/>
      <c r="Y148" s="81" t="e">
        <f aca="false" ca="false" dt2D="false" dtr="false" t="normal">X148/E148*100</f>
        <v>#DIV/0!</v>
      </c>
      <c r="Z148" s="66" t="n"/>
      <c r="AA148" s="66" t="n"/>
      <c r="AB148" s="66" t="n"/>
      <c r="AC148" s="66" t="n"/>
      <c r="AD148" s="66" t="n"/>
      <c r="AE148" s="66" t="n"/>
    </row>
    <row customFormat="true" ht="15" outlineLevel="0" r="149" s="36">
      <c r="A149" s="87" t="n"/>
      <c r="B149" s="70" t="s">
        <v>178</v>
      </c>
      <c r="C149" s="66" t="n">
        <v>0</v>
      </c>
      <c r="D149" s="66" t="n"/>
      <c r="E149" s="96" t="n">
        <v>0</v>
      </c>
      <c r="F149" s="67" t="e">
        <f aca="false" ca="false" dt2D="false" dtr="false" t="normal">E149/C149</f>
        <v>#DIV/0!</v>
      </c>
      <c r="G149" s="68" t="n"/>
      <c r="H149" s="67" t="e">
        <f aca="false" ca="false" dt2D="false" dtr="false" t="normal">G149/D149*100</f>
        <v>#DIV/0!</v>
      </c>
      <c r="I149" s="68" t="n"/>
      <c r="J149" s="68" t="n"/>
      <c r="K149" s="68" t="n"/>
      <c r="L149" s="68" t="n"/>
      <c r="M149" s="68" t="n"/>
      <c r="N149" s="68" t="n"/>
      <c r="O149" s="66" t="n"/>
      <c r="P149" s="66" t="n"/>
      <c r="Q149" s="66" t="n"/>
      <c r="R149" s="66" t="n"/>
      <c r="S149" s="66" t="n"/>
      <c r="T149" s="66" t="n"/>
      <c r="U149" s="69" t="e">
        <f aca="false" ca="false" dt2D="false" dtr="false" t="normal">O149/G149*100</f>
        <v>#DIV/0!</v>
      </c>
      <c r="V149" s="66" t="n"/>
      <c r="W149" s="81" t="e">
        <f aca="false" ca="false" dt2D="false" dtr="false" t="normal">V149/E149*100</f>
        <v>#DIV/0!</v>
      </c>
      <c r="X149" s="66" t="n"/>
      <c r="Y149" s="81" t="e">
        <f aca="false" ca="false" dt2D="false" dtr="false" t="normal">X149/E149*100</f>
        <v>#DIV/0!</v>
      </c>
      <c r="Z149" s="66" t="n"/>
      <c r="AA149" s="66" t="n"/>
      <c r="AB149" s="66" t="n"/>
      <c r="AC149" s="66" t="n"/>
      <c r="AD149" s="66" t="n"/>
      <c r="AE149" s="66" t="n"/>
    </row>
    <row customFormat="true" ht="15" outlineLevel="0" r="150" s="36">
      <c r="A150" s="87" t="n"/>
      <c r="B150" s="70" t="s">
        <v>179</v>
      </c>
      <c r="C150" s="66" t="n">
        <v>0</v>
      </c>
      <c r="D150" s="66" t="n"/>
      <c r="E150" s="96" t="n">
        <v>0</v>
      </c>
      <c r="F150" s="67" t="e">
        <f aca="false" ca="false" dt2D="false" dtr="false" t="normal">E150/C150</f>
        <v>#DIV/0!</v>
      </c>
      <c r="G150" s="68" t="n"/>
      <c r="H150" s="67" t="e">
        <f aca="false" ca="false" dt2D="false" dtr="false" t="normal">G150/D150*100</f>
        <v>#DIV/0!</v>
      </c>
      <c r="I150" s="68" t="n"/>
      <c r="J150" s="68" t="n"/>
      <c r="K150" s="68" t="n"/>
      <c r="L150" s="68" t="n"/>
      <c r="M150" s="68" t="n"/>
      <c r="N150" s="68" t="n"/>
      <c r="O150" s="66" t="n"/>
      <c r="P150" s="66" t="n"/>
      <c r="Q150" s="66" t="n"/>
      <c r="R150" s="66" t="n"/>
      <c r="S150" s="66" t="n"/>
      <c r="T150" s="66" t="n"/>
      <c r="U150" s="69" t="e">
        <f aca="false" ca="false" dt2D="false" dtr="false" t="normal">O150/G150*100</f>
        <v>#DIV/0!</v>
      </c>
      <c r="V150" s="66" t="n"/>
      <c r="W150" s="81" t="e">
        <f aca="false" ca="false" dt2D="false" dtr="false" t="normal">V150/E150*100</f>
        <v>#DIV/0!</v>
      </c>
      <c r="X150" s="66" t="n"/>
      <c r="Y150" s="81" t="e">
        <f aca="false" ca="false" dt2D="false" dtr="false" t="normal">X150/E150*100</f>
        <v>#DIV/0!</v>
      </c>
      <c r="Z150" s="66" t="n"/>
      <c r="AA150" s="66" t="n"/>
      <c r="AB150" s="66" t="n"/>
      <c r="AC150" s="66" t="n"/>
      <c r="AD150" s="66" t="n"/>
      <c r="AE150" s="66" t="n"/>
    </row>
    <row customFormat="true" ht="15" outlineLevel="0" r="151" s="36">
      <c r="A151" s="87" t="n"/>
      <c r="B151" s="70" t="s">
        <v>180</v>
      </c>
      <c r="C151" s="66" t="n">
        <v>0</v>
      </c>
      <c r="D151" s="66" t="n"/>
      <c r="E151" s="96" t="n">
        <v>0</v>
      </c>
      <c r="F151" s="67" t="e">
        <f aca="false" ca="false" dt2D="false" dtr="false" t="normal">E151/C151</f>
        <v>#DIV/0!</v>
      </c>
      <c r="G151" s="68" t="n"/>
      <c r="H151" s="67" t="e">
        <f aca="false" ca="false" dt2D="false" dtr="false" t="normal">G151/D151*100</f>
        <v>#DIV/0!</v>
      </c>
      <c r="I151" s="68" t="n"/>
      <c r="J151" s="68" t="n"/>
      <c r="K151" s="68" t="n"/>
      <c r="L151" s="68" t="n"/>
      <c r="M151" s="68" t="n"/>
      <c r="N151" s="68" t="n"/>
      <c r="O151" s="66" t="n"/>
      <c r="P151" s="66" t="n"/>
      <c r="Q151" s="66" t="n"/>
      <c r="R151" s="66" t="n"/>
      <c r="S151" s="66" t="n"/>
      <c r="T151" s="66" t="n"/>
      <c r="U151" s="69" t="e">
        <f aca="false" ca="false" dt2D="false" dtr="false" t="normal">O151/G151*100</f>
        <v>#DIV/0!</v>
      </c>
      <c r="V151" s="66" t="n"/>
      <c r="W151" s="81" t="e">
        <f aca="false" ca="false" dt2D="false" dtr="false" t="normal">V151/E151*100</f>
        <v>#DIV/0!</v>
      </c>
      <c r="X151" s="66" t="n"/>
      <c r="Y151" s="81" t="e">
        <f aca="false" ca="false" dt2D="false" dtr="false" t="normal">X151/E151*100</f>
        <v>#DIV/0!</v>
      </c>
      <c r="Z151" s="66" t="n"/>
      <c r="AA151" s="66" t="n"/>
      <c r="AB151" s="66" t="n"/>
      <c r="AC151" s="66" t="n"/>
      <c r="AD151" s="66" t="n"/>
      <c r="AE151" s="66" t="n"/>
    </row>
    <row customFormat="true" ht="15" outlineLevel="0" r="152" s="36">
      <c r="A152" s="87" t="n"/>
      <c r="B152" s="70" t="s">
        <v>181</v>
      </c>
      <c r="C152" s="66" t="n">
        <v>0</v>
      </c>
      <c r="D152" s="66" t="n"/>
      <c r="E152" s="96" t="n">
        <v>0</v>
      </c>
      <c r="F152" s="67" t="e">
        <f aca="false" ca="false" dt2D="false" dtr="false" t="normal">E152/C152</f>
        <v>#DIV/0!</v>
      </c>
      <c r="G152" s="68" t="n"/>
      <c r="H152" s="67" t="e">
        <f aca="false" ca="false" dt2D="false" dtr="false" t="normal">G152/D152*100</f>
        <v>#DIV/0!</v>
      </c>
      <c r="I152" s="68" t="n"/>
      <c r="J152" s="68" t="n"/>
      <c r="K152" s="68" t="n"/>
      <c r="L152" s="68" t="n"/>
      <c r="M152" s="68" t="n"/>
      <c r="N152" s="68" t="n"/>
      <c r="O152" s="66" t="n"/>
      <c r="P152" s="66" t="n"/>
      <c r="Q152" s="66" t="n"/>
      <c r="R152" s="66" t="n"/>
      <c r="S152" s="66" t="n"/>
      <c r="T152" s="66" t="n"/>
      <c r="U152" s="69" t="e">
        <f aca="false" ca="false" dt2D="false" dtr="false" t="normal">O152/G152*100</f>
        <v>#DIV/0!</v>
      </c>
      <c r="V152" s="66" t="n"/>
      <c r="W152" s="81" t="e">
        <f aca="false" ca="false" dt2D="false" dtr="false" t="normal">V152/E152*100</f>
        <v>#DIV/0!</v>
      </c>
      <c r="X152" s="66" t="n"/>
      <c r="Y152" s="81" t="e">
        <f aca="false" ca="false" dt2D="false" dtr="false" t="normal">X152/E152*100</f>
        <v>#DIV/0!</v>
      </c>
      <c r="Z152" s="66" t="n"/>
      <c r="AA152" s="66" t="n"/>
      <c r="AB152" s="66" t="n"/>
      <c r="AC152" s="66" t="n"/>
      <c r="AD152" s="66" t="n"/>
      <c r="AE152" s="66" t="n"/>
    </row>
    <row customFormat="true" ht="15" outlineLevel="0" r="153" s="36">
      <c r="A153" s="87" t="n"/>
      <c r="B153" s="70" t="s">
        <v>182</v>
      </c>
      <c r="C153" s="66" t="n">
        <v>0</v>
      </c>
      <c r="D153" s="66" t="n"/>
      <c r="E153" s="96" t="n">
        <v>0</v>
      </c>
      <c r="F153" s="67" t="e">
        <f aca="false" ca="false" dt2D="false" dtr="false" t="normal">E153/C153</f>
        <v>#DIV/0!</v>
      </c>
      <c r="G153" s="68" t="n"/>
      <c r="H153" s="67" t="e">
        <f aca="false" ca="false" dt2D="false" dtr="false" t="normal">G153/D153*100</f>
        <v>#DIV/0!</v>
      </c>
      <c r="I153" s="68" t="n"/>
      <c r="J153" s="68" t="n"/>
      <c r="K153" s="68" t="n"/>
      <c r="L153" s="68" t="n"/>
      <c r="M153" s="68" t="n"/>
      <c r="N153" s="68" t="n"/>
      <c r="O153" s="66" t="n"/>
      <c r="P153" s="66" t="n"/>
      <c r="Q153" s="66" t="n"/>
      <c r="R153" s="66" t="n"/>
      <c r="S153" s="66" t="n"/>
      <c r="T153" s="66" t="n"/>
      <c r="U153" s="69" t="e">
        <f aca="false" ca="false" dt2D="false" dtr="false" t="normal">O153/G153*100</f>
        <v>#DIV/0!</v>
      </c>
      <c r="V153" s="66" t="n"/>
      <c r="W153" s="81" t="e">
        <f aca="false" ca="false" dt2D="false" dtr="false" t="normal">V153/E153*100</f>
        <v>#DIV/0!</v>
      </c>
      <c r="X153" s="66" t="n"/>
      <c r="Y153" s="81" t="e">
        <f aca="false" ca="false" dt2D="false" dtr="false" t="normal">X153/E153*100</f>
        <v>#DIV/0!</v>
      </c>
      <c r="Z153" s="66" t="n"/>
      <c r="AA153" s="66" t="n"/>
      <c r="AB153" s="66" t="n"/>
      <c r="AC153" s="66" t="n"/>
      <c r="AD153" s="66" t="n"/>
      <c r="AE153" s="66" t="n"/>
    </row>
    <row customFormat="true" ht="15" outlineLevel="0" r="154" s="36">
      <c r="A154" s="87" t="n"/>
      <c r="B154" s="71" t="s">
        <v>183</v>
      </c>
      <c r="C154" s="66" t="n">
        <v>0</v>
      </c>
      <c r="D154" s="66" t="n"/>
      <c r="E154" s="96" t="n">
        <v>0</v>
      </c>
      <c r="F154" s="67" t="e">
        <f aca="false" ca="false" dt2D="false" dtr="false" t="normal">E154/C154</f>
        <v>#DIV/0!</v>
      </c>
      <c r="G154" s="68" t="n"/>
      <c r="H154" s="67" t="e">
        <f aca="false" ca="false" dt2D="false" dtr="false" t="normal">G154/D154*100</f>
        <v>#DIV/0!</v>
      </c>
      <c r="I154" s="68" t="n"/>
      <c r="J154" s="68" t="n"/>
      <c r="K154" s="68" t="n"/>
      <c r="L154" s="68" t="n"/>
      <c r="M154" s="68" t="n"/>
      <c r="N154" s="68" t="n"/>
      <c r="O154" s="66" t="n"/>
      <c r="P154" s="66" t="n"/>
      <c r="Q154" s="66" t="n"/>
      <c r="R154" s="66" t="n"/>
      <c r="S154" s="66" t="n"/>
      <c r="T154" s="66" t="n"/>
      <c r="U154" s="69" t="e">
        <f aca="false" ca="false" dt2D="false" dtr="false" t="normal">O154/G154*100</f>
        <v>#DIV/0!</v>
      </c>
      <c r="V154" s="66" t="n"/>
      <c r="W154" s="81" t="e">
        <f aca="false" ca="false" dt2D="false" dtr="false" t="normal">V154/E154*100</f>
        <v>#DIV/0!</v>
      </c>
      <c r="X154" s="66" t="n">
        <v>0</v>
      </c>
      <c r="Y154" s="81" t="e">
        <f aca="false" ca="false" dt2D="false" dtr="false" t="normal">X154/E154*100</f>
        <v>#DIV/0!</v>
      </c>
      <c r="Z154" s="66" t="n"/>
      <c r="AA154" s="66" t="n"/>
      <c r="AB154" s="66" t="n"/>
      <c r="AC154" s="66" t="n"/>
      <c r="AD154" s="66" t="n"/>
      <c r="AE154" s="66" t="n"/>
    </row>
    <row customFormat="true" ht="15" outlineLevel="0" r="155" s="36">
      <c r="A155" s="87" t="n"/>
      <c r="B155" s="71" t="s">
        <v>77</v>
      </c>
      <c r="C155" s="66" t="n">
        <v>173.53</v>
      </c>
      <c r="D155" s="66" t="n"/>
      <c r="E155" s="96" t="n">
        <v>5</v>
      </c>
      <c r="F155" s="67" t="n">
        <f aca="false" ca="false" dt2D="false" dtr="false" t="normal">E155/C155</f>
        <v>0.028813461649282543</v>
      </c>
      <c r="G155" s="68" t="n"/>
      <c r="H155" s="67" t="e">
        <f aca="false" ca="false" dt2D="false" dtr="false" t="normal">G155/D155*100</f>
        <v>#DIV/0!</v>
      </c>
      <c r="I155" s="68" t="n"/>
      <c r="J155" s="68" t="n"/>
      <c r="K155" s="68" t="n"/>
      <c r="L155" s="68" t="n"/>
      <c r="M155" s="68" t="n"/>
      <c r="N155" s="68" t="n"/>
      <c r="O155" s="66" t="n"/>
      <c r="P155" s="66" t="n"/>
      <c r="Q155" s="66" t="n"/>
      <c r="R155" s="66" t="n"/>
      <c r="S155" s="66" t="n"/>
      <c r="T155" s="66" t="n"/>
      <c r="U155" s="69" t="e">
        <f aca="false" ca="false" dt2D="false" dtr="false" t="normal">O155/G155*100</f>
        <v>#DIV/0!</v>
      </c>
      <c r="V155" s="66" t="n"/>
      <c r="W155" s="81" t="n">
        <f aca="false" ca="false" dt2D="false" dtr="false" t="normal">V155/E155*100</f>
        <v>0</v>
      </c>
      <c r="X155" s="66" t="n">
        <v>0</v>
      </c>
      <c r="Y155" s="81" t="n">
        <f aca="false" ca="false" dt2D="false" dtr="false" t="normal">X155/E155*100</f>
        <v>0</v>
      </c>
      <c r="Z155" s="66" t="n"/>
      <c r="AA155" s="66" t="n"/>
      <c r="AB155" s="66" t="n"/>
      <c r="AC155" s="66" t="n"/>
      <c r="AD155" s="66" t="n"/>
      <c r="AE155" s="66" t="n"/>
    </row>
    <row customFormat="true" ht="15" outlineLevel="0" r="156" s="36">
      <c r="A156" s="87" t="n"/>
      <c r="B156" s="71" t="s">
        <v>78</v>
      </c>
      <c r="C156" s="66" t="n">
        <v>4194.44</v>
      </c>
      <c r="D156" s="66" t="n"/>
      <c r="E156" s="96" t="n">
        <v>55</v>
      </c>
      <c r="F156" s="67" t="n">
        <f aca="false" ca="false" dt2D="false" dtr="false" t="normal">E156/C156</f>
        <v>0.013112596675599128</v>
      </c>
      <c r="G156" s="68" t="n"/>
      <c r="H156" s="67" t="e">
        <f aca="false" ca="false" dt2D="false" dtr="false" t="normal">G156/D156*100</f>
        <v>#DIV/0!</v>
      </c>
      <c r="I156" s="68" t="n"/>
      <c r="J156" s="68" t="n"/>
      <c r="K156" s="68" t="n"/>
      <c r="L156" s="68" t="n"/>
      <c r="M156" s="68" t="n"/>
      <c r="N156" s="68" t="n"/>
      <c r="O156" s="66" t="n"/>
      <c r="P156" s="66" t="n"/>
      <c r="Q156" s="66" t="n"/>
      <c r="R156" s="66" t="n"/>
      <c r="S156" s="66" t="n"/>
      <c r="T156" s="66" t="n"/>
      <c r="U156" s="69" t="e">
        <f aca="false" ca="false" dt2D="false" dtr="false" t="normal">O156/G156*100</f>
        <v>#DIV/0!</v>
      </c>
      <c r="V156" s="66" t="n">
        <v>2</v>
      </c>
      <c r="W156" s="81" t="n">
        <f aca="false" ca="false" dt2D="false" dtr="false" t="normal">V156/E156*100</f>
        <v>3.6363636363636362</v>
      </c>
      <c r="X156" s="66" t="n">
        <v>2</v>
      </c>
      <c r="Y156" s="81" t="n">
        <f aca="false" ca="false" dt2D="false" dtr="false" t="normal">X156/E156*100</f>
        <v>3.6363636363636362</v>
      </c>
      <c r="Z156" s="66" t="n"/>
      <c r="AA156" s="66" t="n"/>
      <c r="AB156" s="66" t="n"/>
      <c r="AC156" s="66" t="n"/>
      <c r="AD156" s="66" t="n"/>
      <c r="AE156" s="66" t="n"/>
    </row>
    <row customFormat="true" ht="15" outlineLevel="0" r="157" s="36">
      <c r="A157" s="87" t="n"/>
      <c r="B157" s="71" t="s">
        <v>79</v>
      </c>
      <c r="C157" s="66" t="n">
        <v>237.89</v>
      </c>
      <c r="D157" s="66" t="n"/>
      <c r="E157" s="96" t="n">
        <v>7</v>
      </c>
      <c r="F157" s="67" t="n">
        <f aca="false" ca="false" dt2D="false" dtr="false" t="normal">E157/C157</f>
        <v>0.029425364664340665</v>
      </c>
      <c r="G157" s="68" t="n"/>
      <c r="H157" s="67" t="e">
        <f aca="false" ca="false" dt2D="false" dtr="false" t="normal">G157/D157*100</f>
        <v>#DIV/0!</v>
      </c>
      <c r="I157" s="68" t="n"/>
      <c r="J157" s="68" t="n"/>
      <c r="K157" s="68" t="n"/>
      <c r="L157" s="68" t="n"/>
      <c r="M157" s="68" t="n"/>
      <c r="N157" s="68" t="n"/>
      <c r="O157" s="66" t="n"/>
      <c r="P157" s="66" t="n"/>
      <c r="Q157" s="66" t="n"/>
      <c r="R157" s="66" t="n"/>
      <c r="S157" s="66" t="n"/>
      <c r="T157" s="66" t="n"/>
      <c r="U157" s="69" t="e">
        <f aca="false" ca="false" dt2D="false" dtr="false" t="normal">O157/G157*100</f>
        <v>#DIV/0!</v>
      </c>
      <c r="V157" s="66" t="n"/>
      <c r="W157" s="81" t="n">
        <f aca="false" ca="false" dt2D="false" dtr="false" t="normal">V157/E157*100</f>
        <v>0</v>
      </c>
      <c r="X157" s="66" t="n">
        <v>0</v>
      </c>
      <c r="Y157" s="81" t="n">
        <f aca="false" ca="false" dt2D="false" dtr="false" t="normal">X157/E157*100</f>
        <v>0</v>
      </c>
      <c r="Z157" s="66" t="n"/>
      <c r="AA157" s="66" t="n"/>
      <c r="AB157" s="66" t="n"/>
      <c r="AC157" s="66" t="n"/>
      <c r="AD157" s="66" t="n"/>
      <c r="AE157" s="66" t="n"/>
    </row>
    <row customFormat="true" ht="15" outlineLevel="0" r="158" s="36">
      <c r="A158" s="87" t="n"/>
      <c r="B158" s="71" t="s">
        <v>132</v>
      </c>
      <c r="C158" s="66" t="n">
        <v>5974.87</v>
      </c>
      <c r="D158" s="66" t="n"/>
      <c r="E158" s="96" t="n">
        <v>293</v>
      </c>
      <c r="F158" s="67" t="n">
        <f aca="false" ca="false" dt2D="false" dtr="false" t="normal">E158/C158</f>
        <v>0.049038723855079694</v>
      </c>
      <c r="G158" s="68" t="n"/>
      <c r="H158" s="67" t="e">
        <f aca="false" ca="false" dt2D="false" dtr="false" t="normal">G158/D158*100</f>
        <v>#DIV/0!</v>
      </c>
      <c r="I158" s="68" t="n"/>
      <c r="J158" s="68" t="n"/>
      <c r="K158" s="68" t="n"/>
      <c r="L158" s="68" t="n"/>
      <c r="M158" s="68" t="n"/>
      <c r="N158" s="68" t="n"/>
      <c r="O158" s="66" t="n"/>
      <c r="P158" s="66" t="n"/>
      <c r="Q158" s="66" t="n"/>
      <c r="R158" s="66" t="n"/>
      <c r="S158" s="66" t="n"/>
      <c r="T158" s="66" t="n"/>
      <c r="U158" s="69" t="e">
        <f aca="false" ca="false" dt2D="false" dtr="false" t="normal">O158/G158*100</f>
        <v>#DIV/0!</v>
      </c>
      <c r="V158" s="66" t="n">
        <v>14</v>
      </c>
      <c r="W158" s="81" t="n">
        <f aca="false" ca="false" dt2D="false" dtr="false" t="normal">V158/E158*100</f>
        <v>4.778156996587031</v>
      </c>
      <c r="X158" s="66" t="n">
        <v>14</v>
      </c>
      <c r="Y158" s="81" t="n">
        <f aca="false" ca="false" dt2D="false" dtr="false" t="normal">X158/E158*100</f>
        <v>4.778156996587031</v>
      </c>
      <c r="Z158" s="66" t="n"/>
      <c r="AA158" s="66" t="n"/>
      <c r="AB158" s="66" t="n"/>
      <c r="AC158" s="66" t="n"/>
      <c r="AD158" s="66" t="n"/>
      <c r="AE158" s="66" t="n"/>
    </row>
    <row customFormat="true" ht="15" outlineLevel="0" r="159" s="36">
      <c r="A159" s="73" t="s">
        <v>80</v>
      </c>
      <c r="B159" s="74" t="s"/>
      <c r="C159" s="75" t="n">
        <f aca="false" ca="false" dt2D="false" dtr="false" t="normal">C140+C141+C142+C143+C144+C145+C146+C147+C148+C149+C150+C151+C152+C153+C154+C155+C156+C157+C158</f>
        <v>12496.83</v>
      </c>
      <c r="D159" s="75" t="n">
        <f aca="false" ca="false" dt2D="false" dtr="false" t="normal">D140+D141+D142+D143+D144+D145+D146+D147+D148+D149+D150+D151+D152+D153+D154+D155+D156+D157+D158</f>
        <v>0</v>
      </c>
      <c r="E159" s="98" t="n">
        <f aca="false" ca="false" dt2D="false" dtr="false" t="normal">E140+E141+E142+E143+E144+E145+E146+E147+E148+E149+E150+E151+E152+E153+E154+E155+E156+E157+E158</f>
        <v>570</v>
      </c>
      <c r="F159" s="76" t="n">
        <f aca="false" ca="false" dt2D="false" dtr="false" t="normal">E159/C159</f>
        <v>0.04561156709341489</v>
      </c>
      <c r="G159" s="84" t="n">
        <f aca="false" ca="false" dt2D="false" dtr="false" t="normal">G140+G141+G142+G143+G144+G145+G146+G147+G148+G149+G150+G151+G152+G153+G154+G155+G156+G157+G158</f>
        <v>0</v>
      </c>
      <c r="H159" s="76" t="e">
        <f aca="false" ca="false" dt2D="false" dtr="false" t="normal">G159/D159*100</f>
        <v>#DIV/0!</v>
      </c>
      <c r="I159" s="84" t="n">
        <f aca="false" ca="false" dt2D="false" dtr="false" t="normal">I140+I141+I142+I143+I144+I145+I146+I147+I148+I149+I150+I151+I152+I153+I154+I155+I156+I157+I158</f>
        <v>0</v>
      </c>
      <c r="J159" s="84" t="n">
        <f aca="false" ca="false" dt2D="false" dtr="false" t="normal">J140+J141+J142+J143+J144+J145+J146+J147+J148+J149+J150+J151+J152+J153+J154+J155+J156+J157+J158</f>
        <v>0</v>
      </c>
      <c r="K159" s="84" t="n">
        <f aca="false" ca="false" dt2D="false" dtr="false" t="normal">K140+K141+K142+K143+K144+K145+K146+K147+K148+K149+K150+K151+K152+K153+K154+K155+K156+K157+K158</f>
        <v>0</v>
      </c>
      <c r="L159" s="84" t="n">
        <f aca="false" ca="false" dt2D="false" dtr="false" t="normal">L140+L141+L142+L143+L144+L145+L146+L147+L148+L149+L150+L151+L152+L153+L154+L155+L156+L157+L158</f>
        <v>0</v>
      </c>
      <c r="M159" s="84" t="n">
        <f aca="false" ca="false" dt2D="false" dtr="false" t="normal">M140+M141+M142+M143+M144+M145+M146+M147+M148+M149+M150+M151+M152+M153+M154+M155+M156+M157+M158</f>
        <v>0</v>
      </c>
      <c r="N159" s="84" t="n">
        <f aca="false" ca="false" dt2D="false" dtr="false" t="normal">N140+N141+N142+N143+N144+N145+N146+N147+N148+N149+N150+N151+N152+N153+N154+N155+N156+N157+N158</f>
        <v>0</v>
      </c>
      <c r="O159" s="75" t="n">
        <f aca="false" ca="false" dt2D="false" dtr="false" t="normal">O140+O141+O142+O143+O144+O145+O146+O147+O148+O149+O150+O151+O152+O153+O154+O155+O156+O157+O158</f>
        <v>0</v>
      </c>
      <c r="P159" s="75" t="n">
        <f aca="false" ca="false" dt2D="false" dtr="false" t="normal">P140+P141+P142+P143+P144+P145+P146+P147+P148+P149+P150+P151+P152+P153+P154+P155+P156+P157+P158</f>
        <v>0</v>
      </c>
      <c r="Q159" s="75" t="n">
        <f aca="false" ca="false" dt2D="false" dtr="false" t="normal">Q140+Q141+Q142+Q143+Q144+Q145+Q146+Q147+Q148+Q149+Q150+Q151+Q152+Q153+Q154+Q155+Q156+Q157+Q158</f>
        <v>0</v>
      </c>
      <c r="R159" s="75" t="n">
        <f aca="false" ca="false" dt2D="false" dtr="false" t="normal">R140+R141+R142+R143+R144+R145+R146+R147+R148+R149+R150+R151+R152+R153+R154+R155+R156+R157+R158</f>
        <v>0</v>
      </c>
      <c r="S159" s="75" t="n">
        <f aca="false" ca="false" dt2D="false" dtr="false" t="normal">S140+S141+S142+S143+S144+S145+S146+S147+S148+S149+S150+S151+S152+S153+S154+S155+S156+S157+S158</f>
        <v>0</v>
      </c>
      <c r="T159" s="75" t="n">
        <f aca="false" ca="false" dt2D="false" dtr="false" t="normal">T140+T141+T142+T143+T144+T145+T146+T147+T148+T149+T150+T151+T152+T153+T154+T155+T156+T157+T158</f>
        <v>0</v>
      </c>
      <c r="U159" s="77" t="e">
        <f aca="false" ca="false" dt2D="false" dtr="false" t="normal">O159/G159*100</f>
        <v>#DIV/0!</v>
      </c>
      <c r="V159" s="75" t="n">
        <f aca="false" ca="false" dt2D="false" dtr="false" t="normal">V140+V141+V142+V143+V144+V145+V146+V147+V148+V149+V150+V151+V152+V153+V154+V155+V156+V157+V158</f>
        <v>26</v>
      </c>
      <c r="W159" s="78" t="n">
        <f aca="false" ca="false" dt2D="false" dtr="false" t="normal">V159/E159*100</f>
        <v>4.56140350877193</v>
      </c>
      <c r="X159" s="75" t="n">
        <f aca="false" ca="false" dt2D="false" dtr="false" t="normal">X140+X141+X142+X143+X144+X145+X146+X147+X148+X149+X150+X151+X152+X153+X154+X155+X156+X157+X158</f>
        <v>26</v>
      </c>
      <c r="Y159" s="78" t="n">
        <f aca="false" ca="false" dt2D="false" dtr="false" t="normal">X159/E159*100</f>
        <v>4.56140350877193</v>
      </c>
      <c r="Z159" s="75" t="n">
        <f aca="false" ca="false" dt2D="false" dtr="false" t="normal">Z140+Z141+Z142+Z143+Z144+Z145+Z146+Z147+Z148+Z149+Z150+Z151+Z152+Z153+Z154+Z155+Z156+Z157+Z158</f>
        <v>0</v>
      </c>
      <c r="AA159" s="75" t="n">
        <f aca="false" ca="false" dt2D="false" dtr="false" t="normal">AA140+AA141+AA142+AA143+AA144+AA145+AA146+AA147+AA148+AA149+AA150+AA151+AA152+AA153+AA154+AA155+AA156+AA157+AA158</f>
        <v>0</v>
      </c>
      <c r="AB159" s="75" t="n">
        <f aca="false" ca="false" dt2D="false" dtr="false" t="normal">AB140+AB141+AB142+AB143+AB144+AB145+AB146+AB147+AB148+AB149+AB150+AB151+AB152+AB153+AB154+AB155+AB156+AB157+AB158</f>
        <v>0</v>
      </c>
      <c r="AC159" s="75" t="n">
        <f aca="false" ca="false" dt2D="false" dtr="false" t="normal">AC140+AC141+AC142+AC143+AC144+AC145+AC146+AC147+AC148+AC149+AC150+AC151+AC152+AC153+AC154+AC155+AC156+AC157+AC158</f>
        <v>0</v>
      </c>
      <c r="AD159" s="75" t="n">
        <f aca="false" ca="false" dt2D="false" dtr="false" t="normal">AD140+AD141+AD142+AD143+AD144+AD145+AD146+AD147+AD148+AD149+AD150+AD151+AD152+AD153+AD154+AD155+AD156+AD157+AD158</f>
        <v>0</v>
      </c>
      <c r="AE159" s="75" t="n">
        <f aca="false" ca="false" dt2D="false" dtr="false" t="normal">AE140+AE141+AE142+AE143+AE144+AE145+AE146+AE147+AE148+AE149+AE150+AE151+AE152+AE153+AE154+AE155+AE156+AE157+AE158</f>
        <v>0</v>
      </c>
    </row>
    <row customFormat="true" ht="15" outlineLevel="0" r="160" s="36">
      <c r="A160" s="87" t="n">
        <v>7</v>
      </c>
      <c r="B160" s="86" t="s">
        <v>184</v>
      </c>
      <c r="C160" s="66" t="n"/>
      <c r="D160" s="66" t="n"/>
      <c r="E160" s="66" t="n"/>
      <c r="F160" s="67" t="n"/>
      <c r="G160" s="68" t="n"/>
      <c r="H160" s="67" t="n"/>
      <c r="I160" s="68" t="n"/>
      <c r="J160" s="68" t="n"/>
      <c r="K160" s="68" t="n"/>
      <c r="L160" s="68" t="n"/>
      <c r="M160" s="68" t="n"/>
      <c r="N160" s="68" t="n"/>
      <c r="O160" s="66" t="n"/>
      <c r="P160" s="66" t="n"/>
      <c r="Q160" s="66" t="n"/>
      <c r="R160" s="66" t="n"/>
      <c r="S160" s="66" t="n"/>
      <c r="T160" s="66" t="n"/>
      <c r="U160" s="69" t="n"/>
      <c r="V160" s="66" t="n"/>
      <c r="W160" s="81" t="n"/>
      <c r="X160" s="66" t="n"/>
      <c r="Y160" s="81" t="n"/>
      <c r="Z160" s="66" t="n"/>
      <c r="AA160" s="66" t="n"/>
      <c r="AB160" s="66" t="n"/>
      <c r="AC160" s="66" t="n"/>
      <c r="AD160" s="66" t="n"/>
      <c r="AE160" s="66" t="n"/>
    </row>
    <row customFormat="true" ht="15" outlineLevel="0" r="161" s="36">
      <c r="A161" s="87" t="n"/>
      <c r="B161" s="70" t="s">
        <v>67</v>
      </c>
      <c r="C161" s="66" t="n">
        <v>252.2</v>
      </c>
      <c r="D161" s="66" t="n">
        <v>265</v>
      </c>
      <c r="E161" s="96" t="n">
        <v>279.1</v>
      </c>
      <c r="F161" s="67" t="n">
        <f aca="false" ca="false" dt2D="false" dtr="false" t="normal">E161/C161</f>
        <v>1.1066613798572562</v>
      </c>
      <c r="G161" s="68" t="n"/>
      <c r="H161" s="67" t="e">
        <v>#DIV/0!</v>
      </c>
      <c r="I161" s="68" t="n"/>
      <c r="J161" s="68" t="n"/>
      <c r="K161" s="68" t="n"/>
      <c r="L161" s="68" t="n"/>
      <c r="M161" s="68" t="n"/>
      <c r="N161" s="68" t="n"/>
      <c r="O161" s="66" t="n"/>
      <c r="P161" s="66" t="n"/>
      <c r="Q161" s="66" t="n"/>
      <c r="R161" s="66" t="n"/>
      <c r="S161" s="66" t="n"/>
      <c r="T161" s="66" t="n"/>
      <c r="U161" s="69" t="e">
        <f aca="false" ca="false" dt2D="false" dtr="false" t="normal">O161/G161*100</f>
        <v>#DIV/0!</v>
      </c>
      <c r="V161" s="66" t="n">
        <v>22</v>
      </c>
      <c r="W161" s="81" t="n">
        <f aca="false" ca="false" dt2D="false" dtr="false" t="normal">V161/E161*100</f>
        <v>7.882479398065209</v>
      </c>
      <c r="X161" s="66" t="n">
        <v>20</v>
      </c>
      <c r="Y161" s="81" t="n">
        <f aca="false" ca="false" dt2D="false" dtr="false" t="normal">X161/E161*100</f>
        <v>7.165890361877462</v>
      </c>
      <c r="Z161" s="66" t="n"/>
      <c r="AA161" s="66" t="n"/>
      <c r="AB161" s="66" t="n"/>
      <c r="AC161" s="66" t="n"/>
      <c r="AD161" s="66" t="n"/>
      <c r="AE161" s="66" t="n"/>
    </row>
    <row customFormat="true" ht="15" outlineLevel="0" r="162" s="36">
      <c r="A162" s="87" t="n"/>
      <c r="B162" s="70" t="s">
        <v>185</v>
      </c>
      <c r="C162" s="66" t="n">
        <v>164.5</v>
      </c>
      <c r="D162" s="66" t="n">
        <v>105</v>
      </c>
      <c r="E162" s="96" t="n">
        <v>61</v>
      </c>
      <c r="F162" s="67" t="n">
        <f aca="false" ca="false" dt2D="false" dtr="false" t="normal">E162/C162</f>
        <v>0.3708206686930091</v>
      </c>
      <c r="G162" s="68" t="n"/>
      <c r="H162" s="67" t="e">
        <v>#DIV/0!</v>
      </c>
      <c r="I162" s="68" t="n"/>
      <c r="J162" s="68" t="n"/>
      <c r="K162" s="68" t="n"/>
      <c r="L162" s="68" t="n"/>
      <c r="M162" s="68" t="n"/>
      <c r="N162" s="68" t="n"/>
      <c r="O162" s="66" t="n"/>
      <c r="P162" s="66" t="n"/>
      <c r="Q162" s="66" t="n"/>
      <c r="R162" s="66" t="n"/>
      <c r="S162" s="66" t="n"/>
      <c r="T162" s="66" t="n"/>
      <c r="U162" s="69" t="e">
        <f aca="false" ca="false" dt2D="false" dtr="false" t="normal">O162/G162*100</f>
        <v>#DIV/0!</v>
      </c>
      <c r="V162" s="66" t="n">
        <f aca="false" ca="false" dt2D="false" dtr="false" t="normal">X162</f>
        <v>3</v>
      </c>
      <c r="W162" s="81" t="n">
        <f aca="false" ca="false" dt2D="false" dtr="false" t="normal">V162/E162*100</f>
        <v>4.918032786885246</v>
      </c>
      <c r="X162" s="66" t="n">
        <v>3</v>
      </c>
      <c r="Y162" s="81" t="n">
        <f aca="false" ca="false" dt2D="false" dtr="false" t="normal">X162/E162*100</f>
        <v>4.918032786885246</v>
      </c>
      <c r="Z162" s="66" t="n"/>
      <c r="AA162" s="66" t="n"/>
      <c r="AB162" s="66" t="n"/>
      <c r="AC162" s="66" t="n"/>
      <c r="AD162" s="66" t="n"/>
      <c r="AE162" s="66" t="n"/>
    </row>
    <row customFormat="true" ht="15" outlineLevel="0" r="163" s="36">
      <c r="A163" s="87" t="n"/>
      <c r="B163" s="71" t="s">
        <v>186</v>
      </c>
      <c r="C163" s="66" t="n">
        <v>502.785</v>
      </c>
      <c r="D163" s="66" t="n">
        <v>30</v>
      </c>
      <c r="E163" s="96" t="n">
        <v>104</v>
      </c>
      <c r="F163" s="67" t="n">
        <f aca="false" ca="false" dt2D="false" dtr="false" t="normal">E163/C163</f>
        <v>0.2068478574340921</v>
      </c>
      <c r="G163" s="68" t="n"/>
      <c r="H163" s="67" t="e">
        <v>#DIV/0!</v>
      </c>
      <c r="I163" s="68" t="n"/>
      <c r="J163" s="68" t="n"/>
      <c r="K163" s="68" t="n"/>
      <c r="L163" s="68" t="n"/>
      <c r="M163" s="68" t="n"/>
      <c r="N163" s="68" t="n"/>
      <c r="O163" s="66" t="n"/>
      <c r="P163" s="66" t="n"/>
      <c r="Q163" s="66" t="n"/>
      <c r="R163" s="66" t="n"/>
      <c r="S163" s="66" t="n"/>
      <c r="T163" s="66" t="n"/>
      <c r="U163" s="69" t="e">
        <f aca="false" ca="false" dt2D="false" dtr="false" t="normal">O163/G163*100</f>
        <v>#DIV/0!</v>
      </c>
      <c r="V163" s="66" t="n">
        <v>5</v>
      </c>
      <c r="W163" s="81" t="n">
        <f aca="false" ca="false" dt2D="false" dtr="false" t="normal">V163/E163*100</f>
        <v>4.807692307692308</v>
      </c>
      <c r="X163" s="66" t="n">
        <v>3</v>
      </c>
      <c r="Y163" s="81" t="n">
        <f aca="false" ca="false" dt2D="false" dtr="false" t="normal">X163/E163*100</f>
        <v>2.8846153846153846</v>
      </c>
      <c r="Z163" s="66" t="n"/>
      <c r="AA163" s="66" t="n"/>
      <c r="AB163" s="66" t="n"/>
      <c r="AC163" s="66" t="n"/>
      <c r="AD163" s="66" t="n"/>
      <c r="AE163" s="66" t="n"/>
    </row>
    <row customFormat="true" ht="15" outlineLevel="0" r="164" s="36">
      <c r="A164" s="87" t="n"/>
      <c r="B164" s="71" t="s">
        <v>77</v>
      </c>
      <c r="C164" s="66" t="n">
        <v>139.597</v>
      </c>
      <c r="D164" s="66" t="n">
        <v>1236</v>
      </c>
      <c r="E164" s="96" t="n">
        <v>57</v>
      </c>
      <c r="F164" s="67" t="n">
        <f aca="false" ca="false" dt2D="false" dtr="false" t="normal">E164/C164</f>
        <v>0.40831823033446285</v>
      </c>
      <c r="G164" s="68" t="n"/>
      <c r="H164" s="67" t="e">
        <v>#DIV/0!</v>
      </c>
      <c r="I164" s="68" t="n"/>
      <c r="J164" s="68" t="n"/>
      <c r="K164" s="68" t="n"/>
      <c r="L164" s="68" t="n"/>
      <c r="M164" s="68" t="n"/>
      <c r="N164" s="68" t="n"/>
      <c r="O164" s="66" t="n"/>
      <c r="P164" s="66" t="n"/>
      <c r="Q164" s="66" t="n"/>
      <c r="R164" s="66" t="n"/>
      <c r="S164" s="66" t="n"/>
      <c r="T164" s="66" t="n"/>
      <c r="U164" s="69" t="e">
        <f aca="false" ca="false" dt2D="false" dtr="false" t="normal">O164/G164*100</f>
        <v>#DIV/0!</v>
      </c>
      <c r="V164" s="66" t="n">
        <f aca="false" ca="false" dt2D="false" dtr="false" t="normal">X164</f>
        <v>2</v>
      </c>
      <c r="W164" s="81" t="n">
        <f aca="false" ca="false" dt2D="false" dtr="false" t="normal">V164/E164*100</f>
        <v>3.508771929824561</v>
      </c>
      <c r="X164" s="66" t="n">
        <v>2</v>
      </c>
      <c r="Y164" s="81" t="n">
        <f aca="false" ca="false" dt2D="false" dtr="false" t="normal">X164/E164*100</f>
        <v>3.508771929824561</v>
      </c>
      <c r="Z164" s="66" t="n"/>
      <c r="AA164" s="66" t="n"/>
      <c r="AB164" s="66" t="n"/>
      <c r="AC164" s="66" t="n"/>
      <c r="AD164" s="66" t="n"/>
      <c r="AE164" s="66" t="n"/>
    </row>
    <row customFormat="true" ht="15" outlineLevel="0" r="165" s="36">
      <c r="A165" s="87" t="n"/>
      <c r="B165" s="71" t="s">
        <v>78</v>
      </c>
      <c r="C165" s="66" t="n">
        <v>1852.134</v>
      </c>
      <c r="D165" s="66" t="n"/>
      <c r="E165" s="96" t="n">
        <v>1269</v>
      </c>
      <c r="F165" s="67" t="n">
        <f aca="false" ca="false" dt2D="false" dtr="false" t="normal">E165/C165</f>
        <v>0.6851556096913074</v>
      </c>
      <c r="G165" s="68" t="n"/>
      <c r="H165" s="67" t="e">
        <v>#DIV/0!</v>
      </c>
      <c r="I165" s="68" t="n"/>
      <c r="J165" s="68" t="n"/>
      <c r="K165" s="68" t="n"/>
      <c r="L165" s="68" t="n"/>
      <c r="M165" s="68" t="n"/>
      <c r="N165" s="68" t="n"/>
      <c r="O165" s="66" t="n"/>
      <c r="P165" s="66" t="n"/>
      <c r="Q165" s="66" t="n"/>
      <c r="R165" s="66" t="n"/>
      <c r="S165" s="66" t="n"/>
      <c r="T165" s="66" t="n"/>
      <c r="U165" s="69" t="e">
        <f aca="false" ca="false" dt2D="false" dtr="false" t="normal">O165/G165*100</f>
        <v>#DIV/0!</v>
      </c>
      <c r="V165" s="66" t="n">
        <v>63</v>
      </c>
      <c r="W165" s="81" t="n">
        <f aca="false" ca="false" dt2D="false" dtr="false" t="normal">V165/E165*100</f>
        <v>4.964539007092199</v>
      </c>
      <c r="X165" s="66" t="n">
        <v>45</v>
      </c>
      <c r="Y165" s="81" t="n">
        <f aca="false" ca="false" dt2D="false" dtr="false" t="normal">X165/E165*100</f>
        <v>3.546099290780142</v>
      </c>
      <c r="Z165" s="66" t="n"/>
      <c r="AA165" s="66" t="n"/>
      <c r="AB165" s="66" t="n"/>
      <c r="AC165" s="66" t="n"/>
      <c r="AD165" s="66" t="n"/>
      <c r="AE165" s="66" t="n"/>
    </row>
    <row customFormat="true" ht="15" outlineLevel="0" r="166" s="36">
      <c r="A166" s="73" t="s">
        <v>80</v>
      </c>
      <c r="B166" s="74" t="s"/>
      <c r="C166" s="75" t="n">
        <f aca="false" ca="false" dt2D="false" dtr="false" t="normal">C161+C162+C163+C164+C165</f>
        <v>2911.216</v>
      </c>
      <c r="D166" s="75" t="n">
        <f aca="false" ca="false" dt2D="false" dtr="false" t="normal">D161+D162+D163+D164+D165</f>
        <v>1636</v>
      </c>
      <c r="E166" s="98" t="n">
        <f aca="false" ca="false" dt2D="false" dtr="false" t="normal">E161+E162+E163+E164+E165</f>
        <v>1770.1</v>
      </c>
      <c r="F166" s="76" t="n">
        <f aca="false" ca="false" dt2D="false" dtr="false" t="normal">E166/C166</f>
        <v>0.6080277107572918</v>
      </c>
      <c r="G166" s="84" t="n">
        <f aca="false" ca="false" dt2D="false" dtr="false" t="normal">G161+G162+G163+G164+G165</f>
        <v>0</v>
      </c>
      <c r="H166" s="76" t="e">
        <v>#DIV/0!</v>
      </c>
      <c r="I166" s="84" t="n">
        <f aca="false" ca="false" dt2D="false" dtr="false" t="normal">I161+I162+I163+I164+I165</f>
        <v>0</v>
      </c>
      <c r="J166" s="84" t="n">
        <f aca="false" ca="false" dt2D="false" dtr="false" t="normal">J161+J162+J163+J164+J165</f>
        <v>0</v>
      </c>
      <c r="K166" s="84" t="n">
        <f aca="false" ca="false" dt2D="false" dtr="false" t="normal">K161+K162+K163+K164+K165</f>
        <v>0</v>
      </c>
      <c r="L166" s="84" t="n">
        <f aca="false" ca="false" dt2D="false" dtr="false" t="normal">L161+L162+L163+L164+L165</f>
        <v>0</v>
      </c>
      <c r="M166" s="84" t="n">
        <f aca="false" ca="false" dt2D="false" dtr="false" t="normal">M161+M162+M163+M164+M165</f>
        <v>0</v>
      </c>
      <c r="N166" s="84" t="n">
        <f aca="false" ca="false" dt2D="false" dtr="false" t="normal">N161+N162+N163+N164+N165</f>
        <v>0</v>
      </c>
      <c r="O166" s="75" t="n">
        <f aca="false" ca="false" dt2D="false" dtr="false" t="normal">O161+O162+O163+O164+O165</f>
        <v>0</v>
      </c>
      <c r="P166" s="75" t="n">
        <f aca="false" ca="false" dt2D="false" dtr="false" t="normal">P161+P162+P163+P164+P165</f>
        <v>0</v>
      </c>
      <c r="Q166" s="75" t="n">
        <f aca="false" ca="false" dt2D="false" dtr="false" t="normal">Q161+Q162+Q163+Q164+Q165</f>
        <v>0</v>
      </c>
      <c r="R166" s="75" t="n">
        <f aca="false" ca="false" dt2D="false" dtr="false" t="normal">R161+R162+R163+R164+R165</f>
        <v>0</v>
      </c>
      <c r="S166" s="75" t="n">
        <f aca="false" ca="false" dt2D="false" dtr="false" t="normal">S161+S162+S163+S164+S165</f>
        <v>0</v>
      </c>
      <c r="T166" s="75" t="n">
        <f aca="false" ca="false" dt2D="false" dtr="false" t="normal">T161+T162+T163+T164+T165</f>
        <v>0</v>
      </c>
      <c r="U166" s="77" t="e">
        <f aca="false" ca="false" dt2D="false" dtr="false" t="normal">O166/G166*100</f>
        <v>#DIV/0!</v>
      </c>
      <c r="V166" s="75" t="n">
        <f aca="false" ca="false" dt2D="false" dtr="false" t="normal">V161+V162+V163+V164+V165</f>
        <v>95</v>
      </c>
      <c r="W166" s="78" t="n">
        <f aca="false" ca="false" dt2D="false" dtr="false" t="normal">V166/E166*100</f>
        <v>5.366928422123044</v>
      </c>
      <c r="X166" s="75" t="n">
        <f aca="false" ca="false" dt2D="false" dtr="false" t="normal">X161+X162+X163+X164+X165</f>
        <v>73</v>
      </c>
      <c r="Y166" s="78" t="n">
        <f aca="false" ca="false" dt2D="false" dtr="false" t="normal">X166/E166*100</f>
        <v>4.124060787526129</v>
      </c>
      <c r="Z166" s="75" t="n">
        <f aca="false" ca="false" dt2D="false" dtr="false" t="normal">Z161+Z162+Z163+Z164+Z165</f>
        <v>0</v>
      </c>
      <c r="AA166" s="75" t="n">
        <f aca="false" ca="false" dt2D="false" dtr="false" t="normal">AA161+AA162+AA163+AA164+AA165</f>
        <v>0</v>
      </c>
      <c r="AB166" s="75" t="n">
        <f aca="false" ca="false" dt2D="false" dtr="false" t="normal">AB161+AB162+AB163+AB164+AB165</f>
        <v>0</v>
      </c>
      <c r="AC166" s="75" t="n">
        <f aca="false" ca="false" dt2D="false" dtr="false" t="normal">AC161+AC162+AC163+AC164+AC165</f>
        <v>0</v>
      </c>
      <c r="AD166" s="75" t="n">
        <f aca="false" ca="false" dt2D="false" dtr="false" t="normal">AD161+AD162+AD163+AD164+AD165</f>
        <v>0</v>
      </c>
      <c r="AE166" s="75" t="n">
        <f aca="false" ca="false" dt2D="false" dtr="false" t="normal">AE161+AE162+AE163+AE164+AE165</f>
        <v>0</v>
      </c>
    </row>
    <row customFormat="true" ht="15" outlineLevel="0" r="167" s="36">
      <c r="A167" s="85" t="n">
        <v>8</v>
      </c>
      <c r="B167" s="86" t="s">
        <v>187</v>
      </c>
      <c r="C167" s="63" t="n"/>
      <c r="D167" s="63" t="n"/>
      <c r="E167" s="63" t="n"/>
      <c r="F167" s="67" t="n"/>
      <c r="G167" s="63" t="n"/>
      <c r="H167" s="67" t="n"/>
      <c r="I167" s="63" t="n"/>
      <c r="J167" s="63" t="n"/>
      <c r="K167" s="63" t="n"/>
      <c r="L167" s="63" t="n"/>
      <c r="M167" s="63" t="n"/>
      <c r="N167" s="63" t="n"/>
      <c r="O167" s="63" t="n"/>
      <c r="P167" s="63" t="n"/>
      <c r="Q167" s="63" t="n"/>
      <c r="R167" s="63" t="n"/>
      <c r="S167" s="63" t="n"/>
      <c r="T167" s="63" t="n"/>
      <c r="U167" s="69" t="n"/>
      <c r="V167" s="63" t="n"/>
      <c r="W167" s="77" t="n"/>
      <c r="X167" s="63" t="n"/>
      <c r="Y167" s="77" t="n"/>
      <c r="Z167" s="63" t="n"/>
      <c r="AA167" s="63" t="n"/>
      <c r="AB167" s="63" t="n"/>
      <c r="AC167" s="63" t="n"/>
      <c r="AD167" s="63" t="n"/>
      <c r="AE167" s="63" t="n"/>
    </row>
    <row customFormat="true" ht="15" outlineLevel="0" r="168" s="36">
      <c r="A168" s="87" t="n"/>
      <c r="B168" s="65" t="s">
        <v>67</v>
      </c>
      <c r="C168" s="66" t="n">
        <v>234.5</v>
      </c>
      <c r="D168" s="66" t="n">
        <v>244</v>
      </c>
      <c r="E168" s="96" t="n">
        <v>277</v>
      </c>
      <c r="F168" s="67" t="n">
        <f aca="false" ca="false" dt2D="false" dtr="false" t="normal">E168/C168</f>
        <v>1.1812366737739872</v>
      </c>
      <c r="G168" s="68" t="n"/>
      <c r="H168" s="67" t="n">
        <f aca="false" ca="false" dt2D="false" dtr="false" t="normal">G168/D168*100</f>
        <v>0</v>
      </c>
      <c r="I168" s="68" t="n"/>
      <c r="J168" s="68" t="n"/>
      <c r="K168" s="68" t="n"/>
      <c r="L168" s="68" t="n"/>
      <c r="M168" s="68" t="n"/>
      <c r="N168" s="68" t="n"/>
      <c r="O168" s="66" t="n"/>
      <c r="P168" s="66" t="n"/>
      <c r="Q168" s="66" t="n"/>
      <c r="R168" s="66" t="n"/>
      <c r="S168" s="66" t="n"/>
      <c r="T168" s="66" t="n"/>
      <c r="U168" s="69" t="e">
        <f aca="false" ca="false" dt2D="false" dtr="false" t="normal">O168/G168*100</f>
        <v>#DIV/0!</v>
      </c>
      <c r="V168" s="66" t="n">
        <f aca="false" ca="false" dt2D="false" dtr="false" t="normal">X168</f>
        <v>22</v>
      </c>
      <c r="W168" s="81" t="n">
        <f aca="false" ca="false" dt2D="false" dtr="false" t="normal">V168/E168*100</f>
        <v>7.9422382671480145</v>
      </c>
      <c r="X168" s="66" t="n">
        <v>22</v>
      </c>
      <c r="Y168" s="81" t="n">
        <f aca="false" ca="false" dt2D="false" dtr="false" t="normal">X168/E168*100</f>
        <v>7.9422382671480145</v>
      </c>
      <c r="Z168" s="66" t="n"/>
      <c r="AA168" s="66" t="n"/>
      <c r="AB168" s="66" t="n"/>
      <c r="AC168" s="66" t="n"/>
      <c r="AD168" s="66" t="n"/>
      <c r="AE168" s="66" t="n"/>
    </row>
    <row customFormat="true" ht="15" outlineLevel="0" r="169" s="36">
      <c r="A169" s="87" t="n"/>
      <c r="B169" s="65" t="s">
        <v>188</v>
      </c>
      <c r="C169" s="66" t="n">
        <v>775.5</v>
      </c>
      <c r="D169" s="66" t="n">
        <v>265</v>
      </c>
      <c r="E169" s="96" t="n">
        <v>131.17786259542</v>
      </c>
      <c r="F169" s="67" t="n">
        <f aca="false" ca="false" dt2D="false" dtr="false" t="normal">E169/C169</f>
        <v>0.1691526274602448</v>
      </c>
      <c r="G169" s="68" t="n"/>
      <c r="H169" s="67" t="n">
        <f aca="false" ca="false" dt2D="false" dtr="false" t="normal">G169/D169*100</f>
        <v>0</v>
      </c>
      <c r="I169" s="68" t="n"/>
      <c r="J169" s="68" t="n"/>
      <c r="K169" s="68" t="n"/>
      <c r="L169" s="68" t="n"/>
      <c r="M169" s="68" t="n"/>
      <c r="N169" s="68" t="n"/>
      <c r="O169" s="66" t="n"/>
      <c r="P169" s="66" t="n"/>
      <c r="Q169" s="66" t="n"/>
      <c r="R169" s="66" t="n"/>
      <c r="S169" s="66" t="n"/>
      <c r="T169" s="66" t="n"/>
      <c r="U169" s="69" t="e">
        <f aca="false" ca="false" dt2D="false" dtr="false" t="normal">O169/G169*100</f>
        <v>#DIV/0!</v>
      </c>
      <c r="V169" s="66" t="n">
        <f aca="false" ca="false" dt2D="false" dtr="false" t="normal">X169</f>
        <v>6</v>
      </c>
      <c r="W169" s="81" t="n">
        <f aca="false" ca="false" dt2D="false" dtr="false" t="normal">V169/E169*100</f>
        <v>4.573942494020705</v>
      </c>
      <c r="X169" s="66" t="n">
        <v>6</v>
      </c>
      <c r="Y169" s="81" t="n">
        <f aca="false" ca="false" dt2D="false" dtr="false" t="normal">X169/E169*100</f>
        <v>4.573942494020705</v>
      </c>
      <c r="Z169" s="66" t="n"/>
      <c r="AA169" s="66" t="n"/>
      <c r="AB169" s="66" t="n"/>
      <c r="AC169" s="66" t="n"/>
      <c r="AD169" s="66" t="n"/>
      <c r="AE169" s="66" t="n"/>
    </row>
    <row customFormat="true" ht="15" outlineLevel="0" r="170" s="36">
      <c r="A170" s="87" t="n"/>
      <c r="B170" s="65" t="s">
        <v>189</v>
      </c>
      <c r="C170" s="66" t="n">
        <v>307.5</v>
      </c>
      <c r="D170" s="66" t="n">
        <v>61</v>
      </c>
      <c r="E170" s="96" t="n">
        <v>41.1027278553356</v>
      </c>
      <c r="F170" s="67" t="n">
        <f aca="false" ca="false" dt2D="false" dtr="false" t="normal">E170/C170</f>
        <v>0.13366740765962792</v>
      </c>
      <c r="G170" s="68" t="n"/>
      <c r="H170" s="67" t="n">
        <f aca="false" ca="false" dt2D="false" dtr="false" t="normal">G170/D170*100</f>
        <v>0</v>
      </c>
      <c r="I170" s="68" t="n"/>
      <c r="J170" s="68" t="n"/>
      <c r="K170" s="68" t="n"/>
      <c r="L170" s="68" t="n"/>
      <c r="M170" s="68" t="n"/>
      <c r="N170" s="68" t="n"/>
      <c r="O170" s="66" t="n"/>
      <c r="P170" s="66" t="n"/>
      <c r="Q170" s="66" t="n"/>
      <c r="R170" s="66" t="n"/>
      <c r="S170" s="66" t="n"/>
      <c r="T170" s="66" t="n"/>
      <c r="U170" s="69" t="e">
        <f aca="false" ca="false" dt2D="false" dtr="false" t="normal">O170/G170*100</f>
        <v>#DIV/0!</v>
      </c>
      <c r="V170" s="66" t="n">
        <f aca="false" ca="false" dt2D="false" dtr="false" t="normal">X170</f>
        <v>2</v>
      </c>
      <c r="W170" s="81" t="n">
        <f aca="false" ca="false" dt2D="false" dtr="false" t="normal">V170/E170*100</f>
        <v>4.865857096003856</v>
      </c>
      <c r="X170" s="66" t="n">
        <v>2</v>
      </c>
      <c r="Y170" s="81" t="n">
        <f aca="false" ca="false" dt2D="false" dtr="false" t="normal">X170/E170*100</f>
        <v>4.865857096003856</v>
      </c>
      <c r="Z170" s="66" t="n"/>
      <c r="AA170" s="66" t="n"/>
      <c r="AB170" s="66" t="n"/>
      <c r="AC170" s="66" t="n"/>
      <c r="AD170" s="66" t="n"/>
      <c r="AE170" s="66" t="n"/>
    </row>
    <row customFormat="true" ht="15" outlineLevel="0" r="171" s="36">
      <c r="A171" s="87" t="n"/>
      <c r="B171" s="65" t="s">
        <v>190</v>
      </c>
      <c r="C171" s="66" t="n">
        <v>261.5</v>
      </c>
      <c r="D171" s="66" t="n">
        <v>97</v>
      </c>
      <c r="E171" s="96" t="n">
        <v>82.061006860172</v>
      </c>
      <c r="F171" s="67" t="n">
        <f aca="false" ca="false" dt2D="false" dtr="false" t="normal">E171/C171</f>
        <v>0.3138088216450174</v>
      </c>
      <c r="G171" s="68" t="n"/>
      <c r="H171" s="67" t="n">
        <f aca="false" ca="false" dt2D="false" dtr="false" t="normal">G171/D171*100</f>
        <v>0</v>
      </c>
      <c r="I171" s="68" t="n"/>
      <c r="J171" s="68" t="n"/>
      <c r="K171" s="68" t="n"/>
      <c r="L171" s="68" t="n"/>
      <c r="M171" s="68" t="n"/>
      <c r="N171" s="68" t="n"/>
      <c r="O171" s="66" t="n"/>
      <c r="P171" s="66" t="n"/>
      <c r="Q171" s="66" t="n"/>
      <c r="R171" s="66" t="n"/>
      <c r="S171" s="66" t="n"/>
      <c r="T171" s="66" t="n"/>
      <c r="U171" s="69" t="e">
        <f aca="false" ca="false" dt2D="false" dtr="false" t="normal">O171/G171*100</f>
        <v>#DIV/0!</v>
      </c>
      <c r="V171" s="66" t="n">
        <f aca="false" ca="false" dt2D="false" dtr="false" t="normal">X171</f>
        <v>4</v>
      </c>
      <c r="W171" s="81" t="n">
        <f aca="false" ca="false" dt2D="false" dtr="false" t="normal">V171/E171*100</f>
        <v>4.874422278069053</v>
      </c>
      <c r="X171" s="66" t="n">
        <v>4</v>
      </c>
      <c r="Y171" s="81" t="n">
        <f aca="false" ca="false" dt2D="false" dtr="false" t="normal">X171/E171*100</f>
        <v>4.874422278069053</v>
      </c>
      <c r="Z171" s="66" t="n"/>
      <c r="AA171" s="66" t="n"/>
      <c r="AB171" s="66" t="n"/>
      <c r="AC171" s="66" t="n"/>
      <c r="AD171" s="66" t="n"/>
      <c r="AE171" s="66" t="n"/>
    </row>
    <row customFormat="true" ht="15" outlineLevel="0" r="172" s="36">
      <c r="A172" s="87" t="n"/>
      <c r="B172" s="65" t="s">
        <v>191</v>
      </c>
      <c r="C172" s="66" t="n">
        <v>1127.5</v>
      </c>
      <c r="D172" s="66" t="n">
        <v>454</v>
      </c>
      <c r="E172" s="96" t="n">
        <v>560.803156905632</v>
      </c>
      <c r="F172" s="67" t="n">
        <f aca="false" ca="false" dt2D="false" dtr="false" t="normal">E172/C172</f>
        <v>0.4973863919340414</v>
      </c>
      <c r="G172" s="68" t="n"/>
      <c r="H172" s="67" t="n">
        <f aca="false" ca="false" dt2D="false" dtr="false" t="normal">G172/D172*100</f>
        <v>0</v>
      </c>
      <c r="I172" s="68" t="n"/>
      <c r="J172" s="68" t="n"/>
      <c r="K172" s="68" t="n"/>
      <c r="L172" s="68" t="n"/>
      <c r="M172" s="68" t="n"/>
      <c r="N172" s="68" t="n"/>
      <c r="O172" s="66" t="n"/>
      <c r="P172" s="66" t="n"/>
      <c r="Q172" s="66" t="n"/>
      <c r="R172" s="66" t="n"/>
      <c r="S172" s="66" t="n"/>
      <c r="T172" s="66" t="n"/>
      <c r="U172" s="69" t="e">
        <f aca="false" ca="false" dt2D="false" dtr="false" t="normal">O172/G172*100</f>
        <v>#DIV/0!</v>
      </c>
      <c r="V172" s="66" t="n">
        <f aca="false" ca="false" dt2D="false" dtr="false" t="normal">X172</f>
        <v>28</v>
      </c>
      <c r="W172" s="81" t="n">
        <f aca="false" ca="false" dt2D="false" dtr="false" t="normal">V172/E172*100</f>
        <v>4.9928392262441665</v>
      </c>
      <c r="X172" s="66" t="n">
        <v>28</v>
      </c>
      <c r="Y172" s="81" t="n">
        <f aca="false" ca="false" dt2D="false" dtr="false" t="normal">X172/E172*100</f>
        <v>4.9928392262441665</v>
      </c>
      <c r="Z172" s="66" t="n"/>
      <c r="AA172" s="66" t="n"/>
      <c r="AB172" s="66" t="n"/>
      <c r="AC172" s="66" t="n"/>
      <c r="AD172" s="66" t="n"/>
      <c r="AE172" s="66" t="n"/>
    </row>
    <row customFormat="true" ht="15" outlineLevel="0" r="173" s="36">
      <c r="A173" s="87" t="n"/>
      <c r="B173" s="65" t="s">
        <v>192</v>
      </c>
      <c r="C173" s="66" t="n">
        <v>116.720003128052</v>
      </c>
      <c r="D173" s="66" t="n">
        <v>27</v>
      </c>
      <c r="E173" s="96" t="n">
        <v>32.2280926651251</v>
      </c>
      <c r="F173" s="67" t="n">
        <f aca="false" ca="false" dt2D="false" dtr="false" t="normal">E173/C173</f>
        <v>0.27611456306909243</v>
      </c>
      <c r="G173" s="68" t="n"/>
      <c r="H173" s="67" t="n">
        <f aca="false" ca="false" dt2D="false" dtr="false" t="normal">G173/D173*100</f>
        <v>0</v>
      </c>
      <c r="I173" s="68" t="n"/>
      <c r="J173" s="68" t="n"/>
      <c r="K173" s="68" t="n"/>
      <c r="L173" s="68" t="n"/>
      <c r="M173" s="68" t="n"/>
      <c r="N173" s="68" t="n"/>
      <c r="O173" s="66" t="n"/>
      <c r="P173" s="66" t="n"/>
      <c r="Q173" s="66" t="n"/>
      <c r="R173" s="66" t="n"/>
      <c r="S173" s="66" t="n"/>
      <c r="T173" s="66" t="n"/>
      <c r="U173" s="69" t="e">
        <f aca="false" ca="false" dt2D="false" dtr="false" t="normal">O173/G173*100</f>
        <v>#DIV/0!</v>
      </c>
      <c r="V173" s="66" t="n">
        <f aca="false" ca="false" dt2D="false" dtr="false" t="normal">X173</f>
        <v>1</v>
      </c>
      <c r="W173" s="81" t="n">
        <f aca="false" ca="false" dt2D="false" dtr="false" t="normal">V173/E173*100</f>
        <v>3.1028829735311234</v>
      </c>
      <c r="X173" s="66" t="n">
        <v>1</v>
      </c>
      <c r="Y173" s="81" t="n">
        <f aca="false" ca="false" dt2D="false" dtr="false" t="normal">X173/E173*100</f>
        <v>3.1028829735311234</v>
      </c>
      <c r="Z173" s="66" t="n"/>
      <c r="AA173" s="66" t="n"/>
      <c r="AB173" s="66" t="n"/>
      <c r="AC173" s="66" t="n"/>
      <c r="AD173" s="66" t="n"/>
      <c r="AE173" s="66" t="n"/>
    </row>
    <row customFormat="true" ht="15" outlineLevel="0" r="174" s="36">
      <c r="A174" s="87" t="n"/>
      <c r="B174" s="65" t="s">
        <v>193</v>
      </c>
      <c r="C174" s="66" t="n">
        <v>240</v>
      </c>
      <c r="D174" s="66" t="n">
        <v>48</v>
      </c>
      <c r="E174" s="96" t="n">
        <v>58.2116477545413</v>
      </c>
      <c r="F174" s="67" t="n">
        <f aca="false" ca="false" dt2D="false" dtr="false" t="normal">E174/C174</f>
        <v>0.24254853231058882</v>
      </c>
      <c r="G174" s="68" t="n"/>
      <c r="H174" s="67" t="n">
        <f aca="false" ca="false" dt2D="false" dtr="false" t="normal">G174/D174*100</f>
        <v>0</v>
      </c>
      <c r="I174" s="68" t="n"/>
      <c r="J174" s="68" t="n"/>
      <c r="K174" s="68" t="n"/>
      <c r="L174" s="68" t="n"/>
      <c r="M174" s="68" t="n"/>
      <c r="N174" s="68" t="n"/>
      <c r="O174" s="66" t="n"/>
      <c r="P174" s="66" t="n"/>
      <c r="Q174" s="66" t="n"/>
      <c r="R174" s="66" t="n"/>
      <c r="S174" s="66" t="n"/>
      <c r="T174" s="66" t="n"/>
      <c r="U174" s="69" t="e">
        <f aca="false" ca="false" dt2D="false" dtr="false" t="normal">O174/G174*100</f>
        <v>#DIV/0!</v>
      </c>
      <c r="V174" s="66" t="n">
        <f aca="false" ca="false" dt2D="false" dtr="false" t="normal">X174</f>
        <v>2</v>
      </c>
      <c r="W174" s="81" t="n">
        <f aca="false" ca="false" dt2D="false" dtr="false" t="normal">V174/E174*100</f>
        <v>3.435738511359992</v>
      </c>
      <c r="X174" s="66" t="n">
        <v>2</v>
      </c>
      <c r="Y174" s="81" t="n">
        <f aca="false" ca="false" dt2D="false" dtr="false" t="normal">X174/E174*100</f>
        <v>3.435738511359992</v>
      </c>
      <c r="Z174" s="66" t="n"/>
      <c r="AA174" s="66" t="n"/>
      <c r="AB174" s="66" t="n"/>
      <c r="AC174" s="66" t="n"/>
      <c r="AD174" s="66" t="n"/>
      <c r="AE174" s="66" t="n"/>
    </row>
    <row customFormat="true" ht="15" outlineLevel="0" r="175" s="36">
      <c r="A175" s="87" t="n"/>
      <c r="B175" s="65" t="s">
        <v>194</v>
      </c>
      <c r="C175" s="66" t="n">
        <v>0</v>
      </c>
      <c r="D175" s="66" t="n"/>
      <c r="E175" s="96" t="n">
        <v>0</v>
      </c>
      <c r="F175" s="67" t="e">
        <f aca="false" ca="false" dt2D="false" dtr="false" t="normal">E175/C175</f>
        <v>#DIV/0!</v>
      </c>
      <c r="G175" s="68" t="n"/>
      <c r="H175" s="67" t="e">
        <f aca="false" ca="false" dt2D="false" dtr="false" t="normal">G175/D175*100</f>
        <v>#DIV/0!</v>
      </c>
      <c r="I175" s="68" t="n"/>
      <c r="J175" s="68" t="n"/>
      <c r="K175" s="68" t="n"/>
      <c r="L175" s="68" t="n"/>
      <c r="M175" s="68" t="n"/>
      <c r="N175" s="68" t="n"/>
      <c r="O175" s="66" t="n"/>
      <c r="P175" s="66" t="n"/>
      <c r="Q175" s="66" t="n"/>
      <c r="R175" s="66" t="n"/>
      <c r="S175" s="66" t="n"/>
      <c r="T175" s="66" t="n"/>
      <c r="U175" s="69" t="e">
        <f aca="false" ca="false" dt2D="false" dtr="false" t="normal">O175/G175*100</f>
        <v>#DIV/0!</v>
      </c>
      <c r="V175" s="66" t="n">
        <f aca="false" ca="false" dt2D="false" dtr="false" t="normal">X175</f>
        <v>0</v>
      </c>
      <c r="W175" s="81" t="e">
        <f aca="false" ca="false" dt2D="false" dtr="false" t="normal">V175/E175*100</f>
        <v>#DIV/0!</v>
      </c>
      <c r="X175" s="66" t="n">
        <v>0</v>
      </c>
      <c r="Y175" s="81" t="e">
        <f aca="false" ca="false" dt2D="false" dtr="false" t="normal">X175/E175*100</f>
        <v>#DIV/0!</v>
      </c>
      <c r="Z175" s="66" t="n"/>
      <c r="AA175" s="66" t="n"/>
      <c r="AB175" s="66" t="n"/>
      <c r="AC175" s="66" t="n"/>
      <c r="AD175" s="66" t="n"/>
      <c r="AE175" s="66" t="n"/>
    </row>
    <row customFormat="true" ht="15" outlineLevel="0" r="176" s="36">
      <c r="A176" s="87" t="n"/>
      <c r="B176" s="65" t="s">
        <v>195</v>
      </c>
      <c r="C176" s="66" t="n">
        <v>347.199993133545</v>
      </c>
      <c r="D176" s="66" t="n">
        <v>215</v>
      </c>
      <c r="E176" s="96" t="n">
        <v>267.703638819377</v>
      </c>
      <c r="F176" s="67" t="n">
        <f aca="false" ca="false" dt2D="false" dtr="false" t="normal">E176/C176</f>
        <v>0.7710358413411855</v>
      </c>
      <c r="G176" s="68" t="n"/>
      <c r="H176" s="67" t="n">
        <f aca="false" ca="false" dt2D="false" dtr="false" t="normal">G176/D176*100</f>
        <v>0</v>
      </c>
      <c r="I176" s="68" t="n"/>
      <c r="J176" s="68" t="n"/>
      <c r="K176" s="68" t="n"/>
      <c r="L176" s="68" t="n"/>
      <c r="M176" s="68" t="n"/>
      <c r="N176" s="68" t="n"/>
      <c r="O176" s="66" t="n"/>
      <c r="P176" s="66" t="n"/>
      <c r="Q176" s="66" t="n"/>
      <c r="R176" s="66" t="n"/>
      <c r="S176" s="66" t="n"/>
      <c r="T176" s="66" t="n"/>
      <c r="U176" s="69" t="e">
        <f aca="false" ca="false" dt2D="false" dtr="false" t="normal">O176/G176*100</f>
        <v>#DIV/0!</v>
      </c>
      <c r="V176" s="66" t="n">
        <f aca="false" ca="false" dt2D="false" dtr="false" t="normal">X176</f>
        <v>13</v>
      </c>
      <c r="W176" s="81" t="n">
        <f aca="false" ca="false" dt2D="false" dtr="false" t="normal">V176/E176*100</f>
        <v>4.8561162849083574</v>
      </c>
      <c r="X176" s="66" t="n">
        <v>13</v>
      </c>
      <c r="Y176" s="81" t="n">
        <f aca="false" ca="false" dt2D="false" dtr="false" t="normal">X176/E176*100</f>
        <v>4.8561162849083574</v>
      </c>
      <c r="Z176" s="66" t="n"/>
      <c r="AA176" s="66" t="n"/>
      <c r="AB176" s="66" t="n"/>
      <c r="AC176" s="66" t="n"/>
      <c r="AD176" s="66" t="n"/>
      <c r="AE176" s="66" t="n"/>
    </row>
    <row customFormat="true" ht="15" outlineLevel="0" r="177" s="36">
      <c r="A177" s="87" t="n"/>
      <c r="B177" s="71" t="s">
        <v>196</v>
      </c>
      <c r="C177" s="66" t="n">
        <v>133.993</v>
      </c>
      <c r="D177" s="66" t="n">
        <v>18</v>
      </c>
      <c r="E177" s="96" t="n">
        <v>30.3538244680851</v>
      </c>
      <c r="F177" s="67" t="n">
        <f aca="false" ca="false" dt2D="false" dtr="false" t="normal">E177/C177</f>
        <v>0.22653291192887023</v>
      </c>
      <c r="G177" s="68" t="n"/>
      <c r="H177" s="67" t="n">
        <f aca="false" ca="false" dt2D="false" dtr="false" t="normal">G177/D177*100</f>
        <v>0</v>
      </c>
      <c r="I177" s="68" t="n"/>
      <c r="J177" s="68" t="n"/>
      <c r="K177" s="68" t="n"/>
      <c r="L177" s="68" t="n"/>
      <c r="M177" s="68" t="n"/>
      <c r="N177" s="68" t="n"/>
      <c r="O177" s="66" t="n"/>
      <c r="P177" s="66" t="n"/>
      <c r="Q177" s="66" t="n"/>
      <c r="R177" s="66" t="n"/>
      <c r="S177" s="66" t="n"/>
      <c r="T177" s="66" t="n"/>
      <c r="U177" s="69" t="e">
        <f aca="false" ca="false" dt2D="false" dtr="false" t="normal">O177/G177*100</f>
        <v>#DIV/0!</v>
      </c>
      <c r="V177" s="66" t="n">
        <f aca="false" ca="false" dt2D="false" dtr="false" t="normal">X177</f>
        <v>1</v>
      </c>
      <c r="W177" s="81" t="n">
        <f aca="false" ca="false" dt2D="false" dtr="false" t="normal">V177/E177*100</f>
        <v>3.2944777718255205</v>
      </c>
      <c r="X177" s="66" t="n">
        <v>1</v>
      </c>
      <c r="Y177" s="81" t="n">
        <f aca="false" ca="false" dt2D="false" dtr="false" t="normal">X177/E177*100</f>
        <v>3.2944777718255205</v>
      </c>
      <c r="Z177" s="66" t="n"/>
      <c r="AA177" s="66" t="n"/>
      <c r="AB177" s="66" t="n"/>
      <c r="AC177" s="66" t="n"/>
      <c r="AD177" s="66" t="n"/>
      <c r="AE177" s="66" t="n"/>
    </row>
    <row customFormat="true" ht="15" outlineLevel="0" r="178" s="36">
      <c r="A178" s="87" t="n"/>
      <c r="B178" s="71" t="s">
        <v>197</v>
      </c>
      <c r="C178" s="66" t="n">
        <v>81.445</v>
      </c>
      <c r="D178" s="66" t="n"/>
      <c r="E178" s="96" t="n">
        <v>32.9593023529412</v>
      </c>
      <c r="F178" s="67" t="n">
        <f aca="false" ca="false" dt2D="false" dtr="false" t="normal">E178/C178</f>
        <v>0.4046817159179959</v>
      </c>
      <c r="G178" s="68" t="n"/>
      <c r="H178" s="67" t="e">
        <f aca="false" ca="false" dt2D="false" dtr="false" t="normal">G178/D178*100</f>
        <v>#DIV/0!</v>
      </c>
      <c r="I178" s="68" t="n"/>
      <c r="J178" s="68" t="n"/>
      <c r="K178" s="68" t="n"/>
      <c r="L178" s="68" t="n"/>
      <c r="M178" s="68" t="n"/>
      <c r="N178" s="68" t="n"/>
      <c r="O178" s="66" t="n"/>
      <c r="P178" s="66" t="n"/>
      <c r="Q178" s="66" t="n"/>
      <c r="R178" s="66" t="n"/>
      <c r="S178" s="66" t="n"/>
      <c r="T178" s="66" t="n"/>
      <c r="U178" s="69" t="e">
        <f aca="false" ca="false" dt2D="false" dtr="false" t="normal">O178/G178*100</f>
        <v>#DIV/0!</v>
      </c>
      <c r="V178" s="66" t="n">
        <f aca="false" ca="false" dt2D="false" dtr="false" t="normal">X178</f>
        <v>1</v>
      </c>
      <c r="W178" s="81" t="n">
        <f aca="false" ca="false" dt2D="false" dtr="false" t="normal">V178/E178*100</f>
        <v>3.0340448025616764</v>
      </c>
      <c r="X178" s="66" t="n">
        <v>1</v>
      </c>
      <c r="Y178" s="81" t="n">
        <f aca="false" ca="false" dt2D="false" dtr="false" t="normal">X178/E178*100</f>
        <v>3.0340448025616764</v>
      </c>
      <c r="Z178" s="66" t="n"/>
      <c r="AA178" s="66" t="n"/>
      <c r="AB178" s="66" t="n"/>
      <c r="AC178" s="66" t="n"/>
      <c r="AD178" s="66" t="n"/>
      <c r="AE178" s="66" t="n"/>
    </row>
    <row customFormat="true" ht="15" outlineLevel="0" r="179" s="36">
      <c r="A179" s="87" t="n"/>
      <c r="B179" s="71" t="s">
        <v>77</v>
      </c>
      <c r="C179" s="66" t="n">
        <v>1489.651</v>
      </c>
      <c r="D179" s="66" t="n">
        <v>512</v>
      </c>
      <c r="E179" s="96" t="n">
        <v>405.694022778286</v>
      </c>
      <c r="F179" s="67" t="n">
        <f aca="false" ca="false" dt2D="false" dtr="false" t="normal">E179/C179</f>
        <v>0.2723416577294183</v>
      </c>
      <c r="G179" s="68" t="n"/>
      <c r="H179" s="67" t="n">
        <f aca="false" ca="false" dt2D="false" dtr="false" t="normal">G179/D179*100</f>
        <v>0</v>
      </c>
      <c r="I179" s="68" t="n"/>
      <c r="J179" s="68" t="n"/>
      <c r="K179" s="68" t="n"/>
      <c r="L179" s="68" t="n"/>
      <c r="M179" s="68" t="n"/>
      <c r="N179" s="68" t="n"/>
      <c r="O179" s="66" t="n"/>
      <c r="P179" s="66" t="n"/>
      <c r="Q179" s="66" t="n"/>
      <c r="R179" s="66" t="n"/>
      <c r="S179" s="66" t="n"/>
      <c r="T179" s="66" t="n"/>
      <c r="U179" s="69" t="e">
        <f aca="false" ca="false" dt2D="false" dtr="false" t="normal">O179/G179*100</f>
        <v>#DIV/0!</v>
      </c>
      <c r="V179" s="66" t="n">
        <f aca="false" ca="false" dt2D="false" dtr="false" t="normal">X179</f>
        <v>20</v>
      </c>
      <c r="W179" s="81" t="n">
        <f aca="false" ca="false" dt2D="false" dtr="false" t="normal">V179/E179*100</f>
        <v>4.929823679194338</v>
      </c>
      <c r="X179" s="66" t="n">
        <v>20</v>
      </c>
      <c r="Y179" s="81" t="n">
        <f aca="false" ca="false" dt2D="false" dtr="false" t="normal">X179/E179*100</f>
        <v>4.929823679194338</v>
      </c>
      <c r="Z179" s="66" t="n"/>
      <c r="AA179" s="66" t="n"/>
      <c r="AB179" s="66" t="n"/>
      <c r="AC179" s="66" t="n"/>
      <c r="AD179" s="66" t="n"/>
      <c r="AE179" s="66" t="n"/>
    </row>
    <row customFormat="true" ht="15" outlineLevel="0" r="180" s="36">
      <c r="A180" s="87" t="n"/>
      <c r="B180" s="71" t="s">
        <v>78</v>
      </c>
      <c r="C180" s="66" t="n">
        <v>31.56</v>
      </c>
      <c r="D180" s="66" t="n"/>
      <c r="E180" s="96" t="n">
        <v>6.68645277161863</v>
      </c>
      <c r="F180" s="67" t="n">
        <f aca="false" ca="false" dt2D="false" dtr="false" t="normal">E180/C180</f>
        <v>0.2118647899752416</v>
      </c>
      <c r="G180" s="68" t="n"/>
      <c r="H180" s="67" t="e">
        <f aca="false" ca="false" dt2D="false" dtr="false" t="normal">G180/D180*100</f>
        <v>#DIV/0!</v>
      </c>
      <c r="I180" s="68" t="n"/>
      <c r="J180" s="68" t="n"/>
      <c r="K180" s="68" t="n"/>
      <c r="L180" s="68" t="n"/>
      <c r="M180" s="68" t="n"/>
      <c r="N180" s="68" t="n"/>
      <c r="O180" s="66" t="n"/>
      <c r="P180" s="66" t="n"/>
      <c r="Q180" s="66" t="n"/>
      <c r="R180" s="66" t="n"/>
      <c r="S180" s="66" t="n"/>
      <c r="T180" s="66" t="n"/>
      <c r="U180" s="69" t="e">
        <f aca="false" ca="false" dt2D="false" dtr="false" t="normal">O180/G180*100</f>
        <v>#DIV/0!</v>
      </c>
      <c r="V180" s="66" t="n">
        <f aca="false" ca="false" dt2D="false" dtr="false" t="normal">X180</f>
        <v>0</v>
      </c>
      <c r="W180" s="81" t="n">
        <f aca="false" ca="false" dt2D="false" dtr="false" t="normal">V180/E180*100</f>
        <v>0</v>
      </c>
      <c r="X180" s="66" t="n">
        <v>0</v>
      </c>
      <c r="Y180" s="81" t="n">
        <f aca="false" ca="false" dt2D="false" dtr="false" t="normal">X180/E180*100</f>
        <v>0</v>
      </c>
      <c r="Z180" s="66" t="n"/>
      <c r="AA180" s="66" t="n"/>
      <c r="AB180" s="66" t="n"/>
      <c r="AC180" s="66" t="n"/>
      <c r="AD180" s="66" t="n"/>
      <c r="AE180" s="66" t="n"/>
    </row>
    <row customFormat="true" ht="15" outlineLevel="0" r="181" s="36">
      <c r="A181" s="73" t="s">
        <v>80</v>
      </c>
      <c r="B181" s="74" t="s"/>
      <c r="C181" s="75" t="n">
        <f aca="false" ca="false" dt2D="false" dtr="false" t="normal">C168+C169+C170+C171+C172+C173+C174+C175+C176+C177+C178+C179+C180</f>
        <v>5147.068996261597</v>
      </c>
      <c r="D181" s="75" t="n">
        <f aca="false" ca="false" dt2D="false" dtr="false" t="normal">D168+D169+D170+D171+D172+D173+D174+D175+D176+D177+D178+D179+D180</f>
        <v>1941</v>
      </c>
      <c r="E181" s="98" t="n">
        <f aca="false" ca="false" dt2D="false" dtr="false" t="normal">E168+E169+E170+E171+E172+E173+E174+E175+E176+E177+E178+E179+E180</f>
        <v>1925.981735826533</v>
      </c>
      <c r="F181" s="76" t="n">
        <f aca="false" ca="false" dt2D="false" dtr="false" t="normal">E181/C181</f>
        <v>0.3741899976909977</v>
      </c>
      <c r="G181" s="84" t="n">
        <f aca="false" ca="false" dt2D="false" dtr="false" t="normal">G168+G169+G170+G171+G172+G173+G174+G175+G176+G177+G178+G179+G180</f>
        <v>0</v>
      </c>
      <c r="H181" s="76" t="n">
        <f aca="false" ca="false" dt2D="false" dtr="false" t="normal">G181/D181*100</f>
        <v>0</v>
      </c>
      <c r="I181" s="84" t="n">
        <f aca="false" ca="false" dt2D="false" dtr="false" t="normal">I168+I169+I170+I171+I172+I173+I174+I175+I176+I177+I178+I179+I180</f>
        <v>0</v>
      </c>
      <c r="J181" s="84" t="n">
        <f aca="false" ca="false" dt2D="false" dtr="false" t="normal">J168+J169+J170+J171+J172+J173+J174+J175+J176+J177+J178+J179+J180</f>
        <v>0</v>
      </c>
      <c r="K181" s="84" t="n">
        <f aca="false" ca="false" dt2D="false" dtr="false" t="normal">K168+K169+K170+K171+K172+K173+K174+K175+K176+K177+K178+K179+K180</f>
        <v>0</v>
      </c>
      <c r="L181" s="84" t="n">
        <f aca="false" ca="false" dt2D="false" dtr="false" t="normal">L168+L169+L170+L171+L172+L173+L174+L175+L176+L177+L178+L179+L180</f>
        <v>0</v>
      </c>
      <c r="M181" s="84" t="n">
        <f aca="false" ca="false" dt2D="false" dtr="false" t="normal">M168+M169+M170+M171+M172+M173+M174+M175+M176+M177+M178+M179+M180</f>
        <v>0</v>
      </c>
      <c r="N181" s="84" t="n">
        <f aca="false" ca="false" dt2D="false" dtr="false" t="normal">N168+N169+N170+N171+N172+N173+N174+N175+N176+N177+N178+N179+N180</f>
        <v>0</v>
      </c>
      <c r="O181" s="75" t="n">
        <f aca="false" ca="false" dt2D="false" dtr="false" t="normal">O168+O169+O170+O171+O172+O173+O174+O175+O176+O177+O178+O179+O180</f>
        <v>0</v>
      </c>
      <c r="P181" s="75" t="n">
        <f aca="false" ca="false" dt2D="false" dtr="false" t="normal">P168+P169+P170+P171+P172+P173+P174+P175+P176+P177+P178+P179+P180</f>
        <v>0</v>
      </c>
      <c r="Q181" s="75" t="n">
        <f aca="false" ca="false" dt2D="false" dtr="false" t="normal">Q168+Q169+Q170+Q171+Q172+Q173+Q174+Q175+Q176+Q177+Q178+Q179+Q180</f>
        <v>0</v>
      </c>
      <c r="R181" s="75" t="n">
        <f aca="false" ca="false" dt2D="false" dtr="false" t="normal">R168+R169+R170+R171+R172+R173+R174+R175+R176+R177+R178+R179+R180</f>
        <v>0</v>
      </c>
      <c r="S181" s="75" t="n">
        <f aca="false" ca="false" dt2D="false" dtr="false" t="normal">S168+S169+S170+S171+S172+S173+S174+S175+S176+S177+S178+S179+S180</f>
        <v>0</v>
      </c>
      <c r="T181" s="75" t="n">
        <f aca="false" ca="false" dt2D="false" dtr="false" t="normal">T168+T169+T170+T171+T172+T173+T174+T175+T176+T177+T178+T179+T180</f>
        <v>0</v>
      </c>
      <c r="U181" s="77" t="e">
        <f aca="false" ca="false" dt2D="false" dtr="false" t="normal">O181/G181*100</f>
        <v>#DIV/0!</v>
      </c>
      <c r="V181" s="75" t="n">
        <f aca="false" ca="false" dt2D="false" dtr="false" t="normal">V168+V169+V170+V171+V172+V173+V174+V175+V176+V177+V178+V179+V180</f>
        <v>100</v>
      </c>
      <c r="W181" s="78" t="n">
        <f aca="false" ca="false" dt2D="false" dtr="false" t="normal">V181/E181*100</f>
        <v>5.192157232845466</v>
      </c>
      <c r="X181" s="75" t="n">
        <f aca="false" ca="false" dt2D="false" dtr="false" t="normal">X168+X169+X170+X171+X172+X173+X174+X175+X176+X177+X178+X179+X180</f>
        <v>100</v>
      </c>
      <c r="Y181" s="78" t="n">
        <f aca="false" ca="false" dt2D="false" dtr="false" t="normal">X181/E181*100</f>
        <v>5.192157232845466</v>
      </c>
      <c r="Z181" s="75" t="n">
        <f aca="false" ca="false" dt2D="false" dtr="false" t="normal">Z168+Z169+Z170+Z171+Z172+Z173+Z174+Z175+Z176+Z177+Z178+Z179+Z180</f>
        <v>0</v>
      </c>
      <c r="AA181" s="75" t="n">
        <f aca="false" ca="false" dt2D="false" dtr="false" t="normal">AA168+AA169+AA170+AA171+AA172+AA173+AA174+AA175+AA176+AA177+AA178+AA179+AA180</f>
        <v>0</v>
      </c>
      <c r="AB181" s="75" t="n">
        <f aca="false" ca="false" dt2D="false" dtr="false" t="normal">AB168+AB169+AB170+AB171+AB172+AB173+AB174+AB175+AB176+AB177+AB178+AB179+AB180</f>
        <v>0</v>
      </c>
      <c r="AC181" s="75" t="n">
        <f aca="false" ca="false" dt2D="false" dtr="false" t="normal">AC168+AC169+AC170+AC171+AC172+AC173+AC174+AC175+AC176+AC177+AC178+AC179+AC180</f>
        <v>0</v>
      </c>
      <c r="AD181" s="75" t="n">
        <f aca="false" ca="false" dt2D="false" dtr="false" t="normal">AD168+AD169+AD170+AD171+AD172+AD173+AD174+AD175+AD176+AD177+AD178+AD179+AD180</f>
        <v>0</v>
      </c>
      <c r="AE181" s="75" t="n">
        <f aca="false" ca="false" dt2D="false" dtr="false" t="normal">AE168+AE169+AE170+AE171+AE172+AE173+AE174+AE175+AE176+AE177+AE178+AE179+AE180</f>
        <v>0</v>
      </c>
    </row>
    <row customFormat="true" ht="15" outlineLevel="0" r="182" s="36">
      <c r="A182" s="85" t="n">
        <v>9</v>
      </c>
      <c r="B182" s="86" t="s">
        <v>198</v>
      </c>
      <c r="C182" s="63" t="n"/>
      <c r="D182" s="63" t="n"/>
      <c r="E182" s="63" t="n"/>
      <c r="F182" s="67" t="n"/>
      <c r="G182" s="63" t="n"/>
      <c r="H182" s="67" t="n"/>
      <c r="I182" s="63" t="n"/>
      <c r="J182" s="63" t="n"/>
      <c r="K182" s="63" t="n"/>
      <c r="L182" s="63" t="n"/>
      <c r="M182" s="63" t="n"/>
      <c r="N182" s="63" t="n"/>
      <c r="O182" s="63" t="n"/>
      <c r="P182" s="63" t="n"/>
      <c r="Q182" s="63" t="n"/>
      <c r="R182" s="63" t="n"/>
      <c r="S182" s="63" t="n"/>
      <c r="T182" s="63" t="n"/>
      <c r="U182" s="69" t="n"/>
      <c r="V182" s="63" t="n"/>
      <c r="W182" s="77" t="n"/>
      <c r="X182" s="63" t="n"/>
      <c r="Y182" s="77" t="n"/>
      <c r="Z182" s="63" t="n"/>
      <c r="AA182" s="63" t="n"/>
      <c r="AB182" s="63" t="n"/>
      <c r="AC182" s="63" t="n"/>
      <c r="AD182" s="63" t="n"/>
      <c r="AE182" s="63" t="n"/>
    </row>
    <row customFormat="true" ht="15" outlineLevel="0" r="183" s="36">
      <c r="A183" s="87" t="n"/>
      <c r="B183" s="70" t="s">
        <v>67</v>
      </c>
      <c r="C183" s="66" t="n">
        <v>1241.8</v>
      </c>
      <c r="D183" s="66" t="n">
        <v>679</v>
      </c>
      <c r="E183" s="96" t="n">
        <v>798.7</v>
      </c>
      <c r="F183" s="67" t="n">
        <f aca="false" ca="false" dt2D="false" dtr="false" t="normal">E183/C183</f>
        <v>0.6431792559188275</v>
      </c>
      <c r="G183" s="68" t="n"/>
      <c r="H183" s="67" t="n">
        <f aca="false" ca="false" dt2D="false" dtr="false" t="normal">G183/D183*100</f>
        <v>0</v>
      </c>
      <c r="I183" s="68" t="n"/>
      <c r="J183" s="68" t="n"/>
      <c r="K183" s="68" t="n"/>
      <c r="L183" s="68" t="n"/>
      <c r="M183" s="68" t="n"/>
      <c r="N183" s="68" t="n"/>
      <c r="O183" s="66" t="n"/>
      <c r="P183" s="66" t="n"/>
      <c r="Q183" s="66" t="n"/>
      <c r="R183" s="66" t="n"/>
      <c r="S183" s="66" t="n"/>
      <c r="T183" s="66" t="n"/>
      <c r="U183" s="69" t="e">
        <f aca="false" ca="false" dt2D="false" dtr="false" t="normal">O183/G183*100</f>
        <v>#DIV/0!</v>
      </c>
      <c r="V183" s="66" t="n">
        <v>63</v>
      </c>
      <c r="W183" s="81" t="n">
        <f aca="false" ca="false" dt2D="false" dtr="false" t="normal">V183/E183*100</f>
        <v>7.887817703768624</v>
      </c>
      <c r="X183" s="66" t="n">
        <v>25</v>
      </c>
      <c r="Y183" s="81" t="n">
        <f aca="false" ca="false" dt2D="false" dtr="false" t="normal">X183/E183*100</f>
        <v>3.130086390384374</v>
      </c>
      <c r="Z183" s="66" t="n"/>
      <c r="AA183" s="66" t="n"/>
      <c r="AB183" s="66" t="n"/>
      <c r="AC183" s="66" t="n"/>
      <c r="AD183" s="66" t="n"/>
      <c r="AE183" s="66" t="n"/>
    </row>
    <row customFormat="true" ht="15" outlineLevel="0" r="184" s="36">
      <c r="A184" s="72" t="n"/>
      <c r="B184" s="65" t="s">
        <v>199</v>
      </c>
      <c r="C184" s="66" t="n">
        <v>0</v>
      </c>
      <c r="D184" s="66" t="n"/>
      <c r="E184" s="96" t="n">
        <v>0</v>
      </c>
      <c r="F184" s="67" t="e">
        <f aca="false" ca="false" dt2D="false" dtr="false" t="normal">E184/C184</f>
        <v>#DIV/0!</v>
      </c>
      <c r="G184" s="68" t="n"/>
      <c r="H184" s="67" t="e">
        <f aca="false" ca="false" dt2D="false" dtr="false" t="normal">G184/D184*100</f>
        <v>#DIV/0!</v>
      </c>
      <c r="I184" s="68" t="n"/>
      <c r="J184" s="68" t="n"/>
      <c r="K184" s="68" t="n"/>
      <c r="L184" s="68" t="n"/>
      <c r="M184" s="68" t="n"/>
      <c r="N184" s="68" t="n"/>
      <c r="O184" s="66" t="n"/>
      <c r="P184" s="66" t="n"/>
      <c r="Q184" s="66" t="n"/>
      <c r="R184" s="66" t="n"/>
      <c r="S184" s="66" t="n"/>
      <c r="T184" s="66" t="n"/>
      <c r="U184" s="69" t="e">
        <f aca="false" ca="false" dt2D="false" dtr="false" t="normal">O184/G184*100</f>
        <v>#DIV/0!</v>
      </c>
      <c r="V184" s="66" t="n">
        <f aca="false" ca="false" dt2D="false" dtr="false" t="normal">X184</f>
        <v>0</v>
      </c>
      <c r="W184" s="81" t="e">
        <f aca="false" ca="false" dt2D="false" dtr="false" t="normal">V184/E184*100</f>
        <v>#DIV/0!</v>
      </c>
      <c r="X184" s="66" t="n">
        <v>0</v>
      </c>
      <c r="Y184" s="90" t="e">
        <f aca="false" ca="false" dt2D="false" dtr="false" t="normal">X184/E184*100</f>
        <v>#DIV/0!</v>
      </c>
      <c r="Z184" s="66" t="n"/>
      <c r="AA184" s="66" t="n"/>
      <c r="AB184" s="66" t="n"/>
      <c r="AC184" s="66" t="n"/>
      <c r="AD184" s="66" t="n"/>
      <c r="AE184" s="66" t="n"/>
    </row>
    <row customFormat="true" ht="15" outlineLevel="0" r="185" s="36">
      <c r="A185" s="72" t="n"/>
      <c r="B185" s="71" t="s">
        <v>200</v>
      </c>
      <c r="C185" s="66" t="n">
        <v>601.543</v>
      </c>
      <c r="D185" s="66" t="n">
        <v>82</v>
      </c>
      <c r="E185" s="96" t="n">
        <v>207</v>
      </c>
      <c r="F185" s="67" t="n">
        <f aca="false" ca="false" dt2D="false" dtr="false" t="normal">E185/C185</f>
        <v>0.3441150507943738</v>
      </c>
      <c r="G185" s="68" t="n"/>
      <c r="H185" s="67" t="n">
        <f aca="false" ca="false" dt2D="false" dtr="false" t="normal">G185/D185*100</f>
        <v>0</v>
      </c>
      <c r="I185" s="68" t="n"/>
      <c r="J185" s="68" t="n"/>
      <c r="K185" s="68" t="n"/>
      <c r="L185" s="68" t="n"/>
      <c r="M185" s="68" t="n"/>
      <c r="N185" s="68" t="n"/>
      <c r="O185" s="66" t="n"/>
      <c r="P185" s="66" t="n"/>
      <c r="Q185" s="66" t="n"/>
      <c r="R185" s="66" t="n"/>
      <c r="S185" s="66" t="n"/>
      <c r="T185" s="66" t="n"/>
      <c r="U185" s="69" t="e">
        <f aca="false" ca="false" dt2D="false" dtr="false" t="normal">O185/G185*100</f>
        <v>#DIV/0!</v>
      </c>
      <c r="V185" s="66" t="n">
        <v>10</v>
      </c>
      <c r="W185" s="81" t="n">
        <f aca="false" ca="false" dt2D="false" dtr="false" t="normal">V185/E185*100</f>
        <v>4.830917874396135</v>
      </c>
      <c r="X185" s="66" t="n">
        <v>4</v>
      </c>
      <c r="Y185" s="90" t="n">
        <f aca="false" ca="false" dt2D="false" dtr="false" t="normal">X185/E185*100</f>
        <v>1.932367149758454</v>
      </c>
      <c r="Z185" s="66" t="n"/>
      <c r="AA185" s="66" t="n"/>
      <c r="AB185" s="66" t="n"/>
      <c r="AC185" s="66" t="n"/>
      <c r="AD185" s="66" t="n"/>
      <c r="AE185" s="66" t="n"/>
    </row>
    <row customFormat="true" ht="15" outlineLevel="0" r="186" s="36">
      <c r="A186" s="72" t="n"/>
      <c r="B186" s="71" t="s">
        <v>201</v>
      </c>
      <c r="C186" s="66" t="n">
        <v>503.53</v>
      </c>
      <c r="D186" s="66" t="n">
        <v>56</v>
      </c>
      <c r="E186" s="96" t="n">
        <v>147</v>
      </c>
      <c r="F186" s="67" t="n">
        <f aca="false" ca="false" dt2D="false" dtr="false" t="normal">E186/C186</f>
        <v>0.2919389112863186</v>
      </c>
      <c r="G186" s="68" t="n"/>
      <c r="H186" s="67" t="n">
        <f aca="false" ca="false" dt2D="false" dtr="false" t="normal">G186/D186*100</f>
        <v>0</v>
      </c>
      <c r="I186" s="68" t="n"/>
      <c r="J186" s="68" t="n"/>
      <c r="K186" s="68" t="n"/>
      <c r="L186" s="68" t="n"/>
      <c r="M186" s="68" t="n"/>
      <c r="N186" s="68" t="n"/>
      <c r="O186" s="66" t="n"/>
      <c r="P186" s="66" t="n"/>
      <c r="Q186" s="66" t="n"/>
      <c r="R186" s="66" t="n"/>
      <c r="S186" s="66" t="n"/>
      <c r="T186" s="66" t="n"/>
      <c r="U186" s="69" t="e">
        <f aca="false" ca="false" dt2D="false" dtr="false" t="normal">O186/G186*100</f>
        <v>#DIV/0!</v>
      </c>
      <c r="V186" s="66" t="n">
        <v>7</v>
      </c>
      <c r="W186" s="81" t="n">
        <f aca="false" ca="false" dt2D="false" dtr="false" t="normal">V186/E186*100</f>
        <v>4.761904761904762</v>
      </c>
      <c r="X186" s="66" t="n">
        <v>3</v>
      </c>
      <c r="Y186" s="90" t="n">
        <f aca="false" ca="false" dt2D="false" dtr="false" t="normal">X186/E186*100</f>
        <v>2.0408163265306123</v>
      </c>
      <c r="Z186" s="66" t="n"/>
      <c r="AA186" s="66" t="n"/>
      <c r="AB186" s="66" t="n"/>
      <c r="AC186" s="66" t="n"/>
      <c r="AD186" s="66" t="n"/>
      <c r="AE186" s="66" t="n"/>
    </row>
    <row customFormat="true" ht="15" outlineLevel="0" r="187" s="36">
      <c r="A187" s="72" t="n"/>
      <c r="B187" s="71" t="s">
        <v>77</v>
      </c>
      <c r="C187" s="66" t="n">
        <v>256.654</v>
      </c>
      <c r="D187" s="66" t="n">
        <v>3301</v>
      </c>
      <c r="E187" s="96" t="n">
        <v>70</v>
      </c>
      <c r="F187" s="67" t="n">
        <f aca="false" ca="false" dt2D="false" dtr="false" t="normal">E187/C187</f>
        <v>0.27274073265953386</v>
      </c>
      <c r="G187" s="68" t="n"/>
      <c r="H187" s="67" t="n">
        <f aca="false" ca="false" dt2D="false" dtr="false" t="normal">G187/D187*100</f>
        <v>0</v>
      </c>
      <c r="I187" s="68" t="n"/>
      <c r="J187" s="68" t="n"/>
      <c r="K187" s="68" t="n"/>
      <c r="L187" s="68" t="n"/>
      <c r="M187" s="68" t="n"/>
      <c r="N187" s="68" t="n"/>
      <c r="O187" s="66" t="n"/>
      <c r="P187" s="66" t="n"/>
      <c r="Q187" s="66" t="n"/>
      <c r="R187" s="66" t="n"/>
      <c r="S187" s="66" t="n"/>
      <c r="T187" s="66" t="n"/>
      <c r="U187" s="69" t="e">
        <f aca="false" ca="false" dt2D="false" dtr="false" t="normal">O187/G187*100</f>
        <v>#DIV/0!</v>
      </c>
      <c r="V187" s="66" t="n">
        <f aca="false" ca="false" dt2D="false" dtr="false" t="normal">X187</f>
        <v>3</v>
      </c>
      <c r="W187" s="81" t="n">
        <f aca="false" ca="false" dt2D="false" dtr="false" t="normal">V187/E187*100</f>
        <v>4.285714285714286</v>
      </c>
      <c r="X187" s="66" t="n">
        <v>3</v>
      </c>
      <c r="Y187" s="90" t="n">
        <f aca="false" ca="false" dt2D="false" dtr="false" t="normal">X187/E187*100</f>
        <v>4.285714285714286</v>
      </c>
      <c r="Z187" s="66" t="n"/>
      <c r="AA187" s="66" t="n"/>
      <c r="AB187" s="66" t="n"/>
      <c r="AC187" s="66" t="n"/>
      <c r="AD187" s="66" t="n"/>
      <c r="AE187" s="66" t="n"/>
    </row>
    <row customFormat="true" ht="15" outlineLevel="0" r="188" s="36">
      <c r="A188" s="72" t="n"/>
      <c r="B188" s="71" t="s">
        <v>78</v>
      </c>
      <c r="C188" s="66" t="n">
        <v>0</v>
      </c>
      <c r="D188" s="66" t="n"/>
      <c r="E188" s="96" t="n">
        <v>0</v>
      </c>
      <c r="F188" s="67" t="e">
        <f aca="false" ca="false" dt2D="false" dtr="false" t="normal">E188/C188</f>
        <v>#DIV/0!</v>
      </c>
      <c r="G188" s="68" t="n"/>
      <c r="H188" s="67" t="e">
        <f aca="false" ca="false" dt2D="false" dtr="false" t="normal">G188/D188*100</f>
        <v>#DIV/0!</v>
      </c>
      <c r="I188" s="68" t="n"/>
      <c r="J188" s="68" t="n"/>
      <c r="K188" s="68" t="n"/>
      <c r="L188" s="68" t="n"/>
      <c r="M188" s="68" t="n"/>
      <c r="N188" s="68" t="n"/>
      <c r="O188" s="66" t="n"/>
      <c r="P188" s="66" t="n"/>
      <c r="Q188" s="66" t="n"/>
      <c r="R188" s="66" t="n"/>
      <c r="S188" s="66" t="n"/>
      <c r="T188" s="66" t="n"/>
      <c r="U188" s="69" t="e">
        <f aca="false" ca="false" dt2D="false" dtr="false" t="normal">O188/G188*100</f>
        <v>#DIV/0!</v>
      </c>
      <c r="V188" s="66" t="n">
        <f aca="false" ca="false" dt2D="false" dtr="false" t="normal">X188</f>
        <v>0</v>
      </c>
      <c r="W188" s="81" t="e">
        <f aca="false" ca="false" dt2D="false" dtr="false" t="normal">V188/E188*100</f>
        <v>#DIV/0!</v>
      </c>
      <c r="X188" s="66" t="n">
        <v>0</v>
      </c>
      <c r="Y188" s="90" t="e">
        <f aca="false" ca="false" dt2D="false" dtr="false" t="normal">X188/E188*100</f>
        <v>#DIV/0!</v>
      </c>
      <c r="Z188" s="66" t="n"/>
      <c r="AA188" s="66" t="n"/>
      <c r="AB188" s="66" t="n"/>
      <c r="AC188" s="66" t="n"/>
      <c r="AD188" s="66" t="n"/>
      <c r="AE188" s="66" t="n"/>
    </row>
    <row customFormat="true" ht="15" outlineLevel="0" r="189" s="36">
      <c r="A189" s="72" t="n"/>
      <c r="B189" s="71" t="s">
        <v>79</v>
      </c>
      <c r="C189" s="66" t="n">
        <v>6380.333</v>
      </c>
      <c r="D189" s="66" t="n"/>
      <c r="E189" s="96" t="n">
        <v>1846.0127783337</v>
      </c>
      <c r="F189" s="67" t="n">
        <f aca="false" ca="false" dt2D="false" dtr="false" t="normal">E189/C189</f>
        <v>0.28932859434353936</v>
      </c>
      <c r="G189" s="68" t="n"/>
      <c r="H189" s="67" t="e">
        <f aca="false" ca="false" dt2D="false" dtr="false" t="normal">G189/D189*100</f>
        <v>#DIV/0!</v>
      </c>
      <c r="I189" s="68" t="n"/>
      <c r="J189" s="68" t="n"/>
      <c r="K189" s="68" t="n"/>
      <c r="L189" s="68" t="n"/>
      <c r="M189" s="68" t="n"/>
      <c r="N189" s="68" t="n"/>
      <c r="O189" s="66" t="n"/>
      <c r="P189" s="66" t="n"/>
      <c r="Q189" s="66" t="n"/>
      <c r="R189" s="66" t="n"/>
      <c r="S189" s="66" t="n"/>
      <c r="T189" s="66" t="n"/>
      <c r="U189" s="69" t="e">
        <f aca="false" ca="false" dt2D="false" dtr="false" t="normal">O189/G189*100</f>
        <v>#DIV/0!</v>
      </c>
      <c r="V189" s="66" t="n">
        <f aca="false" ca="false" dt2D="false" dtr="false" t="normal">X189</f>
        <v>92</v>
      </c>
      <c r="W189" s="81" t="n">
        <f aca="false" ca="false" dt2D="false" dtr="false" t="normal">V189/E189*100</f>
        <v>4.983714147582648</v>
      </c>
      <c r="X189" s="66" t="n">
        <v>92</v>
      </c>
      <c r="Y189" s="90" t="n">
        <f aca="false" ca="false" dt2D="false" dtr="false" t="normal">X189/E189*100</f>
        <v>4.983714147582648</v>
      </c>
      <c r="Z189" s="66" t="n"/>
      <c r="AA189" s="66" t="n"/>
      <c r="AB189" s="66" t="n"/>
      <c r="AC189" s="66" t="n"/>
      <c r="AD189" s="66" t="n"/>
      <c r="AE189" s="66" t="n"/>
    </row>
    <row customFormat="true" ht="15" outlineLevel="0" r="190" s="36">
      <c r="A190" s="72" t="n"/>
      <c r="B190" s="71" t="s">
        <v>132</v>
      </c>
      <c r="C190" s="66" t="n">
        <v>677.204</v>
      </c>
      <c r="D190" s="66" t="n"/>
      <c r="E190" s="96" t="n">
        <v>301</v>
      </c>
      <c r="F190" s="67" t="n">
        <f aca="false" ca="false" dt2D="false" dtr="false" t="normal">E190/C190</f>
        <v>0.4444746339360075</v>
      </c>
      <c r="G190" s="68" t="n"/>
      <c r="H190" s="67" t="e">
        <f aca="false" ca="false" dt2D="false" dtr="false" t="normal">G190/D190*100</f>
        <v>#DIV/0!</v>
      </c>
      <c r="I190" s="68" t="n"/>
      <c r="J190" s="68" t="n"/>
      <c r="K190" s="68" t="n"/>
      <c r="L190" s="68" t="n"/>
      <c r="M190" s="68" t="n"/>
      <c r="N190" s="68" t="n"/>
      <c r="O190" s="66" t="n"/>
      <c r="P190" s="66" t="n"/>
      <c r="Q190" s="66" t="n"/>
      <c r="R190" s="66" t="n"/>
      <c r="S190" s="66" t="n"/>
      <c r="T190" s="66" t="n"/>
      <c r="U190" s="69" t="e">
        <f aca="false" ca="false" dt2D="false" dtr="false" t="normal">O190/G190*100</f>
        <v>#DIV/0!</v>
      </c>
      <c r="V190" s="66" t="n">
        <f aca="false" ca="false" dt2D="false" dtr="false" t="normal">X190</f>
        <v>15</v>
      </c>
      <c r="W190" s="81" t="n">
        <f aca="false" ca="false" dt2D="false" dtr="false" t="normal">V190/E190*100</f>
        <v>4.983388704318937</v>
      </c>
      <c r="X190" s="66" t="n">
        <v>15</v>
      </c>
      <c r="Y190" s="90" t="n">
        <f aca="false" ca="false" dt2D="false" dtr="false" t="normal">X190/E190*100</f>
        <v>4.983388704318937</v>
      </c>
      <c r="Z190" s="66" t="n"/>
      <c r="AA190" s="66" t="n"/>
      <c r="AB190" s="66" t="n"/>
      <c r="AC190" s="66" t="n"/>
      <c r="AD190" s="66" t="n"/>
      <c r="AE190" s="66" t="n"/>
    </row>
    <row customFormat="true" ht="15" outlineLevel="0" r="191" s="36">
      <c r="A191" s="72" t="n"/>
      <c r="B191" s="71" t="s">
        <v>133</v>
      </c>
      <c r="C191" s="66" t="n">
        <v>0</v>
      </c>
      <c r="D191" s="66" t="n"/>
      <c r="E191" s="96" t="n">
        <v>0</v>
      </c>
      <c r="F191" s="67" t="e">
        <f aca="false" ca="false" dt2D="false" dtr="false" t="normal">E191/C191</f>
        <v>#DIV/0!</v>
      </c>
      <c r="G191" s="68" t="n"/>
      <c r="H191" s="67" t="e">
        <f aca="false" ca="false" dt2D="false" dtr="false" t="normal">G191/D191*100</f>
        <v>#DIV/0!</v>
      </c>
      <c r="I191" s="68" t="n"/>
      <c r="J191" s="68" t="n"/>
      <c r="K191" s="68" t="n"/>
      <c r="L191" s="68" t="n"/>
      <c r="M191" s="68" t="n"/>
      <c r="N191" s="68" t="n"/>
      <c r="O191" s="66" t="n"/>
      <c r="P191" s="66" t="n"/>
      <c r="Q191" s="66" t="n"/>
      <c r="R191" s="66" t="n"/>
      <c r="S191" s="66" t="n"/>
      <c r="T191" s="66" t="n"/>
      <c r="U191" s="69" t="e">
        <f aca="false" ca="false" dt2D="false" dtr="false" t="normal">O191/G191*100</f>
        <v>#DIV/0!</v>
      </c>
      <c r="V191" s="66" t="n">
        <f aca="false" ca="false" dt2D="false" dtr="false" t="normal">X191</f>
        <v>0</v>
      </c>
      <c r="W191" s="81" t="e">
        <f aca="false" ca="false" dt2D="false" dtr="false" t="normal">V191/E191*100</f>
        <v>#DIV/0!</v>
      </c>
      <c r="X191" s="66" t="n">
        <v>0</v>
      </c>
      <c r="Y191" s="90" t="e">
        <f aca="false" ca="false" dt2D="false" dtr="false" t="normal">X191/E191*100</f>
        <v>#DIV/0!</v>
      </c>
      <c r="Z191" s="66" t="n"/>
      <c r="AA191" s="66" t="n"/>
      <c r="AB191" s="66" t="n"/>
      <c r="AC191" s="66" t="n"/>
      <c r="AD191" s="66" t="n"/>
      <c r="AE191" s="66" t="n"/>
    </row>
    <row customFormat="true" ht="15" outlineLevel="0" r="192" s="36">
      <c r="A192" s="72" t="n"/>
      <c r="B192" s="71" t="s">
        <v>134</v>
      </c>
      <c r="C192" s="66" t="n">
        <v>1251.286</v>
      </c>
      <c r="D192" s="66" t="n"/>
      <c r="E192" s="96" t="n">
        <v>386</v>
      </c>
      <c r="F192" s="67" t="n">
        <f aca="false" ca="false" dt2D="false" dtr="false" t="normal">E192/C192</f>
        <v>0.3084826330671006</v>
      </c>
      <c r="G192" s="68" t="n"/>
      <c r="H192" s="67" t="e">
        <f aca="false" ca="false" dt2D="false" dtr="false" t="normal">G192/D192*100</f>
        <v>#DIV/0!</v>
      </c>
      <c r="I192" s="68" t="n"/>
      <c r="J192" s="68" t="n"/>
      <c r="K192" s="68" t="n"/>
      <c r="L192" s="68" t="n"/>
      <c r="M192" s="68" t="n"/>
      <c r="N192" s="68" t="n"/>
      <c r="O192" s="66" t="n"/>
      <c r="P192" s="66" t="n"/>
      <c r="Q192" s="66" t="n"/>
      <c r="R192" s="66" t="n"/>
      <c r="S192" s="66" t="n"/>
      <c r="T192" s="66" t="n"/>
      <c r="U192" s="69" t="e">
        <f aca="false" ca="false" dt2D="false" dtr="false" t="normal">O192/G192*100</f>
        <v>#DIV/0!</v>
      </c>
      <c r="V192" s="66" t="n">
        <f aca="false" ca="false" dt2D="false" dtr="false" t="normal">X192</f>
        <v>19</v>
      </c>
      <c r="W192" s="81" t="n">
        <f aca="false" ca="false" dt2D="false" dtr="false" t="normal">V192/E192*100</f>
        <v>4.922279792746114</v>
      </c>
      <c r="X192" s="66" t="n">
        <v>19</v>
      </c>
      <c r="Y192" s="90" t="n">
        <f aca="false" ca="false" dt2D="false" dtr="false" t="normal">X192/E192*100</f>
        <v>4.922279792746114</v>
      </c>
      <c r="Z192" s="66" t="n"/>
      <c r="AA192" s="66" t="n"/>
      <c r="AB192" s="66" t="n"/>
      <c r="AC192" s="66" t="n"/>
      <c r="AD192" s="66" t="n"/>
      <c r="AE192" s="66" t="n"/>
    </row>
    <row customFormat="true" ht="15" outlineLevel="0" r="193" s="36">
      <c r="A193" s="73" t="s">
        <v>80</v>
      </c>
      <c r="B193" s="74" t="s"/>
      <c r="C193" s="75" t="n">
        <f aca="false" ca="false" dt2D="false" dtr="false" t="normal">C183+C184+C185+C186+C187+C188+C189+C190+C191+C192</f>
        <v>10912.349999999999</v>
      </c>
      <c r="D193" s="75" t="n">
        <f aca="false" ca="false" dt2D="false" dtr="false" t="normal">D183+D184+D185+D186+D187+D188+D189+D190+D191+D192</f>
        <v>4118</v>
      </c>
      <c r="E193" s="98" t="n">
        <f aca="false" ca="false" dt2D="false" dtr="false" t="normal">E183+E184+E185+E186+E187+E188+E189+E190+E191+E192</f>
        <v>3755.7127783336973</v>
      </c>
      <c r="F193" s="76" t="n">
        <f aca="false" ca="false" dt2D="false" dtr="false" t="normal">E193/C193</f>
        <v>0.3441708503057268</v>
      </c>
      <c r="G193" s="84" t="n">
        <f aca="false" ca="false" dt2D="false" dtr="false" t="normal">G183+G184+G185+G186+G187+G188+G189+G190+G191+G192</f>
        <v>0</v>
      </c>
      <c r="H193" s="76" t="n">
        <f aca="false" ca="false" dt2D="false" dtr="false" t="normal">G193/D193*100</f>
        <v>0</v>
      </c>
      <c r="I193" s="84" t="n">
        <f aca="false" ca="false" dt2D="false" dtr="false" t="normal">I183+I184+I185+I186+I187+I188+I189+I190+I191+I192</f>
        <v>0</v>
      </c>
      <c r="J193" s="84" t="n">
        <f aca="false" ca="false" dt2D="false" dtr="false" t="normal">J183+J184+J185+J186+J187+J188+J189+J190+J191+J192</f>
        <v>0</v>
      </c>
      <c r="K193" s="84" t="n">
        <f aca="false" ca="false" dt2D="false" dtr="false" t="normal">K183+K184+K185+K186+K187+K188+K189+K190+K191+K192</f>
        <v>0</v>
      </c>
      <c r="L193" s="84" t="n">
        <f aca="false" ca="false" dt2D="false" dtr="false" t="normal">L183+L184+L185+L186+L187+L188+L189+L190+L191+L192</f>
        <v>0</v>
      </c>
      <c r="M193" s="84" t="n">
        <f aca="false" ca="false" dt2D="false" dtr="false" t="normal">M183+M184+M185+M186+M187+M188+M189+M190+M191+M192</f>
        <v>0</v>
      </c>
      <c r="N193" s="84" t="n">
        <f aca="false" ca="false" dt2D="false" dtr="false" t="normal">N183+N184+N185+N186+N187+N188+N189+N190+N191+N192</f>
        <v>0</v>
      </c>
      <c r="O193" s="75" t="n">
        <f aca="false" ca="false" dt2D="false" dtr="false" t="normal">O183+O184+O185+O186+O187+O188+O189+O190+O191+O192</f>
        <v>0</v>
      </c>
      <c r="P193" s="75" t="n">
        <f aca="false" ca="false" dt2D="false" dtr="false" t="normal">P183+P184+P185+P186+P187+P188+P189+P190+P191+P192</f>
        <v>0</v>
      </c>
      <c r="Q193" s="75" t="n">
        <f aca="false" ca="false" dt2D="false" dtr="false" t="normal">Q183+Q184+Q185+Q186+Q187+Q188+Q189+Q190+Q191+Q192</f>
        <v>0</v>
      </c>
      <c r="R193" s="75" t="n">
        <f aca="false" ca="false" dt2D="false" dtr="false" t="normal">R183+R184+R185+R186+R187+R188+R189+R190+R191+R192</f>
        <v>0</v>
      </c>
      <c r="S193" s="75" t="n">
        <f aca="false" ca="false" dt2D="false" dtr="false" t="normal">S183+S184+S185+S186+S187+S188+S189+S190+S191+S192</f>
        <v>0</v>
      </c>
      <c r="T193" s="75" t="n">
        <f aca="false" ca="false" dt2D="false" dtr="false" t="normal">T183+T184+T185+T186+T187+T188+T189+T190+T191+T192</f>
        <v>0</v>
      </c>
      <c r="U193" s="77" t="e">
        <f aca="false" ca="false" dt2D="false" dtr="false" t="normal">O193/G193*100</f>
        <v>#DIV/0!</v>
      </c>
      <c r="V193" s="75" t="n">
        <f aca="false" ca="false" dt2D="false" dtr="false" t="normal">V183+V184+V185+V186+V187+V188+V189+V190+V191+V192</f>
        <v>209</v>
      </c>
      <c r="W193" s="78" t="n">
        <f aca="false" ca="false" dt2D="false" dtr="false" t="normal">V193/E193*100</f>
        <v>5.564855789976765</v>
      </c>
      <c r="X193" s="75" t="n">
        <f aca="false" ca="false" dt2D="false" dtr="false" t="normal">X183+X184+X185+X186+X187+X188+X189+X190+X191+X192</f>
        <v>161</v>
      </c>
      <c r="Y193" s="78" t="n">
        <f aca="false" ca="false" dt2D="false" dtr="false" t="normal">X193/E193*100</f>
        <v>4.286802785580187</v>
      </c>
      <c r="Z193" s="75" t="n">
        <f aca="false" ca="false" dt2D="false" dtr="false" t="normal">Z183+Z184+Z185+Z186+Z187+Z188+Z189+Z190+Z191+Z192</f>
        <v>0</v>
      </c>
      <c r="AA193" s="75" t="n">
        <f aca="false" ca="false" dt2D="false" dtr="false" t="normal">AA183+AA184+AA185+AA186+AA187+AA188+AA189+AA190+AA191+AA192</f>
        <v>0</v>
      </c>
      <c r="AB193" s="75" t="n">
        <f aca="false" ca="false" dt2D="false" dtr="false" t="normal">AB183+AB184+AB185+AB186+AB187+AB188+AB189+AB190+AB191+AB192</f>
        <v>0</v>
      </c>
      <c r="AC193" s="75" t="n">
        <f aca="false" ca="false" dt2D="false" dtr="false" t="normal">AC183+AC184+AC185+AC186+AC187+AC188+AC189+AC190+AC191+AC192</f>
        <v>0</v>
      </c>
      <c r="AD193" s="75" t="n">
        <f aca="false" ca="false" dt2D="false" dtr="false" t="normal">AD183+AD184+AD185+AD186+AD187+AD188+AD189+AD190+AD191+AD192</f>
        <v>0</v>
      </c>
      <c r="AE193" s="75" t="n">
        <f aca="false" ca="false" dt2D="false" dtr="false" t="normal">AE183+AE184+AE185+AE186+AE187+AE188+AE189+AE190+AE191+AE192</f>
        <v>0</v>
      </c>
    </row>
    <row customFormat="true" ht="15" outlineLevel="0" r="194" s="36">
      <c r="A194" s="85" t="n">
        <v>10</v>
      </c>
      <c r="B194" s="86" t="s">
        <v>202</v>
      </c>
      <c r="C194" s="63" t="n"/>
      <c r="D194" s="63" t="n"/>
      <c r="E194" s="63" t="n"/>
      <c r="F194" s="67" t="n"/>
      <c r="G194" s="63" t="n"/>
      <c r="H194" s="67" t="n"/>
      <c r="I194" s="63" t="n"/>
      <c r="J194" s="63" t="n"/>
      <c r="K194" s="63" t="n"/>
      <c r="L194" s="63" t="n"/>
      <c r="M194" s="63" t="n"/>
      <c r="N194" s="63" t="n"/>
      <c r="O194" s="63" t="n"/>
      <c r="P194" s="63" t="n"/>
      <c r="Q194" s="63" t="n"/>
      <c r="R194" s="63" t="n"/>
      <c r="S194" s="63" t="n"/>
      <c r="T194" s="63" t="n"/>
      <c r="U194" s="69" t="n"/>
      <c r="V194" s="63" t="n"/>
      <c r="W194" s="77" t="n"/>
      <c r="X194" s="63" t="n"/>
      <c r="Y194" s="77" t="n"/>
      <c r="Z194" s="63" t="n"/>
      <c r="AA194" s="63" t="n"/>
      <c r="AB194" s="63" t="n"/>
      <c r="AC194" s="63" t="n"/>
      <c r="AD194" s="63" t="n"/>
      <c r="AE194" s="63" t="n"/>
    </row>
    <row customFormat="true" ht="15" outlineLevel="0" r="195" s="36">
      <c r="A195" s="87" t="n"/>
      <c r="B195" s="70" t="s">
        <v>203</v>
      </c>
      <c r="C195" s="66" t="n">
        <v>227.73</v>
      </c>
      <c r="D195" s="66" t="n">
        <v>386</v>
      </c>
      <c r="E195" s="96" t="n">
        <v>240.703483870126</v>
      </c>
      <c r="F195" s="67" t="n">
        <f aca="false" ca="false" dt2D="false" dtr="false" t="normal">E195/C195</f>
        <v>1.0569687079880814</v>
      </c>
      <c r="G195" s="68" t="n"/>
      <c r="H195" s="67" t="n">
        <f aca="false" ca="false" dt2D="false" dtr="false" t="normal">G195/D195*100</f>
        <v>0</v>
      </c>
      <c r="I195" s="68" t="n"/>
      <c r="J195" s="68" t="n"/>
      <c r="K195" s="68" t="n"/>
      <c r="L195" s="68" t="n"/>
      <c r="M195" s="68" t="n"/>
      <c r="N195" s="68" t="n"/>
      <c r="O195" s="66" t="n"/>
      <c r="P195" s="66" t="n"/>
      <c r="Q195" s="66" t="n"/>
      <c r="R195" s="66" t="n"/>
      <c r="S195" s="66" t="n"/>
      <c r="T195" s="66" t="n"/>
      <c r="U195" s="69" t="e">
        <f aca="false" ca="false" dt2D="false" dtr="false" t="normal">O195/G195*100</f>
        <v>#DIV/0!</v>
      </c>
      <c r="V195" s="66" t="n">
        <v>19</v>
      </c>
      <c r="W195" s="81" t="n">
        <f aca="false" ca="false" dt2D="false" dtr="false" t="normal">V195/E195*100</f>
        <v>7.893529289443796</v>
      </c>
      <c r="X195" s="66" t="n">
        <v>7</v>
      </c>
      <c r="Y195" s="81" t="n">
        <f aca="false" ca="false" dt2D="false" dtr="false" t="normal">X195/E195*100</f>
        <v>2.908142369795083</v>
      </c>
      <c r="Z195" s="66" t="n"/>
      <c r="AA195" s="66" t="n"/>
      <c r="AB195" s="66" t="n"/>
      <c r="AC195" s="66" t="n"/>
      <c r="AD195" s="66" t="n"/>
      <c r="AE195" s="66" t="n"/>
    </row>
    <row customFormat="true" ht="15" outlineLevel="0" r="196" s="36">
      <c r="A196" s="87" t="n"/>
      <c r="B196" s="70" t="s">
        <v>204</v>
      </c>
      <c r="C196" s="66" t="n">
        <v>121.26</v>
      </c>
      <c r="D196" s="66" t="n">
        <v>248</v>
      </c>
      <c r="E196" s="96" t="n">
        <v>121.94046404198</v>
      </c>
      <c r="F196" s="67" t="n">
        <f aca="false" ca="false" dt2D="false" dtr="false" t="normal">E196/C196</f>
        <v>1.0056116117596905</v>
      </c>
      <c r="G196" s="68" t="n"/>
      <c r="H196" s="67" t="n">
        <f aca="false" ca="false" dt2D="false" dtr="false" t="normal">G196/D196*100</f>
        <v>0</v>
      </c>
      <c r="I196" s="68" t="n"/>
      <c r="J196" s="68" t="n"/>
      <c r="K196" s="68" t="n"/>
      <c r="L196" s="68" t="n"/>
      <c r="M196" s="68" t="n"/>
      <c r="N196" s="68" t="n"/>
      <c r="O196" s="66" t="n"/>
      <c r="P196" s="66" t="n"/>
      <c r="Q196" s="66" t="n"/>
      <c r="R196" s="66" t="n"/>
      <c r="S196" s="66" t="n"/>
      <c r="T196" s="66" t="n"/>
      <c r="U196" s="69" t="e">
        <f aca="false" ca="false" dt2D="false" dtr="false" t="normal">O196/G196*100</f>
        <v>#DIV/0!</v>
      </c>
      <c r="V196" s="66" t="n">
        <v>9</v>
      </c>
      <c r="W196" s="81" t="n">
        <f aca="false" ca="false" dt2D="false" dtr="false" t="normal">V196/E196*100</f>
        <v>7.380650935444691</v>
      </c>
      <c r="X196" s="66" t="n">
        <v>5</v>
      </c>
      <c r="Y196" s="81" t="n">
        <f aca="false" ca="false" dt2D="false" dtr="false" t="normal">X196/E196*100</f>
        <v>4.100361630802606</v>
      </c>
      <c r="Z196" s="66" t="n"/>
      <c r="AA196" s="66" t="n"/>
      <c r="AB196" s="66" t="n"/>
      <c r="AC196" s="66" t="n"/>
      <c r="AD196" s="66" t="n"/>
      <c r="AE196" s="66" t="n"/>
    </row>
    <row customFormat="true" ht="15" outlineLevel="0" r="197" s="36">
      <c r="A197" s="87" t="n"/>
      <c r="B197" s="70" t="s">
        <v>205</v>
      </c>
      <c r="C197" s="66" t="n">
        <v>65.7</v>
      </c>
      <c r="D197" s="66" t="n">
        <v>42</v>
      </c>
      <c r="E197" s="96" t="n">
        <v>68.7397522123894</v>
      </c>
      <c r="F197" s="67" t="n">
        <f aca="false" ca="false" dt2D="false" dtr="false" t="normal">E197/C197</f>
        <v>1.0462671569617865</v>
      </c>
      <c r="G197" s="68" t="n"/>
      <c r="H197" s="67" t="n">
        <f aca="false" ca="false" dt2D="false" dtr="false" t="normal">G197/D197*100</f>
        <v>0</v>
      </c>
      <c r="I197" s="68" t="n"/>
      <c r="J197" s="68" t="n"/>
      <c r="K197" s="68" t="n"/>
      <c r="L197" s="68" t="n"/>
      <c r="M197" s="68" t="n"/>
      <c r="N197" s="68" t="n"/>
      <c r="O197" s="66" t="n"/>
      <c r="P197" s="66" t="n"/>
      <c r="Q197" s="66" t="n"/>
      <c r="R197" s="66" t="n"/>
      <c r="S197" s="66" t="n"/>
      <c r="T197" s="66" t="n"/>
      <c r="U197" s="69" t="e">
        <f aca="false" ca="false" dt2D="false" dtr="false" t="normal">O197/G197*100</f>
        <v>#DIV/0!</v>
      </c>
      <c r="V197" s="66" t="n">
        <v>5</v>
      </c>
      <c r="W197" s="81" t="n">
        <f aca="false" ca="false" dt2D="false" dtr="false" t="normal">V197/E197*100</f>
        <v>7.273811497823264</v>
      </c>
      <c r="X197" s="66" t="n">
        <v>3</v>
      </c>
      <c r="Y197" s="81" t="n">
        <f aca="false" ca="false" dt2D="false" dtr="false" t="normal">X197/E197*100</f>
        <v>4.364286898693958</v>
      </c>
      <c r="Z197" s="66" t="n"/>
      <c r="AA197" s="66" t="n"/>
      <c r="AB197" s="66" t="n"/>
      <c r="AC197" s="66" t="n"/>
      <c r="AD197" s="66" t="n"/>
      <c r="AE197" s="66" t="n"/>
    </row>
    <row customFormat="true" ht="15" outlineLevel="0" r="198" s="36">
      <c r="A198" s="87" t="n"/>
      <c r="B198" s="70" t="s">
        <v>206</v>
      </c>
      <c r="C198" s="66" t="n">
        <v>392.5</v>
      </c>
      <c r="D198" s="66" t="n">
        <v>145</v>
      </c>
      <c r="E198" s="96" t="n">
        <v>265</v>
      </c>
      <c r="F198" s="67" t="n">
        <f aca="false" ca="false" dt2D="false" dtr="false" t="normal">E198/C198</f>
        <v>0.6751592356687898</v>
      </c>
      <c r="G198" s="68" t="n"/>
      <c r="H198" s="67" t="n">
        <f aca="false" ca="false" dt2D="false" dtr="false" t="normal">G198/D198*100</f>
        <v>0</v>
      </c>
      <c r="I198" s="68" t="n"/>
      <c r="J198" s="68" t="n"/>
      <c r="K198" s="68" t="n"/>
      <c r="L198" s="68" t="n"/>
      <c r="M198" s="68" t="n"/>
      <c r="N198" s="68" t="n"/>
      <c r="O198" s="66" t="n"/>
      <c r="P198" s="66" t="n"/>
      <c r="Q198" s="66" t="n"/>
      <c r="R198" s="66" t="n"/>
      <c r="S198" s="66" t="n"/>
      <c r="T198" s="66" t="n"/>
      <c r="U198" s="69" t="e">
        <f aca="false" ca="false" dt2D="false" dtr="false" t="normal">O198/G198*100</f>
        <v>#DIV/0!</v>
      </c>
      <c r="V198" s="66" t="n">
        <f aca="false" ca="false" dt2D="false" dtr="false" t="normal">X198</f>
        <v>13</v>
      </c>
      <c r="W198" s="81" t="n">
        <f aca="false" ca="false" dt2D="false" dtr="false" t="normal">V198/E198*100</f>
        <v>4.905660377358491</v>
      </c>
      <c r="X198" s="66" t="n">
        <v>13</v>
      </c>
      <c r="Y198" s="81" t="n">
        <f aca="false" ca="false" dt2D="false" dtr="false" t="normal">X198/E198*100</f>
        <v>4.905660377358491</v>
      </c>
      <c r="Z198" s="66" t="n"/>
      <c r="AA198" s="66" t="n"/>
      <c r="AB198" s="66" t="n"/>
      <c r="AC198" s="66" t="n"/>
      <c r="AD198" s="66" t="n"/>
      <c r="AE198" s="66" t="n"/>
    </row>
    <row customFormat="true" ht="15" outlineLevel="0" r="199" s="36">
      <c r="A199" s="87" t="n"/>
      <c r="B199" s="70" t="s">
        <v>206</v>
      </c>
      <c r="C199" s="66" t="n">
        <v>0</v>
      </c>
      <c r="D199" s="66" t="n"/>
      <c r="E199" s="96" t="n">
        <v>0</v>
      </c>
      <c r="F199" s="67" t="e">
        <f aca="false" ca="false" dt2D="false" dtr="false" t="normal">E199/C199</f>
        <v>#DIV/0!</v>
      </c>
      <c r="G199" s="68" t="n"/>
      <c r="H199" s="67" t="e">
        <f aca="false" ca="false" dt2D="false" dtr="false" t="normal">G199/D199*100</f>
        <v>#DIV/0!</v>
      </c>
      <c r="I199" s="68" t="n"/>
      <c r="J199" s="68" t="n"/>
      <c r="K199" s="68" t="n"/>
      <c r="L199" s="68" t="n"/>
      <c r="M199" s="68" t="n"/>
      <c r="N199" s="68" t="n"/>
      <c r="O199" s="66" t="n"/>
      <c r="P199" s="66" t="n"/>
      <c r="Q199" s="66" t="n"/>
      <c r="R199" s="66" t="n"/>
      <c r="S199" s="66" t="n"/>
      <c r="T199" s="66" t="n"/>
      <c r="U199" s="69" t="e">
        <f aca="false" ca="false" dt2D="false" dtr="false" t="normal">O199/G199*100</f>
        <v>#DIV/0!</v>
      </c>
      <c r="V199" s="66" t="n">
        <f aca="false" ca="false" dt2D="false" dtr="false" t="normal">X199</f>
        <v>0</v>
      </c>
      <c r="W199" s="81" t="e">
        <f aca="false" ca="false" dt2D="false" dtr="false" t="normal">V199/E199*100</f>
        <v>#DIV/0!</v>
      </c>
      <c r="X199" s="66" t="n">
        <v>0</v>
      </c>
      <c r="Y199" s="81" t="e">
        <f aca="false" ca="false" dt2D="false" dtr="false" t="normal">X199/E199*100</f>
        <v>#DIV/0!</v>
      </c>
      <c r="Z199" s="66" t="n"/>
      <c r="AA199" s="66" t="n"/>
      <c r="AB199" s="66" t="n"/>
      <c r="AC199" s="66" t="n"/>
      <c r="AD199" s="66" t="n"/>
      <c r="AE199" s="66" t="n"/>
    </row>
    <row customFormat="true" ht="15" outlineLevel="0" r="200" s="36">
      <c r="A200" s="87" t="n"/>
      <c r="B200" s="70" t="s">
        <v>207</v>
      </c>
      <c r="C200" s="66" t="n">
        <v>609.029</v>
      </c>
      <c r="D200" s="66" t="n">
        <v>397</v>
      </c>
      <c r="E200" s="96" t="n">
        <v>323</v>
      </c>
      <c r="F200" s="67" t="n">
        <f aca="false" ca="false" dt2D="false" dtr="false" t="normal">E200/C200</f>
        <v>0.5303524134318728</v>
      </c>
      <c r="G200" s="68" t="n"/>
      <c r="H200" s="67" t="n">
        <f aca="false" ca="false" dt2D="false" dtr="false" t="normal">G200/D200*100</f>
        <v>0</v>
      </c>
      <c r="I200" s="68" t="n"/>
      <c r="J200" s="68" t="n"/>
      <c r="K200" s="68" t="n"/>
      <c r="L200" s="68" t="n"/>
      <c r="M200" s="68" t="n"/>
      <c r="N200" s="68" t="n"/>
      <c r="O200" s="66" t="n"/>
      <c r="P200" s="66" t="n"/>
      <c r="Q200" s="66" t="n"/>
      <c r="R200" s="66" t="n"/>
      <c r="S200" s="66" t="n"/>
      <c r="T200" s="66" t="n"/>
      <c r="U200" s="69" t="e">
        <f aca="false" ca="false" dt2D="false" dtr="false" t="normal">O200/G200*100</f>
        <v>#DIV/0!</v>
      </c>
      <c r="V200" s="66" t="n">
        <f aca="false" ca="false" dt2D="false" dtr="false" t="normal">X200</f>
        <v>16</v>
      </c>
      <c r="W200" s="81" t="n">
        <f aca="false" ca="false" dt2D="false" dtr="false" t="normal">V200/E200*100</f>
        <v>4.953560371517028</v>
      </c>
      <c r="X200" s="66" t="n">
        <v>16</v>
      </c>
      <c r="Y200" s="81" t="n">
        <f aca="false" ca="false" dt2D="false" dtr="false" t="normal">X200/E200*100</f>
        <v>4.953560371517028</v>
      </c>
      <c r="Z200" s="66" t="n"/>
      <c r="AA200" s="66" t="n"/>
      <c r="AB200" s="66" t="n"/>
      <c r="AC200" s="66" t="n"/>
      <c r="AD200" s="66" t="n"/>
      <c r="AE200" s="66" t="n"/>
    </row>
    <row customFormat="true" ht="15" outlineLevel="0" r="201" s="36">
      <c r="A201" s="87" t="n"/>
      <c r="B201" s="70" t="s">
        <v>208</v>
      </c>
      <c r="C201" s="66" t="n">
        <v>114.3</v>
      </c>
      <c r="D201" s="66" t="n">
        <v>47</v>
      </c>
      <c r="E201" s="96" t="n">
        <v>216.91303814139</v>
      </c>
      <c r="F201" s="67" t="n">
        <f aca="false" ca="false" dt2D="false" dtr="false" t="normal">E201/C201</f>
        <v>1.8977518647540712</v>
      </c>
      <c r="G201" s="68" t="n"/>
      <c r="H201" s="67" t="n">
        <f aca="false" ca="false" dt2D="false" dtr="false" t="normal">G201/D201*100</f>
        <v>0</v>
      </c>
      <c r="I201" s="68" t="n"/>
      <c r="J201" s="68" t="n"/>
      <c r="K201" s="68" t="n"/>
      <c r="L201" s="68" t="n"/>
      <c r="M201" s="68" t="n"/>
      <c r="N201" s="68" t="n"/>
      <c r="O201" s="66" t="n"/>
      <c r="P201" s="66" t="n"/>
      <c r="Q201" s="66" t="n"/>
      <c r="R201" s="66" t="n"/>
      <c r="S201" s="66" t="n"/>
      <c r="T201" s="66" t="n"/>
      <c r="U201" s="69" t="e">
        <f aca="false" ca="false" dt2D="false" dtr="false" t="normal">O201/G201*100</f>
        <v>#DIV/0!</v>
      </c>
      <c r="V201" s="66" t="n">
        <v>17</v>
      </c>
      <c r="W201" s="81" t="n">
        <f aca="false" ca="false" dt2D="false" dtr="false" t="normal">V201/E201*100</f>
        <v>7.8372421250763615</v>
      </c>
      <c r="X201" s="66" t="n">
        <v>10</v>
      </c>
      <c r="Y201" s="81" t="n">
        <f aca="false" ca="false" dt2D="false" dtr="false" t="normal">X201/E201*100</f>
        <v>4.610142426515507</v>
      </c>
      <c r="Z201" s="66" t="n"/>
      <c r="AA201" s="66" t="n"/>
      <c r="AB201" s="66" t="n"/>
      <c r="AC201" s="66" t="n"/>
      <c r="AD201" s="66" t="n"/>
      <c r="AE201" s="66" t="n"/>
    </row>
    <row customFormat="true" ht="15" outlineLevel="0" r="202" s="36">
      <c r="A202" s="87" t="n"/>
      <c r="B202" s="70" t="s">
        <v>209</v>
      </c>
      <c r="C202" s="66" t="n">
        <v>130.9</v>
      </c>
      <c r="D202" s="66" t="n">
        <v>70</v>
      </c>
      <c r="E202" s="96" t="n">
        <v>121.039819004525</v>
      </c>
      <c r="F202" s="67" t="n">
        <f aca="false" ca="false" dt2D="false" dtr="false" t="normal">E202/C202</f>
        <v>0.92467394197498</v>
      </c>
      <c r="G202" s="68" t="n"/>
      <c r="H202" s="67" t="n">
        <f aca="false" ca="false" dt2D="false" dtr="false" t="normal">G202/D202*100</f>
        <v>0</v>
      </c>
      <c r="I202" s="68" t="n"/>
      <c r="J202" s="68" t="n"/>
      <c r="K202" s="68" t="n"/>
      <c r="L202" s="68" t="n"/>
      <c r="M202" s="68" t="n"/>
      <c r="N202" s="68" t="n"/>
      <c r="O202" s="66" t="n"/>
      <c r="P202" s="66" t="n"/>
      <c r="Q202" s="66" t="n"/>
      <c r="R202" s="66" t="n"/>
      <c r="S202" s="66" t="n"/>
      <c r="T202" s="66" t="n"/>
      <c r="U202" s="69" t="e">
        <f aca="false" ca="false" dt2D="false" dtr="false" t="normal">O202/G202*100</f>
        <v>#DIV/0!</v>
      </c>
      <c r="V202" s="66" t="n">
        <f aca="false" ca="false" dt2D="false" dtr="false" t="normal">X202</f>
        <v>6</v>
      </c>
      <c r="W202" s="81" t="n">
        <f aca="false" ca="false" dt2D="false" dtr="false" t="normal">V202/E202*100</f>
        <v>4.95704640782361</v>
      </c>
      <c r="X202" s="66" t="n">
        <v>6</v>
      </c>
      <c r="Y202" s="81" t="n">
        <f aca="false" ca="false" dt2D="false" dtr="false" t="normal">X202/E202*100</f>
        <v>4.95704640782361</v>
      </c>
      <c r="Z202" s="66" t="n"/>
      <c r="AA202" s="66" t="n"/>
      <c r="AB202" s="66" t="n"/>
      <c r="AC202" s="66" t="n"/>
      <c r="AD202" s="66" t="n"/>
      <c r="AE202" s="66" t="n"/>
    </row>
    <row customFormat="true" ht="15" outlineLevel="0" r="203" s="36">
      <c r="A203" s="87" t="n"/>
      <c r="B203" s="70" t="s">
        <v>210</v>
      </c>
      <c r="C203" s="66" t="n">
        <v>145.43</v>
      </c>
      <c r="D203" s="66" t="n">
        <v>130</v>
      </c>
      <c r="E203" s="96" t="n">
        <v>101</v>
      </c>
      <c r="F203" s="67" t="n">
        <f aca="false" ca="false" dt2D="false" dtr="false" t="normal">E203/C203</f>
        <v>0.6944921955580003</v>
      </c>
      <c r="G203" s="68" t="n"/>
      <c r="H203" s="67" t="n">
        <f aca="false" ca="false" dt2D="false" dtr="false" t="normal">G203/D203*100</f>
        <v>0</v>
      </c>
      <c r="I203" s="68" t="n"/>
      <c r="J203" s="68" t="n"/>
      <c r="K203" s="68" t="n"/>
      <c r="L203" s="68" t="n"/>
      <c r="M203" s="68" t="n"/>
      <c r="N203" s="68" t="n"/>
      <c r="O203" s="66" t="n"/>
      <c r="P203" s="66" t="n"/>
      <c r="Q203" s="66" t="n"/>
      <c r="R203" s="66" t="n"/>
      <c r="S203" s="66" t="n"/>
      <c r="T203" s="66" t="n"/>
      <c r="U203" s="69" t="e">
        <f aca="false" ca="false" dt2D="false" dtr="false" t="normal">O203/G203*100</f>
        <v>#DIV/0!</v>
      </c>
      <c r="V203" s="66" t="n">
        <f aca="false" ca="false" dt2D="false" dtr="false" t="normal">X203</f>
        <v>5</v>
      </c>
      <c r="W203" s="81" t="n">
        <f aca="false" ca="false" dt2D="false" dtr="false" t="normal">V203/E203*100</f>
        <v>4.9504950495049505</v>
      </c>
      <c r="X203" s="66" t="n">
        <v>5</v>
      </c>
      <c r="Y203" s="81" t="n">
        <f aca="false" ca="false" dt2D="false" dtr="false" t="normal">X203/E203*100</f>
        <v>4.9504950495049505</v>
      </c>
      <c r="Z203" s="66" t="n"/>
      <c r="AA203" s="66" t="n"/>
      <c r="AB203" s="66" t="n"/>
      <c r="AC203" s="66" t="n"/>
      <c r="AD203" s="66" t="n"/>
      <c r="AE203" s="66" t="n"/>
    </row>
    <row customFormat="true" ht="15" outlineLevel="0" r="204" s="36">
      <c r="A204" s="87" t="n"/>
      <c r="B204" s="71" t="s">
        <v>211</v>
      </c>
      <c r="C204" s="66" t="n">
        <v>505.883</v>
      </c>
      <c r="D204" s="66" t="n">
        <v>89</v>
      </c>
      <c r="E204" s="96" t="n">
        <v>467</v>
      </c>
      <c r="F204" s="67" t="n">
        <f aca="false" ca="false" dt2D="false" dtr="false" t="normal">E204/C204</f>
        <v>0.9231383541253609</v>
      </c>
      <c r="G204" s="68" t="n"/>
      <c r="H204" s="67" t="n">
        <f aca="false" ca="false" dt2D="false" dtr="false" t="normal">G204/D204*100</f>
        <v>0</v>
      </c>
      <c r="I204" s="68" t="n"/>
      <c r="J204" s="68" t="n"/>
      <c r="K204" s="68" t="n"/>
      <c r="L204" s="68" t="n"/>
      <c r="M204" s="68" t="n"/>
      <c r="N204" s="68" t="n"/>
      <c r="O204" s="66" t="n"/>
      <c r="P204" s="66" t="n"/>
      <c r="Q204" s="66" t="n"/>
      <c r="R204" s="66" t="n"/>
      <c r="S204" s="66" t="n"/>
      <c r="T204" s="66" t="n"/>
      <c r="U204" s="69" t="e">
        <f aca="false" ca="false" dt2D="false" dtr="false" t="normal">O204/G204*100</f>
        <v>#DIV/0!</v>
      </c>
      <c r="V204" s="66" t="n">
        <v>23</v>
      </c>
      <c r="W204" s="81" t="n">
        <f aca="false" ca="false" dt2D="false" dtr="false" t="normal">V204/E204*100</f>
        <v>4.925053533190578</v>
      </c>
      <c r="X204" s="66" t="n">
        <v>6</v>
      </c>
      <c r="Y204" s="81" t="n">
        <f aca="false" ca="false" dt2D="false" dtr="false" t="normal">X204/E204*100</f>
        <v>1.284796573875803</v>
      </c>
      <c r="Z204" s="66" t="n"/>
      <c r="AA204" s="66" t="n"/>
      <c r="AB204" s="66" t="n"/>
      <c r="AC204" s="66" t="n"/>
      <c r="AD204" s="66" t="n"/>
      <c r="AE204" s="66" t="n"/>
    </row>
    <row customFormat="true" ht="15" outlineLevel="0" r="205" s="36">
      <c r="A205" s="87" t="n"/>
      <c r="B205" s="71" t="s">
        <v>212</v>
      </c>
      <c r="C205" s="66" t="n">
        <v>569.762</v>
      </c>
      <c r="D205" s="66" t="n">
        <v>84</v>
      </c>
      <c r="E205" s="96" t="n">
        <v>194</v>
      </c>
      <c r="F205" s="67" t="n">
        <f aca="false" ca="false" dt2D="false" dtr="false" t="normal">E205/C205</f>
        <v>0.34049304797441743</v>
      </c>
      <c r="G205" s="68" t="n"/>
      <c r="H205" s="67" t="n">
        <f aca="false" ca="false" dt2D="false" dtr="false" t="normal">G205/D205*100</f>
        <v>0</v>
      </c>
      <c r="I205" s="68" t="n"/>
      <c r="J205" s="68" t="n"/>
      <c r="K205" s="68" t="n"/>
      <c r="L205" s="68" t="n"/>
      <c r="M205" s="68" t="n"/>
      <c r="N205" s="68" t="n"/>
      <c r="O205" s="66" t="n"/>
      <c r="P205" s="66" t="n"/>
      <c r="Q205" s="66" t="n"/>
      <c r="R205" s="66" t="n"/>
      <c r="S205" s="66" t="n"/>
      <c r="T205" s="66" t="n"/>
      <c r="U205" s="69" t="e">
        <f aca="false" ca="false" dt2D="false" dtr="false" t="normal">O205/G205*100</f>
        <v>#DIV/0!</v>
      </c>
      <c r="V205" s="66" t="n">
        <v>9</v>
      </c>
      <c r="W205" s="81" t="n">
        <f aca="false" ca="false" dt2D="false" dtr="false" t="normal">V205/E205*100</f>
        <v>4.639175257731959</v>
      </c>
      <c r="X205" s="66" t="n">
        <v>4</v>
      </c>
      <c r="Y205" s="81" t="n">
        <f aca="false" ca="false" dt2D="false" dtr="false" t="normal">X205/E205*100</f>
        <v>2.0618556701030926</v>
      </c>
      <c r="Z205" s="66" t="n"/>
      <c r="AA205" s="66" t="n"/>
      <c r="AB205" s="66" t="n"/>
      <c r="AC205" s="66" t="n"/>
      <c r="AD205" s="66" t="n"/>
      <c r="AE205" s="66" t="n"/>
    </row>
    <row customFormat="true" ht="15" outlineLevel="0" r="206" s="36">
      <c r="A206" s="87" t="n"/>
      <c r="B206" s="71" t="s">
        <v>77</v>
      </c>
      <c r="C206" s="66" t="n">
        <v>47.904</v>
      </c>
      <c r="D206" s="66" t="n">
        <v>1141</v>
      </c>
      <c r="E206" s="96" t="n">
        <v>32.9219564974902</v>
      </c>
      <c r="F206" s="67" t="n">
        <f aca="false" ca="false" dt2D="false" dtr="false" t="normal">E206/C206</f>
        <v>0.6872485908794723</v>
      </c>
      <c r="G206" s="68" t="n"/>
      <c r="H206" s="67" t="n">
        <f aca="false" ca="false" dt2D="false" dtr="false" t="normal">G206/D206*100</f>
        <v>0</v>
      </c>
      <c r="I206" s="68" t="n"/>
      <c r="J206" s="68" t="n"/>
      <c r="K206" s="68" t="n"/>
      <c r="L206" s="68" t="n"/>
      <c r="M206" s="68" t="n"/>
      <c r="N206" s="68" t="n"/>
      <c r="O206" s="66" t="n"/>
      <c r="P206" s="66" t="n"/>
      <c r="Q206" s="66" t="n"/>
      <c r="R206" s="66" t="n"/>
      <c r="S206" s="66" t="n"/>
      <c r="T206" s="66" t="n"/>
      <c r="U206" s="69" t="e">
        <f aca="false" ca="false" dt2D="false" dtr="false" t="normal">O206/G206*100</f>
        <v>#DIV/0!</v>
      </c>
      <c r="V206" s="66" t="n">
        <f aca="false" ca="false" dt2D="false" dtr="false" t="normal">X206</f>
        <v>1</v>
      </c>
      <c r="W206" s="81" t="n">
        <f aca="false" ca="false" dt2D="false" dtr="false" t="normal">V206/E206*100</f>
        <v>3.0374865481528524</v>
      </c>
      <c r="X206" s="66" t="n">
        <v>1</v>
      </c>
      <c r="Y206" s="81" t="n">
        <f aca="false" ca="false" dt2D="false" dtr="false" t="normal">X206/E206*100</f>
        <v>3.0374865481528524</v>
      </c>
      <c r="Z206" s="66" t="n"/>
      <c r="AA206" s="66" t="n"/>
      <c r="AB206" s="66" t="n"/>
      <c r="AC206" s="66" t="n"/>
      <c r="AD206" s="66" t="n"/>
      <c r="AE206" s="66" t="n"/>
    </row>
    <row customFormat="true" ht="15" outlineLevel="0" r="207" s="36">
      <c r="A207" s="87" t="n"/>
      <c r="B207" s="71" t="s">
        <v>79</v>
      </c>
      <c r="C207" s="66" t="n">
        <v>1621.217</v>
      </c>
      <c r="D207" s="66" t="n"/>
      <c r="E207" s="96" t="n">
        <v>521.341565617042</v>
      </c>
      <c r="F207" s="67" t="n">
        <f aca="false" ca="false" dt2D="false" dtr="false" t="normal">E207/C207</f>
        <v>0.3215742035872076</v>
      </c>
      <c r="G207" s="68" t="n"/>
      <c r="H207" s="67" t="e">
        <f aca="false" ca="false" dt2D="false" dtr="false" t="normal">G207/D207*100</f>
        <v>#DIV/0!</v>
      </c>
      <c r="I207" s="68" t="n"/>
      <c r="J207" s="68" t="n"/>
      <c r="K207" s="68" t="n"/>
      <c r="L207" s="68" t="n"/>
      <c r="M207" s="68" t="n"/>
      <c r="N207" s="68" t="n"/>
      <c r="O207" s="66" t="n"/>
      <c r="P207" s="66" t="n"/>
      <c r="Q207" s="66" t="n"/>
      <c r="R207" s="66" t="n"/>
      <c r="S207" s="66" t="n"/>
      <c r="T207" s="66" t="n"/>
      <c r="U207" s="69" t="e">
        <f aca="false" ca="false" dt2D="false" dtr="false" t="normal">O207/G207*100</f>
        <v>#DIV/0!</v>
      </c>
      <c r="V207" s="66" t="n">
        <f aca="false" ca="false" dt2D="false" dtr="false" t="normal">X207</f>
        <v>26</v>
      </c>
      <c r="W207" s="81" t="n">
        <f aca="false" ca="false" dt2D="false" dtr="false" t="normal">V207/E207*100</f>
        <v>4.987133525259451</v>
      </c>
      <c r="X207" s="66" t="n">
        <v>26</v>
      </c>
      <c r="Y207" s="81" t="n">
        <f aca="false" ca="false" dt2D="false" dtr="false" t="normal">X207/E207*100</f>
        <v>4.987133525259451</v>
      </c>
      <c r="Z207" s="66" t="n"/>
      <c r="AA207" s="66" t="n"/>
      <c r="AB207" s="66" t="n"/>
      <c r="AC207" s="66" t="n"/>
      <c r="AD207" s="66" t="n"/>
      <c r="AE207" s="66" t="n"/>
    </row>
    <row customFormat="true" ht="15" outlineLevel="0" r="208" s="36">
      <c r="A208" s="87" t="n"/>
      <c r="B208" s="71" t="s">
        <v>132</v>
      </c>
      <c r="C208" s="66" t="n">
        <v>78.576</v>
      </c>
      <c r="D208" s="66" t="n"/>
      <c r="E208" s="96" t="n">
        <v>55.4134372305271</v>
      </c>
      <c r="F208" s="67" t="n">
        <f aca="false" ca="false" dt2D="false" dtr="false" t="normal">E208/C208</f>
        <v>0.7052208973544993</v>
      </c>
      <c r="G208" s="68" t="n"/>
      <c r="H208" s="67" t="e">
        <f aca="false" ca="false" dt2D="false" dtr="false" t="normal">G208/D208*100</f>
        <v>#DIV/0!</v>
      </c>
      <c r="I208" s="68" t="n"/>
      <c r="J208" s="68" t="n"/>
      <c r="K208" s="68" t="n"/>
      <c r="L208" s="68" t="n"/>
      <c r="M208" s="68" t="n"/>
      <c r="N208" s="68" t="n"/>
      <c r="O208" s="66" t="n"/>
      <c r="P208" s="66" t="n"/>
      <c r="Q208" s="66" t="n"/>
      <c r="R208" s="66" t="n"/>
      <c r="S208" s="66" t="n"/>
      <c r="T208" s="66" t="n"/>
      <c r="U208" s="69" t="e">
        <f aca="false" ca="false" dt2D="false" dtr="false" t="normal">O208/G208*100</f>
        <v>#DIV/0!</v>
      </c>
      <c r="V208" s="66" t="n">
        <v>2</v>
      </c>
      <c r="W208" s="81" t="n">
        <f aca="false" ca="false" dt2D="false" dtr="false" t="normal">V208/E208*100</f>
        <v>3.609232886384107</v>
      </c>
      <c r="X208" s="66" t="n">
        <v>2</v>
      </c>
      <c r="Y208" s="81" t="n">
        <f aca="false" ca="false" dt2D="false" dtr="false" t="normal">X208/E208*100</f>
        <v>3.609232886384107</v>
      </c>
      <c r="Z208" s="66" t="n"/>
      <c r="AA208" s="66" t="n"/>
      <c r="AB208" s="66" t="n"/>
      <c r="AC208" s="66" t="n"/>
      <c r="AD208" s="66" t="n"/>
      <c r="AE208" s="66" t="n"/>
    </row>
    <row customFormat="true" ht="15" outlineLevel="0" r="209" s="36">
      <c r="A209" s="87" t="n"/>
      <c r="B209" s="71" t="s">
        <v>133</v>
      </c>
      <c r="C209" s="66" t="n">
        <v>12.665</v>
      </c>
      <c r="D209" s="66" t="n"/>
      <c r="E209" s="96" t="n">
        <v>4.84645714285714</v>
      </c>
      <c r="F209" s="67" t="n">
        <f aca="false" ca="false" dt2D="false" dtr="false" t="normal">E209/C209</f>
        <v>0.3826653883029722</v>
      </c>
      <c r="G209" s="68" t="n"/>
      <c r="H209" s="67" t="e">
        <f aca="false" ca="false" dt2D="false" dtr="false" t="normal">G209/D209*100</f>
        <v>#DIV/0!</v>
      </c>
      <c r="I209" s="68" t="n"/>
      <c r="J209" s="68" t="n"/>
      <c r="K209" s="68" t="n"/>
      <c r="L209" s="68" t="n"/>
      <c r="M209" s="68" t="n"/>
      <c r="N209" s="68" t="n"/>
      <c r="O209" s="66" t="n"/>
      <c r="P209" s="66" t="n"/>
      <c r="Q209" s="66" t="n"/>
      <c r="R209" s="66" t="n"/>
      <c r="S209" s="66" t="n"/>
      <c r="T209" s="66" t="n"/>
      <c r="U209" s="69" t="e">
        <f aca="false" ca="false" dt2D="false" dtr="false" t="normal">O209/G209*100</f>
        <v>#DIV/0!</v>
      </c>
      <c r="V209" s="66" t="n">
        <f aca="false" ca="false" dt2D="false" dtr="false" t="normal">X209</f>
        <v>0</v>
      </c>
      <c r="W209" s="81" t="n">
        <f aca="false" ca="false" dt2D="false" dtr="false" t="normal">V209/E209*100</f>
        <v>0</v>
      </c>
      <c r="X209" s="66" t="n">
        <v>0</v>
      </c>
      <c r="Y209" s="81" t="n">
        <f aca="false" ca="false" dt2D="false" dtr="false" t="normal">X209/E209*100</f>
        <v>0</v>
      </c>
      <c r="Z209" s="66" t="n"/>
      <c r="AA209" s="66" t="n"/>
      <c r="AB209" s="66" t="n"/>
      <c r="AC209" s="66" t="n"/>
      <c r="AD209" s="66" t="n"/>
      <c r="AE209" s="66" t="n"/>
    </row>
    <row customFormat="true" ht="15" outlineLevel="0" r="210" s="36">
      <c r="A210" s="73" t="s">
        <v>80</v>
      </c>
      <c r="B210" s="74" t="s"/>
      <c r="C210" s="75" t="n">
        <f aca="false" ca="false" dt2D="false" dtr="false" t="normal">C195+C196+C197+C198+C199+C200+C201+C202+C203+C204+C205+C206+C207+C208+C209</f>
        <v>4642.856</v>
      </c>
      <c r="D210" s="75" t="n">
        <f aca="false" ca="false" dt2D="false" dtr="false" t="normal">D195+D196+D197+D198+D199+D200+D201+D202+D203+D204+D205+D206+D207+D208+D209</f>
        <v>2779</v>
      </c>
      <c r="E210" s="98" t="n">
        <f aca="false" ca="false" dt2D="false" dtr="false" t="normal">E195+E196+E197+E198+E199+E200+E201+E202+E203+E204+E205+E206+E207+E208+E209</f>
        <v>2733.8599737583268</v>
      </c>
      <c r="F210" s="76" t="n">
        <f aca="false" ca="false" dt2D="false" dtr="false" t="normal">E210/C210</f>
        <v>0.5888315239064763</v>
      </c>
      <c r="G210" s="75" t="n">
        <f aca="false" ca="false" dt2D="false" dtr="false" t="normal">G195+G196+G197+G198+G199+G200+G201+G202+G203+G204+G205+G206+G207+G208+G209</f>
        <v>0</v>
      </c>
      <c r="H210" s="76" t="n">
        <f aca="false" ca="false" dt2D="false" dtr="false" t="normal">G210/D210*100</f>
        <v>0</v>
      </c>
      <c r="I210" s="75" t="n">
        <f aca="false" ca="false" dt2D="false" dtr="false" t="normal">I195+I196+I197+I198+I199+I200+I201+I202+I203+I204+I205+I206+I207+I208+I209</f>
        <v>0</v>
      </c>
      <c r="J210" s="75" t="n">
        <f aca="false" ca="false" dt2D="false" dtr="false" t="normal">J195+J196+J197+J198+J199+J200+J201+J202+J203+J204+J205+J206+J207+J208+J209</f>
        <v>0</v>
      </c>
      <c r="K210" s="75" t="n">
        <f aca="false" ca="false" dt2D="false" dtr="false" t="normal">K195+K196+K197+K198+K199+K200+K201+K202+K203+K204+K205+K206+K207+K208+K209</f>
        <v>0</v>
      </c>
      <c r="L210" s="75" t="n">
        <f aca="false" ca="false" dt2D="false" dtr="false" t="normal">L195+L196+L197+L198+L199+L200+L201+L202+L203+L204+L205+L206+L207+L208+L209</f>
        <v>0</v>
      </c>
      <c r="M210" s="75" t="n">
        <f aca="false" ca="false" dt2D="false" dtr="false" t="normal">M195+M196+M197+M198+M199+M200+M201+M202+M203+M204+M205+M206+M207+M208+M209</f>
        <v>0</v>
      </c>
      <c r="N210" s="75" t="n">
        <f aca="false" ca="false" dt2D="false" dtr="false" t="normal">N195+N196+N197+N198+N199+N200+N201+N202+N203+N204+N205+N206+N207+N208+N209</f>
        <v>0</v>
      </c>
      <c r="O210" s="75" t="n">
        <f aca="false" ca="false" dt2D="false" dtr="false" t="normal">O195+O196+O197+O198+O199+O200+O201+O202+O203+O204+O205+O206+O207+O208+O209</f>
        <v>0</v>
      </c>
      <c r="P210" s="75" t="n">
        <f aca="false" ca="false" dt2D="false" dtr="false" t="normal">P195+P196+P197+P198+P199+P200+P201+P202+P203+P204+P205+P206+P207+P208+P209</f>
        <v>0</v>
      </c>
      <c r="Q210" s="75" t="n">
        <f aca="false" ca="false" dt2D="false" dtr="false" t="normal">Q195+Q196+Q197+Q198+Q199+Q200+Q201+Q202+Q203+Q204+Q205+Q206+Q207+Q208+Q209</f>
        <v>0</v>
      </c>
      <c r="R210" s="75" t="n">
        <f aca="false" ca="false" dt2D="false" dtr="false" t="normal">R195+R196+R197+R198+R199+R200+R201+R202+R203+R204+R205+R206+R207+R208+R209</f>
        <v>0</v>
      </c>
      <c r="S210" s="75" t="n">
        <f aca="false" ca="false" dt2D="false" dtr="false" t="normal">S195+S196+S197+S198+S199+S200+S201+S202+S203+S204+S205+S206+S207+S208+S209</f>
        <v>0</v>
      </c>
      <c r="T210" s="75" t="n">
        <f aca="false" ca="false" dt2D="false" dtr="false" t="normal">T195+T196+T197+T198+T199+T200+T201+T202+T203+T204+T205+T206+T207+T208+T209</f>
        <v>0</v>
      </c>
      <c r="U210" s="75" t="e">
        <f aca="false" ca="false" dt2D="false" dtr="false" t="normal">SUM(U195:U209)</f>
        <v>#DIV/0!</v>
      </c>
      <c r="V210" s="75" t="n">
        <f aca="false" ca="false" dt2D="false" dtr="false" t="normal">V195+V196+V197+V198+V199+V200+V201+V202+V203+V204+V205+V206+V207+V208+V209</f>
        <v>151</v>
      </c>
      <c r="W210" s="78" t="n">
        <f aca="false" ca="false" dt2D="false" dtr="false" t="normal">V210/E210*100</f>
        <v>5.5233260463013165</v>
      </c>
      <c r="X210" s="75" t="n">
        <f aca="false" ca="false" dt2D="false" dtr="false" t="normal">X195+X196+X197+X198+X199+X200+X201+X202+X203+X204+X205+X206+X207+X208+X209</f>
        <v>104</v>
      </c>
      <c r="Y210" s="78" t="n">
        <f aca="false" ca="false" dt2D="false" dtr="false" t="normal">X210/E210*100</f>
        <v>3.8041450914922974</v>
      </c>
      <c r="Z210" s="75" t="n">
        <f aca="false" ca="false" dt2D="false" dtr="false" t="normal">Z195+Z196+Z197+Z198+Z199+Z200+Z201+Z202+Z203+Z204+Z205+Z206+Z207+Z208+Z209</f>
        <v>0</v>
      </c>
      <c r="AA210" s="75" t="n">
        <f aca="false" ca="false" dt2D="false" dtr="false" t="normal">AA195+AA196+AA197+AA198+AA199+AA200+AA201+AA202+AA203+AA204+AA205+AA206+AA207+AA208+AA209</f>
        <v>0</v>
      </c>
      <c r="AB210" s="75" t="n">
        <f aca="false" ca="false" dt2D="false" dtr="false" t="normal">AB195+AB196+AB197+AB198+AB199+AB200+AB201+AB202+AB203+AB204+AB205+AB206+AB207+AB208+AB209</f>
        <v>0</v>
      </c>
      <c r="AC210" s="75" t="n">
        <f aca="false" ca="false" dt2D="false" dtr="false" t="normal">AC195+AC196+AC197+AC198+AC199+AC200+AC201+AC202+AC203+AC204+AC205+AC206+AC207+AC208+AC209</f>
        <v>0</v>
      </c>
      <c r="AD210" s="75" t="n">
        <f aca="false" ca="false" dt2D="false" dtr="false" t="normal">AD195+AD196+AD197+AD198+AD199+AD200+AD201+AD202+AD203+AD204+AD205+AD206+AD207+AD208+AD209</f>
        <v>0</v>
      </c>
      <c r="AE210" s="75" t="n">
        <f aca="false" ca="false" dt2D="false" dtr="false" t="normal">AE195+AE196+AE197+AE198+AE199+AE200+AE201+AE202+AE203+AE204+AE205+AE206+AE207+AE208+AE209</f>
        <v>0</v>
      </c>
    </row>
    <row customFormat="true" ht="15" outlineLevel="0" r="211" s="36">
      <c r="A211" s="85" t="n">
        <v>11</v>
      </c>
      <c r="B211" s="86" t="s">
        <v>213</v>
      </c>
      <c r="C211" s="63" t="n"/>
      <c r="D211" s="63" t="n"/>
      <c r="E211" s="63" t="n"/>
      <c r="F211" s="67" t="n"/>
      <c r="G211" s="63" t="n"/>
      <c r="H211" s="67" t="n"/>
      <c r="I211" s="63" t="n"/>
      <c r="J211" s="63" t="n"/>
      <c r="K211" s="63" t="n"/>
      <c r="L211" s="63" t="n"/>
      <c r="M211" s="63" t="n"/>
      <c r="N211" s="63" t="n"/>
      <c r="O211" s="63" t="n"/>
      <c r="P211" s="63" t="n"/>
      <c r="Q211" s="63" t="n"/>
      <c r="R211" s="63" t="n"/>
      <c r="S211" s="63" t="n"/>
      <c r="T211" s="63" t="n"/>
      <c r="U211" s="69" t="n"/>
      <c r="V211" s="63" t="n"/>
      <c r="W211" s="77" t="n"/>
      <c r="X211" s="63" t="n"/>
      <c r="Y211" s="77" t="n"/>
      <c r="Z211" s="63" t="n"/>
      <c r="AA211" s="63" t="n"/>
      <c r="AB211" s="63" t="n"/>
      <c r="AC211" s="63" t="n"/>
      <c r="AD211" s="63" t="n"/>
      <c r="AE211" s="63" t="n"/>
    </row>
    <row customFormat="true" ht="15" outlineLevel="0" r="212" s="36">
      <c r="A212" s="87" t="n"/>
      <c r="B212" s="91" t="s">
        <v>214</v>
      </c>
      <c r="C212" s="66" t="n">
        <v>31.5</v>
      </c>
      <c r="D212" s="66" t="n">
        <v>37</v>
      </c>
      <c r="E212" s="66" t="n">
        <v>42</v>
      </c>
      <c r="F212" s="67" t="n">
        <f aca="false" ca="false" dt2D="false" dtr="false" t="normal">E212/C212</f>
        <v>1.3333333333333333</v>
      </c>
      <c r="G212" s="68" t="n"/>
      <c r="H212" s="67" t="n">
        <f aca="false" ca="false" dt2D="false" dtr="false" t="normal">G212/D212*100</f>
        <v>0</v>
      </c>
      <c r="I212" s="68" t="n"/>
      <c r="J212" s="68" t="n"/>
      <c r="K212" s="68" t="n"/>
      <c r="L212" s="68" t="n"/>
      <c r="M212" s="68" t="n"/>
      <c r="N212" s="68" t="n"/>
      <c r="O212" s="66" t="n"/>
      <c r="P212" s="66" t="n"/>
      <c r="Q212" s="66" t="n"/>
      <c r="R212" s="66" t="n"/>
      <c r="S212" s="66" t="n"/>
      <c r="T212" s="66" t="n"/>
      <c r="U212" s="69" t="e">
        <f aca="false" ca="false" dt2D="false" dtr="false" t="normal">O212/G212*100</f>
        <v>#DIV/0!</v>
      </c>
      <c r="V212" s="66" t="n">
        <f aca="false" ca="false" dt2D="false" dtr="false" t="normal">X212</f>
        <v>3</v>
      </c>
      <c r="W212" s="81" t="n">
        <f aca="false" ca="false" dt2D="false" dtr="false" t="normal">V212/E212*100</f>
        <v>7.142857142857142</v>
      </c>
      <c r="X212" s="66" t="n">
        <v>3</v>
      </c>
      <c r="Y212" s="81" t="n">
        <f aca="false" ca="false" dt2D="false" dtr="false" t="normal">X212/E212*100</f>
        <v>7.142857142857142</v>
      </c>
      <c r="Z212" s="66" t="n"/>
      <c r="AA212" s="66" t="n"/>
      <c r="AB212" s="66" t="n"/>
      <c r="AC212" s="66" t="n"/>
      <c r="AD212" s="66" t="n"/>
      <c r="AE212" s="66" t="n"/>
    </row>
    <row customFormat="true" ht="15" outlineLevel="0" r="213" s="36">
      <c r="A213" s="87" t="n"/>
      <c r="B213" s="92" t="s">
        <v>215</v>
      </c>
      <c r="C213" s="66" t="n">
        <v>47.9</v>
      </c>
      <c r="D213" s="66" t="n">
        <v>62</v>
      </c>
      <c r="E213" s="66" t="n">
        <v>69</v>
      </c>
      <c r="F213" s="67" t="n">
        <f aca="false" ca="false" dt2D="false" dtr="false" t="normal">E213/C213</f>
        <v>1.440501043841336</v>
      </c>
      <c r="G213" s="68" t="n"/>
      <c r="H213" s="67" t="n">
        <f aca="false" ca="false" dt2D="false" dtr="false" t="normal">G213/D213*100</f>
        <v>0</v>
      </c>
      <c r="I213" s="68" t="n"/>
      <c r="J213" s="68" t="n"/>
      <c r="K213" s="68" t="n"/>
      <c r="L213" s="68" t="n"/>
      <c r="M213" s="68" t="n"/>
      <c r="N213" s="68" t="n"/>
      <c r="O213" s="66" t="n"/>
      <c r="P213" s="66" t="n"/>
      <c r="Q213" s="66" t="n"/>
      <c r="R213" s="66" t="n"/>
      <c r="S213" s="66" t="n"/>
      <c r="T213" s="66" t="n"/>
      <c r="U213" s="69" t="e">
        <f aca="false" ca="false" dt2D="false" dtr="false" t="normal">O213/G213*100</f>
        <v>#DIV/0!</v>
      </c>
      <c r="V213" s="66" t="n">
        <f aca="false" ca="false" dt2D="false" dtr="false" t="normal">X213</f>
        <v>5</v>
      </c>
      <c r="W213" s="81" t="n">
        <f aca="false" ca="false" dt2D="false" dtr="false" t="normal">V213/E213*100</f>
        <v>7.246376811594203</v>
      </c>
      <c r="X213" s="66" t="n">
        <v>5</v>
      </c>
      <c r="Y213" s="81" t="n">
        <f aca="false" ca="false" dt2D="false" dtr="false" t="normal">X213/E213*100</f>
        <v>7.246376811594203</v>
      </c>
      <c r="Z213" s="66" t="n"/>
      <c r="AA213" s="66" t="n"/>
      <c r="AB213" s="66" t="n"/>
      <c r="AC213" s="66" t="n"/>
      <c r="AD213" s="66" t="n"/>
      <c r="AE213" s="66" t="n"/>
    </row>
    <row customFormat="true" ht="15" outlineLevel="0" r="214" s="36">
      <c r="A214" s="87" t="n"/>
      <c r="B214" s="92" t="s">
        <v>216</v>
      </c>
      <c r="C214" s="66" t="n">
        <v>48.2</v>
      </c>
      <c r="D214" s="66" t="n">
        <v>91</v>
      </c>
      <c r="E214" s="66" t="n">
        <v>77</v>
      </c>
      <c r="F214" s="67" t="n">
        <f aca="false" ca="false" dt2D="false" dtr="false" t="normal">E214/C214</f>
        <v>1.5975103734439833</v>
      </c>
      <c r="G214" s="68" t="n"/>
      <c r="H214" s="67" t="n">
        <f aca="false" ca="false" dt2D="false" dtr="false" t="normal">G214/D214*100</f>
        <v>0</v>
      </c>
      <c r="I214" s="68" t="n"/>
      <c r="J214" s="68" t="n"/>
      <c r="K214" s="68" t="n"/>
      <c r="L214" s="68" t="n"/>
      <c r="M214" s="68" t="n"/>
      <c r="N214" s="68" t="n"/>
      <c r="O214" s="66" t="n"/>
      <c r="P214" s="66" t="n"/>
      <c r="Q214" s="66" t="n"/>
      <c r="R214" s="66" t="n"/>
      <c r="S214" s="66" t="n"/>
      <c r="T214" s="66" t="n"/>
      <c r="U214" s="69" t="e">
        <f aca="false" ca="false" dt2D="false" dtr="false" t="normal">O214/G214*100</f>
        <v>#DIV/0!</v>
      </c>
      <c r="V214" s="66" t="n">
        <v>6</v>
      </c>
      <c r="W214" s="81" t="n">
        <f aca="false" ca="false" dt2D="false" dtr="false" t="normal">V214/E214*100</f>
        <v>7.792207792207792</v>
      </c>
      <c r="X214" s="66" t="n">
        <v>4</v>
      </c>
      <c r="Y214" s="81" t="n">
        <f aca="false" ca="false" dt2D="false" dtr="false" t="normal">X214/E214*100</f>
        <v>5.194805194805195</v>
      </c>
      <c r="Z214" s="66" t="n"/>
      <c r="AA214" s="66" t="n"/>
      <c r="AB214" s="66" t="n"/>
      <c r="AC214" s="66" t="n"/>
      <c r="AD214" s="66" t="n"/>
      <c r="AE214" s="66" t="n"/>
    </row>
    <row customFormat="true" ht="15" outlineLevel="0" r="215" s="36">
      <c r="A215" s="87" t="n"/>
      <c r="B215" s="92" t="s">
        <v>217</v>
      </c>
      <c r="C215" s="66" t="n">
        <v>27.9</v>
      </c>
      <c r="D215" s="66" t="n">
        <v>36</v>
      </c>
      <c r="E215" s="66" t="n">
        <v>59</v>
      </c>
      <c r="F215" s="67" t="n">
        <f aca="false" ca="false" dt2D="false" dtr="false" t="normal">E215/C215</f>
        <v>2.1146953405017923</v>
      </c>
      <c r="G215" s="68" t="n"/>
      <c r="H215" s="67" t="n">
        <f aca="false" ca="false" dt2D="false" dtr="false" t="normal">G215/D215*100</f>
        <v>0</v>
      </c>
      <c r="I215" s="68" t="n"/>
      <c r="J215" s="68" t="n"/>
      <c r="K215" s="68" t="n"/>
      <c r="L215" s="68" t="n"/>
      <c r="M215" s="68" t="n"/>
      <c r="N215" s="68" t="n"/>
      <c r="O215" s="66" t="n"/>
      <c r="P215" s="66" t="n"/>
      <c r="Q215" s="66" t="n"/>
      <c r="R215" s="66" t="n"/>
      <c r="S215" s="66" t="n"/>
      <c r="T215" s="66" t="n"/>
      <c r="U215" s="69" t="e">
        <f aca="false" ca="false" dt2D="false" dtr="false" t="normal">O215/G215*100</f>
        <v>#DIV/0!</v>
      </c>
      <c r="V215" s="66" t="n">
        <v>4</v>
      </c>
      <c r="W215" s="81" t="n">
        <f aca="false" ca="false" dt2D="false" dtr="false" t="normal">V215/E215*100</f>
        <v>6.779661016949152</v>
      </c>
      <c r="X215" s="66" t="n">
        <v>4</v>
      </c>
      <c r="Y215" s="81" t="n">
        <f aca="false" ca="false" dt2D="false" dtr="false" t="normal">X215/E215*100</f>
        <v>6.779661016949152</v>
      </c>
      <c r="Z215" s="66" t="n"/>
      <c r="AA215" s="66" t="n"/>
      <c r="AB215" s="66" t="n"/>
      <c r="AC215" s="66" t="n"/>
      <c r="AD215" s="66" t="n"/>
      <c r="AE215" s="66" t="n"/>
    </row>
    <row customFormat="true" ht="15" outlineLevel="0" r="216" s="36">
      <c r="A216" s="87" t="n"/>
      <c r="B216" s="92" t="s">
        <v>218</v>
      </c>
      <c r="C216" s="66" t="n">
        <v>36</v>
      </c>
      <c r="D216" s="66" t="n">
        <v>64</v>
      </c>
      <c r="E216" s="66" t="n">
        <v>81</v>
      </c>
      <c r="F216" s="67" t="n">
        <f aca="false" ca="false" dt2D="false" dtr="false" t="normal">E216/C216</f>
        <v>2.25</v>
      </c>
      <c r="G216" s="68" t="n"/>
      <c r="H216" s="67" t="n">
        <f aca="false" ca="false" dt2D="false" dtr="false" t="normal">G216/D216*100</f>
        <v>0</v>
      </c>
      <c r="I216" s="68" t="n"/>
      <c r="J216" s="68" t="n"/>
      <c r="K216" s="68" t="n"/>
      <c r="L216" s="68" t="n"/>
      <c r="M216" s="68" t="n"/>
      <c r="N216" s="68" t="n"/>
      <c r="O216" s="66" t="n"/>
      <c r="P216" s="66" t="n"/>
      <c r="Q216" s="66" t="n"/>
      <c r="R216" s="66" t="n"/>
      <c r="S216" s="66" t="n"/>
      <c r="T216" s="66" t="n"/>
      <c r="U216" s="69" t="e">
        <f aca="false" ca="false" dt2D="false" dtr="false" t="normal">O216/G216*100</f>
        <v>#DIV/0!</v>
      </c>
      <c r="V216" s="66" t="n">
        <f aca="false" ca="false" dt2D="false" dtr="false" t="normal">X216</f>
        <v>6</v>
      </c>
      <c r="W216" s="81" t="n">
        <f aca="false" ca="false" dt2D="false" dtr="false" t="normal">V216/E216*100</f>
        <v>7.4074074074074066</v>
      </c>
      <c r="X216" s="66" t="n">
        <v>6</v>
      </c>
      <c r="Y216" s="81" t="n">
        <f aca="false" ca="false" dt2D="false" dtr="false" t="normal">X216/E216*100</f>
        <v>7.4074074074074066</v>
      </c>
      <c r="Z216" s="66" t="n"/>
      <c r="AA216" s="66" t="n"/>
      <c r="AB216" s="66" t="n"/>
      <c r="AC216" s="66" t="n"/>
      <c r="AD216" s="66" t="n"/>
      <c r="AE216" s="66" t="n"/>
    </row>
    <row customFormat="true" ht="15" outlineLevel="0" r="217" s="36">
      <c r="A217" s="87" t="n"/>
      <c r="B217" s="92" t="s">
        <v>764</v>
      </c>
      <c r="C217" s="66" t="n">
        <v>43.4</v>
      </c>
      <c r="D217" s="66" t="n">
        <v>80</v>
      </c>
      <c r="E217" s="66" t="n">
        <v>79</v>
      </c>
      <c r="F217" s="67" t="n">
        <f aca="false" ca="false" dt2D="false" dtr="false" t="normal">E217/C217</f>
        <v>1.8202764976958525</v>
      </c>
      <c r="G217" s="68" t="n"/>
      <c r="H217" s="67" t="n">
        <f aca="false" ca="false" dt2D="false" dtr="false" t="normal">G217/D217*100</f>
        <v>0</v>
      </c>
      <c r="I217" s="68" t="n"/>
      <c r="J217" s="68" t="n"/>
      <c r="K217" s="68" t="n"/>
      <c r="L217" s="68" t="n"/>
      <c r="M217" s="68" t="n"/>
      <c r="N217" s="68" t="n"/>
      <c r="O217" s="66" t="n"/>
      <c r="P217" s="66" t="n"/>
      <c r="Q217" s="66" t="n"/>
      <c r="R217" s="66" t="n"/>
      <c r="S217" s="66" t="n"/>
      <c r="T217" s="66" t="n"/>
      <c r="U217" s="69" t="e">
        <f aca="false" ca="false" dt2D="false" dtr="false" t="normal">O217/G217*100</f>
        <v>#DIV/0!</v>
      </c>
      <c r="V217" s="66" t="n">
        <v>6</v>
      </c>
      <c r="W217" s="81" t="n">
        <f aca="false" ca="false" dt2D="false" dtr="false" t="normal">V217/E217*100</f>
        <v>7.59493670886076</v>
      </c>
      <c r="X217" s="66" t="n">
        <v>5</v>
      </c>
      <c r="Y217" s="81" t="n">
        <f aca="false" ca="false" dt2D="false" dtr="false" t="normal">X217/E217*100</f>
        <v>6.329113924050633</v>
      </c>
      <c r="Z217" s="66" t="n"/>
      <c r="AA217" s="66" t="n"/>
      <c r="AB217" s="66" t="n"/>
      <c r="AC217" s="66" t="n"/>
      <c r="AD217" s="66" t="n"/>
      <c r="AE217" s="66" t="n"/>
    </row>
    <row customFormat="true" ht="15" outlineLevel="0" r="218" s="36">
      <c r="A218" s="66" t="n"/>
      <c r="B218" s="92" t="s">
        <v>220</v>
      </c>
      <c r="C218" s="66" t="n">
        <v>97</v>
      </c>
      <c r="D218" s="66" t="n">
        <v>101</v>
      </c>
      <c r="E218" s="66" t="n">
        <v>204</v>
      </c>
      <c r="F218" s="67" t="n">
        <f aca="false" ca="false" dt2D="false" dtr="false" t="normal">E218/C218</f>
        <v>2.1030927835051547</v>
      </c>
      <c r="G218" s="68" t="n"/>
      <c r="H218" s="67" t="n">
        <f aca="false" ca="false" dt2D="false" dtr="false" t="normal">G218/D218*100</f>
        <v>0</v>
      </c>
      <c r="I218" s="68" t="n"/>
      <c r="J218" s="68" t="n"/>
      <c r="K218" s="68" t="n"/>
      <c r="L218" s="68" t="n"/>
      <c r="M218" s="68" t="n"/>
      <c r="N218" s="68" t="n"/>
      <c r="O218" s="66" t="n"/>
      <c r="P218" s="66" t="n"/>
      <c r="Q218" s="66" t="n"/>
      <c r="R218" s="66" t="n"/>
      <c r="S218" s="66" t="n"/>
      <c r="T218" s="66" t="n"/>
      <c r="U218" s="69" t="e">
        <f aca="false" ca="false" dt2D="false" dtr="false" t="normal">O218/G218*100</f>
        <v>#DIV/0!</v>
      </c>
      <c r="V218" s="66" t="n">
        <v>16</v>
      </c>
      <c r="W218" s="81" t="n">
        <f aca="false" ca="false" dt2D="false" dtr="false" t="normal">V218/E218*100</f>
        <v>7.8431372549019605</v>
      </c>
      <c r="X218" s="66" t="n">
        <v>12</v>
      </c>
      <c r="Y218" s="81" t="n">
        <f aca="false" ca="false" dt2D="false" dtr="false" t="normal">X218/E218*100</f>
        <v>5.88235294117647</v>
      </c>
      <c r="Z218" s="66" t="n"/>
      <c r="AA218" s="66" t="n"/>
      <c r="AB218" s="66" t="n"/>
      <c r="AC218" s="66" t="n"/>
      <c r="AD218" s="66" t="n"/>
      <c r="AE218" s="66" t="n"/>
    </row>
    <row customFormat="true" ht="15" outlineLevel="0" r="219" s="36">
      <c r="A219" s="66" t="n"/>
      <c r="B219" s="92" t="s">
        <v>221</v>
      </c>
      <c r="C219" s="66" t="n">
        <v>68.643</v>
      </c>
      <c r="D219" s="66" t="n">
        <v>100</v>
      </c>
      <c r="E219" s="66" t="n">
        <v>133</v>
      </c>
      <c r="F219" s="67" t="n">
        <f aca="false" ca="false" dt2D="false" dtr="false" t="normal">E219/C219</f>
        <v>1.9375610040353715</v>
      </c>
      <c r="G219" s="68" t="n"/>
      <c r="H219" s="67" t="n">
        <f aca="false" ca="false" dt2D="false" dtr="false" t="normal">G219/D219*100</f>
        <v>0</v>
      </c>
      <c r="I219" s="68" t="n"/>
      <c r="J219" s="68" t="n"/>
      <c r="K219" s="68" t="n"/>
      <c r="L219" s="68" t="n"/>
      <c r="M219" s="68" t="n"/>
      <c r="N219" s="68" t="n"/>
      <c r="O219" s="66" t="n"/>
      <c r="P219" s="66" t="n"/>
      <c r="Q219" s="66" t="n"/>
      <c r="R219" s="66" t="n"/>
      <c r="S219" s="66" t="n"/>
      <c r="T219" s="66" t="n"/>
      <c r="U219" s="69" t="e">
        <f aca="false" ca="false" dt2D="false" dtr="false" t="normal">O219/G219*100</f>
        <v>#DIV/0!</v>
      </c>
      <c r="V219" s="66" t="n">
        <f aca="false" ca="false" dt2D="false" dtr="false" t="normal">X219</f>
        <v>10</v>
      </c>
      <c r="W219" s="81" t="n">
        <f aca="false" ca="false" dt2D="false" dtr="false" t="normal">V219/E219*100</f>
        <v>7.518796992481203</v>
      </c>
      <c r="X219" s="66" t="n">
        <v>10</v>
      </c>
      <c r="Y219" s="81" t="n">
        <f aca="false" ca="false" dt2D="false" dtr="false" t="normal">X219/E219*100</f>
        <v>7.518796992481203</v>
      </c>
      <c r="Z219" s="66" t="n"/>
      <c r="AA219" s="66" t="n"/>
      <c r="AB219" s="66" t="n"/>
      <c r="AC219" s="66" t="n"/>
      <c r="AD219" s="66" t="n"/>
      <c r="AE219" s="66" t="n"/>
    </row>
    <row customFormat="true" ht="15" outlineLevel="0" r="220" s="36">
      <c r="A220" s="66" t="n"/>
      <c r="B220" s="91" t="s">
        <v>222</v>
      </c>
      <c r="C220" s="66" t="n">
        <v>53.9</v>
      </c>
      <c r="D220" s="66" t="n">
        <v>51</v>
      </c>
      <c r="E220" s="66" t="n">
        <v>70</v>
      </c>
      <c r="F220" s="67" t="n">
        <f aca="false" ca="false" dt2D="false" dtr="false" t="normal">E220/C220</f>
        <v>1.2987012987012987</v>
      </c>
      <c r="G220" s="68" t="n"/>
      <c r="H220" s="67" t="n">
        <f aca="false" ca="false" dt2D="false" dtr="false" t="normal">G220/D220*100</f>
        <v>0</v>
      </c>
      <c r="I220" s="68" t="n"/>
      <c r="J220" s="68" t="n"/>
      <c r="K220" s="68" t="n"/>
      <c r="L220" s="68" t="n"/>
      <c r="M220" s="68" t="n"/>
      <c r="N220" s="68" t="n"/>
      <c r="O220" s="66" t="n"/>
      <c r="P220" s="66" t="n"/>
      <c r="Q220" s="66" t="n"/>
      <c r="R220" s="66" t="n"/>
      <c r="S220" s="66" t="n"/>
      <c r="T220" s="66" t="n"/>
      <c r="U220" s="69" t="e">
        <f aca="false" ca="false" dt2D="false" dtr="false" t="normal">O220/G220*100</f>
        <v>#DIV/0!</v>
      </c>
      <c r="V220" s="66" t="n">
        <v>5</v>
      </c>
      <c r="W220" s="81" t="n">
        <f aca="false" ca="false" dt2D="false" dtr="false" t="normal">V220/E220*100</f>
        <v>7.142857142857142</v>
      </c>
      <c r="X220" s="66" t="n">
        <v>3</v>
      </c>
      <c r="Y220" s="81" t="n">
        <f aca="false" ca="false" dt2D="false" dtr="false" t="normal">X220/E220*100</f>
        <v>4.285714285714286</v>
      </c>
      <c r="Z220" s="66" t="n"/>
      <c r="AA220" s="66" t="n"/>
      <c r="AB220" s="66" t="n"/>
      <c r="AC220" s="66" t="n"/>
      <c r="AD220" s="66" t="n"/>
      <c r="AE220" s="66" t="n"/>
    </row>
    <row customFormat="true" ht="15" outlineLevel="0" r="221" s="36">
      <c r="A221" s="66" t="n"/>
      <c r="B221" s="92" t="s">
        <v>223</v>
      </c>
      <c r="C221" s="66" t="n">
        <v>78.5</v>
      </c>
      <c r="D221" s="66" t="n">
        <v>99</v>
      </c>
      <c r="E221" s="66" t="n">
        <v>95</v>
      </c>
      <c r="F221" s="67" t="n">
        <f aca="false" ca="false" dt2D="false" dtr="false" t="normal">E221/C221</f>
        <v>1.2101910828025477</v>
      </c>
      <c r="G221" s="68" t="n"/>
      <c r="H221" s="67" t="n">
        <f aca="false" ca="false" dt2D="false" dtr="false" t="normal">G221/D221*100</f>
        <v>0</v>
      </c>
      <c r="I221" s="68" t="n"/>
      <c r="J221" s="68" t="n"/>
      <c r="K221" s="68" t="n"/>
      <c r="L221" s="68" t="n"/>
      <c r="M221" s="68" t="n"/>
      <c r="N221" s="68" t="n"/>
      <c r="O221" s="66" t="n"/>
      <c r="P221" s="66" t="n"/>
      <c r="Q221" s="66" t="n"/>
      <c r="R221" s="66" t="n"/>
      <c r="S221" s="66" t="n"/>
      <c r="T221" s="66" t="n"/>
      <c r="U221" s="69" t="e">
        <f aca="false" ca="false" dt2D="false" dtr="false" t="normal">O221/G221*100</f>
        <v>#DIV/0!</v>
      </c>
      <c r="V221" s="66" t="n">
        <v>7</v>
      </c>
      <c r="W221" s="81" t="n">
        <f aca="false" ca="false" dt2D="false" dtr="false" t="normal">V221/E221*100</f>
        <v>7.368421052631578</v>
      </c>
      <c r="X221" s="66" t="n">
        <v>5</v>
      </c>
      <c r="Y221" s="81" t="n">
        <f aca="false" ca="false" dt2D="false" dtr="false" t="normal">X221/E221*100</f>
        <v>5.263157894736842</v>
      </c>
      <c r="Z221" s="66" t="n"/>
      <c r="AA221" s="66" t="n"/>
      <c r="AB221" s="66" t="n"/>
      <c r="AC221" s="66" t="n"/>
      <c r="AD221" s="66" t="n"/>
      <c r="AE221" s="66" t="n"/>
    </row>
    <row customFormat="true" ht="15" outlineLevel="0" r="222" s="36">
      <c r="A222" s="87" t="n"/>
      <c r="B222" s="92" t="s">
        <v>765</v>
      </c>
      <c r="C222" s="66" t="n">
        <v>70.3</v>
      </c>
      <c r="D222" s="66" t="n"/>
      <c r="E222" s="66" t="n">
        <v>102</v>
      </c>
      <c r="F222" s="67" t="n">
        <f aca="false" ca="false" dt2D="false" dtr="false" t="normal">E222/C222</f>
        <v>1.4509246088193457</v>
      </c>
      <c r="G222" s="68" t="n"/>
      <c r="H222" s="67" t="e">
        <f aca="false" ca="false" dt2D="false" dtr="false" t="normal">G222/D222*100</f>
        <v>#DIV/0!</v>
      </c>
      <c r="I222" s="68" t="n"/>
      <c r="J222" s="68" t="n"/>
      <c r="K222" s="68" t="n"/>
      <c r="L222" s="68" t="n"/>
      <c r="M222" s="68" t="n"/>
      <c r="N222" s="68" t="n"/>
      <c r="O222" s="66" t="n"/>
      <c r="P222" s="66" t="n"/>
      <c r="Q222" s="66" t="n"/>
      <c r="R222" s="66" t="n"/>
      <c r="S222" s="66" t="n"/>
      <c r="T222" s="66" t="n"/>
      <c r="U222" s="69" t="e">
        <f aca="false" ca="false" dt2D="false" dtr="false" t="normal">O222/G222*100</f>
        <v>#DIV/0!</v>
      </c>
      <c r="V222" s="66" t="n">
        <f aca="false" ca="false" dt2D="false" dtr="false" t="normal">X222</f>
        <v>8</v>
      </c>
      <c r="W222" s="81" t="n">
        <f aca="false" ca="false" dt2D="false" dtr="false" t="normal">V222/E222*100</f>
        <v>7.8431372549019605</v>
      </c>
      <c r="X222" s="66" t="n">
        <v>8</v>
      </c>
      <c r="Y222" s="81" t="n">
        <f aca="false" ca="false" dt2D="false" dtr="false" t="normal">X222/E222*100</f>
        <v>7.8431372549019605</v>
      </c>
      <c r="Z222" s="66" t="n"/>
      <c r="AA222" s="66" t="n"/>
      <c r="AB222" s="66" t="n"/>
      <c r="AC222" s="66" t="n"/>
      <c r="AD222" s="66" t="n"/>
      <c r="AE222" s="66" t="n"/>
    </row>
    <row customFormat="true" ht="15" outlineLevel="0" r="223" s="36">
      <c r="A223" s="87" t="n"/>
      <c r="B223" s="92" t="s">
        <v>225</v>
      </c>
      <c r="C223" s="66" t="n">
        <v>37.5</v>
      </c>
      <c r="D223" s="66" t="n">
        <v>49</v>
      </c>
      <c r="E223" s="66" t="n">
        <v>55</v>
      </c>
      <c r="F223" s="67" t="n">
        <f aca="false" ca="false" dt2D="false" dtr="false" t="normal">E223/C223</f>
        <v>1.4666666666666666</v>
      </c>
      <c r="G223" s="68" t="n"/>
      <c r="H223" s="67" t="n">
        <f aca="false" ca="false" dt2D="false" dtr="false" t="normal">G223/D223*100</f>
        <v>0</v>
      </c>
      <c r="I223" s="68" t="n"/>
      <c r="J223" s="68" t="n"/>
      <c r="K223" s="68" t="n"/>
      <c r="L223" s="68" t="n"/>
      <c r="M223" s="68" t="n"/>
      <c r="N223" s="68" t="n"/>
      <c r="O223" s="66" t="n"/>
      <c r="P223" s="66" t="n"/>
      <c r="Q223" s="66" t="n"/>
      <c r="R223" s="66" t="n"/>
      <c r="S223" s="66" t="n"/>
      <c r="T223" s="66" t="n"/>
      <c r="U223" s="69" t="e">
        <f aca="false" ca="false" dt2D="false" dtr="false" t="normal">O223/G223*100</f>
        <v>#DIV/0!</v>
      </c>
      <c r="V223" s="66" t="n">
        <v>4</v>
      </c>
      <c r="W223" s="81" t="n">
        <f aca="false" ca="false" dt2D="false" dtr="false" t="normal">V223/E223*100</f>
        <v>7.2727272727272725</v>
      </c>
      <c r="X223" s="66" t="n">
        <v>3</v>
      </c>
      <c r="Y223" s="81" t="n">
        <f aca="false" ca="false" dt2D="false" dtr="false" t="normal">X223/E223*100</f>
        <v>5.454545454545454</v>
      </c>
      <c r="Z223" s="66" t="n"/>
      <c r="AA223" s="66" t="n"/>
      <c r="AB223" s="66" t="n"/>
      <c r="AC223" s="66" t="n"/>
      <c r="AD223" s="66" t="n"/>
      <c r="AE223" s="66" t="n"/>
    </row>
    <row customFormat="true" ht="15" outlineLevel="0" r="224" s="36">
      <c r="A224" s="87" t="n"/>
      <c r="B224" s="92" t="s">
        <v>226</v>
      </c>
      <c r="C224" s="66" t="n">
        <v>29.3</v>
      </c>
      <c r="D224" s="66" t="n">
        <v>65</v>
      </c>
      <c r="E224" s="66" t="n">
        <v>67</v>
      </c>
      <c r="F224" s="67" t="n">
        <f aca="false" ca="false" dt2D="false" dtr="false" t="normal">E224/C224</f>
        <v>2.2866894197952217</v>
      </c>
      <c r="G224" s="68" t="n"/>
      <c r="H224" s="67" t="n">
        <f aca="false" ca="false" dt2D="false" dtr="false" t="normal">G224/D224*100</f>
        <v>0</v>
      </c>
      <c r="I224" s="68" t="n"/>
      <c r="J224" s="68" t="n"/>
      <c r="K224" s="68" t="n"/>
      <c r="L224" s="68" t="n"/>
      <c r="M224" s="68" t="n"/>
      <c r="N224" s="68" t="n"/>
      <c r="O224" s="66" t="n"/>
      <c r="P224" s="66" t="n"/>
      <c r="Q224" s="66" t="n"/>
      <c r="R224" s="66" t="n"/>
      <c r="S224" s="66" t="n"/>
      <c r="T224" s="66" t="n"/>
      <c r="U224" s="69" t="e">
        <f aca="false" ca="false" dt2D="false" dtr="false" t="normal">O224/G224*100</f>
        <v>#DIV/0!</v>
      </c>
      <c r="V224" s="66" t="n">
        <v>5</v>
      </c>
      <c r="W224" s="81" t="n">
        <f aca="false" ca="false" dt2D="false" dtr="false" t="normal">V224/E224*100</f>
        <v>7.462686567164178</v>
      </c>
      <c r="X224" s="66" t="n">
        <v>4</v>
      </c>
      <c r="Y224" s="81" t="n">
        <f aca="false" ca="false" dt2D="false" dtr="false" t="normal">X224/E224*100</f>
        <v>5.970149253731343</v>
      </c>
      <c r="Z224" s="66" t="n"/>
      <c r="AA224" s="66" t="n"/>
      <c r="AB224" s="66" t="n"/>
      <c r="AC224" s="66" t="n"/>
      <c r="AD224" s="66" t="n"/>
      <c r="AE224" s="66" t="n"/>
    </row>
    <row customFormat="true" ht="15" outlineLevel="0" r="225" s="36">
      <c r="A225" s="87" t="n"/>
      <c r="B225" s="92" t="s">
        <v>227</v>
      </c>
      <c r="C225" s="66" t="n">
        <v>35.2</v>
      </c>
      <c r="D225" s="66" t="n"/>
      <c r="E225" s="66" t="n">
        <v>73</v>
      </c>
      <c r="F225" s="67" t="n">
        <f aca="false" ca="false" dt2D="false" dtr="false" t="normal">E225/C225</f>
        <v>2.0738636363636367</v>
      </c>
      <c r="G225" s="68" t="n"/>
      <c r="H225" s="67" t="e">
        <f aca="false" ca="false" dt2D="false" dtr="false" t="normal">G225/D225*100</f>
        <v>#DIV/0!</v>
      </c>
      <c r="I225" s="68" t="n"/>
      <c r="J225" s="68" t="n"/>
      <c r="K225" s="68" t="n"/>
      <c r="L225" s="68" t="n"/>
      <c r="M225" s="68" t="n"/>
      <c r="N225" s="68" t="n"/>
      <c r="O225" s="66" t="n"/>
      <c r="P225" s="66" t="n"/>
      <c r="Q225" s="66" t="n"/>
      <c r="R225" s="66" t="n"/>
      <c r="S225" s="66" t="n"/>
      <c r="T225" s="66" t="n"/>
      <c r="U225" s="69" t="e">
        <f aca="false" ca="false" dt2D="false" dtr="false" t="normal">O225/G225*100</f>
        <v>#DIV/0!</v>
      </c>
      <c r="V225" s="66" t="n">
        <v>5</v>
      </c>
      <c r="W225" s="81" t="n">
        <f aca="false" ca="false" dt2D="false" dtr="false" t="normal">V225/E225*100</f>
        <v>6.8493150684931505</v>
      </c>
      <c r="X225" s="66" t="n">
        <v>5</v>
      </c>
      <c r="Y225" s="81" t="n">
        <f aca="false" ca="false" dt2D="false" dtr="false" t="normal">X225/E225*100</f>
        <v>6.8493150684931505</v>
      </c>
      <c r="Z225" s="66" t="n"/>
      <c r="AA225" s="66" t="n"/>
      <c r="AB225" s="66" t="n"/>
      <c r="AC225" s="66" t="n"/>
      <c r="AD225" s="66" t="n"/>
      <c r="AE225" s="66" t="n"/>
    </row>
    <row customFormat="true" ht="15" outlineLevel="0" r="226" s="36">
      <c r="A226" s="87" t="n"/>
      <c r="B226" s="92" t="s">
        <v>228</v>
      </c>
      <c r="C226" s="66" t="n">
        <v>35</v>
      </c>
      <c r="D226" s="66" t="n">
        <v>54</v>
      </c>
      <c r="E226" s="66" t="n">
        <v>86</v>
      </c>
      <c r="F226" s="67" t="n">
        <f aca="false" ca="false" dt2D="false" dtr="false" t="normal">E226/C226</f>
        <v>2.4571428571428573</v>
      </c>
      <c r="G226" s="68" t="n"/>
      <c r="H226" s="67" t="n">
        <f aca="false" ca="false" dt2D="false" dtr="false" t="normal">G226/D226*100</f>
        <v>0</v>
      </c>
      <c r="I226" s="68" t="n"/>
      <c r="J226" s="68" t="n"/>
      <c r="K226" s="68" t="n"/>
      <c r="L226" s="68" t="n"/>
      <c r="M226" s="68" t="n"/>
      <c r="N226" s="68" t="n"/>
      <c r="O226" s="66" t="n"/>
      <c r="P226" s="66" t="n"/>
      <c r="Q226" s="66" t="n"/>
      <c r="R226" s="66" t="n"/>
      <c r="S226" s="66" t="n"/>
      <c r="T226" s="66" t="n"/>
      <c r="U226" s="69" t="e">
        <f aca="false" ca="false" dt2D="false" dtr="false" t="normal">O226/G226*100</f>
        <v>#DIV/0!</v>
      </c>
      <c r="V226" s="66" t="n">
        <v>6</v>
      </c>
      <c r="W226" s="81" t="n">
        <f aca="false" ca="false" dt2D="false" dtr="false" t="normal">V226/E226*100</f>
        <v>6.976744186046512</v>
      </c>
      <c r="X226" s="66" t="n">
        <v>4</v>
      </c>
      <c r="Y226" s="81" t="n">
        <f aca="false" ca="false" dt2D="false" dtr="false" t="normal">X226/E226*100</f>
        <v>4.651162790697675</v>
      </c>
      <c r="Z226" s="66" t="n"/>
      <c r="AA226" s="66" t="n"/>
      <c r="AB226" s="66" t="n"/>
      <c r="AC226" s="66" t="n"/>
      <c r="AD226" s="66" t="n"/>
      <c r="AE226" s="66" t="n"/>
    </row>
    <row customFormat="true" ht="15" outlineLevel="0" r="227" s="36">
      <c r="A227" s="87" t="n"/>
      <c r="B227" s="92" t="s">
        <v>229</v>
      </c>
      <c r="C227" s="66" t="n">
        <v>123.5</v>
      </c>
      <c r="D227" s="66" t="n">
        <v>92</v>
      </c>
      <c r="E227" s="66" t="n">
        <v>140</v>
      </c>
      <c r="F227" s="67" t="n">
        <f aca="false" ca="false" dt2D="false" dtr="false" t="normal">E227/C227</f>
        <v>1.1336032388663968</v>
      </c>
      <c r="G227" s="68" t="n"/>
      <c r="H227" s="67" t="n">
        <f aca="false" ca="false" dt2D="false" dtr="false" t="normal">G227/D227*100</f>
        <v>0</v>
      </c>
      <c r="I227" s="68" t="n"/>
      <c r="J227" s="68" t="n"/>
      <c r="K227" s="68" t="n"/>
      <c r="L227" s="68" t="n"/>
      <c r="M227" s="68" t="n"/>
      <c r="N227" s="68" t="n"/>
      <c r="O227" s="66" t="n"/>
      <c r="P227" s="66" t="n"/>
      <c r="Q227" s="66" t="n"/>
      <c r="R227" s="66" t="n"/>
      <c r="S227" s="66" t="n"/>
      <c r="T227" s="66" t="n"/>
      <c r="U227" s="69" t="e">
        <f aca="false" ca="false" dt2D="false" dtr="false" t="normal">O227/G227*100</f>
        <v>#DIV/0!</v>
      </c>
      <c r="V227" s="66" t="n">
        <v>11</v>
      </c>
      <c r="W227" s="81" t="n">
        <f aca="false" ca="false" dt2D="false" dtr="false" t="normal">V227/E227*100</f>
        <v>7.857142857142857</v>
      </c>
      <c r="X227" s="66" t="n">
        <v>8</v>
      </c>
      <c r="Y227" s="81" t="n">
        <f aca="false" ca="false" dt2D="false" dtr="false" t="normal">X227/E227*100</f>
        <v>5.714285714285714</v>
      </c>
      <c r="Z227" s="66" t="n"/>
      <c r="AA227" s="66" t="n"/>
      <c r="AB227" s="66" t="n"/>
      <c r="AC227" s="66" t="n"/>
      <c r="AD227" s="66" t="n"/>
      <c r="AE227" s="66" t="n"/>
    </row>
    <row customFormat="true" ht="15" outlineLevel="0" r="228" s="36">
      <c r="A228" s="87" t="n"/>
      <c r="B228" s="92" t="s">
        <v>230</v>
      </c>
      <c r="C228" s="66" t="n">
        <v>234.293</v>
      </c>
      <c r="D228" s="66" t="n">
        <v>584</v>
      </c>
      <c r="E228" s="66" t="n">
        <v>609</v>
      </c>
      <c r="F228" s="67" t="n">
        <f aca="false" ca="false" dt2D="false" dtr="false" t="normal">E228/C228</f>
        <v>2.599309411719514</v>
      </c>
      <c r="G228" s="68" t="n"/>
      <c r="H228" s="67" t="n">
        <f aca="false" ca="false" dt2D="false" dtr="false" t="normal">G228/D228*100</f>
        <v>0</v>
      </c>
      <c r="I228" s="68" t="n"/>
      <c r="J228" s="68" t="n"/>
      <c r="K228" s="68" t="n"/>
      <c r="L228" s="68" t="n"/>
      <c r="M228" s="68" t="n"/>
      <c r="N228" s="68" t="n"/>
      <c r="O228" s="66" t="n"/>
      <c r="P228" s="66" t="n"/>
      <c r="Q228" s="66" t="n"/>
      <c r="R228" s="66" t="n"/>
      <c r="S228" s="66" t="n"/>
      <c r="T228" s="66" t="n"/>
      <c r="U228" s="69" t="e">
        <f aca="false" ca="false" dt2D="false" dtr="false" t="normal">O228/G228*100</f>
        <v>#DIV/0!</v>
      </c>
      <c r="V228" s="66" t="n">
        <v>48</v>
      </c>
      <c r="W228" s="81" t="n">
        <f aca="false" ca="false" dt2D="false" dtr="false" t="normal">V228/E228*100</f>
        <v>7.8817733990147785</v>
      </c>
      <c r="X228" s="66" t="n">
        <v>23</v>
      </c>
      <c r="Y228" s="81" t="n">
        <f aca="false" ca="false" dt2D="false" dtr="false" t="normal">X228/E228*100</f>
        <v>3.776683087027915</v>
      </c>
      <c r="Z228" s="66" t="n"/>
      <c r="AA228" s="66" t="n"/>
      <c r="AB228" s="66" t="n"/>
      <c r="AC228" s="66" t="n"/>
      <c r="AD228" s="66" t="n"/>
      <c r="AE228" s="66" t="n"/>
    </row>
    <row customFormat="true" ht="15" outlineLevel="0" r="229" s="36">
      <c r="A229" s="87" t="n"/>
      <c r="B229" s="92" t="s">
        <v>231</v>
      </c>
      <c r="C229" s="66" t="n">
        <v>176.8</v>
      </c>
      <c r="D229" s="66" t="n">
        <v>117</v>
      </c>
      <c r="E229" s="66" t="n">
        <v>565</v>
      </c>
      <c r="F229" s="67" t="n">
        <f aca="false" ca="false" dt2D="false" dtr="false" t="normal">E229/C229</f>
        <v>3.1957013574660635</v>
      </c>
      <c r="G229" s="68" t="n"/>
      <c r="H229" s="67" t="n">
        <f aca="false" ca="false" dt2D="false" dtr="false" t="normal">G229/D229*100</f>
        <v>0</v>
      </c>
      <c r="I229" s="68" t="n"/>
      <c r="J229" s="68" t="n"/>
      <c r="K229" s="68" t="n"/>
      <c r="L229" s="68" t="n"/>
      <c r="M229" s="68" t="n"/>
      <c r="N229" s="68" t="n"/>
      <c r="O229" s="66" t="n"/>
      <c r="P229" s="66" t="n"/>
      <c r="Q229" s="66" t="n"/>
      <c r="R229" s="66" t="n"/>
      <c r="S229" s="66" t="n"/>
      <c r="T229" s="66" t="n"/>
      <c r="U229" s="69" t="e">
        <f aca="false" ca="false" dt2D="false" dtr="false" t="normal">O229/G229*100</f>
        <v>#DIV/0!</v>
      </c>
      <c r="V229" s="66" t="n">
        <v>67</v>
      </c>
      <c r="W229" s="81" t="n">
        <f aca="false" ca="false" dt2D="false" dtr="false" t="normal">V229/E229*100</f>
        <v>11.858407079646017</v>
      </c>
      <c r="X229" s="66" t="n">
        <v>20</v>
      </c>
      <c r="Y229" s="81" t="n">
        <f aca="false" ca="false" dt2D="false" dtr="false" t="normal">X229/E229*100</f>
        <v>3.5398230088495577</v>
      </c>
      <c r="Z229" s="66" t="n"/>
      <c r="AA229" s="66" t="n"/>
      <c r="AB229" s="66" t="n"/>
      <c r="AC229" s="66" t="n"/>
      <c r="AD229" s="66" t="n"/>
      <c r="AE229" s="66" t="n"/>
    </row>
    <row customFormat="true" ht="15" outlineLevel="0" r="230" s="36">
      <c r="A230" s="87" t="n"/>
      <c r="B230" s="91" t="s">
        <v>232</v>
      </c>
      <c r="C230" s="66" t="n">
        <v>470.1</v>
      </c>
      <c r="D230" s="66" t="n">
        <v>548</v>
      </c>
      <c r="E230" s="66" t="n">
        <v>832</v>
      </c>
      <c r="F230" s="67" t="n">
        <f aca="false" ca="false" dt2D="false" dtr="false" t="normal">E230/C230</f>
        <v>1.7698362050627525</v>
      </c>
      <c r="G230" s="68" t="n"/>
      <c r="H230" s="67" t="n">
        <f aca="false" ca="false" dt2D="false" dtr="false" t="normal">G230/D230*100</f>
        <v>0</v>
      </c>
      <c r="I230" s="68" t="n"/>
      <c r="J230" s="68" t="n"/>
      <c r="K230" s="68" t="n"/>
      <c r="L230" s="68" t="n"/>
      <c r="M230" s="68" t="n"/>
      <c r="N230" s="68" t="n"/>
      <c r="O230" s="66" t="n"/>
      <c r="P230" s="66" t="n"/>
      <c r="Q230" s="66" t="n"/>
      <c r="R230" s="66" t="n"/>
      <c r="S230" s="66" t="n"/>
      <c r="T230" s="66" t="n"/>
      <c r="U230" s="69" t="e">
        <f aca="false" ca="false" dt2D="false" dtr="false" t="normal">O230/G230*100</f>
        <v>#DIV/0!</v>
      </c>
      <c r="V230" s="66" t="n">
        <v>66</v>
      </c>
      <c r="W230" s="81" t="n">
        <f aca="false" ca="false" dt2D="false" dtr="false" t="normal">V230/E230*100</f>
        <v>7.9326923076923075</v>
      </c>
      <c r="X230" s="66" t="n">
        <v>25</v>
      </c>
      <c r="Y230" s="81" t="n">
        <f aca="false" ca="false" dt2D="false" dtr="false" t="normal">X230/E230*100</f>
        <v>3.0048076923076925</v>
      </c>
      <c r="Z230" s="66" t="n"/>
      <c r="AA230" s="66" t="n"/>
      <c r="AB230" s="66" t="n"/>
      <c r="AC230" s="66" t="n"/>
      <c r="AD230" s="66" t="n"/>
      <c r="AE230" s="66" t="n"/>
    </row>
    <row customFormat="true" ht="15" outlineLevel="0" r="231" s="36">
      <c r="A231" s="87" t="n"/>
      <c r="B231" s="91" t="s">
        <v>233</v>
      </c>
      <c r="C231" s="66" t="n">
        <v>327.5</v>
      </c>
      <c r="D231" s="66" t="n">
        <v>598</v>
      </c>
      <c r="E231" s="66" t="n">
        <v>555</v>
      </c>
      <c r="F231" s="67" t="n">
        <f aca="false" ca="false" dt2D="false" dtr="false" t="normal">E231/C231</f>
        <v>1.6946564885496183</v>
      </c>
      <c r="G231" s="68" t="n"/>
      <c r="H231" s="67" t="n">
        <f aca="false" ca="false" dt2D="false" dtr="false" t="normal">G231/D231*100</f>
        <v>0</v>
      </c>
      <c r="I231" s="68" t="n"/>
      <c r="J231" s="68" t="n"/>
      <c r="K231" s="68" t="n"/>
      <c r="L231" s="68" t="n"/>
      <c r="M231" s="68" t="n"/>
      <c r="N231" s="68" t="n"/>
      <c r="O231" s="66" t="n"/>
      <c r="P231" s="66" t="n"/>
      <c r="Q231" s="66" t="n"/>
      <c r="R231" s="66" t="n"/>
      <c r="S231" s="66" t="n"/>
      <c r="T231" s="66" t="n"/>
      <c r="U231" s="69" t="e">
        <f aca="false" ca="false" dt2D="false" dtr="false" t="normal">O231/G231*100</f>
        <v>#DIV/0!</v>
      </c>
      <c r="V231" s="66" t="n">
        <v>44</v>
      </c>
      <c r="W231" s="81" t="n">
        <f aca="false" ca="false" dt2D="false" dtr="false" t="normal">V231/E231*100</f>
        <v>7.927927927927928</v>
      </c>
      <c r="X231" s="66" t="n">
        <v>23</v>
      </c>
      <c r="Y231" s="81" t="n">
        <f aca="false" ca="false" dt2D="false" dtr="false" t="normal">X231/E231*100</f>
        <v>4.1441441441441444</v>
      </c>
      <c r="Z231" s="66" t="n"/>
      <c r="AA231" s="66" t="n"/>
      <c r="AB231" s="66" t="n"/>
      <c r="AC231" s="66" t="n"/>
      <c r="AD231" s="66" t="n"/>
      <c r="AE231" s="66" t="n"/>
    </row>
    <row customFormat="true" ht="15" outlineLevel="0" r="232" s="36">
      <c r="A232" s="87" t="n"/>
      <c r="B232" s="71" t="s">
        <v>234</v>
      </c>
      <c r="C232" s="66" t="n">
        <v>1369.35</v>
      </c>
      <c r="D232" s="66" t="n">
        <v>678</v>
      </c>
      <c r="E232" s="66" t="n">
        <v>608</v>
      </c>
      <c r="F232" s="67" t="n">
        <f aca="false" ca="false" dt2D="false" dtr="false" t="normal">E232/C232</f>
        <v>0.44400628035199186</v>
      </c>
      <c r="G232" s="68" t="n"/>
      <c r="H232" s="67" t="n">
        <f aca="false" ca="false" dt2D="false" dtr="false" t="normal">G232/D232*100</f>
        <v>0</v>
      </c>
      <c r="I232" s="68" t="n"/>
      <c r="J232" s="68" t="n"/>
      <c r="K232" s="68" t="n"/>
      <c r="L232" s="68" t="n"/>
      <c r="M232" s="68" t="n"/>
      <c r="N232" s="68" t="n"/>
      <c r="O232" s="66" t="n"/>
      <c r="P232" s="66" t="n"/>
      <c r="Q232" s="66" t="n"/>
      <c r="R232" s="66" t="n"/>
      <c r="S232" s="66" t="n"/>
      <c r="T232" s="66" t="n"/>
      <c r="U232" s="69" t="e">
        <f aca="false" ca="false" dt2D="false" dtr="false" t="normal">O232/G232*100</f>
        <v>#DIV/0!</v>
      </c>
      <c r="V232" s="66" t="n">
        <v>30</v>
      </c>
      <c r="W232" s="81" t="n">
        <f aca="false" ca="false" dt2D="false" dtr="false" t="normal">V232/E232*100</f>
        <v>4.934210526315789</v>
      </c>
      <c r="X232" s="66" t="n">
        <v>24</v>
      </c>
      <c r="Y232" s="81" t="n">
        <f aca="false" ca="false" dt2D="false" dtr="false" t="normal">X232/E232*100</f>
        <v>3.9473684210526314</v>
      </c>
      <c r="Z232" s="66" t="n"/>
      <c r="AA232" s="66" t="n"/>
      <c r="AB232" s="66" t="n"/>
      <c r="AC232" s="66" t="n"/>
      <c r="AD232" s="66" t="n"/>
      <c r="AE232" s="66" t="n"/>
    </row>
    <row customFormat="true" ht="15" outlineLevel="0" r="233" s="36">
      <c r="A233" s="87" t="n"/>
      <c r="B233" s="71" t="s">
        <v>235</v>
      </c>
      <c r="C233" s="66" t="n">
        <v>106.957</v>
      </c>
      <c r="D233" s="66" t="n">
        <v>18</v>
      </c>
      <c r="E233" s="66" t="n">
        <v>50</v>
      </c>
      <c r="F233" s="67" t="n">
        <f aca="false" ca="false" dt2D="false" dtr="false" t="normal">E233/C233</f>
        <v>0.4674775844498257</v>
      </c>
      <c r="G233" s="68" t="n"/>
      <c r="H233" s="67" t="n">
        <f aca="false" ca="false" dt2D="false" dtr="false" t="normal">G233/D233*100</f>
        <v>0</v>
      </c>
      <c r="I233" s="68" t="n"/>
      <c r="J233" s="68" t="n"/>
      <c r="K233" s="68" t="n"/>
      <c r="L233" s="68" t="n"/>
      <c r="M233" s="68" t="n"/>
      <c r="N233" s="68" t="n"/>
      <c r="O233" s="66" t="n"/>
      <c r="P233" s="66" t="n"/>
      <c r="Q233" s="66" t="n"/>
      <c r="R233" s="66" t="n"/>
      <c r="S233" s="66" t="n"/>
      <c r="T233" s="66" t="n"/>
      <c r="U233" s="69" t="e">
        <f aca="false" ca="false" dt2D="false" dtr="false" t="normal">O233/G233*100</f>
        <v>#DIV/0!</v>
      </c>
      <c r="V233" s="66" t="n">
        <f aca="false" ca="false" dt2D="false" dtr="false" t="normal">X233</f>
        <v>0</v>
      </c>
      <c r="W233" s="81" t="n">
        <f aca="false" ca="false" dt2D="false" dtr="false" t="normal">V233/E233*100</f>
        <v>0</v>
      </c>
      <c r="X233" s="66" t="n">
        <v>0</v>
      </c>
      <c r="Y233" s="81" t="n">
        <f aca="false" ca="false" dt2D="false" dtr="false" t="normal">X233/E233*100</f>
        <v>0</v>
      </c>
      <c r="Z233" s="66" t="n"/>
      <c r="AA233" s="66" t="n"/>
      <c r="AB233" s="66" t="n"/>
      <c r="AC233" s="66" t="n"/>
      <c r="AD233" s="66" t="n"/>
      <c r="AE233" s="66" t="n"/>
    </row>
    <row customFormat="true" ht="15" outlineLevel="0" r="234" s="36">
      <c r="A234" s="87" t="n"/>
      <c r="B234" s="71" t="s">
        <v>236</v>
      </c>
      <c r="C234" s="66" t="n">
        <v>58.5</v>
      </c>
      <c r="D234" s="66" t="n">
        <v>7</v>
      </c>
      <c r="E234" s="66" t="n">
        <v>14</v>
      </c>
      <c r="F234" s="67" t="n">
        <f aca="false" ca="false" dt2D="false" dtr="false" t="normal">E234/C234</f>
        <v>0.23931623931623933</v>
      </c>
      <c r="G234" s="68" t="n"/>
      <c r="H234" s="67" t="n">
        <f aca="false" ca="false" dt2D="false" dtr="false" t="normal">G234/D234*100</f>
        <v>0</v>
      </c>
      <c r="I234" s="68" t="n"/>
      <c r="J234" s="68" t="n"/>
      <c r="K234" s="68" t="n"/>
      <c r="L234" s="68" t="n"/>
      <c r="M234" s="68" t="n"/>
      <c r="N234" s="68" t="n"/>
      <c r="O234" s="66" t="n"/>
      <c r="P234" s="66" t="n"/>
      <c r="Q234" s="66" t="n"/>
      <c r="R234" s="66" t="n"/>
      <c r="S234" s="66" t="n"/>
      <c r="T234" s="66" t="n"/>
      <c r="U234" s="69" t="e">
        <f aca="false" ca="false" dt2D="false" dtr="false" t="normal">O234/G234*100</f>
        <v>#DIV/0!</v>
      </c>
      <c r="V234" s="66" t="n">
        <f aca="false" ca="false" dt2D="false" dtr="false" t="normal">X234</f>
        <v>0</v>
      </c>
      <c r="W234" s="81" t="n">
        <f aca="false" ca="false" dt2D="false" dtr="false" t="normal">V234/E234*100</f>
        <v>0</v>
      </c>
      <c r="X234" s="66" t="n">
        <v>0</v>
      </c>
      <c r="Y234" s="81" t="n">
        <f aca="false" ca="false" dt2D="false" dtr="false" t="normal">X234/E234*100</f>
        <v>0</v>
      </c>
      <c r="Z234" s="66" t="n"/>
      <c r="AA234" s="66" t="n"/>
      <c r="AB234" s="66" t="n"/>
      <c r="AC234" s="66" t="n"/>
      <c r="AD234" s="66" t="n"/>
      <c r="AE234" s="66" t="n"/>
    </row>
    <row customFormat="true" ht="15" outlineLevel="0" r="235" s="36">
      <c r="A235" s="66" t="n"/>
      <c r="B235" s="71" t="s">
        <v>77</v>
      </c>
      <c r="C235" s="66" t="n">
        <v>50.681</v>
      </c>
      <c r="D235" s="66" t="n">
        <v>1463</v>
      </c>
      <c r="E235" s="66" t="n">
        <v>53</v>
      </c>
      <c r="F235" s="67" t="n">
        <f aca="false" ca="false" dt2D="false" dtr="false" t="normal">E235/C235</f>
        <v>1.0457567924863362</v>
      </c>
      <c r="G235" s="68" t="n"/>
      <c r="H235" s="67" t="n">
        <f aca="false" ca="false" dt2D="false" dtr="false" t="normal">G235/D235*100</f>
        <v>0</v>
      </c>
      <c r="I235" s="68" t="n"/>
      <c r="J235" s="68" t="n"/>
      <c r="K235" s="68" t="n"/>
      <c r="L235" s="68" t="n"/>
      <c r="M235" s="68" t="n"/>
      <c r="N235" s="68" t="n"/>
      <c r="O235" s="66" t="n"/>
      <c r="P235" s="66" t="n"/>
      <c r="Q235" s="66" t="n"/>
      <c r="R235" s="66" t="n"/>
      <c r="S235" s="66" t="n"/>
      <c r="T235" s="66" t="n"/>
      <c r="U235" s="69" t="e">
        <f aca="false" ca="false" dt2D="false" dtr="false" t="normal">O235/G235*100</f>
        <v>#DIV/0!</v>
      </c>
      <c r="V235" s="66" t="n">
        <f aca="false" ca="false" dt2D="false" dtr="false" t="normal">X235</f>
        <v>4</v>
      </c>
      <c r="W235" s="81" t="n">
        <f aca="false" ca="false" dt2D="false" dtr="false" t="normal">V235/E235*100</f>
        <v>7.547169811320755</v>
      </c>
      <c r="X235" s="66" t="n">
        <v>4</v>
      </c>
      <c r="Y235" s="81" t="n">
        <f aca="false" ca="false" dt2D="false" dtr="false" t="normal">X235/E235*100</f>
        <v>7.547169811320755</v>
      </c>
      <c r="Z235" s="66" t="n"/>
      <c r="AA235" s="66" t="n"/>
      <c r="AB235" s="66" t="n"/>
      <c r="AC235" s="66" t="n"/>
      <c r="AD235" s="66" t="n"/>
      <c r="AE235" s="66" t="n"/>
    </row>
    <row customFormat="true" ht="15" outlineLevel="0" r="236" s="36">
      <c r="A236" s="66" t="n"/>
      <c r="B236" s="71" t="s">
        <v>78</v>
      </c>
      <c r="C236" s="66" t="n">
        <v>72.627</v>
      </c>
      <c r="D236" s="66" t="n"/>
      <c r="E236" s="66" t="n">
        <v>88</v>
      </c>
      <c r="F236" s="67" t="n">
        <f aca="false" ca="false" dt2D="false" dtr="false" t="normal">E236/C236</f>
        <v>1.211670590827103</v>
      </c>
      <c r="G236" s="68" t="n"/>
      <c r="H236" s="67" t="e">
        <f aca="false" ca="false" dt2D="false" dtr="false" t="normal">G236/D236*100</f>
        <v>#DIV/0!</v>
      </c>
      <c r="I236" s="68" t="n"/>
      <c r="J236" s="68" t="n"/>
      <c r="K236" s="68" t="n"/>
      <c r="L236" s="68" t="n"/>
      <c r="M236" s="68" t="n"/>
      <c r="N236" s="68" t="n"/>
      <c r="O236" s="66" t="n"/>
      <c r="P236" s="66" t="n"/>
      <c r="Q236" s="66" t="n"/>
      <c r="R236" s="66" t="n"/>
      <c r="S236" s="66" t="n"/>
      <c r="T236" s="66" t="n"/>
      <c r="U236" s="69" t="e">
        <f aca="false" ca="false" dt2D="false" dtr="false" t="normal">O236/G236*100</f>
        <v>#DIV/0!</v>
      </c>
      <c r="V236" s="66" t="n">
        <f aca="false" ca="false" dt2D="false" dtr="false" t="normal">X236</f>
        <v>7</v>
      </c>
      <c r="W236" s="81" t="n">
        <f aca="false" ca="false" dt2D="false" dtr="false" t="normal">V236/E236*100</f>
        <v>7.954545454545454</v>
      </c>
      <c r="X236" s="66" t="n">
        <v>7</v>
      </c>
      <c r="Y236" s="81" t="n">
        <f aca="false" ca="false" dt2D="false" dtr="false" t="normal">X236/E236*100</f>
        <v>7.954545454545454</v>
      </c>
      <c r="Z236" s="66" t="n"/>
      <c r="AA236" s="66" t="n"/>
      <c r="AB236" s="66" t="n"/>
      <c r="AC236" s="66" t="n"/>
      <c r="AD236" s="66" t="n"/>
      <c r="AE236" s="66" t="n"/>
    </row>
    <row customFormat="true" ht="15" outlineLevel="0" r="237" s="36">
      <c r="A237" s="66" t="n"/>
      <c r="B237" s="71" t="s">
        <v>79</v>
      </c>
      <c r="C237" s="66" t="n">
        <v>37.656</v>
      </c>
      <c r="D237" s="66" t="n"/>
      <c r="E237" s="66" t="n">
        <v>50</v>
      </c>
      <c r="F237" s="67" t="n">
        <f aca="false" ca="false" dt2D="false" dtr="false" t="normal">E237/C237</f>
        <v>1.327809645209263</v>
      </c>
      <c r="G237" s="68" t="n"/>
      <c r="H237" s="67" t="e">
        <f aca="false" ca="false" dt2D="false" dtr="false" t="normal">G237/D237*100</f>
        <v>#DIV/0!</v>
      </c>
      <c r="I237" s="68" t="n"/>
      <c r="J237" s="68" t="n"/>
      <c r="K237" s="68" t="n"/>
      <c r="L237" s="68" t="n"/>
      <c r="M237" s="68" t="n"/>
      <c r="N237" s="68" t="n"/>
      <c r="O237" s="66" t="n"/>
      <c r="P237" s="66" t="n"/>
      <c r="Q237" s="66" t="n"/>
      <c r="R237" s="66" t="n"/>
      <c r="S237" s="66" t="n"/>
      <c r="T237" s="66" t="n"/>
      <c r="U237" s="69" t="e">
        <f aca="false" ca="false" dt2D="false" dtr="false" t="normal">O237/G237*100</f>
        <v>#DIV/0!</v>
      </c>
      <c r="V237" s="66" t="n">
        <f aca="false" ca="false" dt2D="false" dtr="false" t="normal">X237</f>
        <v>4</v>
      </c>
      <c r="W237" s="81" t="n">
        <f aca="false" ca="false" dt2D="false" dtr="false" t="normal">V237/E237*100</f>
        <v>8</v>
      </c>
      <c r="X237" s="66" t="n">
        <v>4</v>
      </c>
      <c r="Y237" s="81" t="n">
        <f aca="false" ca="false" dt2D="false" dtr="false" t="normal">X237/E237*100</f>
        <v>8</v>
      </c>
      <c r="Z237" s="66" t="n"/>
      <c r="AA237" s="66" t="n"/>
      <c r="AB237" s="66" t="n"/>
      <c r="AC237" s="66" t="n"/>
      <c r="AD237" s="66" t="n"/>
      <c r="AE237" s="66" t="n"/>
    </row>
    <row customFormat="true" ht="15" outlineLevel="0" r="238" s="36">
      <c r="A238" s="66" t="n"/>
      <c r="B238" s="71" t="s">
        <v>132</v>
      </c>
      <c r="C238" s="66" t="n">
        <v>544.636</v>
      </c>
      <c r="D238" s="66" t="n"/>
      <c r="E238" s="66" t="n">
        <v>642</v>
      </c>
      <c r="F238" s="67" t="n">
        <f aca="false" ca="false" dt2D="false" dtr="false" t="normal">E238/C238</f>
        <v>1.178768939254842</v>
      </c>
      <c r="G238" s="68" t="n"/>
      <c r="H238" s="67" t="e">
        <f aca="false" ca="false" dt2D="false" dtr="false" t="normal">G238/D238*100</f>
        <v>#DIV/0!</v>
      </c>
      <c r="I238" s="68" t="n"/>
      <c r="J238" s="68" t="n"/>
      <c r="K238" s="68" t="n"/>
      <c r="L238" s="68" t="n"/>
      <c r="M238" s="68" t="n"/>
      <c r="N238" s="68" t="n"/>
      <c r="O238" s="66" t="n"/>
      <c r="P238" s="66" t="n"/>
      <c r="Q238" s="66" t="n"/>
      <c r="R238" s="66" t="n"/>
      <c r="S238" s="66" t="n"/>
      <c r="T238" s="66" t="n"/>
      <c r="U238" s="69" t="e">
        <f aca="false" ca="false" dt2D="false" dtr="false" t="normal">O238/G238*100</f>
        <v>#DIV/0!</v>
      </c>
      <c r="V238" s="66" t="n">
        <v>50</v>
      </c>
      <c r="W238" s="81" t="n">
        <f aca="false" ca="false" dt2D="false" dtr="false" t="normal">V238/E238*100</f>
        <v>7.78816199376947</v>
      </c>
      <c r="X238" s="66" t="n">
        <v>40</v>
      </c>
      <c r="Y238" s="81" t="n">
        <f aca="false" ca="false" dt2D="false" dtr="false" t="normal">X238/E238*100</f>
        <v>6.230529595015576</v>
      </c>
      <c r="Z238" s="66" t="n"/>
      <c r="AA238" s="66" t="n"/>
      <c r="AB238" s="66" t="n"/>
      <c r="AC238" s="66" t="n"/>
      <c r="AD238" s="66" t="n"/>
      <c r="AE238" s="66" t="n"/>
    </row>
    <row customFormat="true" ht="15" outlineLevel="0" r="239" s="36">
      <c r="A239" s="87" t="n"/>
      <c r="B239" s="71" t="s">
        <v>133</v>
      </c>
      <c r="C239" s="66" t="n">
        <v>205.368</v>
      </c>
      <c r="D239" s="66" t="n"/>
      <c r="E239" s="66" t="n">
        <v>181</v>
      </c>
      <c r="F239" s="67" t="n">
        <f aca="false" ca="false" dt2D="false" dtr="false" t="normal">E239/C239</f>
        <v>0.8813447080363056</v>
      </c>
      <c r="G239" s="68" t="n"/>
      <c r="H239" s="67" t="e">
        <f aca="false" ca="false" dt2D="false" dtr="false" t="normal">G239/D239*100</f>
        <v>#DIV/0!</v>
      </c>
      <c r="I239" s="68" t="n"/>
      <c r="J239" s="68" t="n"/>
      <c r="K239" s="68" t="n"/>
      <c r="L239" s="68" t="n"/>
      <c r="M239" s="68" t="n"/>
      <c r="N239" s="68" t="n"/>
      <c r="O239" s="66" t="n"/>
      <c r="P239" s="66" t="n"/>
      <c r="Q239" s="66" t="n"/>
      <c r="R239" s="66" t="n"/>
      <c r="S239" s="66" t="n"/>
      <c r="T239" s="66" t="n"/>
      <c r="U239" s="69" t="e">
        <f aca="false" ca="false" dt2D="false" dtr="false" t="normal">O239/G239*100</f>
        <v>#DIV/0!</v>
      </c>
      <c r="V239" s="66" t="n">
        <f aca="false" ca="false" dt2D="false" dtr="false" t="normal">X239</f>
        <v>9</v>
      </c>
      <c r="W239" s="81" t="n">
        <f aca="false" ca="false" dt2D="false" dtr="false" t="normal">V239/E239*100</f>
        <v>4.972375690607735</v>
      </c>
      <c r="X239" s="66" t="n">
        <v>9</v>
      </c>
      <c r="Y239" s="81" t="n">
        <f aca="false" ca="false" dt2D="false" dtr="false" t="normal">X239/E239*100</f>
        <v>4.972375690607735</v>
      </c>
      <c r="Z239" s="66" t="n"/>
      <c r="AA239" s="66" t="n"/>
      <c r="AB239" s="66" t="n"/>
      <c r="AC239" s="66" t="n"/>
      <c r="AD239" s="66" t="n"/>
      <c r="AE239" s="66" t="n"/>
    </row>
    <row customFormat="true" ht="15" outlineLevel="0" r="240" s="36">
      <c r="A240" s="87" t="n"/>
      <c r="B240" s="71" t="s">
        <v>134</v>
      </c>
      <c r="C240" s="66" t="n">
        <v>37.494</v>
      </c>
      <c r="D240" s="66" t="n"/>
      <c r="E240" s="66" t="n">
        <v>43</v>
      </c>
      <c r="F240" s="67" t="n">
        <f aca="false" ca="false" dt2D="false" dtr="false" t="normal">E240/C240</f>
        <v>1.1468501626926975</v>
      </c>
      <c r="G240" s="68" t="n"/>
      <c r="H240" s="67" t="e">
        <f aca="false" ca="false" dt2D="false" dtr="false" t="normal">G240/D240*100</f>
        <v>#DIV/0!</v>
      </c>
      <c r="I240" s="68" t="n"/>
      <c r="J240" s="68" t="n"/>
      <c r="K240" s="68" t="n"/>
      <c r="L240" s="68" t="n"/>
      <c r="M240" s="68" t="n"/>
      <c r="N240" s="68" t="n"/>
      <c r="O240" s="66" t="n"/>
      <c r="P240" s="66" t="n"/>
      <c r="Q240" s="66" t="n"/>
      <c r="R240" s="66" t="n"/>
      <c r="S240" s="66" t="n"/>
      <c r="T240" s="66" t="n"/>
      <c r="U240" s="69" t="e">
        <f aca="false" ca="false" dt2D="false" dtr="false" t="normal">O240/G240*100</f>
        <v>#DIV/0!</v>
      </c>
      <c r="V240" s="66" t="n">
        <v>3</v>
      </c>
      <c r="W240" s="81" t="n">
        <f aca="false" ca="false" dt2D="false" dtr="false" t="normal">V240/E240*100</f>
        <v>6.976744186046512</v>
      </c>
      <c r="X240" s="66" t="n">
        <v>3</v>
      </c>
      <c r="Y240" s="81" t="n">
        <f aca="false" ca="false" dt2D="false" dtr="false" t="normal">X240/E240*100</f>
        <v>6.976744186046512</v>
      </c>
      <c r="Z240" s="66" t="n"/>
      <c r="AA240" s="66" t="n"/>
      <c r="AB240" s="66" t="n"/>
      <c r="AC240" s="66" t="n"/>
      <c r="AD240" s="66" t="n"/>
      <c r="AE240" s="66" t="n"/>
    </row>
    <row customFormat="true" ht="15" outlineLevel="0" r="241" s="36">
      <c r="A241" s="75" t="n"/>
      <c r="B241" s="93" t="s">
        <v>80</v>
      </c>
      <c r="C241" s="75" t="n">
        <f aca="false" ca="false" dt2D="false" dtr="false" t="normal">C212+C213+C214+C215+C216+C217+C218+C219+C220+C221+C222+C223+C224+C225+C226+C227+C228+C229+C230+C231+C232+C233+C234+C235+C236+C237+C238+C239+C240</f>
        <v>4555.704999999999</v>
      </c>
      <c r="D241" s="75" t="n">
        <f aca="false" ca="false" dt2D="false" dtr="false" t="normal">D212+D213+D214+D215+D216+D217+D218+D219+D220+D221+D222+D223+D224+D225+D226+D227+D228+D229+D230+D231+D232+D233+D234+D235+D236+D237+D238+D239+D240</f>
        <v>4994</v>
      </c>
      <c r="E241" s="75" t="n">
        <f aca="false" ca="false" dt2D="false" dtr="false" t="normal">E212+E213+E214+E215+E216+E217+E218+E219+E220+E221+E222+E223+E224+E225+E226+E227+E228+E229+E230+E231+E232+E233+E234+E235+E236+E237+E238+E239+E240</f>
        <v>5722</v>
      </c>
      <c r="F241" s="76" t="n">
        <f aca="false" ca="false" dt2D="false" dtr="false" t="normal">E241/C241</f>
        <v>1.256007577312403</v>
      </c>
      <c r="G241" s="75" t="n">
        <f aca="false" ca="false" dt2D="false" dtr="false" t="normal">G212+G213+G214+G215+G216+G217+G218+G219+G220+G221+G222+G223+G224+G225+G226+G227+G228+G229+G230+G231+G232+G233+G234+G235+G236+G237+G238+G239+G240</f>
        <v>0</v>
      </c>
      <c r="H241" s="76" t="n">
        <f aca="false" ca="false" dt2D="false" dtr="false" t="normal">G241/D241*100</f>
        <v>0</v>
      </c>
      <c r="I241" s="75" t="n">
        <f aca="false" ca="false" dt2D="false" dtr="false" t="normal">I212+I213+I214+I215+I216+I217+I218+I219+I220+I221+I222+I223+I224+I225+I226+I227+I228+I229+I230+I231+I232+I233+I234+I235+I236+I237+I238+I239+I240</f>
        <v>0</v>
      </c>
      <c r="J241" s="75" t="n">
        <f aca="false" ca="false" dt2D="false" dtr="false" t="normal">J212+J213+J214+J215+J216+J217+J218+J219+J220+J221+J222+J223+J224+J225+J226+J227+J228+J229+J230+J231+J232+J233+J234+J235+J236+J237+J238+J239+J240</f>
        <v>0</v>
      </c>
      <c r="K241" s="75" t="n">
        <f aca="false" ca="false" dt2D="false" dtr="false" t="normal">K212+K213+K214+K215+K216+K217+K218+K219+K220+K221+K222+K223+K224+K225+K226+K227+K228+K229+K230+K231+K232+K233+K234+K235+K236+K237+K238+K239+K240</f>
        <v>0</v>
      </c>
      <c r="L241" s="75" t="n">
        <f aca="false" ca="false" dt2D="false" dtr="false" t="normal">L212+L213+L214+L215+L216+L217+L218+L219+L220+L221+L222+L223+L224+L225+L226+L227+L228+L229+L230+L231+L232+L233+L234+L235+L236+L237+L238+L239+L240</f>
        <v>0</v>
      </c>
      <c r="M241" s="75" t="n">
        <f aca="false" ca="false" dt2D="false" dtr="false" t="normal">M212+M213+M214+M215+M216+M217+M218+M219+M220+M221+M222+M223+M224+M225+M226+M227+M228+M229+M230+M231+M232+M233+M234+M235+M236+M237+M238+M239+M240</f>
        <v>0</v>
      </c>
      <c r="N241" s="75" t="n">
        <f aca="false" ca="false" dt2D="false" dtr="false" t="normal">N212+N213+N214+N215+N216+N217+N218+N219+N220+N221+N222+N223+N224+N225+N226+N227+N228+N229+N230+N231+N232+N233+N234+N235+N236+N237+N238+N239+N240</f>
        <v>0</v>
      </c>
      <c r="O241" s="75" t="n">
        <f aca="false" ca="false" dt2D="false" dtr="false" t="normal">O212+O213+O214+O215+O216+O217+O218+O219+O220+O221+O222+O223+O224+O225+O226+O227+O228+O229+O230+O231+O232+O233+O234+O235+O236+O237+O238+O239+O240</f>
        <v>0</v>
      </c>
      <c r="P241" s="75" t="n">
        <f aca="false" ca="false" dt2D="false" dtr="false" t="normal">P212+P213+P214+P215+P216+P217+P218+P219+P220+P221+P222+P223+P224+P225+P226+P227+P228+P229+P230+P231+P232+P233+P234+P235+P236+P237+P238+P239+P240</f>
        <v>0</v>
      </c>
      <c r="Q241" s="75" t="n">
        <f aca="false" ca="false" dt2D="false" dtr="false" t="normal">Q212+Q213+Q214+Q215+Q216+Q217+Q218+Q219+Q220+Q221+Q222+Q223+Q224+Q225+Q226+Q227+Q228+Q229+Q230+Q231+Q232+Q233+Q234+Q235+Q236+Q237+Q238+Q239+Q240</f>
        <v>0</v>
      </c>
      <c r="R241" s="75" t="n">
        <f aca="false" ca="false" dt2D="false" dtr="false" t="normal">R212+R213+R214+R215+R216+R217+R218+R219+R220+R221+R222+R223+R224+R225+R226+R227+R228+R229+R230+R231+R232+R233+R234+R235+R236+R237+R238+R239+R240</f>
        <v>0</v>
      </c>
      <c r="S241" s="75" t="n">
        <f aca="false" ca="false" dt2D="false" dtr="false" t="normal">S212+S213+S214+S215+S216+S217+S218+S219+S220+S221+S222+S223+S224+S225+S226+S227+S228+S229+S230+S231+S232+S233+S234+S235+S236+S237+S238+S239+S240</f>
        <v>0</v>
      </c>
      <c r="T241" s="75" t="n">
        <f aca="false" ca="false" dt2D="false" dtr="false" t="normal">T212+T213+T214+T215+T216+T217+T218+T219+T220+T221+T222+T223+T224+T225+T226+T227+T228+T229+T230+T231+T232+T233+T234+T235+T236+T237+T238+T239+T240</f>
        <v>0</v>
      </c>
      <c r="U241" s="77" t="e">
        <f aca="false" ca="false" dt2D="false" dtr="false" t="normal">O241/G241*100</f>
        <v>#DIV/0!</v>
      </c>
      <c r="V241" s="75" t="n">
        <f aca="false" ca="false" dt2D="false" dtr="false" t="normal">V212+V213+V214+V215+V216+V217+V218+V219+V220+V221+V222+V223+V224+V225+V226+V227+V228+V229+V230+V231+V232+V233+V234+V235+V236+V237+V238+V239+V240</f>
        <v>439</v>
      </c>
      <c r="W241" s="78" t="n">
        <f aca="false" ca="false" dt2D="false" dtr="false" t="normal">V241/E241*100</f>
        <v>7.672142607479902</v>
      </c>
      <c r="X241" s="75" t="n">
        <f aca="false" ca="false" dt2D="false" dtr="false" t="normal">X212+X213+X214+X215+X216+X217+X218+X219+X220+X221+X222+X223+X224+X225+X226+X227+X228+X229+X230+X231+X232+X233+X234+X235+X236+X237+X238+X239+X240</f>
        <v>271</v>
      </c>
      <c r="Y241" s="78" t="n">
        <f aca="false" ca="false" dt2D="false" dtr="false" t="normal">X241/E241*100</f>
        <v>4.7361062565536525</v>
      </c>
      <c r="Z241" s="75" t="n">
        <f aca="false" ca="false" dt2D="false" dtr="false" t="normal">Z212+Z213+Z214+Z215+Z216+Z217+Z218+Z219+Z220+Z221+Z222+Z223+Z224+Z225+Z226+Z227+Z228+Z229+Z230+Z231+Z232+Z233+Z234+Z235+Z236+Z237+Z238+Z239+Z240</f>
        <v>0</v>
      </c>
      <c r="AA241" s="75" t="n">
        <f aca="false" ca="false" dt2D="false" dtr="false" t="normal">AA212+AA213+AA214+AA215+AA216+AA217+AA218+AA219+AA220+AA221+AA222+AA223+AA224+AA225+AA226+AA227+AA228+AA229+AA230+AA231+AA232+AA233+AA234+AA235+AA236+AA237+AA238+AA239+AA240</f>
        <v>0</v>
      </c>
      <c r="AB241" s="75" t="n">
        <f aca="false" ca="false" dt2D="false" dtr="false" t="normal">AB212+AB213+AB214+AB215+AB216+AB217+AB218+AB219+AB220+AB221+AB222+AB223+AB224+AB225+AB226+AB227+AB228+AB229+AB230+AB231+AB232+AB233+AB234+AB235+AB236+AB237+AB238+AB239+AB240</f>
        <v>0</v>
      </c>
      <c r="AC241" s="75" t="n">
        <f aca="false" ca="false" dt2D="false" dtr="false" t="normal">AC212+AC213+AC214+AC215+AC216+AC217+AC218+AC219+AC220+AC221+AC222+AC223+AC224+AC225+AC226+AC227+AC228+AC229+AC230+AC231+AC232+AC233+AC234+AC235+AC236+AC237+AC238+AC239+AC240</f>
        <v>0</v>
      </c>
      <c r="AD241" s="75" t="n">
        <f aca="false" ca="false" dt2D="false" dtr="false" t="normal">AD212+AD213+AD214+AD215+AD216+AD217+AD218+AD219+AD220+AD221+AD222+AD223+AD224+AD225+AD226+AD227+AD228+AD229+AD230+AD231+AD232+AD233+AD234+AD235+AD236+AD237+AD238+AD239+AD240</f>
        <v>0</v>
      </c>
      <c r="AE241" s="75" t="n">
        <f aca="false" ca="false" dt2D="false" dtr="false" t="normal">AE212+AE213+AE214+AE215+AE216+AE217+AE218+AE219+AE220+AE221+AE222+AE223+AE224+AE225+AE226+AE227+AE228+AE229+AE230+AE231+AE232+AE233+AE234+AE235+AE236+AE237+AE238+AE239+AE240</f>
        <v>0</v>
      </c>
    </row>
    <row customFormat="true" ht="15" outlineLevel="0" r="242" s="36">
      <c r="A242" s="75" t="n">
        <v>12</v>
      </c>
      <c r="B242" s="86" t="s">
        <v>237</v>
      </c>
      <c r="C242" s="63" t="n"/>
      <c r="D242" s="63" t="n"/>
      <c r="E242" s="63" t="n"/>
      <c r="F242" s="67" t="n"/>
      <c r="G242" s="63" t="n"/>
      <c r="H242" s="67" t="n"/>
      <c r="I242" s="63" t="n"/>
      <c r="J242" s="63" t="n"/>
      <c r="K242" s="63" t="n"/>
      <c r="L242" s="63" t="n"/>
      <c r="M242" s="63" t="n"/>
      <c r="N242" s="63" t="n"/>
      <c r="O242" s="63" t="n"/>
      <c r="P242" s="63" t="n"/>
      <c r="Q242" s="63" t="n"/>
      <c r="R242" s="63" t="n"/>
      <c r="S242" s="63" t="n"/>
      <c r="T242" s="63" t="n"/>
      <c r="U242" s="69" t="n"/>
      <c r="V242" s="63" t="n"/>
      <c r="W242" s="77" t="n"/>
      <c r="X242" s="63" t="n"/>
      <c r="Y242" s="77" t="n"/>
      <c r="Z242" s="63" t="n"/>
      <c r="AA242" s="63" t="n"/>
      <c r="AB242" s="63" t="n"/>
      <c r="AC242" s="63" t="n"/>
      <c r="AD242" s="63" t="n"/>
      <c r="AE242" s="63" t="n"/>
    </row>
    <row customFormat="true" ht="15" outlineLevel="0" r="243" s="36">
      <c r="A243" s="87" t="n"/>
      <c r="B243" s="65" t="s">
        <v>238</v>
      </c>
      <c r="C243" s="66" t="n">
        <v>97.6</v>
      </c>
      <c r="D243" s="66" t="n">
        <v>101</v>
      </c>
      <c r="E243" s="96" t="n">
        <v>49</v>
      </c>
      <c r="F243" s="67" t="n">
        <f aca="false" ca="false" dt2D="false" dtr="false" t="normal">E243/C243</f>
        <v>0.5020491803278688</v>
      </c>
      <c r="G243" s="68" t="n"/>
      <c r="H243" s="67" t="n">
        <f aca="false" ca="false" dt2D="false" dtr="false" t="normal">G243/D243*100</f>
        <v>0</v>
      </c>
      <c r="I243" s="68" t="n"/>
      <c r="J243" s="68" t="n"/>
      <c r="K243" s="68" t="n"/>
      <c r="L243" s="68" t="n"/>
      <c r="M243" s="68" t="n"/>
      <c r="N243" s="68" t="n"/>
      <c r="O243" s="66" t="n"/>
      <c r="P243" s="66" t="n"/>
      <c r="Q243" s="66" t="n"/>
      <c r="R243" s="66" t="n"/>
      <c r="S243" s="66" t="n"/>
      <c r="T243" s="66" t="n"/>
      <c r="U243" s="69" t="e">
        <f aca="false" ca="false" dt2D="false" dtr="false" t="normal">O243/G243*100</f>
        <v>#DIV/0!</v>
      </c>
      <c r="V243" s="66" t="n">
        <v>2</v>
      </c>
      <c r="W243" s="81" t="n">
        <f aca="false" ca="false" dt2D="false" dtr="false" t="normal">V243/E243*100</f>
        <v>4.081632653061225</v>
      </c>
      <c r="X243" s="66" t="n">
        <v>2</v>
      </c>
      <c r="Y243" s="81" t="n">
        <f aca="false" ca="false" dt2D="false" dtr="false" t="normal">X243/E243*100</f>
        <v>4.081632653061225</v>
      </c>
      <c r="Z243" s="66" t="n"/>
      <c r="AA243" s="66" t="n"/>
      <c r="AB243" s="66" t="n"/>
      <c r="AC243" s="66" t="n"/>
      <c r="AD243" s="66" t="n"/>
      <c r="AE243" s="66" t="n"/>
    </row>
    <row customFormat="true" ht="15" outlineLevel="0" r="244" s="36">
      <c r="A244" s="87" t="n"/>
      <c r="B244" s="70" t="s">
        <v>239</v>
      </c>
      <c r="C244" s="66" t="n">
        <v>442.5</v>
      </c>
      <c r="D244" s="66" t="n">
        <v>524</v>
      </c>
      <c r="E244" s="96" t="n">
        <v>469</v>
      </c>
      <c r="F244" s="67" t="n">
        <f aca="false" ca="false" dt2D="false" dtr="false" t="normal">E244/C244</f>
        <v>1.0598870056497176</v>
      </c>
      <c r="G244" s="68" t="n"/>
      <c r="H244" s="67" t="n">
        <f aca="false" ca="false" dt2D="false" dtr="false" t="normal">G244/D244*100</f>
        <v>0</v>
      </c>
      <c r="I244" s="68" t="n"/>
      <c r="J244" s="68" t="n"/>
      <c r="K244" s="68" t="n"/>
      <c r="L244" s="68" t="n"/>
      <c r="M244" s="68" t="n"/>
      <c r="N244" s="68" t="n"/>
      <c r="O244" s="66" t="n"/>
      <c r="P244" s="66" t="n"/>
      <c r="Q244" s="66" t="n"/>
      <c r="R244" s="66" t="n"/>
      <c r="S244" s="66" t="n"/>
      <c r="T244" s="66" t="n"/>
      <c r="U244" s="69" t="e">
        <f aca="false" ca="false" dt2D="false" dtr="false" t="normal">O244/G244*100</f>
        <v>#DIV/0!</v>
      </c>
      <c r="V244" s="66" t="n">
        <v>37</v>
      </c>
      <c r="W244" s="81" t="n">
        <f aca="false" ca="false" dt2D="false" dtr="false" t="normal">V244/E244*100</f>
        <v>7.889125799573561</v>
      </c>
      <c r="X244" s="66" t="n">
        <v>5</v>
      </c>
      <c r="Y244" s="81" t="n">
        <f aca="false" ca="false" dt2D="false" dtr="false" t="normal">X244/E244*100</f>
        <v>1.0660980810234542</v>
      </c>
      <c r="Z244" s="66" t="n"/>
      <c r="AA244" s="66" t="n"/>
      <c r="AB244" s="66" t="n"/>
      <c r="AC244" s="66" t="n"/>
      <c r="AD244" s="66" t="n"/>
      <c r="AE244" s="66" t="n"/>
    </row>
    <row customFormat="true" ht="15" outlineLevel="0" r="245" s="36">
      <c r="A245" s="87" t="n"/>
      <c r="B245" s="70" t="s">
        <v>240</v>
      </c>
      <c r="C245" s="66" t="n">
        <v>25.3</v>
      </c>
      <c r="D245" s="66" t="n">
        <v>97</v>
      </c>
      <c r="E245" s="96" t="n">
        <v>108</v>
      </c>
      <c r="F245" s="67" t="n">
        <f aca="false" ca="false" dt2D="false" dtr="false" t="normal">E245/C245</f>
        <v>4.2687747035573125</v>
      </c>
      <c r="G245" s="68" t="n"/>
      <c r="H245" s="67" t="n">
        <f aca="false" ca="false" dt2D="false" dtr="false" t="normal">G245/D245*100</f>
        <v>0</v>
      </c>
      <c r="I245" s="68" t="n"/>
      <c r="J245" s="68" t="n"/>
      <c r="K245" s="68" t="n"/>
      <c r="L245" s="68" t="n"/>
      <c r="M245" s="68" t="n"/>
      <c r="N245" s="68" t="n"/>
      <c r="O245" s="66" t="n"/>
      <c r="P245" s="66" t="n"/>
      <c r="Q245" s="66" t="n"/>
      <c r="R245" s="66" t="n"/>
      <c r="S245" s="66" t="n"/>
      <c r="T245" s="66" t="n"/>
      <c r="U245" s="69" t="e">
        <f aca="false" ca="false" dt2D="false" dtr="false" t="normal">O245/G245*100</f>
        <v>#DIV/0!</v>
      </c>
      <c r="V245" s="66" t="n">
        <v>12</v>
      </c>
      <c r="W245" s="81" t="n">
        <f aca="false" ca="false" dt2D="false" dtr="false" t="normal">V245/E245*100</f>
        <v>11.11111111111111</v>
      </c>
      <c r="X245" s="66" t="n">
        <v>5</v>
      </c>
      <c r="Y245" s="81" t="n">
        <f aca="false" ca="false" dt2D="false" dtr="false" t="normal">X245/E245*100</f>
        <v>4.62962962962963</v>
      </c>
      <c r="Z245" s="66" t="n"/>
      <c r="AA245" s="66" t="n"/>
      <c r="AB245" s="66" t="n"/>
      <c r="AC245" s="66" t="n"/>
      <c r="AD245" s="66" t="n"/>
      <c r="AE245" s="66" t="n"/>
    </row>
    <row customFormat="true" ht="15" outlineLevel="0" r="246" s="36">
      <c r="A246" s="87" t="n"/>
      <c r="B246" s="70" t="s">
        <v>241</v>
      </c>
      <c r="C246" s="66" t="n">
        <v>133.1</v>
      </c>
      <c r="D246" s="66" t="n">
        <v>103</v>
      </c>
      <c r="E246" s="96" t="n">
        <v>106</v>
      </c>
      <c r="F246" s="67" t="n">
        <f aca="false" ca="false" dt2D="false" dtr="false" t="normal">E246/C246</f>
        <v>0.7963936889556724</v>
      </c>
      <c r="G246" s="68" t="n"/>
      <c r="H246" s="67" t="n">
        <f aca="false" ca="false" dt2D="false" dtr="false" t="normal">G246/D246*100</f>
        <v>0</v>
      </c>
      <c r="I246" s="68" t="n"/>
      <c r="J246" s="68" t="n"/>
      <c r="K246" s="68" t="n"/>
      <c r="L246" s="68" t="n"/>
      <c r="M246" s="68" t="n"/>
      <c r="N246" s="68" t="n"/>
      <c r="O246" s="66" t="n"/>
      <c r="P246" s="66" t="n"/>
      <c r="Q246" s="66" t="n"/>
      <c r="R246" s="66" t="n"/>
      <c r="S246" s="66" t="n"/>
      <c r="T246" s="66" t="n"/>
      <c r="U246" s="69" t="e">
        <f aca="false" ca="false" dt2D="false" dtr="false" t="normal">O246/G246*100</f>
        <v>#DIV/0!</v>
      </c>
      <c r="V246" s="66" t="n">
        <v>5</v>
      </c>
      <c r="W246" s="81" t="n">
        <f aca="false" ca="false" dt2D="false" dtr="false" t="normal">V246/E246*100</f>
        <v>4.716981132075472</v>
      </c>
      <c r="X246" s="66" t="n">
        <v>3</v>
      </c>
      <c r="Y246" s="81" t="n">
        <f aca="false" ca="false" dt2D="false" dtr="false" t="normal">X246/E246*100</f>
        <v>2.8301886792452833</v>
      </c>
      <c r="Z246" s="66" t="n"/>
      <c r="AA246" s="66" t="n"/>
      <c r="AB246" s="66" t="n"/>
      <c r="AC246" s="66" t="n"/>
      <c r="AD246" s="66" t="n"/>
      <c r="AE246" s="66" t="n"/>
    </row>
    <row customFormat="true" ht="15" outlineLevel="0" r="247" s="36">
      <c r="A247" s="87" t="n"/>
      <c r="B247" s="70" t="s">
        <v>162</v>
      </c>
      <c r="C247" s="66" t="n">
        <v>202</v>
      </c>
      <c r="D247" s="66" t="n">
        <v>206</v>
      </c>
      <c r="E247" s="96" t="n">
        <v>221</v>
      </c>
      <c r="F247" s="67" t="n">
        <f aca="false" ca="false" dt2D="false" dtr="false" t="normal">E247/C247</f>
        <v>1.0940594059405941</v>
      </c>
      <c r="G247" s="68" t="n"/>
      <c r="H247" s="67" t="n">
        <f aca="false" ca="false" dt2D="false" dtr="false" t="normal">G247/D247*100</f>
        <v>0</v>
      </c>
      <c r="I247" s="68" t="n"/>
      <c r="J247" s="68" t="n"/>
      <c r="K247" s="68" t="n"/>
      <c r="L247" s="68" t="n"/>
      <c r="M247" s="68" t="n"/>
      <c r="N247" s="68" t="n"/>
      <c r="O247" s="66" t="n"/>
      <c r="P247" s="66" t="n"/>
      <c r="Q247" s="66" t="n"/>
      <c r="R247" s="66" t="n"/>
      <c r="S247" s="66" t="n"/>
      <c r="T247" s="66" t="n"/>
      <c r="U247" s="69" t="e">
        <f aca="false" ca="false" dt2D="false" dtr="false" t="normal">O247/G247*100</f>
        <v>#DIV/0!</v>
      </c>
      <c r="V247" s="66" t="n">
        <v>17</v>
      </c>
      <c r="W247" s="81" t="n">
        <f aca="false" ca="false" dt2D="false" dtr="false" t="normal">V247/E247*100</f>
        <v>7.6923076923076925</v>
      </c>
      <c r="X247" s="66" t="n">
        <v>15</v>
      </c>
      <c r="Y247" s="81" t="n">
        <f aca="false" ca="false" dt2D="false" dtr="false" t="normal">X247/E247*100</f>
        <v>6.787330316742081</v>
      </c>
      <c r="Z247" s="66" t="n"/>
      <c r="AA247" s="66" t="n"/>
      <c r="AB247" s="66" t="n"/>
      <c r="AC247" s="66" t="n"/>
      <c r="AD247" s="66" t="n"/>
      <c r="AE247" s="66" t="n"/>
    </row>
    <row customFormat="true" ht="15" outlineLevel="0" r="248" s="36">
      <c r="A248" s="87" t="n"/>
      <c r="B248" s="70" t="s">
        <v>242</v>
      </c>
      <c r="C248" s="66" t="n">
        <v>838.2</v>
      </c>
      <c r="D248" s="66" t="n">
        <v>496</v>
      </c>
      <c r="E248" s="96" t="n">
        <v>605.6</v>
      </c>
      <c r="F248" s="67" t="n">
        <f aca="false" ca="false" dt2D="false" dtr="false" t="normal">E248/C248</f>
        <v>0.7225005965163446</v>
      </c>
      <c r="G248" s="68" t="n"/>
      <c r="H248" s="67" t="n">
        <f aca="false" ca="false" dt2D="false" dtr="false" t="normal">G248/D248*100</f>
        <v>0</v>
      </c>
      <c r="I248" s="68" t="n"/>
      <c r="J248" s="68" t="n"/>
      <c r="K248" s="68" t="n"/>
      <c r="L248" s="68" t="n"/>
      <c r="M248" s="68" t="n"/>
      <c r="N248" s="68" t="n"/>
      <c r="O248" s="66" t="n"/>
      <c r="P248" s="66" t="n"/>
      <c r="Q248" s="66" t="n"/>
      <c r="R248" s="66" t="n"/>
      <c r="S248" s="66" t="n"/>
      <c r="T248" s="66" t="n"/>
      <c r="U248" s="69" t="e">
        <f aca="false" ca="false" dt2D="false" dtr="false" t="normal">O248/G248*100</f>
        <v>#DIV/0!</v>
      </c>
      <c r="V248" s="66" t="n">
        <v>30</v>
      </c>
      <c r="W248" s="81" t="n">
        <f aca="false" ca="false" dt2D="false" dtr="false" t="normal">V248/E248*100</f>
        <v>4.953764861294584</v>
      </c>
      <c r="X248" s="66" t="n">
        <v>20</v>
      </c>
      <c r="Y248" s="81" t="n">
        <f aca="false" ca="false" dt2D="false" dtr="false" t="normal">X248/E248*100</f>
        <v>3.302509907529722</v>
      </c>
      <c r="Z248" s="66" t="n"/>
      <c r="AA248" s="66" t="n"/>
      <c r="AB248" s="66" t="n"/>
      <c r="AC248" s="66" t="n"/>
      <c r="AD248" s="66" t="n"/>
      <c r="AE248" s="66" t="n"/>
    </row>
    <row customFormat="true" ht="15" outlineLevel="0" r="249" s="36">
      <c r="A249" s="87" t="n"/>
      <c r="B249" s="70" t="s">
        <v>243</v>
      </c>
      <c r="C249" s="66" t="n">
        <v>99</v>
      </c>
      <c r="D249" s="66" t="n"/>
      <c r="E249" s="96" t="n">
        <v>56</v>
      </c>
      <c r="F249" s="67" t="n">
        <f aca="false" ca="false" dt2D="false" dtr="false" t="normal">E249/C249</f>
        <v>0.5656565656565656</v>
      </c>
      <c r="G249" s="68" t="n"/>
      <c r="H249" s="67" t="e">
        <f aca="false" ca="false" dt2D="false" dtr="false" t="normal">G249/D249*100</f>
        <v>#DIV/0!</v>
      </c>
      <c r="I249" s="68" t="n"/>
      <c r="J249" s="68" t="n"/>
      <c r="K249" s="68" t="n"/>
      <c r="L249" s="68" t="n"/>
      <c r="M249" s="68" t="n"/>
      <c r="N249" s="68" t="n"/>
      <c r="O249" s="66" t="n"/>
      <c r="P249" s="66" t="n"/>
      <c r="Q249" s="66" t="n"/>
      <c r="R249" s="66" t="n"/>
      <c r="S249" s="66" t="n"/>
      <c r="T249" s="66" t="n"/>
      <c r="U249" s="69" t="e">
        <f aca="false" ca="false" dt2D="false" dtr="false" t="normal">O249/G249*100</f>
        <v>#DIV/0!</v>
      </c>
      <c r="V249" s="66" t="n">
        <f aca="false" ca="false" dt2D="false" dtr="false" t="normal">X249</f>
        <v>0</v>
      </c>
      <c r="W249" s="81" t="n">
        <f aca="false" ca="false" dt2D="false" dtr="false" t="normal">V249/E249*100</f>
        <v>0</v>
      </c>
      <c r="X249" s="66" t="n">
        <v>0</v>
      </c>
      <c r="Y249" s="81" t="n">
        <f aca="false" ca="false" dt2D="false" dtr="false" t="normal">X249/E249*100</f>
        <v>0</v>
      </c>
      <c r="Z249" s="66" t="n"/>
      <c r="AA249" s="66" t="n"/>
      <c r="AB249" s="66" t="n"/>
      <c r="AC249" s="66" t="n"/>
      <c r="AD249" s="66" t="n"/>
      <c r="AE249" s="66" t="n"/>
    </row>
    <row customFormat="true" ht="15" outlineLevel="0" r="250" s="36">
      <c r="A250" s="87" t="n"/>
      <c r="B250" s="70" t="s">
        <v>244</v>
      </c>
      <c r="C250" s="66" t="n">
        <v>20.54</v>
      </c>
      <c r="D250" s="66" t="n">
        <v>22</v>
      </c>
      <c r="E250" s="96" t="n">
        <v>12</v>
      </c>
      <c r="F250" s="67" t="n">
        <f aca="false" ca="false" dt2D="false" dtr="false" t="normal">E250/C250</f>
        <v>0.5842259006815969</v>
      </c>
      <c r="G250" s="68" t="n"/>
      <c r="H250" s="67" t="n">
        <f aca="false" ca="false" dt2D="false" dtr="false" t="normal">G250/D250*100</f>
        <v>0</v>
      </c>
      <c r="I250" s="68" t="n"/>
      <c r="J250" s="68" t="n"/>
      <c r="K250" s="68" t="n"/>
      <c r="L250" s="68" t="n"/>
      <c r="M250" s="68" t="n"/>
      <c r="N250" s="68" t="n"/>
      <c r="O250" s="66" t="n"/>
      <c r="P250" s="66" t="n"/>
      <c r="Q250" s="66" t="n"/>
      <c r="R250" s="66" t="n"/>
      <c r="S250" s="66" t="n"/>
      <c r="T250" s="66" t="n"/>
      <c r="U250" s="69" t="e">
        <f aca="false" ca="false" dt2D="false" dtr="false" t="normal">O250/G250*100</f>
        <v>#DIV/0!</v>
      </c>
      <c r="V250" s="66" t="n">
        <f aca="false" ca="false" dt2D="false" dtr="false" t="normal">X250</f>
        <v>0</v>
      </c>
      <c r="W250" s="81" t="n">
        <f aca="false" ca="false" dt2D="false" dtr="false" t="normal">V250/E250*100</f>
        <v>0</v>
      </c>
      <c r="X250" s="66" t="n">
        <v>0</v>
      </c>
      <c r="Y250" s="81" t="n">
        <f aca="false" ca="false" dt2D="false" dtr="false" t="normal">X250/E250*100</f>
        <v>0</v>
      </c>
      <c r="Z250" s="66" t="n"/>
      <c r="AA250" s="66" t="n"/>
      <c r="AB250" s="66" t="n"/>
      <c r="AC250" s="66" t="n"/>
      <c r="AD250" s="66" t="n"/>
      <c r="AE250" s="66" t="n"/>
    </row>
    <row customFormat="true" ht="15" outlineLevel="0" r="251" s="36">
      <c r="A251" s="87" t="n"/>
      <c r="B251" s="70" t="s">
        <v>245</v>
      </c>
      <c r="C251" s="66" t="n">
        <v>325.9</v>
      </c>
      <c r="D251" s="66" t="n">
        <v>375</v>
      </c>
      <c r="E251" s="96" t="n">
        <v>109</v>
      </c>
      <c r="F251" s="67" t="n">
        <f aca="false" ca="false" dt2D="false" dtr="false" t="normal">E251/C251</f>
        <v>0.33445842282908866</v>
      </c>
      <c r="G251" s="68" t="n"/>
      <c r="H251" s="67" t="n">
        <f aca="false" ca="false" dt2D="false" dtr="false" t="normal">G251/D251*100</f>
        <v>0</v>
      </c>
      <c r="I251" s="68" t="n"/>
      <c r="J251" s="68" t="n"/>
      <c r="K251" s="68" t="n"/>
      <c r="L251" s="68" t="n"/>
      <c r="M251" s="68" t="n"/>
      <c r="N251" s="68" t="n"/>
      <c r="O251" s="66" t="n"/>
      <c r="P251" s="66" t="n"/>
      <c r="Q251" s="66" t="n"/>
      <c r="R251" s="66" t="n"/>
      <c r="S251" s="66" t="n"/>
      <c r="T251" s="66" t="n"/>
      <c r="U251" s="69" t="e">
        <f aca="false" ca="false" dt2D="false" dtr="false" t="normal">O251/G251*100</f>
        <v>#DIV/0!</v>
      </c>
      <c r="V251" s="66" t="n">
        <v>5</v>
      </c>
      <c r="W251" s="81" t="n">
        <f aca="false" ca="false" dt2D="false" dtr="false" t="normal">V251/E251*100</f>
        <v>4.587155963302752</v>
      </c>
      <c r="X251" s="66" t="n">
        <v>2</v>
      </c>
      <c r="Y251" s="81" t="n">
        <f aca="false" ca="false" dt2D="false" dtr="false" t="normal">X251/E251*100</f>
        <v>1.834862385321101</v>
      </c>
      <c r="Z251" s="66" t="n"/>
      <c r="AA251" s="66" t="n"/>
      <c r="AB251" s="66" t="n"/>
      <c r="AC251" s="66" t="n"/>
      <c r="AD251" s="66" t="n"/>
      <c r="AE251" s="66" t="n"/>
    </row>
    <row customFormat="true" ht="15" outlineLevel="0" r="252" s="36">
      <c r="A252" s="87" t="n"/>
      <c r="B252" s="70" t="s">
        <v>246</v>
      </c>
      <c r="C252" s="66" t="n">
        <v>68.4</v>
      </c>
      <c r="D252" s="66" t="n">
        <v>110</v>
      </c>
      <c r="E252" s="96" t="n">
        <v>59</v>
      </c>
      <c r="F252" s="67" t="n">
        <f aca="false" ca="false" dt2D="false" dtr="false" t="normal">E252/C252</f>
        <v>0.8625730994152047</v>
      </c>
      <c r="G252" s="68" t="n"/>
      <c r="H252" s="67" t="n">
        <f aca="false" ca="false" dt2D="false" dtr="false" t="normal">G252/D252*100</f>
        <v>0</v>
      </c>
      <c r="I252" s="68" t="n"/>
      <c r="J252" s="68" t="n"/>
      <c r="K252" s="68" t="n"/>
      <c r="L252" s="68" t="n"/>
      <c r="M252" s="68" t="n"/>
      <c r="N252" s="68" t="n"/>
      <c r="O252" s="66" t="n"/>
      <c r="P252" s="66" t="n"/>
      <c r="Q252" s="66" t="n"/>
      <c r="R252" s="66" t="n"/>
      <c r="S252" s="66" t="n"/>
      <c r="T252" s="66" t="n"/>
      <c r="U252" s="69" t="e">
        <f aca="false" ca="false" dt2D="false" dtr="false" t="normal">O252/G252*100</f>
        <v>#DIV/0!</v>
      </c>
      <c r="V252" s="66" t="n">
        <v>2</v>
      </c>
      <c r="W252" s="81" t="n">
        <f aca="false" ca="false" dt2D="false" dtr="false" t="normal">V252/E252*100</f>
        <v>3.389830508474576</v>
      </c>
      <c r="X252" s="66" t="n">
        <v>2</v>
      </c>
      <c r="Y252" s="81" t="n">
        <f aca="false" ca="false" dt2D="false" dtr="false" t="normal">X252/E252*100</f>
        <v>3.389830508474576</v>
      </c>
      <c r="Z252" s="66" t="n"/>
      <c r="AA252" s="66" t="n"/>
      <c r="AB252" s="66" t="n"/>
      <c r="AC252" s="66" t="n"/>
      <c r="AD252" s="66" t="n"/>
      <c r="AE252" s="66" t="n"/>
    </row>
    <row customFormat="true" ht="15" outlineLevel="0" r="253" s="36">
      <c r="A253" s="87" t="n"/>
      <c r="B253" s="70" t="s">
        <v>247</v>
      </c>
      <c r="C253" s="66" t="n">
        <v>923.63</v>
      </c>
      <c r="D253" s="66" t="n">
        <v>1637</v>
      </c>
      <c r="E253" s="96" t="n">
        <v>1024</v>
      </c>
      <c r="F253" s="67" t="n">
        <f aca="false" ca="false" dt2D="false" dtr="false" t="normal">E253/C253</f>
        <v>1.1086690557907388</v>
      </c>
      <c r="G253" s="68" t="n"/>
      <c r="H253" s="67" t="n">
        <f aca="false" ca="false" dt2D="false" dtr="false" t="normal">G253/D253*100</f>
        <v>0</v>
      </c>
      <c r="I253" s="68" t="n"/>
      <c r="J253" s="68" t="n"/>
      <c r="K253" s="68" t="n"/>
      <c r="L253" s="68" t="n"/>
      <c r="M253" s="68" t="n"/>
      <c r="N253" s="68" t="n"/>
      <c r="O253" s="66" t="n"/>
      <c r="P253" s="66" t="n"/>
      <c r="Q253" s="66" t="n"/>
      <c r="R253" s="66" t="n"/>
      <c r="S253" s="66" t="n"/>
      <c r="T253" s="66" t="n"/>
      <c r="U253" s="69" t="e">
        <f aca="false" ca="false" dt2D="false" dtr="false" t="normal">O253/G253*100</f>
        <v>#DIV/0!</v>
      </c>
      <c r="V253" s="66" t="n">
        <v>81</v>
      </c>
      <c r="W253" s="81" t="n">
        <f aca="false" ca="false" dt2D="false" dtr="false" t="normal">V253/E253*100</f>
        <v>7.91015625</v>
      </c>
      <c r="X253" s="66" t="n">
        <v>10</v>
      </c>
      <c r="Y253" s="81" t="n">
        <f aca="false" ca="false" dt2D="false" dtr="false" t="normal">X253/E253*100</f>
        <v>0.9765625</v>
      </c>
      <c r="Z253" s="66" t="n"/>
      <c r="AA253" s="66" t="n"/>
      <c r="AB253" s="66" t="n"/>
      <c r="AC253" s="66" t="n"/>
      <c r="AD253" s="66" t="n"/>
      <c r="AE253" s="66" t="n"/>
    </row>
    <row customFormat="true" ht="15" outlineLevel="0" r="254" s="36">
      <c r="A254" s="87" t="n"/>
      <c r="B254" s="70" t="s">
        <v>248</v>
      </c>
      <c r="C254" s="66" t="n">
        <v>91.63</v>
      </c>
      <c r="D254" s="66" t="n">
        <v>229</v>
      </c>
      <c r="E254" s="96" t="n">
        <v>487.48</v>
      </c>
      <c r="F254" s="67" t="n">
        <f aca="false" ca="false" dt2D="false" dtr="false" t="normal">E254/C254</f>
        <v>5.32009167303285</v>
      </c>
      <c r="G254" s="68" t="n"/>
      <c r="H254" s="67" t="n">
        <f aca="false" ca="false" dt2D="false" dtr="false" t="normal">G254/D254*100</f>
        <v>0</v>
      </c>
      <c r="I254" s="68" t="n"/>
      <c r="J254" s="68" t="n"/>
      <c r="K254" s="68" t="n"/>
      <c r="L254" s="68" t="n"/>
      <c r="M254" s="68" t="n"/>
      <c r="N254" s="68" t="n"/>
      <c r="O254" s="66" t="n"/>
      <c r="P254" s="66" t="n"/>
      <c r="Q254" s="66" t="n"/>
      <c r="R254" s="66" t="n"/>
      <c r="S254" s="66" t="n"/>
      <c r="T254" s="66" t="n"/>
      <c r="U254" s="69" t="e">
        <f aca="false" ca="false" dt2D="false" dtr="false" t="normal">O254/G254*100</f>
        <v>#DIV/0!</v>
      </c>
      <c r="V254" s="66" t="n">
        <v>58</v>
      </c>
      <c r="W254" s="81" t="n">
        <f aca="false" ca="false" dt2D="false" dtr="false" t="normal">V254/E254*100</f>
        <v>11.897924017395585</v>
      </c>
      <c r="X254" s="66" t="n">
        <v>15</v>
      </c>
      <c r="Y254" s="81" t="n">
        <f aca="false" ca="false" dt2D="false" dtr="false" t="normal">X254/E254*100</f>
        <v>3.077049314843686</v>
      </c>
      <c r="Z254" s="66" t="n"/>
      <c r="AA254" s="66" t="n"/>
      <c r="AB254" s="66" t="n"/>
      <c r="AC254" s="66" t="n"/>
      <c r="AD254" s="66" t="n"/>
      <c r="AE254" s="66" t="n"/>
    </row>
    <row customFormat="true" ht="15" outlineLevel="0" r="255" s="36">
      <c r="A255" s="87" t="n"/>
      <c r="B255" s="70" t="s">
        <v>249</v>
      </c>
      <c r="C255" s="66" t="n">
        <v>138.63</v>
      </c>
      <c r="D255" s="66" t="n">
        <v>376</v>
      </c>
      <c r="E255" s="96" t="n">
        <v>799.06</v>
      </c>
      <c r="F255" s="67" t="n">
        <f aca="false" ca="false" dt2D="false" dtr="false" t="normal">E255/C255</f>
        <v>5.763976051359735</v>
      </c>
      <c r="G255" s="68" t="n"/>
      <c r="H255" s="67" t="n">
        <f aca="false" ca="false" dt2D="false" dtr="false" t="normal">G255/D255*100</f>
        <v>0</v>
      </c>
      <c r="I255" s="68" t="n"/>
      <c r="J255" s="68" t="n"/>
      <c r="K255" s="68" t="n"/>
      <c r="L255" s="68" t="n"/>
      <c r="M255" s="68" t="n"/>
      <c r="N255" s="68" t="n"/>
      <c r="O255" s="66" t="n"/>
      <c r="P255" s="66" t="n"/>
      <c r="Q255" s="66" t="n"/>
      <c r="R255" s="66" t="n"/>
      <c r="S255" s="66" t="n"/>
      <c r="T255" s="66" t="n"/>
      <c r="U255" s="69" t="e">
        <f aca="false" ca="false" dt2D="false" dtr="false" t="normal">O255/G255*100</f>
        <v>#DIV/0!</v>
      </c>
      <c r="V255" s="66" t="n">
        <v>95</v>
      </c>
      <c r="W255" s="81" t="n">
        <f aca="false" ca="false" dt2D="false" dtr="false" t="normal">V255/E255*100</f>
        <v>11.88896953920857</v>
      </c>
      <c r="X255" s="66" t="n">
        <v>15</v>
      </c>
      <c r="Y255" s="81" t="n">
        <f aca="false" ca="false" dt2D="false" dtr="false" t="normal">X255/E255*100</f>
        <v>1.8772057167171428</v>
      </c>
      <c r="Z255" s="66" t="n"/>
      <c r="AA255" s="66" t="n"/>
      <c r="AB255" s="66" t="n"/>
      <c r="AC255" s="66" t="n"/>
      <c r="AD255" s="66" t="n"/>
      <c r="AE255" s="66" t="n"/>
    </row>
    <row customFormat="true" ht="15" outlineLevel="0" r="256" s="36">
      <c r="A256" s="87" t="n"/>
      <c r="B256" s="70" t="s">
        <v>250</v>
      </c>
      <c r="C256" s="66" t="n">
        <v>123</v>
      </c>
      <c r="D256" s="66" t="n">
        <v>229</v>
      </c>
      <c r="E256" s="96" t="n">
        <v>270</v>
      </c>
      <c r="F256" s="67" t="n">
        <f aca="false" ca="false" dt2D="false" dtr="false" t="normal">E256/C256</f>
        <v>2.195121951219512</v>
      </c>
      <c r="G256" s="68" t="n"/>
      <c r="H256" s="67" t="n">
        <f aca="false" ca="false" dt2D="false" dtr="false" t="normal">G256/D256*100</f>
        <v>0</v>
      </c>
      <c r="I256" s="68" t="n"/>
      <c r="J256" s="68" t="n"/>
      <c r="K256" s="68" t="n"/>
      <c r="L256" s="68" t="n"/>
      <c r="M256" s="68" t="n"/>
      <c r="N256" s="68" t="n"/>
      <c r="O256" s="66" t="n"/>
      <c r="P256" s="66" t="n"/>
      <c r="Q256" s="66" t="n"/>
      <c r="R256" s="66" t="n"/>
      <c r="S256" s="66" t="n"/>
      <c r="T256" s="66" t="n"/>
      <c r="U256" s="69" t="e">
        <f aca="false" ca="false" dt2D="false" dtr="false" t="normal">O256/G256*100</f>
        <v>#DIV/0!</v>
      </c>
      <c r="V256" s="66" t="n">
        <v>21</v>
      </c>
      <c r="W256" s="81" t="n">
        <f aca="false" ca="false" dt2D="false" dtr="false" t="normal">V256/E256*100</f>
        <v>7.777777777777778</v>
      </c>
      <c r="X256" s="66" t="n">
        <v>5</v>
      </c>
      <c r="Y256" s="81" t="n">
        <f aca="false" ca="false" dt2D="false" dtr="false" t="normal">X256/E256*100</f>
        <v>1.8518518518518516</v>
      </c>
      <c r="Z256" s="66" t="n"/>
      <c r="AA256" s="66" t="n"/>
      <c r="AB256" s="66" t="n"/>
      <c r="AC256" s="66" t="n"/>
      <c r="AD256" s="66" t="n"/>
      <c r="AE256" s="66" t="n"/>
    </row>
    <row customFormat="true" ht="15" outlineLevel="0" r="257" s="36">
      <c r="A257" s="87" t="n"/>
      <c r="B257" s="70" t="s">
        <v>251</v>
      </c>
      <c r="C257" s="66" t="n">
        <v>101.2</v>
      </c>
      <c r="D257" s="66" t="n">
        <v>77</v>
      </c>
      <c r="E257" s="96" t="n">
        <v>142</v>
      </c>
      <c r="F257" s="67" t="n">
        <f aca="false" ca="false" dt2D="false" dtr="false" t="normal">E257/C257</f>
        <v>1.4031620553359685</v>
      </c>
      <c r="G257" s="68" t="n"/>
      <c r="H257" s="67" t="n">
        <f aca="false" ca="false" dt2D="false" dtr="false" t="normal">G257/D257*100</f>
        <v>0</v>
      </c>
      <c r="I257" s="68" t="n"/>
      <c r="J257" s="68" t="n"/>
      <c r="K257" s="68" t="n"/>
      <c r="L257" s="68" t="n"/>
      <c r="M257" s="68" t="n"/>
      <c r="N257" s="68" t="n"/>
      <c r="O257" s="66" t="n"/>
      <c r="P257" s="66" t="n"/>
      <c r="Q257" s="66" t="n"/>
      <c r="R257" s="66" t="n"/>
      <c r="S257" s="66" t="n"/>
      <c r="T257" s="66" t="n"/>
      <c r="U257" s="69" t="e">
        <f aca="false" ca="false" dt2D="false" dtr="false" t="normal">O257/G257*100</f>
        <v>#DIV/0!</v>
      </c>
      <c r="V257" s="66" t="n">
        <v>11</v>
      </c>
      <c r="W257" s="81" t="n">
        <f aca="false" ca="false" dt2D="false" dtr="false" t="normal">V257/E257*100</f>
        <v>7.746478873239436</v>
      </c>
      <c r="X257" s="66" t="n">
        <v>7</v>
      </c>
      <c r="Y257" s="81" t="n">
        <f aca="false" ca="false" dt2D="false" dtr="false" t="normal">X257/E257*100</f>
        <v>4.929577464788732</v>
      </c>
      <c r="Z257" s="66" t="n"/>
      <c r="AA257" s="66" t="n"/>
      <c r="AB257" s="66" t="n"/>
      <c r="AC257" s="66" t="n"/>
      <c r="AD257" s="66" t="n"/>
      <c r="AE257" s="66" t="n"/>
    </row>
    <row customFormat="true" ht="15" outlineLevel="0" r="258" s="36">
      <c r="A258" s="87" t="n"/>
      <c r="B258" s="70" t="s">
        <v>252</v>
      </c>
      <c r="C258" s="66" t="n">
        <v>0</v>
      </c>
      <c r="D258" s="66" t="n"/>
      <c r="E258" s="96" t="n">
        <v>0</v>
      </c>
      <c r="F258" s="67" t="e">
        <f aca="false" ca="false" dt2D="false" dtr="false" t="normal">E258/C258</f>
        <v>#DIV/0!</v>
      </c>
      <c r="G258" s="68" t="n"/>
      <c r="H258" s="67" t="e">
        <f aca="false" ca="false" dt2D="false" dtr="false" t="normal">G258/D258*100</f>
        <v>#DIV/0!</v>
      </c>
      <c r="I258" s="68" t="n"/>
      <c r="J258" s="68" t="n"/>
      <c r="K258" s="68" t="n"/>
      <c r="L258" s="68" t="n"/>
      <c r="M258" s="68" t="n"/>
      <c r="N258" s="68" t="n"/>
      <c r="O258" s="66" t="n"/>
      <c r="P258" s="66" t="n"/>
      <c r="Q258" s="66" t="n"/>
      <c r="R258" s="66" t="n"/>
      <c r="S258" s="66" t="n"/>
      <c r="T258" s="66" t="n"/>
      <c r="U258" s="69" t="e">
        <f aca="false" ca="false" dt2D="false" dtr="false" t="normal">O258/G258*100</f>
        <v>#DIV/0!</v>
      </c>
      <c r="V258" s="66" t="n">
        <f aca="false" ca="false" dt2D="false" dtr="false" t="normal">X258</f>
        <v>0</v>
      </c>
      <c r="W258" s="81" t="e">
        <f aca="false" ca="false" dt2D="false" dtr="false" t="normal">V258/E258*100</f>
        <v>#DIV/0!</v>
      </c>
      <c r="X258" s="66" t="n">
        <v>0</v>
      </c>
      <c r="Y258" s="81" t="e">
        <f aca="false" ca="false" dt2D="false" dtr="false" t="normal">X258/E258*100</f>
        <v>#DIV/0!</v>
      </c>
      <c r="Z258" s="66" t="n"/>
      <c r="AA258" s="66" t="n"/>
      <c r="AB258" s="66" t="n"/>
      <c r="AC258" s="66" t="n"/>
      <c r="AD258" s="66" t="n"/>
      <c r="AE258" s="66" t="n"/>
    </row>
    <row customFormat="true" ht="15" outlineLevel="0" r="259" s="36">
      <c r="A259" s="87" t="n"/>
      <c r="B259" s="70" t="s">
        <v>253</v>
      </c>
      <c r="C259" s="66" t="n">
        <v>143</v>
      </c>
      <c r="D259" s="66" t="n">
        <v>275</v>
      </c>
      <c r="E259" s="96" t="n">
        <v>146</v>
      </c>
      <c r="F259" s="67" t="n">
        <f aca="false" ca="false" dt2D="false" dtr="false" t="normal">E259/C259</f>
        <v>1.020979020979021</v>
      </c>
      <c r="G259" s="68" t="n"/>
      <c r="H259" s="67" t="n">
        <f aca="false" ca="false" dt2D="false" dtr="false" t="normal">G259/D259*100</f>
        <v>0</v>
      </c>
      <c r="I259" s="68" t="n"/>
      <c r="J259" s="68" t="n"/>
      <c r="K259" s="68" t="n"/>
      <c r="L259" s="68" t="n"/>
      <c r="M259" s="68" t="n"/>
      <c r="N259" s="68" t="n"/>
      <c r="O259" s="66" t="n"/>
      <c r="P259" s="66" t="n"/>
      <c r="Q259" s="66" t="n"/>
      <c r="R259" s="66" t="n"/>
      <c r="S259" s="66" t="n"/>
      <c r="T259" s="66" t="n"/>
      <c r="U259" s="69" t="e">
        <f aca="false" ca="false" dt2D="false" dtr="false" t="normal">O259/G259*100</f>
        <v>#DIV/0!</v>
      </c>
      <c r="V259" s="66" t="n">
        <v>11</v>
      </c>
      <c r="W259" s="81" t="n">
        <f aca="false" ca="false" dt2D="false" dtr="false" t="normal">V259/E259*100</f>
        <v>7.534246575342466</v>
      </c>
      <c r="X259" s="66" t="n">
        <v>7</v>
      </c>
      <c r="Y259" s="81" t="n">
        <f aca="false" ca="false" dt2D="false" dtr="false" t="normal">X259/E259*100</f>
        <v>4.794520547945205</v>
      </c>
      <c r="Z259" s="66" t="n"/>
      <c r="AA259" s="66" t="n"/>
      <c r="AB259" s="66" t="n"/>
      <c r="AC259" s="66" t="n"/>
      <c r="AD259" s="66" t="n"/>
      <c r="AE259" s="66" t="n"/>
    </row>
    <row customFormat="true" ht="15" outlineLevel="0" r="260" s="36">
      <c r="A260" s="87" t="n"/>
      <c r="B260" s="70" t="s">
        <v>254</v>
      </c>
      <c r="C260" s="66" t="n">
        <v>32.25</v>
      </c>
      <c r="D260" s="66" t="n">
        <v>60</v>
      </c>
      <c r="E260" s="96" t="n">
        <v>72</v>
      </c>
      <c r="F260" s="67" t="n">
        <f aca="false" ca="false" dt2D="false" dtr="false" t="normal">E260/C260</f>
        <v>2.2325581395348837</v>
      </c>
      <c r="G260" s="68" t="n"/>
      <c r="H260" s="67" t="n">
        <f aca="false" ca="false" dt2D="false" dtr="false" t="normal">G260/D260*100</f>
        <v>0</v>
      </c>
      <c r="I260" s="68" t="n"/>
      <c r="J260" s="68" t="n"/>
      <c r="K260" s="68" t="n"/>
      <c r="L260" s="68" t="n"/>
      <c r="M260" s="68" t="n"/>
      <c r="N260" s="68" t="n"/>
      <c r="O260" s="66" t="n"/>
      <c r="P260" s="66" t="n"/>
      <c r="Q260" s="66" t="n"/>
      <c r="R260" s="66" t="n"/>
      <c r="S260" s="66" t="n"/>
      <c r="T260" s="66" t="n"/>
      <c r="U260" s="69" t="e">
        <f aca="false" ca="false" dt2D="false" dtr="false" t="normal">O260/G260*100</f>
        <v>#DIV/0!</v>
      </c>
      <c r="V260" s="66" t="n">
        <v>5</v>
      </c>
      <c r="W260" s="81" t="n">
        <f aca="false" ca="false" dt2D="false" dtr="false" t="normal">V260/E260*100</f>
        <v>6.944444444444445</v>
      </c>
      <c r="X260" s="66" t="n">
        <v>3</v>
      </c>
      <c r="Y260" s="81" t="n">
        <f aca="false" ca="false" dt2D="false" dtr="false" t="normal">X260/E260*100</f>
        <v>4.166666666666666</v>
      </c>
      <c r="Z260" s="66" t="n"/>
      <c r="AA260" s="66" t="n"/>
      <c r="AB260" s="66" t="n"/>
      <c r="AC260" s="66" t="n"/>
      <c r="AD260" s="66" t="n"/>
      <c r="AE260" s="66" t="n"/>
    </row>
    <row customFormat="true" ht="15" outlineLevel="0" r="261" s="36">
      <c r="A261" s="87" t="n"/>
      <c r="B261" s="70" t="s">
        <v>255</v>
      </c>
      <c r="C261" s="66" t="n">
        <v>115.35</v>
      </c>
      <c r="D261" s="66" t="n">
        <v>192</v>
      </c>
      <c r="E261" s="96" t="n">
        <v>217</v>
      </c>
      <c r="F261" s="67" t="n">
        <f aca="false" ca="false" dt2D="false" dtr="false" t="normal">E261/C261</f>
        <v>1.8812310359774598</v>
      </c>
      <c r="G261" s="68" t="n"/>
      <c r="H261" s="67" t="n">
        <f aca="false" ca="false" dt2D="false" dtr="false" t="normal">G261/D261*100</f>
        <v>0</v>
      </c>
      <c r="I261" s="68" t="n"/>
      <c r="J261" s="68" t="n"/>
      <c r="K261" s="68" t="n"/>
      <c r="L261" s="68" t="n"/>
      <c r="M261" s="68" t="n"/>
      <c r="N261" s="68" t="n"/>
      <c r="O261" s="66" t="n"/>
      <c r="P261" s="66" t="n"/>
      <c r="Q261" s="66" t="n"/>
      <c r="R261" s="66" t="n"/>
      <c r="S261" s="66" t="n"/>
      <c r="T261" s="66" t="n"/>
      <c r="U261" s="69" t="e">
        <f aca="false" ca="false" dt2D="false" dtr="false" t="normal">O261/G261*100</f>
        <v>#DIV/0!</v>
      </c>
      <c r="V261" s="66" t="n">
        <v>17</v>
      </c>
      <c r="W261" s="81" t="n">
        <f aca="false" ca="false" dt2D="false" dtr="false" t="normal">V261/E261*100</f>
        <v>7.834101382488479</v>
      </c>
      <c r="X261" s="66" t="n">
        <v>8</v>
      </c>
      <c r="Y261" s="81" t="n">
        <f aca="false" ca="false" dt2D="false" dtr="false" t="normal">X261/E261*100</f>
        <v>3.686635944700461</v>
      </c>
      <c r="Z261" s="66" t="n"/>
      <c r="AA261" s="66" t="n"/>
      <c r="AB261" s="66" t="n"/>
      <c r="AC261" s="66" t="n"/>
      <c r="AD261" s="66" t="n"/>
      <c r="AE261" s="66" t="n"/>
    </row>
    <row customFormat="true" ht="15" outlineLevel="0" r="262" s="36">
      <c r="A262" s="87" t="n"/>
      <c r="B262" s="70" t="s">
        <v>256</v>
      </c>
      <c r="C262" s="66" t="n">
        <v>108.24</v>
      </c>
      <c r="D262" s="66" t="n">
        <v>90</v>
      </c>
      <c r="E262" s="96" t="n">
        <v>610</v>
      </c>
      <c r="F262" s="67" t="n">
        <f aca="false" ca="false" dt2D="false" dtr="false" t="normal">E262/C262</f>
        <v>5.635624538063562</v>
      </c>
      <c r="G262" s="68" t="n"/>
      <c r="H262" s="67" t="n">
        <f aca="false" ca="false" dt2D="false" dtr="false" t="normal">G262/D262*100</f>
        <v>0</v>
      </c>
      <c r="I262" s="68" t="n"/>
      <c r="J262" s="68" t="n"/>
      <c r="K262" s="68" t="n"/>
      <c r="L262" s="68" t="n"/>
      <c r="M262" s="68" t="n"/>
      <c r="N262" s="68" t="n"/>
      <c r="O262" s="66" t="n"/>
      <c r="P262" s="66" t="n"/>
      <c r="Q262" s="66" t="n"/>
      <c r="R262" s="66" t="n"/>
      <c r="S262" s="66" t="n"/>
      <c r="T262" s="66" t="n"/>
      <c r="U262" s="69" t="e">
        <f aca="false" ca="false" dt2D="false" dtr="false" t="normal">O262/G262*100</f>
        <v>#DIV/0!</v>
      </c>
      <c r="V262" s="66" t="n">
        <v>73</v>
      </c>
      <c r="W262" s="81" t="n">
        <f aca="false" ca="false" dt2D="false" dtr="false" t="normal">V262/E262*100</f>
        <v>11.967213114754099</v>
      </c>
      <c r="X262" s="66" t="n">
        <v>3</v>
      </c>
      <c r="Y262" s="81" t="n">
        <f aca="false" ca="false" dt2D="false" dtr="false" t="normal">X262/E262*100</f>
        <v>0.49180327868852464</v>
      </c>
      <c r="Z262" s="66" t="n"/>
      <c r="AA262" s="66" t="n"/>
      <c r="AB262" s="66" t="n"/>
      <c r="AC262" s="66" t="n"/>
      <c r="AD262" s="66" t="n"/>
      <c r="AE262" s="66" t="n"/>
    </row>
    <row customFormat="true" ht="15" outlineLevel="0" r="263" s="36">
      <c r="A263" s="87" t="n"/>
      <c r="B263" s="70" t="s">
        <v>257</v>
      </c>
      <c r="C263" s="66" t="n">
        <v>170.276</v>
      </c>
      <c r="D263" s="66" t="n">
        <v>177</v>
      </c>
      <c r="E263" s="96" t="n">
        <v>177</v>
      </c>
      <c r="F263" s="67" t="n">
        <f aca="false" ca="false" dt2D="false" dtr="false" t="normal">E263/C263</f>
        <v>1.0394888298996923</v>
      </c>
      <c r="G263" s="68" t="n"/>
      <c r="H263" s="67" t="n">
        <f aca="false" ca="false" dt2D="false" dtr="false" t="normal">G263/D263*100</f>
        <v>0</v>
      </c>
      <c r="I263" s="68" t="n"/>
      <c r="J263" s="68" t="n"/>
      <c r="K263" s="68" t="n"/>
      <c r="L263" s="68" t="n"/>
      <c r="M263" s="68" t="n"/>
      <c r="N263" s="68" t="n"/>
      <c r="O263" s="66" t="n"/>
      <c r="P263" s="66" t="n"/>
      <c r="Q263" s="66" t="n"/>
      <c r="R263" s="66" t="n"/>
      <c r="S263" s="66" t="n"/>
      <c r="T263" s="66" t="n"/>
      <c r="U263" s="69" t="e">
        <f aca="false" ca="false" dt2D="false" dtr="false" t="normal">O263/G263*100</f>
        <v>#DIV/0!</v>
      </c>
      <c r="V263" s="66" t="n">
        <f aca="false" ca="false" dt2D="false" dtr="false" t="normal">X263</f>
        <v>14</v>
      </c>
      <c r="W263" s="81" t="n">
        <f aca="false" ca="false" dt2D="false" dtr="false" t="normal">V263/E263*100</f>
        <v>7.909604519774012</v>
      </c>
      <c r="X263" s="66" t="n">
        <v>14</v>
      </c>
      <c r="Y263" s="81" t="n">
        <f aca="false" ca="false" dt2D="false" dtr="false" t="normal">X263/E263*100</f>
        <v>7.909604519774012</v>
      </c>
      <c r="Z263" s="66" t="n"/>
      <c r="AA263" s="66" t="n"/>
      <c r="AB263" s="66" t="n"/>
      <c r="AC263" s="66" t="n"/>
      <c r="AD263" s="66" t="n"/>
      <c r="AE263" s="66" t="n"/>
    </row>
    <row customFormat="true" ht="15" outlineLevel="0" r="264" s="36">
      <c r="A264" s="87" t="n"/>
      <c r="B264" s="70" t="s">
        <v>258</v>
      </c>
      <c r="C264" s="66" t="n">
        <v>268.37</v>
      </c>
      <c r="D264" s="66" t="n">
        <v>737</v>
      </c>
      <c r="E264" s="96" t="n">
        <v>883</v>
      </c>
      <c r="F264" s="67" t="n">
        <f aca="false" ca="false" dt2D="false" dtr="false" t="normal">E264/C264</f>
        <v>3.290233632671312</v>
      </c>
      <c r="G264" s="68" t="n"/>
      <c r="H264" s="67" t="n">
        <f aca="false" ca="false" dt2D="false" dtr="false" t="normal">G264/D264*100</f>
        <v>0</v>
      </c>
      <c r="I264" s="68" t="n"/>
      <c r="J264" s="68" t="n"/>
      <c r="K264" s="68" t="n"/>
      <c r="L264" s="68" t="n"/>
      <c r="M264" s="68" t="n"/>
      <c r="N264" s="68" t="n"/>
      <c r="O264" s="66" t="n"/>
      <c r="P264" s="66" t="n"/>
      <c r="Q264" s="66" t="n"/>
      <c r="R264" s="66" t="n"/>
      <c r="S264" s="66" t="n"/>
      <c r="T264" s="66" t="n"/>
      <c r="U264" s="69" t="e">
        <f aca="false" ca="false" dt2D="false" dtr="false" t="normal">O264/G264*100</f>
        <v>#DIV/0!</v>
      </c>
      <c r="V264" s="66" t="n">
        <v>106</v>
      </c>
      <c r="W264" s="81" t="n">
        <f aca="false" ca="false" dt2D="false" dtr="false" t="normal">V264/E264*100</f>
        <v>12.004530011325027</v>
      </c>
      <c r="X264" s="66" t="n">
        <v>10</v>
      </c>
      <c r="Y264" s="81" t="n">
        <f aca="false" ca="false" dt2D="false" dtr="false" t="normal">X264/E264*100</f>
        <v>1.1325028312570782</v>
      </c>
      <c r="Z264" s="66" t="n"/>
      <c r="AA264" s="66" t="n"/>
      <c r="AB264" s="66" t="n"/>
      <c r="AC264" s="66" t="n"/>
      <c r="AD264" s="66" t="n"/>
      <c r="AE264" s="66" t="n"/>
    </row>
    <row customFormat="true" ht="15" outlineLevel="0" r="265" s="36">
      <c r="A265" s="87" t="n"/>
      <c r="B265" s="70" t="s">
        <v>259</v>
      </c>
      <c r="C265" s="66" t="n">
        <v>219</v>
      </c>
      <c r="D265" s="66" t="n">
        <v>85</v>
      </c>
      <c r="E265" s="96" t="n">
        <v>275</v>
      </c>
      <c r="F265" s="67" t="n">
        <f aca="false" ca="false" dt2D="false" dtr="false" t="normal">E265/C265</f>
        <v>1.2557077625570776</v>
      </c>
      <c r="G265" s="68" t="n"/>
      <c r="H265" s="67" t="n">
        <f aca="false" ca="false" dt2D="false" dtr="false" t="normal">G265/D265*100</f>
        <v>0</v>
      </c>
      <c r="I265" s="68" t="n"/>
      <c r="J265" s="68" t="n"/>
      <c r="K265" s="68" t="n"/>
      <c r="L265" s="68" t="n"/>
      <c r="M265" s="68" t="n"/>
      <c r="N265" s="68" t="n"/>
      <c r="O265" s="66" t="n"/>
      <c r="P265" s="66" t="n"/>
      <c r="Q265" s="66" t="n"/>
      <c r="R265" s="66" t="n"/>
      <c r="S265" s="66" t="n"/>
      <c r="T265" s="66" t="n"/>
      <c r="U265" s="69" t="e">
        <f aca="false" ca="false" dt2D="false" dtr="false" t="normal">O265/G265*100</f>
        <v>#DIV/0!</v>
      </c>
      <c r="V265" s="66" t="n">
        <v>22</v>
      </c>
      <c r="W265" s="81" t="n">
        <f aca="false" ca="false" dt2D="false" dtr="false" t="normal">V265/E265*100</f>
        <v>8</v>
      </c>
      <c r="X265" s="66" t="n">
        <v>11</v>
      </c>
      <c r="Y265" s="81" t="n">
        <f aca="false" ca="false" dt2D="false" dtr="false" t="normal">X265/E265*100</f>
        <v>4</v>
      </c>
      <c r="Z265" s="66" t="n"/>
      <c r="AA265" s="66" t="n"/>
      <c r="AB265" s="66" t="n"/>
      <c r="AC265" s="66" t="n"/>
      <c r="AD265" s="66" t="n"/>
      <c r="AE265" s="66" t="n"/>
    </row>
    <row customFormat="true" ht="15" outlineLevel="0" r="266" s="36">
      <c r="A266" s="87" t="n"/>
      <c r="B266" s="70" t="s">
        <v>260</v>
      </c>
      <c r="C266" s="66" t="n">
        <v>104</v>
      </c>
      <c r="D266" s="66" t="n">
        <v>28</v>
      </c>
      <c r="E266" s="96" t="n">
        <v>118</v>
      </c>
      <c r="F266" s="67" t="n">
        <f aca="false" ca="false" dt2D="false" dtr="false" t="normal">E266/C266</f>
        <v>1.1346153846153846</v>
      </c>
      <c r="G266" s="68" t="n"/>
      <c r="H266" s="67" t="n">
        <f aca="false" ca="false" dt2D="false" dtr="false" t="normal">G266/D266*100</f>
        <v>0</v>
      </c>
      <c r="I266" s="68" t="n"/>
      <c r="J266" s="68" t="n"/>
      <c r="K266" s="68" t="n"/>
      <c r="L266" s="68" t="n"/>
      <c r="M266" s="68" t="n"/>
      <c r="N266" s="68" t="n"/>
      <c r="O266" s="66" t="n"/>
      <c r="P266" s="66" t="n"/>
      <c r="Q266" s="66" t="n"/>
      <c r="R266" s="66" t="n"/>
      <c r="S266" s="66" t="n"/>
      <c r="T266" s="66" t="n"/>
      <c r="U266" s="69" t="e">
        <f aca="false" ca="false" dt2D="false" dtr="false" t="normal">O266/G266*100</f>
        <v>#DIV/0!</v>
      </c>
      <c r="V266" s="66" t="n">
        <v>9</v>
      </c>
      <c r="W266" s="81" t="n">
        <f aca="false" ca="false" dt2D="false" dtr="false" t="normal">V266/E266*100</f>
        <v>7.627118644067797</v>
      </c>
      <c r="X266" s="66" t="n">
        <v>1</v>
      </c>
      <c r="Y266" s="81" t="n">
        <f aca="false" ca="false" dt2D="false" dtr="false" t="normal">X266/E266*100</f>
        <v>0.847457627118644</v>
      </c>
      <c r="Z266" s="66" t="n"/>
      <c r="AA266" s="66" t="n"/>
      <c r="AB266" s="66" t="n"/>
      <c r="AC266" s="66" t="n"/>
      <c r="AD266" s="66" t="n"/>
      <c r="AE266" s="66" t="n"/>
    </row>
    <row customFormat="true" ht="15" outlineLevel="0" r="267" s="36">
      <c r="A267" s="87" t="n"/>
      <c r="B267" s="70" t="s">
        <v>261</v>
      </c>
      <c r="C267" s="66" t="n">
        <v>69.88</v>
      </c>
      <c r="D267" s="66" t="n">
        <v>186</v>
      </c>
      <c r="E267" s="96" t="n">
        <v>197</v>
      </c>
      <c r="F267" s="67" t="n">
        <f aca="false" ca="false" dt2D="false" dtr="false" t="normal">E267/C267</f>
        <v>2.8191184888380083</v>
      </c>
      <c r="G267" s="68" t="n"/>
      <c r="H267" s="67" t="n">
        <f aca="false" ca="false" dt2D="false" dtr="false" t="normal">G267/D267*100</f>
        <v>0</v>
      </c>
      <c r="I267" s="68" t="n"/>
      <c r="J267" s="68" t="n"/>
      <c r="K267" s="68" t="n"/>
      <c r="L267" s="68" t="n"/>
      <c r="M267" s="68" t="n"/>
      <c r="N267" s="68" t="n"/>
      <c r="O267" s="66" t="n"/>
      <c r="P267" s="66" t="n"/>
      <c r="Q267" s="66" t="n"/>
      <c r="R267" s="66" t="n"/>
      <c r="S267" s="66" t="n"/>
      <c r="T267" s="66" t="n"/>
      <c r="U267" s="69" t="e">
        <f aca="false" ca="false" dt2D="false" dtr="false" t="normal">O267/G267*100</f>
        <v>#DIV/0!</v>
      </c>
      <c r="V267" s="66" t="n">
        <v>15</v>
      </c>
      <c r="W267" s="81" t="n">
        <f aca="false" ca="false" dt2D="false" dtr="false" t="normal">V267/E267*100</f>
        <v>7.614213197969544</v>
      </c>
      <c r="X267" s="66" t="n">
        <v>9</v>
      </c>
      <c r="Y267" s="81" t="n">
        <f aca="false" ca="false" dt2D="false" dtr="false" t="normal">X267/E267*100</f>
        <v>4.568527918781726</v>
      </c>
      <c r="Z267" s="66" t="n"/>
      <c r="AA267" s="66" t="n"/>
      <c r="AB267" s="66" t="n"/>
      <c r="AC267" s="66" t="n"/>
      <c r="AD267" s="66" t="n"/>
      <c r="AE267" s="66" t="n"/>
    </row>
    <row customFormat="true" ht="15" outlineLevel="0" r="268" s="36">
      <c r="A268" s="87" t="n"/>
      <c r="B268" s="70" t="s">
        <v>262</v>
      </c>
      <c r="C268" s="66" t="n">
        <v>121.77</v>
      </c>
      <c r="D268" s="66" t="n">
        <v>202</v>
      </c>
      <c r="E268" s="96" t="n">
        <v>254</v>
      </c>
      <c r="F268" s="67" t="n">
        <f aca="false" ca="false" dt2D="false" dtr="false" t="normal">E268/C268</f>
        <v>2.085899646875257</v>
      </c>
      <c r="G268" s="68" t="n"/>
      <c r="H268" s="67" t="n">
        <f aca="false" ca="false" dt2D="false" dtr="false" t="normal">G268/D268*100</f>
        <v>0</v>
      </c>
      <c r="I268" s="68" t="n"/>
      <c r="J268" s="68" t="n"/>
      <c r="K268" s="68" t="n"/>
      <c r="L268" s="68" t="n"/>
      <c r="M268" s="68" t="n"/>
      <c r="N268" s="68" t="n"/>
      <c r="O268" s="66" t="n"/>
      <c r="P268" s="66" t="n"/>
      <c r="Q268" s="66" t="n"/>
      <c r="R268" s="66" t="n"/>
      <c r="S268" s="66" t="n"/>
      <c r="T268" s="66" t="n"/>
      <c r="U268" s="69" t="e">
        <f aca="false" ca="false" dt2D="false" dtr="false" t="normal">O268/G268*100</f>
        <v>#DIV/0!</v>
      </c>
      <c r="V268" s="66" t="n">
        <f aca="false" ca="false" dt2D="false" dtr="false" t="normal">X268</f>
        <v>12</v>
      </c>
      <c r="W268" s="81" t="n">
        <f aca="false" ca="false" dt2D="false" dtr="false" t="normal">V268/E268*100</f>
        <v>4.724409448818897</v>
      </c>
      <c r="X268" s="66" t="n">
        <v>12</v>
      </c>
      <c r="Y268" s="81" t="n">
        <f aca="false" ca="false" dt2D="false" dtr="false" t="normal">X268/E268*100</f>
        <v>4.724409448818897</v>
      </c>
      <c r="Z268" s="66" t="n"/>
      <c r="AA268" s="66" t="n"/>
      <c r="AB268" s="66" t="n"/>
      <c r="AC268" s="66" t="n"/>
      <c r="AD268" s="66" t="n"/>
      <c r="AE268" s="66" t="n"/>
    </row>
    <row customFormat="true" ht="15" outlineLevel="0" r="269" s="36">
      <c r="A269" s="87" t="n"/>
      <c r="B269" s="70" t="s">
        <v>263</v>
      </c>
      <c r="C269" s="66" t="n">
        <v>31.08</v>
      </c>
      <c r="D269" s="66" t="n">
        <v>47</v>
      </c>
      <c r="E269" s="96" t="n">
        <v>20</v>
      </c>
      <c r="F269" s="67" t="n">
        <f aca="false" ca="false" dt2D="false" dtr="false" t="normal">E269/C269</f>
        <v>0.6435006435006435</v>
      </c>
      <c r="G269" s="68" t="n"/>
      <c r="H269" s="67" t="n">
        <f aca="false" ca="false" dt2D="false" dtr="false" t="normal">G269/D269*100</f>
        <v>0</v>
      </c>
      <c r="I269" s="68" t="n"/>
      <c r="J269" s="68" t="n"/>
      <c r="K269" s="68" t="n"/>
      <c r="L269" s="68" t="n"/>
      <c r="M269" s="68" t="n"/>
      <c r="N269" s="68" t="n"/>
      <c r="O269" s="66" t="n"/>
      <c r="P269" s="66" t="n"/>
      <c r="Q269" s="66" t="n"/>
      <c r="R269" s="66" t="n"/>
      <c r="S269" s="66" t="n"/>
      <c r="T269" s="66" t="n"/>
      <c r="U269" s="69" t="e">
        <f aca="false" ca="false" dt2D="false" dtr="false" t="normal">O269/G269*100</f>
        <v>#DIV/0!</v>
      </c>
      <c r="V269" s="66" t="n">
        <f aca="false" ca="false" dt2D="false" dtr="false" t="normal">X269</f>
        <v>1</v>
      </c>
      <c r="W269" s="81" t="n">
        <f aca="false" ca="false" dt2D="false" dtr="false" t="normal">V269/E269*100</f>
        <v>5</v>
      </c>
      <c r="X269" s="66" t="n">
        <v>1</v>
      </c>
      <c r="Y269" s="81" t="n">
        <f aca="false" ca="false" dt2D="false" dtr="false" t="normal">X269/E269*100</f>
        <v>5</v>
      </c>
      <c r="Z269" s="66" t="n"/>
      <c r="AA269" s="66" t="n"/>
      <c r="AB269" s="66" t="n"/>
      <c r="AC269" s="66" t="n"/>
      <c r="AD269" s="66" t="n"/>
      <c r="AE269" s="66" t="n"/>
    </row>
    <row customFormat="true" ht="15" outlineLevel="0" r="270" s="36">
      <c r="A270" s="87" t="n"/>
      <c r="B270" s="70" t="s">
        <v>264</v>
      </c>
      <c r="C270" s="66" t="n">
        <v>110</v>
      </c>
      <c r="D270" s="66" t="n"/>
      <c r="E270" s="96" t="n">
        <v>58</v>
      </c>
      <c r="F270" s="67" t="n">
        <f aca="false" ca="false" dt2D="false" dtr="false" t="normal">E270/C270</f>
        <v>0.5272727272727272</v>
      </c>
      <c r="G270" s="68" t="n"/>
      <c r="H270" s="67" t="e">
        <f aca="false" ca="false" dt2D="false" dtr="false" t="normal">G270/D270*100</f>
        <v>#DIV/0!</v>
      </c>
      <c r="I270" s="68" t="n"/>
      <c r="J270" s="68" t="n"/>
      <c r="K270" s="68" t="n"/>
      <c r="L270" s="68" t="n"/>
      <c r="M270" s="68" t="n"/>
      <c r="N270" s="68" t="n"/>
      <c r="O270" s="66" t="n"/>
      <c r="P270" s="66" t="n"/>
      <c r="Q270" s="66" t="n"/>
      <c r="R270" s="66" t="n"/>
      <c r="S270" s="66" t="n"/>
      <c r="T270" s="66" t="n"/>
      <c r="U270" s="69" t="e">
        <f aca="false" ca="false" dt2D="false" dtr="false" t="normal">O270/G270*100</f>
        <v>#DIV/0!</v>
      </c>
      <c r="V270" s="66" t="n">
        <v>2</v>
      </c>
      <c r="W270" s="81" t="n">
        <f aca="false" ca="false" dt2D="false" dtr="false" t="normal">V270/E270*100</f>
        <v>3.4482758620689653</v>
      </c>
      <c r="X270" s="66" t="n">
        <v>2</v>
      </c>
      <c r="Y270" s="81" t="n">
        <f aca="false" ca="false" dt2D="false" dtr="false" t="normal">X270/E270*100</f>
        <v>3.4482758620689653</v>
      </c>
      <c r="Z270" s="66" t="n"/>
      <c r="AA270" s="66" t="n"/>
      <c r="AB270" s="66" t="n"/>
      <c r="AC270" s="66" t="n"/>
      <c r="AD270" s="66" t="n"/>
      <c r="AE270" s="66" t="n"/>
    </row>
    <row customFormat="true" ht="15" outlineLevel="0" r="271" s="36">
      <c r="A271" s="87" t="n"/>
      <c r="B271" s="70" t="s">
        <v>265</v>
      </c>
      <c r="C271" s="66" t="n">
        <v>105.34</v>
      </c>
      <c r="D271" s="66" t="n">
        <v>227</v>
      </c>
      <c r="E271" s="96" t="n">
        <v>71</v>
      </c>
      <c r="F271" s="67" t="n">
        <f aca="false" ca="false" dt2D="false" dtr="false" t="normal">E271/C271</f>
        <v>0.6740079741788494</v>
      </c>
      <c r="G271" s="68" t="n"/>
      <c r="H271" s="67" t="n">
        <f aca="false" ca="false" dt2D="false" dtr="false" t="normal">G271/D271*100</f>
        <v>0</v>
      </c>
      <c r="I271" s="68" t="n"/>
      <c r="J271" s="68" t="n"/>
      <c r="K271" s="68" t="n"/>
      <c r="L271" s="68" t="n"/>
      <c r="M271" s="68" t="n"/>
      <c r="N271" s="68" t="n"/>
      <c r="O271" s="66" t="n"/>
      <c r="P271" s="66" t="n"/>
      <c r="Q271" s="66" t="n"/>
      <c r="R271" s="66" t="n"/>
      <c r="S271" s="66" t="n"/>
      <c r="T271" s="66" t="n"/>
      <c r="U271" s="69" t="e">
        <f aca="false" ca="false" dt2D="false" dtr="false" t="normal">O271/G271*100</f>
        <v>#DIV/0!</v>
      </c>
      <c r="V271" s="66" t="n">
        <f aca="false" ca="false" dt2D="false" dtr="false" t="normal">X271</f>
        <v>3</v>
      </c>
      <c r="W271" s="81" t="n">
        <f aca="false" ca="false" dt2D="false" dtr="false" t="normal">V271/E271*100</f>
        <v>4.225352112676056</v>
      </c>
      <c r="X271" s="66" t="n">
        <v>3</v>
      </c>
      <c r="Y271" s="81" t="n">
        <f aca="false" ca="false" dt2D="false" dtr="false" t="normal">X271/E271*100</f>
        <v>4.225352112676056</v>
      </c>
      <c r="Z271" s="66" t="n"/>
      <c r="AA271" s="66" t="n"/>
      <c r="AB271" s="66" t="n"/>
      <c r="AC271" s="66" t="n"/>
      <c r="AD271" s="66" t="n"/>
      <c r="AE271" s="66" t="n"/>
    </row>
    <row customFormat="true" ht="15" outlineLevel="0" r="272" s="36">
      <c r="A272" s="87" t="n"/>
      <c r="B272" s="70" t="s">
        <v>266</v>
      </c>
      <c r="C272" s="66" t="n">
        <v>255</v>
      </c>
      <c r="D272" s="66" t="n">
        <v>447</v>
      </c>
      <c r="E272" s="96" t="n">
        <v>264</v>
      </c>
      <c r="F272" s="67" t="n">
        <f aca="false" ca="false" dt2D="false" dtr="false" t="normal">E272/C272</f>
        <v>1.035294117647059</v>
      </c>
      <c r="G272" s="68" t="n"/>
      <c r="H272" s="67" t="n">
        <f aca="false" ca="false" dt2D="false" dtr="false" t="normal">G272/D272*100</f>
        <v>0</v>
      </c>
      <c r="I272" s="68" t="n"/>
      <c r="J272" s="68" t="n"/>
      <c r="K272" s="68" t="n"/>
      <c r="L272" s="68" t="n"/>
      <c r="M272" s="68" t="n"/>
      <c r="N272" s="68" t="n"/>
      <c r="O272" s="66" t="n"/>
      <c r="P272" s="66" t="n"/>
      <c r="Q272" s="66" t="n"/>
      <c r="R272" s="66" t="n"/>
      <c r="S272" s="66" t="n"/>
      <c r="T272" s="66" t="n"/>
      <c r="U272" s="69" t="e">
        <f aca="false" ca="false" dt2D="false" dtr="false" t="normal">O272/G272*100</f>
        <v>#DIV/0!</v>
      </c>
      <c r="V272" s="66" t="n">
        <v>21</v>
      </c>
      <c r="W272" s="81" t="n">
        <f aca="false" ca="false" dt2D="false" dtr="false" t="normal">V272/E272*100</f>
        <v>7.954545454545454</v>
      </c>
      <c r="X272" s="66" t="n">
        <v>4</v>
      </c>
      <c r="Y272" s="81" t="n">
        <f aca="false" ca="false" dt2D="false" dtr="false" t="normal">X272/E272*100</f>
        <v>1.5151515151515151</v>
      </c>
      <c r="Z272" s="66" t="n"/>
      <c r="AA272" s="66" t="n"/>
      <c r="AB272" s="66" t="n"/>
      <c r="AC272" s="66" t="n"/>
      <c r="AD272" s="66" t="n"/>
      <c r="AE272" s="66" t="n"/>
    </row>
    <row customFormat="true" ht="15" outlineLevel="0" r="273" s="36">
      <c r="A273" s="87" t="n"/>
      <c r="B273" s="70" t="s">
        <v>267</v>
      </c>
      <c r="C273" s="66" t="n">
        <v>236</v>
      </c>
      <c r="D273" s="66" t="n">
        <v>167</v>
      </c>
      <c r="E273" s="96" t="n">
        <v>424</v>
      </c>
      <c r="F273" s="67" t="n">
        <f aca="false" ca="false" dt2D="false" dtr="false" t="normal">E273/C273</f>
        <v>1.7966101694915255</v>
      </c>
      <c r="G273" s="68" t="n"/>
      <c r="H273" s="67" t="n">
        <f aca="false" ca="false" dt2D="false" dtr="false" t="normal">G273/D273*100</f>
        <v>0</v>
      </c>
      <c r="I273" s="68" t="n"/>
      <c r="J273" s="68" t="n"/>
      <c r="K273" s="68" t="n"/>
      <c r="L273" s="68" t="n"/>
      <c r="M273" s="68" t="n"/>
      <c r="N273" s="68" t="n"/>
      <c r="O273" s="66" t="n"/>
      <c r="P273" s="66" t="n"/>
      <c r="Q273" s="66" t="n"/>
      <c r="R273" s="66" t="n"/>
      <c r="S273" s="66" t="n"/>
      <c r="T273" s="66" t="n"/>
      <c r="U273" s="69" t="e">
        <f aca="false" ca="false" dt2D="false" dtr="false" t="normal">O273/G273*100</f>
        <v>#DIV/0!</v>
      </c>
      <c r="V273" s="66" t="n">
        <v>33</v>
      </c>
      <c r="W273" s="81" t="n">
        <f aca="false" ca="false" dt2D="false" dtr="false" t="normal">V273/E273*100</f>
        <v>7.783018867924528</v>
      </c>
      <c r="X273" s="66" t="n">
        <v>2</v>
      </c>
      <c r="Y273" s="81" t="n">
        <f aca="false" ca="false" dt2D="false" dtr="false" t="normal">X273/E273*100</f>
        <v>0.4716981132075472</v>
      </c>
      <c r="Z273" s="66" t="n"/>
      <c r="AA273" s="66" t="n"/>
      <c r="AB273" s="66" t="n"/>
      <c r="AC273" s="66" t="n"/>
      <c r="AD273" s="66" t="n"/>
      <c r="AE273" s="66" t="n"/>
    </row>
    <row customFormat="true" ht="15" outlineLevel="0" r="274" s="36">
      <c r="A274" s="87" t="n"/>
      <c r="B274" s="70" t="s">
        <v>268</v>
      </c>
      <c r="C274" s="66" t="n">
        <v>121.77</v>
      </c>
      <c r="D274" s="66" t="n"/>
      <c r="E274" s="96" t="n">
        <v>141.98</v>
      </c>
      <c r="F274" s="67" t="n">
        <f aca="false" ca="false" dt2D="false" dtr="false" t="normal">E274/C274</f>
        <v>1.1659686293832634</v>
      </c>
      <c r="G274" s="68" t="n"/>
      <c r="H274" s="67" t="e">
        <f aca="false" ca="false" dt2D="false" dtr="false" t="normal">G274/D274*100</f>
        <v>#DIV/0!</v>
      </c>
      <c r="I274" s="68" t="n"/>
      <c r="J274" s="68" t="n"/>
      <c r="K274" s="68" t="n"/>
      <c r="L274" s="68" t="n"/>
      <c r="M274" s="68" t="n"/>
      <c r="N274" s="68" t="n"/>
      <c r="O274" s="66" t="n"/>
      <c r="P274" s="66" t="n"/>
      <c r="Q274" s="66" t="n"/>
      <c r="R274" s="66" t="n"/>
      <c r="S274" s="66" t="n"/>
      <c r="T274" s="66" t="n"/>
      <c r="U274" s="69" t="e">
        <f aca="false" ca="false" dt2D="false" dtr="false" t="normal">O274/G274*100</f>
        <v>#DIV/0!</v>
      </c>
      <c r="V274" s="66" t="n">
        <v>11</v>
      </c>
      <c r="W274" s="81" t="n">
        <f aca="false" ca="false" dt2D="false" dtr="false" t="normal">V274/E274*100</f>
        <v>7.747570080292999</v>
      </c>
      <c r="X274" s="66" t="n">
        <v>2</v>
      </c>
      <c r="Y274" s="81" t="n">
        <f aca="false" ca="false" dt2D="false" dtr="false" t="normal">X274/E274*100</f>
        <v>1.408649105507818</v>
      </c>
      <c r="Z274" s="66" t="n"/>
      <c r="AA274" s="66" t="n"/>
      <c r="AB274" s="66" t="n"/>
      <c r="AC274" s="66" t="n"/>
      <c r="AD274" s="66" t="n"/>
      <c r="AE274" s="66" t="n"/>
    </row>
    <row customFormat="true" ht="15" outlineLevel="0" r="275" s="36">
      <c r="A275" s="87" t="n"/>
      <c r="B275" s="65" t="s">
        <v>269</v>
      </c>
      <c r="C275" s="66" t="n">
        <v>45.5</v>
      </c>
      <c r="D275" s="66" t="n">
        <v>33</v>
      </c>
      <c r="E275" s="96" t="n">
        <v>47</v>
      </c>
      <c r="F275" s="67" t="n">
        <f aca="false" ca="false" dt2D="false" dtr="false" t="normal">E275/C275</f>
        <v>1.032967032967033</v>
      </c>
      <c r="G275" s="68" t="n"/>
      <c r="H275" s="67" t="n">
        <f aca="false" ca="false" dt2D="false" dtr="false" t="normal">G275/D275*100</f>
        <v>0</v>
      </c>
      <c r="I275" s="68" t="n"/>
      <c r="J275" s="68" t="n"/>
      <c r="K275" s="68" t="n"/>
      <c r="L275" s="68" t="n"/>
      <c r="M275" s="68" t="n"/>
      <c r="N275" s="68" t="n"/>
      <c r="O275" s="66" t="n"/>
      <c r="P275" s="66" t="n"/>
      <c r="Q275" s="66" t="n"/>
      <c r="R275" s="66" t="n"/>
      <c r="S275" s="66" t="n"/>
      <c r="T275" s="66" t="n"/>
      <c r="U275" s="69" t="e">
        <f aca="false" ca="false" dt2D="false" dtr="false" t="normal">O275/G275*100</f>
        <v>#DIV/0!</v>
      </c>
      <c r="V275" s="66" t="n">
        <v>3</v>
      </c>
      <c r="W275" s="81" t="n">
        <f aca="false" ca="false" dt2D="false" dtr="false" t="normal">V275/E275*100</f>
        <v>6.382978723404255</v>
      </c>
      <c r="X275" s="66" t="n">
        <v>2</v>
      </c>
      <c r="Y275" s="81" t="n">
        <f aca="false" ca="false" dt2D="false" dtr="false" t="normal">X275/E275*100</f>
        <v>4.25531914893617</v>
      </c>
      <c r="Z275" s="66" t="n"/>
      <c r="AA275" s="66" t="n"/>
      <c r="AB275" s="66" t="n"/>
      <c r="AC275" s="66" t="n"/>
      <c r="AD275" s="66" t="n"/>
      <c r="AE275" s="66" t="n"/>
    </row>
    <row customFormat="true" ht="15" outlineLevel="0" r="276" s="36">
      <c r="A276" s="87" t="n"/>
      <c r="B276" s="70" t="s">
        <v>270</v>
      </c>
      <c r="C276" s="66" t="n">
        <v>93.73</v>
      </c>
      <c r="D276" s="66" t="n">
        <v>42</v>
      </c>
      <c r="E276" s="96" t="n">
        <v>48</v>
      </c>
      <c r="F276" s="67" t="n">
        <f aca="false" ca="false" dt2D="false" dtr="false" t="normal">E276/C276</f>
        <v>0.5121092499733276</v>
      </c>
      <c r="G276" s="68" t="n"/>
      <c r="H276" s="67" t="n">
        <f aca="false" ca="false" dt2D="false" dtr="false" t="normal">G276/D276*100</f>
        <v>0</v>
      </c>
      <c r="I276" s="68" t="n"/>
      <c r="J276" s="68" t="n"/>
      <c r="K276" s="68" t="n"/>
      <c r="L276" s="68" t="n"/>
      <c r="M276" s="68" t="n"/>
      <c r="N276" s="68" t="n"/>
      <c r="O276" s="66" t="n"/>
      <c r="P276" s="66" t="n"/>
      <c r="Q276" s="66" t="n"/>
      <c r="R276" s="66" t="n"/>
      <c r="S276" s="66" t="n"/>
      <c r="T276" s="66" t="n"/>
      <c r="U276" s="69" t="e">
        <f aca="false" ca="false" dt2D="false" dtr="false" t="normal">O276/G276*100</f>
        <v>#DIV/0!</v>
      </c>
      <c r="V276" s="66" t="n">
        <v>2</v>
      </c>
      <c r="W276" s="81" t="n">
        <f aca="false" ca="false" dt2D="false" dtr="false" t="normal">V276/E276*100</f>
        <v>4.166666666666666</v>
      </c>
      <c r="X276" s="66" t="n">
        <v>2</v>
      </c>
      <c r="Y276" s="81" t="n">
        <f aca="false" ca="false" dt2D="false" dtr="false" t="normal">X276/E276*100</f>
        <v>4.166666666666666</v>
      </c>
      <c r="Z276" s="66" t="n"/>
      <c r="AA276" s="66" t="n"/>
      <c r="AB276" s="66" t="n"/>
      <c r="AC276" s="66" t="n"/>
      <c r="AD276" s="66" t="n"/>
      <c r="AE276" s="66" t="n"/>
    </row>
    <row customFormat="true" ht="15" outlineLevel="0" r="277" s="36">
      <c r="A277" s="87" t="n"/>
      <c r="B277" s="70" t="s">
        <v>271</v>
      </c>
      <c r="C277" s="66" t="n">
        <v>304.53</v>
      </c>
      <c r="D277" s="66" t="n">
        <v>658</v>
      </c>
      <c r="E277" s="96" t="n">
        <v>720</v>
      </c>
      <c r="F277" s="67" t="n">
        <f aca="false" ca="false" dt2D="false" dtr="false" t="normal">E277/C277</f>
        <v>2.364299083834105</v>
      </c>
      <c r="G277" s="68" t="n"/>
      <c r="H277" s="67" t="n">
        <f aca="false" ca="false" dt2D="false" dtr="false" t="normal">G277/D277*100</f>
        <v>0</v>
      </c>
      <c r="I277" s="68" t="n"/>
      <c r="J277" s="68" t="n"/>
      <c r="K277" s="68" t="n"/>
      <c r="L277" s="68" t="n"/>
      <c r="M277" s="68" t="n"/>
      <c r="N277" s="68" t="n"/>
      <c r="O277" s="66" t="n"/>
      <c r="P277" s="66" t="n"/>
      <c r="Q277" s="66" t="n"/>
      <c r="R277" s="66" t="n"/>
      <c r="S277" s="66" t="n"/>
      <c r="T277" s="66" t="n"/>
      <c r="U277" s="69" t="e">
        <f aca="false" ca="false" dt2D="false" dtr="false" t="normal">O277/G277*100</f>
        <v>#DIV/0!</v>
      </c>
      <c r="V277" s="66" t="n">
        <v>57</v>
      </c>
      <c r="W277" s="81" t="n">
        <f aca="false" ca="false" dt2D="false" dtr="false" t="normal">V277/E277*100</f>
        <v>7.916666666666666</v>
      </c>
      <c r="X277" s="66" t="n">
        <v>21</v>
      </c>
      <c r="Y277" s="81" t="n">
        <f aca="false" ca="false" dt2D="false" dtr="false" t="normal">X277/E277*100</f>
        <v>2.9166666666666665</v>
      </c>
      <c r="Z277" s="66" t="n"/>
      <c r="AA277" s="66" t="n"/>
      <c r="AB277" s="66" t="n"/>
      <c r="AC277" s="66" t="n"/>
      <c r="AD277" s="66" t="n"/>
      <c r="AE277" s="66" t="n"/>
    </row>
    <row customFormat="true" ht="15" outlineLevel="0" r="278" s="36">
      <c r="A278" s="87" t="n"/>
      <c r="B278" s="70" t="s">
        <v>272</v>
      </c>
      <c r="C278" s="66" t="n">
        <v>111.2</v>
      </c>
      <c r="D278" s="66" t="n">
        <v>100</v>
      </c>
      <c r="E278" s="96" t="n">
        <v>56</v>
      </c>
      <c r="F278" s="67" t="n">
        <f aca="false" ca="false" dt2D="false" dtr="false" t="normal">E278/C278</f>
        <v>0.5035971223021583</v>
      </c>
      <c r="G278" s="68" t="n"/>
      <c r="H278" s="67" t="n">
        <f aca="false" ca="false" dt2D="false" dtr="false" t="normal">G278/D278*100</f>
        <v>0</v>
      </c>
      <c r="I278" s="68" t="n"/>
      <c r="J278" s="68" t="n"/>
      <c r="K278" s="68" t="n"/>
      <c r="L278" s="68" t="n"/>
      <c r="M278" s="68" t="n"/>
      <c r="N278" s="68" t="n"/>
      <c r="O278" s="66" t="n"/>
      <c r="P278" s="66" t="n"/>
      <c r="Q278" s="66" t="n"/>
      <c r="R278" s="66" t="n"/>
      <c r="S278" s="66" t="n"/>
      <c r="T278" s="66" t="n"/>
      <c r="U278" s="69" t="e">
        <f aca="false" ca="false" dt2D="false" dtr="false" t="normal">O278/G278*100</f>
        <v>#DIV/0!</v>
      </c>
      <c r="V278" s="66" t="n">
        <v>2</v>
      </c>
      <c r="W278" s="81" t="n">
        <f aca="false" ca="false" dt2D="false" dtr="false" t="normal">V278/E278*100</f>
        <v>3.571428571428571</v>
      </c>
      <c r="X278" s="66" t="n">
        <v>2</v>
      </c>
      <c r="Y278" s="81" t="n">
        <f aca="false" ca="false" dt2D="false" dtr="false" t="normal">X278/E278*100</f>
        <v>3.571428571428571</v>
      </c>
      <c r="Z278" s="66" t="n"/>
      <c r="AA278" s="66" t="n"/>
      <c r="AB278" s="66" t="n"/>
      <c r="AC278" s="66" t="n"/>
      <c r="AD278" s="66" t="n"/>
      <c r="AE278" s="66" t="n"/>
    </row>
    <row customFormat="true" ht="15" outlineLevel="0" r="279" s="36">
      <c r="A279" s="87" t="n"/>
      <c r="B279" s="70" t="s">
        <v>273</v>
      </c>
      <c r="C279" s="66" t="n">
        <v>126.03</v>
      </c>
      <c r="D279" s="66" t="n">
        <v>174</v>
      </c>
      <c r="E279" s="96" t="n">
        <v>235</v>
      </c>
      <c r="F279" s="67" t="n">
        <f aca="false" ca="false" dt2D="false" dtr="false" t="normal">E279/C279</f>
        <v>1.864635404268825</v>
      </c>
      <c r="G279" s="68" t="n"/>
      <c r="H279" s="67" t="n">
        <f aca="false" ca="false" dt2D="false" dtr="false" t="normal">G279/D279*100</f>
        <v>0</v>
      </c>
      <c r="I279" s="68" t="n"/>
      <c r="J279" s="68" t="n"/>
      <c r="K279" s="68" t="n"/>
      <c r="L279" s="68" t="n"/>
      <c r="M279" s="68" t="n"/>
      <c r="N279" s="68" t="n"/>
      <c r="O279" s="66" t="n"/>
      <c r="P279" s="66" t="n"/>
      <c r="Q279" s="66" t="n"/>
      <c r="R279" s="66" t="n"/>
      <c r="S279" s="66" t="n"/>
      <c r="T279" s="66" t="n"/>
      <c r="U279" s="69" t="e">
        <f aca="false" ca="false" dt2D="false" dtr="false" t="normal">O279/G279*100</f>
        <v>#DIV/0!</v>
      </c>
      <c r="V279" s="66" t="n">
        <v>18</v>
      </c>
      <c r="W279" s="81" t="n">
        <f aca="false" ca="false" dt2D="false" dtr="false" t="normal">V279/E279*100</f>
        <v>7.659574468085106</v>
      </c>
      <c r="X279" s="66" t="n">
        <v>5</v>
      </c>
      <c r="Y279" s="81" t="n">
        <f aca="false" ca="false" dt2D="false" dtr="false" t="normal">X279/E279*100</f>
        <v>2.127659574468085</v>
      </c>
      <c r="Z279" s="66" t="n"/>
      <c r="AA279" s="66" t="n"/>
      <c r="AB279" s="66" t="n"/>
      <c r="AC279" s="66" t="n"/>
      <c r="AD279" s="66" t="n"/>
      <c r="AE279" s="66" t="n"/>
    </row>
    <row customFormat="true" ht="15" outlineLevel="0" r="280" s="36">
      <c r="A280" s="87" t="n"/>
      <c r="B280" s="70" t="s">
        <v>274</v>
      </c>
      <c r="C280" s="66" t="n">
        <v>54.42</v>
      </c>
      <c r="D280" s="66" t="n">
        <v>37</v>
      </c>
      <c r="E280" s="96" t="n">
        <v>38</v>
      </c>
      <c r="F280" s="67" t="n">
        <f aca="false" ca="false" dt2D="false" dtr="false" t="normal">E280/C280</f>
        <v>0.6982726938625505</v>
      </c>
      <c r="G280" s="68" t="n"/>
      <c r="H280" s="67" t="n">
        <f aca="false" ca="false" dt2D="false" dtr="false" t="normal">G280/D280*100</f>
        <v>0</v>
      </c>
      <c r="I280" s="68" t="n"/>
      <c r="J280" s="68" t="n"/>
      <c r="K280" s="68" t="n"/>
      <c r="L280" s="68" t="n"/>
      <c r="M280" s="68" t="n"/>
      <c r="N280" s="68" t="n"/>
      <c r="O280" s="66" t="n"/>
      <c r="P280" s="66" t="n"/>
      <c r="Q280" s="66" t="n"/>
      <c r="R280" s="66" t="n"/>
      <c r="S280" s="66" t="n"/>
      <c r="T280" s="66" t="n"/>
      <c r="U280" s="69" t="e">
        <f aca="false" ca="false" dt2D="false" dtr="false" t="normal">O280/G280*100</f>
        <v>#DIV/0!</v>
      </c>
      <c r="V280" s="66" t="n">
        <f aca="false" ca="false" dt2D="false" dtr="false" t="normal">X280</f>
        <v>1</v>
      </c>
      <c r="W280" s="81" t="n">
        <f aca="false" ca="false" dt2D="false" dtr="false" t="normal">V280/E280*100</f>
        <v>2.631578947368421</v>
      </c>
      <c r="X280" s="66" t="n">
        <v>1</v>
      </c>
      <c r="Y280" s="81" t="n">
        <f aca="false" ca="false" dt2D="false" dtr="false" t="normal">X280/E280*100</f>
        <v>2.631578947368421</v>
      </c>
      <c r="Z280" s="66" t="n"/>
      <c r="AA280" s="66" t="n"/>
      <c r="AB280" s="66" t="n"/>
      <c r="AC280" s="66" t="n"/>
      <c r="AD280" s="66" t="n"/>
      <c r="AE280" s="66" t="n"/>
    </row>
    <row customFormat="true" ht="15" outlineLevel="0" r="281" s="36">
      <c r="A281" s="87" t="n"/>
      <c r="B281" s="70" t="s">
        <v>275</v>
      </c>
      <c r="C281" s="66" t="n">
        <v>425.8</v>
      </c>
      <c r="D281" s="66" t="n">
        <v>473</v>
      </c>
      <c r="E281" s="96" t="n">
        <v>478</v>
      </c>
      <c r="F281" s="67" t="n">
        <f aca="false" ca="false" dt2D="false" dtr="false" t="normal">E281/C281</f>
        <v>1.122592766557069</v>
      </c>
      <c r="G281" s="68" t="n"/>
      <c r="H281" s="67" t="n">
        <f aca="false" ca="false" dt2D="false" dtr="false" t="normal">G281/D281*100</f>
        <v>0</v>
      </c>
      <c r="I281" s="68" t="n"/>
      <c r="J281" s="68" t="n"/>
      <c r="K281" s="68" t="n"/>
      <c r="L281" s="68" t="n"/>
      <c r="M281" s="68" t="n"/>
      <c r="N281" s="68" t="n"/>
      <c r="O281" s="66" t="n"/>
      <c r="P281" s="66" t="n"/>
      <c r="Q281" s="66" t="n"/>
      <c r="R281" s="66" t="n"/>
      <c r="S281" s="66" t="n"/>
      <c r="T281" s="66" t="n"/>
      <c r="U281" s="69" t="e">
        <f aca="false" ca="false" dt2D="false" dtr="false" t="normal">O281/G281*100</f>
        <v>#DIV/0!</v>
      </c>
      <c r="V281" s="66" t="n">
        <v>38</v>
      </c>
      <c r="W281" s="81" t="n">
        <f aca="false" ca="false" dt2D="false" dtr="false" t="normal">V281/E281*100</f>
        <v>7.949790794979079</v>
      </c>
      <c r="X281" s="66" t="n">
        <v>10</v>
      </c>
      <c r="Y281" s="81" t="n">
        <f aca="false" ca="false" dt2D="false" dtr="false" t="normal">X281/E281*100</f>
        <v>2.092050209205021</v>
      </c>
      <c r="Z281" s="66" t="n"/>
      <c r="AA281" s="66" t="n"/>
      <c r="AB281" s="66" t="n"/>
      <c r="AC281" s="66" t="n"/>
      <c r="AD281" s="66" t="n"/>
      <c r="AE281" s="66" t="n"/>
    </row>
    <row customFormat="true" ht="15" outlineLevel="0" r="282" s="36">
      <c r="A282" s="87" t="n"/>
      <c r="B282" s="70" t="s">
        <v>276</v>
      </c>
      <c r="C282" s="66" t="n">
        <v>387.2</v>
      </c>
      <c r="D282" s="66" t="n">
        <v>401</v>
      </c>
      <c r="E282" s="96" t="n">
        <v>491</v>
      </c>
      <c r="F282" s="67" t="n">
        <f aca="false" ca="false" dt2D="false" dtr="false" t="normal">E282/C282</f>
        <v>1.2680785123966944</v>
      </c>
      <c r="G282" s="68" t="n"/>
      <c r="H282" s="67" t="n">
        <f aca="false" ca="false" dt2D="false" dtr="false" t="normal">G282/D282*100</f>
        <v>0</v>
      </c>
      <c r="I282" s="68" t="n"/>
      <c r="J282" s="68" t="n"/>
      <c r="K282" s="68" t="n"/>
      <c r="L282" s="68" t="n"/>
      <c r="M282" s="68" t="n"/>
      <c r="N282" s="68" t="n"/>
      <c r="O282" s="66" t="n"/>
      <c r="P282" s="66" t="n"/>
      <c r="Q282" s="66" t="n"/>
      <c r="R282" s="66" t="n"/>
      <c r="S282" s="66" t="n"/>
      <c r="T282" s="66" t="n"/>
      <c r="U282" s="69" t="e">
        <f aca="false" ca="false" dt2D="false" dtr="false" t="normal">O282/G282*100</f>
        <v>#DIV/0!</v>
      </c>
      <c r="V282" s="66" t="n">
        <v>39</v>
      </c>
      <c r="W282" s="81" t="n">
        <f aca="false" ca="false" dt2D="false" dtr="false" t="normal">V282/E282*100</f>
        <v>7.942973523421588</v>
      </c>
      <c r="X282" s="66" t="n">
        <v>15</v>
      </c>
      <c r="Y282" s="81" t="n">
        <f aca="false" ca="false" dt2D="false" dtr="false" t="normal">X282/E282*100</f>
        <v>3.054989816700611</v>
      </c>
      <c r="Z282" s="66" t="n"/>
      <c r="AA282" s="66" t="n"/>
      <c r="AB282" s="66" t="n"/>
      <c r="AC282" s="66" t="n"/>
      <c r="AD282" s="66" t="n"/>
      <c r="AE282" s="66" t="n"/>
    </row>
    <row customFormat="true" ht="15" outlineLevel="0" r="283" s="36">
      <c r="A283" s="87" t="n"/>
      <c r="B283" s="70" t="s">
        <v>277</v>
      </c>
      <c r="C283" s="66" t="n">
        <v>175.2</v>
      </c>
      <c r="D283" s="66" t="n">
        <v>234</v>
      </c>
      <c r="E283" s="96" t="n">
        <v>186</v>
      </c>
      <c r="F283" s="67" t="n">
        <f aca="false" ca="false" dt2D="false" dtr="false" t="normal">E283/C283</f>
        <v>1.0616438356164384</v>
      </c>
      <c r="G283" s="68" t="n"/>
      <c r="H283" s="67" t="n">
        <f aca="false" ca="false" dt2D="false" dtr="false" t="normal">G283/D283*100</f>
        <v>0</v>
      </c>
      <c r="I283" s="68" t="n"/>
      <c r="J283" s="68" t="n"/>
      <c r="K283" s="68" t="n"/>
      <c r="L283" s="68" t="n"/>
      <c r="M283" s="68" t="n"/>
      <c r="N283" s="68" t="n"/>
      <c r="O283" s="66" t="n"/>
      <c r="P283" s="66" t="n"/>
      <c r="Q283" s="66" t="n"/>
      <c r="R283" s="66" t="n"/>
      <c r="S283" s="66" t="n"/>
      <c r="T283" s="66" t="n"/>
      <c r="U283" s="69" t="e">
        <f aca="false" ca="false" dt2D="false" dtr="false" t="normal">O283/G283*100</f>
        <v>#DIV/0!</v>
      </c>
      <c r="V283" s="66" t="n">
        <v>14</v>
      </c>
      <c r="W283" s="81" t="n">
        <f aca="false" ca="false" dt2D="false" dtr="false" t="normal">V283/E283*100</f>
        <v>7.526881720430108</v>
      </c>
      <c r="X283" s="66" t="n">
        <v>2</v>
      </c>
      <c r="Y283" s="81" t="n">
        <f aca="false" ca="false" dt2D="false" dtr="false" t="normal">X283/E283*100</f>
        <v>1.0752688172043012</v>
      </c>
      <c r="Z283" s="66" t="n"/>
      <c r="AA283" s="66" t="n"/>
      <c r="AB283" s="66" t="n"/>
      <c r="AC283" s="66" t="n"/>
      <c r="AD283" s="66" t="n"/>
      <c r="AE283" s="66" t="n"/>
    </row>
    <row customFormat="true" ht="15" outlineLevel="0" r="284" s="36">
      <c r="A284" s="87" t="n"/>
      <c r="B284" s="70" t="s">
        <v>278</v>
      </c>
      <c r="C284" s="66" t="n">
        <v>185</v>
      </c>
      <c r="D284" s="66" t="n"/>
      <c r="E284" s="96" t="n">
        <v>207.356</v>
      </c>
      <c r="F284" s="67" t="n">
        <f aca="false" ca="false" dt2D="false" dtr="false" t="normal">E284/C284</f>
        <v>1.1208432432432431</v>
      </c>
      <c r="G284" s="68" t="n"/>
      <c r="H284" s="67" t="e">
        <f aca="false" ca="false" dt2D="false" dtr="false" t="normal">G284/D284*100</f>
        <v>#DIV/0!</v>
      </c>
      <c r="I284" s="68" t="n"/>
      <c r="J284" s="68" t="n"/>
      <c r="K284" s="68" t="n"/>
      <c r="L284" s="68" t="n"/>
      <c r="M284" s="68" t="n"/>
      <c r="N284" s="68" t="n"/>
      <c r="O284" s="66" t="n"/>
      <c r="P284" s="66" t="n"/>
      <c r="Q284" s="66" t="n"/>
      <c r="R284" s="66" t="n"/>
      <c r="S284" s="66" t="n"/>
      <c r="T284" s="66" t="n"/>
      <c r="U284" s="69" t="e">
        <f aca="false" ca="false" dt2D="false" dtr="false" t="normal">O284/G284*100</f>
        <v>#DIV/0!</v>
      </c>
      <c r="V284" s="66" t="n">
        <v>16</v>
      </c>
      <c r="W284" s="81" t="n">
        <f aca="false" ca="false" dt2D="false" dtr="false" t="normal">V284/E284*100</f>
        <v>7.716198229132506</v>
      </c>
      <c r="X284" s="66" t="n">
        <v>5</v>
      </c>
      <c r="Y284" s="81" t="n">
        <f aca="false" ca="false" dt2D="false" dtr="false" t="normal">X284/E284*100</f>
        <v>2.4113119466039086</v>
      </c>
      <c r="Z284" s="66" t="n"/>
      <c r="AA284" s="66" t="n"/>
      <c r="AB284" s="66" t="n"/>
      <c r="AC284" s="66" t="n"/>
      <c r="AD284" s="66" t="n"/>
      <c r="AE284" s="66" t="n"/>
    </row>
    <row customFormat="true" ht="15" outlineLevel="0" r="285" s="36">
      <c r="A285" s="87" t="n"/>
      <c r="B285" s="70" t="s">
        <v>279</v>
      </c>
      <c r="C285" s="66" t="n">
        <v>144.77</v>
      </c>
      <c r="D285" s="66" t="n"/>
      <c r="E285" s="96" t="n">
        <v>101</v>
      </c>
      <c r="F285" s="67" t="n">
        <f aca="false" ca="false" dt2D="false" dtr="false" t="normal">E285/C285</f>
        <v>0.6976583546314845</v>
      </c>
      <c r="G285" s="68" t="n"/>
      <c r="H285" s="67" t="e">
        <f aca="false" ca="false" dt2D="false" dtr="false" t="normal">G285/D285*100</f>
        <v>#DIV/0!</v>
      </c>
      <c r="I285" s="68" t="n"/>
      <c r="J285" s="68" t="n"/>
      <c r="K285" s="68" t="n"/>
      <c r="L285" s="68" t="n"/>
      <c r="M285" s="68" t="n"/>
      <c r="N285" s="68" t="n"/>
      <c r="O285" s="66" t="n"/>
      <c r="P285" s="66" t="n"/>
      <c r="Q285" s="66" t="n"/>
      <c r="R285" s="66" t="n"/>
      <c r="S285" s="66" t="n"/>
      <c r="T285" s="66" t="n"/>
      <c r="U285" s="69" t="e">
        <f aca="false" ca="false" dt2D="false" dtr="false" t="normal">O285/G285*100</f>
        <v>#DIV/0!</v>
      </c>
      <c r="V285" s="66" t="n">
        <f aca="false" ca="false" dt2D="false" dtr="false" t="normal">X285</f>
        <v>5</v>
      </c>
      <c r="W285" s="81" t="n">
        <f aca="false" ca="false" dt2D="false" dtr="false" t="normal">V285/E285*100</f>
        <v>4.9504950495049505</v>
      </c>
      <c r="X285" s="66" t="n">
        <v>5</v>
      </c>
      <c r="Y285" s="81" t="n">
        <f aca="false" ca="false" dt2D="false" dtr="false" t="normal">X285/E285*100</f>
        <v>4.9504950495049505</v>
      </c>
      <c r="Z285" s="66" t="n"/>
      <c r="AA285" s="66" t="n"/>
      <c r="AB285" s="66" t="n"/>
      <c r="AC285" s="66" t="n"/>
      <c r="AD285" s="66" t="n"/>
      <c r="AE285" s="66" t="n"/>
    </row>
    <row customFormat="true" ht="15" outlineLevel="0" r="286" s="36">
      <c r="A286" s="87" t="n"/>
      <c r="B286" s="71" t="s">
        <v>280</v>
      </c>
      <c r="C286" s="66" t="n">
        <v>146.34</v>
      </c>
      <c r="D286" s="66" t="n"/>
      <c r="E286" s="96" t="n">
        <v>136</v>
      </c>
      <c r="F286" s="67" t="n">
        <f aca="false" ca="false" dt2D="false" dtr="false" t="normal">E286/C286</f>
        <v>0.9293426267596011</v>
      </c>
      <c r="G286" s="68" t="n"/>
      <c r="H286" s="67" t="e">
        <f aca="false" ca="false" dt2D="false" dtr="false" t="normal">G286/D286*100</f>
        <v>#DIV/0!</v>
      </c>
      <c r="I286" s="68" t="n"/>
      <c r="J286" s="68" t="n"/>
      <c r="K286" s="68" t="n"/>
      <c r="L286" s="68" t="n"/>
      <c r="M286" s="68" t="n"/>
      <c r="N286" s="68" t="n"/>
      <c r="O286" s="66" t="n"/>
      <c r="P286" s="66" t="n"/>
      <c r="Q286" s="66" t="n"/>
      <c r="R286" s="66" t="n"/>
      <c r="S286" s="66" t="n"/>
      <c r="T286" s="66" t="n"/>
      <c r="U286" s="69" t="e">
        <f aca="false" ca="false" dt2D="false" dtr="false" t="normal">O286/G286*100</f>
        <v>#DIV/0!</v>
      </c>
      <c r="V286" s="66" t="n">
        <f aca="false" ca="false" dt2D="false" dtr="false" t="normal">X286</f>
        <v>0</v>
      </c>
      <c r="W286" s="81" t="n">
        <f aca="false" ca="false" dt2D="false" dtr="false" t="normal">V286/E286*100</f>
        <v>0</v>
      </c>
      <c r="X286" s="66" t="n">
        <v>0</v>
      </c>
      <c r="Y286" s="81" t="n">
        <f aca="false" ca="false" dt2D="false" dtr="false" t="normal">X286/E286*100</f>
        <v>0</v>
      </c>
      <c r="Z286" s="66" t="n"/>
      <c r="AA286" s="66" t="n"/>
      <c r="AB286" s="66" t="n"/>
      <c r="AC286" s="66" t="n"/>
      <c r="AD286" s="66" t="n"/>
      <c r="AE286" s="66" t="n"/>
    </row>
    <row customFormat="true" ht="15" outlineLevel="0" r="287" s="36">
      <c r="A287" s="87" t="n"/>
      <c r="B287" s="71" t="s">
        <v>281</v>
      </c>
      <c r="C287" s="66" t="n">
        <v>820.71</v>
      </c>
      <c r="D287" s="66" t="n">
        <v>362</v>
      </c>
      <c r="E287" s="96" t="n">
        <v>960</v>
      </c>
      <c r="F287" s="67" t="n">
        <f aca="false" ca="false" dt2D="false" dtr="false" t="normal">E287/C287</f>
        <v>1.169718901926381</v>
      </c>
      <c r="G287" s="68" t="n"/>
      <c r="H287" s="67" t="n">
        <f aca="false" ca="false" dt2D="false" dtr="false" t="normal">G287/D287*100</f>
        <v>0</v>
      </c>
      <c r="I287" s="68" t="n"/>
      <c r="J287" s="68" t="n"/>
      <c r="K287" s="68" t="n"/>
      <c r="L287" s="68" t="n"/>
      <c r="M287" s="68" t="n"/>
      <c r="N287" s="68" t="n"/>
      <c r="O287" s="66" t="n"/>
      <c r="P287" s="66" t="n"/>
      <c r="Q287" s="66" t="n"/>
      <c r="R287" s="66" t="n"/>
      <c r="S287" s="66" t="n"/>
      <c r="T287" s="66" t="n"/>
      <c r="U287" s="69" t="e">
        <f aca="false" ca="false" dt2D="false" dtr="false" t="normal">O287/G287*100</f>
        <v>#DIV/0!</v>
      </c>
      <c r="V287" s="66" t="n">
        <v>76</v>
      </c>
      <c r="W287" s="81" t="n">
        <f aca="false" ca="false" dt2D="false" dtr="false" t="normal">V287/E287*100</f>
        <v>7.916666666666666</v>
      </c>
      <c r="X287" s="66" t="n">
        <v>10</v>
      </c>
      <c r="Y287" s="81" t="n">
        <f aca="false" ca="false" dt2D="false" dtr="false" t="normal">X287/E287*100</f>
        <v>1.0416666666666665</v>
      </c>
      <c r="Z287" s="66" t="n"/>
      <c r="AA287" s="66" t="n"/>
      <c r="AB287" s="66" t="n"/>
      <c r="AC287" s="66" t="n"/>
      <c r="AD287" s="66" t="n"/>
      <c r="AE287" s="66" t="n"/>
    </row>
    <row customFormat="true" ht="15" outlineLevel="0" r="288" s="36">
      <c r="A288" s="94" t="n"/>
      <c r="B288" s="71" t="s">
        <v>282</v>
      </c>
      <c r="C288" s="66" t="n">
        <v>837.289</v>
      </c>
      <c r="D288" s="66" t="n"/>
      <c r="E288" s="96" t="n">
        <v>319</v>
      </c>
      <c r="F288" s="67" t="n">
        <f aca="false" ca="false" dt2D="false" dtr="false" t="normal">E288/C288</f>
        <v>0.38099150950269256</v>
      </c>
      <c r="G288" s="68" t="n"/>
      <c r="H288" s="67" t="e">
        <f aca="false" ca="false" dt2D="false" dtr="false" t="normal">G288/D288*100</f>
        <v>#DIV/0!</v>
      </c>
      <c r="I288" s="68" t="n"/>
      <c r="J288" s="68" t="n"/>
      <c r="K288" s="68" t="n"/>
      <c r="L288" s="68" t="n"/>
      <c r="M288" s="68" t="n"/>
      <c r="N288" s="68" t="n"/>
      <c r="O288" s="66" t="n"/>
      <c r="P288" s="66" t="n"/>
      <c r="Q288" s="66" t="n"/>
      <c r="R288" s="66" t="n"/>
      <c r="S288" s="66" t="n"/>
      <c r="T288" s="66" t="n"/>
      <c r="U288" s="69" t="e">
        <f aca="false" ca="false" dt2D="false" dtr="false" t="normal">O288/G288*100</f>
        <v>#DIV/0!</v>
      </c>
      <c r="V288" s="66" t="n">
        <f aca="false" ca="false" dt2D="false" dtr="false" t="normal">X288</f>
        <v>0</v>
      </c>
      <c r="W288" s="81" t="n">
        <f aca="false" ca="false" dt2D="false" dtr="false" t="normal">V288/E288*100</f>
        <v>0</v>
      </c>
      <c r="X288" s="66" t="n">
        <v>0</v>
      </c>
      <c r="Y288" s="81" t="n">
        <f aca="false" ca="false" dt2D="false" dtr="false" t="normal">X288/E288*100</f>
        <v>0</v>
      </c>
      <c r="Z288" s="66" t="n"/>
      <c r="AA288" s="66" t="n"/>
      <c r="AB288" s="66" t="n"/>
      <c r="AC288" s="66" t="n"/>
      <c r="AD288" s="66" t="n"/>
      <c r="AE288" s="66" t="n"/>
    </row>
    <row customFormat="true" ht="15" outlineLevel="0" r="289" s="36">
      <c r="A289" s="72" t="n"/>
      <c r="B289" s="71" t="s">
        <v>77</v>
      </c>
      <c r="C289" s="66" t="n">
        <v>155.804</v>
      </c>
      <c r="D289" s="66" t="n">
        <v>1424</v>
      </c>
      <c r="E289" s="96" t="n">
        <v>62</v>
      </c>
      <c r="F289" s="67" t="n">
        <f aca="false" ca="false" dt2D="false" dtr="false" t="normal">E289/C289</f>
        <v>0.3979358681420246</v>
      </c>
      <c r="G289" s="68" t="n"/>
      <c r="H289" s="67" t="n">
        <f aca="false" ca="false" dt2D="false" dtr="false" t="normal">G289/D289*100</f>
        <v>0</v>
      </c>
      <c r="I289" s="68" t="n"/>
      <c r="J289" s="68" t="n"/>
      <c r="K289" s="68" t="n"/>
      <c r="L289" s="68" t="n"/>
      <c r="M289" s="68" t="n"/>
      <c r="N289" s="68" t="n"/>
      <c r="O289" s="66" t="n"/>
      <c r="P289" s="66" t="n"/>
      <c r="Q289" s="66" t="n"/>
      <c r="R289" s="66" t="n"/>
      <c r="S289" s="66" t="n"/>
      <c r="T289" s="66" t="n"/>
      <c r="U289" s="69" t="e">
        <f aca="false" ca="false" dt2D="false" dtr="false" t="normal">O289/G289*100</f>
        <v>#DIV/0!</v>
      </c>
      <c r="V289" s="66" t="n">
        <f aca="false" ca="false" dt2D="false" dtr="false" t="normal">X289</f>
        <v>3</v>
      </c>
      <c r="W289" s="81" t="n">
        <f aca="false" ca="false" dt2D="false" dtr="false" t="normal">V289/E289*100</f>
        <v>4.838709677419355</v>
      </c>
      <c r="X289" s="66" t="n">
        <v>3</v>
      </c>
      <c r="Y289" s="81" t="n">
        <f aca="false" ca="false" dt2D="false" dtr="false" t="normal">X289/E289*100</f>
        <v>4.838709677419355</v>
      </c>
      <c r="Z289" s="66" t="n"/>
      <c r="AA289" s="66" t="n"/>
      <c r="AB289" s="66" t="n"/>
      <c r="AC289" s="66" t="n"/>
      <c r="AD289" s="66" t="n"/>
      <c r="AE289" s="66" t="n"/>
    </row>
    <row customFormat="true" ht="15" outlineLevel="0" r="290" s="36">
      <c r="A290" s="72" t="n"/>
      <c r="B290" s="71" t="s">
        <v>78</v>
      </c>
      <c r="C290" s="66" t="n">
        <v>2789.737</v>
      </c>
      <c r="D290" s="66" t="n"/>
      <c r="E290" s="96" t="n">
        <v>1413</v>
      </c>
      <c r="F290" s="67" t="n">
        <f aca="false" ca="false" dt2D="false" dtr="false" t="normal">E290/C290</f>
        <v>0.5064993581832267</v>
      </c>
      <c r="G290" s="68" t="n"/>
      <c r="H290" s="67" t="e">
        <f aca="false" ca="false" dt2D="false" dtr="false" t="normal">G290/D290*100</f>
        <v>#DIV/0!</v>
      </c>
      <c r="I290" s="68" t="n"/>
      <c r="J290" s="68" t="n"/>
      <c r="K290" s="68" t="n"/>
      <c r="L290" s="68" t="n"/>
      <c r="M290" s="68" t="n"/>
      <c r="N290" s="68" t="n"/>
      <c r="O290" s="66" t="n"/>
      <c r="P290" s="66" t="n"/>
      <c r="Q290" s="66" t="n"/>
      <c r="R290" s="66" t="n"/>
      <c r="S290" s="66" t="n"/>
      <c r="T290" s="66" t="n"/>
      <c r="U290" s="69" t="e">
        <f aca="false" ca="false" dt2D="false" dtr="false" t="normal">O290/G290*100</f>
        <v>#DIV/0!</v>
      </c>
      <c r="V290" s="66" t="n">
        <v>70</v>
      </c>
      <c r="W290" s="81" t="n">
        <f aca="false" ca="false" dt2D="false" dtr="false" t="normal">V290/E290*100</f>
        <v>4.953998584571833</v>
      </c>
      <c r="X290" s="66" t="n">
        <v>15</v>
      </c>
      <c r="Y290" s="81" t="n">
        <f aca="false" ca="false" dt2D="false" dtr="false" t="normal">X290/E290*100</f>
        <v>1.0615711252653928</v>
      </c>
      <c r="Z290" s="66" t="n"/>
      <c r="AA290" s="66" t="n"/>
      <c r="AB290" s="66" t="n"/>
      <c r="AC290" s="66" t="n"/>
      <c r="AD290" s="66" t="n"/>
      <c r="AE290" s="66" t="n"/>
    </row>
    <row customFormat="true" ht="15" outlineLevel="0" r="291" s="36">
      <c r="A291" s="72" t="n"/>
      <c r="B291" s="71" t="s">
        <v>79</v>
      </c>
      <c r="C291" s="66" t="n">
        <v>716.09</v>
      </c>
      <c r="D291" s="66" t="n"/>
      <c r="E291" s="96" t="n">
        <v>481.62</v>
      </c>
      <c r="F291" s="67" t="n">
        <f aca="false" ca="false" dt2D="false" dtr="false" t="normal">E291/C291</f>
        <v>0.672569090477454</v>
      </c>
      <c r="G291" s="68" t="n"/>
      <c r="H291" s="67" t="e">
        <f aca="false" ca="false" dt2D="false" dtr="false" t="normal">G291/D291*100</f>
        <v>#DIV/0!</v>
      </c>
      <c r="I291" s="68" t="n"/>
      <c r="J291" s="68" t="n"/>
      <c r="K291" s="68" t="n"/>
      <c r="L291" s="68" t="n"/>
      <c r="M291" s="68" t="n"/>
      <c r="N291" s="68" t="n"/>
      <c r="O291" s="66" t="n"/>
      <c r="P291" s="66" t="n"/>
      <c r="Q291" s="66" t="n"/>
      <c r="R291" s="66" t="n"/>
      <c r="S291" s="66" t="n"/>
      <c r="T291" s="66" t="n"/>
      <c r="U291" s="69" t="e">
        <f aca="false" ca="false" dt2D="false" dtr="false" t="normal">O291/G291*100</f>
        <v>#DIV/0!</v>
      </c>
      <c r="V291" s="66" t="n">
        <v>24</v>
      </c>
      <c r="W291" s="81" t="n">
        <f aca="false" ca="false" dt2D="false" dtr="false" t="normal">V291/E291*100</f>
        <v>4.983181761554753</v>
      </c>
      <c r="X291" s="66" t="n">
        <v>10</v>
      </c>
      <c r="Y291" s="81" t="n">
        <f aca="false" ca="false" dt2D="false" dtr="false" t="normal">X291/E291*100</f>
        <v>2.076325733981147</v>
      </c>
      <c r="Z291" s="66" t="n"/>
      <c r="AA291" s="66" t="n"/>
      <c r="AB291" s="66" t="n"/>
      <c r="AC291" s="66" t="n"/>
      <c r="AD291" s="66" t="n"/>
      <c r="AE291" s="66" t="n"/>
    </row>
    <row customFormat="true" ht="15" outlineLevel="0" r="292" s="36">
      <c r="A292" s="73" t="s">
        <v>80</v>
      </c>
      <c r="B292" s="74" t="s"/>
      <c r="C292" s="75" t="n">
        <f aca="false" ca="false" dt2D="false" dtr="false" t="normal">SUM(C243:C291)</f>
        <v>13361.305999999999</v>
      </c>
      <c r="D292" s="75" t="n">
        <f aca="false" ca="false" dt2D="false" dtr="false" t="normal">SUM(D243:D291)</f>
        <v>11440</v>
      </c>
      <c r="E292" s="98" t="n">
        <f aca="false" ca="false" dt2D="false" dtr="false" t="normal">SUM(E243:E291)</f>
        <v>14424.096</v>
      </c>
      <c r="F292" s="76" t="n">
        <f aca="false" ca="false" dt2D="false" dtr="false" t="normal">E292/C292</f>
        <v>1.0795423740763066</v>
      </c>
      <c r="G292" s="75" t="n">
        <f aca="false" ca="false" dt2D="false" dtr="false" t="normal">SUM(G243:G291)</f>
        <v>0</v>
      </c>
      <c r="H292" s="76" t="n">
        <f aca="false" ca="false" dt2D="false" dtr="false" t="normal">G292/D292*100</f>
        <v>0</v>
      </c>
      <c r="I292" s="75" t="n">
        <f aca="false" ca="false" dt2D="false" dtr="false" t="normal">SUM(I243:I291)</f>
        <v>0</v>
      </c>
      <c r="J292" s="75" t="n">
        <f aca="false" ca="false" dt2D="false" dtr="false" t="normal">SUM(J243:J291)</f>
        <v>0</v>
      </c>
      <c r="K292" s="75" t="n">
        <f aca="false" ca="false" dt2D="false" dtr="false" t="normal">SUM(K243:K291)</f>
        <v>0</v>
      </c>
      <c r="L292" s="75" t="n">
        <f aca="false" ca="false" dt2D="false" dtr="false" t="normal">SUM(L243:L291)</f>
        <v>0</v>
      </c>
      <c r="M292" s="75" t="n">
        <f aca="false" ca="false" dt2D="false" dtr="false" t="normal">SUM(M243:M291)</f>
        <v>0</v>
      </c>
      <c r="N292" s="75" t="n">
        <f aca="false" ca="false" dt2D="false" dtr="false" t="normal">SUM(N243:N291)</f>
        <v>0</v>
      </c>
      <c r="O292" s="75" t="n">
        <f aca="false" ca="false" dt2D="false" dtr="false" t="normal">SUM(O243:O291)</f>
        <v>0</v>
      </c>
      <c r="P292" s="75" t="n">
        <f aca="false" ca="false" dt2D="false" dtr="false" t="normal">SUM(P243:P291)</f>
        <v>0</v>
      </c>
      <c r="Q292" s="75" t="n">
        <f aca="false" ca="false" dt2D="false" dtr="false" t="normal">SUM(Q243:Q291)</f>
        <v>0</v>
      </c>
      <c r="R292" s="75" t="n">
        <f aca="false" ca="false" dt2D="false" dtr="false" t="normal">SUM(R243:R291)</f>
        <v>0</v>
      </c>
      <c r="S292" s="75" t="n">
        <f aca="false" ca="false" dt2D="false" dtr="false" t="normal">SUM(S243:S291)</f>
        <v>0</v>
      </c>
      <c r="T292" s="75" t="n">
        <f aca="false" ca="false" dt2D="false" dtr="false" t="normal">SUM(T243:T291)</f>
        <v>0</v>
      </c>
      <c r="U292" s="77" t="e">
        <f aca="false" ca="false" dt2D="false" dtr="false" t="normal">O292/G292*100</f>
        <v>#DIV/0!</v>
      </c>
      <c r="V292" s="75" t="n">
        <f aca="false" ca="false" dt2D="false" dtr="false" t="normal">SUM(V243:V291)</f>
        <v>1099</v>
      </c>
      <c r="W292" s="78" t="n">
        <f aca="false" ca="false" dt2D="false" dtr="false" t="normal">V292/E292*100</f>
        <v>7.619194991492015</v>
      </c>
      <c r="X292" s="75" t="n">
        <f aca="false" ca="false" dt2D="false" dtr="false" t="normal">SUM(X243:X291)</f>
        <v>306</v>
      </c>
      <c r="Y292" s="78" t="n">
        <f aca="false" ca="false" dt2D="false" dtr="false" t="normal">X292/E292*100</f>
        <v>2.1214501068212526</v>
      </c>
      <c r="Z292" s="75" t="n">
        <f aca="false" ca="false" dt2D="false" dtr="false" t="normal">SUM(Z243:Z291)</f>
        <v>0</v>
      </c>
      <c r="AA292" s="75" t="n">
        <f aca="false" ca="false" dt2D="false" dtr="false" t="normal">SUM(AA243:AA291)</f>
        <v>0</v>
      </c>
      <c r="AB292" s="75" t="n">
        <f aca="false" ca="false" dt2D="false" dtr="false" t="normal">SUM(AB243:AB291)</f>
        <v>0</v>
      </c>
      <c r="AC292" s="75" t="n">
        <f aca="false" ca="false" dt2D="false" dtr="false" t="normal">SUM(AC243:AC291)</f>
        <v>0</v>
      </c>
      <c r="AD292" s="75" t="n">
        <f aca="false" ca="false" dt2D="false" dtr="false" t="normal">SUM(AD243:AD291)</f>
        <v>0</v>
      </c>
      <c r="AE292" s="75" t="n">
        <f aca="false" ca="false" dt2D="false" dtr="false" t="normal">SUM(AE243:AE291)</f>
        <v>0</v>
      </c>
    </row>
    <row customFormat="true" ht="15" outlineLevel="0" r="293" s="36">
      <c r="A293" s="85" t="n">
        <v>13</v>
      </c>
      <c r="B293" s="86" t="s">
        <v>283</v>
      </c>
      <c r="C293" s="63" t="n"/>
      <c r="D293" s="63" t="n"/>
      <c r="E293" s="63" t="n"/>
      <c r="F293" s="67" t="n"/>
      <c r="G293" s="63" t="n"/>
      <c r="H293" s="67" t="n"/>
      <c r="I293" s="63" t="n"/>
      <c r="J293" s="63" t="n"/>
      <c r="K293" s="63" t="n"/>
      <c r="L293" s="63" t="n"/>
      <c r="M293" s="63" t="n"/>
      <c r="N293" s="63" t="n"/>
      <c r="O293" s="63" t="n"/>
      <c r="P293" s="63" t="n"/>
      <c r="Q293" s="63" t="n"/>
      <c r="R293" s="63" t="n"/>
      <c r="S293" s="63" t="n"/>
      <c r="T293" s="63" t="n"/>
      <c r="U293" s="69" t="n"/>
      <c r="V293" s="63" t="n"/>
      <c r="W293" s="77" t="n"/>
      <c r="X293" s="63" t="n"/>
      <c r="Y293" s="77" t="n"/>
      <c r="Z293" s="63" t="n"/>
      <c r="AA293" s="63" t="n"/>
      <c r="AB293" s="63" t="n"/>
      <c r="AC293" s="63" t="n"/>
      <c r="AD293" s="63" t="n"/>
      <c r="AE293" s="63" t="n"/>
    </row>
    <row customFormat="true" ht="15" outlineLevel="0" r="294" s="36">
      <c r="A294" s="87" t="n"/>
      <c r="B294" s="70" t="s">
        <v>284</v>
      </c>
      <c r="C294" s="66" t="n">
        <v>15.5</v>
      </c>
      <c r="D294" s="66" t="n">
        <v>36</v>
      </c>
      <c r="E294" s="66" t="n">
        <v>26</v>
      </c>
      <c r="F294" s="67" t="n">
        <f aca="false" ca="false" dt2D="false" dtr="false" t="normal">E294/C294</f>
        <v>1.6774193548387097</v>
      </c>
      <c r="G294" s="68" t="n"/>
      <c r="H294" s="67" t="n">
        <f aca="false" ca="false" dt2D="false" dtr="false" t="normal">G294/D294*100</f>
        <v>0</v>
      </c>
      <c r="I294" s="68" t="n"/>
      <c r="J294" s="68" t="n"/>
      <c r="K294" s="68" t="n"/>
      <c r="L294" s="68" t="n"/>
      <c r="M294" s="68" t="n"/>
      <c r="N294" s="68" t="n"/>
      <c r="O294" s="66" t="n"/>
      <c r="P294" s="66" t="n"/>
      <c r="Q294" s="66" t="n"/>
      <c r="R294" s="66" t="n"/>
      <c r="S294" s="66" t="n"/>
      <c r="T294" s="66" t="n"/>
      <c r="U294" s="69" t="e">
        <f aca="false" ca="false" dt2D="false" dtr="false" t="normal">O294/G294*100</f>
        <v>#DIV/0!</v>
      </c>
      <c r="V294" s="66" t="n">
        <f aca="false" ca="false" dt2D="false" dtr="false" t="normal">X294</f>
        <v>2</v>
      </c>
      <c r="W294" s="81" t="n">
        <f aca="false" ca="false" dt2D="false" dtr="false" t="normal">V294/E294*100</f>
        <v>7.6923076923076925</v>
      </c>
      <c r="X294" s="66" t="n">
        <v>2</v>
      </c>
      <c r="Y294" s="81" t="n">
        <f aca="false" ca="false" dt2D="false" dtr="false" t="normal">X294/E294*100</f>
        <v>7.6923076923076925</v>
      </c>
      <c r="Z294" s="66" t="n"/>
      <c r="AA294" s="66" t="n"/>
      <c r="AB294" s="66" t="n"/>
      <c r="AC294" s="66" t="n"/>
      <c r="AD294" s="66" t="n"/>
      <c r="AE294" s="66" t="n"/>
    </row>
    <row customFormat="true" ht="15" outlineLevel="0" r="295" s="36">
      <c r="A295" s="87" t="n"/>
      <c r="B295" s="70" t="s">
        <v>285</v>
      </c>
      <c r="C295" s="66" t="n">
        <v>100</v>
      </c>
      <c r="D295" s="66" t="n">
        <v>133</v>
      </c>
      <c r="E295" s="66" t="n">
        <v>307</v>
      </c>
      <c r="F295" s="67" t="n">
        <f aca="false" ca="false" dt2D="false" dtr="false" t="normal">E295/C295</f>
        <v>3.07</v>
      </c>
      <c r="G295" s="68" t="n"/>
      <c r="H295" s="67" t="n">
        <f aca="false" ca="false" dt2D="false" dtr="false" t="normal">G295/D295*100</f>
        <v>0</v>
      </c>
      <c r="I295" s="68" t="n"/>
      <c r="J295" s="68" t="n"/>
      <c r="K295" s="68" t="n"/>
      <c r="L295" s="68" t="n"/>
      <c r="M295" s="68" t="n"/>
      <c r="N295" s="68" t="n"/>
      <c r="O295" s="66" t="n"/>
      <c r="P295" s="66" t="n"/>
      <c r="Q295" s="66" t="n"/>
      <c r="R295" s="66" t="n"/>
      <c r="S295" s="66" t="n"/>
      <c r="T295" s="66" t="n"/>
      <c r="U295" s="69" t="e">
        <f aca="false" ca="false" dt2D="false" dtr="false" t="normal">O295/G295*100</f>
        <v>#DIV/0!</v>
      </c>
      <c r="V295" s="66" t="n">
        <v>36</v>
      </c>
      <c r="W295" s="81" t="n">
        <f aca="false" ca="false" dt2D="false" dtr="false" t="normal">V295/E295*100</f>
        <v>11.726384364820847</v>
      </c>
      <c r="X295" s="66" t="n">
        <v>6</v>
      </c>
      <c r="Y295" s="81" t="n">
        <f aca="false" ca="false" dt2D="false" dtr="false" t="normal">X295/E295*100</f>
        <v>1.9543973941368076</v>
      </c>
      <c r="Z295" s="66" t="n"/>
      <c r="AA295" s="66" t="n"/>
      <c r="AB295" s="66" t="n"/>
      <c r="AC295" s="66" t="n"/>
      <c r="AD295" s="66" t="n"/>
      <c r="AE295" s="66" t="n"/>
    </row>
    <row customFormat="true" ht="15" outlineLevel="0" r="296" s="36">
      <c r="A296" s="87" t="n"/>
      <c r="B296" s="70" t="s">
        <v>286</v>
      </c>
      <c r="C296" s="66" t="n">
        <v>41.3</v>
      </c>
      <c r="D296" s="66" t="n">
        <v>40</v>
      </c>
      <c r="E296" s="66" t="n">
        <v>65</v>
      </c>
      <c r="F296" s="67" t="n">
        <f aca="false" ca="false" dt2D="false" dtr="false" t="normal">E296/C296</f>
        <v>1.573849878934625</v>
      </c>
      <c r="G296" s="68" t="n"/>
      <c r="H296" s="67" t="n">
        <f aca="false" ca="false" dt2D="false" dtr="false" t="normal">G296/D296*100</f>
        <v>0</v>
      </c>
      <c r="I296" s="68" t="n"/>
      <c r="J296" s="68" t="n"/>
      <c r="K296" s="68" t="n"/>
      <c r="L296" s="68" t="n"/>
      <c r="M296" s="68" t="n"/>
      <c r="N296" s="68" t="n"/>
      <c r="O296" s="66" t="n"/>
      <c r="P296" s="66" t="n"/>
      <c r="Q296" s="66" t="n"/>
      <c r="R296" s="66" t="n"/>
      <c r="S296" s="66" t="n"/>
      <c r="T296" s="66" t="n"/>
      <c r="U296" s="69" t="e">
        <f aca="false" ca="false" dt2D="false" dtr="false" t="normal">O296/G296*100</f>
        <v>#DIV/0!</v>
      </c>
      <c r="V296" s="66" t="n">
        <v>5</v>
      </c>
      <c r="W296" s="81" t="n">
        <f aca="false" ca="false" dt2D="false" dtr="false" t="normal">V296/E296*100</f>
        <v>7.6923076923076925</v>
      </c>
      <c r="X296" s="66" t="n">
        <v>3</v>
      </c>
      <c r="Y296" s="81" t="n">
        <f aca="false" ca="false" dt2D="false" dtr="false" t="normal">X296/E296*100</f>
        <v>4.615384615384616</v>
      </c>
      <c r="Z296" s="66" t="n"/>
      <c r="AA296" s="66" t="n"/>
      <c r="AB296" s="66" t="n"/>
      <c r="AC296" s="66" t="n"/>
      <c r="AD296" s="66" t="n"/>
      <c r="AE296" s="66" t="n"/>
    </row>
    <row customFormat="true" ht="15" outlineLevel="0" r="297" s="36">
      <c r="A297" s="87" t="n"/>
      <c r="B297" s="70" t="s">
        <v>287</v>
      </c>
      <c r="C297" s="66" t="n">
        <v>54</v>
      </c>
      <c r="D297" s="66" t="n">
        <v>86</v>
      </c>
      <c r="E297" s="66" t="n">
        <v>73</v>
      </c>
      <c r="F297" s="67" t="n">
        <f aca="false" ca="false" dt2D="false" dtr="false" t="normal">E297/C297</f>
        <v>1.3518518518518519</v>
      </c>
      <c r="G297" s="68" t="n"/>
      <c r="H297" s="67" t="n">
        <f aca="false" ca="false" dt2D="false" dtr="false" t="normal">G297/D297*100</f>
        <v>0</v>
      </c>
      <c r="I297" s="68" t="n"/>
      <c r="J297" s="68" t="n"/>
      <c r="K297" s="68" t="n"/>
      <c r="L297" s="68" t="n"/>
      <c r="M297" s="68" t="n"/>
      <c r="N297" s="68" t="n"/>
      <c r="O297" s="66" t="n"/>
      <c r="P297" s="66" t="n"/>
      <c r="Q297" s="66" t="n"/>
      <c r="R297" s="66" t="n"/>
      <c r="S297" s="66" t="n"/>
      <c r="T297" s="66" t="n"/>
      <c r="U297" s="69" t="e">
        <f aca="false" ca="false" dt2D="false" dtr="false" t="normal">O297/G297*100</f>
        <v>#DIV/0!</v>
      </c>
      <c r="V297" s="66" t="n">
        <v>5</v>
      </c>
      <c r="W297" s="81" t="n">
        <f aca="false" ca="false" dt2D="false" dtr="false" t="normal">V297/E297*100</f>
        <v>6.8493150684931505</v>
      </c>
      <c r="X297" s="66" t="n">
        <v>3</v>
      </c>
      <c r="Y297" s="81" t="n">
        <f aca="false" ca="false" dt2D="false" dtr="false" t="normal">X297/E297*100</f>
        <v>4.10958904109589</v>
      </c>
      <c r="Z297" s="66" t="n"/>
      <c r="AA297" s="66" t="n"/>
      <c r="AB297" s="66" t="n"/>
      <c r="AC297" s="66" t="n"/>
      <c r="AD297" s="66" t="n"/>
      <c r="AE297" s="66" t="n"/>
    </row>
    <row customFormat="true" ht="15" outlineLevel="0" r="298" s="36">
      <c r="A298" s="87" t="n"/>
      <c r="B298" s="70" t="s">
        <v>288</v>
      </c>
      <c r="C298" s="66" t="n">
        <v>92.5</v>
      </c>
      <c r="D298" s="66" t="n">
        <v>173</v>
      </c>
      <c r="E298" s="66" t="n">
        <v>74</v>
      </c>
      <c r="F298" s="67" t="n">
        <f aca="false" ca="false" dt2D="false" dtr="false" t="normal">E298/C298</f>
        <v>0.8</v>
      </c>
      <c r="G298" s="68" t="n"/>
      <c r="H298" s="67" t="n">
        <f aca="false" ca="false" dt2D="false" dtr="false" t="normal">G298/D298*100</f>
        <v>0</v>
      </c>
      <c r="I298" s="68" t="n"/>
      <c r="J298" s="68" t="n"/>
      <c r="K298" s="68" t="n"/>
      <c r="L298" s="68" t="n"/>
      <c r="M298" s="68" t="n"/>
      <c r="N298" s="68" t="n"/>
      <c r="O298" s="66" t="n"/>
      <c r="P298" s="66" t="n"/>
      <c r="Q298" s="66" t="n"/>
      <c r="R298" s="66" t="n"/>
      <c r="S298" s="66" t="n"/>
      <c r="T298" s="66" t="n"/>
      <c r="U298" s="69" t="e">
        <f aca="false" ca="false" dt2D="false" dtr="false" t="normal">O298/G298*100</f>
        <v>#DIV/0!</v>
      </c>
      <c r="V298" s="66" t="n">
        <v>2</v>
      </c>
      <c r="W298" s="81" t="n">
        <f aca="false" ca="false" dt2D="false" dtr="false" t="normal">V298/E298*100</f>
        <v>2.7027027027027026</v>
      </c>
      <c r="X298" s="66" t="n">
        <v>2</v>
      </c>
      <c r="Y298" s="81" t="n">
        <f aca="false" ca="false" dt2D="false" dtr="false" t="normal">X298/E298*100</f>
        <v>2.7027027027027026</v>
      </c>
      <c r="Z298" s="66" t="n"/>
      <c r="AA298" s="66" t="n"/>
      <c r="AB298" s="66" t="n"/>
      <c r="AC298" s="66" t="n"/>
      <c r="AD298" s="66" t="n"/>
      <c r="AE298" s="66" t="n"/>
    </row>
    <row customFormat="true" ht="15" outlineLevel="0" r="299" s="36">
      <c r="A299" s="87" t="n"/>
      <c r="B299" s="70" t="s">
        <v>290</v>
      </c>
      <c r="C299" s="66" t="n">
        <v>16</v>
      </c>
      <c r="D299" s="66" t="n">
        <v>35</v>
      </c>
      <c r="E299" s="66" t="n">
        <v>24</v>
      </c>
      <c r="F299" s="67" t="n">
        <f aca="false" ca="false" dt2D="false" dtr="false" t="normal">E299/C299</f>
        <v>1.5</v>
      </c>
      <c r="G299" s="68" t="n"/>
      <c r="H299" s="67" t="n">
        <f aca="false" ca="false" dt2D="false" dtr="false" t="normal">G299/D299*100</f>
        <v>0</v>
      </c>
      <c r="I299" s="68" t="n"/>
      <c r="J299" s="68" t="n"/>
      <c r="K299" s="68" t="n"/>
      <c r="L299" s="68" t="n"/>
      <c r="M299" s="68" t="n"/>
      <c r="N299" s="68" t="n"/>
      <c r="O299" s="66" t="n"/>
      <c r="P299" s="66" t="n"/>
      <c r="Q299" s="66" t="n"/>
      <c r="R299" s="66" t="n"/>
      <c r="S299" s="66" t="n"/>
      <c r="T299" s="66" t="n"/>
      <c r="U299" s="69" t="e">
        <f aca="false" ca="false" dt2D="false" dtr="false" t="normal">O299/G299*100</f>
        <v>#DIV/0!</v>
      </c>
      <c r="V299" s="66" t="n">
        <f aca="false" ca="false" dt2D="false" dtr="false" t="normal">X299</f>
        <v>1</v>
      </c>
      <c r="W299" s="81" t="n">
        <f aca="false" ca="false" dt2D="false" dtr="false" t="normal">V299/E299*100</f>
        <v>4.166666666666666</v>
      </c>
      <c r="X299" s="66" t="n">
        <v>1</v>
      </c>
      <c r="Y299" s="81" t="n">
        <f aca="false" ca="false" dt2D="false" dtr="false" t="normal">X299/E299*100</f>
        <v>4.166666666666666</v>
      </c>
      <c r="Z299" s="66" t="n"/>
      <c r="AA299" s="66" t="n"/>
      <c r="AB299" s="66" t="n"/>
      <c r="AC299" s="66" t="n"/>
      <c r="AD299" s="66" t="n"/>
      <c r="AE299" s="66" t="n"/>
    </row>
    <row customFormat="true" ht="15" outlineLevel="0" r="300" s="36">
      <c r="A300" s="87" t="n"/>
      <c r="B300" s="70" t="s">
        <v>290</v>
      </c>
      <c r="C300" s="66" t="n">
        <v>85.9</v>
      </c>
      <c r="D300" s="66" t="n">
        <v>204</v>
      </c>
      <c r="E300" s="66" t="n">
        <v>174</v>
      </c>
      <c r="F300" s="67" t="n">
        <f aca="false" ca="false" dt2D="false" dtr="false" t="normal">E300/C300</f>
        <v>2.0256111757857975</v>
      </c>
      <c r="G300" s="68" t="n"/>
      <c r="H300" s="67" t="n">
        <f aca="false" ca="false" dt2D="false" dtr="false" t="normal">G300/D300*100</f>
        <v>0</v>
      </c>
      <c r="I300" s="68" t="n"/>
      <c r="J300" s="68" t="n"/>
      <c r="K300" s="68" t="n"/>
      <c r="L300" s="68" t="n"/>
      <c r="M300" s="68" t="n"/>
      <c r="N300" s="68" t="n"/>
      <c r="O300" s="66" t="n"/>
      <c r="P300" s="66" t="n"/>
      <c r="Q300" s="66" t="n"/>
      <c r="R300" s="66" t="n"/>
      <c r="S300" s="66" t="n"/>
      <c r="T300" s="66" t="n"/>
      <c r="U300" s="69" t="e">
        <f aca="false" ca="false" dt2D="false" dtr="false" t="normal">O300/G300*100</f>
        <v>#DIV/0!</v>
      </c>
      <c r="V300" s="66" t="n">
        <f aca="false" ca="false" dt2D="false" dtr="false" t="normal">X300</f>
        <v>13</v>
      </c>
      <c r="W300" s="81" t="n">
        <f aca="false" ca="false" dt2D="false" dtr="false" t="normal">V300/E300*100</f>
        <v>7.471264367816093</v>
      </c>
      <c r="X300" s="66" t="n">
        <v>13</v>
      </c>
      <c r="Y300" s="81" t="n">
        <f aca="false" ca="false" dt2D="false" dtr="false" t="normal">X300/E300*100</f>
        <v>7.471264367816093</v>
      </c>
      <c r="Z300" s="66" t="n"/>
      <c r="AA300" s="66" t="n"/>
      <c r="AB300" s="66" t="n"/>
      <c r="AC300" s="66" t="n"/>
      <c r="AD300" s="66" t="n"/>
      <c r="AE300" s="66" t="n"/>
    </row>
    <row customFormat="true" ht="15" outlineLevel="0" r="301" s="36">
      <c r="A301" s="87" t="n"/>
      <c r="B301" s="70" t="s">
        <v>291</v>
      </c>
      <c r="C301" s="66" t="n">
        <v>45.3</v>
      </c>
      <c r="D301" s="66" t="n">
        <v>38</v>
      </c>
      <c r="E301" s="66" t="n">
        <v>31</v>
      </c>
      <c r="F301" s="67" t="n">
        <f aca="false" ca="false" dt2D="false" dtr="false" t="normal">E301/C301</f>
        <v>0.6843267108167771</v>
      </c>
      <c r="G301" s="68" t="n"/>
      <c r="H301" s="67" t="n">
        <f aca="false" ca="false" dt2D="false" dtr="false" t="normal">G301/D301*100</f>
        <v>0</v>
      </c>
      <c r="I301" s="68" t="n"/>
      <c r="J301" s="68" t="n"/>
      <c r="K301" s="68" t="n"/>
      <c r="L301" s="68" t="n"/>
      <c r="M301" s="68" t="n"/>
      <c r="N301" s="68" t="n"/>
      <c r="O301" s="66" t="n"/>
      <c r="P301" s="66" t="n"/>
      <c r="Q301" s="66" t="n"/>
      <c r="R301" s="66" t="n"/>
      <c r="S301" s="66" t="n"/>
      <c r="T301" s="66" t="n"/>
      <c r="U301" s="69" t="e">
        <f aca="false" ca="false" dt2D="false" dtr="false" t="normal">O301/G301*100</f>
        <v>#DIV/0!</v>
      </c>
      <c r="V301" s="66" t="n">
        <v>1</v>
      </c>
      <c r="W301" s="81" t="n">
        <f aca="false" ca="false" dt2D="false" dtr="false" t="normal">V301/E301*100</f>
        <v>3.225806451612903</v>
      </c>
      <c r="X301" s="66" t="n">
        <v>1</v>
      </c>
      <c r="Y301" s="81" t="n">
        <f aca="false" ca="false" dt2D="false" dtr="false" t="normal">X301/E301*100</f>
        <v>3.225806451612903</v>
      </c>
      <c r="Z301" s="66" t="n"/>
      <c r="AA301" s="66" t="n"/>
      <c r="AB301" s="66" t="n"/>
      <c r="AC301" s="66" t="n"/>
      <c r="AD301" s="66" t="n"/>
      <c r="AE301" s="66" t="n"/>
    </row>
    <row customFormat="true" ht="15" outlineLevel="0" r="302" s="36">
      <c r="A302" s="87" t="n"/>
      <c r="B302" s="70" t="s">
        <v>93</v>
      </c>
      <c r="C302" s="66" t="n">
        <v>376</v>
      </c>
      <c r="D302" s="66" t="n">
        <v>380</v>
      </c>
      <c r="E302" s="66" t="n">
        <v>347</v>
      </c>
      <c r="F302" s="67" t="n">
        <f aca="false" ca="false" dt2D="false" dtr="false" t="normal">E302/C302</f>
        <v>0.9228723404255319</v>
      </c>
      <c r="G302" s="68" t="n"/>
      <c r="H302" s="67" t="n">
        <f aca="false" ca="false" dt2D="false" dtr="false" t="normal">G302/D302*100</f>
        <v>0</v>
      </c>
      <c r="I302" s="68" t="n"/>
      <c r="J302" s="68" t="n"/>
      <c r="K302" s="68" t="n"/>
      <c r="L302" s="68" t="n"/>
      <c r="M302" s="68" t="n"/>
      <c r="N302" s="68" t="n"/>
      <c r="O302" s="66" t="n"/>
      <c r="P302" s="66" t="n"/>
      <c r="Q302" s="66" t="n"/>
      <c r="R302" s="66" t="n"/>
      <c r="S302" s="66" t="n"/>
      <c r="T302" s="66" t="n"/>
      <c r="U302" s="69" t="e">
        <f aca="false" ca="false" dt2D="false" dtr="false" t="normal">O302/G302*100</f>
        <v>#DIV/0!</v>
      </c>
      <c r="V302" s="66" t="n">
        <v>17</v>
      </c>
      <c r="W302" s="81" t="n">
        <f aca="false" ca="false" dt2D="false" dtr="false" t="normal">V302/E302*100</f>
        <v>4.899135446685879</v>
      </c>
      <c r="X302" s="66" t="n">
        <v>17</v>
      </c>
      <c r="Y302" s="81" t="n">
        <f aca="false" ca="false" dt2D="false" dtr="false" t="normal">X302/E302*100</f>
        <v>4.899135446685879</v>
      </c>
      <c r="Z302" s="66" t="n"/>
      <c r="AA302" s="66" t="n"/>
      <c r="AB302" s="66" t="n"/>
      <c r="AC302" s="66" t="n"/>
      <c r="AD302" s="66" t="n"/>
      <c r="AE302" s="66" t="n"/>
    </row>
    <row customFormat="true" ht="15" outlineLevel="0" r="303" s="36">
      <c r="A303" s="87" t="n"/>
      <c r="B303" s="70" t="s">
        <v>94</v>
      </c>
      <c r="C303" s="66" t="n">
        <v>1900</v>
      </c>
      <c r="D303" s="66" t="n">
        <v>682</v>
      </c>
      <c r="E303" s="66" t="n">
        <v>190</v>
      </c>
      <c r="F303" s="67" t="n">
        <f aca="false" ca="false" dt2D="false" dtr="false" t="normal">E303/C303</f>
        <v>0.1</v>
      </c>
      <c r="G303" s="68" t="n"/>
      <c r="H303" s="67" t="n">
        <f aca="false" ca="false" dt2D="false" dtr="false" t="normal">G303/D303*100</f>
        <v>0</v>
      </c>
      <c r="I303" s="68" t="n"/>
      <c r="J303" s="68" t="n"/>
      <c r="K303" s="68" t="n"/>
      <c r="L303" s="68" t="n"/>
      <c r="M303" s="68" t="n"/>
      <c r="N303" s="68" t="n"/>
      <c r="O303" s="66" t="n"/>
      <c r="P303" s="66" t="n"/>
      <c r="Q303" s="66" t="n"/>
      <c r="R303" s="66" t="n"/>
      <c r="S303" s="66" t="n"/>
      <c r="T303" s="66" t="n"/>
      <c r="U303" s="69" t="e">
        <f aca="false" ca="false" dt2D="false" dtr="false" t="normal">O303/G303*100</f>
        <v>#DIV/0!</v>
      </c>
      <c r="V303" s="66" t="n">
        <f aca="false" ca="false" dt2D="false" dtr="false" t="normal">X303</f>
        <v>9</v>
      </c>
      <c r="W303" s="81" t="n">
        <f aca="false" ca="false" dt2D="false" dtr="false" t="normal">V303/E303*100</f>
        <v>4.736842105263158</v>
      </c>
      <c r="X303" s="66" t="n">
        <v>9</v>
      </c>
      <c r="Y303" s="81" t="n">
        <f aca="false" ca="false" dt2D="false" dtr="false" t="normal">X303/E303*100</f>
        <v>4.736842105263158</v>
      </c>
      <c r="Z303" s="66" t="n"/>
      <c r="AA303" s="66" t="n"/>
      <c r="AB303" s="66" t="n"/>
      <c r="AC303" s="66" t="n"/>
      <c r="AD303" s="66" t="n"/>
      <c r="AE303" s="66" t="n"/>
    </row>
    <row customFormat="true" ht="15" outlineLevel="0" r="304" s="36">
      <c r="A304" s="87" t="n"/>
      <c r="B304" s="70" t="s">
        <v>292</v>
      </c>
      <c r="C304" s="66" t="n">
        <v>3.7</v>
      </c>
      <c r="D304" s="66" t="n">
        <v>8</v>
      </c>
      <c r="E304" s="66" t="n">
        <v>4</v>
      </c>
      <c r="F304" s="67" t="n">
        <f aca="false" ca="false" dt2D="false" dtr="false" t="normal">E304/C304</f>
        <v>1.0810810810810811</v>
      </c>
      <c r="G304" s="68" t="n"/>
      <c r="H304" s="67" t="n">
        <f aca="false" ca="false" dt2D="false" dtr="false" t="normal">G304/D304*100</f>
        <v>0</v>
      </c>
      <c r="I304" s="68" t="n"/>
      <c r="J304" s="68" t="n"/>
      <c r="K304" s="68" t="n"/>
      <c r="L304" s="68" t="n"/>
      <c r="M304" s="68" t="n"/>
      <c r="N304" s="68" t="n"/>
      <c r="O304" s="66" t="n"/>
      <c r="P304" s="66" t="n"/>
      <c r="Q304" s="66" t="n"/>
      <c r="R304" s="66" t="n"/>
      <c r="S304" s="66" t="n"/>
      <c r="T304" s="66" t="n"/>
      <c r="U304" s="69" t="e">
        <f aca="false" ca="false" dt2D="false" dtr="false" t="normal">O304/G304*100</f>
        <v>#DIV/0!</v>
      </c>
      <c r="V304" s="66" t="n">
        <f aca="false" ca="false" dt2D="false" dtr="false" t="normal">X304</f>
        <v>0</v>
      </c>
      <c r="W304" s="81" t="n">
        <f aca="false" ca="false" dt2D="false" dtr="false" t="normal">V304/E304*100</f>
        <v>0</v>
      </c>
      <c r="X304" s="66" t="n">
        <v>0</v>
      </c>
      <c r="Y304" s="81" t="n">
        <f aca="false" ca="false" dt2D="false" dtr="false" t="normal">X304/E304*100</f>
        <v>0</v>
      </c>
      <c r="Z304" s="66" t="n"/>
      <c r="AA304" s="66" t="n"/>
      <c r="AB304" s="66" t="n"/>
      <c r="AC304" s="66" t="n"/>
      <c r="AD304" s="66" t="n"/>
      <c r="AE304" s="66" t="n"/>
    </row>
    <row customFormat="true" ht="15" outlineLevel="0" r="305" s="36">
      <c r="A305" s="87" t="n"/>
      <c r="B305" s="70" t="s">
        <v>293</v>
      </c>
      <c r="C305" s="66" t="n">
        <v>42.8</v>
      </c>
      <c r="D305" s="66" t="n">
        <v>37</v>
      </c>
      <c r="E305" s="66" t="n">
        <v>36</v>
      </c>
      <c r="F305" s="67" t="n">
        <f aca="false" ca="false" dt2D="false" dtr="false" t="normal">E305/C305</f>
        <v>0.8411214953271029</v>
      </c>
      <c r="G305" s="68" t="n"/>
      <c r="H305" s="67" t="n">
        <f aca="false" ca="false" dt2D="false" dtr="false" t="normal">G305/D305*100</f>
        <v>0</v>
      </c>
      <c r="I305" s="68" t="n"/>
      <c r="J305" s="68" t="n"/>
      <c r="K305" s="68" t="n"/>
      <c r="L305" s="68" t="n"/>
      <c r="M305" s="68" t="n"/>
      <c r="N305" s="68" t="n"/>
      <c r="O305" s="66" t="n"/>
      <c r="P305" s="66" t="n"/>
      <c r="Q305" s="66" t="n"/>
      <c r="R305" s="66" t="n"/>
      <c r="S305" s="66" t="n"/>
      <c r="T305" s="66" t="n"/>
      <c r="U305" s="69" t="e">
        <f aca="false" ca="false" dt2D="false" dtr="false" t="normal">O305/G305*100</f>
        <v>#DIV/0!</v>
      </c>
      <c r="V305" s="66" t="n">
        <f aca="false" ca="false" dt2D="false" dtr="false" t="normal">X305</f>
        <v>1</v>
      </c>
      <c r="W305" s="81" t="n">
        <f aca="false" ca="false" dt2D="false" dtr="false" t="normal">V305/E305*100</f>
        <v>2.7777777777777777</v>
      </c>
      <c r="X305" s="66" t="n">
        <v>1</v>
      </c>
      <c r="Y305" s="81" t="n">
        <f aca="false" ca="false" dt2D="false" dtr="false" t="normal">X305/E305*100</f>
        <v>2.7777777777777777</v>
      </c>
      <c r="Z305" s="66" t="n"/>
      <c r="AA305" s="66" t="n"/>
      <c r="AB305" s="66" t="n"/>
      <c r="AC305" s="66" t="n"/>
      <c r="AD305" s="66" t="n"/>
      <c r="AE305" s="66" t="n"/>
    </row>
    <row customFormat="true" ht="15" outlineLevel="0" r="306" s="36">
      <c r="A306" s="87" t="n"/>
      <c r="B306" s="70" t="s">
        <v>294</v>
      </c>
      <c r="C306" s="66" t="n">
        <v>12.5</v>
      </c>
      <c r="D306" s="66" t="n">
        <v>38</v>
      </c>
      <c r="E306" s="66" t="n">
        <v>13</v>
      </c>
      <c r="F306" s="67" t="n">
        <f aca="false" ca="false" dt2D="false" dtr="false" t="normal">E306/C306</f>
        <v>1.04</v>
      </c>
      <c r="G306" s="68" t="n"/>
      <c r="H306" s="67" t="n">
        <f aca="false" ca="false" dt2D="false" dtr="false" t="normal">G306/D306*100</f>
        <v>0</v>
      </c>
      <c r="I306" s="68" t="n"/>
      <c r="J306" s="68" t="n"/>
      <c r="K306" s="68" t="n"/>
      <c r="L306" s="68" t="n"/>
      <c r="M306" s="68" t="n"/>
      <c r="N306" s="68" t="n"/>
      <c r="O306" s="66" t="n"/>
      <c r="P306" s="66" t="n"/>
      <c r="Q306" s="66" t="n"/>
      <c r="R306" s="66" t="n"/>
      <c r="S306" s="66" t="n"/>
      <c r="T306" s="66" t="n"/>
      <c r="U306" s="69" t="e">
        <f aca="false" ca="false" dt2D="false" dtr="false" t="normal">O306/G306*100</f>
        <v>#DIV/0!</v>
      </c>
      <c r="V306" s="66" t="n">
        <f aca="false" ca="false" dt2D="false" dtr="false" t="normal">X306</f>
        <v>1</v>
      </c>
      <c r="W306" s="81" t="n">
        <f aca="false" ca="false" dt2D="false" dtr="false" t="normal">V306/E306*100</f>
        <v>7.6923076923076925</v>
      </c>
      <c r="X306" s="66" t="n">
        <v>1</v>
      </c>
      <c r="Y306" s="81" t="n">
        <f aca="false" ca="false" dt2D="false" dtr="false" t="normal">X306/E306*100</f>
        <v>7.6923076923076925</v>
      </c>
      <c r="Z306" s="66" t="n"/>
      <c r="AA306" s="66" t="n"/>
      <c r="AB306" s="66" t="n"/>
      <c r="AC306" s="66" t="n"/>
      <c r="AD306" s="66" t="n"/>
      <c r="AE306" s="66" t="n"/>
    </row>
    <row customFormat="true" ht="15" outlineLevel="0" r="307" s="36">
      <c r="A307" s="87" t="n"/>
      <c r="B307" s="70" t="s">
        <v>295</v>
      </c>
      <c r="C307" s="66" t="n">
        <v>860.76</v>
      </c>
      <c r="D307" s="66" t="n">
        <v>652</v>
      </c>
      <c r="E307" s="66" t="n">
        <v>697</v>
      </c>
      <c r="F307" s="67" t="n">
        <f aca="false" ca="false" dt2D="false" dtr="false" t="normal">E307/C307</f>
        <v>0.8097495236767508</v>
      </c>
      <c r="G307" s="68" t="n"/>
      <c r="H307" s="67" t="n">
        <f aca="false" ca="false" dt2D="false" dtr="false" t="normal">G307/D307*100</f>
        <v>0</v>
      </c>
      <c r="I307" s="68" t="n"/>
      <c r="J307" s="68" t="n"/>
      <c r="K307" s="68" t="n"/>
      <c r="L307" s="68" t="n"/>
      <c r="M307" s="68" t="n"/>
      <c r="N307" s="68" t="n"/>
      <c r="O307" s="66" t="n"/>
      <c r="P307" s="66" t="n"/>
      <c r="Q307" s="66" t="n"/>
      <c r="R307" s="66" t="n"/>
      <c r="S307" s="66" t="n"/>
      <c r="T307" s="66" t="n"/>
      <c r="U307" s="69" t="e">
        <f aca="false" ca="false" dt2D="false" dtr="false" t="normal">O307/G307*100</f>
        <v>#DIV/0!</v>
      </c>
      <c r="V307" s="66" t="n">
        <f aca="false" ca="false" dt2D="false" dtr="false" t="normal">X307</f>
        <v>34</v>
      </c>
      <c r="W307" s="81" t="n">
        <f aca="false" ca="false" dt2D="false" dtr="false" t="normal">V307/E307*100</f>
        <v>4.878048780487805</v>
      </c>
      <c r="X307" s="66" t="n">
        <v>34</v>
      </c>
      <c r="Y307" s="81" t="n">
        <f aca="false" ca="false" dt2D="false" dtr="false" t="normal">X307/E307*100</f>
        <v>4.878048780487805</v>
      </c>
      <c r="Z307" s="66" t="n"/>
      <c r="AA307" s="66" t="n"/>
      <c r="AB307" s="66" t="n"/>
      <c r="AC307" s="66" t="n"/>
      <c r="AD307" s="66" t="n"/>
      <c r="AE307" s="66" t="n"/>
    </row>
    <row customFormat="true" ht="15" outlineLevel="0" r="308" s="36">
      <c r="A308" s="87" t="n"/>
      <c r="B308" s="65" t="s">
        <v>296</v>
      </c>
      <c r="C308" s="66" t="n">
        <v>190.5</v>
      </c>
      <c r="D308" s="66" t="n">
        <v>243</v>
      </c>
      <c r="E308" s="66" t="n">
        <v>92</v>
      </c>
      <c r="F308" s="67" t="n">
        <f aca="false" ca="false" dt2D="false" dtr="false" t="normal">E308/C308</f>
        <v>0.4829396325459317</v>
      </c>
      <c r="G308" s="68" t="n"/>
      <c r="H308" s="67" t="n">
        <f aca="false" ca="false" dt2D="false" dtr="false" t="normal">G308/D308*100</f>
        <v>0</v>
      </c>
      <c r="I308" s="68" t="n"/>
      <c r="J308" s="68" t="n"/>
      <c r="K308" s="68" t="n"/>
      <c r="L308" s="68" t="n"/>
      <c r="M308" s="68" t="n"/>
      <c r="N308" s="68" t="n"/>
      <c r="O308" s="66" t="n"/>
      <c r="P308" s="66" t="n"/>
      <c r="Q308" s="66" t="n"/>
      <c r="R308" s="66" t="n"/>
      <c r="S308" s="66" t="n"/>
      <c r="T308" s="66" t="n"/>
      <c r="U308" s="69" t="e">
        <f aca="false" ca="false" dt2D="false" dtr="false" t="normal">O308/G308*100</f>
        <v>#DIV/0!</v>
      </c>
      <c r="V308" s="66" t="n">
        <v>4</v>
      </c>
      <c r="W308" s="81" t="n">
        <f aca="false" ca="false" dt2D="false" dtr="false" t="normal">V308/E308*100</f>
        <v>4.3478260869565215</v>
      </c>
      <c r="X308" s="66" t="n">
        <v>4</v>
      </c>
      <c r="Y308" s="81" t="n">
        <f aca="false" ca="false" dt2D="false" dtr="false" t="normal">X308/E308*100</f>
        <v>4.3478260869565215</v>
      </c>
      <c r="Z308" s="66" t="n"/>
      <c r="AA308" s="66" t="n"/>
      <c r="AB308" s="66" t="n"/>
      <c r="AC308" s="66" t="n"/>
      <c r="AD308" s="66" t="n"/>
      <c r="AE308" s="66" t="n"/>
    </row>
    <row customFormat="true" ht="15" outlineLevel="0" r="309" s="36">
      <c r="A309" s="87" t="n"/>
      <c r="B309" s="71" t="s">
        <v>297</v>
      </c>
      <c r="C309" s="66" t="n">
        <v>999.221</v>
      </c>
      <c r="D309" s="66" t="n">
        <v>317</v>
      </c>
      <c r="E309" s="66" t="n">
        <v>955</v>
      </c>
      <c r="F309" s="67" t="n">
        <f aca="false" ca="false" dt2D="false" dtr="false" t="normal">E309/C309</f>
        <v>0.9557445249849633</v>
      </c>
      <c r="G309" s="68" t="n"/>
      <c r="H309" s="67" t="n">
        <f aca="false" ca="false" dt2D="false" dtr="false" t="normal">G309/D309*100</f>
        <v>0</v>
      </c>
      <c r="I309" s="68" t="n"/>
      <c r="J309" s="68" t="n"/>
      <c r="K309" s="68" t="n"/>
      <c r="L309" s="68" t="n"/>
      <c r="M309" s="68" t="n"/>
      <c r="N309" s="68" t="n"/>
      <c r="O309" s="66" t="n"/>
      <c r="P309" s="66" t="n"/>
      <c r="Q309" s="66" t="n"/>
      <c r="R309" s="66" t="n"/>
      <c r="S309" s="66" t="n"/>
      <c r="T309" s="66" t="n"/>
      <c r="U309" s="69" t="e">
        <f aca="false" ca="false" dt2D="false" dtr="false" t="normal">O309/G309*100</f>
        <v>#DIV/0!</v>
      </c>
      <c r="V309" s="66" t="n">
        <v>47</v>
      </c>
      <c r="W309" s="81" t="n">
        <f aca="false" ca="false" dt2D="false" dtr="false" t="normal">V309/E309*100</f>
        <v>4.9214659685863875</v>
      </c>
      <c r="X309" s="66" t="n">
        <v>12</v>
      </c>
      <c r="Y309" s="81" t="n">
        <f aca="false" ca="false" dt2D="false" dtr="false" t="normal">X309/E309*100</f>
        <v>1.256544502617801</v>
      </c>
      <c r="Z309" s="66" t="n"/>
      <c r="AA309" s="66" t="n"/>
      <c r="AB309" s="66" t="n"/>
      <c r="AC309" s="66" t="n"/>
      <c r="AD309" s="66" t="n"/>
      <c r="AE309" s="66" t="n"/>
    </row>
    <row customFormat="true" ht="15" outlineLevel="0" r="310" s="36">
      <c r="A310" s="87" t="n"/>
      <c r="B310" s="71" t="s">
        <v>298</v>
      </c>
      <c r="C310" s="66" t="n">
        <v>330.499</v>
      </c>
      <c r="D310" s="66" t="n">
        <v>50</v>
      </c>
      <c r="E310" s="96" t="n">
        <v>132.227524788277</v>
      </c>
      <c r="F310" s="67" t="n">
        <f aca="false" ca="false" dt2D="false" dtr="false" t="normal">E310/C310</f>
        <v>0.4000844928071694</v>
      </c>
      <c r="G310" s="68" t="n"/>
      <c r="H310" s="67" t="n">
        <f aca="false" ca="false" dt2D="false" dtr="false" t="normal">G310/D310*100</f>
        <v>0</v>
      </c>
      <c r="I310" s="68" t="n"/>
      <c r="J310" s="68" t="n"/>
      <c r="K310" s="68" t="n"/>
      <c r="L310" s="68" t="n"/>
      <c r="M310" s="68" t="n"/>
      <c r="N310" s="68" t="n"/>
      <c r="O310" s="66" t="n"/>
      <c r="P310" s="66" t="n"/>
      <c r="Q310" s="66" t="n"/>
      <c r="R310" s="66" t="n"/>
      <c r="S310" s="66" t="n"/>
      <c r="T310" s="66" t="n"/>
      <c r="U310" s="69" t="e">
        <f aca="false" ca="false" dt2D="false" dtr="false" t="normal">O310/G310*100</f>
        <v>#DIV/0!</v>
      </c>
      <c r="V310" s="66" t="n">
        <v>6</v>
      </c>
      <c r="W310" s="81" t="n">
        <f aca="false" ca="false" dt2D="false" dtr="false" t="normal">V310/E310*100</f>
        <v>4.5376331513481984</v>
      </c>
      <c r="X310" s="66" t="n">
        <v>2</v>
      </c>
      <c r="Y310" s="81" t="n">
        <f aca="false" ca="false" dt2D="false" dtr="false" t="normal">X310/E310*100</f>
        <v>1.5125443837827328</v>
      </c>
      <c r="Z310" s="66" t="n"/>
      <c r="AA310" s="66" t="n"/>
      <c r="AB310" s="66" t="n"/>
      <c r="AC310" s="66" t="n"/>
      <c r="AD310" s="66" t="n"/>
      <c r="AE310" s="66" t="n"/>
    </row>
    <row customFormat="true" ht="15" outlineLevel="0" r="311" s="36">
      <c r="A311" s="66" t="n"/>
      <c r="B311" s="71" t="s">
        <v>299</v>
      </c>
      <c r="C311" s="66" t="n">
        <v>452.6</v>
      </c>
      <c r="D311" s="66" t="n">
        <v>119</v>
      </c>
      <c r="E311" s="96" t="n">
        <v>270.080846950518</v>
      </c>
      <c r="F311" s="67" t="n">
        <f aca="false" ca="false" dt2D="false" dtr="false" t="normal">E311/C311</f>
        <v>0.5967318757192174</v>
      </c>
      <c r="G311" s="68" t="n"/>
      <c r="H311" s="67" t="n">
        <f aca="false" ca="false" dt2D="false" dtr="false" t="normal">G311/D311*100</f>
        <v>0</v>
      </c>
      <c r="I311" s="68" t="n"/>
      <c r="J311" s="68" t="n"/>
      <c r="K311" s="68" t="n"/>
      <c r="L311" s="68" t="n"/>
      <c r="M311" s="68" t="n"/>
      <c r="N311" s="68" t="n"/>
      <c r="O311" s="66" t="n"/>
      <c r="P311" s="66" t="n"/>
      <c r="Q311" s="66" t="n"/>
      <c r="R311" s="66" t="n"/>
      <c r="S311" s="66" t="n"/>
      <c r="T311" s="66" t="n"/>
      <c r="U311" s="69" t="e">
        <f aca="false" ca="false" dt2D="false" dtr="false" t="normal">O311/G311*100</f>
        <v>#DIV/0!</v>
      </c>
      <c r="V311" s="66" t="n">
        <v>13</v>
      </c>
      <c r="W311" s="81" t="n">
        <f aca="false" ca="false" dt2D="false" dtr="false" t="normal">V311/E311*100</f>
        <v>4.813373531215919</v>
      </c>
      <c r="X311" s="66" t="n">
        <v>4</v>
      </c>
      <c r="Y311" s="81" t="n">
        <f aca="false" ca="false" dt2D="false" dtr="false" t="normal">X311/E311*100</f>
        <v>1.481038009604898</v>
      </c>
      <c r="Z311" s="66" t="n"/>
      <c r="AA311" s="66" t="n"/>
      <c r="AB311" s="66" t="n"/>
      <c r="AC311" s="66" t="n"/>
      <c r="AD311" s="66" t="n"/>
      <c r="AE311" s="66" t="n"/>
    </row>
    <row customFormat="true" ht="15" outlineLevel="0" r="312" s="36">
      <c r="A312" s="66" t="n"/>
      <c r="B312" s="71" t="s">
        <v>77</v>
      </c>
      <c r="C312" s="66" t="n">
        <v>2123.194</v>
      </c>
      <c r="D312" s="66" t="n">
        <v>2294</v>
      </c>
      <c r="E312" s="66" t="n">
        <v>509</v>
      </c>
      <c r="F312" s="67" t="n">
        <f aca="false" ca="false" dt2D="false" dtr="false" t="normal">E312/C312</f>
        <v>0.23973315674403753</v>
      </c>
      <c r="G312" s="68" t="n"/>
      <c r="H312" s="67" t="n">
        <f aca="false" ca="false" dt2D="false" dtr="false" t="normal">G312/D312*100</f>
        <v>0</v>
      </c>
      <c r="I312" s="68" t="n"/>
      <c r="J312" s="68" t="n"/>
      <c r="K312" s="68" t="n"/>
      <c r="L312" s="68" t="n"/>
      <c r="M312" s="68" t="n"/>
      <c r="N312" s="68" t="n"/>
      <c r="O312" s="66" t="n"/>
      <c r="P312" s="66" t="n"/>
      <c r="Q312" s="66" t="n"/>
      <c r="R312" s="66" t="n"/>
      <c r="S312" s="66" t="n"/>
      <c r="T312" s="66" t="n"/>
      <c r="U312" s="69" t="e">
        <f aca="false" ca="false" dt2D="false" dtr="false" t="normal">O312/G312*100</f>
        <v>#DIV/0!</v>
      </c>
      <c r="V312" s="66" t="n">
        <f aca="false" ca="false" dt2D="false" dtr="false" t="normal">X312</f>
        <v>25</v>
      </c>
      <c r="W312" s="81" t="n">
        <f aca="false" ca="false" dt2D="false" dtr="false" t="normal">V312/E312*100</f>
        <v>4.911591355599214</v>
      </c>
      <c r="X312" s="66" t="n">
        <v>25</v>
      </c>
      <c r="Y312" s="81" t="n">
        <f aca="false" ca="false" dt2D="false" dtr="false" t="normal">X312/E312*100</f>
        <v>4.911591355599214</v>
      </c>
      <c r="Z312" s="66" t="n"/>
      <c r="AA312" s="66" t="n"/>
      <c r="AB312" s="66" t="n"/>
      <c r="AC312" s="66" t="n"/>
      <c r="AD312" s="66" t="n"/>
      <c r="AE312" s="66" t="n"/>
    </row>
    <row customFormat="true" ht="15" outlineLevel="0" r="313" s="36">
      <c r="A313" s="66" t="n"/>
      <c r="B313" s="65" t="s">
        <v>78</v>
      </c>
      <c r="C313" s="66" t="n">
        <v>2035.13</v>
      </c>
      <c r="D313" s="66" t="n"/>
      <c r="E313" s="66" t="n">
        <v>868</v>
      </c>
      <c r="F313" s="67" t="n">
        <f aca="false" ca="false" dt2D="false" dtr="false" t="normal">E313/C313</f>
        <v>0.42650838030002997</v>
      </c>
      <c r="G313" s="68" t="n"/>
      <c r="H313" s="67" t="e">
        <f aca="false" ca="false" dt2D="false" dtr="false" t="normal">G313/D313*100</f>
        <v>#DIV/0!</v>
      </c>
      <c r="I313" s="68" t="n"/>
      <c r="J313" s="68" t="n"/>
      <c r="K313" s="68" t="n"/>
      <c r="L313" s="68" t="n"/>
      <c r="M313" s="68" t="n"/>
      <c r="N313" s="68" t="n"/>
      <c r="O313" s="66" t="n"/>
      <c r="P313" s="66" t="n"/>
      <c r="Q313" s="66" t="n"/>
      <c r="R313" s="66" t="n"/>
      <c r="S313" s="66" t="n"/>
      <c r="T313" s="66" t="n"/>
      <c r="U313" s="69" t="e">
        <f aca="false" ca="false" dt2D="false" dtr="false" t="normal">O313/G313*100</f>
        <v>#DIV/0!</v>
      </c>
      <c r="V313" s="66" t="n">
        <f aca="false" ca="false" dt2D="false" dtr="false" t="normal">X313</f>
        <v>43</v>
      </c>
      <c r="W313" s="81" t="n">
        <f aca="false" ca="false" dt2D="false" dtr="false" t="normal">V313/E313*100</f>
        <v>4.953917050691245</v>
      </c>
      <c r="X313" s="66" t="n">
        <v>43</v>
      </c>
      <c r="Y313" s="81" t="n">
        <f aca="false" ca="false" dt2D="false" dtr="false" t="normal">X313/E313*100</f>
        <v>4.953917050691245</v>
      </c>
      <c r="Z313" s="66" t="n"/>
      <c r="AA313" s="66" t="n"/>
      <c r="AB313" s="66" t="n"/>
      <c r="AC313" s="66" t="n"/>
      <c r="AD313" s="66" t="n"/>
      <c r="AE313" s="66" t="n"/>
    </row>
    <row customFormat="true" ht="15" outlineLevel="0" r="314" s="36">
      <c r="A314" s="73" t="s">
        <v>80</v>
      </c>
      <c r="B314" s="74" t="s"/>
      <c r="C314" s="75" t="n">
        <f aca="false" ca="false" dt2D="false" dtr="false" t="normal">SUM(C294:C313)</f>
        <v>9777.403999999999</v>
      </c>
      <c r="D314" s="75" t="n">
        <f aca="false" ca="false" dt2D="false" dtr="false" t="normal">SUM(D294:D313)</f>
        <v>5565</v>
      </c>
      <c r="E314" s="98" t="n">
        <f aca="false" ca="false" dt2D="false" dtr="false" t="normal">SUM(E294:E313)</f>
        <v>4887.308371738794</v>
      </c>
      <c r="F314" s="76" t="n">
        <f aca="false" ca="false" dt2D="false" dtr="false" t="normal">E314/C314</f>
        <v>0.4998574643881745</v>
      </c>
      <c r="G314" s="75" t="n">
        <f aca="false" ca="false" dt2D="false" dtr="false" t="normal">SUM(G294:G313)</f>
        <v>0</v>
      </c>
      <c r="H314" s="76" t="n">
        <f aca="false" ca="false" dt2D="false" dtr="false" t="normal">G314/D314*100</f>
        <v>0</v>
      </c>
      <c r="I314" s="75" t="n">
        <f aca="false" ca="false" dt2D="false" dtr="false" t="normal">SUM(I294:I313)</f>
        <v>0</v>
      </c>
      <c r="J314" s="75" t="n">
        <f aca="false" ca="false" dt2D="false" dtr="false" t="normal">SUM(J294:J313)</f>
        <v>0</v>
      </c>
      <c r="K314" s="75" t="n">
        <f aca="false" ca="false" dt2D="false" dtr="false" t="normal">SUM(K294:K313)</f>
        <v>0</v>
      </c>
      <c r="L314" s="75" t="n">
        <f aca="false" ca="false" dt2D="false" dtr="false" t="normal">SUM(L294:L313)</f>
        <v>0</v>
      </c>
      <c r="M314" s="75" t="n">
        <f aca="false" ca="false" dt2D="false" dtr="false" t="normal">SUM(M294:M313)</f>
        <v>0</v>
      </c>
      <c r="N314" s="75" t="n">
        <f aca="false" ca="false" dt2D="false" dtr="false" t="normal">SUM(N294:N313)</f>
        <v>0</v>
      </c>
      <c r="O314" s="75" t="n">
        <f aca="false" ca="false" dt2D="false" dtr="false" t="normal">SUM(O294:O313)</f>
        <v>0</v>
      </c>
      <c r="P314" s="75" t="n">
        <f aca="false" ca="false" dt2D="false" dtr="false" t="normal">SUM(P294:P313)</f>
        <v>0</v>
      </c>
      <c r="Q314" s="75" t="n">
        <f aca="false" ca="false" dt2D="false" dtr="false" t="normal">SUM(Q294:Q313)</f>
        <v>0</v>
      </c>
      <c r="R314" s="75" t="n">
        <f aca="false" ca="false" dt2D="false" dtr="false" t="normal">SUM(R294:R313)</f>
        <v>0</v>
      </c>
      <c r="S314" s="75" t="n">
        <f aca="false" ca="false" dt2D="false" dtr="false" t="normal">SUM(S294:S313)</f>
        <v>0</v>
      </c>
      <c r="T314" s="75" t="n">
        <f aca="false" ca="false" dt2D="false" dtr="false" t="normal">SUM(T294:T313)</f>
        <v>0</v>
      </c>
      <c r="U314" s="77" t="e">
        <f aca="false" ca="false" dt2D="false" dtr="false" t="normal">O314/G314*100</f>
        <v>#DIV/0!</v>
      </c>
      <c r="V314" s="75" t="n">
        <f aca="false" ca="false" dt2D="false" dtr="false" t="normal">SUM(V294:V313)</f>
        <v>265</v>
      </c>
      <c r="W314" s="78" t="n">
        <f aca="false" ca="false" dt2D="false" dtr="false" t="normal">V314/E314*100</f>
        <v>5.422207477890717</v>
      </c>
      <c r="X314" s="75" t="n">
        <f aca="false" ca="false" dt2D="false" dtr="false" t="normal">SUM(X294:X313)</f>
        <v>183</v>
      </c>
      <c r="Y314" s="78" t="n">
        <f aca="false" ca="false" dt2D="false" dtr="false" t="normal">X314/E314*100</f>
        <v>3.7443923337886846</v>
      </c>
      <c r="Z314" s="75" t="n">
        <f aca="false" ca="false" dt2D="false" dtr="false" t="normal">SUM(Z294:Z313)</f>
        <v>0</v>
      </c>
      <c r="AA314" s="75" t="n">
        <f aca="false" ca="false" dt2D="false" dtr="false" t="normal">SUM(AA294:AA313)</f>
        <v>0</v>
      </c>
      <c r="AB314" s="75" t="n">
        <f aca="false" ca="false" dt2D="false" dtr="false" t="normal">SUM(AB294:AB313)</f>
        <v>0</v>
      </c>
      <c r="AC314" s="75" t="n">
        <f aca="false" ca="false" dt2D="false" dtr="false" t="normal">SUM(AC294:AC313)</f>
        <v>0</v>
      </c>
      <c r="AD314" s="75" t="n">
        <f aca="false" ca="false" dt2D="false" dtr="false" t="normal">SUM(AD294:AD313)</f>
        <v>0</v>
      </c>
      <c r="AE314" s="75" t="n">
        <f aca="false" ca="false" dt2D="false" dtr="false" t="normal">SUM(AE294:AE313)</f>
        <v>0</v>
      </c>
    </row>
    <row customFormat="true" ht="15" outlineLevel="0" r="315" s="36">
      <c r="A315" s="85" t="n">
        <v>14</v>
      </c>
      <c r="B315" s="86" t="s">
        <v>300</v>
      </c>
      <c r="C315" s="63" t="n"/>
      <c r="D315" s="63" t="n"/>
      <c r="E315" s="63" t="n"/>
      <c r="F315" s="67" t="n"/>
      <c r="G315" s="63" t="n"/>
      <c r="H315" s="67" t="n"/>
      <c r="I315" s="63" t="n"/>
      <c r="J315" s="63" t="n"/>
      <c r="K315" s="63" t="n"/>
      <c r="L315" s="63" t="n"/>
      <c r="M315" s="63" t="n"/>
      <c r="N315" s="63" t="n"/>
      <c r="O315" s="63" t="n"/>
      <c r="P315" s="63" t="n"/>
      <c r="Q315" s="63" t="n"/>
      <c r="R315" s="63" t="n"/>
      <c r="S315" s="63" t="n"/>
      <c r="T315" s="63" t="n"/>
      <c r="U315" s="69" t="n"/>
      <c r="V315" s="63" t="n"/>
      <c r="W315" s="77" t="n"/>
      <c r="X315" s="63" t="n"/>
      <c r="Y315" s="77" t="n"/>
      <c r="Z315" s="63" t="n"/>
      <c r="AA315" s="63" t="n"/>
      <c r="AB315" s="63" t="n"/>
      <c r="AC315" s="63" t="n"/>
      <c r="AD315" s="63" t="n"/>
      <c r="AE315" s="63" t="n"/>
    </row>
    <row customFormat="true" ht="15" outlineLevel="0" r="316" s="36">
      <c r="A316" s="87" t="n"/>
      <c r="B316" s="70" t="s">
        <v>301</v>
      </c>
      <c r="C316" s="66" t="n">
        <v>42.3</v>
      </c>
      <c r="D316" s="66" t="n">
        <v>39</v>
      </c>
      <c r="E316" s="96" t="n">
        <v>67.68</v>
      </c>
      <c r="F316" s="67" t="n">
        <f aca="false" ca="false" dt2D="false" dtr="false" t="normal">E316/C316</f>
        <v>1.5999999999999999</v>
      </c>
      <c r="G316" s="68" t="n"/>
      <c r="H316" s="67" t="n">
        <f aca="false" ca="false" dt2D="false" dtr="false" t="normal">G316/D316*100</f>
        <v>0</v>
      </c>
      <c r="I316" s="68" t="n"/>
      <c r="J316" s="68" t="n"/>
      <c r="K316" s="68" t="n"/>
      <c r="L316" s="68" t="n"/>
      <c r="M316" s="68" t="n"/>
      <c r="N316" s="68" t="n"/>
      <c r="O316" s="66" t="n"/>
      <c r="P316" s="66" t="n"/>
      <c r="Q316" s="66" t="n"/>
      <c r="R316" s="66" t="n"/>
      <c r="S316" s="66" t="n"/>
      <c r="T316" s="66" t="n"/>
      <c r="U316" s="69" t="e">
        <f aca="false" ca="false" dt2D="false" dtr="false" t="normal">O316/G316*100</f>
        <v>#DIV/0!</v>
      </c>
      <c r="V316" s="66" t="n">
        <v>5</v>
      </c>
      <c r="W316" s="81" t="n">
        <f aca="false" ca="false" dt2D="false" dtr="false" t="normal">V316/E316*100</f>
        <v>7.387706855791963</v>
      </c>
      <c r="X316" s="66" t="n">
        <v>1</v>
      </c>
      <c r="Y316" s="81" t="n">
        <f aca="false" ca="false" dt2D="false" dtr="false" t="normal">X316/E316*100</f>
        <v>1.4775413711583927</v>
      </c>
      <c r="Z316" s="66" t="n"/>
      <c r="AA316" s="66" t="n"/>
      <c r="AB316" s="66" t="n"/>
      <c r="AC316" s="66" t="n"/>
      <c r="AD316" s="66" t="n"/>
      <c r="AE316" s="66" t="n"/>
    </row>
    <row customFormat="true" ht="15" outlineLevel="0" r="317" s="36">
      <c r="A317" s="87" t="n"/>
      <c r="B317" s="70" t="s">
        <v>302</v>
      </c>
      <c r="C317" s="66" t="n">
        <v>221.2</v>
      </c>
      <c r="D317" s="66" t="n">
        <v>183</v>
      </c>
      <c r="E317" s="96" t="n">
        <v>177.480088170463</v>
      </c>
      <c r="F317" s="67" t="n">
        <f aca="false" ca="false" dt2D="false" dtr="false" t="normal">E317/C317</f>
        <v>0.8023512123438648</v>
      </c>
      <c r="G317" s="68" t="n"/>
      <c r="H317" s="67" t="n">
        <f aca="false" ca="false" dt2D="false" dtr="false" t="normal">G317/D317*100</f>
        <v>0</v>
      </c>
      <c r="I317" s="68" t="n"/>
      <c r="J317" s="68" t="n"/>
      <c r="K317" s="68" t="n"/>
      <c r="L317" s="68" t="n"/>
      <c r="M317" s="68" t="n"/>
      <c r="N317" s="68" t="n"/>
      <c r="O317" s="66" t="n"/>
      <c r="P317" s="66" t="n"/>
      <c r="Q317" s="66" t="n"/>
      <c r="R317" s="66" t="n"/>
      <c r="S317" s="66" t="n"/>
      <c r="T317" s="66" t="n"/>
      <c r="U317" s="69" t="e">
        <f aca="false" ca="false" dt2D="false" dtr="false" t="normal">O317/G317*100</f>
        <v>#DIV/0!</v>
      </c>
      <c r="V317" s="66" t="n">
        <v>8</v>
      </c>
      <c r="W317" s="81" t="n">
        <f aca="false" ca="false" dt2D="false" dtr="false" t="normal">V317/E317*100</f>
        <v>4.507547907186244</v>
      </c>
      <c r="X317" s="66" t="n">
        <v>5</v>
      </c>
      <c r="Y317" s="81" t="n">
        <f aca="false" ca="false" dt2D="false" dtr="false" t="normal">X317/E317*100</f>
        <v>2.817217441991403</v>
      </c>
      <c r="Z317" s="66" t="n"/>
      <c r="AA317" s="66" t="n"/>
      <c r="AB317" s="66" t="n"/>
      <c r="AC317" s="66" t="n"/>
      <c r="AD317" s="66" t="n"/>
      <c r="AE317" s="66" t="n"/>
    </row>
    <row customFormat="true" ht="15" outlineLevel="0" r="318" s="36">
      <c r="A318" s="87" t="n"/>
      <c r="B318" s="70" t="s">
        <v>303</v>
      </c>
      <c r="C318" s="66" t="n">
        <v>338.23</v>
      </c>
      <c r="D318" s="66" t="n">
        <v>549</v>
      </c>
      <c r="E318" s="96" t="n">
        <v>395.048463832443</v>
      </c>
      <c r="F318" s="67" t="n">
        <f aca="false" ca="false" dt2D="false" dtr="false" t="normal">E318/C318</f>
        <v>1.1679876528765734</v>
      </c>
      <c r="G318" s="68" t="n"/>
      <c r="H318" s="67" t="n">
        <f aca="false" ca="false" dt2D="false" dtr="false" t="normal">G318/D318*100</f>
        <v>0</v>
      </c>
      <c r="I318" s="68" t="n"/>
      <c r="J318" s="68" t="n"/>
      <c r="K318" s="68" t="n"/>
      <c r="L318" s="68" t="n"/>
      <c r="M318" s="68" t="n"/>
      <c r="N318" s="68" t="n"/>
      <c r="O318" s="66" t="n"/>
      <c r="P318" s="66" t="n"/>
      <c r="Q318" s="66" t="n"/>
      <c r="R318" s="66" t="n"/>
      <c r="S318" s="66" t="n"/>
      <c r="T318" s="66" t="n"/>
      <c r="U318" s="69" t="e">
        <f aca="false" ca="false" dt2D="false" dtr="false" t="normal">O318/G318*100</f>
        <v>#DIV/0!</v>
      </c>
      <c r="V318" s="66" t="n">
        <f aca="false" ca="false" dt2D="false" dtr="false" t="normal">X318</f>
        <v>31</v>
      </c>
      <c r="W318" s="81" t="n">
        <f aca="false" ca="false" dt2D="false" dtr="false" t="normal">V318/E318*100</f>
        <v>7.847138474926053</v>
      </c>
      <c r="X318" s="66" t="n">
        <v>31</v>
      </c>
      <c r="Y318" s="81" t="n">
        <f aca="false" ca="false" dt2D="false" dtr="false" t="normal">X318/E318*100</f>
        <v>7.847138474926053</v>
      </c>
      <c r="Z318" s="66" t="n"/>
      <c r="AA318" s="66" t="n"/>
      <c r="AB318" s="66" t="n"/>
      <c r="AC318" s="66" t="n"/>
      <c r="AD318" s="66" t="n"/>
      <c r="AE318" s="66" t="n"/>
    </row>
    <row customFormat="true" ht="15" outlineLevel="0" r="319" s="36">
      <c r="A319" s="87" t="n"/>
      <c r="B319" s="70" t="s">
        <v>304</v>
      </c>
      <c r="C319" s="66" t="n">
        <v>1303.8</v>
      </c>
      <c r="D319" s="66" t="n">
        <v>826</v>
      </c>
      <c r="E319" s="96" t="n">
        <v>431.299217671422</v>
      </c>
      <c r="F319" s="67" t="n">
        <f aca="false" ca="false" dt2D="false" dtr="false" t="normal">E319/C319</f>
        <v>0.33080167024959506</v>
      </c>
      <c r="G319" s="68" t="n"/>
      <c r="H319" s="67" t="n">
        <f aca="false" ca="false" dt2D="false" dtr="false" t="normal">G319/D319*100</f>
        <v>0</v>
      </c>
      <c r="I319" s="68" t="n"/>
      <c r="J319" s="68" t="n"/>
      <c r="K319" s="68" t="n"/>
      <c r="L319" s="68" t="n"/>
      <c r="M319" s="68" t="n"/>
      <c r="N319" s="68" t="n"/>
      <c r="O319" s="66" t="n"/>
      <c r="P319" s="66" t="n"/>
      <c r="Q319" s="66" t="n"/>
      <c r="R319" s="66" t="n"/>
      <c r="S319" s="66" t="n"/>
      <c r="T319" s="66" t="n"/>
      <c r="U319" s="69" t="e">
        <f aca="false" ca="false" dt2D="false" dtr="false" t="normal">O319/G319*100</f>
        <v>#DIV/0!</v>
      </c>
      <c r="V319" s="66" t="n">
        <v>21</v>
      </c>
      <c r="W319" s="81" t="n">
        <f aca="false" ca="false" dt2D="false" dtr="false" t="normal">V319/E319*100</f>
        <v>4.869009527394621</v>
      </c>
      <c r="X319" s="66" t="n">
        <v>20</v>
      </c>
      <c r="Y319" s="81" t="n">
        <f aca="false" ca="false" dt2D="false" dtr="false" t="normal">X319/E319*100</f>
        <v>4.63715193085202</v>
      </c>
      <c r="Z319" s="66" t="n"/>
      <c r="AA319" s="66" t="n"/>
      <c r="AB319" s="66" t="n"/>
      <c r="AC319" s="66" t="n"/>
      <c r="AD319" s="66" t="n"/>
      <c r="AE319" s="66" t="n"/>
    </row>
    <row customFormat="true" ht="15" outlineLevel="0" r="320" s="36">
      <c r="A320" s="87" t="n"/>
      <c r="B320" s="70" t="s">
        <v>305</v>
      </c>
      <c r="C320" s="66" t="n">
        <v>296.28</v>
      </c>
      <c r="D320" s="66" t="n">
        <v>353</v>
      </c>
      <c r="E320" s="96" t="n">
        <v>313</v>
      </c>
      <c r="F320" s="67" t="n">
        <f aca="false" ca="false" dt2D="false" dtr="false" t="normal">E320/C320</f>
        <v>1.0564331038207102</v>
      </c>
      <c r="G320" s="68" t="n"/>
      <c r="H320" s="67" t="n">
        <f aca="false" ca="false" dt2D="false" dtr="false" t="normal">G320/D320*100</f>
        <v>0</v>
      </c>
      <c r="I320" s="68" t="n"/>
      <c r="J320" s="68" t="n"/>
      <c r="K320" s="68" t="n"/>
      <c r="L320" s="68" t="n"/>
      <c r="M320" s="68" t="n"/>
      <c r="N320" s="68" t="n"/>
      <c r="O320" s="66" t="n"/>
      <c r="P320" s="66" t="n"/>
      <c r="Q320" s="66" t="n"/>
      <c r="R320" s="66" t="n"/>
      <c r="S320" s="66" t="n"/>
      <c r="T320" s="66" t="n"/>
      <c r="U320" s="69" t="e">
        <f aca="false" ca="false" dt2D="false" dtr="false" t="normal">O320/G320*100</f>
        <v>#DIV/0!</v>
      </c>
      <c r="V320" s="66" t="n">
        <v>25</v>
      </c>
      <c r="W320" s="81" t="n">
        <f aca="false" ca="false" dt2D="false" dtr="false" t="normal">V320/E320*100</f>
        <v>7.987220447284344</v>
      </c>
      <c r="X320" s="66" t="n">
        <v>21</v>
      </c>
      <c r="Y320" s="81" t="n">
        <f aca="false" ca="false" dt2D="false" dtr="false" t="normal">X320/E320*100</f>
        <v>6.7092651757188495</v>
      </c>
      <c r="Z320" s="66" t="n"/>
      <c r="AA320" s="66" t="n"/>
      <c r="AB320" s="66" t="n"/>
      <c r="AC320" s="66" t="n"/>
      <c r="AD320" s="66" t="n"/>
      <c r="AE320" s="66" t="n"/>
    </row>
    <row customFormat="true" ht="15" outlineLevel="0" r="321" s="36">
      <c r="A321" s="87" t="n"/>
      <c r="B321" s="70" t="s">
        <v>67</v>
      </c>
      <c r="C321" s="66" t="n">
        <v>423.1</v>
      </c>
      <c r="D321" s="66" t="n">
        <v>488</v>
      </c>
      <c r="E321" s="96" t="n">
        <v>480.5</v>
      </c>
      <c r="F321" s="67" t="n">
        <f aca="false" ca="false" dt2D="false" dtr="false" t="normal">E321/C321</f>
        <v>1.1356653273457813</v>
      </c>
      <c r="G321" s="68" t="n"/>
      <c r="H321" s="67" t="n">
        <f aca="false" ca="false" dt2D="false" dtr="false" t="normal">G321/D321*100</f>
        <v>0</v>
      </c>
      <c r="I321" s="68" t="n"/>
      <c r="J321" s="68" t="n"/>
      <c r="K321" s="68" t="n"/>
      <c r="L321" s="68" t="n"/>
      <c r="M321" s="68" t="n"/>
      <c r="N321" s="68" t="n"/>
      <c r="O321" s="66" t="n"/>
      <c r="P321" s="66" t="n"/>
      <c r="Q321" s="66" t="n"/>
      <c r="R321" s="66" t="n"/>
      <c r="S321" s="66" t="n"/>
      <c r="T321" s="66" t="n"/>
      <c r="U321" s="69" t="e">
        <f aca="false" ca="false" dt2D="false" dtr="false" t="normal">O321/G321*100</f>
        <v>#DIV/0!</v>
      </c>
      <c r="V321" s="66" t="n">
        <v>38</v>
      </c>
      <c r="W321" s="81" t="n">
        <f aca="false" ca="false" dt2D="false" dtr="false" t="normal">V321/E321*100</f>
        <v>7.908428720083246</v>
      </c>
      <c r="X321" s="66" t="n">
        <v>20</v>
      </c>
      <c r="Y321" s="81" t="n">
        <f aca="false" ca="false" dt2D="false" dtr="false" t="normal">X321/E321*100</f>
        <v>4.162330905306972</v>
      </c>
      <c r="Z321" s="66" t="n"/>
      <c r="AA321" s="66" t="n"/>
      <c r="AB321" s="66" t="n"/>
      <c r="AC321" s="66" t="n"/>
      <c r="AD321" s="66" t="n"/>
      <c r="AE321" s="66" t="n"/>
    </row>
    <row customFormat="true" ht="15" outlineLevel="0" r="322" s="36">
      <c r="A322" s="87" t="n"/>
      <c r="B322" s="70" t="s">
        <v>306</v>
      </c>
      <c r="C322" s="66" t="n">
        <v>723</v>
      </c>
      <c r="D322" s="66" t="n">
        <v>289</v>
      </c>
      <c r="E322" s="96" t="n">
        <v>205.821</v>
      </c>
      <c r="F322" s="67" t="n">
        <f aca="false" ca="false" dt2D="false" dtr="false" t="normal">E322/C322</f>
        <v>0.28467634854771784</v>
      </c>
      <c r="G322" s="68" t="n"/>
      <c r="H322" s="67" t="n">
        <f aca="false" ca="false" dt2D="false" dtr="false" t="normal">G322/D322*100</f>
        <v>0</v>
      </c>
      <c r="I322" s="68" t="n"/>
      <c r="J322" s="68" t="n"/>
      <c r="K322" s="68" t="n"/>
      <c r="L322" s="68" t="n"/>
      <c r="M322" s="68" t="n"/>
      <c r="N322" s="68" t="n"/>
      <c r="O322" s="66" t="n"/>
      <c r="P322" s="66" t="n"/>
      <c r="Q322" s="66" t="n"/>
      <c r="R322" s="66" t="n"/>
      <c r="S322" s="66" t="n"/>
      <c r="T322" s="66" t="n"/>
      <c r="U322" s="69" t="e">
        <f aca="false" ca="false" dt2D="false" dtr="false" t="normal">O322/G322*100</f>
        <v>#DIV/0!</v>
      </c>
      <c r="V322" s="66" t="n">
        <f aca="false" ca="false" dt2D="false" dtr="false" t="normal">X322</f>
        <v>10</v>
      </c>
      <c r="W322" s="81" t="n">
        <f aca="false" ca="false" dt2D="false" dtr="false" t="normal">V322/E322*100</f>
        <v>4.858590717176576</v>
      </c>
      <c r="X322" s="66" t="n">
        <v>10</v>
      </c>
      <c r="Y322" s="81" t="n">
        <f aca="false" ca="false" dt2D="false" dtr="false" t="normal">X322/E322*100</f>
        <v>4.858590717176576</v>
      </c>
      <c r="Z322" s="66" t="n"/>
      <c r="AA322" s="66" t="n"/>
      <c r="AB322" s="66" t="n"/>
      <c r="AC322" s="66" t="n"/>
      <c r="AD322" s="66" t="n"/>
      <c r="AE322" s="66" t="n"/>
    </row>
    <row customFormat="true" ht="15" outlineLevel="0" r="323" s="36">
      <c r="A323" s="87" t="n"/>
      <c r="B323" s="70" t="s">
        <v>307</v>
      </c>
      <c r="C323" s="66" t="n">
        <v>879</v>
      </c>
      <c r="D323" s="66" t="n">
        <v>220</v>
      </c>
      <c r="E323" s="96" t="n">
        <v>447.049845114052</v>
      </c>
      <c r="F323" s="67" t="n">
        <f aca="false" ca="false" dt2D="false" dtr="false" t="normal">E323/C323</f>
        <v>0.5085891298225851</v>
      </c>
      <c r="G323" s="68" t="n"/>
      <c r="H323" s="67" t="n">
        <f aca="false" ca="false" dt2D="false" dtr="false" t="normal">G323/D323*100</f>
        <v>0</v>
      </c>
      <c r="I323" s="68" t="n"/>
      <c r="J323" s="68" t="n"/>
      <c r="K323" s="68" t="n"/>
      <c r="L323" s="68" t="n"/>
      <c r="M323" s="68" t="n"/>
      <c r="N323" s="68" t="n"/>
      <c r="O323" s="66" t="n"/>
      <c r="P323" s="66" t="n"/>
      <c r="Q323" s="66" t="n"/>
      <c r="R323" s="66" t="n"/>
      <c r="S323" s="66" t="n"/>
      <c r="T323" s="66" t="n"/>
      <c r="U323" s="69" t="e">
        <f aca="false" ca="false" dt2D="false" dtr="false" t="normal">O323/G323*100</f>
        <v>#DIV/0!</v>
      </c>
      <c r="V323" s="66" t="n">
        <f aca="false" ca="false" dt2D="false" dtr="false" t="normal">X323</f>
        <v>22</v>
      </c>
      <c r="W323" s="81" t="n">
        <f aca="false" ca="false" dt2D="false" dtr="false" t="normal">V323/E323*100</f>
        <v>4.921151464527924</v>
      </c>
      <c r="X323" s="66" t="n">
        <v>22</v>
      </c>
      <c r="Y323" s="81" t="n">
        <f aca="false" ca="false" dt2D="false" dtr="false" t="normal">X323/E323*100</f>
        <v>4.921151464527924</v>
      </c>
      <c r="Z323" s="66" t="n"/>
      <c r="AA323" s="66" t="n"/>
      <c r="AB323" s="66" t="n"/>
      <c r="AC323" s="66" t="n"/>
      <c r="AD323" s="66" t="n"/>
      <c r="AE323" s="66" t="n"/>
    </row>
    <row customFormat="true" ht="15" outlineLevel="0" r="324" s="36">
      <c r="A324" s="87" t="n"/>
      <c r="B324" s="71" t="s">
        <v>308</v>
      </c>
      <c r="C324" s="66" t="s">
        <v>577</v>
      </c>
      <c r="D324" s="66" t="n">
        <v>83</v>
      </c>
      <c r="E324" s="96" t="n">
        <v>74.2869508982036</v>
      </c>
      <c r="F324" s="67" t="e">
        <f aca="false" ca="false" dt2D="false" dtr="false" t="normal">E324/C324</f>
        <v>#VALUE!</v>
      </c>
      <c r="G324" s="68" t="n"/>
      <c r="H324" s="67" t="n">
        <f aca="false" ca="false" dt2D="false" dtr="false" t="normal">G324/D324*100</f>
        <v>0</v>
      </c>
      <c r="I324" s="68" t="n"/>
      <c r="J324" s="68" t="n"/>
      <c r="K324" s="68" t="n"/>
      <c r="L324" s="68" t="n"/>
      <c r="M324" s="68" t="n"/>
      <c r="N324" s="68" t="n"/>
      <c r="O324" s="66" t="n"/>
      <c r="P324" s="66" t="n"/>
      <c r="Q324" s="66" t="n"/>
      <c r="R324" s="66" t="n"/>
      <c r="S324" s="66" t="n"/>
      <c r="T324" s="66" t="n"/>
      <c r="U324" s="69" t="e">
        <f aca="false" ca="false" dt2D="false" dtr="false" t="normal">O324/G324*100</f>
        <v>#DIV/0!</v>
      </c>
      <c r="V324" s="66" t="n">
        <f aca="false" ca="false" dt2D="false" dtr="false" t="normal">X324</f>
        <v>0</v>
      </c>
      <c r="W324" s="81" t="n">
        <f aca="false" ca="false" dt2D="false" dtr="false" t="normal">V324/E324*100</f>
        <v>0</v>
      </c>
      <c r="X324" s="66" t="n">
        <v>0</v>
      </c>
      <c r="Y324" s="81" t="n">
        <f aca="false" ca="false" dt2D="false" dtr="false" t="normal">X324/E324*100</f>
        <v>0</v>
      </c>
      <c r="Z324" s="66" t="n"/>
      <c r="AA324" s="66" t="n"/>
      <c r="AB324" s="66" t="n"/>
      <c r="AC324" s="66" t="n"/>
      <c r="AD324" s="66" t="n"/>
      <c r="AE324" s="66" t="n"/>
    </row>
    <row customFormat="true" ht="15" outlineLevel="0" r="325" s="36">
      <c r="A325" s="87" t="n"/>
      <c r="B325" s="71" t="s">
        <v>309</v>
      </c>
      <c r="C325" s="66" t="n">
        <v>241.269</v>
      </c>
      <c r="D325" s="66" t="n">
        <v>101</v>
      </c>
      <c r="E325" s="96" t="n">
        <v>74.1625269461078</v>
      </c>
      <c r="F325" s="67" t="n">
        <f aca="false" ca="false" dt2D="false" dtr="false" t="normal">E325/C325</f>
        <v>0.3073852295409181</v>
      </c>
      <c r="G325" s="68" t="n"/>
      <c r="H325" s="67" t="n">
        <f aca="false" ca="false" dt2D="false" dtr="false" t="normal">G325/D325*100</f>
        <v>0</v>
      </c>
      <c r="I325" s="68" t="n"/>
      <c r="J325" s="68" t="n"/>
      <c r="K325" s="68" t="n"/>
      <c r="L325" s="68" t="n"/>
      <c r="M325" s="68" t="n"/>
      <c r="N325" s="68" t="n"/>
      <c r="O325" s="66" t="n"/>
      <c r="P325" s="66" t="n"/>
      <c r="Q325" s="66" t="n"/>
      <c r="R325" s="66" t="n"/>
      <c r="S325" s="66" t="n"/>
      <c r="T325" s="66" t="n"/>
      <c r="U325" s="69" t="e">
        <f aca="false" ca="false" dt2D="false" dtr="false" t="normal">O325/G325*100</f>
        <v>#DIV/0!</v>
      </c>
      <c r="V325" s="66" t="n">
        <f aca="false" ca="false" dt2D="false" dtr="false" t="normal">X325</f>
        <v>0</v>
      </c>
      <c r="W325" s="81" t="n">
        <f aca="false" ca="false" dt2D="false" dtr="false" t="normal">V325/E325*100</f>
        <v>0</v>
      </c>
      <c r="X325" s="66" t="n">
        <v>0</v>
      </c>
      <c r="Y325" s="81" t="n">
        <f aca="false" ca="false" dt2D="false" dtr="false" t="normal">X325/E325*100</f>
        <v>0</v>
      </c>
      <c r="Z325" s="66" t="n"/>
      <c r="AA325" s="66" t="n"/>
      <c r="AB325" s="66" t="n"/>
      <c r="AC325" s="66" t="n"/>
      <c r="AD325" s="66" t="n"/>
      <c r="AE325" s="66" t="n"/>
    </row>
    <row customFormat="true" ht="15" outlineLevel="0" r="326" s="36">
      <c r="A326" s="87" t="n"/>
      <c r="B326" s="71" t="s">
        <v>310</v>
      </c>
      <c r="C326" s="66" t="n">
        <v>130.796</v>
      </c>
      <c r="D326" s="66" t="n">
        <v>78</v>
      </c>
      <c r="E326" s="96" t="n">
        <v>61.6035767918089</v>
      </c>
      <c r="F326" s="67" t="n">
        <f aca="false" ca="false" dt2D="false" dtr="false" t="normal">E326/C326</f>
        <v>0.4709897610921502</v>
      </c>
      <c r="G326" s="68" t="n"/>
      <c r="H326" s="67" t="n">
        <f aca="false" ca="false" dt2D="false" dtr="false" t="normal">G326/D326*100</f>
        <v>0</v>
      </c>
      <c r="I326" s="68" t="n"/>
      <c r="J326" s="68" t="n"/>
      <c r="K326" s="68" t="n"/>
      <c r="L326" s="68" t="n"/>
      <c r="M326" s="68" t="n"/>
      <c r="N326" s="68" t="n"/>
      <c r="O326" s="66" t="n"/>
      <c r="P326" s="66" t="n"/>
      <c r="Q326" s="66" t="n"/>
      <c r="R326" s="66" t="n"/>
      <c r="S326" s="66" t="n"/>
      <c r="T326" s="66" t="n"/>
      <c r="U326" s="69" t="e">
        <f aca="false" ca="false" dt2D="false" dtr="false" t="normal">O326/G326*100</f>
        <v>#DIV/0!</v>
      </c>
      <c r="V326" s="66" t="n">
        <v>3</v>
      </c>
      <c r="W326" s="81" t="n">
        <f aca="false" ca="false" dt2D="false" dtr="false" t="normal">V326/E326*100</f>
        <v>4.869847103421591</v>
      </c>
      <c r="X326" s="66" t="n">
        <v>2</v>
      </c>
      <c r="Y326" s="81" t="n">
        <f aca="false" ca="false" dt2D="false" dtr="false" t="normal">X326/E326*100</f>
        <v>3.246564735614394</v>
      </c>
      <c r="Z326" s="66" t="n"/>
      <c r="AA326" s="66" t="n"/>
      <c r="AB326" s="66" t="n"/>
      <c r="AC326" s="66" t="n"/>
      <c r="AD326" s="66" t="n"/>
      <c r="AE326" s="66" t="n"/>
    </row>
    <row customFormat="true" ht="15" outlineLevel="0" r="327" s="36">
      <c r="A327" s="87" t="n"/>
      <c r="B327" s="71" t="s">
        <v>77</v>
      </c>
      <c r="C327" s="66" t="n">
        <v>1081.23</v>
      </c>
      <c r="D327" s="66" t="n">
        <v>990</v>
      </c>
      <c r="E327" s="96" t="n">
        <v>187.935995405317</v>
      </c>
      <c r="F327" s="67" t="n">
        <f aca="false" ca="false" dt2D="false" dtr="false" t="normal">E327/C327</f>
        <v>0.17381685247848908</v>
      </c>
      <c r="G327" s="68" t="n"/>
      <c r="H327" s="67" t="n">
        <f aca="false" ca="false" dt2D="false" dtr="false" t="normal">G327/D327*100</f>
        <v>0</v>
      </c>
      <c r="I327" s="68" t="n"/>
      <c r="J327" s="68" t="n"/>
      <c r="K327" s="68" t="n"/>
      <c r="L327" s="68" t="n"/>
      <c r="M327" s="68" t="n"/>
      <c r="N327" s="68" t="n"/>
      <c r="O327" s="66" t="n"/>
      <c r="P327" s="66" t="n"/>
      <c r="Q327" s="66" t="n"/>
      <c r="R327" s="66" t="n"/>
      <c r="S327" s="66" t="n"/>
      <c r="T327" s="66" t="n"/>
      <c r="U327" s="69" t="e">
        <f aca="false" ca="false" dt2D="false" dtr="false" t="normal">O327/G327*100</f>
        <v>#DIV/0!</v>
      </c>
      <c r="V327" s="66" t="n">
        <f aca="false" ca="false" dt2D="false" dtr="false" t="normal">X327</f>
        <v>9</v>
      </c>
      <c r="W327" s="81" t="n">
        <f aca="false" ca="false" dt2D="false" dtr="false" t="normal">V327/E327*100</f>
        <v>4.78886441130659</v>
      </c>
      <c r="X327" s="66" t="n">
        <v>9</v>
      </c>
      <c r="Y327" s="81" t="n">
        <f aca="false" ca="false" dt2D="false" dtr="false" t="normal">X327/E327*100</f>
        <v>4.78886441130659</v>
      </c>
      <c r="Z327" s="66" t="n"/>
      <c r="AA327" s="66" t="n"/>
      <c r="AB327" s="66" t="n"/>
      <c r="AC327" s="66" t="n"/>
      <c r="AD327" s="66" t="n"/>
      <c r="AE327" s="66" t="n"/>
    </row>
    <row customFormat="true" ht="15" outlineLevel="0" r="328" s="36">
      <c r="A328" s="87" t="n"/>
      <c r="B328" s="71" t="s">
        <v>78</v>
      </c>
      <c r="C328" s="66" t="n">
        <v>75.292</v>
      </c>
      <c r="D328" s="66" t="n"/>
      <c r="E328" s="96" t="n">
        <v>8.67105583038869</v>
      </c>
      <c r="F328" s="67" t="n">
        <f aca="false" ca="false" dt2D="false" dtr="false" t="normal">E328/C328</f>
        <v>0.11516569928264216</v>
      </c>
      <c r="G328" s="68" t="n"/>
      <c r="H328" s="67" t="e">
        <f aca="false" ca="false" dt2D="false" dtr="false" t="normal">G328/D328*100</f>
        <v>#DIV/0!</v>
      </c>
      <c r="I328" s="68" t="n"/>
      <c r="J328" s="68" t="n"/>
      <c r="K328" s="68" t="n"/>
      <c r="L328" s="68" t="n"/>
      <c r="M328" s="68" t="n"/>
      <c r="N328" s="68" t="n"/>
      <c r="O328" s="66" t="n"/>
      <c r="P328" s="66" t="n"/>
      <c r="Q328" s="66" t="n"/>
      <c r="R328" s="66" t="n"/>
      <c r="S328" s="66" t="n"/>
      <c r="T328" s="66" t="n"/>
      <c r="U328" s="69" t="e">
        <f aca="false" ca="false" dt2D="false" dtr="false" t="normal">O328/G328*100</f>
        <v>#DIV/0!</v>
      </c>
      <c r="V328" s="66" t="n">
        <f aca="false" ca="false" dt2D="false" dtr="false" t="normal">X328</f>
        <v>0</v>
      </c>
      <c r="W328" s="81" t="n">
        <f aca="false" ca="false" dt2D="false" dtr="false" t="normal">V328/E328*100</f>
        <v>0</v>
      </c>
      <c r="X328" s="66" t="n">
        <v>0</v>
      </c>
      <c r="Y328" s="81" t="n">
        <f aca="false" ca="false" dt2D="false" dtr="false" t="normal">X328/E328*100</f>
        <v>0</v>
      </c>
      <c r="Z328" s="66" t="n"/>
      <c r="AA328" s="66" t="n"/>
      <c r="AB328" s="66" t="n"/>
      <c r="AC328" s="66" t="n"/>
      <c r="AD328" s="66" t="n"/>
      <c r="AE328" s="66" t="n"/>
    </row>
    <row customFormat="true" ht="15" outlineLevel="0" r="329" s="36">
      <c r="A329" s="97" t="n"/>
      <c r="B329" s="71" t="s">
        <v>79</v>
      </c>
      <c r="C329" s="66" t="n">
        <v>940.123</v>
      </c>
      <c r="D329" s="66" t="n"/>
      <c r="E329" s="96" t="n">
        <v>294.011408325952</v>
      </c>
      <c r="F329" s="67" t="n">
        <f aca="false" ca="false" dt2D="false" dtr="false" t="normal">E329/C329</f>
        <v>0.31273717197212725</v>
      </c>
      <c r="G329" s="68" t="n"/>
      <c r="H329" s="67" t="e">
        <f aca="false" ca="false" dt2D="false" dtr="false" t="normal">G329/D329*100</f>
        <v>#DIV/0!</v>
      </c>
      <c r="I329" s="68" t="n"/>
      <c r="J329" s="68" t="n"/>
      <c r="K329" s="68" t="n"/>
      <c r="L329" s="68" t="n"/>
      <c r="M329" s="68" t="n"/>
      <c r="N329" s="68" t="n"/>
      <c r="O329" s="66" t="n"/>
      <c r="P329" s="66" t="n"/>
      <c r="Q329" s="66" t="n"/>
      <c r="R329" s="66" t="n"/>
      <c r="S329" s="66" t="n"/>
      <c r="T329" s="66" t="n"/>
      <c r="U329" s="69" t="e">
        <f aca="false" ca="false" dt2D="false" dtr="false" t="normal">O329/G329*100</f>
        <v>#DIV/0!</v>
      </c>
      <c r="V329" s="66" t="n">
        <f aca="false" ca="false" dt2D="false" dtr="false" t="normal">X329</f>
        <v>14</v>
      </c>
      <c r="W329" s="81" t="n">
        <f aca="false" ca="false" dt2D="false" dtr="false" t="normal">V329/E329*100</f>
        <v>4.761719988932903</v>
      </c>
      <c r="X329" s="66" t="n">
        <v>14</v>
      </c>
      <c r="Y329" s="81" t="n">
        <f aca="false" ca="false" dt2D="false" dtr="false" t="normal">X329/E329*100</f>
        <v>4.761719988932903</v>
      </c>
      <c r="Z329" s="66" t="n"/>
      <c r="AA329" s="66" t="n"/>
      <c r="AB329" s="66" t="n"/>
      <c r="AC329" s="66" t="n"/>
      <c r="AD329" s="66" t="n"/>
      <c r="AE329" s="66" t="n"/>
    </row>
    <row customFormat="true" ht="15" outlineLevel="0" r="330" s="36">
      <c r="A330" s="73" t="s">
        <v>80</v>
      </c>
      <c r="B330" s="74" t="s"/>
      <c r="C330" s="75" t="n">
        <f aca="false" ca="false" dt2D="false" dtr="false" t="normal">SUM(C316:C329)</f>
        <v>6695.620000000001</v>
      </c>
      <c r="D330" s="75" t="n">
        <f aca="false" ca="false" dt2D="false" dtr="false" t="normal">SUM(D316:D329)</f>
        <v>4199</v>
      </c>
      <c r="E330" s="98" t="n">
        <f aca="false" ca="false" dt2D="false" dtr="false" t="normal">SUM(E316:E329)</f>
        <v>3218.550128986158</v>
      </c>
      <c r="F330" s="76" t="n">
        <f aca="false" ca="false" dt2D="false" dtr="false" t="normal">E330/C330</f>
        <v>0.48069486156415053</v>
      </c>
      <c r="G330" s="75" t="n">
        <f aca="false" ca="false" dt2D="false" dtr="false" t="normal">SUM(G316:G329)</f>
        <v>0</v>
      </c>
      <c r="H330" s="76" t="n">
        <f aca="false" ca="false" dt2D="false" dtr="false" t="normal">G330/D330*100</f>
        <v>0</v>
      </c>
      <c r="I330" s="75" t="n">
        <f aca="false" ca="false" dt2D="false" dtr="false" t="normal">SUM(I316:I329)</f>
        <v>0</v>
      </c>
      <c r="J330" s="75" t="n">
        <f aca="false" ca="false" dt2D="false" dtr="false" t="normal">SUM(J316:J329)</f>
        <v>0</v>
      </c>
      <c r="K330" s="75" t="n">
        <f aca="false" ca="false" dt2D="false" dtr="false" t="normal">SUM(K316:K329)</f>
        <v>0</v>
      </c>
      <c r="L330" s="75" t="n">
        <f aca="false" ca="false" dt2D="false" dtr="false" t="normal">SUM(L316:L329)</f>
        <v>0</v>
      </c>
      <c r="M330" s="75" t="n">
        <f aca="false" ca="false" dt2D="false" dtr="false" t="normal">SUM(M316:M329)</f>
        <v>0</v>
      </c>
      <c r="N330" s="75" t="n">
        <f aca="false" ca="false" dt2D="false" dtr="false" t="normal">SUM(N316:N329)</f>
        <v>0</v>
      </c>
      <c r="O330" s="75" t="n">
        <f aca="false" ca="false" dt2D="false" dtr="false" t="normal">SUM(O316:O329)</f>
        <v>0</v>
      </c>
      <c r="P330" s="75" t="n">
        <f aca="false" ca="false" dt2D="false" dtr="false" t="normal">SUM(P316:P329)</f>
        <v>0</v>
      </c>
      <c r="Q330" s="75" t="n">
        <f aca="false" ca="false" dt2D="false" dtr="false" t="normal">SUM(Q316:Q329)</f>
        <v>0</v>
      </c>
      <c r="R330" s="75" t="n">
        <f aca="false" ca="false" dt2D="false" dtr="false" t="normal">SUM(R316:R329)</f>
        <v>0</v>
      </c>
      <c r="S330" s="75" t="n">
        <f aca="false" ca="false" dt2D="false" dtr="false" t="normal">SUM(S316:S329)</f>
        <v>0</v>
      </c>
      <c r="T330" s="75" t="n">
        <f aca="false" ca="false" dt2D="false" dtr="false" t="normal">SUM(T316:T329)</f>
        <v>0</v>
      </c>
      <c r="U330" s="77" t="e">
        <f aca="false" ca="false" dt2D="false" dtr="false" t="normal">O330/G330*100</f>
        <v>#DIV/0!</v>
      </c>
      <c r="V330" s="75" t="n">
        <f aca="false" ca="false" dt2D="false" dtr="false" t="normal">SUM(V316:V329)</f>
        <v>186</v>
      </c>
      <c r="W330" s="78" t="n">
        <f aca="false" ca="false" dt2D="false" dtr="false" t="normal">V330/E330*100</f>
        <v>5.778999628587109</v>
      </c>
      <c r="X330" s="75" t="n">
        <f aca="false" ca="false" dt2D="false" dtr="false" t="normal">SUM(X316:X329)</f>
        <v>155</v>
      </c>
      <c r="Y330" s="78" t="n">
        <f aca="false" ca="false" dt2D="false" dtr="false" t="normal">X330/E330*100</f>
        <v>4.8158330238225915</v>
      </c>
      <c r="Z330" s="75" t="n">
        <f aca="false" ca="false" dt2D="false" dtr="false" t="normal">SUM(Z316:Z329)</f>
        <v>0</v>
      </c>
      <c r="AA330" s="75" t="n">
        <f aca="false" ca="false" dt2D="false" dtr="false" t="normal">SUM(AA316:AA329)</f>
        <v>0</v>
      </c>
      <c r="AB330" s="75" t="n">
        <f aca="false" ca="false" dt2D="false" dtr="false" t="normal">SUM(AB316:AB329)</f>
        <v>0</v>
      </c>
      <c r="AC330" s="75" t="n">
        <f aca="false" ca="false" dt2D="false" dtr="false" t="normal">SUM(AC316:AC329)</f>
        <v>0</v>
      </c>
      <c r="AD330" s="75" t="n">
        <f aca="false" ca="false" dt2D="false" dtr="false" t="normal">SUM(AD316:AD329)</f>
        <v>0</v>
      </c>
      <c r="AE330" s="75" t="n">
        <f aca="false" ca="false" dt2D="false" dtr="false" t="normal">SUM(AE316:AE329)</f>
        <v>0</v>
      </c>
    </row>
    <row customFormat="true" ht="15" outlineLevel="0" r="331" s="36">
      <c r="A331" s="85" t="n">
        <v>15</v>
      </c>
      <c r="B331" s="99" t="s">
        <v>311</v>
      </c>
      <c r="C331" s="75" t="n"/>
      <c r="D331" s="75" t="n"/>
      <c r="E331" s="75" t="n"/>
      <c r="F331" s="67" t="n"/>
      <c r="G331" s="75" t="n"/>
      <c r="H331" s="67" t="n"/>
      <c r="I331" s="75" t="n"/>
      <c r="J331" s="75" t="n"/>
      <c r="K331" s="75" t="n"/>
      <c r="L331" s="75" t="n"/>
      <c r="M331" s="75" t="n"/>
      <c r="N331" s="75" t="n"/>
      <c r="O331" s="75" t="n"/>
      <c r="P331" s="75" t="n"/>
      <c r="Q331" s="75" t="n"/>
      <c r="R331" s="75" t="n"/>
      <c r="S331" s="75" t="n"/>
      <c r="T331" s="75" t="n"/>
      <c r="U331" s="69" t="n"/>
      <c r="V331" s="75" t="n"/>
      <c r="W331" s="78" t="n"/>
      <c r="X331" s="75" t="n"/>
      <c r="Y331" s="78" t="n"/>
      <c r="Z331" s="75" t="n"/>
      <c r="AA331" s="75" t="n"/>
      <c r="AB331" s="75" t="n"/>
      <c r="AC331" s="75" t="n"/>
      <c r="AD331" s="75" t="n"/>
      <c r="AE331" s="75" t="n"/>
    </row>
    <row customFormat="true" ht="15" outlineLevel="0" r="332" s="36">
      <c r="A332" s="72" t="n"/>
      <c r="B332" s="70" t="s">
        <v>312</v>
      </c>
      <c r="C332" s="66" t="n">
        <v>57.5</v>
      </c>
      <c r="D332" s="66" t="n">
        <v>54</v>
      </c>
      <c r="E332" s="66" t="n">
        <v>110</v>
      </c>
      <c r="F332" s="67" t="n">
        <f aca="false" ca="false" dt2D="false" dtr="false" t="normal">E332/C332</f>
        <v>1.9130434782608696</v>
      </c>
      <c r="G332" s="68" t="n"/>
      <c r="H332" s="67" t="n">
        <f aca="false" ca="false" dt2D="false" dtr="false" t="normal">G332/D332*100</f>
        <v>0</v>
      </c>
      <c r="I332" s="68" t="n"/>
      <c r="J332" s="68" t="n"/>
      <c r="K332" s="68" t="n"/>
      <c r="L332" s="68" t="n"/>
      <c r="M332" s="68" t="n"/>
      <c r="N332" s="68" t="n"/>
      <c r="O332" s="66" t="n"/>
      <c r="P332" s="66" t="n"/>
      <c r="Q332" s="66" t="n"/>
      <c r="R332" s="66" t="n"/>
      <c r="S332" s="66" t="n"/>
      <c r="T332" s="66" t="n"/>
      <c r="U332" s="69" t="e">
        <f aca="false" ca="false" dt2D="false" dtr="false" t="normal">O332/G332*100</f>
        <v>#DIV/0!</v>
      </c>
      <c r="V332" s="66" t="n">
        <v>8</v>
      </c>
      <c r="W332" s="81" t="n">
        <f aca="false" ca="false" dt2D="false" dtr="false" t="normal">V332/E332*100</f>
        <v>7.2727272727272725</v>
      </c>
      <c r="X332" s="66" t="n">
        <v>8</v>
      </c>
      <c r="Y332" s="81" t="n">
        <f aca="false" ca="false" dt2D="false" dtr="false" t="normal">X332/E332*100</f>
        <v>7.2727272727272725</v>
      </c>
      <c r="Z332" s="66" t="n"/>
      <c r="AA332" s="66" t="n"/>
      <c r="AB332" s="66" t="n"/>
      <c r="AC332" s="66" t="n"/>
      <c r="AD332" s="66" t="n"/>
      <c r="AE332" s="66" t="n"/>
    </row>
    <row customFormat="true" ht="15" outlineLevel="0" r="333" s="36">
      <c r="A333" s="72" t="n"/>
      <c r="B333" s="70" t="s">
        <v>313</v>
      </c>
      <c r="C333" s="66" t="n">
        <v>94</v>
      </c>
      <c r="D333" s="66" t="n">
        <v>109</v>
      </c>
      <c r="E333" s="66" t="n">
        <v>123</v>
      </c>
      <c r="F333" s="67" t="n">
        <f aca="false" ca="false" dt2D="false" dtr="false" t="normal">E333/C333</f>
        <v>1.3085106382978724</v>
      </c>
      <c r="G333" s="68" t="n"/>
      <c r="H333" s="67" t="n">
        <f aca="false" ca="false" dt2D="false" dtr="false" t="normal">G333/D333*100</f>
        <v>0</v>
      </c>
      <c r="I333" s="68" t="n"/>
      <c r="J333" s="68" t="n"/>
      <c r="K333" s="68" t="n"/>
      <c r="L333" s="68" t="n"/>
      <c r="M333" s="68" t="n"/>
      <c r="N333" s="68" t="n"/>
      <c r="O333" s="66" t="n"/>
      <c r="P333" s="66" t="n"/>
      <c r="Q333" s="66" t="n"/>
      <c r="R333" s="66" t="n"/>
      <c r="S333" s="66" t="n"/>
      <c r="T333" s="66" t="n"/>
      <c r="U333" s="69" t="e">
        <f aca="false" ca="false" dt2D="false" dtr="false" t="normal">O333/G333*100</f>
        <v>#DIV/0!</v>
      </c>
      <c r="V333" s="66" t="n">
        <v>9</v>
      </c>
      <c r="W333" s="81" t="n">
        <f aca="false" ca="false" dt2D="false" dtr="false" t="normal">V333/E333*100</f>
        <v>7.317073170731707</v>
      </c>
      <c r="X333" s="66" t="n">
        <v>9</v>
      </c>
      <c r="Y333" s="81" t="n">
        <f aca="false" ca="false" dt2D="false" dtr="false" t="normal">X333/E333*100</f>
        <v>7.317073170731707</v>
      </c>
      <c r="Z333" s="66" t="n"/>
      <c r="AA333" s="66" t="n"/>
      <c r="AB333" s="66" t="n"/>
      <c r="AC333" s="66" t="n"/>
      <c r="AD333" s="66" t="n"/>
      <c r="AE333" s="66" t="n"/>
    </row>
    <row customFormat="true" ht="15" outlineLevel="0" r="334" s="36">
      <c r="A334" s="72" t="n"/>
      <c r="B334" s="100" t="s">
        <v>314</v>
      </c>
      <c r="C334" s="66" t="n">
        <v>0</v>
      </c>
      <c r="D334" s="66" t="n"/>
      <c r="E334" s="66" t="n">
        <v>0</v>
      </c>
      <c r="F334" s="67" t="e">
        <f aca="false" ca="false" dt2D="false" dtr="false" t="normal">E334/C334</f>
        <v>#DIV/0!</v>
      </c>
      <c r="G334" s="68" t="n"/>
      <c r="H334" s="67" t="e">
        <f aca="false" ca="false" dt2D="false" dtr="false" t="normal">G334/D334*100</f>
        <v>#DIV/0!</v>
      </c>
      <c r="I334" s="68" t="n"/>
      <c r="J334" s="68" t="n"/>
      <c r="K334" s="68" t="n"/>
      <c r="L334" s="68" t="n"/>
      <c r="M334" s="68" t="n"/>
      <c r="N334" s="68" t="n"/>
      <c r="O334" s="66" t="n"/>
      <c r="P334" s="66" t="n"/>
      <c r="Q334" s="66" t="n"/>
      <c r="R334" s="66" t="n"/>
      <c r="S334" s="66" t="n"/>
      <c r="T334" s="66" t="n"/>
      <c r="U334" s="69" t="e">
        <f aca="false" ca="false" dt2D="false" dtr="false" t="normal">O334/G334*100</f>
        <v>#DIV/0!</v>
      </c>
      <c r="V334" s="66" t="n">
        <f aca="false" ca="false" dt2D="false" dtr="false" t="normal">X334</f>
        <v>0</v>
      </c>
      <c r="W334" s="81" t="e">
        <f aca="false" ca="false" dt2D="false" dtr="false" t="normal">V334/E334*100</f>
        <v>#DIV/0!</v>
      </c>
      <c r="X334" s="66" t="n">
        <v>0</v>
      </c>
      <c r="Y334" s="81" t="e">
        <f aca="false" ca="false" dt2D="false" dtr="false" t="normal">X334/E334*100</f>
        <v>#DIV/0!</v>
      </c>
      <c r="Z334" s="66" t="n"/>
      <c r="AA334" s="66" t="n"/>
      <c r="AB334" s="66" t="n"/>
      <c r="AC334" s="66" t="n"/>
      <c r="AD334" s="66" t="n"/>
      <c r="AE334" s="66" t="n"/>
    </row>
    <row customFormat="true" ht="15" outlineLevel="0" r="335" s="36">
      <c r="A335" s="72" t="n"/>
      <c r="B335" s="71" t="s">
        <v>315</v>
      </c>
      <c r="C335" s="66" t="n">
        <v>55.7</v>
      </c>
      <c r="D335" s="66" t="n">
        <v>10</v>
      </c>
      <c r="E335" s="66" t="n">
        <v>32</v>
      </c>
      <c r="F335" s="67" t="n">
        <f aca="false" ca="false" dt2D="false" dtr="false" t="normal">E335/C335</f>
        <v>0.5745062836624776</v>
      </c>
      <c r="G335" s="68" t="n"/>
      <c r="H335" s="67" t="n">
        <f aca="false" ca="false" dt2D="false" dtr="false" t="normal">G335/D335*100</f>
        <v>0</v>
      </c>
      <c r="I335" s="68" t="n"/>
      <c r="J335" s="68" t="n"/>
      <c r="K335" s="68" t="n"/>
      <c r="L335" s="68" t="n"/>
      <c r="M335" s="68" t="n"/>
      <c r="N335" s="68" t="n"/>
      <c r="O335" s="66" t="n"/>
      <c r="P335" s="66" t="n"/>
      <c r="Q335" s="66" t="n"/>
      <c r="R335" s="66" t="n"/>
      <c r="S335" s="66" t="n"/>
      <c r="T335" s="66" t="n"/>
      <c r="U335" s="69" t="e">
        <f aca="false" ca="false" dt2D="false" dtr="false" t="normal">O335/G335*100</f>
        <v>#DIV/0!</v>
      </c>
      <c r="V335" s="66" t="n">
        <v>1</v>
      </c>
      <c r="W335" s="81" t="n">
        <f aca="false" ca="false" dt2D="false" dtr="false" t="normal">V335/E335*100</f>
        <v>3.125</v>
      </c>
      <c r="X335" s="66" t="n">
        <v>1</v>
      </c>
      <c r="Y335" s="81" t="n">
        <f aca="false" ca="false" dt2D="false" dtr="false" t="normal">X335/E335*100</f>
        <v>3.125</v>
      </c>
      <c r="Z335" s="66" t="n"/>
      <c r="AA335" s="66" t="n"/>
      <c r="AB335" s="66" t="n"/>
      <c r="AC335" s="66" t="n"/>
      <c r="AD335" s="66" t="n"/>
      <c r="AE335" s="66" t="n"/>
    </row>
    <row customFormat="true" ht="15" outlineLevel="0" r="336" s="36">
      <c r="A336" s="72" t="n"/>
      <c r="B336" s="71" t="s">
        <v>77</v>
      </c>
      <c r="C336" s="66" t="n">
        <v>843.07</v>
      </c>
      <c r="D336" s="66" t="n">
        <v>270</v>
      </c>
      <c r="E336" s="66" t="n">
        <v>312</v>
      </c>
      <c r="F336" s="67" t="n">
        <f aca="false" ca="false" dt2D="false" dtr="false" t="normal">E336/C336</f>
        <v>0.3700760316462453</v>
      </c>
      <c r="G336" s="68" t="n"/>
      <c r="H336" s="67" t="n">
        <f aca="false" ca="false" dt2D="false" dtr="false" t="normal">G336/D336*100</f>
        <v>0</v>
      </c>
      <c r="I336" s="68" t="n"/>
      <c r="J336" s="68" t="n"/>
      <c r="K336" s="68" t="n"/>
      <c r="L336" s="68" t="n"/>
      <c r="M336" s="68" t="n"/>
      <c r="N336" s="68" t="n"/>
      <c r="O336" s="66" t="n"/>
      <c r="P336" s="66" t="n"/>
      <c r="Q336" s="66" t="n"/>
      <c r="R336" s="66" t="n"/>
      <c r="S336" s="66" t="n"/>
      <c r="T336" s="66" t="n"/>
      <c r="U336" s="69" t="e">
        <f aca="false" ca="false" dt2D="false" dtr="false" t="normal">O336/G336*100</f>
        <v>#DIV/0!</v>
      </c>
      <c r="V336" s="66" t="n">
        <f aca="false" ca="false" dt2D="false" dtr="false" t="normal">X336</f>
        <v>15</v>
      </c>
      <c r="W336" s="81" t="n">
        <f aca="false" ca="false" dt2D="false" dtr="false" t="normal">V336/E336*100</f>
        <v>4.807692307692308</v>
      </c>
      <c r="X336" s="66" t="n">
        <v>15</v>
      </c>
      <c r="Y336" s="81" t="n">
        <f aca="false" ca="false" dt2D="false" dtr="false" t="normal">X336/E336*100</f>
        <v>4.807692307692308</v>
      </c>
      <c r="Z336" s="66" t="n"/>
      <c r="AA336" s="66" t="n"/>
      <c r="AB336" s="66" t="n"/>
      <c r="AC336" s="66" t="n"/>
      <c r="AD336" s="66" t="n"/>
      <c r="AE336" s="66" t="n"/>
    </row>
    <row customFormat="true" ht="15" outlineLevel="0" r="337" s="36">
      <c r="A337" s="73" t="s">
        <v>80</v>
      </c>
      <c r="B337" s="74" t="s"/>
      <c r="C337" s="75" t="n">
        <f aca="false" ca="false" dt2D="false" dtr="false" t="normal">SUM(C332:C336)</f>
        <v>1050.27</v>
      </c>
      <c r="D337" s="75" t="n">
        <f aca="false" ca="false" dt2D="false" dtr="false" t="normal">SUM(D332:D336)</f>
        <v>443</v>
      </c>
      <c r="E337" s="75" t="n">
        <f aca="false" ca="false" dt2D="false" dtr="false" t="normal">SUM(E332:E336)</f>
        <v>577</v>
      </c>
      <c r="F337" s="78" t="n">
        <f aca="false" ca="false" dt2D="false" dtr="false" t="normal">E337/C337</f>
        <v>0.5493825397278795</v>
      </c>
      <c r="G337" s="75" t="n">
        <f aca="false" ca="false" dt2D="false" dtr="false" t="normal">SUM(G332:G336)</f>
        <v>0</v>
      </c>
      <c r="H337" s="78" t="n">
        <f aca="false" ca="false" dt2D="false" dtr="false" t="normal">G337/D337*100</f>
        <v>0</v>
      </c>
      <c r="I337" s="75" t="n">
        <f aca="false" ca="false" dt2D="false" dtr="false" t="normal">SUM(I332:I336)</f>
        <v>0</v>
      </c>
      <c r="J337" s="75" t="n">
        <f aca="false" ca="false" dt2D="false" dtr="false" t="normal">SUM(J332:J336)</f>
        <v>0</v>
      </c>
      <c r="K337" s="75" t="n">
        <f aca="false" ca="false" dt2D="false" dtr="false" t="normal">SUM(K332:K336)</f>
        <v>0</v>
      </c>
      <c r="L337" s="75" t="n">
        <f aca="false" ca="false" dt2D="false" dtr="false" t="normal">SUM(L332:L336)</f>
        <v>0</v>
      </c>
      <c r="M337" s="75" t="n">
        <f aca="false" ca="false" dt2D="false" dtr="false" t="normal">SUM(M332:M336)</f>
        <v>0</v>
      </c>
      <c r="N337" s="75" t="n">
        <f aca="false" ca="false" dt2D="false" dtr="false" t="normal">SUM(N332:N336)</f>
        <v>0</v>
      </c>
      <c r="O337" s="75" t="n">
        <f aca="false" ca="false" dt2D="false" dtr="false" t="normal">SUM(O332:O336)</f>
        <v>0</v>
      </c>
      <c r="P337" s="75" t="n">
        <f aca="false" ca="false" dt2D="false" dtr="false" t="normal">SUM(P332:P336)</f>
        <v>0</v>
      </c>
      <c r="Q337" s="75" t="n">
        <f aca="false" ca="false" dt2D="false" dtr="false" t="normal">SUM(Q332:Q336)</f>
        <v>0</v>
      </c>
      <c r="R337" s="75" t="n">
        <f aca="false" ca="false" dt2D="false" dtr="false" t="normal">SUM(R332:R336)</f>
        <v>0</v>
      </c>
      <c r="S337" s="75" t="n">
        <f aca="false" ca="false" dt2D="false" dtr="false" t="normal">SUM(S332:S336)</f>
        <v>0</v>
      </c>
      <c r="T337" s="75" t="n">
        <f aca="false" ca="false" dt2D="false" dtr="false" t="normal">SUM(T332:T336)</f>
        <v>0</v>
      </c>
      <c r="U337" s="78" t="e">
        <f aca="false" ca="false" dt2D="false" dtr="false" t="normal">O337/G337*100</f>
        <v>#DIV/0!</v>
      </c>
      <c r="V337" s="75" t="n">
        <f aca="false" ca="false" dt2D="false" dtr="false" t="normal">SUM(V332:V336)</f>
        <v>33</v>
      </c>
      <c r="W337" s="78" t="n">
        <f aca="false" ca="false" dt2D="false" dtr="false" t="normal">V337/E337*100</f>
        <v>5.719237435008666</v>
      </c>
      <c r="X337" s="75" t="n">
        <f aca="false" ca="false" dt2D="false" dtr="false" t="normal">SUM(X332:X336)</f>
        <v>33</v>
      </c>
      <c r="Y337" s="78" t="n">
        <f aca="false" ca="false" dt2D="false" dtr="false" t="normal">X337/E337*100</f>
        <v>5.719237435008666</v>
      </c>
      <c r="Z337" s="75" t="n">
        <f aca="false" ca="false" dt2D="false" dtr="false" t="normal">SUM(Z332:Z336)</f>
        <v>0</v>
      </c>
      <c r="AA337" s="75" t="n">
        <f aca="false" ca="false" dt2D="false" dtr="false" t="normal">SUM(AA332:AA336)</f>
        <v>0</v>
      </c>
      <c r="AB337" s="75" t="n">
        <f aca="false" ca="false" dt2D="false" dtr="false" t="normal">SUM(AB332:AB336)</f>
        <v>0</v>
      </c>
      <c r="AC337" s="75" t="n">
        <f aca="false" ca="false" dt2D="false" dtr="false" t="normal">SUM(AC332:AC336)</f>
        <v>0</v>
      </c>
      <c r="AD337" s="75" t="n">
        <f aca="false" ca="false" dt2D="false" dtr="false" t="normal">SUM(AD332:AD336)</f>
        <v>0</v>
      </c>
      <c r="AE337" s="75" t="n">
        <f aca="false" ca="false" dt2D="false" dtr="false" t="normal">SUM(AE332:AE336)</f>
        <v>0</v>
      </c>
    </row>
    <row customFormat="true" ht="15" outlineLevel="0" r="338" s="36">
      <c r="A338" s="85" t="n">
        <v>16</v>
      </c>
      <c r="B338" s="86" t="s">
        <v>316</v>
      </c>
      <c r="C338" s="63" t="n"/>
      <c r="D338" s="63" t="n"/>
      <c r="E338" s="63" t="n"/>
      <c r="F338" s="67" t="n"/>
      <c r="G338" s="63" t="n"/>
      <c r="H338" s="67" t="n"/>
      <c r="I338" s="63" t="n"/>
      <c r="J338" s="63" t="n"/>
      <c r="K338" s="63" t="n"/>
      <c r="L338" s="63" t="n"/>
      <c r="M338" s="63" t="n"/>
      <c r="N338" s="63" t="n"/>
      <c r="O338" s="63" t="n"/>
      <c r="P338" s="63" t="n"/>
      <c r="Q338" s="63" t="n"/>
      <c r="R338" s="63" t="n"/>
      <c r="S338" s="63" t="n"/>
      <c r="T338" s="63" t="n"/>
      <c r="U338" s="69" t="n"/>
      <c r="V338" s="63" t="n"/>
      <c r="W338" s="77" t="n"/>
      <c r="X338" s="63" t="n"/>
      <c r="Y338" s="77" t="n"/>
      <c r="Z338" s="63" t="n"/>
      <c r="AA338" s="63" t="n"/>
      <c r="AB338" s="63" t="n"/>
      <c r="AC338" s="63" t="n"/>
      <c r="AD338" s="63" t="n"/>
      <c r="AE338" s="63" t="n"/>
    </row>
    <row customFormat="true" ht="15" outlineLevel="0" r="339" s="36">
      <c r="A339" s="87" t="n"/>
      <c r="B339" s="70" t="s">
        <v>317</v>
      </c>
      <c r="C339" s="66" t="n">
        <v>100</v>
      </c>
      <c r="D339" s="66" t="n">
        <v>94</v>
      </c>
      <c r="E339" s="96" t="n">
        <v>58.4825581395349</v>
      </c>
      <c r="F339" s="67" t="n">
        <f aca="false" ca="false" dt2D="false" dtr="false" t="normal">E339/C339</f>
        <v>0.5848255813953489</v>
      </c>
      <c r="G339" s="68" t="n"/>
      <c r="H339" s="67" t="n">
        <f aca="false" ca="false" dt2D="false" dtr="false" t="normal">G339/D339*100</f>
        <v>0</v>
      </c>
      <c r="I339" s="68" t="n"/>
      <c r="J339" s="68" t="n"/>
      <c r="K339" s="68" t="n"/>
      <c r="L339" s="68" t="n"/>
      <c r="M339" s="68" t="n"/>
      <c r="N339" s="68" t="n"/>
      <c r="O339" s="66" t="n"/>
      <c r="P339" s="66" t="n"/>
      <c r="Q339" s="66" t="n"/>
      <c r="R339" s="66" t="n"/>
      <c r="S339" s="66" t="n"/>
      <c r="T339" s="66" t="n"/>
      <c r="U339" s="69" t="e">
        <f aca="false" ca="false" dt2D="false" dtr="false" t="normal">O339/G339*100</f>
        <v>#DIV/0!</v>
      </c>
      <c r="V339" s="66" t="n">
        <v>2</v>
      </c>
      <c r="W339" s="81" t="n">
        <f aca="false" ca="false" dt2D="false" dtr="false" t="normal">V339/E339*100</f>
        <v>3.4198230440401627</v>
      </c>
      <c r="X339" s="66" t="n">
        <v>2</v>
      </c>
      <c r="Y339" s="81" t="n">
        <f aca="false" ca="false" dt2D="false" dtr="false" t="normal">X339/E339*100</f>
        <v>3.4198230440401627</v>
      </c>
      <c r="Z339" s="66" t="n"/>
      <c r="AA339" s="66" t="n"/>
      <c r="AB339" s="66" t="n"/>
      <c r="AC339" s="66" t="n"/>
      <c r="AD339" s="66" t="n"/>
      <c r="AE339" s="66" t="n"/>
    </row>
    <row customFormat="true" ht="15" outlineLevel="0" r="340" s="36">
      <c r="A340" s="66" t="n"/>
      <c r="B340" s="70" t="s">
        <v>318</v>
      </c>
      <c r="C340" s="66" t="n">
        <v>640.972</v>
      </c>
      <c r="D340" s="66" t="n">
        <v>705</v>
      </c>
      <c r="E340" s="96" t="n">
        <v>875.415851610976</v>
      </c>
      <c r="F340" s="67" t="n">
        <f aca="false" ca="false" dt2D="false" dtr="false" t="normal">E340/C340</f>
        <v>1.3657630155622653</v>
      </c>
      <c r="G340" s="68" t="n"/>
      <c r="H340" s="67" t="n">
        <f aca="false" ca="false" dt2D="false" dtr="false" t="normal">G340/D340*100</f>
        <v>0</v>
      </c>
      <c r="I340" s="68" t="n"/>
      <c r="J340" s="68" t="n"/>
      <c r="K340" s="68" t="n"/>
      <c r="L340" s="68" t="n"/>
      <c r="M340" s="68" t="n"/>
      <c r="N340" s="68" t="n"/>
      <c r="O340" s="66" t="n"/>
      <c r="P340" s="66" t="n"/>
      <c r="Q340" s="66" t="n"/>
      <c r="R340" s="66" t="n"/>
      <c r="S340" s="66" t="n"/>
      <c r="T340" s="66" t="n"/>
      <c r="U340" s="69" t="e">
        <f aca="false" ca="false" dt2D="false" dtr="false" t="normal">O340/G340*100</f>
        <v>#DIV/0!</v>
      </c>
      <c r="V340" s="66" t="n">
        <v>70</v>
      </c>
      <c r="W340" s="81" t="n">
        <f aca="false" ca="false" dt2D="false" dtr="false" t="normal">V340/E340*100</f>
        <v>7.996199734238661</v>
      </c>
      <c r="X340" s="66" t="n">
        <v>43</v>
      </c>
      <c r="Y340" s="81" t="n">
        <f aca="false" ca="false" dt2D="false" dtr="false" t="normal">X340/E340*100</f>
        <v>4.911951265318034</v>
      </c>
      <c r="Z340" s="66" t="n"/>
      <c r="AA340" s="66" t="n"/>
      <c r="AB340" s="66" t="n"/>
      <c r="AC340" s="66" t="n"/>
      <c r="AD340" s="66" t="n"/>
      <c r="AE340" s="66" t="n"/>
    </row>
    <row customFormat="true" ht="15" outlineLevel="0" r="341" s="36">
      <c r="A341" s="87" t="n"/>
      <c r="B341" s="70" t="s">
        <v>319</v>
      </c>
      <c r="C341" s="66" t="n">
        <v>0</v>
      </c>
      <c r="D341" s="66" t="n"/>
      <c r="E341" s="96" t="n">
        <v>0</v>
      </c>
      <c r="F341" s="67" t="e">
        <f aca="false" ca="false" dt2D="false" dtr="false" t="normal">E341/C341</f>
        <v>#DIV/0!</v>
      </c>
      <c r="G341" s="68" t="n"/>
      <c r="H341" s="67" t="e">
        <f aca="false" ca="false" dt2D="false" dtr="false" t="normal">G341/D341*100</f>
        <v>#DIV/0!</v>
      </c>
      <c r="I341" s="68" t="n"/>
      <c r="J341" s="68" t="n"/>
      <c r="K341" s="68" t="n"/>
      <c r="L341" s="68" t="n"/>
      <c r="M341" s="68" t="n"/>
      <c r="N341" s="68" t="n"/>
      <c r="O341" s="66" t="n"/>
      <c r="P341" s="66" t="n"/>
      <c r="Q341" s="66" t="n"/>
      <c r="R341" s="66" t="n"/>
      <c r="S341" s="66" t="n"/>
      <c r="T341" s="66" t="n"/>
      <c r="U341" s="69" t="e">
        <f aca="false" ca="false" dt2D="false" dtr="false" t="normal">O341/G341*100</f>
        <v>#DIV/0!</v>
      </c>
      <c r="V341" s="66" t="n">
        <f aca="false" ca="false" dt2D="false" dtr="false" t="normal">X341</f>
        <v>0</v>
      </c>
      <c r="W341" s="81" t="e">
        <f aca="false" ca="false" dt2D="false" dtr="false" t="normal">V341/E341*100</f>
        <v>#DIV/0!</v>
      </c>
      <c r="X341" s="66" t="n">
        <v>0</v>
      </c>
      <c r="Y341" s="81" t="e">
        <f aca="false" ca="false" dt2D="false" dtr="false" t="normal">X341/E341*100</f>
        <v>#DIV/0!</v>
      </c>
      <c r="Z341" s="66" t="n"/>
      <c r="AA341" s="66" t="n"/>
      <c r="AB341" s="66" t="n"/>
      <c r="AC341" s="66" t="n"/>
      <c r="AD341" s="66" t="n"/>
      <c r="AE341" s="66" t="n"/>
    </row>
    <row customFormat="true" ht="15" outlineLevel="0" r="342" s="36">
      <c r="A342" s="87" t="n"/>
      <c r="B342" s="70" t="s">
        <v>320</v>
      </c>
      <c r="C342" s="66" t="n">
        <v>25.23</v>
      </c>
      <c r="D342" s="66" t="n">
        <v>14</v>
      </c>
      <c r="E342" s="96" t="n">
        <v>13</v>
      </c>
      <c r="F342" s="67" t="n">
        <f aca="false" ca="false" dt2D="false" dtr="false" t="normal">E342/C342</f>
        <v>0.5152596115735236</v>
      </c>
      <c r="G342" s="68" t="n"/>
      <c r="H342" s="67" t="n">
        <f aca="false" ca="false" dt2D="false" dtr="false" t="normal">G342/D342*100</f>
        <v>0</v>
      </c>
      <c r="I342" s="68" t="n"/>
      <c r="J342" s="68" t="n"/>
      <c r="K342" s="68" t="n"/>
      <c r="L342" s="68" t="n"/>
      <c r="M342" s="68" t="n"/>
      <c r="N342" s="68" t="n"/>
      <c r="O342" s="66" t="n"/>
      <c r="P342" s="66" t="n"/>
      <c r="Q342" s="66" t="n"/>
      <c r="R342" s="66" t="n"/>
      <c r="S342" s="66" t="n"/>
      <c r="T342" s="66" t="n"/>
      <c r="U342" s="69" t="e">
        <f aca="false" ca="false" dt2D="false" dtr="false" t="normal">O342/G342*100</f>
        <v>#DIV/0!</v>
      </c>
      <c r="V342" s="66" t="n">
        <f aca="false" ca="false" dt2D="false" dtr="false" t="normal">X342</f>
        <v>0</v>
      </c>
      <c r="W342" s="81" t="n">
        <f aca="false" ca="false" dt2D="false" dtr="false" t="normal">V342/E342*100</f>
        <v>0</v>
      </c>
      <c r="X342" s="66" t="n">
        <v>0</v>
      </c>
      <c r="Y342" s="81" t="n">
        <f aca="false" ca="false" dt2D="false" dtr="false" t="normal">X342/E342*100</f>
        <v>0</v>
      </c>
      <c r="Z342" s="66" t="n"/>
      <c r="AA342" s="66" t="n"/>
      <c r="AB342" s="66" t="n"/>
      <c r="AC342" s="66" t="n"/>
      <c r="AD342" s="66" t="n"/>
      <c r="AE342" s="66" t="n"/>
    </row>
    <row customFormat="true" ht="15" outlineLevel="0" r="343" s="36">
      <c r="A343" s="87" t="n"/>
      <c r="B343" s="70" t="s">
        <v>321</v>
      </c>
      <c r="C343" s="66" t="n">
        <v>407.04</v>
      </c>
      <c r="D343" s="66" t="n">
        <v>233</v>
      </c>
      <c r="E343" s="96" t="n">
        <v>213.6</v>
      </c>
      <c r="F343" s="67" t="n">
        <f aca="false" ca="false" dt2D="false" dtr="false" t="normal">E343/C343</f>
        <v>0.5247641509433962</v>
      </c>
      <c r="G343" s="68" t="n"/>
      <c r="H343" s="67" t="n">
        <f aca="false" ca="false" dt2D="false" dtr="false" t="normal">G343/D343*100</f>
        <v>0</v>
      </c>
      <c r="I343" s="68" t="n"/>
      <c r="J343" s="68" t="n"/>
      <c r="K343" s="68" t="n"/>
      <c r="L343" s="68" t="n"/>
      <c r="M343" s="68" t="n"/>
      <c r="N343" s="68" t="n"/>
      <c r="O343" s="66" t="n"/>
      <c r="P343" s="66" t="n"/>
      <c r="Q343" s="66" t="n"/>
      <c r="R343" s="66" t="n"/>
      <c r="S343" s="66" t="n"/>
      <c r="T343" s="66" t="n"/>
      <c r="U343" s="69" t="e">
        <f aca="false" ca="false" dt2D="false" dtr="false" t="normal">O343/G343*100</f>
        <v>#DIV/0!</v>
      </c>
      <c r="V343" s="66" t="n">
        <v>10</v>
      </c>
      <c r="W343" s="81" t="n">
        <f aca="false" ca="false" dt2D="false" dtr="false" t="normal">V343/E343*100</f>
        <v>4.681647940074907</v>
      </c>
      <c r="X343" s="66" t="n">
        <v>10</v>
      </c>
      <c r="Y343" s="81" t="n">
        <f aca="false" ca="false" dt2D="false" dtr="false" t="normal">X343/E343*100</f>
        <v>4.681647940074907</v>
      </c>
      <c r="Z343" s="66" t="n"/>
      <c r="AA343" s="66" t="n"/>
      <c r="AB343" s="66" t="n"/>
      <c r="AC343" s="66" t="n"/>
      <c r="AD343" s="66" t="n"/>
      <c r="AE343" s="66" t="n"/>
    </row>
    <row customFormat="true" ht="15" outlineLevel="0" r="344" s="36">
      <c r="A344" s="87" t="n"/>
      <c r="B344" s="70" t="s">
        <v>322</v>
      </c>
      <c r="C344" s="66" t="n">
        <v>260</v>
      </c>
      <c r="D344" s="66" t="n">
        <v>1107</v>
      </c>
      <c r="E344" s="96" t="n">
        <v>541.8</v>
      </c>
      <c r="F344" s="67" t="n">
        <f aca="false" ca="false" dt2D="false" dtr="false" t="normal">E344/C344</f>
        <v>2.0838461538461535</v>
      </c>
      <c r="G344" s="68" t="n"/>
      <c r="H344" s="67" t="n">
        <f aca="false" ca="false" dt2D="false" dtr="false" t="normal">G344/D344*100</f>
        <v>0</v>
      </c>
      <c r="I344" s="68" t="n"/>
      <c r="J344" s="68" t="n"/>
      <c r="K344" s="68" t="n"/>
      <c r="L344" s="68" t="n"/>
      <c r="M344" s="68" t="n"/>
      <c r="N344" s="68" t="n"/>
      <c r="O344" s="66" t="n"/>
      <c r="P344" s="66" t="n"/>
      <c r="Q344" s="66" t="n"/>
      <c r="R344" s="66" t="n"/>
      <c r="S344" s="66" t="n"/>
      <c r="T344" s="66" t="n"/>
      <c r="U344" s="69" t="e">
        <f aca="false" ca="false" dt2D="false" dtr="false" t="normal">O344/G344*100</f>
        <v>#DIV/0!</v>
      </c>
      <c r="V344" s="66" t="n">
        <v>43</v>
      </c>
      <c r="W344" s="81" t="n">
        <f aca="false" ca="false" dt2D="false" dtr="false" t="normal">V344/E344*100</f>
        <v>7.936507936507938</v>
      </c>
      <c r="X344" s="66" t="n">
        <v>30</v>
      </c>
      <c r="Y344" s="81" t="n">
        <f aca="false" ca="false" dt2D="false" dtr="false" t="normal">X344/E344*100</f>
        <v>5.537098560354375</v>
      </c>
      <c r="Z344" s="66" t="n"/>
      <c r="AA344" s="66" t="n"/>
      <c r="AB344" s="66" t="n"/>
      <c r="AC344" s="66" t="n"/>
      <c r="AD344" s="66" t="n"/>
      <c r="AE344" s="66" t="n"/>
    </row>
    <row customFormat="true" ht="15" outlineLevel="0" r="345" s="36">
      <c r="A345" s="87" t="n"/>
      <c r="B345" s="70" t="s">
        <v>323</v>
      </c>
      <c r="C345" s="66" t="n">
        <v>299.2</v>
      </c>
      <c r="D345" s="66" t="n">
        <v>223</v>
      </c>
      <c r="E345" s="96" t="n">
        <v>216.405</v>
      </c>
      <c r="F345" s="67" t="n">
        <f aca="false" ca="false" dt2D="false" dtr="false" t="normal">E345/C345</f>
        <v>0.723278743315508</v>
      </c>
      <c r="G345" s="68" t="n"/>
      <c r="H345" s="67" t="n">
        <f aca="false" ca="false" dt2D="false" dtr="false" t="normal">G345/D345*100</f>
        <v>0</v>
      </c>
      <c r="I345" s="68" t="n"/>
      <c r="J345" s="68" t="n"/>
      <c r="K345" s="68" t="n"/>
      <c r="L345" s="68" t="n"/>
      <c r="M345" s="68" t="n"/>
      <c r="N345" s="68" t="n"/>
      <c r="O345" s="66" t="n"/>
      <c r="P345" s="66" t="n"/>
      <c r="Q345" s="66" t="n"/>
      <c r="R345" s="66" t="n"/>
      <c r="S345" s="66" t="n"/>
      <c r="T345" s="66" t="n"/>
      <c r="U345" s="69" t="e">
        <f aca="false" ca="false" dt2D="false" dtr="false" t="normal">O345/G345*100</f>
        <v>#DIV/0!</v>
      </c>
      <c r="V345" s="66" t="n">
        <v>10</v>
      </c>
      <c r="W345" s="81" t="n">
        <f aca="false" ca="false" dt2D="false" dtr="false" t="normal">V345/E345*100</f>
        <v>4.6209653196552765</v>
      </c>
      <c r="X345" s="66" t="n">
        <v>6</v>
      </c>
      <c r="Y345" s="81" t="n">
        <f aca="false" ca="false" dt2D="false" dtr="false" t="normal">X345/E345*100</f>
        <v>2.772579191793166</v>
      </c>
      <c r="Z345" s="66" t="n"/>
      <c r="AA345" s="66" t="n"/>
      <c r="AB345" s="66" t="n"/>
      <c r="AC345" s="66" t="n"/>
      <c r="AD345" s="66" t="n"/>
      <c r="AE345" s="66" t="n"/>
    </row>
    <row customFormat="true" ht="15" outlineLevel="0" r="346" s="36">
      <c r="A346" s="87" t="n"/>
      <c r="B346" s="70" t="s">
        <v>324</v>
      </c>
      <c r="C346" s="66" t="n">
        <v>107.9</v>
      </c>
      <c r="D346" s="66" t="n">
        <v>104</v>
      </c>
      <c r="E346" s="96" t="n">
        <v>29.253</v>
      </c>
      <c r="F346" s="67" t="n">
        <f aca="false" ca="false" dt2D="false" dtr="false" t="normal">E346/C346</f>
        <v>0.2711121408711771</v>
      </c>
      <c r="G346" s="68" t="n"/>
      <c r="H346" s="67" t="n">
        <f aca="false" ca="false" dt2D="false" dtr="false" t="normal">G346/D346*100</f>
        <v>0</v>
      </c>
      <c r="I346" s="68" t="n"/>
      <c r="J346" s="68" t="n"/>
      <c r="K346" s="68" t="n"/>
      <c r="L346" s="68" t="n"/>
      <c r="M346" s="68" t="n"/>
      <c r="N346" s="68" t="n"/>
      <c r="O346" s="66" t="n"/>
      <c r="P346" s="66" t="n"/>
      <c r="Q346" s="66" t="n"/>
      <c r="R346" s="66" t="n"/>
      <c r="S346" s="66" t="n"/>
      <c r="T346" s="66" t="n"/>
      <c r="U346" s="69" t="e">
        <f aca="false" ca="false" dt2D="false" dtr="false" t="normal">O346/G346*100</f>
        <v>#DIV/0!</v>
      </c>
      <c r="V346" s="66" t="n">
        <f aca="false" ca="false" dt2D="false" dtr="false" t="normal">X346</f>
        <v>1</v>
      </c>
      <c r="W346" s="81" t="n">
        <f aca="false" ca="false" dt2D="false" dtr="false" t="normal">V346/E346*100</f>
        <v>3.418452808258982</v>
      </c>
      <c r="X346" s="66" t="n">
        <v>1</v>
      </c>
      <c r="Y346" s="81" t="n">
        <f aca="false" ca="false" dt2D="false" dtr="false" t="normal">X346/E346*100</f>
        <v>3.418452808258982</v>
      </c>
      <c r="Z346" s="66" t="n"/>
      <c r="AA346" s="66" t="n"/>
      <c r="AB346" s="66" t="n"/>
      <c r="AC346" s="66" t="n"/>
      <c r="AD346" s="66" t="n"/>
      <c r="AE346" s="66" t="n"/>
    </row>
    <row customFormat="true" ht="15" outlineLevel="0" r="347" s="36">
      <c r="A347" s="87" t="n"/>
      <c r="B347" s="70" t="s">
        <v>325</v>
      </c>
      <c r="C347" s="66" t="n">
        <v>318.9</v>
      </c>
      <c r="D347" s="66" t="n">
        <v>257</v>
      </c>
      <c r="E347" s="96" t="n">
        <v>288.586666666667</v>
      </c>
      <c r="F347" s="67" t="n">
        <f aca="false" ca="false" dt2D="false" dtr="false" t="normal">E347/C347</f>
        <v>0.904944078603533</v>
      </c>
      <c r="G347" s="68" t="n"/>
      <c r="H347" s="67" t="n">
        <f aca="false" ca="false" dt2D="false" dtr="false" t="normal">G347/D347*100</f>
        <v>0</v>
      </c>
      <c r="I347" s="68" t="n"/>
      <c r="J347" s="68" t="n"/>
      <c r="K347" s="68" t="n"/>
      <c r="L347" s="68" t="n"/>
      <c r="M347" s="68" t="n"/>
      <c r="N347" s="68" t="n"/>
      <c r="O347" s="66" t="n"/>
      <c r="P347" s="66" t="n"/>
      <c r="Q347" s="66" t="n"/>
      <c r="R347" s="66" t="n"/>
      <c r="S347" s="66" t="n"/>
      <c r="T347" s="66" t="n"/>
      <c r="U347" s="69" t="e">
        <f aca="false" ca="false" dt2D="false" dtr="false" t="normal">O347/G347*100</f>
        <v>#DIV/0!</v>
      </c>
      <c r="V347" s="66" t="n">
        <v>14</v>
      </c>
      <c r="W347" s="81" t="n">
        <f aca="false" ca="false" dt2D="false" dtr="false" t="normal">V347/E347*100</f>
        <v>4.851228978007762</v>
      </c>
      <c r="X347" s="66" t="n">
        <v>8</v>
      </c>
      <c r="Y347" s="81" t="n">
        <f aca="false" ca="false" dt2D="false" dtr="false" t="normal">X347/E347*100</f>
        <v>2.772130844575864</v>
      </c>
      <c r="Z347" s="66" t="n"/>
      <c r="AA347" s="66" t="n"/>
      <c r="AB347" s="66" t="n"/>
      <c r="AC347" s="66" t="n"/>
      <c r="AD347" s="66" t="n"/>
      <c r="AE347" s="66" t="n"/>
    </row>
    <row customFormat="true" ht="15" outlineLevel="0" r="348" s="36">
      <c r="A348" s="87" t="n"/>
      <c r="B348" s="70" t="s">
        <v>326</v>
      </c>
      <c r="C348" s="66" t="n">
        <v>577.3</v>
      </c>
      <c r="D348" s="66" t="n">
        <v>137</v>
      </c>
      <c r="E348" s="96" t="n">
        <v>163.365517241379</v>
      </c>
      <c r="F348" s="67" t="n">
        <f aca="false" ca="false" dt2D="false" dtr="false" t="normal">E348/C348</f>
        <v>0.28298201496861136</v>
      </c>
      <c r="G348" s="68" t="n"/>
      <c r="H348" s="67" t="n">
        <f aca="false" ca="false" dt2D="false" dtr="false" t="normal">G348/D348*100</f>
        <v>0</v>
      </c>
      <c r="I348" s="68" t="n"/>
      <c r="J348" s="68" t="n"/>
      <c r="K348" s="68" t="n"/>
      <c r="L348" s="68" t="n"/>
      <c r="M348" s="68" t="n"/>
      <c r="N348" s="68" t="n"/>
      <c r="O348" s="66" t="n"/>
      <c r="P348" s="66" t="n"/>
      <c r="Q348" s="66" t="n"/>
      <c r="R348" s="66" t="n"/>
      <c r="S348" s="66" t="n"/>
      <c r="T348" s="66" t="n"/>
      <c r="U348" s="69" t="e">
        <f aca="false" ca="false" dt2D="false" dtr="false" t="normal">O348/G348*100</f>
        <v>#DIV/0!</v>
      </c>
      <c r="V348" s="66" t="n">
        <v>8</v>
      </c>
      <c r="W348" s="81" t="n">
        <f aca="false" ca="false" dt2D="false" dtr="false" t="normal">V348/E348*100</f>
        <v>4.8969942586963855</v>
      </c>
      <c r="X348" s="66" t="n">
        <v>5</v>
      </c>
      <c r="Y348" s="81" t="n">
        <f aca="false" ca="false" dt2D="false" dtr="false" t="normal">X348/E348*100</f>
        <v>3.060621411685241</v>
      </c>
      <c r="Z348" s="66" t="n"/>
      <c r="AA348" s="66" t="n"/>
      <c r="AB348" s="66" t="n"/>
      <c r="AC348" s="66" t="n"/>
      <c r="AD348" s="66" t="n"/>
      <c r="AE348" s="66" t="n"/>
    </row>
    <row customFormat="true" ht="15" outlineLevel="0" r="349" s="36">
      <c r="A349" s="87" t="n"/>
      <c r="B349" s="70" t="s">
        <v>327</v>
      </c>
      <c r="C349" s="66" t="n">
        <v>967.3</v>
      </c>
      <c r="D349" s="66" t="n">
        <v>599</v>
      </c>
      <c r="E349" s="96" t="n">
        <v>667.048421052632</v>
      </c>
      <c r="F349" s="67" t="n">
        <f aca="false" ca="false" dt2D="false" dtr="false" t="normal">E349/C349</f>
        <v>0.6895982849711895</v>
      </c>
      <c r="G349" s="68" t="n"/>
      <c r="H349" s="67" t="n">
        <f aca="false" ca="false" dt2D="false" dtr="false" t="normal">G349/D349*100</f>
        <v>0</v>
      </c>
      <c r="I349" s="68" t="n"/>
      <c r="J349" s="68" t="n"/>
      <c r="K349" s="68" t="n"/>
      <c r="L349" s="68" t="n"/>
      <c r="M349" s="68" t="n"/>
      <c r="N349" s="68" t="n"/>
      <c r="O349" s="66" t="n"/>
      <c r="P349" s="66" t="n"/>
      <c r="Q349" s="66" t="n"/>
      <c r="R349" s="66" t="n"/>
      <c r="S349" s="66" t="n"/>
      <c r="T349" s="66" t="n"/>
      <c r="U349" s="69" t="e">
        <f aca="false" ca="false" dt2D="false" dtr="false" t="normal">O349/G349*100</f>
        <v>#DIV/0!</v>
      </c>
      <c r="V349" s="66" t="n">
        <v>33</v>
      </c>
      <c r="W349" s="81" t="n">
        <f aca="false" ca="false" dt2D="false" dtr="false" t="normal">V349/E349*100</f>
        <v>4.947167095894562</v>
      </c>
      <c r="X349" s="66" t="n">
        <v>20</v>
      </c>
      <c r="Y349" s="81" t="n">
        <f aca="false" ca="false" dt2D="false" dtr="false" t="normal">X349/E349*100</f>
        <v>2.9982830884209464</v>
      </c>
      <c r="Z349" s="66" t="n"/>
      <c r="AA349" s="66" t="n"/>
      <c r="AB349" s="66" t="n"/>
      <c r="AC349" s="66" t="n"/>
      <c r="AD349" s="66" t="n"/>
      <c r="AE349" s="66" t="n"/>
    </row>
    <row customFormat="true" ht="15" outlineLevel="0" r="350" s="36">
      <c r="A350" s="87" t="n"/>
      <c r="B350" s="70" t="s">
        <v>328</v>
      </c>
      <c r="C350" s="66" t="n">
        <v>18.92</v>
      </c>
      <c r="D350" s="66" t="n">
        <v>39</v>
      </c>
      <c r="E350" s="96" t="n">
        <v>13.0881882352941</v>
      </c>
      <c r="F350" s="67" t="n">
        <f aca="false" ca="false" dt2D="false" dtr="false" t="normal">E350/C350</f>
        <v>0.6917647058823528</v>
      </c>
      <c r="G350" s="68" t="n"/>
      <c r="H350" s="67" t="n">
        <f aca="false" ca="false" dt2D="false" dtr="false" t="normal">G350/D350*100</f>
        <v>0</v>
      </c>
      <c r="I350" s="68" t="n"/>
      <c r="J350" s="68" t="n"/>
      <c r="K350" s="68" t="n"/>
      <c r="L350" s="68" t="n"/>
      <c r="M350" s="68" t="n"/>
      <c r="N350" s="68" t="n"/>
      <c r="O350" s="66" t="n"/>
      <c r="P350" s="66" t="n"/>
      <c r="Q350" s="66" t="n"/>
      <c r="R350" s="66" t="n"/>
      <c r="S350" s="66" t="n"/>
      <c r="T350" s="66" t="n"/>
      <c r="U350" s="69" t="e">
        <f aca="false" ca="false" dt2D="false" dtr="false" t="normal">O350/G350*100</f>
        <v>#DIV/0!</v>
      </c>
      <c r="V350" s="66" t="n">
        <f aca="false" ca="false" dt2D="false" dtr="false" t="normal">X350</f>
        <v>0</v>
      </c>
      <c r="W350" s="81" t="n">
        <f aca="false" ca="false" dt2D="false" dtr="false" t="normal">V350/E350*100</f>
        <v>0</v>
      </c>
      <c r="X350" s="66" t="n">
        <v>0</v>
      </c>
      <c r="Y350" s="81" t="n">
        <f aca="false" ca="false" dt2D="false" dtr="false" t="normal">X350/E350*100</f>
        <v>0</v>
      </c>
      <c r="Z350" s="66" t="n"/>
      <c r="AA350" s="66" t="n"/>
      <c r="AB350" s="66" t="n"/>
      <c r="AC350" s="66" t="n"/>
      <c r="AD350" s="66" t="n"/>
      <c r="AE350" s="66" t="n"/>
    </row>
    <row customFormat="true" ht="15" outlineLevel="0" r="351" s="36">
      <c r="A351" s="87" t="n"/>
      <c r="B351" s="70" t="s">
        <v>329</v>
      </c>
      <c r="C351" s="66" t="n">
        <v>134.89</v>
      </c>
      <c r="D351" s="66" t="n">
        <v>475</v>
      </c>
      <c r="E351" s="96" t="n">
        <v>280.693827272727</v>
      </c>
      <c r="F351" s="67" t="n">
        <f aca="false" ca="false" dt2D="false" dtr="false" t="normal">E351/C351</f>
        <v>2.080909090909091</v>
      </c>
      <c r="G351" s="68" t="n"/>
      <c r="H351" s="67" t="n">
        <f aca="false" ca="false" dt2D="false" dtr="false" t="normal">G351/D351*100</f>
        <v>0</v>
      </c>
      <c r="I351" s="68" t="n"/>
      <c r="J351" s="68" t="n"/>
      <c r="K351" s="68" t="n"/>
      <c r="L351" s="68" t="n"/>
      <c r="M351" s="68" t="n"/>
      <c r="N351" s="68" t="n"/>
      <c r="O351" s="66" t="n"/>
      <c r="P351" s="66" t="n"/>
      <c r="Q351" s="66" t="n"/>
      <c r="R351" s="66" t="n"/>
      <c r="S351" s="66" t="n"/>
      <c r="T351" s="66" t="n"/>
      <c r="U351" s="69" t="e">
        <f aca="false" ca="false" dt2D="false" dtr="false" t="normal">O351/G351*100</f>
        <v>#DIV/0!</v>
      </c>
      <c r="V351" s="66" t="n">
        <v>22</v>
      </c>
      <c r="W351" s="81" t="n">
        <f aca="false" ca="false" dt2D="false" dtr="false" t="normal">V351/E351*100</f>
        <v>7.837721339922591</v>
      </c>
      <c r="X351" s="66" t="n">
        <v>20</v>
      </c>
      <c r="Y351" s="81" t="n">
        <f aca="false" ca="false" dt2D="false" dtr="false" t="normal">X351/E351*100</f>
        <v>7.125201218111445</v>
      </c>
      <c r="Z351" s="66" t="n"/>
      <c r="AA351" s="66" t="n"/>
      <c r="AB351" s="66" t="n"/>
      <c r="AC351" s="66" t="n"/>
      <c r="AD351" s="66" t="n"/>
      <c r="AE351" s="66" t="n"/>
    </row>
    <row customFormat="true" ht="15" outlineLevel="0" r="352" s="36">
      <c r="A352" s="87" t="n"/>
      <c r="B352" s="70" t="s">
        <v>330</v>
      </c>
      <c r="C352" s="66" t="n">
        <v>860.77</v>
      </c>
      <c r="D352" s="66" t="n">
        <v>932</v>
      </c>
      <c r="E352" s="96" t="n">
        <v>843.55</v>
      </c>
      <c r="F352" s="67" t="n">
        <f aca="false" ca="false" dt2D="false" dtr="false" t="normal">E352/C352</f>
        <v>0.9799946559475818</v>
      </c>
      <c r="G352" s="68" t="n"/>
      <c r="H352" s="67" t="n">
        <f aca="false" ca="false" dt2D="false" dtr="false" t="normal">G352/D352*100</f>
        <v>0</v>
      </c>
      <c r="I352" s="68" t="n"/>
      <c r="J352" s="68" t="n"/>
      <c r="K352" s="68" t="n"/>
      <c r="L352" s="68" t="n"/>
      <c r="M352" s="68" t="n"/>
      <c r="N352" s="68" t="n"/>
      <c r="O352" s="66" t="n"/>
      <c r="P352" s="66" t="n"/>
      <c r="Q352" s="66" t="n"/>
      <c r="R352" s="66" t="n"/>
      <c r="S352" s="66" t="n"/>
      <c r="T352" s="66" t="n"/>
      <c r="U352" s="69" t="e">
        <f aca="false" ca="false" dt2D="false" dtr="false" t="normal">O352/G352*100</f>
        <v>#DIV/0!</v>
      </c>
      <c r="V352" s="66" t="n">
        <v>42</v>
      </c>
      <c r="W352" s="81" t="n">
        <f aca="false" ca="false" dt2D="false" dtr="false" t="normal">V352/E352*100</f>
        <v>4.978957975223757</v>
      </c>
      <c r="X352" s="66" t="n">
        <v>20</v>
      </c>
      <c r="Y352" s="81" t="n">
        <f aca="false" ca="false" dt2D="false" dtr="false" t="normal">X352/E352*100</f>
        <v>2.37093236915417</v>
      </c>
      <c r="Z352" s="66" t="n"/>
      <c r="AA352" s="66" t="n"/>
      <c r="AB352" s="66" t="n"/>
      <c r="AC352" s="66" t="n"/>
      <c r="AD352" s="66" t="n"/>
      <c r="AE352" s="66" t="n"/>
    </row>
    <row customFormat="true" ht="15" outlineLevel="0" r="353" s="36">
      <c r="A353" s="87" t="n"/>
      <c r="B353" s="70" t="s">
        <v>331</v>
      </c>
      <c r="C353" s="66" t="n">
        <v>78.8</v>
      </c>
      <c r="D353" s="66" t="n">
        <v>47</v>
      </c>
      <c r="E353" s="96" t="n">
        <v>63.1736</v>
      </c>
      <c r="F353" s="67" t="n">
        <f aca="false" ca="false" dt2D="false" dtr="false" t="normal">E353/C353</f>
        <v>0.8016954314720811</v>
      </c>
      <c r="G353" s="68" t="n"/>
      <c r="H353" s="67" t="n">
        <f aca="false" ca="false" dt2D="false" dtr="false" t="normal">G353/D353*100</f>
        <v>0</v>
      </c>
      <c r="I353" s="68" t="n"/>
      <c r="J353" s="68" t="n"/>
      <c r="K353" s="68" t="n"/>
      <c r="L353" s="68" t="n"/>
      <c r="M353" s="68" t="n"/>
      <c r="N353" s="68" t="n"/>
      <c r="O353" s="66" t="n"/>
      <c r="P353" s="66" t="n"/>
      <c r="Q353" s="66" t="n"/>
      <c r="R353" s="66" t="n"/>
      <c r="S353" s="66" t="n"/>
      <c r="T353" s="66" t="n"/>
      <c r="U353" s="69" t="e">
        <f aca="false" ca="false" dt2D="false" dtr="false" t="normal">O353/G353*100</f>
        <v>#DIV/0!</v>
      </c>
      <c r="V353" s="66" t="n">
        <v>3</v>
      </c>
      <c r="W353" s="81" t="n">
        <f aca="false" ca="false" dt2D="false" dtr="false" t="normal">V353/E353*100</f>
        <v>4.748819126977092</v>
      </c>
      <c r="X353" s="66" t="n">
        <v>1</v>
      </c>
      <c r="Y353" s="81" t="n">
        <f aca="false" ca="false" dt2D="false" dtr="false" t="normal">X353/E353*100</f>
        <v>1.582939708992364</v>
      </c>
      <c r="Z353" s="66" t="n"/>
      <c r="AA353" s="66" t="n"/>
      <c r="AB353" s="66" t="n"/>
      <c r="AC353" s="66" t="n"/>
      <c r="AD353" s="66" t="n"/>
      <c r="AE353" s="66" t="n"/>
    </row>
    <row customFormat="true" ht="15" outlineLevel="0" r="354" s="36">
      <c r="A354" s="87" t="n"/>
      <c r="B354" s="70" t="s">
        <v>332</v>
      </c>
      <c r="C354" s="66" t="n">
        <v>0</v>
      </c>
      <c r="D354" s="66" t="n">
        <v>9</v>
      </c>
      <c r="E354" s="96" t="n">
        <v>0</v>
      </c>
      <c r="F354" s="67" t="e">
        <f aca="false" ca="false" dt2D="false" dtr="false" t="normal">E354/C354</f>
        <v>#DIV/0!</v>
      </c>
      <c r="G354" s="68" t="n"/>
      <c r="H354" s="67" t="n">
        <f aca="false" ca="false" dt2D="false" dtr="false" t="normal">G354/D354*100</f>
        <v>0</v>
      </c>
      <c r="I354" s="68" t="n"/>
      <c r="J354" s="68" t="n"/>
      <c r="K354" s="68" t="n"/>
      <c r="L354" s="68" t="n"/>
      <c r="M354" s="68" t="n"/>
      <c r="N354" s="68" t="n"/>
      <c r="O354" s="66" t="n"/>
      <c r="P354" s="66" t="n"/>
      <c r="Q354" s="66" t="n"/>
      <c r="R354" s="66" t="n"/>
      <c r="S354" s="66" t="n"/>
      <c r="T354" s="66" t="n"/>
      <c r="U354" s="69" t="e">
        <f aca="false" ca="false" dt2D="false" dtr="false" t="normal">O354/G354*100</f>
        <v>#DIV/0!</v>
      </c>
      <c r="V354" s="66" t="n">
        <f aca="false" ca="false" dt2D="false" dtr="false" t="normal">X354</f>
        <v>0</v>
      </c>
      <c r="W354" s="81" t="e">
        <f aca="false" ca="false" dt2D="false" dtr="false" t="normal">V354/E354*100</f>
        <v>#DIV/0!</v>
      </c>
      <c r="X354" s="66" t="n">
        <v>0</v>
      </c>
      <c r="Y354" s="81" t="e">
        <f aca="false" ca="false" dt2D="false" dtr="false" t="normal">X354/E354*100</f>
        <v>#DIV/0!</v>
      </c>
      <c r="Z354" s="66" t="n"/>
      <c r="AA354" s="66" t="n"/>
      <c r="AB354" s="66" t="n"/>
      <c r="AC354" s="66" t="n"/>
      <c r="AD354" s="66" t="n"/>
      <c r="AE354" s="66" t="n"/>
    </row>
    <row customFormat="true" ht="15" outlineLevel="0" r="355" s="36">
      <c r="A355" s="87" t="n"/>
      <c r="B355" s="71" t="s">
        <v>333</v>
      </c>
      <c r="C355" s="66" t="n">
        <v>3253.23</v>
      </c>
      <c r="D355" s="66" t="n"/>
      <c r="E355" s="96" t="n">
        <v>678.0753</v>
      </c>
      <c r="F355" s="67" t="n">
        <f aca="false" ca="false" dt2D="false" dtr="false" t="normal">E355/C355</f>
        <v>0.20843140509585856</v>
      </c>
      <c r="G355" s="68" t="n"/>
      <c r="H355" s="67" t="e">
        <f aca="false" ca="false" dt2D="false" dtr="false" t="normal">G355/D355*100</f>
        <v>#DIV/0!</v>
      </c>
      <c r="I355" s="68" t="n"/>
      <c r="J355" s="68" t="n"/>
      <c r="K355" s="68" t="n"/>
      <c r="L355" s="68" t="n"/>
      <c r="M355" s="68" t="n"/>
      <c r="N355" s="68" t="n"/>
      <c r="O355" s="66" t="n"/>
      <c r="P355" s="66" t="n"/>
      <c r="Q355" s="66" t="n"/>
      <c r="R355" s="66" t="n"/>
      <c r="S355" s="66" t="n"/>
      <c r="T355" s="66" t="n"/>
      <c r="U355" s="69" t="e">
        <f aca="false" ca="false" dt2D="false" dtr="false" t="normal">O355/G355*100</f>
        <v>#DIV/0!</v>
      </c>
      <c r="V355" s="66" t="n">
        <v>33</v>
      </c>
      <c r="W355" s="81" t="n">
        <f aca="false" ca="false" dt2D="false" dtr="false" t="normal">V355/E355*100</f>
        <v>4.866716130199699</v>
      </c>
      <c r="X355" s="66" t="n">
        <v>2</v>
      </c>
      <c r="Y355" s="81" t="n">
        <f aca="false" ca="false" dt2D="false" dtr="false" t="normal">X355/E355*100</f>
        <v>0.2949524927393757</v>
      </c>
      <c r="Z355" s="66" t="n"/>
      <c r="AA355" s="66" t="n"/>
      <c r="AB355" s="66" t="n"/>
      <c r="AC355" s="66" t="n"/>
      <c r="AD355" s="66" t="n"/>
      <c r="AE355" s="66" t="n"/>
    </row>
    <row customFormat="true" ht="15" outlineLevel="0" r="356" s="36">
      <c r="A356" s="87" t="n"/>
      <c r="B356" s="71" t="s">
        <v>334</v>
      </c>
      <c r="C356" s="66" t="n">
        <v>212</v>
      </c>
      <c r="D356" s="66" t="n"/>
      <c r="E356" s="96" t="n">
        <v>69.2533333333333</v>
      </c>
      <c r="F356" s="67" t="n">
        <f aca="false" ca="false" dt2D="false" dtr="false" t="normal">E356/C356</f>
        <v>0.32666666666666666</v>
      </c>
      <c r="G356" s="68" t="n"/>
      <c r="H356" s="67" t="e">
        <f aca="false" ca="false" dt2D="false" dtr="false" t="normal">G356/D356*100</f>
        <v>#DIV/0!</v>
      </c>
      <c r="I356" s="68" t="n"/>
      <c r="J356" s="68" t="n"/>
      <c r="K356" s="68" t="n"/>
      <c r="L356" s="68" t="n"/>
      <c r="M356" s="68" t="n"/>
      <c r="N356" s="68" t="n"/>
      <c r="O356" s="66" t="n"/>
      <c r="P356" s="66" t="n"/>
      <c r="Q356" s="66" t="n"/>
      <c r="R356" s="66" t="n"/>
      <c r="S356" s="66" t="n"/>
      <c r="T356" s="66" t="n"/>
      <c r="U356" s="69" t="e">
        <f aca="false" ca="false" dt2D="false" dtr="false" t="normal">O356/G356*100</f>
        <v>#DIV/0!</v>
      </c>
      <c r="V356" s="66" t="n">
        <f aca="false" ca="false" dt2D="false" dtr="false" t="normal">X356</f>
        <v>0</v>
      </c>
      <c r="W356" s="81" t="n">
        <f aca="false" ca="false" dt2D="false" dtr="false" t="normal">V356/E356*100</f>
        <v>0</v>
      </c>
      <c r="X356" s="66" t="n">
        <v>0</v>
      </c>
      <c r="Y356" s="81" t="n">
        <f aca="false" ca="false" dt2D="false" dtr="false" t="normal">X356/E356*100</f>
        <v>0</v>
      </c>
      <c r="Z356" s="66" t="n"/>
      <c r="AA356" s="66" t="n"/>
      <c r="AB356" s="66" t="n"/>
      <c r="AC356" s="66" t="n"/>
      <c r="AD356" s="66" t="n"/>
      <c r="AE356" s="66" t="n"/>
    </row>
    <row customFormat="true" ht="15" outlineLevel="0" r="357" s="36">
      <c r="A357" s="87" t="n"/>
      <c r="B357" s="71" t="s">
        <v>335</v>
      </c>
      <c r="C357" s="66" t="n">
        <v>3089.43</v>
      </c>
      <c r="D357" s="66" t="n"/>
      <c r="E357" s="96" t="n">
        <v>598.874123076923</v>
      </c>
      <c r="F357" s="67" t="n">
        <f aca="false" ca="false" dt2D="false" dtr="false" t="normal">E357/C357</f>
        <v>0.19384615384615386</v>
      </c>
      <c r="G357" s="68" t="n"/>
      <c r="H357" s="67" t="e">
        <f aca="false" ca="false" dt2D="false" dtr="false" t="normal">G357/D357*100</f>
        <v>#DIV/0!</v>
      </c>
      <c r="I357" s="68" t="n"/>
      <c r="J357" s="68" t="n"/>
      <c r="K357" s="68" t="n"/>
      <c r="L357" s="68" t="n"/>
      <c r="M357" s="68" t="n"/>
      <c r="N357" s="68" t="n"/>
      <c r="O357" s="66" t="n"/>
      <c r="P357" s="66" t="n"/>
      <c r="Q357" s="66" t="n"/>
      <c r="R357" s="66" t="n"/>
      <c r="S357" s="66" t="n"/>
      <c r="T357" s="66" t="n"/>
      <c r="U357" s="69" t="e">
        <f aca="false" ca="false" dt2D="false" dtr="false" t="normal">O357/G357*100</f>
        <v>#DIV/0!</v>
      </c>
      <c r="V357" s="66" t="n">
        <v>29</v>
      </c>
      <c r="W357" s="81" t="n">
        <f aca="false" ca="false" dt2D="false" dtr="false" t="normal">V357/E357*100</f>
        <v>4.8424199481190575</v>
      </c>
      <c r="X357" s="66" t="n">
        <v>1</v>
      </c>
      <c r="Y357" s="81" t="n">
        <f aca="false" ca="false" dt2D="false" dtr="false" t="normal">X357/E357*100</f>
        <v>0.16697999821100198</v>
      </c>
      <c r="Z357" s="66" t="n"/>
      <c r="AA357" s="66" t="n"/>
      <c r="AB357" s="66" t="n"/>
      <c r="AC357" s="66" t="n"/>
      <c r="AD357" s="66" t="n"/>
      <c r="AE357" s="66" t="n"/>
    </row>
    <row customFormat="true" ht="15" outlineLevel="0" r="358" s="36">
      <c r="A358" s="72" t="n"/>
      <c r="B358" s="71" t="s">
        <v>77</v>
      </c>
      <c r="C358" s="66" t="n">
        <v>9495.656</v>
      </c>
      <c r="D358" s="66" t="n">
        <v>2908</v>
      </c>
      <c r="E358" s="96" t="n">
        <v>1914.3243</v>
      </c>
      <c r="F358" s="67" t="n">
        <f aca="false" ca="false" dt2D="false" dtr="false" t="normal">E358/C358</f>
        <v>0.20160000530769018</v>
      </c>
      <c r="G358" s="68" t="n"/>
      <c r="H358" s="67" t="n">
        <f aca="false" ca="false" dt2D="false" dtr="false" t="normal">G358/D358*100</f>
        <v>0</v>
      </c>
      <c r="I358" s="68" t="n"/>
      <c r="J358" s="68" t="n"/>
      <c r="K358" s="68" t="n"/>
      <c r="L358" s="68" t="n"/>
      <c r="M358" s="68" t="n"/>
      <c r="N358" s="68" t="n"/>
      <c r="O358" s="66" t="n"/>
      <c r="P358" s="66" t="n"/>
      <c r="Q358" s="66" t="n"/>
      <c r="R358" s="66" t="n"/>
      <c r="S358" s="66" t="n"/>
      <c r="T358" s="66" t="n"/>
      <c r="U358" s="69" t="e">
        <f aca="false" ca="false" dt2D="false" dtr="false" t="normal">O358/G358*100</f>
        <v>#DIV/0!</v>
      </c>
      <c r="V358" s="66" t="n">
        <v>95</v>
      </c>
      <c r="W358" s="81" t="n">
        <f aca="false" ca="false" dt2D="false" dtr="false" t="normal">V358/E358*100</f>
        <v>4.962586537714639</v>
      </c>
      <c r="X358" s="66" t="n">
        <v>95</v>
      </c>
      <c r="Y358" s="81" t="n">
        <f aca="false" ca="false" dt2D="false" dtr="false" t="normal">X358/E358*100</f>
        <v>4.962586537714639</v>
      </c>
      <c r="Z358" s="66" t="n"/>
      <c r="AA358" s="66" t="n"/>
      <c r="AB358" s="66" t="n"/>
      <c r="AC358" s="66" t="n"/>
      <c r="AD358" s="66" t="n"/>
      <c r="AE358" s="66" t="n"/>
    </row>
    <row customFormat="true" ht="15" outlineLevel="0" r="359" s="36">
      <c r="A359" s="72" t="n"/>
      <c r="B359" s="71" t="s">
        <v>78</v>
      </c>
      <c r="C359" s="66" t="n">
        <v>16.242</v>
      </c>
      <c r="D359" s="66" t="n"/>
      <c r="E359" s="96" t="n">
        <v>16.52112</v>
      </c>
      <c r="F359" s="67" t="n">
        <f aca="false" ca="false" dt2D="false" dtr="false" t="normal">E359/C359</f>
        <v>1.0171850757295902</v>
      </c>
      <c r="G359" s="68" t="n"/>
      <c r="H359" s="67" t="e">
        <f aca="false" ca="false" dt2D="false" dtr="false" t="normal">G359/D359*100</f>
        <v>#DIV/0!</v>
      </c>
      <c r="I359" s="68" t="n"/>
      <c r="J359" s="68" t="n"/>
      <c r="K359" s="68" t="n"/>
      <c r="L359" s="68" t="n"/>
      <c r="M359" s="68" t="n"/>
      <c r="N359" s="68" t="n"/>
      <c r="O359" s="66" t="n"/>
      <c r="P359" s="66" t="n"/>
      <c r="Q359" s="66" t="n"/>
      <c r="R359" s="66" t="n"/>
      <c r="S359" s="66" t="n"/>
      <c r="T359" s="66" t="n"/>
      <c r="U359" s="69" t="e">
        <f aca="false" ca="false" dt2D="false" dtr="false" t="normal">O359/G359*100</f>
        <v>#DIV/0!</v>
      </c>
      <c r="V359" s="66" t="n">
        <f aca="false" ca="false" dt2D="false" dtr="false" t="normal">X359</f>
        <v>1</v>
      </c>
      <c r="W359" s="81" t="n">
        <f aca="false" ca="false" dt2D="false" dtr="false" t="normal">V359/E359*100</f>
        <v>6.05285840185169</v>
      </c>
      <c r="X359" s="66" t="n">
        <v>1</v>
      </c>
      <c r="Y359" s="81" t="n">
        <f aca="false" ca="false" dt2D="false" dtr="false" t="normal">X359/E359*100</f>
        <v>6.05285840185169</v>
      </c>
      <c r="Z359" s="66" t="n"/>
      <c r="AA359" s="66" t="n"/>
      <c r="AB359" s="66" t="n"/>
      <c r="AC359" s="66" t="n"/>
      <c r="AD359" s="66" t="n"/>
      <c r="AE359" s="66" t="n"/>
    </row>
    <row customFormat="true" ht="15" outlineLevel="0" r="360" s="36">
      <c r="A360" s="72" t="n"/>
      <c r="B360" s="71" t="s">
        <v>79</v>
      </c>
      <c r="C360" s="66" t="n">
        <v>24.22</v>
      </c>
      <c r="D360" s="66" t="n"/>
      <c r="E360" s="96" t="n">
        <v>20.3448</v>
      </c>
      <c r="F360" s="67" t="n">
        <f aca="false" ca="false" dt2D="false" dtr="false" t="normal">E360/C360</f>
        <v>0.8400000000000001</v>
      </c>
      <c r="G360" s="68" t="n"/>
      <c r="H360" s="67" t="e">
        <f aca="false" ca="false" dt2D="false" dtr="false" t="normal">G360/D360*100</f>
        <v>#DIV/0!</v>
      </c>
      <c r="I360" s="68" t="n"/>
      <c r="J360" s="68" t="n"/>
      <c r="K360" s="68" t="n"/>
      <c r="L360" s="68" t="n"/>
      <c r="M360" s="68" t="n"/>
      <c r="N360" s="68" t="n"/>
      <c r="O360" s="66" t="n"/>
      <c r="P360" s="66" t="n"/>
      <c r="Q360" s="66" t="n"/>
      <c r="R360" s="66" t="n"/>
      <c r="S360" s="66" t="n"/>
      <c r="T360" s="66" t="n"/>
      <c r="U360" s="69" t="e">
        <f aca="false" ca="false" dt2D="false" dtr="false" t="normal">O360/G360*100</f>
        <v>#DIV/0!</v>
      </c>
      <c r="V360" s="66" t="n">
        <f aca="false" ca="false" dt2D="false" dtr="false" t="normal">X360</f>
        <v>1</v>
      </c>
      <c r="W360" s="81" t="n">
        <f aca="false" ca="false" dt2D="false" dtr="false" t="normal">V360/E360*100</f>
        <v>4.91526090204868</v>
      </c>
      <c r="X360" s="66" t="n">
        <v>1</v>
      </c>
      <c r="Y360" s="81" t="n">
        <f aca="false" ca="false" dt2D="false" dtr="false" t="normal">X360/E360*100</f>
        <v>4.91526090204868</v>
      </c>
      <c r="Z360" s="66" t="n"/>
      <c r="AA360" s="66" t="n"/>
      <c r="AB360" s="66" t="n"/>
      <c r="AC360" s="66" t="n"/>
      <c r="AD360" s="66" t="n"/>
      <c r="AE360" s="66" t="n"/>
    </row>
    <row customFormat="true" ht="15" outlineLevel="0" r="361" s="36">
      <c r="A361" s="73" t="s">
        <v>80</v>
      </c>
      <c r="B361" s="74" t="s"/>
      <c r="C361" s="75" t="n">
        <f aca="false" ca="false" dt2D="false" dtr="false" t="normal">SUM(C339:C360)</f>
        <v>20888</v>
      </c>
      <c r="D361" s="75" t="n">
        <f aca="false" ca="false" dt2D="false" dtr="false" t="normal">SUM(D339:D360)</f>
        <v>7883</v>
      </c>
      <c r="E361" s="98" t="n">
        <f aca="false" ca="false" dt2D="false" dtr="false" t="normal">SUM(E339:E360)</f>
        <v>7564.855606629467</v>
      </c>
      <c r="F361" s="78" t="n">
        <f aca="false" ca="false" dt2D="false" dtr="false" t="normal">E361/C361</f>
        <v>0.36216275405158305</v>
      </c>
      <c r="G361" s="75" t="n">
        <f aca="false" ca="false" dt2D="false" dtr="false" t="normal">SUM(G339:G360)</f>
        <v>0</v>
      </c>
      <c r="H361" s="78" t="n">
        <f aca="false" ca="false" dt2D="false" dtr="false" t="normal">G361/D361*100</f>
        <v>0</v>
      </c>
      <c r="I361" s="75" t="n">
        <f aca="false" ca="false" dt2D="false" dtr="false" t="normal">SUM(I339:I360)</f>
        <v>0</v>
      </c>
      <c r="J361" s="75" t="n">
        <f aca="false" ca="false" dt2D="false" dtr="false" t="normal">SUM(J339:J360)</f>
        <v>0</v>
      </c>
      <c r="K361" s="75" t="n">
        <f aca="false" ca="false" dt2D="false" dtr="false" t="normal">SUM(K339:K360)</f>
        <v>0</v>
      </c>
      <c r="L361" s="75" t="n">
        <f aca="false" ca="false" dt2D="false" dtr="false" t="normal">SUM(L339:L360)</f>
        <v>0</v>
      </c>
      <c r="M361" s="75" t="n">
        <f aca="false" ca="false" dt2D="false" dtr="false" t="normal">SUM(M339:M360)</f>
        <v>0</v>
      </c>
      <c r="N361" s="75" t="n">
        <f aca="false" ca="false" dt2D="false" dtr="false" t="normal">SUM(N339:N360)</f>
        <v>0</v>
      </c>
      <c r="O361" s="75" t="n">
        <f aca="false" ca="false" dt2D="false" dtr="false" t="normal">SUM(O339:O360)</f>
        <v>0</v>
      </c>
      <c r="P361" s="75" t="n">
        <f aca="false" ca="false" dt2D="false" dtr="false" t="normal">SUM(P339:P360)</f>
        <v>0</v>
      </c>
      <c r="Q361" s="75" t="n">
        <f aca="false" ca="false" dt2D="false" dtr="false" t="normal">SUM(Q339:Q360)</f>
        <v>0</v>
      </c>
      <c r="R361" s="75" t="n">
        <f aca="false" ca="false" dt2D="false" dtr="false" t="normal">SUM(R339:R360)</f>
        <v>0</v>
      </c>
      <c r="S361" s="75" t="n">
        <f aca="false" ca="false" dt2D="false" dtr="false" t="normal">SUM(S339:S360)</f>
        <v>0</v>
      </c>
      <c r="T361" s="75" t="n">
        <f aca="false" ca="false" dt2D="false" dtr="false" t="normal">SUM(T339:T360)</f>
        <v>0</v>
      </c>
      <c r="U361" s="78" t="e">
        <f aca="false" ca="false" dt2D="false" dtr="false" t="normal">O361/G361*100</f>
        <v>#DIV/0!</v>
      </c>
      <c r="V361" s="75" t="n">
        <f aca="false" ca="false" dt2D="false" dtr="false" t="normal">SUM(V339:V360)</f>
        <v>417</v>
      </c>
      <c r="W361" s="78" t="n">
        <f aca="false" ca="false" dt2D="false" dtr="false" t="normal">V361/E361*100</f>
        <v>5.5123325769042015</v>
      </c>
      <c r="X361" s="75" t="n">
        <f aca="false" ca="false" dt2D="false" dtr="false" t="normal">SUM(X339:X360)</f>
        <v>266</v>
      </c>
      <c r="Y361" s="78" t="n">
        <f aca="false" ca="false" dt2D="false" dtr="false" t="normal">X361/E361*100</f>
        <v>3.516260109008435</v>
      </c>
      <c r="Z361" s="75" t="n">
        <f aca="false" ca="false" dt2D="false" dtr="false" t="normal">SUM(Z339:Z360)</f>
        <v>0</v>
      </c>
      <c r="AA361" s="75" t="n">
        <f aca="false" ca="false" dt2D="false" dtr="false" t="normal">SUM(AA339:AA360)</f>
        <v>0</v>
      </c>
      <c r="AB361" s="75" t="n">
        <f aca="false" ca="false" dt2D="false" dtr="false" t="normal">SUM(AB339:AB360)</f>
        <v>0</v>
      </c>
      <c r="AC361" s="75" t="n">
        <f aca="false" ca="false" dt2D="false" dtr="false" t="normal">SUM(AC339:AC360)</f>
        <v>0</v>
      </c>
      <c r="AD361" s="75" t="n">
        <f aca="false" ca="false" dt2D="false" dtr="false" t="normal">SUM(AD339:AD360)</f>
        <v>0</v>
      </c>
      <c r="AE361" s="75" t="n">
        <f aca="false" ca="false" dt2D="false" dtr="false" t="normal">SUM(AE339:AE360)</f>
        <v>0</v>
      </c>
    </row>
    <row customFormat="true" ht="15" outlineLevel="0" r="362" s="36">
      <c r="A362" s="85" t="n">
        <v>17</v>
      </c>
      <c r="B362" s="86" t="s">
        <v>336</v>
      </c>
      <c r="C362" s="63" t="n"/>
      <c r="D362" s="63" t="n"/>
      <c r="E362" s="63" t="n"/>
      <c r="F362" s="67" t="n"/>
      <c r="G362" s="63" t="n"/>
      <c r="H362" s="67" t="n"/>
      <c r="I362" s="63" t="n"/>
      <c r="J362" s="63" t="n"/>
      <c r="K362" s="63" t="n"/>
      <c r="L362" s="63" t="n"/>
      <c r="M362" s="63" t="n"/>
      <c r="N362" s="63" t="n"/>
      <c r="O362" s="63" t="n"/>
      <c r="P362" s="63" t="n"/>
      <c r="Q362" s="63" t="n"/>
      <c r="R362" s="63" t="n"/>
      <c r="S362" s="63" t="n"/>
      <c r="T362" s="63" t="n"/>
      <c r="U362" s="69" t="n"/>
      <c r="V362" s="63" t="n"/>
      <c r="W362" s="77" t="n"/>
      <c r="X362" s="63" t="n"/>
      <c r="Y362" s="77" t="n"/>
      <c r="Z362" s="63" t="n"/>
      <c r="AA362" s="63" t="n"/>
      <c r="AB362" s="63" t="n"/>
      <c r="AC362" s="63" t="n"/>
      <c r="AD362" s="63" t="n"/>
      <c r="AE362" s="63" t="n"/>
    </row>
    <row customFormat="true" ht="15" outlineLevel="0" r="363" s="36">
      <c r="A363" s="87" t="n"/>
      <c r="B363" s="92" t="s">
        <v>337</v>
      </c>
      <c r="C363" s="66" t="n">
        <v>104.994</v>
      </c>
      <c r="D363" s="66" t="n">
        <v>105</v>
      </c>
      <c r="E363" s="96" t="n">
        <v>102</v>
      </c>
      <c r="F363" s="67" t="n">
        <f aca="false" ca="false" dt2D="false" dtr="false" t="normal">E363/C363</f>
        <v>0.971484084804846</v>
      </c>
      <c r="G363" s="68" t="n"/>
      <c r="H363" s="67" t="n">
        <f aca="false" ca="false" dt2D="false" dtr="false" t="normal">G363/D363*100</f>
        <v>0</v>
      </c>
      <c r="I363" s="68" t="n"/>
      <c r="J363" s="68" t="n"/>
      <c r="K363" s="68" t="n"/>
      <c r="L363" s="68" t="n"/>
      <c r="M363" s="68" t="n"/>
      <c r="N363" s="68" t="n"/>
      <c r="O363" s="66" t="n"/>
      <c r="P363" s="66" t="n"/>
      <c r="Q363" s="66" t="n"/>
      <c r="R363" s="66" t="n"/>
      <c r="S363" s="66" t="n"/>
      <c r="T363" s="66" t="n"/>
      <c r="U363" s="69" t="e">
        <f aca="false" ca="false" dt2D="false" dtr="false" t="normal">O363/G363*100</f>
        <v>#DIV/0!</v>
      </c>
      <c r="V363" s="66" t="n">
        <f aca="false" ca="false" dt2D="false" dtr="false" t="normal">X363</f>
        <v>5</v>
      </c>
      <c r="W363" s="81" t="n">
        <f aca="false" ca="false" dt2D="false" dtr="false" t="normal">V363/E363*100</f>
        <v>4.901960784313726</v>
      </c>
      <c r="X363" s="66" t="n">
        <v>5</v>
      </c>
      <c r="Y363" s="81" t="n">
        <f aca="false" ca="false" dt2D="false" dtr="false" t="normal">X363/E363*100</f>
        <v>4.901960784313726</v>
      </c>
      <c r="Z363" s="66" t="n"/>
      <c r="AA363" s="66" t="n"/>
      <c r="AB363" s="66" t="n"/>
      <c r="AC363" s="66" t="n"/>
      <c r="AD363" s="66" t="n"/>
      <c r="AE363" s="66" t="n"/>
    </row>
    <row customFormat="true" ht="15" outlineLevel="0" r="364" s="36">
      <c r="A364" s="87" t="n"/>
      <c r="B364" s="92" t="s">
        <v>338</v>
      </c>
      <c r="C364" s="66" t="n">
        <v>41.2</v>
      </c>
      <c r="D364" s="66" t="n">
        <v>58</v>
      </c>
      <c r="E364" s="96" t="n">
        <v>23</v>
      </c>
      <c r="F364" s="67" t="n">
        <f aca="false" ca="false" dt2D="false" dtr="false" t="normal">E364/C364</f>
        <v>0.558252427184466</v>
      </c>
      <c r="G364" s="68" t="n"/>
      <c r="H364" s="67" t="n">
        <f aca="false" ca="false" dt2D="false" dtr="false" t="normal">G364/D364*100</f>
        <v>0</v>
      </c>
      <c r="I364" s="68" t="n"/>
      <c r="J364" s="68" t="n"/>
      <c r="K364" s="68" t="n"/>
      <c r="L364" s="68" t="n"/>
      <c r="M364" s="68" t="n"/>
      <c r="N364" s="68" t="n"/>
      <c r="O364" s="66" t="n"/>
      <c r="P364" s="66" t="n"/>
      <c r="Q364" s="66" t="n"/>
      <c r="R364" s="66" t="n"/>
      <c r="S364" s="66" t="n"/>
      <c r="T364" s="66" t="n"/>
      <c r="U364" s="69" t="e">
        <f aca="false" ca="false" dt2D="false" dtr="false" t="normal">O364/G364*100</f>
        <v>#DIV/0!</v>
      </c>
      <c r="V364" s="66" t="n">
        <f aca="false" ca="false" dt2D="false" dtr="false" t="normal">X364</f>
        <v>1</v>
      </c>
      <c r="W364" s="81" t="n">
        <f aca="false" ca="false" dt2D="false" dtr="false" t="normal">V364/E364*100</f>
        <v>4.3478260869565215</v>
      </c>
      <c r="X364" s="66" t="n">
        <v>1</v>
      </c>
      <c r="Y364" s="81" t="n">
        <f aca="false" ca="false" dt2D="false" dtr="false" t="normal">X364/E364*100</f>
        <v>4.3478260869565215</v>
      </c>
      <c r="Z364" s="66" t="n"/>
      <c r="AA364" s="66" t="n"/>
      <c r="AB364" s="66" t="n"/>
      <c r="AC364" s="66" t="n"/>
      <c r="AD364" s="66" t="n"/>
      <c r="AE364" s="66" t="n"/>
    </row>
    <row customFormat="true" ht="15" outlineLevel="0" r="365" s="36">
      <c r="A365" s="87" t="n"/>
      <c r="B365" s="92" t="s">
        <v>339</v>
      </c>
      <c r="C365" s="66" t="n">
        <v>114.24</v>
      </c>
      <c r="D365" s="66" t="n">
        <v>144</v>
      </c>
      <c r="E365" s="96" t="n">
        <v>73</v>
      </c>
      <c r="F365" s="67" t="n">
        <f aca="false" ca="false" dt2D="false" dtr="false" t="normal">E365/C365</f>
        <v>0.6390056022408963</v>
      </c>
      <c r="G365" s="68" t="n"/>
      <c r="H365" s="67" t="n">
        <f aca="false" ca="false" dt2D="false" dtr="false" t="normal">G365/D365*100</f>
        <v>0</v>
      </c>
      <c r="I365" s="68" t="n"/>
      <c r="J365" s="68" t="n"/>
      <c r="K365" s="68" t="n"/>
      <c r="L365" s="68" t="n"/>
      <c r="M365" s="68" t="n"/>
      <c r="N365" s="68" t="n"/>
      <c r="O365" s="66" t="n"/>
      <c r="P365" s="66" t="n"/>
      <c r="Q365" s="66" t="n"/>
      <c r="R365" s="66" t="n"/>
      <c r="S365" s="66" t="n"/>
      <c r="T365" s="66" t="n"/>
      <c r="U365" s="69" t="e">
        <f aca="false" ca="false" dt2D="false" dtr="false" t="normal">O365/G365*100</f>
        <v>#DIV/0!</v>
      </c>
      <c r="V365" s="66" t="n">
        <v>3</v>
      </c>
      <c r="W365" s="81" t="n">
        <f aca="false" ca="false" dt2D="false" dtr="false" t="normal">V365/E365*100</f>
        <v>4.10958904109589</v>
      </c>
      <c r="X365" s="66" t="n">
        <v>3</v>
      </c>
      <c r="Y365" s="81" t="n">
        <f aca="false" ca="false" dt2D="false" dtr="false" t="normal">X365/E365*100</f>
        <v>4.10958904109589</v>
      </c>
      <c r="Z365" s="66" t="n"/>
      <c r="AA365" s="66" t="n"/>
      <c r="AB365" s="66" t="n"/>
      <c r="AC365" s="66" t="n"/>
      <c r="AD365" s="66" t="n"/>
      <c r="AE365" s="66" t="n"/>
    </row>
    <row customFormat="true" ht="15" outlineLevel="0" r="366" s="36">
      <c r="A366" s="87" t="n"/>
      <c r="B366" s="92" t="s">
        <v>67</v>
      </c>
      <c r="C366" s="66" t="n">
        <v>423</v>
      </c>
      <c r="D366" s="66" t="n">
        <v>174</v>
      </c>
      <c r="E366" s="96" t="n">
        <v>390.6</v>
      </c>
      <c r="F366" s="67" t="n">
        <f aca="false" ca="false" dt2D="false" dtr="false" t="normal">E366/C366</f>
        <v>0.9234042553191489</v>
      </c>
      <c r="G366" s="68" t="n"/>
      <c r="H366" s="67" t="n">
        <f aca="false" ca="false" dt2D="false" dtr="false" t="normal">G366/D366*100</f>
        <v>0</v>
      </c>
      <c r="I366" s="68" t="n"/>
      <c r="J366" s="68" t="n"/>
      <c r="K366" s="68" t="n"/>
      <c r="L366" s="68" t="n"/>
      <c r="M366" s="68" t="n"/>
      <c r="N366" s="68" t="n"/>
      <c r="O366" s="66" t="n"/>
      <c r="P366" s="66" t="n"/>
      <c r="Q366" s="66" t="n"/>
      <c r="R366" s="66" t="n"/>
      <c r="S366" s="66" t="n"/>
      <c r="T366" s="66" t="n"/>
      <c r="U366" s="69" t="e">
        <f aca="false" ca="false" dt2D="false" dtr="false" t="normal">O366/G366*100</f>
        <v>#DIV/0!</v>
      </c>
      <c r="V366" s="66" t="n">
        <f aca="false" ca="false" dt2D="false" dtr="false" t="normal">X366</f>
        <v>19</v>
      </c>
      <c r="W366" s="81" t="n">
        <f aca="false" ca="false" dt2D="false" dtr="false" t="normal">V366/E366*100</f>
        <v>4.864311315924219</v>
      </c>
      <c r="X366" s="66" t="n">
        <v>19</v>
      </c>
      <c r="Y366" s="81" t="n">
        <f aca="false" ca="false" dt2D="false" dtr="false" t="normal">X366/E366*100</f>
        <v>4.864311315924219</v>
      </c>
      <c r="Z366" s="66" t="n"/>
      <c r="AA366" s="66" t="n"/>
      <c r="AB366" s="66" t="n"/>
      <c r="AC366" s="66" t="n"/>
      <c r="AD366" s="66" t="n"/>
      <c r="AE366" s="66" t="n"/>
    </row>
    <row customFormat="true" ht="15" outlineLevel="0" r="367" s="36">
      <c r="A367" s="87" t="n"/>
      <c r="B367" s="92" t="s">
        <v>340</v>
      </c>
      <c r="C367" s="66" t="n">
        <v>214.5</v>
      </c>
      <c r="D367" s="66" t="n">
        <v>656</v>
      </c>
      <c r="E367" s="96" t="n">
        <v>391</v>
      </c>
      <c r="F367" s="67" t="n">
        <f aca="false" ca="false" dt2D="false" dtr="false" t="normal">E367/C367</f>
        <v>1.8228438228438228</v>
      </c>
      <c r="G367" s="68" t="n"/>
      <c r="H367" s="67" t="n">
        <f aca="false" ca="false" dt2D="false" dtr="false" t="normal">G367/D367*100</f>
        <v>0</v>
      </c>
      <c r="I367" s="68" t="n"/>
      <c r="J367" s="68" t="n"/>
      <c r="K367" s="68" t="n"/>
      <c r="L367" s="68" t="n"/>
      <c r="M367" s="68" t="n"/>
      <c r="N367" s="68" t="n"/>
      <c r="O367" s="66" t="n"/>
      <c r="P367" s="66" t="n"/>
      <c r="Q367" s="66" t="n"/>
      <c r="R367" s="66" t="n"/>
      <c r="S367" s="66" t="n"/>
      <c r="T367" s="66" t="n"/>
      <c r="U367" s="69" t="e">
        <f aca="false" ca="false" dt2D="false" dtr="false" t="normal">O367/G367*100</f>
        <v>#DIV/0!</v>
      </c>
      <c r="V367" s="66" t="n">
        <v>31</v>
      </c>
      <c r="W367" s="81" t="n">
        <f aca="false" ca="false" dt2D="false" dtr="false" t="normal">V367/E367*100</f>
        <v>7.928388746803069</v>
      </c>
      <c r="X367" s="66" t="n">
        <v>8</v>
      </c>
      <c r="Y367" s="81" t="n">
        <f aca="false" ca="false" dt2D="false" dtr="false" t="normal">X367/E367*100</f>
        <v>2.0460358056265986</v>
      </c>
      <c r="Z367" s="66" t="n"/>
      <c r="AA367" s="66" t="n"/>
      <c r="AB367" s="66" t="n"/>
      <c r="AC367" s="66" t="n"/>
      <c r="AD367" s="66" t="n"/>
      <c r="AE367" s="66" t="n"/>
    </row>
    <row customFormat="true" ht="15" outlineLevel="0" r="368" s="36">
      <c r="A368" s="72" t="n"/>
      <c r="B368" s="71" t="s">
        <v>341</v>
      </c>
      <c r="C368" s="66" t="n">
        <v>1959.88</v>
      </c>
      <c r="D368" s="66" t="n">
        <v>1973</v>
      </c>
      <c r="E368" s="96" t="n">
        <v>488</v>
      </c>
      <c r="F368" s="67" t="n">
        <f aca="false" ca="false" dt2D="false" dtr="false" t="normal">E368/C368</f>
        <v>0.24899483641855621</v>
      </c>
      <c r="G368" s="68" t="n"/>
      <c r="H368" s="67" t="n">
        <f aca="false" ca="false" dt2D="false" dtr="false" t="normal">G368/D368*100</f>
        <v>0</v>
      </c>
      <c r="I368" s="68" t="n"/>
      <c r="J368" s="68" t="n"/>
      <c r="K368" s="68" t="n"/>
      <c r="L368" s="68" t="n"/>
      <c r="M368" s="68" t="n"/>
      <c r="N368" s="68" t="n"/>
      <c r="O368" s="66" t="n"/>
      <c r="P368" s="66" t="n"/>
      <c r="Q368" s="66" t="n"/>
      <c r="R368" s="66" t="n"/>
      <c r="S368" s="66" t="n"/>
      <c r="T368" s="66" t="n"/>
      <c r="U368" s="69" t="e">
        <f aca="false" ca="false" dt2D="false" dtr="false" t="normal">O368/G368*100</f>
        <v>#DIV/0!</v>
      </c>
      <c r="V368" s="66" t="n">
        <v>24</v>
      </c>
      <c r="W368" s="81" t="n">
        <f aca="false" ca="false" dt2D="false" dtr="false" t="normal">V368/E368*100</f>
        <v>4.918032786885246</v>
      </c>
      <c r="X368" s="66" t="n">
        <v>20</v>
      </c>
      <c r="Y368" s="81" t="n">
        <f aca="false" ca="false" dt2D="false" dtr="false" t="normal">X368/E368*100</f>
        <v>4.098360655737705</v>
      </c>
      <c r="Z368" s="66" t="n"/>
      <c r="AA368" s="66" t="n"/>
      <c r="AB368" s="66" t="n"/>
      <c r="AC368" s="66" t="n"/>
      <c r="AD368" s="66" t="n"/>
      <c r="AE368" s="66" t="n"/>
    </row>
    <row customFormat="true" ht="15" outlineLevel="0" r="369" s="36">
      <c r="A369" s="72" t="n"/>
      <c r="B369" s="71" t="s">
        <v>342</v>
      </c>
      <c r="C369" s="66" t="n">
        <v>1660.502</v>
      </c>
      <c r="D369" s="66" t="n">
        <v>3305</v>
      </c>
      <c r="E369" s="96" t="n">
        <v>3358</v>
      </c>
      <c r="F369" s="67" t="n">
        <f aca="false" ca="false" dt2D="false" dtr="false" t="normal">E369/C369</f>
        <v>2.022280009298393</v>
      </c>
      <c r="G369" s="68" t="n"/>
      <c r="H369" s="67" t="n">
        <f aca="false" ca="false" dt2D="false" dtr="false" t="normal">G369/D369*100</f>
        <v>0</v>
      </c>
      <c r="I369" s="68" t="n"/>
      <c r="J369" s="68" t="n"/>
      <c r="K369" s="68" t="n"/>
      <c r="L369" s="68" t="n"/>
      <c r="M369" s="68" t="n"/>
      <c r="N369" s="68" t="n"/>
      <c r="O369" s="66" t="n"/>
      <c r="P369" s="66" t="n"/>
      <c r="Q369" s="66" t="n"/>
      <c r="R369" s="66" t="n"/>
      <c r="S369" s="66" t="n"/>
      <c r="T369" s="66" t="n"/>
      <c r="U369" s="69" t="e">
        <f aca="false" ca="false" dt2D="false" dtr="false" t="normal">O369/G369*100</f>
        <v>#DIV/0!</v>
      </c>
      <c r="V369" s="66" t="n">
        <v>268</v>
      </c>
      <c r="W369" s="81" t="n">
        <f aca="false" ca="false" dt2D="false" dtr="false" t="normal">V369/E369*100</f>
        <v>7.980941036331149</v>
      </c>
      <c r="X369" s="66" t="n">
        <v>10</v>
      </c>
      <c r="Y369" s="81" t="n">
        <f aca="false" ca="false" dt2D="false" dtr="false" t="normal">X369/E369*100</f>
        <v>0.29779630732578916</v>
      </c>
      <c r="Z369" s="66" t="n"/>
      <c r="AA369" s="66" t="n"/>
      <c r="AB369" s="66" t="n"/>
      <c r="AC369" s="66" t="n"/>
      <c r="AD369" s="66" t="n"/>
      <c r="AE369" s="66" t="n"/>
    </row>
    <row customFormat="true" ht="15" outlineLevel="0" r="370" s="36">
      <c r="A370" s="72" t="n"/>
      <c r="B370" s="71" t="s">
        <v>77</v>
      </c>
      <c r="C370" s="66" t="n">
        <v>5805.546</v>
      </c>
      <c r="D370" s="66" t="n">
        <v>3806</v>
      </c>
      <c r="E370" s="96" t="n">
        <v>4144</v>
      </c>
      <c r="F370" s="67" t="n">
        <f aca="false" ca="false" dt2D="false" dtr="false" t="normal">E370/C370</f>
        <v>0.7138002179295453</v>
      </c>
      <c r="G370" s="68" t="n"/>
      <c r="H370" s="67" t="n">
        <f aca="false" ca="false" dt2D="false" dtr="false" t="normal">G370/D370*100</f>
        <v>0</v>
      </c>
      <c r="I370" s="68" t="n"/>
      <c r="J370" s="68" t="n"/>
      <c r="K370" s="68" t="n"/>
      <c r="L370" s="68" t="n"/>
      <c r="M370" s="68" t="n"/>
      <c r="N370" s="68" t="n"/>
      <c r="O370" s="66" t="n"/>
      <c r="P370" s="66" t="n"/>
      <c r="Q370" s="66" t="n"/>
      <c r="R370" s="66" t="n"/>
      <c r="S370" s="66" t="n"/>
      <c r="T370" s="66" t="n"/>
      <c r="U370" s="69" t="e">
        <f aca="false" ca="false" dt2D="false" dtr="false" t="normal">O370/G370*100</f>
        <v>#DIV/0!</v>
      </c>
      <c r="V370" s="66" t="n">
        <v>207</v>
      </c>
      <c r="W370" s="81" t="n">
        <f aca="false" ca="false" dt2D="false" dtr="false" t="normal">V370/E370*100</f>
        <v>4.995173745173745</v>
      </c>
      <c r="X370" s="66" t="n">
        <v>91</v>
      </c>
      <c r="Y370" s="81" t="n">
        <f aca="false" ca="false" dt2D="false" dtr="false" t="normal">X370/E370*100</f>
        <v>2.195945945945946</v>
      </c>
      <c r="Z370" s="66" t="n"/>
      <c r="AA370" s="66" t="n"/>
      <c r="AB370" s="66" t="n"/>
      <c r="AC370" s="66" t="n"/>
      <c r="AD370" s="66" t="n"/>
      <c r="AE370" s="66" t="n"/>
    </row>
    <row customFormat="true" ht="15" outlineLevel="0" r="371" s="36">
      <c r="A371" s="73" t="s">
        <v>80</v>
      </c>
      <c r="B371" s="74" t="s"/>
      <c r="C371" s="75" t="n">
        <f aca="false" ca="false" dt2D="false" dtr="false" t="normal">SUM(C363:C370)</f>
        <v>10323.862000000001</v>
      </c>
      <c r="D371" s="75" t="n">
        <f aca="false" ca="false" dt2D="false" dtr="false" t="normal">SUM(D363:D370)</f>
        <v>10221</v>
      </c>
      <c r="E371" s="98" t="n">
        <f aca="false" ca="false" dt2D="false" dtr="false" t="normal">SUM(E363:E370)</f>
        <v>8969.6</v>
      </c>
      <c r="F371" s="76" t="n">
        <f aca="false" ca="false" dt2D="false" dtr="false" t="normal">E371/C371</f>
        <v>0.868822152020242</v>
      </c>
      <c r="G371" s="75" t="n">
        <f aca="false" ca="false" dt2D="false" dtr="false" t="normal">SUM(G363:G370)</f>
        <v>0</v>
      </c>
      <c r="H371" s="76" t="n">
        <f aca="false" ca="false" dt2D="false" dtr="false" t="normal">G371/D371*100</f>
        <v>0</v>
      </c>
      <c r="I371" s="75" t="n">
        <f aca="false" ca="false" dt2D="false" dtr="false" t="normal">SUM(I363:I370)</f>
        <v>0</v>
      </c>
      <c r="J371" s="75" t="n">
        <f aca="false" ca="false" dt2D="false" dtr="false" t="normal">SUM(J363:J370)</f>
        <v>0</v>
      </c>
      <c r="K371" s="75" t="n">
        <f aca="false" ca="false" dt2D="false" dtr="false" t="normal">SUM(K363:K370)</f>
        <v>0</v>
      </c>
      <c r="L371" s="75" t="n">
        <f aca="false" ca="false" dt2D="false" dtr="false" t="normal">SUM(L363:L370)</f>
        <v>0</v>
      </c>
      <c r="M371" s="75" t="n">
        <f aca="false" ca="false" dt2D="false" dtr="false" t="normal">SUM(M363:M370)</f>
        <v>0</v>
      </c>
      <c r="N371" s="75" t="n">
        <f aca="false" ca="false" dt2D="false" dtr="false" t="normal">SUM(N363:N370)</f>
        <v>0</v>
      </c>
      <c r="O371" s="75" t="n">
        <f aca="false" ca="false" dt2D="false" dtr="false" t="normal">SUM(O363:O370)</f>
        <v>0</v>
      </c>
      <c r="P371" s="75" t="n">
        <f aca="false" ca="false" dt2D="false" dtr="false" t="normal">SUM(P363:P370)</f>
        <v>0</v>
      </c>
      <c r="Q371" s="75" t="n">
        <f aca="false" ca="false" dt2D="false" dtr="false" t="normal">SUM(Q363:Q370)</f>
        <v>0</v>
      </c>
      <c r="R371" s="75" t="n">
        <f aca="false" ca="false" dt2D="false" dtr="false" t="normal">SUM(R363:R370)</f>
        <v>0</v>
      </c>
      <c r="S371" s="75" t="n">
        <f aca="false" ca="false" dt2D="false" dtr="false" t="normal">SUM(S363:S370)</f>
        <v>0</v>
      </c>
      <c r="T371" s="75" t="n">
        <f aca="false" ca="false" dt2D="false" dtr="false" t="normal">SUM(T363:T370)</f>
        <v>0</v>
      </c>
      <c r="U371" s="77" t="e">
        <f aca="false" ca="false" dt2D="false" dtr="false" t="normal">O371/G371*100</f>
        <v>#DIV/0!</v>
      </c>
      <c r="V371" s="75" t="n">
        <f aca="false" ca="false" dt2D="false" dtr="false" t="normal">SUM(V363:V370)</f>
        <v>558</v>
      </c>
      <c r="W371" s="78" t="n">
        <f aca="false" ca="false" dt2D="false" dtr="false" t="normal">V371/E371*100</f>
        <v>6.221013200142704</v>
      </c>
      <c r="X371" s="75" t="n">
        <f aca="false" ca="false" dt2D="false" dtr="false" t="normal">SUM(X363:X370)</f>
        <v>157</v>
      </c>
      <c r="Y371" s="78" t="n">
        <f aca="false" ca="false" dt2D="false" dtr="false" t="normal">X371/E371*100</f>
        <v>1.750356760613628</v>
      </c>
      <c r="Z371" s="75" t="n">
        <f aca="false" ca="false" dt2D="false" dtr="false" t="normal">SUM(Z363:Z370)</f>
        <v>0</v>
      </c>
      <c r="AA371" s="75" t="n">
        <f aca="false" ca="false" dt2D="false" dtr="false" t="normal">SUM(AA363:AA370)</f>
        <v>0</v>
      </c>
      <c r="AB371" s="75" t="n">
        <f aca="false" ca="false" dt2D="false" dtr="false" t="normal">SUM(AB363:AB370)</f>
        <v>0</v>
      </c>
      <c r="AC371" s="75" t="n">
        <f aca="false" ca="false" dt2D="false" dtr="false" t="normal">SUM(AC363:AC370)</f>
        <v>0</v>
      </c>
      <c r="AD371" s="75" t="n">
        <f aca="false" ca="false" dt2D="false" dtr="false" t="normal">SUM(AD363:AD370)</f>
        <v>0</v>
      </c>
      <c r="AE371" s="75" t="n">
        <f aca="false" ca="false" dt2D="false" dtr="false" t="normal">SUM(AE363:AE370)</f>
        <v>0</v>
      </c>
    </row>
    <row customFormat="true" ht="15" outlineLevel="0" r="372" s="36">
      <c r="A372" s="85" t="n">
        <v>18</v>
      </c>
      <c r="B372" s="86" t="s">
        <v>343</v>
      </c>
      <c r="C372" s="63" t="n"/>
      <c r="D372" s="63" t="n"/>
      <c r="E372" s="63" t="n"/>
      <c r="F372" s="67" t="n"/>
      <c r="G372" s="63" t="n"/>
      <c r="H372" s="67" t="n"/>
      <c r="I372" s="63" t="n"/>
      <c r="J372" s="63" t="n"/>
      <c r="K372" s="63" t="n"/>
      <c r="L372" s="63" t="n"/>
      <c r="M372" s="63" t="n"/>
      <c r="N372" s="63" t="n"/>
      <c r="O372" s="63" t="n"/>
      <c r="P372" s="63" t="n"/>
      <c r="Q372" s="63" t="n"/>
      <c r="R372" s="63" t="n"/>
      <c r="S372" s="63" t="n"/>
      <c r="T372" s="63" t="n"/>
      <c r="U372" s="69" t="n"/>
      <c r="V372" s="63" t="n"/>
      <c r="W372" s="77" t="n"/>
      <c r="X372" s="63" t="n"/>
      <c r="Y372" s="77" t="n"/>
      <c r="Z372" s="63" t="n"/>
      <c r="AA372" s="63" t="n"/>
      <c r="AB372" s="63" t="n"/>
      <c r="AC372" s="63" t="n"/>
      <c r="AD372" s="63" t="n"/>
      <c r="AE372" s="63" t="n"/>
    </row>
    <row customFormat="true" ht="15" outlineLevel="0" r="373" s="36">
      <c r="A373" s="87" t="n"/>
      <c r="B373" s="70" t="s">
        <v>344</v>
      </c>
      <c r="C373" s="66" t="n">
        <v>25.32</v>
      </c>
      <c r="D373" s="66" t="n">
        <v>35</v>
      </c>
      <c r="E373" s="66" t="n">
        <v>97</v>
      </c>
      <c r="F373" s="67" t="n">
        <f aca="false" ca="false" dt2D="false" dtr="false" t="normal">E373/C373</f>
        <v>3.830963665086888</v>
      </c>
      <c r="G373" s="68" t="n"/>
      <c r="H373" s="67" t="n">
        <f aca="false" ca="false" dt2D="false" dtr="false" t="normal">G373/D373*100</f>
        <v>0</v>
      </c>
      <c r="I373" s="68" t="n"/>
      <c r="J373" s="68" t="n"/>
      <c r="K373" s="68" t="n"/>
      <c r="L373" s="68" t="n"/>
      <c r="M373" s="68" t="n"/>
      <c r="N373" s="68" t="n"/>
      <c r="O373" s="66" t="n"/>
      <c r="P373" s="66" t="n"/>
      <c r="Q373" s="66" t="n"/>
      <c r="R373" s="66" t="n"/>
      <c r="S373" s="66" t="n"/>
      <c r="T373" s="66" t="n"/>
      <c r="U373" s="69" t="e">
        <f aca="false" ca="false" dt2D="false" dtr="false" t="normal">O373/G373*100</f>
        <v>#DIV/0!</v>
      </c>
      <c r="V373" s="66" t="n">
        <v>11</v>
      </c>
      <c r="W373" s="81" t="n">
        <f aca="false" ca="false" dt2D="false" dtr="false" t="normal">V373/E373*100</f>
        <v>11.34020618556701</v>
      </c>
      <c r="X373" s="66" t="n">
        <v>3</v>
      </c>
      <c r="Y373" s="81" t="n">
        <f aca="false" ca="false" dt2D="false" dtr="false" t="normal">X373/E373*100</f>
        <v>3.0927835051546393</v>
      </c>
      <c r="Z373" s="66" t="n"/>
      <c r="AA373" s="66" t="n"/>
      <c r="AB373" s="66" t="n"/>
      <c r="AC373" s="66" t="n"/>
      <c r="AD373" s="66" t="n"/>
      <c r="AE373" s="66" t="n"/>
    </row>
    <row customFormat="true" ht="15" outlineLevel="0" r="374" s="36">
      <c r="A374" s="87" t="n"/>
      <c r="B374" s="70" t="s">
        <v>345</v>
      </c>
      <c r="C374" s="66" t="n">
        <v>40</v>
      </c>
      <c r="D374" s="66" t="n">
        <v>133</v>
      </c>
      <c r="E374" s="66" t="n">
        <v>121</v>
      </c>
      <c r="F374" s="67" t="n">
        <f aca="false" ca="false" dt2D="false" dtr="false" t="normal">E374/C374</f>
        <v>3.025</v>
      </c>
      <c r="G374" s="68" t="n"/>
      <c r="H374" s="67" t="n">
        <f aca="false" ca="false" dt2D="false" dtr="false" t="normal">G374/D374*100</f>
        <v>0</v>
      </c>
      <c r="I374" s="68" t="n"/>
      <c r="J374" s="68" t="n"/>
      <c r="K374" s="68" t="n"/>
      <c r="L374" s="68" t="n"/>
      <c r="M374" s="68" t="n"/>
      <c r="N374" s="68" t="n"/>
      <c r="O374" s="66" t="n"/>
      <c r="P374" s="66" t="n"/>
      <c r="Q374" s="66" t="n"/>
      <c r="R374" s="66" t="n"/>
      <c r="S374" s="66" t="n"/>
      <c r="T374" s="66" t="n"/>
      <c r="U374" s="69" t="e">
        <f aca="false" ca="false" dt2D="false" dtr="false" t="normal">O374/G374*100</f>
        <v>#DIV/0!</v>
      </c>
      <c r="V374" s="66" t="n">
        <v>14</v>
      </c>
      <c r="W374" s="81" t="n">
        <f aca="false" ca="false" dt2D="false" dtr="false" t="normal">V374/E374*100</f>
        <v>11.570247933884298</v>
      </c>
      <c r="X374" s="66" t="n">
        <v>10</v>
      </c>
      <c r="Y374" s="81" t="n">
        <f aca="false" ca="false" dt2D="false" dtr="false" t="normal">X374/E374*100</f>
        <v>8.264462809917356</v>
      </c>
      <c r="Z374" s="66" t="n"/>
      <c r="AA374" s="66" t="n"/>
      <c r="AB374" s="66" t="n"/>
      <c r="AC374" s="66" t="n"/>
      <c r="AD374" s="66" t="n"/>
      <c r="AE374" s="66" t="n"/>
    </row>
    <row customFormat="true" ht="15" outlineLevel="0" r="375" s="36">
      <c r="A375" s="87" t="n"/>
      <c r="B375" s="70" t="s">
        <v>346</v>
      </c>
      <c r="C375" s="66" t="n">
        <v>58.07</v>
      </c>
      <c r="D375" s="66" t="n">
        <v>49</v>
      </c>
      <c r="E375" s="96" t="n">
        <v>69.758804</v>
      </c>
      <c r="F375" s="67" t="n">
        <f aca="false" ca="false" dt2D="false" dtr="false" t="normal">E375/C375</f>
        <v>1.201288169450663</v>
      </c>
      <c r="G375" s="68" t="n"/>
      <c r="H375" s="67" t="n">
        <f aca="false" ca="false" dt2D="false" dtr="false" t="normal">G375/D375*100</f>
        <v>0</v>
      </c>
      <c r="I375" s="68" t="n"/>
      <c r="J375" s="68" t="n"/>
      <c r="K375" s="68" t="n"/>
      <c r="L375" s="68" t="n"/>
      <c r="M375" s="68" t="n"/>
      <c r="N375" s="68" t="n"/>
      <c r="O375" s="66" t="n"/>
      <c r="P375" s="66" t="n"/>
      <c r="Q375" s="66" t="n"/>
      <c r="R375" s="66" t="n"/>
      <c r="S375" s="66" t="n"/>
      <c r="T375" s="66" t="n"/>
      <c r="U375" s="69" t="e">
        <f aca="false" ca="false" dt2D="false" dtr="false" t="normal">O375/G375*100</f>
        <v>#DIV/0!</v>
      </c>
      <c r="V375" s="66" t="n">
        <v>5</v>
      </c>
      <c r="W375" s="81" t="n">
        <f aca="false" ca="false" dt2D="false" dtr="false" t="normal">V375/E375*100</f>
        <v>7.167554076758541</v>
      </c>
      <c r="X375" s="66" t="n">
        <v>5</v>
      </c>
      <c r="Y375" s="81" t="n">
        <f aca="false" ca="false" dt2D="false" dtr="false" t="normal">X375/E375*100</f>
        <v>7.167554076758541</v>
      </c>
      <c r="Z375" s="66" t="n"/>
      <c r="AA375" s="66" t="n"/>
      <c r="AB375" s="66" t="n"/>
      <c r="AC375" s="66" t="n"/>
      <c r="AD375" s="66" t="n"/>
      <c r="AE375" s="66" t="n"/>
    </row>
    <row customFormat="true" ht="15" outlineLevel="0" r="376" s="36">
      <c r="A376" s="87" t="n"/>
      <c r="B376" s="70" t="s">
        <v>347</v>
      </c>
      <c r="C376" s="66" t="n">
        <v>13.8</v>
      </c>
      <c r="D376" s="66" t="n">
        <v>45</v>
      </c>
      <c r="E376" s="66" t="n">
        <v>56</v>
      </c>
      <c r="F376" s="67" t="n">
        <f aca="false" ca="false" dt2D="false" dtr="false" t="normal">E376/C376</f>
        <v>4.057971014492753</v>
      </c>
      <c r="G376" s="68" t="n"/>
      <c r="H376" s="67" t="n">
        <f aca="false" ca="false" dt2D="false" dtr="false" t="normal">G376/D376*100</f>
        <v>0</v>
      </c>
      <c r="I376" s="68" t="n"/>
      <c r="J376" s="68" t="n"/>
      <c r="K376" s="68" t="n"/>
      <c r="L376" s="68" t="n"/>
      <c r="M376" s="68" t="n"/>
      <c r="N376" s="68" t="n"/>
      <c r="O376" s="66" t="n"/>
      <c r="P376" s="66" t="n"/>
      <c r="Q376" s="66" t="n"/>
      <c r="R376" s="66" t="n"/>
      <c r="S376" s="66" t="n"/>
      <c r="T376" s="66" t="n"/>
      <c r="U376" s="69" t="e">
        <f aca="false" ca="false" dt2D="false" dtr="false" t="normal">O376/G376*100</f>
        <v>#DIV/0!</v>
      </c>
      <c r="V376" s="66" t="n">
        <v>6</v>
      </c>
      <c r="W376" s="81" t="n">
        <f aca="false" ca="false" dt2D="false" dtr="false" t="normal">V376/E376*100</f>
        <v>10.714285714285714</v>
      </c>
      <c r="X376" s="66" t="n">
        <v>3</v>
      </c>
      <c r="Y376" s="81" t="n">
        <f aca="false" ca="false" dt2D="false" dtr="false" t="normal">X376/E376*100</f>
        <v>5.357142857142857</v>
      </c>
      <c r="Z376" s="66" t="n"/>
      <c r="AA376" s="66" t="n"/>
      <c r="AB376" s="66" t="n"/>
      <c r="AC376" s="66" t="n"/>
      <c r="AD376" s="66" t="n"/>
      <c r="AE376" s="66" t="n"/>
    </row>
    <row customFormat="true" ht="15" outlineLevel="0" r="377" s="36">
      <c r="A377" s="87" t="n"/>
      <c r="B377" s="65" t="s">
        <v>348</v>
      </c>
      <c r="C377" s="66" t="n">
        <v>26</v>
      </c>
      <c r="D377" s="66" t="n">
        <v>68</v>
      </c>
      <c r="E377" s="66" t="n">
        <v>97</v>
      </c>
      <c r="F377" s="67" t="n">
        <f aca="false" ca="false" dt2D="false" dtr="false" t="normal">E377/C377</f>
        <v>3.730769230769231</v>
      </c>
      <c r="G377" s="68" t="n"/>
      <c r="H377" s="67" t="n">
        <f aca="false" ca="false" dt2D="false" dtr="false" t="normal">G377/D377*100</f>
        <v>0</v>
      </c>
      <c r="I377" s="68" t="n"/>
      <c r="J377" s="68" t="n"/>
      <c r="K377" s="68" t="n"/>
      <c r="L377" s="68" t="n"/>
      <c r="M377" s="68" t="n"/>
      <c r="N377" s="68" t="n"/>
      <c r="O377" s="66" t="n"/>
      <c r="P377" s="66" t="n"/>
      <c r="Q377" s="66" t="n"/>
      <c r="R377" s="66" t="n"/>
      <c r="S377" s="66" t="n"/>
      <c r="T377" s="66" t="n"/>
      <c r="U377" s="69" t="e">
        <f aca="false" ca="false" dt2D="false" dtr="false" t="normal">O377/G377*100</f>
        <v>#DIV/0!</v>
      </c>
      <c r="V377" s="66" t="n">
        <v>11</v>
      </c>
      <c r="W377" s="81" t="n">
        <f aca="false" ca="false" dt2D="false" dtr="false" t="normal">V377/E377*100</f>
        <v>11.34020618556701</v>
      </c>
      <c r="X377" s="66" t="n">
        <v>4</v>
      </c>
      <c r="Y377" s="81" t="n">
        <f aca="false" ca="false" dt2D="false" dtr="false" t="normal">X377/E377*100</f>
        <v>4.123711340206185</v>
      </c>
      <c r="Z377" s="66" t="n"/>
      <c r="AA377" s="66" t="n"/>
      <c r="AB377" s="66" t="n"/>
      <c r="AC377" s="66" t="n"/>
      <c r="AD377" s="66" t="n"/>
      <c r="AE377" s="66" t="n"/>
    </row>
    <row customFormat="true" ht="15" outlineLevel="0" r="378" s="36">
      <c r="A378" s="87" t="n"/>
      <c r="B378" s="71" t="s">
        <v>349</v>
      </c>
      <c r="C378" s="66" t="n">
        <v>61.475</v>
      </c>
      <c r="D378" s="66" t="n">
        <v>218</v>
      </c>
      <c r="E378" s="66" t="n">
        <v>74</v>
      </c>
      <c r="F378" s="67" t="n">
        <f aca="false" ca="false" dt2D="false" dtr="false" t="normal">E378/C378</f>
        <v>1.2037413582757217</v>
      </c>
      <c r="G378" s="68" t="n"/>
      <c r="H378" s="67" t="n">
        <f aca="false" ca="false" dt2D="false" dtr="false" t="normal">G378/D378*100</f>
        <v>0</v>
      </c>
      <c r="I378" s="68" t="n"/>
      <c r="J378" s="68" t="n"/>
      <c r="K378" s="68" t="n"/>
      <c r="L378" s="68" t="n"/>
      <c r="M378" s="68" t="n"/>
      <c r="N378" s="68" t="n"/>
      <c r="O378" s="66" t="n"/>
      <c r="P378" s="66" t="n"/>
      <c r="Q378" s="66" t="n"/>
      <c r="R378" s="66" t="n"/>
      <c r="S378" s="66" t="n"/>
      <c r="T378" s="66" t="n"/>
      <c r="U378" s="69" t="e">
        <f aca="false" ca="false" dt2D="false" dtr="false" t="normal">O378/G378*100</f>
        <v>#DIV/0!</v>
      </c>
      <c r="V378" s="66" t="n">
        <f aca="false" ca="false" dt2D="false" dtr="false" t="normal">X378</f>
        <v>0</v>
      </c>
      <c r="W378" s="81" t="n">
        <f aca="false" ca="false" dt2D="false" dtr="false" t="normal">V378/E378*100</f>
        <v>0</v>
      </c>
      <c r="X378" s="66" t="n">
        <v>0</v>
      </c>
      <c r="Y378" s="81" t="n">
        <f aca="false" ca="false" dt2D="false" dtr="false" t="normal">X378/E378*100</f>
        <v>0</v>
      </c>
      <c r="Z378" s="66" t="n"/>
      <c r="AA378" s="66" t="n"/>
      <c r="AB378" s="66" t="n"/>
      <c r="AC378" s="66" t="n"/>
      <c r="AD378" s="66" t="n"/>
      <c r="AE378" s="66" t="n"/>
    </row>
    <row customFormat="true" ht="15" outlineLevel="0" r="379" s="36">
      <c r="A379" s="87" t="n"/>
      <c r="B379" s="71" t="s">
        <v>350</v>
      </c>
      <c r="C379" s="66" t="n">
        <v>31.97</v>
      </c>
      <c r="D379" s="66" t="n">
        <v>7</v>
      </c>
      <c r="E379" s="66" t="n">
        <v>46</v>
      </c>
      <c r="F379" s="67" t="n">
        <f aca="false" ca="false" dt2D="false" dtr="false" t="normal">E379/C379</f>
        <v>1.4388489208633095</v>
      </c>
      <c r="G379" s="68" t="n"/>
      <c r="H379" s="67" t="n">
        <f aca="false" ca="false" dt2D="false" dtr="false" t="normal">G379/D379*100</f>
        <v>0</v>
      </c>
      <c r="I379" s="68" t="n"/>
      <c r="J379" s="68" t="n"/>
      <c r="K379" s="68" t="n"/>
      <c r="L379" s="68" t="n"/>
      <c r="M379" s="68" t="n"/>
      <c r="N379" s="68" t="n"/>
      <c r="O379" s="66" t="n"/>
      <c r="P379" s="66" t="n"/>
      <c r="Q379" s="66" t="n"/>
      <c r="R379" s="66" t="n"/>
      <c r="S379" s="66" t="n"/>
      <c r="T379" s="66" t="n"/>
      <c r="U379" s="69" t="e">
        <f aca="false" ca="false" dt2D="false" dtr="false" t="normal">O379/G379*100</f>
        <v>#DIV/0!</v>
      </c>
      <c r="V379" s="66" t="n">
        <f aca="false" ca="false" dt2D="false" dtr="false" t="normal">X379</f>
        <v>0</v>
      </c>
      <c r="W379" s="81" t="n">
        <f aca="false" ca="false" dt2D="false" dtr="false" t="normal">V379/E379*100</f>
        <v>0</v>
      </c>
      <c r="X379" s="66" t="n">
        <v>0</v>
      </c>
      <c r="Y379" s="81" t="n">
        <f aca="false" ca="false" dt2D="false" dtr="false" t="normal">X379/E379*100</f>
        <v>0</v>
      </c>
      <c r="Z379" s="66" t="n"/>
      <c r="AA379" s="66" t="n"/>
      <c r="AB379" s="66" t="n"/>
      <c r="AC379" s="66" t="n"/>
      <c r="AD379" s="66" t="n"/>
      <c r="AE379" s="66" t="n"/>
    </row>
    <row customFormat="true" ht="15" outlineLevel="0" r="380" s="36">
      <c r="A380" s="94" t="n"/>
      <c r="B380" s="71" t="s">
        <v>77</v>
      </c>
      <c r="C380" s="66" t="n">
        <v>783.614</v>
      </c>
      <c r="D380" s="66" t="n">
        <v>1228</v>
      </c>
      <c r="E380" s="66" t="n">
        <v>1662</v>
      </c>
      <c r="F380" s="67" t="n">
        <f aca="false" ca="false" dt2D="false" dtr="false" t="normal">E380/C380</f>
        <v>2.1209421985824655</v>
      </c>
      <c r="G380" s="68" t="n"/>
      <c r="H380" s="67" t="n">
        <f aca="false" ca="false" dt2D="false" dtr="false" t="normal">G380/D380*100</f>
        <v>0</v>
      </c>
      <c r="I380" s="68" t="n"/>
      <c r="J380" s="68" t="n"/>
      <c r="K380" s="68" t="n"/>
      <c r="L380" s="68" t="n"/>
      <c r="M380" s="68" t="n"/>
      <c r="N380" s="68" t="n"/>
      <c r="O380" s="66" t="n"/>
      <c r="P380" s="66" t="n"/>
      <c r="Q380" s="66" t="n"/>
      <c r="R380" s="66" t="n"/>
      <c r="S380" s="66" t="n"/>
      <c r="T380" s="66" t="n"/>
      <c r="U380" s="69" t="e">
        <f aca="false" ca="false" dt2D="false" dtr="false" t="normal">O380/G380*100</f>
        <v>#DIV/0!</v>
      </c>
      <c r="V380" s="66" t="n">
        <v>133</v>
      </c>
      <c r="W380" s="81" t="n">
        <f aca="false" ca="false" dt2D="false" dtr="false" t="normal">V380/E380*100</f>
        <v>8.002406738868832</v>
      </c>
      <c r="X380" s="66" t="n">
        <v>85</v>
      </c>
      <c r="Y380" s="81" t="n">
        <f aca="false" ca="false" dt2D="false" dtr="false" t="normal">X380/E380*100</f>
        <v>5.114320096269555</v>
      </c>
      <c r="Z380" s="66" t="n"/>
      <c r="AA380" s="66" t="n"/>
      <c r="AB380" s="66" t="n"/>
      <c r="AC380" s="66" t="n"/>
      <c r="AD380" s="66" t="n"/>
      <c r="AE380" s="66" t="n"/>
    </row>
    <row customFormat="true" ht="15" outlineLevel="0" r="381" s="36">
      <c r="A381" s="73" t="s">
        <v>80</v>
      </c>
      <c r="B381" s="74" t="s"/>
      <c r="C381" s="75" t="n">
        <f aca="false" ca="false" dt2D="false" dtr="false" t="normal">SUM(C373:C380)</f>
        <v>1040.2489999999998</v>
      </c>
      <c r="D381" s="75" t="n">
        <f aca="false" ca="false" dt2D="false" dtr="false" t="normal">SUM(D373:D380)</f>
        <v>1783</v>
      </c>
      <c r="E381" s="98" t="n">
        <f aca="false" ca="false" dt2D="false" dtr="false" t="normal">SUM(E373:E380)</f>
        <v>2222.758804</v>
      </c>
      <c r="F381" s="78" t="n">
        <f aca="false" ca="false" dt2D="false" dtr="false" t="normal">E381/C381</f>
        <v>2.136756491955292</v>
      </c>
      <c r="G381" s="75" t="n">
        <f aca="false" ca="false" dt2D="false" dtr="false" t="normal">SUM(G373:G380)</f>
        <v>0</v>
      </c>
      <c r="H381" s="78" t="n">
        <f aca="false" ca="false" dt2D="false" dtr="false" t="normal">G381/D381*100</f>
        <v>0</v>
      </c>
      <c r="I381" s="75" t="n">
        <f aca="false" ca="false" dt2D="false" dtr="false" t="normal">SUM(I373:I380)</f>
        <v>0</v>
      </c>
      <c r="J381" s="75" t="n">
        <f aca="false" ca="false" dt2D="false" dtr="false" t="normal">SUM(J373:J380)</f>
        <v>0</v>
      </c>
      <c r="K381" s="75" t="n">
        <f aca="false" ca="false" dt2D="false" dtr="false" t="normal">SUM(K373:K380)</f>
        <v>0</v>
      </c>
      <c r="L381" s="75" t="n">
        <f aca="false" ca="false" dt2D="false" dtr="false" t="normal">SUM(L373:L380)</f>
        <v>0</v>
      </c>
      <c r="M381" s="75" t="n">
        <f aca="false" ca="false" dt2D="false" dtr="false" t="normal">SUM(M373:M380)</f>
        <v>0</v>
      </c>
      <c r="N381" s="75" t="n">
        <f aca="false" ca="false" dt2D="false" dtr="false" t="normal">SUM(N373:N380)</f>
        <v>0</v>
      </c>
      <c r="O381" s="75" t="n">
        <f aca="false" ca="false" dt2D="false" dtr="false" t="normal">SUM(O373:O380)</f>
        <v>0</v>
      </c>
      <c r="P381" s="75" t="n">
        <f aca="false" ca="false" dt2D="false" dtr="false" t="normal">SUM(P373:P380)</f>
        <v>0</v>
      </c>
      <c r="Q381" s="75" t="n">
        <f aca="false" ca="false" dt2D="false" dtr="false" t="normal">SUM(Q373:Q380)</f>
        <v>0</v>
      </c>
      <c r="R381" s="75" t="n">
        <f aca="false" ca="false" dt2D="false" dtr="false" t="normal">SUM(R373:R380)</f>
        <v>0</v>
      </c>
      <c r="S381" s="75" t="n">
        <f aca="false" ca="false" dt2D="false" dtr="false" t="normal">SUM(S373:S380)</f>
        <v>0</v>
      </c>
      <c r="T381" s="75" t="n">
        <f aca="false" ca="false" dt2D="false" dtr="false" t="normal">SUM(T373:T380)</f>
        <v>0</v>
      </c>
      <c r="U381" s="78" t="e">
        <f aca="false" ca="false" dt2D="false" dtr="false" t="normal">O381/G381*100</f>
        <v>#DIV/0!</v>
      </c>
      <c r="V381" s="75" t="n">
        <f aca="false" ca="false" dt2D="false" dtr="false" t="normal">SUM(V373:V380)</f>
        <v>180</v>
      </c>
      <c r="W381" s="78" t="n">
        <f aca="false" ca="false" dt2D="false" dtr="false" t="normal">V381/E381*100</f>
        <v>8.098044631566781</v>
      </c>
      <c r="X381" s="75" t="n">
        <f aca="false" ca="false" dt2D="false" dtr="false" t="normal">SUM(X373:X380)</f>
        <v>110</v>
      </c>
      <c r="Y381" s="78" t="n">
        <f aca="false" ca="false" dt2D="false" dtr="false" t="normal">X381/E381*100</f>
        <v>4.948805052624144</v>
      </c>
      <c r="Z381" s="75" t="n">
        <f aca="false" ca="false" dt2D="false" dtr="false" t="normal">SUM(Z373:Z380)</f>
        <v>0</v>
      </c>
      <c r="AA381" s="75" t="n">
        <f aca="false" ca="false" dt2D="false" dtr="false" t="normal">SUM(AA373:AA380)</f>
        <v>0</v>
      </c>
      <c r="AB381" s="75" t="n">
        <f aca="false" ca="false" dt2D="false" dtr="false" t="normal">SUM(AB373:AB380)</f>
        <v>0</v>
      </c>
      <c r="AC381" s="75" t="n">
        <f aca="false" ca="false" dt2D="false" dtr="false" t="normal">SUM(AC373:AC380)</f>
        <v>0</v>
      </c>
      <c r="AD381" s="75" t="n">
        <f aca="false" ca="false" dt2D="false" dtr="false" t="normal">SUM(AD373:AD380)</f>
        <v>0</v>
      </c>
      <c r="AE381" s="75" t="n">
        <f aca="false" ca="false" dt2D="false" dtr="false" t="normal">SUM(AE373:AE380)</f>
        <v>0</v>
      </c>
    </row>
    <row customFormat="true" ht="15" outlineLevel="0" r="382" s="36">
      <c r="A382" s="85" t="n">
        <v>19</v>
      </c>
      <c r="B382" s="86" t="s">
        <v>351</v>
      </c>
      <c r="C382" s="63" t="n"/>
      <c r="D382" s="63" t="n"/>
      <c r="E382" s="63" t="n"/>
      <c r="F382" s="67" t="n"/>
      <c r="G382" s="63" t="n"/>
      <c r="H382" s="67" t="n"/>
      <c r="I382" s="63" t="n"/>
      <c r="J382" s="63" t="n"/>
      <c r="K382" s="63" t="n"/>
      <c r="L382" s="63" t="n"/>
      <c r="M382" s="63" t="n"/>
      <c r="N382" s="63" t="n"/>
      <c r="O382" s="63" t="n"/>
      <c r="P382" s="63" t="n"/>
      <c r="Q382" s="63" t="n"/>
      <c r="R382" s="63" t="n"/>
      <c r="S382" s="63" t="n"/>
      <c r="T382" s="63" t="n"/>
      <c r="U382" s="69" t="n"/>
      <c r="V382" s="63" t="n"/>
      <c r="W382" s="77" t="n"/>
      <c r="X382" s="63" t="n"/>
      <c r="Y382" s="77" t="n"/>
      <c r="Z382" s="63" t="n"/>
      <c r="AA382" s="63" t="n"/>
      <c r="AB382" s="63" t="n"/>
      <c r="AC382" s="63" t="n"/>
      <c r="AD382" s="63" t="n"/>
      <c r="AE382" s="63" t="n"/>
    </row>
    <row customFormat="true" ht="15" outlineLevel="0" r="383" s="36">
      <c r="A383" s="87" t="n"/>
      <c r="B383" s="92" t="s">
        <v>352</v>
      </c>
      <c r="C383" s="66" t="n">
        <v>80.5</v>
      </c>
      <c r="D383" s="66" t="n">
        <v>61</v>
      </c>
      <c r="E383" s="96" t="n">
        <v>65</v>
      </c>
      <c r="F383" s="67" t="n">
        <f aca="false" ca="false" dt2D="false" dtr="false" t="normal">E383/C383</f>
        <v>0.8074534161490682</v>
      </c>
      <c r="G383" s="68" t="n"/>
      <c r="H383" s="67" t="n">
        <f aca="false" ca="false" dt2D="false" dtr="false" t="normal">G383/D383*100</f>
        <v>0</v>
      </c>
      <c r="I383" s="68" t="n"/>
      <c r="J383" s="68" t="n"/>
      <c r="K383" s="68" t="n"/>
      <c r="L383" s="68" t="n"/>
      <c r="M383" s="68" t="n"/>
      <c r="N383" s="68" t="n"/>
      <c r="O383" s="66" t="n"/>
      <c r="P383" s="66" t="n"/>
      <c r="Q383" s="66" t="n"/>
      <c r="R383" s="66" t="n"/>
      <c r="S383" s="66" t="n"/>
      <c r="T383" s="66" t="n"/>
      <c r="U383" s="69" t="e">
        <f aca="false" ca="false" dt2D="false" dtr="false" t="normal">O383/G383*100</f>
        <v>#DIV/0!</v>
      </c>
      <c r="V383" s="66" t="n">
        <v>3</v>
      </c>
      <c r="W383" s="81" t="n">
        <f aca="false" ca="false" dt2D="false" dtr="false" t="normal">V383/E383*100</f>
        <v>4.615384615384616</v>
      </c>
      <c r="X383" s="66" t="n">
        <v>2</v>
      </c>
      <c r="Y383" s="81" t="n">
        <f aca="false" ca="false" dt2D="false" dtr="false" t="normal">X383/E383*100</f>
        <v>3.076923076923077</v>
      </c>
      <c r="Z383" s="66" t="n"/>
      <c r="AA383" s="66" t="n"/>
      <c r="AB383" s="66" t="n"/>
      <c r="AC383" s="66" t="n"/>
      <c r="AD383" s="66" t="n"/>
      <c r="AE383" s="66" t="n"/>
    </row>
    <row customFormat="true" ht="15" outlineLevel="0" r="384" s="36">
      <c r="A384" s="87" t="n"/>
      <c r="B384" s="92" t="s">
        <v>353</v>
      </c>
      <c r="C384" s="66" t="n">
        <v>347.4</v>
      </c>
      <c r="D384" s="66" t="n">
        <v>45</v>
      </c>
      <c r="E384" s="96" t="n">
        <v>79</v>
      </c>
      <c r="F384" s="67" t="n">
        <f aca="false" ca="false" dt2D="false" dtr="false" t="normal">E384/C384</f>
        <v>0.2274035693724813</v>
      </c>
      <c r="G384" s="68" t="n"/>
      <c r="H384" s="67" t="n">
        <f aca="false" ca="false" dt2D="false" dtr="false" t="normal">G384/D384*100</f>
        <v>0</v>
      </c>
      <c r="I384" s="68" t="n"/>
      <c r="J384" s="68" t="n"/>
      <c r="K384" s="68" t="n"/>
      <c r="L384" s="68" t="n"/>
      <c r="M384" s="68" t="n"/>
      <c r="N384" s="68" t="n"/>
      <c r="O384" s="66" t="n"/>
      <c r="P384" s="66" t="n"/>
      <c r="Q384" s="66" t="n"/>
      <c r="R384" s="66" t="n"/>
      <c r="S384" s="66" t="n"/>
      <c r="T384" s="66" t="n"/>
      <c r="U384" s="69" t="e">
        <f aca="false" ca="false" dt2D="false" dtr="false" t="normal">O384/G384*100</f>
        <v>#DIV/0!</v>
      </c>
      <c r="V384" s="66" t="n">
        <v>3</v>
      </c>
      <c r="W384" s="81" t="n">
        <f aca="false" ca="false" dt2D="false" dtr="false" t="normal">V384/E384*100</f>
        <v>3.79746835443038</v>
      </c>
      <c r="X384" s="66" t="n">
        <v>1</v>
      </c>
      <c r="Y384" s="81" t="n">
        <f aca="false" ca="false" dt2D="false" dtr="false" t="normal">X384/E384*100</f>
        <v>1.2658227848101267</v>
      </c>
      <c r="Z384" s="66" t="n"/>
      <c r="AA384" s="66" t="n"/>
      <c r="AB384" s="66" t="n"/>
      <c r="AC384" s="66" t="n"/>
      <c r="AD384" s="66" t="n"/>
      <c r="AE384" s="66" t="n"/>
    </row>
    <row customFormat="true" ht="15" outlineLevel="0" r="385" s="36">
      <c r="A385" s="87" t="n"/>
      <c r="B385" s="92" t="s">
        <v>354</v>
      </c>
      <c r="C385" s="66" t="n">
        <v>183</v>
      </c>
      <c r="D385" s="66" t="n">
        <v>92</v>
      </c>
      <c r="E385" s="96" t="n">
        <v>91</v>
      </c>
      <c r="F385" s="67" t="n">
        <f aca="false" ca="false" dt2D="false" dtr="false" t="normal">E385/C385</f>
        <v>0.4972677595628415</v>
      </c>
      <c r="G385" s="68" t="n"/>
      <c r="H385" s="67" t="n">
        <f aca="false" ca="false" dt2D="false" dtr="false" t="normal">G385/D385*100</f>
        <v>0</v>
      </c>
      <c r="I385" s="68" t="n"/>
      <c r="J385" s="68" t="n"/>
      <c r="K385" s="68" t="n"/>
      <c r="L385" s="68" t="n"/>
      <c r="M385" s="68" t="n"/>
      <c r="N385" s="68" t="n"/>
      <c r="O385" s="66" t="n"/>
      <c r="P385" s="66" t="n"/>
      <c r="Q385" s="66" t="n"/>
      <c r="R385" s="66" t="n"/>
      <c r="S385" s="66" t="n"/>
      <c r="T385" s="66" t="n"/>
      <c r="U385" s="69" t="e">
        <f aca="false" ca="false" dt2D="false" dtr="false" t="normal">O385/G385*100</f>
        <v>#DIV/0!</v>
      </c>
      <c r="V385" s="66" t="n">
        <v>4</v>
      </c>
      <c r="W385" s="81" t="n">
        <f aca="false" ca="false" dt2D="false" dtr="false" t="normal">V385/E385*100</f>
        <v>4.395604395604396</v>
      </c>
      <c r="X385" s="66" t="n">
        <v>3</v>
      </c>
      <c r="Y385" s="81" t="n">
        <f aca="false" ca="false" dt2D="false" dtr="false" t="normal">X385/E385*100</f>
        <v>3.296703296703297</v>
      </c>
      <c r="Z385" s="66" t="n"/>
      <c r="AA385" s="66" t="n"/>
      <c r="AB385" s="66" t="n"/>
      <c r="AC385" s="66" t="n"/>
      <c r="AD385" s="66" t="n"/>
      <c r="AE385" s="66" t="n"/>
    </row>
    <row customFormat="true" ht="15" outlineLevel="0" r="386" s="36">
      <c r="A386" s="87" t="n"/>
      <c r="B386" s="92" t="s">
        <v>355</v>
      </c>
      <c r="C386" s="66" t="n">
        <v>114.5</v>
      </c>
      <c r="D386" s="66" t="n">
        <v>50</v>
      </c>
      <c r="E386" s="96" t="n">
        <v>62</v>
      </c>
      <c r="F386" s="67" t="n">
        <f aca="false" ca="false" dt2D="false" dtr="false" t="normal">E386/C386</f>
        <v>0.5414847161572053</v>
      </c>
      <c r="G386" s="68" t="n"/>
      <c r="H386" s="67" t="n">
        <f aca="false" ca="false" dt2D="false" dtr="false" t="normal">G386/D386*100</f>
        <v>0</v>
      </c>
      <c r="I386" s="68" t="n"/>
      <c r="J386" s="68" t="n"/>
      <c r="K386" s="68" t="n"/>
      <c r="L386" s="68" t="n"/>
      <c r="M386" s="68" t="n"/>
      <c r="N386" s="68" t="n"/>
      <c r="O386" s="66" t="n"/>
      <c r="P386" s="66" t="n"/>
      <c r="Q386" s="66" t="n"/>
      <c r="R386" s="66" t="n"/>
      <c r="S386" s="66" t="n"/>
      <c r="T386" s="66" t="n"/>
      <c r="U386" s="69" t="e">
        <f aca="false" ca="false" dt2D="false" dtr="false" t="normal">O386/G386*100</f>
        <v>#DIV/0!</v>
      </c>
      <c r="V386" s="66" t="n">
        <v>3</v>
      </c>
      <c r="W386" s="81" t="n">
        <f aca="false" ca="false" dt2D="false" dtr="false" t="normal">V386/E386*100</f>
        <v>4.838709677419355</v>
      </c>
      <c r="X386" s="66" t="n">
        <v>2</v>
      </c>
      <c r="Y386" s="81" t="n">
        <f aca="false" ca="false" dt2D="false" dtr="false" t="normal">X386/E386*100</f>
        <v>3.225806451612903</v>
      </c>
      <c r="Z386" s="66" t="n"/>
      <c r="AA386" s="66" t="n"/>
      <c r="AB386" s="66" t="n"/>
      <c r="AC386" s="66" t="n"/>
      <c r="AD386" s="66" t="n"/>
      <c r="AE386" s="66" t="n"/>
    </row>
    <row customFormat="true" ht="15" outlineLevel="0" r="387" s="36">
      <c r="A387" s="87" t="n"/>
      <c r="B387" s="92" t="s">
        <v>356</v>
      </c>
      <c r="C387" s="66" t="n">
        <v>42.5</v>
      </c>
      <c r="D387" s="66" t="n">
        <v>43</v>
      </c>
      <c r="E387" s="96" t="n">
        <v>51</v>
      </c>
      <c r="F387" s="67" t="n">
        <f aca="false" ca="false" dt2D="false" dtr="false" t="normal">E387/C387</f>
        <v>1.2</v>
      </c>
      <c r="G387" s="68" t="n"/>
      <c r="H387" s="67" t="n">
        <f aca="false" ca="false" dt2D="false" dtr="false" t="normal">G387/D387*100</f>
        <v>0</v>
      </c>
      <c r="I387" s="68" t="n"/>
      <c r="J387" s="68" t="n"/>
      <c r="K387" s="68" t="n"/>
      <c r="L387" s="68" t="n"/>
      <c r="M387" s="68" t="n"/>
      <c r="N387" s="68" t="n"/>
      <c r="O387" s="66" t="n"/>
      <c r="P387" s="66" t="n"/>
      <c r="Q387" s="66" t="n"/>
      <c r="R387" s="66" t="n"/>
      <c r="S387" s="66" t="n"/>
      <c r="T387" s="66" t="n"/>
      <c r="U387" s="69" t="e">
        <f aca="false" ca="false" dt2D="false" dtr="false" t="normal">O387/G387*100</f>
        <v>#DIV/0!</v>
      </c>
      <c r="V387" s="66" t="n">
        <v>2</v>
      </c>
      <c r="W387" s="81" t="n">
        <f aca="false" ca="false" dt2D="false" dtr="false" t="normal">V387/E387*100</f>
        <v>3.9215686274509802</v>
      </c>
      <c r="X387" s="66" t="n">
        <v>2</v>
      </c>
      <c r="Y387" s="81" t="n">
        <f aca="false" ca="false" dt2D="false" dtr="false" t="normal">X387/E387*100</f>
        <v>3.9215686274509802</v>
      </c>
      <c r="Z387" s="66" t="n"/>
      <c r="AA387" s="66" t="n"/>
      <c r="AB387" s="66" t="n"/>
      <c r="AC387" s="66" t="n"/>
      <c r="AD387" s="66" t="n"/>
      <c r="AE387" s="66" t="n"/>
    </row>
    <row customFormat="true" ht="15" outlineLevel="0" r="388" s="36">
      <c r="A388" s="87" t="n"/>
      <c r="B388" s="92" t="s">
        <v>357</v>
      </c>
      <c r="C388" s="66" t="n">
        <v>118.56</v>
      </c>
      <c r="D388" s="66" t="n">
        <v>80</v>
      </c>
      <c r="E388" s="96" t="n">
        <v>103</v>
      </c>
      <c r="F388" s="67" t="n">
        <f aca="false" ca="false" dt2D="false" dtr="false" t="normal">E388/C388</f>
        <v>0.8687584345479082</v>
      </c>
      <c r="G388" s="68" t="n"/>
      <c r="H388" s="67" t="n">
        <f aca="false" ca="false" dt2D="false" dtr="false" t="normal">G388/D388*100</f>
        <v>0</v>
      </c>
      <c r="I388" s="68" t="n"/>
      <c r="J388" s="68" t="n"/>
      <c r="K388" s="68" t="n"/>
      <c r="L388" s="68" t="n"/>
      <c r="M388" s="68" t="n"/>
      <c r="N388" s="68" t="n"/>
      <c r="O388" s="66" t="n"/>
      <c r="P388" s="66" t="n"/>
      <c r="Q388" s="66" t="n"/>
      <c r="R388" s="66" t="n"/>
      <c r="S388" s="66" t="n"/>
      <c r="T388" s="66" t="n"/>
      <c r="U388" s="69" t="e">
        <f aca="false" ca="false" dt2D="false" dtr="false" t="normal">O388/G388*100</f>
        <v>#DIV/0!</v>
      </c>
      <c r="V388" s="66" t="n">
        <v>5</v>
      </c>
      <c r="W388" s="81" t="n">
        <f aca="false" ca="false" dt2D="false" dtr="false" t="normal">V388/E388*100</f>
        <v>4.854368932038835</v>
      </c>
      <c r="X388" s="66" t="n">
        <v>3</v>
      </c>
      <c r="Y388" s="81" t="n">
        <f aca="false" ca="false" dt2D="false" dtr="false" t="normal">X388/E388*100</f>
        <v>2.912621359223301</v>
      </c>
      <c r="Z388" s="66" t="n"/>
      <c r="AA388" s="66" t="n"/>
      <c r="AB388" s="66" t="n"/>
      <c r="AC388" s="66" t="n"/>
      <c r="AD388" s="66" t="n"/>
      <c r="AE388" s="66" t="n"/>
    </row>
    <row customFormat="true" ht="15" outlineLevel="0" r="389" s="36">
      <c r="A389" s="87" t="n"/>
      <c r="B389" s="92" t="s">
        <v>358</v>
      </c>
      <c r="C389" s="66" t="n">
        <v>70.4</v>
      </c>
      <c r="D389" s="66" t="n">
        <v>60</v>
      </c>
      <c r="E389" s="96" t="n">
        <v>61</v>
      </c>
      <c r="F389" s="67" t="n">
        <f aca="false" ca="false" dt2D="false" dtr="false" t="normal">E389/C389</f>
        <v>0.8664772727272728</v>
      </c>
      <c r="G389" s="68" t="n"/>
      <c r="H389" s="67" t="n">
        <f aca="false" ca="false" dt2D="false" dtr="false" t="normal">G389/D389*100</f>
        <v>0</v>
      </c>
      <c r="I389" s="68" t="n"/>
      <c r="J389" s="68" t="n"/>
      <c r="K389" s="68" t="n"/>
      <c r="L389" s="68" t="n"/>
      <c r="M389" s="68" t="n"/>
      <c r="N389" s="68" t="n"/>
      <c r="O389" s="66" t="n"/>
      <c r="P389" s="66" t="n"/>
      <c r="Q389" s="66" t="n"/>
      <c r="R389" s="66" t="n"/>
      <c r="S389" s="66" t="n"/>
      <c r="T389" s="66" t="n"/>
      <c r="U389" s="69" t="e">
        <f aca="false" ca="false" dt2D="false" dtr="false" t="normal">O389/G389*100</f>
        <v>#DIV/0!</v>
      </c>
      <c r="V389" s="66" t="n">
        <v>3</v>
      </c>
      <c r="W389" s="81" t="n">
        <f aca="false" ca="false" dt2D="false" dtr="false" t="normal">V389/E389*100</f>
        <v>4.918032786885246</v>
      </c>
      <c r="X389" s="66" t="n">
        <v>1</v>
      </c>
      <c r="Y389" s="81" t="n">
        <f aca="false" ca="false" dt2D="false" dtr="false" t="normal">X389/E389*100</f>
        <v>1.639344262295082</v>
      </c>
      <c r="Z389" s="66" t="n"/>
      <c r="AA389" s="66" t="n"/>
      <c r="AB389" s="66" t="n"/>
      <c r="AC389" s="66" t="n"/>
      <c r="AD389" s="66" t="n"/>
      <c r="AE389" s="66" t="n"/>
    </row>
    <row customFormat="true" ht="15" outlineLevel="0" r="390" s="36">
      <c r="A390" s="87" t="n"/>
      <c r="B390" s="92" t="s">
        <v>359</v>
      </c>
      <c r="C390" s="66" t="n">
        <v>1063.4</v>
      </c>
      <c r="D390" s="66" t="n">
        <v>725</v>
      </c>
      <c r="E390" s="96" t="n">
        <v>742</v>
      </c>
      <c r="F390" s="67" t="n">
        <f aca="false" ca="false" dt2D="false" dtr="false" t="normal">E390/C390</f>
        <v>0.6977618958059056</v>
      </c>
      <c r="G390" s="68" t="n"/>
      <c r="H390" s="67" t="n">
        <f aca="false" ca="false" dt2D="false" dtr="false" t="normal">G390/D390*100</f>
        <v>0</v>
      </c>
      <c r="I390" s="68" t="n"/>
      <c r="J390" s="68" t="n"/>
      <c r="K390" s="68" t="n"/>
      <c r="L390" s="68" t="n"/>
      <c r="M390" s="68" t="n"/>
      <c r="N390" s="68" t="n"/>
      <c r="O390" s="66" t="n"/>
      <c r="P390" s="66" t="n"/>
      <c r="Q390" s="66" t="n"/>
      <c r="R390" s="66" t="n"/>
      <c r="S390" s="66" t="n"/>
      <c r="T390" s="66" t="n"/>
      <c r="U390" s="69" t="e">
        <f aca="false" ca="false" dt2D="false" dtr="false" t="normal">O390/G390*100</f>
        <v>#DIV/0!</v>
      </c>
      <c r="V390" s="66" t="n">
        <v>37</v>
      </c>
      <c r="W390" s="81" t="n">
        <f aca="false" ca="false" dt2D="false" dtr="false" t="normal">V390/E390*100</f>
        <v>4.986522911051213</v>
      </c>
      <c r="X390" s="66" t="n">
        <v>22</v>
      </c>
      <c r="Y390" s="81" t="n">
        <f aca="false" ca="false" dt2D="false" dtr="false" t="normal">X390/E390*100</f>
        <v>2.964959568733154</v>
      </c>
      <c r="Z390" s="66" t="n"/>
      <c r="AA390" s="66" t="n"/>
      <c r="AB390" s="66" t="n"/>
      <c r="AC390" s="66" t="n"/>
      <c r="AD390" s="66" t="n"/>
      <c r="AE390" s="66" t="n"/>
    </row>
    <row customFormat="true" ht="15" outlineLevel="0" r="391" s="36">
      <c r="A391" s="87" t="n"/>
      <c r="B391" s="92" t="s">
        <v>360</v>
      </c>
      <c r="C391" s="66" t="n">
        <v>109.19</v>
      </c>
      <c r="D391" s="66" t="n">
        <v>123</v>
      </c>
      <c r="E391" s="96" t="n">
        <v>111</v>
      </c>
      <c r="F391" s="67" t="n">
        <f aca="false" ca="false" dt2D="false" dtr="false" t="normal">E391/C391</f>
        <v>1.0165766095796318</v>
      </c>
      <c r="G391" s="68" t="n"/>
      <c r="H391" s="67" t="n">
        <f aca="false" ca="false" dt2D="false" dtr="false" t="normal">G391/D391*100</f>
        <v>0</v>
      </c>
      <c r="I391" s="68" t="n"/>
      <c r="J391" s="68" t="n"/>
      <c r="K391" s="68" t="n"/>
      <c r="L391" s="68" t="n"/>
      <c r="M391" s="68" t="n"/>
      <c r="N391" s="68" t="n"/>
      <c r="O391" s="66" t="n"/>
      <c r="P391" s="66" t="n"/>
      <c r="Q391" s="66" t="n"/>
      <c r="R391" s="66" t="n"/>
      <c r="S391" s="66" t="n"/>
      <c r="T391" s="66" t="n"/>
      <c r="U391" s="69" t="e">
        <f aca="false" ca="false" dt2D="false" dtr="false" t="normal">O391/G391*100</f>
        <v>#DIV/0!</v>
      </c>
      <c r="V391" s="66" t="n">
        <f aca="false" ca="false" dt2D="false" dtr="false" t="normal">X391</f>
        <v>8</v>
      </c>
      <c r="W391" s="81" t="n">
        <f aca="false" ca="false" dt2D="false" dtr="false" t="normal">V391/E391*100</f>
        <v>7.207207207207207</v>
      </c>
      <c r="X391" s="66" t="n">
        <v>8</v>
      </c>
      <c r="Y391" s="81" t="n">
        <f aca="false" ca="false" dt2D="false" dtr="false" t="normal">X391/E391*100</f>
        <v>7.207207207207207</v>
      </c>
      <c r="Z391" s="66" t="n"/>
      <c r="AA391" s="66" t="n"/>
      <c r="AB391" s="66" t="n"/>
      <c r="AC391" s="66" t="n"/>
      <c r="AD391" s="66" t="n"/>
      <c r="AE391" s="66" t="n"/>
    </row>
    <row customFormat="true" ht="15" outlineLevel="0" r="392" s="36">
      <c r="A392" s="87" t="n"/>
      <c r="B392" s="92" t="s">
        <v>67</v>
      </c>
      <c r="C392" s="66" t="n">
        <v>448</v>
      </c>
      <c r="D392" s="66" t="n">
        <v>347</v>
      </c>
      <c r="E392" s="96" t="n">
        <v>407.7</v>
      </c>
      <c r="F392" s="67" t="n">
        <f aca="false" ca="false" dt2D="false" dtr="false" t="normal">E392/C392</f>
        <v>0.9100446428571429</v>
      </c>
      <c r="G392" s="68" t="n"/>
      <c r="H392" s="67" t="n">
        <f aca="false" ca="false" dt2D="false" dtr="false" t="normal">G392/D392*100</f>
        <v>0</v>
      </c>
      <c r="I392" s="68" t="n"/>
      <c r="J392" s="68" t="n"/>
      <c r="K392" s="68" t="n"/>
      <c r="L392" s="68" t="n"/>
      <c r="M392" s="68" t="n"/>
      <c r="N392" s="68" t="n"/>
      <c r="O392" s="66" t="n"/>
      <c r="P392" s="66" t="n"/>
      <c r="Q392" s="66" t="n"/>
      <c r="R392" s="66" t="n"/>
      <c r="S392" s="66" t="n"/>
      <c r="T392" s="66" t="n"/>
      <c r="U392" s="69" t="e">
        <f aca="false" ca="false" dt2D="false" dtr="false" t="normal">O392/G392*100</f>
        <v>#DIV/0!</v>
      </c>
      <c r="V392" s="66" t="n">
        <v>20</v>
      </c>
      <c r="W392" s="81" t="n">
        <f aca="false" ca="false" dt2D="false" dtr="false" t="normal">V392/E392*100</f>
        <v>4.905567819475104</v>
      </c>
      <c r="X392" s="66" t="n">
        <v>10</v>
      </c>
      <c r="Y392" s="81" t="n">
        <f aca="false" ca="false" dt2D="false" dtr="false" t="normal">X392/E392*100</f>
        <v>2.452783909737552</v>
      </c>
      <c r="Z392" s="66" t="n"/>
      <c r="AA392" s="66" t="n"/>
      <c r="AB392" s="66" t="n"/>
      <c r="AC392" s="66" t="n"/>
      <c r="AD392" s="66" t="n"/>
      <c r="AE392" s="66" t="n"/>
    </row>
    <row customFormat="true" ht="15" outlineLevel="0" r="393" s="36">
      <c r="A393" s="87" t="n"/>
      <c r="B393" s="92" t="s">
        <v>361</v>
      </c>
      <c r="C393" s="66" t="n">
        <v>75.6</v>
      </c>
      <c r="D393" s="66" t="n">
        <v>79</v>
      </c>
      <c r="E393" s="96" t="n">
        <v>102</v>
      </c>
      <c r="F393" s="67" t="n">
        <f aca="false" ca="false" dt2D="false" dtr="false" t="normal">E393/C393</f>
        <v>1.349206349206349</v>
      </c>
      <c r="G393" s="68" t="n"/>
      <c r="H393" s="67" t="n">
        <f aca="false" ca="false" dt2D="false" dtr="false" t="normal">G393/D393*100</f>
        <v>0</v>
      </c>
      <c r="I393" s="68" t="n"/>
      <c r="J393" s="68" t="n"/>
      <c r="K393" s="68" t="n"/>
      <c r="L393" s="68" t="n"/>
      <c r="M393" s="68" t="n"/>
      <c r="N393" s="68" t="n"/>
      <c r="O393" s="66" t="n"/>
      <c r="P393" s="66" t="n"/>
      <c r="Q393" s="66" t="n"/>
      <c r="R393" s="66" t="n"/>
      <c r="S393" s="66" t="n"/>
      <c r="T393" s="66" t="n"/>
      <c r="U393" s="69" t="e">
        <f aca="false" ca="false" dt2D="false" dtr="false" t="normal">O393/G393*100</f>
        <v>#DIV/0!</v>
      </c>
      <c r="V393" s="66" t="n">
        <v>5</v>
      </c>
      <c r="W393" s="81" t="n">
        <f aca="false" ca="false" dt2D="false" dtr="false" t="normal">V393/E393*100</f>
        <v>4.901960784313726</v>
      </c>
      <c r="X393" s="66" t="n">
        <v>3</v>
      </c>
      <c r="Y393" s="81" t="n">
        <f aca="false" ca="false" dt2D="false" dtr="false" t="normal">X393/E393*100</f>
        <v>2.941176470588235</v>
      </c>
      <c r="Z393" s="66" t="n"/>
      <c r="AA393" s="66" t="n"/>
      <c r="AB393" s="66" t="n"/>
      <c r="AC393" s="66" t="n"/>
      <c r="AD393" s="66" t="n"/>
      <c r="AE393" s="66" t="n"/>
    </row>
    <row customFormat="true" ht="15" outlineLevel="0" r="394" s="36">
      <c r="A394" s="87" t="n"/>
      <c r="B394" s="92" t="s">
        <v>362</v>
      </c>
      <c r="C394" s="66" t="n">
        <v>194</v>
      </c>
      <c r="D394" s="66" t="n">
        <v>192</v>
      </c>
      <c r="E394" s="66" t="n">
        <v>164</v>
      </c>
      <c r="F394" s="67" t="n">
        <f aca="false" ca="false" dt2D="false" dtr="false" t="normal">E394/C394</f>
        <v>0.8453608247422681</v>
      </c>
      <c r="G394" s="68" t="n"/>
      <c r="H394" s="67" t="n">
        <f aca="false" ca="false" dt2D="false" dtr="false" t="normal">G394/D394*100</f>
        <v>0</v>
      </c>
      <c r="I394" s="68" t="n"/>
      <c r="J394" s="68" t="n"/>
      <c r="K394" s="68" t="n"/>
      <c r="L394" s="68" t="n"/>
      <c r="M394" s="68" t="n"/>
      <c r="N394" s="68" t="n"/>
      <c r="O394" s="66" t="n"/>
      <c r="P394" s="66" t="n"/>
      <c r="Q394" s="66" t="n"/>
      <c r="R394" s="66" t="n"/>
      <c r="S394" s="66" t="n"/>
      <c r="T394" s="66" t="n"/>
      <c r="U394" s="69" t="e">
        <f aca="false" ca="false" dt2D="false" dtr="false" t="normal">O394/G394*100</f>
        <v>#DIV/0!</v>
      </c>
      <c r="V394" s="66" t="n">
        <v>8</v>
      </c>
      <c r="W394" s="81" t="n">
        <f aca="false" ca="false" dt2D="false" dtr="false" t="normal">V394/E394*100</f>
        <v>4.878048780487805</v>
      </c>
      <c r="X394" s="66" t="n">
        <v>4</v>
      </c>
      <c r="Y394" s="81" t="n">
        <f aca="false" ca="false" dt2D="false" dtr="false" t="normal">X394/E394*100</f>
        <v>2.4390243902439024</v>
      </c>
      <c r="Z394" s="66" t="n"/>
      <c r="AA394" s="66" t="n"/>
      <c r="AB394" s="66" t="n"/>
      <c r="AC394" s="66" t="n"/>
      <c r="AD394" s="66" t="n"/>
      <c r="AE394" s="66" t="n"/>
    </row>
    <row customFormat="true" ht="15" outlineLevel="0" r="395" s="36">
      <c r="A395" s="87" t="n"/>
      <c r="B395" s="92" t="s">
        <v>363</v>
      </c>
      <c r="C395" s="66" t="n">
        <v>190.3</v>
      </c>
      <c r="D395" s="66" t="n">
        <v>134</v>
      </c>
      <c r="E395" s="66" t="n">
        <v>111</v>
      </c>
      <c r="F395" s="67" t="n">
        <f aca="false" ca="false" dt2D="false" dtr="false" t="normal">E395/C395</f>
        <v>0.5832895428271151</v>
      </c>
      <c r="G395" s="68" t="n"/>
      <c r="H395" s="67" t="n">
        <f aca="false" ca="false" dt2D="false" dtr="false" t="normal">G395/D395*100</f>
        <v>0</v>
      </c>
      <c r="I395" s="68" t="n"/>
      <c r="J395" s="68" t="n"/>
      <c r="K395" s="68" t="n"/>
      <c r="L395" s="68" t="n"/>
      <c r="M395" s="68" t="n"/>
      <c r="N395" s="68" t="n"/>
      <c r="O395" s="66" t="n"/>
      <c r="P395" s="66" t="n"/>
      <c r="Q395" s="66" t="n"/>
      <c r="R395" s="66" t="n"/>
      <c r="S395" s="66" t="n"/>
      <c r="T395" s="66" t="n"/>
      <c r="U395" s="69" t="e">
        <f aca="false" ca="false" dt2D="false" dtr="false" t="normal">O395/G395*100</f>
        <v>#DIV/0!</v>
      </c>
      <c r="V395" s="66" t="n">
        <v>5</v>
      </c>
      <c r="W395" s="81" t="n">
        <f aca="false" ca="false" dt2D="false" dtr="false" t="normal">V395/E395*100</f>
        <v>4.504504504504505</v>
      </c>
      <c r="X395" s="66" t="n">
        <v>4</v>
      </c>
      <c r="Y395" s="81" t="n">
        <f aca="false" ca="false" dt2D="false" dtr="false" t="normal">X395/E395*100</f>
        <v>3.6036036036036037</v>
      </c>
      <c r="Z395" s="66" t="n"/>
      <c r="AA395" s="66" t="n"/>
      <c r="AB395" s="66" t="n"/>
      <c r="AC395" s="66" t="n"/>
      <c r="AD395" s="66" t="n"/>
      <c r="AE395" s="66" t="n"/>
    </row>
    <row customFormat="true" ht="15" outlineLevel="0" r="396" s="36">
      <c r="A396" s="87" t="n"/>
      <c r="B396" s="92" t="s">
        <v>364</v>
      </c>
      <c r="C396" s="66" t="n">
        <v>70.1</v>
      </c>
      <c r="D396" s="66" t="n">
        <v>51</v>
      </c>
      <c r="E396" s="66" t="n">
        <v>45</v>
      </c>
      <c r="F396" s="67" t="n">
        <f aca="false" ca="false" dt2D="false" dtr="false" t="normal">E396/C396</f>
        <v>0.6419400855920113</v>
      </c>
      <c r="G396" s="68" t="n"/>
      <c r="H396" s="67" t="n">
        <f aca="false" ca="false" dt2D="false" dtr="false" t="normal">G396/D396*100</f>
        <v>0</v>
      </c>
      <c r="I396" s="68" t="n"/>
      <c r="J396" s="68" t="n"/>
      <c r="K396" s="68" t="n"/>
      <c r="L396" s="68" t="n"/>
      <c r="M396" s="68" t="n"/>
      <c r="N396" s="68" t="n"/>
      <c r="O396" s="66" t="n"/>
      <c r="P396" s="66" t="n"/>
      <c r="Q396" s="66" t="n"/>
      <c r="R396" s="66" t="n"/>
      <c r="S396" s="66" t="n"/>
      <c r="T396" s="66" t="n"/>
      <c r="U396" s="69" t="e">
        <f aca="false" ca="false" dt2D="false" dtr="false" t="normal">O396/G396*100</f>
        <v>#DIV/0!</v>
      </c>
      <c r="V396" s="66" t="n">
        <v>2</v>
      </c>
      <c r="W396" s="81" t="n">
        <f aca="false" ca="false" dt2D="false" dtr="false" t="normal">V396/E396*100</f>
        <v>4.444444444444445</v>
      </c>
      <c r="X396" s="66" t="n">
        <v>1</v>
      </c>
      <c r="Y396" s="81" t="n">
        <f aca="false" ca="false" dt2D="false" dtr="false" t="normal">X396/E396*100</f>
        <v>2.2222222222222223</v>
      </c>
      <c r="Z396" s="66" t="n"/>
      <c r="AA396" s="66" t="n"/>
      <c r="AB396" s="66" t="n"/>
      <c r="AC396" s="66" t="n"/>
      <c r="AD396" s="66" t="n"/>
      <c r="AE396" s="66" t="n"/>
    </row>
    <row customFormat="true" ht="15" outlineLevel="0" r="397" s="36">
      <c r="A397" s="87" t="n"/>
      <c r="B397" s="92" t="s">
        <v>365</v>
      </c>
      <c r="C397" s="66" t="n">
        <v>145.5</v>
      </c>
      <c r="D397" s="66" t="n">
        <v>70</v>
      </c>
      <c r="E397" s="66" t="n">
        <v>75</v>
      </c>
      <c r="F397" s="67" t="n">
        <f aca="false" ca="false" dt2D="false" dtr="false" t="normal">E397/C397</f>
        <v>0.5154639175257733</v>
      </c>
      <c r="G397" s="68" t="n"/>
      <c r="H397" s="67" t="n">
        <f aca="false" ca="false" dt2D="false" dtr="false" t="normal">G397/D397*100</f>
        <v>0</v>
      </c>
      <c r="I397" s="68" t="n"/>
      <c r="J397" s="68" t="n"/>
      <c r="K397" s="68" t="n"/>
      <c r="L397" s="68" t="n"/>
      <c r="M397" s="68" t="n"/>
      <c r="N397" s="68" t="n"/>
      <c r="O397" s="66" t="n"/>
      <c r="P397" s="66" t="n"/>
      <c r="Q397" s="66" t="n"/>
      <c r="R397" s="66" t="n"/>
      <c r="S397" s="66" t="n"/>
      <c r="T397" s="66" t="n"/>
      <c r="U397" s="69" t="e">
        <f aca="false" ca="false" dt2D="false" dtr="false" t="normal">O397/G397*100</f>
        <v>#DIV/0!</v>
      </c>
      <c r="V397" s="66" t="n">
        <v>3</v>
      </c>
      <c r="W397" s="81" t="n">
        <f aca="false" ca="false" dt2D="false" dtr="false" t="normal">V397/E397*100</f>
        <v>4</v>
      </c>
      <c r="X397" s="66" t="n">
        <v>3</v>
      </c>
      <c r="Y397" s="81" t="n">
        <f aca="false" ca="false" dt2D="false" dtr="false" t="normal">X397/E397*100</f>
        <v>4</v>
      </c>
      <c r="Z397" s="66" t="n"/>
      <c r="AA397" s="66" t="n"/>
      <c r="AB397" s="66" t="n"/>
      <c r="AC397" s="66" t="n"/>
      <c r="AD397" s="66" t="n"/>
      <c r="AE397" s="66" t="n"/>
    </row>
    <row customFormat="true" ht="15" outlineLevel="0" r="398" s="36">
      <c r="A398" s="87" t="n"/>
      <c r="B398" s="92" t="s">
        <v>366</v>
      </c>
      <c r="C398" s="66" t="n">
        <v>282.22</v>
      </c>
      <c r="D398" s="66" t="n">
        <v>341</v>
      </c>
      <c r="E398" s="66" t="n">
        <v>349</v>
      </c>
      <c r="F398" s="67" t="n">
        <f aca="false" ca="false" dt2D="false" dtr="false" t="normal">E398/C398</f>
        <v>1.2366239104244914</v>
      </c>
      <c r="G398" s="68" t="n"/>
      <c r="H398" s="67" t="n">
        <f aca="false" ca="false" dt2D="false" dtr="false" t="normal">G398/D398*100</f>
        <v>0</v>
      </c>
      <c r="I398" s="68" t="n"/>
      <c r="J398" s="68" t="n"/>
      <c r="K398" s="68" t="n"/>
      <c r="L398" s="68" t="n"/>
      <c r="M398" s="68" t="n"/>
      <c r="N398" s="68" t="n"/>
      <c r="O398" s="66" t="n"/>
      <c r="P398" s="66" t="n"/>
      <c r="Q398" s="66" t="n"/>
      <c r="R398" s="66" t="n"/>
      <c r="S398" s="66" t="n"/>
      <c r="T398" s="66" t="n"/>
      <c r="U398" s="69" t="e">
        <f aca="false" ca="false" dt2D="false" dtr="false" t="normal">O398/G398*100</f>
        <v>#DIV/0!</v>
      </c>
      <c r="V398" s="66" t="n">
        <v>27</v>
      </c>
      <c r="W398" s="81" t="n">
        <f aca="false" ca="false" dt2D="false" dtr="false" t="normal">V398/E398*100</f>
        <v>7.736389684813753</v>
      </c>
      <c r="X398" s="66" t="n">
        <v>2</v>
      </c>
      <c r="Y398" s="81" t="n">
        <f aca="false" ca="false" dt2D="false" dtr="false" t="normal">X398/E398*100</f>
        <v>0.5730659025787965</v>
      </c>
      <c r="Z398" s="66" t="n"/>
      <c r="AA398" s="66" t="n"/>
      <c r="AB398" s="66" t="n"/>
      <c r="AC398" s="66" t="n"/>
      <c r="AD398" s="66" t="n"/>
      <c r="AE398" s="66" t="n"/>
    </row>
    <row customFormat="true" ht="15" outlineLevel="0" r="399" s="36">
      <c r="A399" s="87" t="n"/>
      <c r="B399" s="92" t="s">
        <v>367</v>
      </c>
      <c r="C399" s="66" t="n">
        <v>148.6</v>
      </c>
      <c r="D399" s="66" t="n">
        <v>119</v>
      </c>
      <c r="E399" s="66" t="n">
        <v>116</v>
      </c>
      <c r="F399" s="67" t="n">
        <f aca="false" ca="false" dt2D="false" dtr="false" t="normal">E399/C399</f>
        <v>0.7806191117092867</v>
      </c>
      <c r="G399" s="68" t="n"/>
      <c r="H399" s="67" t="n">
        <f aca="false" ca="false" dt2D="false" dtr="false" t="normal">G399/D399*100</f>
        <v>0</v>
      </c>
      <c r="I399" s="68" t="n"/>
      <c r="J399" s="68" t="n"/>
      <c r="K399" s="68" t="n"/>
      <c r="L399" s="68" t="n"/>
      <c r="M399" s="68" t="n"/>
      <c r="N399" s="68" t="n"/>
      <c r="O399" s="66" t="n"/>
      <c r="P399" s="66" t="n"/>
      <c r="Q399" s="66" t="n"/>
      <c r="R399" s="66" t="n"/>
      <c r="S399" s="66" t="n"/>
      <c r="T399" s="66" t="n"/>
      <c r="U399" s="69" t="e">
        <f aca="false" ca="false" dt2D="false" dtr="false" t="normal">O399/G399*100</f>
        <v>#DIV/0!</v>
      </c>
      <c r="V399" s="66" t="n">
        <v>5</v>
      </c>
      <c r="W399" s="81" t="n">
        <f aca="false" ca="false" dt2D="false" dtr="false" t="normal">V399/E399*100</f>
        <v>4.310344827586207</v>
      </c>
      <c r="X399" s="66" t="n">
        <v>3</v>
      </c>
      <c r="Y399" s="81" t="n">
        <f aca="false" ca="false" dt2D="false" dtr="false" t="normal">X399/E399*100</f>
        <v>2.586206896551724</v>
      </c>
      <c r="Z399" s="66" t="n"/>
      <c r="AA399" s="66" t="n"/>
      <c r="AB399" s="66" t="n"/>
      <c r="AC399" s="66" t="n"/>
      <c r="AD399" s="66" t="n"/>
      <c r="AE399" s="66" t="n"/>
    </row>
    <row customFormat="true" ht="15" outlineLevel="0" r="400" s="36">
      <c r="A400" s="87" t="n"/>
      <c r="B400" s="92" t="s">
        <v>368</v>
      </c>
      <c r="C400" s="66" t="n">
        <v>148.3</v>
      </c>
      <c r="D400" s="66" t="n">
        <v>84</v>
      </c>
      <c r="E400" s="66" t="n">
        <v>83</v>
      </c>
      <c r="F400" s="67" t="n">
        <f aca="false" ca="false" dt2D="false" dtr="false" t="normal">E400/C400</f>
        <v>0.5596763317599461</v>
      </c>
      <c r="G400" s="68" t="n"/>
      <c r="H400" s="67" t="n">
        <f aca="false" ca="false" dt2D="false" dtr="false" t="normal">G400/D400*100</f>
        <v>0</v>
      </c>
      <c r="I400" s="68" t="n"/>
      <c r="J400" s="68" t="n"/>
      <c r="K400" s="68" t="n"/>
      <c r="L400" s="68" t="n"/>
      <c r="M400" s="68" t="n"/>
      <c r="N400" s="68" t="n"/>
      <c r="O400" s="66" t="n"/>
      <c r="P400" s="66" t="n"/>
      <c r="Q400" s="66" t="n"/>
      <c r="R400" s="66" t="n"/>
      <c r="S400" s="66" t="n"/>
      <c r="T400" s="66" t="n"/>
      <c r="U400" s="69" t="e">
        <f aca="false" ca="false" dt2D="false" dtr="false" t="normal">O400/G400*100</f>
        <v>#DIV/0!</v>
      </c>
      <c r="V400" s="66" t="n">
        <v>4</v>
      </c>
      <c r="W400" s="81" t="n">
        <f aca="false" ca="false" dt2D="false" dtr="false" t="normal">V400/E400*100</f>
        <v>4.819277108433735</v>
      </c>
      <c r="X400" s="66" t="n">
        <v>3</v>
      </c>
      <c r="Y400" s="81" t="n">
        <f aca="false" ca="false" dt2D="false" dtr="false" t="normal">X400/E400*100</f>
        <v>3.614457831325301</v>
      </c>
      <c r="Z400" s="66" t="n"/>
      <c r="AA400" s="66" t="n"/>
      <c r="AB400" s="66" t="n"/>
      <c r="AC400" s="66" t="n"/>
      <c r="AD400" s="66" t="n"/>
      <c r="AE400" s="66" t="n"/>
    </row>
    <row customFormat="true" ht="15" outlineLevel="0" r="401" s="36">
      <c r="A401" s="87" t="n"/>
      <c r="B401" s="92" t="s">
        <v>369</v>
      </c>
      <c r="C401" s="66" t="n">
        <v>145.1</v>
      </c>
      <c r="D401" s="66" t="n">
        <v>161</v>
      </c>
      <c r="E401" s="66" t="n">
        <v>176</v>
      </c>
      <c r="F401" s="67" t="n">
        <f aca="false" ca="false" dt2D="false" dtr="false" t="normal">E401/C401</f>
        <v>1.2129565816678154</v>
      </c>
      <c r="G401" s="68" t="n"/>
      <c r="H401" s="67" t="n">
        <f aca="false" ca="false" dt2D="false" dtr="false" t="normal">G401/D401*100</f>
        <v>0</v>
      </c>
      <c r="I401" s="68" t="n"/>
      <c r="J401" s="68" t="n"/>
      <c r="K401" s="68" t="n"/>
      <c r="L401" s="68" t="n"/>
      <c r="M401" s="68" t="n"/>
      <c r="N401" s="68" t="n"/>
      <c r="O401" s="66" t="n"/>
      <c r="P401" s="66" t="n"/>
      <c r="Q401" s="66" t="n"/>
      <c r="R401" s="66" t="n"/>
      <c r="S401" s="66" t="n"/>
      <c r="T401" s="66" t="n"/>
      <c r="U401" s="69" t="e">
        <f aca="false" ca="false" dt2D="false" dtr="false" t="normal">O401/G401*100</f>
        <v>#DIV/0!</v>
      </c>
      <c r="V401" s="66" t="n">
        <v>14</v>
      </c>
      <c r="W401" s="81" t="n">
        <f aca="false" ca="false" dt2D="false" dtr="false" t="normal">V401/E401*100</f>
        <v>7.954545454545454</v>
      </c>
      <c r="X401" s="66" t="n">
        <v>2</v>
      </c>
      <c r="Y401" s="81" t="n">
        <f aca="false" ca="false" dt2D="false" dtr="false" t="normal">X401/E401*100</f>
        <v>1.1363636363636365</v>
      </c>
      <c r="Z401" s="66" t="n"/>
      <c r="AA401" s="66" t="n"/>
      <c r="AB401" s="66" t="n"/>
      <c r="AC401" s="66" t="n"/>
      <c r="AD401" s="66" t="n"/>
      <c r="AE401" s="66" t="n"/>
    </row>
    <row customFormat="true" ht="15" outlineLevel="0" r="402" s="36">
      <c r="A402" s="87" t="n"/>
      <c r="B402" s="92" t="s">
        <v>370</v>
      </c>
      <c r="C402" s="66" t="n">
        <v>115.2</v>
      </c>
      <c r="D402" s="66" t="n">
        <v>96</v>
      </c>
      <c r="E402" s="66" t="n">
        <v>100</v>
      </c>
      <c r="F402" s="67" t="n">
        <f aca="false" ca="false" dt2D="false" dtr="false" t="normal">E402/C402</f>
        <v>0.8680555555555556</v>
      </c>
      <c r="G402" s="68" t="n"/>
      <c r="H402" s="67" t="n">
        <f aca="false" ca="false" dt2D="false" dtr="false" t="normal">G402/D402*100</f>
        <v>0</v>
      </c>
      <c r="I402" s="68" t="n"/>
      <c r="J402" s="68" t="n"/>
      <c r="K402" s="68" t="n"/>
      <c r="L402" s="68" t="n"/>
      <c r="M402" s="68" t="n"/>
      <c r="N402" s="68" t="n"/>
      <c r="O402" s="66" t="n"/>
      <c r="P402" s="66" t="n"/>
      <c r="Q402" s="66" t="n"/>
      <c r="R402" s="66" t="n"/>
      <c r="S402" s="66" t="n"/>
      <c r="T402" s="66" t="n"/>
      <c r="U402" s="69" t="e">
        <f aca="false" ca="false" dt2D="false" dtr="false" t="normal">O402/G402*100</f>
        <v>#DIV/0!</v>
      </c>
      <c r="V402" s="66" t="n">
        <v>5</v>
      </c>
      <c r="W402" s="81" t="n">
        <f aca="false" ca="false" dt2D="false" dtr="false" t="normal">V402/E402*100</f>
        <v>5</v>
      </c>
      <c r="X402" s="66" t="n">
        <v>2</v>
      </c>
      <c r="Y402" s="81" t="n">
        <f aca="false" ca="false" dt2D="false" dtr="false" t="normal">X402/E402*100</f>
        <v>2</v>
      </c>
      <c r="Z402" s="66" t="n"/>
      <c r="AA402" s="66" t="n"/>
      <c r="AB402" s="66" t="n"/>
      <c r="AC402" s="66" t="n"/>
      <c r="AD402" s="66" t="n"/>
      <c r="AE402" s="66" t="n"/>
    </row>
    <row customFormat="true" ht="15" outlineLevel="0" r="403" s="36">
      <c r="A403" s="87" t="n"/>
      <c r="B403" s="102" t="s">
        <v>371</v>
      </c>
      <c r="C403" s="66" t="n">
        <v>73.3</v>
      </c>
      <c r="D403" s="66" t="n">
        <v>45</v>
      </c>
      <c r="E403" s="66" t="n">
        <v>30</v>
      </c>
      <c r="F403" s="67" t="n">
        <f aca="false" ca="false" dt2D="false" dtr="false" t="normal">E403/C403</f>
        <v>0.40927694406548426</v>
      </c>
      <c r="G403" s="68" t="n"/>
      <c r="H403" s="67" t="n">
        <f aca="false" ca="false" dt2D="false" dtr="false" t="normal">G403/D403*100</f>
        <v>0</v>
      </c>
      <c r="I403" s="68" t="n"/>
      <c r="J403" s="68" t="n"/>
      <c r="K403" s="68" t="n"/>
      <c r="L403" s="68" t="n"/>
      <c r="M403" s="68" t="n"/>
      <c r="N403" s="68" t="n"/>
      <c r="O403" s="66" t="n"/>
      <c r="P403" s="66" t="n"/>
      <c r="Q403" s="66" t="n"/>
      <c r="R403" s="66" t="n"/>
      <c r="S403" s="66" t="n"/>
      <c r="T403" s="66" t="n"/>
      <c r="U403" s="69" t="e">
        <f aca="false" ca="false" dt2D="false" dtr="false" t="normal">O403/G403*100</f>
        <v>#DIV/0!</v>
      </c>
      <c r="V403" s="66" t="n">
        <f aca="false" ca="false" dt2D="false" dtr="false" t="normal">X403</f>
        <v>1</v>
      </c>
      <c r="W403" s="81" t="n">
        <f aca="false" ca="false" dt2D="false" dtr="false" t="normal">V403/E403*100</f>
        <v>3.3333333333333335</v>
      </c>
      <c r="X403" s="66" t="n">
        <v>1</v>
      </c>
      <c r="Y403" s="81" t="n">
        <f aca="false" ca="false" dt2D="false" dtr="false" t="normal">X403/E403*100</f>
        <v>3.3333333333333335</v>
      </c>
      <c r="Z403" s="66" t="n"/>
      <c r="AA403" s="66" t="n"/>
      <c r="AB403" s="66" t="n"/>
      <c r="AC403" s="66" t="n"/>
      <c r="AD403" s="66" t="n"/>
      <c r="AE403" s="66" t="n"/>
    </row>
    <row customFormat="true" ht="15" outlineLevel="0" r="404" s="36">
      <c r="A404" s="87" t="n"/>
      <c r="B404" s="92" t="s">
        <v>372</v>
      </c>
      <c r="C404" s="66" t="n">
        <v>532.2</v>
      </c>
      <c r="D404" s="66" t="n">
        <v>473</v>
      </c>
      <c r="E404" s="66" t="n">
        <v>387</v>
      </c>
      <c r="F404" s="67" t="n">
        <f aca="false" ca="false" dt2D="false" dtr="false" t="normal">E404/C404</f>
        <v>0.7271702367531004</v>
      </c>
      <c r="G404" s="68" t="n"/>
      <c r="H404" s="67" t="n">
        <f aca="false" ca="false" dt2D="false" dtr="false" t="normal">G404/D404*100</f>
        <v>0</v>
      </c>
      <c r="I404" s="68" t="n"/>
      <c r="J404" s="68" t="n"/>
      <c r="K404" s="68" t="n"/>
      <c r="L404" s="68" t="n"/>
      <c r="M404" s="68" t="n"/>
      <c r="N404" s="68" t="n"/>
      <c r="O404" s="66" t="n"/>
      <c r="P404" s="66" t="n"/>
      <c r="Q404" s="66" t="n"/>
      <c r="R404" s="66" t="n"/>
      <c r="S404" s="66" t="n"/>
      <c r="T404" s="66" t="n"/>
      <c r="U404" s="69" t="e">
        <f aca="false" ca="false" dt2D="false" dtr="false" t="normal">O404/G404*100</f>
        <v>#DIV/0!</v>
      </c>
      <c r="V404" s="66" t="n">
        <v>19</v>
      </c>
      <c r="W404" s="81" t="n">
        <f aca="false" ca="false" dt2D="false" dtr="false" t="normal">V404/E404*100</f>
        <v>4.909560723514212</v>
      </c>
      <c r="X404" s="66" t="n">
        <v>4</v>
      </c>
      <c r="Y404" s="81" t="n">
        <f aca="false" ca="false" dt2D="false" dtr="false" t="normal">X404/E404*100</f>
        <v>1.03359173126615</v>
      </c>
      <c r="Z404" s="66" t="n"/>
      <c r="AA404" s="66" t="n"/>
      <c r="AB404" s="66" t="n"/>
      <c r="AC404" s="66" t="n"/>
      <c r="AD404" s="66" t="n"/>
      <c r="AE404" s="66" t="n"/>
    </row>
    <row customFormat="true" ht="15" outlineLevel="0" r="405" s="36">
      <c r="A405" s="87" t="n"/>
      <c r="B405" s="92" t="s">
        <v>373</v>
      </c>
      <c r="C405" s="66" t="n">
        <v>196.9</v>
      </c>
      <c r="D405" s="66" t="n">
        <v>84</v>
      </c>
      <c r="E405" s="66" t="n">
        <v>95</v>
      </c>
      <c r="F405" s="67" t="n">
        <f aca="false" ca="false" dt2D="false" dtr="false" t="normal">E405/C405</f>
        <v>0.4824784154393093</v>
      </c>
      <c r="G405" s="68" t="n"/>
      <c r="H405" s="67" t="n">
        <f aca="false" ca="false" dt2D="false" dtr="false" t="normal">G405/D405*100</f>
        <v>0</v>
      </c>
      <c r="I405" s="68" t="n"/>
      <c r="J405" s="68" t="n"/>
      <c r="K405" s="68" t="n"/>
      <c r="L405" s="68" t="n"/>
      <c r="M405" s="68" t="n"/>
      <c r="N405" s="68" t="n"/>
      <c r="O405" s="66" t="n"/>
      <c r="P405" s="66" t="n"/>
      <c r="Q405" s="66" t="n"/>
      <c r="R405" s="66" t="n"/>
      <c r="S405" s="66" t="n"/>
      <c r="T405" s="66" t="n"/>
      <c r="U405" s="69" t="e">
        <f aca="false" ca="false" dt2D="false" dtr="false" t="normal">O405/G405*100</f>
        <v>#DIV/0!</v>
      </c>
      <c r="V405" s="66" t="n">
        <f aca="false" ca="false" dt2D="false" dtr="false" t="normal">X405</f>
        <v>4</v>
      </c>
      <c r="W405" s="81" t="n">
        <f aca="false" ca="false" dt2D="false" dtr="false" t="normal">V405/E405*100</f>
        <v>4.2105263157894735</v>
      </c>
      <c r="X405" s="66" t="n">
        <v>4</v>
      </c>
      <c r="Y405" s="81" t="n">
        <f aca="false" ca="false" dt2D="false" dtr="false" t="normal">X405/E405*100</f>
        <v>4.2105263157894735</v>
      </c>
      <c r="Z405" s="66" t="n"/>
      <c r="AA405" s="66" t="n"/>
      <c r="AB405" s="66" t="n"/>
      <c r="AC405" s="66" t="n"/>
      <c r="AD405" s="66" t="n"/>
      <c r="AE405" s="66" t="n"/>
    </row>
    <row customFormat="true" ht="15" outlineLevel="0" r="406" s="36">
      <c r="A406" s="87" t="n"/>
      <c r="B406" s="92" t="s">
        <v>374</v>
      </c>
      <c r="C406" s="66" t="n">
        <v>0</v>
      </c>
      <c r="D406" s="66" t="n">
        <v>81</v>
      </c>
      <c r="E406" s="66" t="n">
        <v>0</v>
      </c>
      <c r="F406" s="67" t="e">
        <f aca="false" ca="false" dt2D="false" dtr="false" t="normal">E406/C406</f>
        <v>#DIV/0!</v>
      </c>
      <c r="G406" s="68" t="n"/>
      <c r="H406" s="67" t="n">
        <f aca="false" ca="false" dt2D="false" dtr="false" t="normal">G406/D406*100</f>
        <v>0</v>
      </c>
      <c r="I406" s="68" t="n"/>
      <c r="J406" s="68" t="n"/>
      <c r="K406" s="68" t="n"/>
      <c r="L406" s="68" t="n"/>
      <c r="M406" s="68" t="n"/>
      <c r="N406" s="68" t="n"/>
      <c r="O406" s="66" t="n"/>
      <c r="P406" s="66" t="n"/>
      <c r="Q406" s="66" t="n"/>
      <c r="R406" s="66" t="n"/>
      <c r="S406" s="66" t="n"/>
      <c r="T406" s="66" t="n"/>
      <c r="U406" s="69" t="e">
        <f aca="false" ca="false" dt2D="false" dtr="false" t="normal">O406/G406*100</f>
        <v>#DIV/0!</v>
      </c>
      <c r="V406" s="66" t="n">
        <f aca="false" ca="false" dt2D="false" dtr="false" t="normal">X406</f>
        <v>0</v>
      </c>
      <c r="W406" s="81" t="e">
        <f aca="false" ca="false" dt2D="false" dtr="false" t="normal">V406/E406*100</f>
        <v>#DIV/0!</v>
      </c>
      <c r="X406" s="66" t="n">
        <v>0</v>
      </c>
      <c r="Y406" s="81" t="e">
        <f aca="false" ca="false" dt2D="false" dtr="false" t="normal">X406/E406*100</f>
        <v>#DIV/0!</v>
      </c>
      <c r="Z406" s="66" t="n"/>
      <c r="AA406" s="66" t="n"/>
      <c r="AB406" s="66" t="n"/>
      <c r="AC406" s="66" t="n"/>
      <c r="AD406" s="66" t="n"/>
      <c r="AE406" s="66" t="n"/>
    </row>
    <row customFormat="true" ht="15" outlineLevel="0" r="407" s="36">
      <c r="A407" s="87" t="n"/>
      <c r="B407" s="103" t="s">
        <v>375</v>
      </c>
      <c r="C407" s="66" t="n">
        <v>60.5</v>
      </c>
      <c r="D407" s="66" t="n">
        <v>35</v>
      </c>
      <c r="E407" s="66" t="n">
        <v>37</v>
      </c>
      <c r="F407" s="67" t="n">
        <f aca="false" ca="false" dt2D="false" dtr="false" t="normal">E407/C407</f>
        <v>0.6115702479338843</v>
      </c>
      <c r="G407" s="68" t="n"/>
      <c r="H407" s="67" t="n">
        <f aca="false" ca="false" dt2D="false" dtr="false" t="normal">G407/D407*100</f>
        <v>0</v>
      </c>
      <c r="I407" s="68" t="n"/>
      <c r="J407" s="68" t="n"/>
      <c r="K407" s="68" t="n"/>
      <c r="L407" s="68" t="n"/>
      <c r="M407" s="68" t="n"/>
      <c r="N407" s="68" t="n"/>
      <c r="O407" s="66" t="n"/>
      <c r="P407" s="66" t="n"/>
      <c r="Q407" s="66" t="n"/>
      <c r="R407" s="66" t="n"/>
      <c r="S407" s="66" t="n"/>
      <c r="T407" s="66" t="n"/>
      <c r="U407" s="69" t="e">
        <f aca="false" ca="false" dt2D="false" dtr="false" t="normal">O407/G407*100</f>
        <v>#DIV/0!</v>
      </c>
      <c r="V407" s="66" t="n">
        <v>1</v>
      </c>
      <c r="W407" s="81" t="n">
        <f aca="false" ca="false" dt2D="false" dtr="false" t="normal">V407/E407*100</f>
        <v>2.7027027027027026</v>
      </c>
      <c r="X407" s="66" t="n">
        <v>1</v>
      </c>
      <c r="Y407" s="81" t="n">
        <f aca="false" ca="false" dt2D="false" dtr="false" t="normal">X407/E407*100</f>
        <v>2.7027027027027026</v>
      </c>
      <c r="Z407" s="66" t="n"/>
      <c r="AA407" s="66" t="n"/>
      <c r="AB407" s="66" t="n"/>
      <c r="AC407" s="66" t="n"/>
      <c r="AD407" s="66" t="n"/>
      <c r="AE407" s="66" t="n"/>
    </row>
    <row customFormat="true" ht="15" outlineLevel="0" r="408" s="36">
      <c r="A408" s="87" t="n"/>
      <c r="B408" s="92" t="s">
        <v>376</v>
      </c>
      <c r="C408" s="66" t="n">
        <v>43.5</v>
      </c>
      <c r="D408" s="66" t="n">
        <v>31</v>
      </c>
      <c r="E408" s="66" t="n">
        <v>34</v>
      </c>
      <c r="F408" s="67" t="n">
        <f aca="false" ca="false" dt2D="false" dtr="false" t="normal">E408/C408</f>
        <v>0.7816091954022989</v>
      </c>
      <c r="G408" s="68" t="n"/>
      <c r="H408" s="67" t="n">
        <f aca="false" ca="false" dt2D="false" dtr="false" t="normal">G408/D408*100</f>
        <v>0</v>
      </c>
      <c r="I408" s="68" t="n"/>
      <c r="J408" s="68" t="n"/>
      <c r="K408" s="68" t="n"/>
      <c r="L408" s="68" t="n"/>
      <c r="M408" s="68" t="n"/>
      <c r="N408" s="68" t="n"/>
      <c r="O408" s="66" t="n"/>
      <c r="P408" s="66" t="n"/>
      <c r="Q408" s="66" t="n"/>
      <c r="R408" s="66" t="n"/>
      <c r="S408" s="66" t="n"/>
      <c r="T408" s="66" t="n"/>
      <c r="U408" s="69" t="e">
        <f aca="false" ca="false" dt2D="false" dtr="false" t="normal">O408/G408*100</f>
        <v>#DIV/0!</v>
      </c>
      <c r="V408" s="66" t="n">
        <v>1</v>
      </c>
      <c r="W408" s="81" t="n">
        <f aca="false" ca="false" dt2D="false" dtr="false" t="normal">V408/E408*100</f>
        <v>2.941176470588235</v>
      </c>
      <c r="X408" s="66" t="n">
        <v>1</v>
      </c>
      <c r="Y408" s="81" t="n">
        <f aca="false" ca="false" dt2D="false" dtr="false" t="normal">X408/E408*100</f>
        <v>2.941176470588235</v>
      </c>
      <c r="Z408" s="66" t="n"/>
      <c r="AA408" s="66" t="n"/>
      <c r="AB408" s="66" t="n"/>
      <c r="AC408" s="66" t="n"/>
      <c r="AD408" s="66" t="n"/>
      <c r="AE408" s="66" t="n"/>
    </row>
    <row customFormat="true" ht="15" outlineLevel="0" r="409" s="36">
      <c r="A409" s="87" t="n"/>
      <c r="B409" s="102" t="s">
        <v>377</v>
      </c>
      <c r="C409" s="66" t="n">
        <v>155.5</v>
      </c>
      <c r="D409" s="66" t="n">
        <v>48</v>
      </c>
      <c r="E409" s="66" t="n">
        <v>47</v>
      </c>
      <c r="F409" s="67" t="n">
        <f aca="false" ca="false" dt2D="false" dtr="false" t="normal">E409/C409</f>
        <v>0.3022508038585209</v>
      </c>
      <c r="G409" s="68" t="n"/>
      <c r="H409" s="67" t="n">
        <f aca="false" ca="false" dt2D="false" dtr="false" t="normal">G409/D409*100</f>
        <v>0</v>
      </c>
      <c r="I409" s="68" t="n"/>
      <c r="J409" s="68" t="n"/>
      <c r="K409" s="68" t="n"/>
      <c r="L409" s="68" t="n"/>
      <c r="M409" s="68" t="n"/>
      <c r="N409" s="68" t="n"/>
      <c r="O409" s="66" t="n"/>
      <c r="P409" s="66" t="n"/>
      <c r="Q409" s="66" t="n"/>
      <c r="R409" s="66" t="n"/>
      <c r="S409" s="66" t="n"/>
      <c r="T409" s="66" t="n"/>
      <c r="U409" s="69" t="e">
        <f aca="false" ca="false" dt2D="false" dtr="false" t="normal">O409/G409*100</f>
        <v>#DIV/0!</v>
      </c>
      <c r="V409" s="66" t="n">
        <v>2</v>
      </c>
      <c r="W409" s="81" t="n">
        <f aca="false" ca="false" dt2D="false" dtr="false" t="normal">V409/E409*100</f>
        <v>4.25531914893617</v>
      </c>
      <c r="X409" s="66" t="n">
        <v>1</v>
      </c>
      <c r="Y409" s="81" t="n">
        <f aca="false" ca="false" dt2D="false" dtr="false" t="normal">X409/E409*100</f>
        <v>2.127659574468085</v>
      </c>
      <c r="Z409" s="66" t="n"/>
      <c r="AA409" s="66" t="n"/>
      <c r="AB409" s="66" t="n"/>
      <c r="AC409" s="66" t="n"/>
      <c r="AD409" s="66" t="n"/>
      <c r="AE409" s="66" t="n"/>
    </row>
    <row customFormat="true" ht="15" outlineLevel="0" r="410" s="36">
      <c r="A410" s="87" t="n"/>
      <c r="B410" s="71" t="s">
        <v>378</v>
      </c>
      <c r="C410" s="66" t="n">
        <v>0</v>
      </c>
      <c r="D410" s="66" t="n">
        <v>21</v>
      </c>
      <c r="E410" s="66" t="n">
        <v>0</v>
      </c>
      <c r="F410" s="67" t="e">
        <f aca="false" ca="false" dt2D="false" dtr="false" t="normal">E410/C410</f>
        <v>#DIV/0!</v>
      </c>
      <c r="G410" s="68" t="n"/>
      <c r="H410" s="67" t="n">
        <f aca="false" ca="false" dt2D="false" dtr="false" t="normal">G410/D410*100</f>
        <v>0</v>
      </c>
      <c r="I410" s="68" t="n"/>
      <c r="J410" s="68" t="n"/>
      <c r="K410" s="68" t="n"/>
      <c r="L410" s="68" t="n"/>
      <c r="M410" s="68" t="n"/>
      <c r="N410" s="68" t="n"/>
      <c r="O410" s="66" t="n"/>
      <c r="P410" s="66" t="n"/>
      <c r="Q410" s="66" t="n"/>
      <c r="R410" s="66" t="n"/>
      <c r="S410" s="66" t="n"/>
      <c r="T410" s="66" t="n"/>
      <c r="U410" s="69" t="e">
        <f aca="false" ca="false" dt2D="false" dtr="false" t="normal">O410/G410*100</f>
        <v>#DIV/0!</v>
      </c>
      <c r="V410" s="66" t="n">
        <f aca="false" ca="false" dt2D="false" dtr="false" t="normal">X410</f>
        <v>0</v>
      </c>
      <c r="W410" s="81" t="e">
        <f aca="false" ca="false" dt2D="false" dtr="false" t="normal">V410/E410*100</f>
        <v>#DIV/0!</v>
      </c>
      <c r="X410" s="66" t="n">
        <v>0</v>
      </c>
      <c r="Y410" s="81" t="e">
        <f aca="false" ca="false" dt2D="false" dtr="false" t="normal">X410/E410*100</f>
        <v>#DIV/0!</v>
      </c>
      <c r="Z410" s="66" t="n"/>
      <c r="AA410" s="66" t="n"/>
      <c r="AB410" s="66" t="n"/>
      <c r="AC410" s="66" t="n"/>
      <c r="AD410" s="66" t="n"/>
      <c r="AE410" s="66" t="n"/>
    </row>
    <row customFormat="true" ht="15" outlineLevel="0" r="411" s="36">
      <c r="A411" s="87" t="n"/>
      <c r="B411" s="71" t="s">
        <v>379</v>
      </c>
      <c r="C411" s="66" t="n">
        <v>366.227</v>
      </c>
      <c r="D411" s="66" t="n">
        <v>134</v>
      </c>
      <c r="E411" s="66" t="n">
        <v>381</v>
      </c>
      <c r="F411" s="67" t="n">
        <f aca="false" ca="false" dt2D="false" dtr="false" t="normal">E411/C411</f>
        <v>1.0403383693720014</v>
      </c>
      <c r="G411" s="68" t="n"/>
      <c r="H411" s="67" t="n">
        <f aca="false" ca="false" dt2D="false" dtr="false" t="normal">G411/D411*100</f>
        <v>0</v>
      </c>
      <c r="I411" s="68" t="n"/>
      <c r="J411" s="68" t="n"/>
      <c r="K411" s="68" t="n"/>
      <c r="L411" s="68" t="n"/>
      <c r="M411" s="68" t="n"/>
      <c r="N411" s="68" t="n"/>
      <c r="O411" s="66" t="n"/>
      <c r="P411" s="66" t="n"/>
      <c r="Q411" s="66" t="n"/>
      <c r="R411" s="66" t="n"/>
      <c r="S411" s="66" t="n"/>
      <c r="T411" s="66" t="n"/>
      <c r="U411" s="69" t="e">
        <f aca="false" ca="false" dt2D="false" dtr="false" t="normal">O411/G411*100</f>
        <v>#DIV/0!</v>
      </c>
      <c r="V411" s="66" t="n">
        <v>30</v>
      </c>
      <c r="W411" s="81" t="n">
        <f aca="false" ca="false" dt2D="false" dtr="false" t="normal">V411/E411*100</f>
        <v>7.874015748031496</v>
      </c>
      <c r="X411" s="66" t="n">
        <v>5</v>
      </c>
      <c r="Y411" s="81" t="n">
        <f aca="false" ca="false" dt2D="false" dtr="false" t="normal">X411/E411*100</f>
        <v>1.3123359580052494</v>
      </c>
      <c r="Z411" s="66" t="n"/>
      <c r="AA411" s="66" t="n"/>
      <c r="AB411" s="66" t="n"/>
      <c r="AC411" s="66" t="n"/>
      <c r="AD411" s="66" t="n"/>
      <c r="AE411" s="66" t="n"/>
    </row>
    <row customFormat="true" ht="15" outlineLevel="0" r="412" s="36">
      <c r="A412" s="87" t="n"/>
      <c r="B412" s="71" t="s">
        <v>77</v>
      </c>
      <c r="C412" s="66" t="n">
        <v>264.667</v>
      </c>
      <c r="D412" s="66" t="n">
        <v>480</v>
      </c>
      <c r="E412" s="66" t="n">
        <v>3</v>
      </c>
      <c r="F412" s="67" t="n">
        <f aca="false" ca="false" dt2D="false" dtr="false" t="normal">E412/C412</f>
        <v>0.011334998318641917</v>
      </c>
      <c r="G412" s="68" t="n"/>
      <c r="H412" s="67" t="n">
        <f aca="false" ca="false" dt2D="false" dtr="false" t="normal">G412/D412*100</f>
        <v>0</v>
      </c>
      <c r="I412" s="68" t="n"/>
      <c r="J412" s="68" t="n"/>
      <c r="K412" s="68" t="n"/>
      <c r="L412" s="68" t="n"/>
      <c r="M412" s="68" t="n"/>
      <c r="N412" s="68" t="n"/>
      <c r="O412" s="66" t="n"/>
      <c r="P412" s="66" t="n"/>
      <c r="Q412" s="66" t="n"/>
      <c r="R412" s="66" t="n"/>
      <c r="S412" s="66" t="n"/>
      <c r="T412" s="66" t="n"/>
      <c r="U412" s="69" t="e">
        <f aca="false" ca="false" dt2D="false" dtr="false" t="normal">O412/G412*100</f>
        <v>#DIV/0!</v>
      </c>
      <c r="V412" s="66" t="n">
        <f aca="false" ca="false" dt2D="false" dtr="false" t="normal">X412</f>
        <v>0</v>
      </c>
      <c r="W412" s="81" t="n">
        <f aca="false" ca="false" dt2D="false" dtr="false" t="normal">V412/E412*100</f>
        <v>0</v>
      </c>
      <c r="X412" s="66" t="n">
        <v>0</v>
      </c>
      <c r="Y412" s="81" t="n">
        <f aca="false" ca="false" dt2D="false" dtr="false" t="normal">X412/E412*100</f>
        <v>0</v>
      </c>
      <c r="Z412" s="66" t="n"/>
      <c r="AA412" s="66" t="n"/>
      <c r="AB412" s="66" t="n"/>
      <c r="AC412" s="66" t="n"/>
      <c r="AD412" s="66" t="n"/>
      <c r="AE412" s="66" t="n"/>
    </row>
    <row customFormat="true" ht="15" outlineLevel="0" r="413" s="36">
      <c r="A413" s="87" t="n"/>
      <c r="B413" s="71" t="s">
        <v>78</v>
      </c>
      <c r="C413" s="66" t="n">
        <v>232.811</v>
      </c>
      <c r="D413" s="66" t="n"/>
      <c r="E413" s="66" t="n">
        <v>10</v>
      </c>
      <c r="F413" s="67" t="n">
        <f aca="false" ca="false" dt2D="false" dtr="false" t="normal">E413/C413</f>
        <v>0.04295329688030205</v>
      </c>
      <c r="G413" s="68" t="n"/>
      <c r="H413" s="67" t="e">
        <f aca="false" ca="false" dt2D="false" dtr="false" t="normal">G413/D413*100</f>
        <v>#DIV/0!</v>
      </c>
      <c r="I413" s="68" t="n"/>
      <c r="J413" s="68" t="n"/>
      <c r="K413" s="68" t="n"/>
      <c r="L413" s="68" t="n"/>
      <c r="M413" s="68" t="n"/>
      <c r="N413" s="68" t="n"/>
      <c r="O413" s="66" t="n"/>
      <c r="P413" s="66" t="n"/>
      <c r="Q413" s="66" t="n"/>
      <c r="R413" s="66" t="n"/>
      <c r="S413" s="66" t="n"/>
      <c r="T413" s="66" t="n"/>
      <c r="U413" s="69" t="e">
        <f aca="false" ca="false" dt2D="false" dtr="false" t="normal">O413/G413*100</f>
        <v>#DIV/0!</v>
      </c>
      <c r="V413" s="66" t="n">
        <f aca="false" ca="false" dt2D="false" dtr="false" t="normal">X413</f>
        <v>0</v>
      </c>
      <c r="W413" s="81" t="n">
        <f aca="false" ca="false" dt2D="false" dtr="false" t="normal">V413/E413*100</f>
        <v>0</v>
      </c>
      <c r="X413" s="66" t="n">
        <v>0</v>
      </c>
      <c r="Y413" s="81" t="n">
        <f aca="false" ca="false" dt2D="false" dtr="false" t="normal">X413/E413*100</f>
        <v>0</v>
      </c>
      <c r="Z413" s="66" t="n"/>
      <c r="AA413" s="66" t="n"/>
      <c r="AB413" s="66" t="n"/>
      <c r="AC413" s="66" t="n"/>
      <c r="AD413" s="66" t="n"/>
      <c r="AE413" s="66" t="n"/>
    </row>
    <row customFormat="true" ht="15" outlineLevel="0" r="414" s="36">
      <c r="A414" s="87" t="n"/>
      <c r="B414" s="71" t="s">
        <v>79</v>
      </c>
      <c r="C414" s="66" t="n">
        <v>0</v>
      </c>
      <c r="D414" s="66" t="n"/>
      <c r="E414" s="66" t="n">
        <v>0</v>
      </c>
      <c r="F414" s="67" t="e">
        <f aca="false" ca="false" dt2D="false" dtr="false" t="normal">E414/C414</f>
        <v>#DIV/0!</v>
      </c>
      <c r="G414" s="68" t="n"/>
      <c r="H414" s="67" t="e">
        <f aca="false" ca="false" dt2D="false" dtr="false" t="normal">G414/D414*100</f>
        <v>#DIV/0!</v>
      </c>
      <c r="I414" s="68" t="n"/>
      <c r="J414" s="68" t="n"/>
      <c r="K414" s="68" t="n"/>
      <c r="L414" s="68" t="n"/>
      <c r="M414" s="68" t="n"/>
      <c r="N414" s="68" t="n"/>
      <c r="O414" s="66" t="n"/>
      <c r="P414" s="66" t="n"/>
      <c r="Q414" s="66" t="n"/>
      <c r="R414" s="66" t="n"/>
      <c r="S414" s="66" t="n"/>
      <c r="T414" s="66" t="n"/>
      <c r="U414" s="69" t="e">
        <f aca="false" ca="false" dt2D="false" dtr="false" t="normal">O414/G414*100</f>
        <v>#DIV/0!</v>
      </c>
      <c r="V414" s="66" t="n">
        <f aca="false" ca="false" dt2D="false" dtr="false" t="normal">X414</f>
        <v>0</v>
      </c>
      <c r="W414" s="81" t="e">
        <f aca="false" ca="false" dt2D="false" dtr="false" t="normal">V414/E414*100</f>
        <v>#DIV/0!</v>
      </c>
      <c r="X414" s="66" t="n">
        <v>0</v>
      </c>
      <c r="Y414" s="81" t="e">
        <f aca="false" ca="false" dt2D="false" dtr="false" t="normal">X414/E414*100</f>
        <v>#DIV/0!</v>
      </c>
      <c r="Z414" s="66" t="n"/>
      <c r="AA414" s="66" t="n"/>
      <c r="AB414" s="66" t="n"/>
      <c r="AC414" s="66" t="n"/>
      <c r="AD414" s="66" t="n"/>
      <c r="AE414" s="66" t="n"/>
    </row>
    <row customFormat="true" ht="15" outlineLevel="0" r="415" s="36">
      <c r="A415" s="87" t="n"/>
      <c r="B415" s="71" t="s">
        <v>132</v>
      </c>
      <c r="C415" s="66" t="n">
        <v>0</v>
      </c>
      <c r="D415" s="66" t="n"/>
      <c r="E415" s="66" t="n">
        <v>0</v>
      </c>
      <c r="F415" s="67" t="e">
        <f aca="false" ca="false" dt2D="false" dtr="false" t="normal">E415/C415</f>
        <v>#DIV/0!</v>
      </c>
      <c r="G415" s="68" t="n"/>
      <c r="H415" s="67" t="e">
        <f aca="false" ca="false" dt2D="false" dtr="false" t="normal">G415/D415*100</f>
        <v>#DIV/0!</v>
      </c>
      <c r="I415" s="68" t="n"/>
      <c r="J415" s="68" t="n"/>
      <c r="K415" s="68" t="n"/>
      <c r="L415" s="68" t="n"/>
      <c r="M415" s="68" t="n"/>
      <c r="N415" s="68" t="n"/>
      <c r="O415" s="66" t="n"/>
      <c r="P415" s="66" t="n"/>
      <c r="Q415" s="66" t="n"/>
      <c r="R415" s="66" t="n"/>
      <c r="S415" s="66" t="n"/>
      <c r="T415" s="66" t="n"/>
      <c r="U415" s="69" t="e">
        <f aca="false" ca="false" dt2D="false" dtr="false" t="normal">O415/G415*100</f>
        <v>#DIV/0!</v>
      </c>
      <c r="V415" s="66" t="n">
        <f aca="false" ca="false" dt2D="false" dtr="false" t="normal">X415</f>
        <v>0</v>
      </c>
      <c r="W415" s="81" t="e">
        <f aca="false" ca="false" dt2D="false" dtr="false" t="normal">V415/E415*100</f>
        <v>#DIV/0!</v>
      </c>
      <c r="X415" s="66" t="n">
        <v>0</v>
      </c>
      <c r="Y415" s="81" t="e">
        <f aca="false" ca="false" dt2D="false" dtr="false" t="normal">X415/E415*100</f>
        <v>#DIV/0!</v>
      </c>
      <c r="Z415" s="66" t="n"/>
      <c r="AA415" s="66" t="n"/>
      <c r="AB415" s="66" t="n"/>
      <c r="AC415" s="66" t="n"/>
      <c r="AD415" s="66" t="n"/>
      <c r="AE415" s="66" t="n"/>
    </row>
    <row customFormat="true" ht="15" outlineLevel="0" r="416" s="36">
      <c r="A416" s="87" t="n"/>
      <c r="B416" s="71" t="s">
        <v>133</v>
      </c>
      <c r="C416" s="66" t="n">
        <v>616.112</v>
      </c>
      <c r="D416" s="66" t="n"/>
      <c r="E416" s="66" t="n">
        <v>46</v>
      </c>
      <c r="F416" s="67" t="n">
        <f aca="false" ca="false" dt2D="false" dtr="false" t="normal">E416/C416</f>
        <v>0.07466174981172255</v>
      </c>
      <c r="G416" s="68" t="n"/>
      <c r="H416" s="67" t="e">
        <f aca="false" ca="false" dt2D="false" dtr="false" t="normal">G416/D416*100</f>
        <v>#DIV/0!</v>
      </c>
      <c r="I416" s="68" t="n"/>
      <c r="J416" s="68" t="n"/>
      <c r="K416" s="68" t="n"/>
      <c r="L416" s="68" t="n"/>
      <c r="M416" s="68" t="n"/>
      <c r="N416" s="68" t="n"/>
      <c r="O416" s="66" t="n"/>
      <c r="P416" s="66" t="n"/>
      <c r="Q416" s="66" t="n"/>
      <c r="R416" s="66" t="n"/>
      <c r="S416" s="66" t="n"/>
      <c r="T416" s="66" t="n"/>
      <c r="U416" s="69" t="e">
        <f aca="false" ca="false" dt2D="false" dtr="false" t="normal">O416/G416*100</f>
        <v>#DIV/0!</v>
      </c>
      <c r="V416" s="66" t="n">
        <f aca="false" ca="false" dt2D="false" dtr="false" t="normal">X416</f>
        <v>0</v>
      </c>
      <c r="W416" s="81" t="n">
        <f aca="false" ca="false" dt2D="false" dtr="false" t="normal">V416/E416*100</f>
        <v>0</v>
      </c>
      <c r="X416" s="66" t="n">
        <v>0</v>
      </c>
      <c r="Y416" s="81" t="n">
        <f aca="false" ca="false" dt2D="false" dtr="false" t="normal">X416/E416*100</f>
        <v>0</v>
      </c>
      <c r="Z416" s="66" t="n"/>
      <c r="AA416" s="66" t="n"/>
      <c r="AB416" s="66" t="n"/>
      <c r="AC416" s="66" t="n"/>
      <c r="AD416" s="66" t="n"/>
      <c r="AE416" s="66" t="n"/>
    </row>
    <row customFormat="true" ht="15" outlineLevel="0" r="417" s="36">
      <c r="A417" s="87" t="n"/>
      <c r="B417" s="71" t="s">
        <v>134</v>
      </c>
      <c r="C417" s="66" t="n">
        <v>58.304</v>
      </c>
      <c r="D417" s="66" t="n"/>
      <c r="E417" s="66" t="n">
        <v>4</v>
      </c>
      <c r="F417" s="67" t="n">
        <f aca="false" ca="false" dt2D="false" dtr="false" t="normal">E417/C417</f>
        <v>0.0686059275521405</v>
      </c>
      <c r="G417" s="68" t="n"/>
      <c r="H417" s="67" t="e">
        <f aca="false" ca="false" dt2D="false" dtr="false" t="normal">G417/D417*100</f>
        <v>#DIV/0!</v>
      </c>
      <c r="I417" s="68" t="n"/>
      <c r="J417" s="68" t="n"/>
      <c r="K417" s="68" t="n"/>
      <c r="L417" s="68" t="n"/>
      <c r="M417" s="68" t="n"/>
      <c r="N417" s="68" t="n"/>
      <c r="O417" s="66" t="n"/>
      <c r="P417" s="66" t="n"/>
      <c r="Q417" s="66" t="n"/>
      <c r="R417" s="66" t="n"/>
      <c r="S417" s="66" t="n"/>
      <c r="T417" s="66" t="n"/>
      <c r="U417" s="69" t="e">
        <f aca="false" ca="false" dt2D="false" dtr="false" t="normal">O417/G417*100</f>
        <v>#DIV/0!</v>
      </c>
      <c r="V417" s="66" t="n">
        <f aca="false" ca="false" dt2D="false" dtr="false" t="normal">X417</f>
        <v>0</v>
      </c>
      <c r="W417" s="81" t="n">
        <f aca="false" ca="false" dt2D="false" dtr="false" t="normal">V417/E417*100</f>
        <v>0</v>
      </c>
      <c r="X417" s="66" t="n">
        <v>0</v>
      </c>
      <c r="Y417" s="81" t="n">
        <f aca="false" ca="false" dt2D="false" dtr="false" t="normal">X417/E417*100</f>
        <v>0</v>
      </c>
      <c r="Z417" s="66" t="n"/>
      <c r="AA417" s="66" t="n"/>
      <c r="AB417" s="66" t="n"/>
      <c r="AC417" s="66" t="n"/>
      <c r="AD417" s="66" t="n"/>
      <c r="AE417" s="66" t="n"/>
    </row>
    <row customFormat="true" ht="15" outlineLevel="0" r="418" s="36">
      <c r="A418" s="87" t="n"/>
      <c r="B418" s="71" t="s">
        <v>135</v>
      </c>
      <c r="C418" s="66" t="n">
        <v>97.24</v>
      </c>
      <c r="D418" s="66" t="n"/>
      <c r="E418" s="66" t="n">
        <v>15</v>
      </c>
      <c r="F418" s="67" t="n">
        <f aca="false" ca="false" dt2D="false" dtr="false" t="normal">E418/C418</f>
        <v>0.15425750719868367</v>
      </c>
      <c r="G418" s="68" t="n"/>
      <c r="H418" s="67" t="e">
        <f aca="false" ca="false" dt2D="false" dtr="false" t="normal">G418/D418*100</f>
        <v>#DIV/0!</v>
      </c>
      <c r="I418" s="68" t="n"/>
      <c r="J418" s="68" t="n"/>
      <c r="K418" s="68" t="n"/>
      <c r="L418" s="68" t="n"/>
      <c r="M418" s="68" t="n"/>
      <c r="N418" s="68" t="n"/>
      <c r="O418" s="66" t="n"/>
      <c r="P418" s="66" t="n"/>
      <c r="Q418" s="66" t="n"/>
      <c r="R418" s="66" t="n"/>
      <c r="S418" s="66" t="n"/>
      <c r="T418" s="66" t="n"/>
      <c r="U418" s="69" t="e">
        <f aca="false" ca="false" dt2D="false" dtr="false" t="normal">O418/G418*100</f>
        <v>#DIV/0!</v>
      </c>
      <c r="V418" s="66" t="n">
        <f aca="false" ca="false" dt2D="false" dtr="false" t="normal">X418</f>
        <v>0</v>
      </c>
      <c r="W418" s="81" t="n">
        <f aca="false" ca="false" dt2D="false" dtr="false" t="normal">V418/E418*100</f>
        <v>0</v>
      </c>
      <c r="X418" s="66" t="n">
        <v>0</v>
      </c>
      <c r="Y418" s="81" t="n">
        <f aca="false" ca="false" dt2D="false" dtr="false" t="normal">X418/E418*100</f>
        <v>0</v>
      </c>
      <c r="Z418" s="66" t="n"/>
      <c r="AA418" s="66" t="n"/>
      <c r="AB418" s="66" t="n"/>
      <c r="AC418" s="66" t="n"/>
      <c r="AD418" s="66" t="n"/>
      <c r="AE418" s="66" t="n"/>
    </row>
    <row customFormat="true" ht="15" outlineLevel="0" r="419" s="36">
      <c r="A419" s="87" t="n"/>
      <c r="B419" s="71" t="s">
        <v>136</v>
      </c>
      <c r="C419" s="66" t="n">
        <v>1033.56</v>
      </c>
      <c r="D419" s="66" t="n"/>
      <c r="E419" s="66" t="n">
        <v>240</v>
      </c>
      <c r="F419" s="67" t="n">
        <f aca="false" ca="false" dt2D="false" dtr="false" t="normal">E419/C419</f>
        <v>0.2322071287588529</v>
      </c>
      <c r="G419" s="68" t="n"/>
      <c r="H419" s="67" t="e">
        <f aca="false" ca="false" dt2D="false" dtr="false" t="normal">G419/D419*100</f>
        <v>#DIV/0!</v>
      </c>
      <c r="I419" s="68" t="n"/>
      <c r="J419" s="68" t="n"/>
      <c r="K419" s="68" t="n"/>
      <c r="L419" s="68" t="n"/>
      <c r="M419" s="68" t="n"/>
      <c r="N419" s="68" t="n"/>
      <c r="O419" s="66" t="n"/>
      <c r="P419" s="66" t="n"/>
      <c r="Q419" s="66" t="n"/>
      <c r="R419" s="66" t="n"/>
      <c r="S419" s="66" t="n"/>
      <c r="T419" s="66" t="n"/>
      <c r="U419" s="69" t="e">
        <f aca="false" ca="false" dt2D="false" dtr="false" t="normal">O419/G419*100</f>
        <v>#DIV/0!</v>
      </c>
      <c r="V419" s="66" t="n">
        <f aca="false" ca="false" dt2D="false" dtr="false" t="normal">X419</f>
        <v>12</v>
      </c>
      <c r="W419" s="81" t="n">
        <f aca="false" ca="false" dt2D="false" dtr="false" t="normal">V419/E419*100</f>
        <v>5</v>
      </c>
      <c r="X419" s="66" t="n">
        <v>12</v>
      </c>
      <c r="Y419" s="81" t="n">
        <f aca="false" ca="false" dt2D="false" dtr="false" t="normal">X419/E419*100</f>
        <v>5</v>
      </c>
      <c r="Z419" s="66" t="n"/>
      <c r="AA419" s="66" t="n"/>
      <c r="AB419" s="66" t="n"/>
      <c r="AC419" s="66" t="n"/>
      <c r="AD419" s="66" t="n"/>
      <c r="AE419" s="66" t="n"/>
    </row>
    <row customFormat="true" ht="15" outlineLevel="0" r="420" s="36">
      <c r="A420" s="87" t="n"/>
      <c r="B420" s="71" t="s">
        <v>380</v>
      </c>
      <c r="C420" s="66" t="n">
        <v>232.139</v>
      </c>
      <c r="D420" s="66" t="n"/>
      <c r="E420" s="66" t="n">
        <v>45</v>
      </c>
      <c r="F420" s="67" t="n">
        <f aca="false" ca="false" dt2D="false" dtr="false" t="normal">E420/C420</f>
        <v>0.1938493747280724</v>
      </c>
      <c r="G420" s="68" t="n"/>
      <c r="H420" s="67" t="e">
        <f aca="false" ca="false" dt2D="false" dtr="false" t="normal">G420/D420*100</f>
        <v>#DIV/0!</v>
      </c>
      <c r="I420" s="68" t="n"/>
      <c r="J420" s="68" t="n"/>
      <c r="K420" s="68" t="n"/>
      <c r="L420" s="68" t="n"/>
      <c r="M420" s="68" t="n"/>
      <c r="N420" s="68" t="n"/>
      <c r="O420" s="66" t="n"/>
      <c r="P420" s="66" t="n"/>
      <c r="Q420" s="66" t="n"/>
      <c r="R420" s="66" t="n"/>
      <c r="S420" s="66" t="n"/>
      <c r="T420" s="66" t="n"/>
      <c r="U420" s="69" t="e">
        <f aca="false" ca="false" dt2D="false" dtr="false" t="normal">O420/G420*100</f>
        <v>#DIV/0!</v>
      </c>
      <c r="V420" s="66" t="n">
        <f aca="false" ca="false" dt2D="false" dtr="false" t="normal">X420</f>
        <v>2</v>
      </c>
      <c r="W420" s="81" t="n">
        <f aca="false" ca="false" dt2D="false" dtr="false" t="normal">V420/E420*100</f>
        <v>4.444444444444445</v>
      </c>
      <c r="X420" s="66" t="n">
        <v>2</v>
      </c>
      <c r="Y420" s="81" t="n">
        <f aca="false" ca="false" dt2D="false" dtr="false" t="normal">X420/E420*100</f>
        <v>4.444444444444445</v>
      </c>
      <c r="Z420" s="66" t="n"/>
      <c r="AA420" s="66" t="n"/>
      <c r="AB420" s="66" t="n"/>
      <c r="AC420" s="66" t="n"/>
      <c r="AD420" s="66" t="n"/>
      <c r="AE420" s="66" t="n"/>
    </row>
    <row customFormat="true" ht="15" outlineLevel="0" r="421" s="36">
      <c r="A421" s="87" t="n"/>
      <c r="B421" s="71" t="s">
        <v>381</v>
      </c>
      <c r="C421" s="66" t="n">
        <v>218.58</v>
      </c>
      <c r="D421" s="66" t="n"/>
      <c r="E421" s="66" t="n">
        <v>120</v>
      </c>
      <c r="F421" s="67" t="n">
        <f aca="false" ca="false" dt2D="false" dtr="false" t="normal">E421/C421</f>
        <v>0.5489980785067252</v>
      </c>
      <c r="G421" s="68" t="n"/>
      <c r="H421" s="67" t="e">
        <f aca="false" ca="false" dt2D="false" dtr="false" t="normal">G421/D421*100</f>
        <v>#DIV/0!</v>
      </c>
      <c r="I421" s="68" t="n"/>
      <c r="J421" s="68" t="n"/>
      <c r="K421" s="68" t="n"/>
      <c r="L421" s="68" t="n"/>
      <c r="M421" s="68" t="n"/>
      <c r="N421" s="68" t="n"/>
      <c r="O421" s="66" t="n"/>
      <c r="P421" s="66" t="n"/>
      <c r="Q421" s="66" t="n"/>
      <c r="R421" s="66" t="n"/>
      <c r="S421" s="66" t="n"/>
      <c r="T421" s="66" t="n"/>
      <c r="U421" s="69" t="e">
        <f aca="false" ca="false" dt2D="false" dtr="false" t="normal">O421/G421*100</f>
        <v>#DIV/0!</v>
      </c>
      <c r="V421" s="66" t="n">
        <f aca="false" ca="false" dt2D="false" dtr="false" t="normal">X421</f>
        <v>6</v>
      </c>
      <c r="W421" s="81" t="n">
        <f aca="false" ca="false" dt2D="false" dtr="false" t="normal">V421/E421*100</f>
        <v>5</v>
      </c>
      <c r="X421" s="66" t="n">
        <v>6</v>
      </c>
      <c r="Y421" s="81" t="n">
        <f aca="false" ca="false" dt2D="false" dtr="false" t="normal">X421/E421*100</f>
        <v>5</v>
      </c>
      <c r="Z421" s="66" t="n"/>
      <c r="AA421" s="66" t="n"/>
      <c r="AB421" s="66" t="n"/>
      <c r="AC421" s="66" t="n"/>
      <c r="AD421" s="66" t="n"/>
      <c r="AE421" s="66" t="n"/>
    </row>
    <row customFormat="true" ht="15" outlineLevel="0" r="422" s="36">
      <c r="A422" s="87" t="n"/>
      <c r="B422" s="71" t="s">
        <v>382</v>
      </c>
      <c r="C422" s="66" t="n">
        <v>437.014</v>
      </c>
      <c r="D422" s="66" t="n"/>
      <c r="E422" s="66" t="n">
        <v>77</v>
      </c>
      <c r="F422" s="67" t="n">
        <f aca="false" ca="false" dt2D="false" dtr="false" t="normal">E422/C422</f>
        <v>0.17619572828330443</v>
      </c>
      <c r="G422" s="68" t="n"/>
      <c r="H422" s="67" t="e">
        <f aca="false" ca="false" dt2D="false" dtr="false" t="normal">G422/D422*100</f>
        <v>#DIV/0!</v>
      </c>
      <c r="I422" s="68" t="n"/>
      <c r="J422" s="68" t="n"/>
      <c r="K422" s="68" t="n"/>
      <c r="L422" s="68" t="n"/>
      <c r="M422" s="68" t="n"/>
      <c r="N422" s="68" t="n"/>
      <c r="O422" s="66" t="n"/>
      <c r="P422" s="66" t="n"/>
      <c r="Q422" s="66" t="n"/>
      <c r="R422" s="66" t="n"/>
      <c r="S422" s="66" t="n"/>
      <c r="T422" s="66" t="n"/>
      <c r="U422" s="69" t="e">
        <f aca="false" ca="false" dt2D="false" dtr="false" t="normal">O422/G422*100</f>
        <v>#DIV/0!</v>
      </c>
      <c r="V422" s="66" t="n">
        <f aca="false" ca="false" dt2D="false" dtr="false" t="normal">X422</f>
        <v>3</v>
      </c>
      <c r="W422" s="81" t="n">
        <f aca="false" ca="false" dt2D="false" dtr="false" t="normal">V422/E422*100</f>
        <v>3.896103896103896</v>
      </c>
      <c r="X422" s="66" t="n">
        <v>3</v>
      </c>
      <c r="Y422" s="81" t="n">
        <f aca="false" ca="false" dt2D="false" dtr="false" t="normal">X422/E422*100</f>
        <v>3.896103896103896</v>
      </c>
      <c r="Z422" s="66" t="n"/>
      <c r="AA422" s="66" t="n"/>
      <c r="AB422" s="66" t="n"/>
      <c r="AC422" s="66" t="n"/>
      <c r="AD422" s="66" t="n"/>
      <c r="AE422" s="66" t="n"/>
    </row>
    <row customFormat="true" ht="15" outlineLevel="0" r="423" s="36">
      <c r="A423" s="73" t="s">
        <v>80</v>
      </c>
      <c r="B423" s="74" t="s"/>
      <c r="C423" s="75" t="n">
        <f aca="false" ca="false" dt2D="false" dtr="false" t="normal">SUM(C383:C422)</f>
        <v>8710.923999999999</v>
      </c>
      <c r="D423" s="75" t="n">
        <f aca="false" ca="false" dt2D="false" dtr="false" t="normal">SUM(D383:D422)</f>
        <v>4385</v>
      </c>
      <c r="E423" s="98" t="n">
        <f aca="false" ca="false" dt2D="false" dtr="false" t="normal">SUM(E383:E422)</f>
        <v>4664.7</v>
      </c>
      <c r="F423" s="76" t="n">
        <f aca="false" ca="false" dt2D="false" dtr="false" t="normal">E423/C423</f>
        <v>0.5355000227300801</v>
      </c>
      <c r="G423" s="75" t="n">
        <f aca="false" ca="false" dt2D="false" dtr="false" t="normal">SUM(G383:G422)</f>
        <v>0</v>
      </c>
      <c r="H423" s="76" t="n">
        <f aca="false" ca="false" dt2D="false" dtr="false" t="normal">G423/D423*100</f>
        <v>0</v>
      </c>
      <c r="I423" s="75" t="n">
        <f aca="false" ca="false" dt2D="false" dtr="false" t="normal">SUM(I383:I422)</f>
        <v>0</v>
      </c>
      <c r="J423" s="75" t="n">
        <f aca="false" ca="false" dt2D="false" dtr="false" t="normal">SUM(J383:J422)</f>
        <v>0</v>
      </c>
      <c r="K423" s="75" t="n">
        <f aca="false" ca="false" dt2D="false" dtr="false" t="normal">SUM(K383:K422)</f>
        <v>0</v>
      </c>
      <c r="L423" s="75" t="n">
        <f aca="false" ca="false" dt2D="false" dtr="false" t="normal">SUM(L383:L422)</f>
        <v>0</v>
      </c>
      <c r="M423" s="75" t="n">
        <f aca="false" ca="false" dt2D="false" dtr="false" t="normal">SUM(M383:M422)</f>
        <v>0</v>
      </c>
      <c r="N423" s="75" t="n">
        <f aca="false" ca="false" dt2D="false" dtr="false" t="normal">SUM(N383:N422)</f>
        <v>0</v>
      </c>
      <c r="O423" s="75" t="n">
        <f aca="false" ca="false" dt2D="false" dtr="false" t="normal">SUM(O383:O422)</f>
        <v>0</v>
      </c>
      <c r="P423" s="75" t="n">
        <f aca="false" ca="false" dt2D="false" dtr="false" t="normal">SUM(P383:P422)</f>
        <v>0</v>
      </c>
      <c r="Q423" s="75" t="n">
        <f aca="false" ca="false" dt2D="false" dtr="false" t="normal">SUM(Q383:Q422)</f>
        <v>0</v>
      </c>
      <c r="R423" s="75" t="n">
        <f aca="false" ca="false" dt2D="false" dtr="false" t="normal">SUM(R383:R422)</f>
        <v>0</v>
      </c>
      <c r="S423" s="75" t="n">
        <f aca="false" ca="false" dt2D="false" dtr="false" t="normal">SUM(S383:S422)</f>
        <v>0</v>
      </c>
      <c r="T423" s="75" t="n">
        <f aca="false" ca="false" dt2D="false" dtr="false" t="normal">SUM(T383:T422)</f>
        <v>0</v>
      </c>
      <c r="U423" s="77" t="e">
        <f aca="false" ca="false" dt2D="false" dtr="false" t="normal">O423/G423*100</f>
        <v>#DIV/0!</v>
      </c>
      <c r="V423" s="75" t="n">
        <f aca="false" ca="false" dt2D="false" dtr="false" t="normal">SUM(V383:V422)</f>
        <v>247</v>
      </c>
      <c r="W423" s="78" t="n">
        <f aca="false" ca="false" dt2D="false" dtr="false" t="normal">V423/E423*100</f>
        <v>5.295088644500182</v>
      </c>
      <c r="X423" s="75" t="n">
        <f aca="false" ca="false" dt2D="false" dtr="false" t="normal">SUM(X383:X422)</f>
        <v>121</v>
      </c>
      <c r="Y423" s="78" t="n">
        <f aca="false" ca="false" dt2D="false" dtr="false" t="normal">X423/E423*100</f>
        <v>2.593950307629644</v>
      </c>
      <c r="Z423" s="75" t="n">
        <f aca="false" ca="false" dt2D="false" dtr="false" t="normal">SUM(Z383:Z422)</f>
        <v>0</v>
      </c>
      <c r="AA423" s="75" t="n">
        <f aca="false" ca="false" dt2D="false" dtr="false" t="normal">SUM(AA383:AA422)</f>
        <v>0</v>
      </c>
      <c r="AB423" s="75" t="n">
        <f aca="false" ca="false" dt2D="false" dtr="false" t="normal">SUM(AB383:AB422)</f>
        <v>0</v>
      </c>
      <c r="AC423" s="75" t="n">
        <f aca="false" ca="false" dt2D="false" dtr="false" t="normal">SUM(AC383:AC422)</f>
        <v>0</v>
      </c>
      <c r="AD423" s="75" t="n">
        <f aca="false" ca="false" dt2D="false" dtr="false" t="normal">SUM(AD383:AD422)</f>
        <v>0</v>
      </c>
      <c r="AE423" s="75" t="n">
        <f aca="false" ca="false" dt2D="false" dtr="false" t="normal">SUM(AE383:AE422)</f>
        <v>0</v>
      </c>
    </row>
    <row customFormat="true" ht="15" outlineLevel="0" r="424" s="36">
      <c r="A424" s="85" t="n">
        <v>20</v>
      </c>
      <c r="B424" s="99" t="s">
        <v>383</v>
      </c>
      <c r="C424" s="75" t="n"/>
      <c r="D424" s="75" t="n"/>
      <c r="E424" s="75" t="n"/>
      <c r="F424" s="67" t="n"/>
      <c r="G424" s="75" t="n"/>
      <c r="H424" s="67" t="n"/>
      <c r="I424" s="75" t="n"/>
      <c r="J424" s="75" t="n"/>
      <c r="K424" s="75" t="n"/>
      <c r="L424" s="75" t="n"/>
      <c r="M424" s="75" t="n"/>
      <c r="N424" s="75" t="n"/>
      <c r="O424" s="75" t="n"/>
      <c r="P424" s="75" t="n"/>
      <c r="Q424" s="75" t="n"/>
      <c r="R424" s="75" t="n"/>
      <c r="S424" s="75" t="n"/>
      <c r="T424" s="75" t="n"/>
      <c r="U424" s="69" t="n"/>
      <c r="V424" s="75" t="n"/>
      <c r="W424" s="78" t="n"/>
      <c r="X424" s="75" t="n"/>
      <c r="Y424" s="78" t="n"/>
      <c r="Z424" s="75" t="n"/>
      <c r="AA424" s="75" t="n"/>
      <c r="AB424" s="75" t="n"/>
      <c r="AC424" s="75" t="n"/>
      <c r="AD424" s="75" t="n"/>
      <c r="AE424" s="75" t="n"/>
    </row>
    <row customFormat="true" ht="15" outlineLevel="0" r="425" s="36">
      <c r="A425" s="85" t="n"/>
      <c r="B425" s="70" t="s">
        <v>384</v>
      </c>
      <c r="C425" s="66" t="n">
        <v>0</v>
      </c>
      <c r="D425" s="75" t="n"/>
      <c r="E425" s="66" t="n">
        <v>0</v>
      </c>
      <c r="F425" s="67" t="e">
        <f aca="false" ca="false" dt2D="false" dtr="false" t="normal">E425/C425</f>
        <v>#DIV/0!</v>
      </c>
      <c r="G425" s="75" t="n"/>
      <c r="H425" s="67" t="e">
        <f aca="false" ca="false" dt2D="false" dtr="false" t="normal">G425/D425*100</f>
        <v>#DIV/0!</v>
      </c>
      <c r="I425" s="75" t="n"/>
      <c r="J425" s="75" t="n"/>
      <c r="K425" s="75" t="n"/>
      <c r="L425" s="75" t="n"/>
      <c r="M425" s="75" t="n"/>
      <c r="N425" s="75" t="n"/>
      <c r="O425" s="75" t="n"/>
      <c r="P425" s="75" t="n"/>
      <c r="Q425" s="75" t="n"/>
      <c r="R425" s="75" t="n"/>
      <c r="S425" s="75" t="n"/>
      <c r="T425" s="75" t="n"/>
      <c r="U425" s="69" t="e">
        <f aca="false" ca="false" dt2D="false" dtr="false" t="normal">O425/G425*100</f>
        <v>#DIV/0!</v>
      </c>
      <c r="V425" s="66" t="n">
        <f aca="false" ca="false" dt2D="false" dtr="false" t="normal">X425</f>
        <v>0</v>
      </c>
      <c r="W425" s="81" t="e">
        <f aca="false" ca="false" dt2D="false" dtr="false" t="normal">V425/E425*100</f>
        <v>#DIV/0!</v>
      </c>
      <c r="X425" s="66" t="n">
        <v>0</v>
      </c>
      <c r="Y425" s="81" t="e">
        <f aca="false" ca="false" dt2D="false" dtr="false" t="normal">X425/E425*100</f>
        <v>#DIV/0!</v>
      </c>
      <c r="Z425" s="75" t="n"/>
      <c r="AA425" s="75" t="n"/>
      <c r="AB425" s="75" t="n"/>
      <c r="AC425" s="75" t="n"/>
      <c r="AD425" s="75" t="n"/>
      <c r="AE425" s="75" t="n"/>
    </row>
    <row customFormat="true" ht="15" outlineLevel="0" r="426" s="36">
      <c r="A426" s="85" t="n"/>
      <c r="B426" s="70" t="s">
        <v>385</v>
      </c>
      <c r="C426" s="66" t="n">
        <v>0</v>
      </c>
      <c r="D426" s="75" t="n"/>
      <c r="E426" s="66" t="n">
        <v>0</v>
      </c>
      <c r="F426" s="67" t="e">
        <f aca="false" ca="false" dt2D="false" dtr="false" t="normal">E426/C426</f>
        <v>#DIV/0!</v>
      </c>
      <c r="G426" s="75" t="n"/>
      <c r="H426" s="67" t="e">
        <f aca="false" ca="false" dt2D="false" dtr="false" t="normal">G426/D426*100</f>
        <v>#DIV/0!</v>
      </c>
      <c r="I426" s="75" t="n"/>
      <c r="J426" s="75" t="n"/>
      <c r="K426" s="75" t="n"/>
      <c r="L426" s="75" t="n"/>
      <c r="M426" s="75" t="n"/>
      <c r="N426" s="75" t="n"/>
      <c r="O426" s="75" t="n"/>
      <c r="P426" s="75" t="n"/>
      <c r="Q426" s="75" t="n"/>
      <c r="R426" s="75" t="n"/>
      <c r="S426" s="75" t="n"/>
      <c r="T426" s="75" t="n"/>
      <c r="U426" s="69" t="e">
        <f aca="false" ca="false" dt2D="false" dtr="false" t="normal">O426/G426*100</f>
        <v>#DIV/0!</v>
      </c>
      <c r="V426" s="66" t="n">
        <f aca="false" ca="false" dt2D="false" dtr="false" t="normal">X426</f>
        <v>0</v>
      </c>
      <c r="W426" s="81" t="e">
        <f aca="false" ca="false" dt2D="false" dtr="false" t="normal">V426/E426*100</f>
        <v>#DIV/0!</v>
      </c>
      <c r="X426" s="66" t="n">
        <v>0</v>
      </c>
      <c r="Y426" s="81" t="e">
        <f aca="false" ca="false" dt2D="false" dtr="false" t="normal">X426/E426*100</f>
        <v>#DIV/0!</v>
      </c>
      <c r="Z426" s="75" t="n"/>
      <c r="AA426" s="75" t="n"/>
      <c r="AB426" s="75" t="n"/>
      <c r="AC426" s="75" t="n"/>
      <c r="AD426" s="75" t="n"/>
      <c r="AE426" s="75" t="n"/>
    </row>
    <row customFormat="true" ht="15" outlineLevel="0" r="427" s="36">
      <c r="A427" s="85" t="n"/>
      <c r="B427" s="71" t="s">
        <v>386</v>
      </c>
      <c r="C427" s="66" t="n">
        <v>0</v>
      </c>
      <c r="D427" s="75" t="n"/>
      <c r="E427" s="66" t="n">
        <v>0</v>
      </c>
      <c r="F427" s="67" t="e">
        <f aca="false" ca="false" dt2D="false" dtr="false" t="normal">E427/C427</f>
        <v>#DIV/0!</v>
      </c>
      <c r="G427" s="75" t="n"/>
      <c r="H427" s="67" t="e">
        <f aca="false" ca="false" dt2D="false" dtr="false" t="normal">G427/D427*100</f>
        <v>#DIV/0!</v>
      </c>
      <c r="I427" s="75" t="n"/>
      <c r="J427" s="75" t="n"/>
      <c r="K427" s="75" t="n"/>
      <c r="L427" s="75" t="n"/>
      <c r="M427" s="75" t="n"/>
      <c r="N427" s="75" t="n"/>
      <c r="O427" s="75" t="n"/>
      <c r="P427" s="75" t="n"/>
      <c r="Q427" s="75" t="n"/>
      <c r="R427" s="75" t="n"/>
      <c r="S427" s="75" t="n"/>
      <c r="T427" s="75" t="n"/>
      <c r="U427" s="69" t="e">
        <f aca="false" ca="false" dt2D="false" dtr="false" t="normal">O427/G427*100</f>
        <v>#DIV/0!</v>
      </c>
      <c r="V427" s="66" t="n">
        <f aca="false" ca="false" dt2D="false" dtr="false" t="normal">X427</f>
        <v>0</v>
      </c>
      <c r="W427" s="81" t="e">
        <f aca="false" ca="false" dt2D="false" dtr="false" t="normal">V427/E427*100</f>
        <v>#DIV/0!</v>
      </c>
      <c r="X427" s="66" t="n">
        <v>0</v>
      </c>
      <c r="Y427" s="81" t="e">
        <f aca="false" ca="false" dt2D="false" dtr="false" t="normal">X427/E427*100</f>
        <v>#DIV/0!</v>
      </c>
      <c r="Z427" s="75" t="n"/>
      <c r="AA427" s="75" t="n"/>
      <c r="AB427" s="75" t="n"/>
      <c r="AC427" s="75" t="n"/>
      <c r="AD427" s="75" t="n"/>
      <c r="AE427" s="75" t="n"/>
    </row>
    <row customFormat="true" ht="15" outlineLevel="0" r="428" s="36">
      <c r="A428" s="85" t="n"/>
      <c r="B428" s="71" t="s">
        <v>387</v>
      </c>
      <c r="C428" s="66" t="n">
        <v>0</v>
      </c>
      <c r="D428" s="75" t="n"/>
      <c r="E428" s="66" t="n">
        <v>0</v>
      </c>
      <c r="F428" s="67" t="e">
        <f aca="false" ca="false" dt2D="false" dtr="false" t="normal">E428/C428</f>
        <v>#DIV/0!</v>
      </c>
      <c r="G428" s="75" t="n"/>
      <c r="H428" s="67" t="e">
        <f aca="false" ca="false" dt2D="false" dtr="false" t="normal">G428/D428*100</f>
        <v>#DIV/0!</v>
      </c>
      <c r="I428" s="75" t="n"/>
      <c r="J428" s="75" t="n"/>
      <c r="K428" s="75" t="n"/>
      <c r="L428" s="75" t="n"/>
      <c r="M428" s="75" t="n"/>
      <c r="N428" s="75" t="n"/>
      <c r="O428" s="75" t="n"/>
      <c r="P428" s="75" t="n"/>
      <c r="Q428" s="75" t="n"/>
      <c r="R428" s="75" t="n"/>
      <c r="S428" s="75" t="n"/>
      <c r="T428" s="75" t="n"/>
      <c r="U428" s="69" t="e">
        <f aca="false" ca="false" dt2D="false" dtr="false" t="normal">O428/G428*100</f>
        <v>#DIV/0!</v>
      </c>
      <c r="V428" s="66" t="n">
        <f aca="false" ca="false" dt2D="false" dtr="false" t="normal">X428</f>
        <v>0</v>
      </c>
      <c r="W428" s="81" t="e">
        <f aca="false" ca="false" dt2D="false" dtr="false" t="normal">V428/E428*100</f>
        <v>#DIV/0!</v>
      </c>
      <c r="X428" s="66" t="n">
        <v>0</v>
      </c>
      <c r="Y428" s="81" t="e">
        <f aca="false" ca="false" dt2D="false" dtr="false" t="normal">X428/E428*100</f>
        <v>#DIV/0!</v>
      </c>
      <c r="Z428" s="75" t="n"/>
      <c r="AA428" s="75" t="n"/>
      <c r="AB428" s="75" t="n"/>
      <c r="AC428" s="75" t="n"/>
      <c r="AD428" s="75" t="n"/>
      <c r="AE428" s="75" t="n"/>
    </row>
    <row customFormat="true" ht="15" outlineLevel="0" r="429" s="36">
      <c r="A429" s="85" t="n"/>
      <c r="B429" s="71" t="s">
        <v>388</v>
      </c>
      <c r="C429" s="66" t="n">
        <v>269.2</v>
      </c>
      <c r="D429" s="75" t="n"/>
      <c r="E429" s="96" t="n">
        <v>406.492235294118</v>
      </c>
      <c r="F429" s="67" t="n">
        <f aca="false" ca="false" dt2D="false" dtr="false" t="normal">E429/C429</f>
        <v>1.5100008740494708</v>
      </c>
      <c r="G429" s="75" t="n"/>
      <c r="H429" s="67" t="e">
        <f aca="false" ca="false" dt2D="false" dtr="false" t="normal">G429/D429*100</f>
        <v>#DIV/0!</v>
      </c>
      <c r="I429" s="75" t="n"/>
      <c r="J429" s="75" t="n"/>
      <c r="K429" s="75" t="n"/>
      <c r="L429" s="75" t="n"/>
      <c r="M429" s="75" t="n"/>
      <c r="N429" s="75" t="n"/>
      <c r="O429" s="75" t="n"/>
      <c r="P429" s="75" t="n"/>
      <c r="Q429" s="75" t="n"/>
      <c r="R429" s="75" t="n"/>
      <c r="S429" s="75" t="n"/>
      <c r="T429" s="75" t="n"/>
      <c r="U429" s="69" t="e">
        <f aca="false" ca="false" dt2D="false" dtr="false" t="normal">O429/G429*100</f>
        <v>#DIV/0!</v>
      </c>
      <c r="V429" s="66" t="n">
        <f aca="false" ca="false" dt2D="false" dtr="false" t="normal">X429</f>
        <v>0</v>
      </c>
      <c r="W429" s="81" t="n">
        <f aca="false" ca="false" dt2D="false" dtr="false" t="normal">V429/E429*100</f>
        <v>0</v>
      </c>
      <c r="X429" s="66" t="n">
        <v>0</v>
      </c>
      <c r="Y429" s="81" t="n">
        <f aca="false" ca="false" dt2D="false" dtr="false" t="normal">X429/E429*100</f>
        <v>0</v>
      </c>
      <c r="Z429" s="75" t="n"/>
      <c r="AA429" s="75" t="n"/>
      <c r="AB429" s="75" t="n"/>
      <c r="AC429" s="75" t="n"/>
      <c r="AD429" s="75" t="n"/>
      <c r="AE429" s="75" t="n"/>
    </row>
    <row customFormat="true" ht="15" outlineLevel="0" r="430" s="36">
      <c r="A430" s="85" t="n"/>
      <c r="B430" s="71" t="s">
        <v>77</v>
      </c>
      <c r="C430" s="66" t="n">
        <v>3054.777</v>
      </c>
      <c r="D430" s="75" t="n"/>
      <c r="E430" s="96" t="n">
        <v>2075.48457491802</v>
      </c>
      <c r="F430" s="67" t="n">
        <f aca="false" ca="false" dt2D="false" dtr="false" t="normal">E430/C430</f>
        <v>0.679422614127976</v>
      </c>
      <c r="G430" s="75" t="n"/>
      <c r="H430" s="67" t="e">
        <f aca="false" ca="false" dt2D="false" dtr="false" t="normal">G430/D430*100</f>
        <v>#DIV/0!</v>
      </c>
      <c r="I430" s="75" t="n"/>
      <c r="J430" s="75" t="n"/>
      <c r="K430" s="75" t="n"/>
      <c r="L430" s="75" t="n"/>
      <c r="M430" s="75" t="n"/>
      <c r="N430" s="75" t="n"/>
      <c r="O430" s="75" t="n"/>
      <c r="P430" s="75" t="n"/>
      <c r="Q430" s="75" t="n"/>
      <c r="R430" s="75" t="n"/>
      <c r="S430" s="75" t="n"/>
      <c r="T430" s="75" t="n"/>
      <c r="U430" s="69" t="e">
        <f aca="false" ca="false" dt2D="false" dtr="false" t="normal">O430/G430*100</f>
        <v>#DIV/0!</v>
      </c>
      <c r="V430" s="66" t="n">
        <v>103</v>
      </c>
      <c r="W430" s="81" t="n">
        <f aca="false" ca="false" dt2D="false" dtr="false" t="normal">V430/E430*100</f>
        <v>4.962696482775286</v>
      </c>
      <c r="X430" s="66" t="n">
        <v>50</v>
      </c>
      <c r="Y430" s="81" t="n">
        <f aca="false" ca="false" dt2D="false" dtr="false" t="normal">X430/E430*100</f>
        <v>2.409075962512275</v>
      </c>
      <c r="Z430" s="75" t="n"/>
      <c r="AA430" s="75" t="n"/>
      <c r="AB430" s="75" t="n"/>
      <c r="AC430" s="75" t="n"/>
      <c r="AD430" s="75" t="n"/>
      <c r="AE430" s="75" t="n"/>
    </row>
    <row customFormat="true" ht="15" outlineLevel="0" r="431" s="36">
      <c r="A431" s="85" t="n"/>
      <c r="B431" s="71" t="s">
        <v>78</v>
      </c>
      <c r="C431" s="66" t="n">
        <v>1360.038</v>
      </c>
      <c r="D431" s="75" t="n"/>
      <c r="E431" s="96" t="n">
        <v>203.173315214151</v>
      </c>
      <c r="F431" s="67" t="n">
        <f aca="false" ca="false" dt2D="false" dtr="false" t="normal">E431/C431</f>
        <v>0.1493879694641994</v>
      </c>
      <c r="G431" s="75" t="n"/>
      <c r="H431" s="67" t="e">
        <f aca="false" ca="false" dt2D="false" dtr="false" t="normal">G431/D431*100</f>
        <v>#DIV/0!</v>
      </c>
      <c r="I431" s="75" t="n"/>
      <c r="J431" s="75" t="n"/>
      <c r="K431" s="75" t="n"/>
      <c r="L431" s="75" t="n"/>
      <c r="M431" s="75" t="n"/>
      <c r="N431" s="75" t="n"/>
      <c r="O431" s="75" t="n"/>
      <c r="P431" s="75" t="n"/>
      <c r="Q431" s="75" t="n"/>
      <c r="R431" s="75" t="n"/>
      <c r="S431" s="75" t="n"/>
      <c r="T431" s="75" t="n"/>
      <c r="U431" s="69" t="e">
        <f aca="false" ca="false" dt2D="false" dtr="false" t="normal">O431/G431*100</f>
        <v>#DIV/0!</v>
      </c>
      <c r="V431" s="66" t="n">
        <f aca="false" ca="false" dt2D="false" dtr="false" t="normal">X431</f>
        <v>10</v>
      </c>
      <c r="W431" s="81" t="n">
        <f aca="false" ca="false" dt2D="false" dtr="false" t="normal">V431/E431*100</f>
        <v>4.92190620085108</v>
      </c>
      <c r="X431" s="66" t="n">
        <v>10</v>
      </c>
      <c r="Y431" s="81" t="n">
        <f aca="false" ca="false" dt2D="false" dtr="false" t="normal">X431/E431*100</f>
        <v>4.92190620085108</v>
      </c>
      <c r="Z431" s="75" t="n"/>
      <c r="AA431" s="75" t="n"/>
      <c r="AB431" s="75" t="n"/>
      <c r="AC431" s="75" t="n"/>
      <c r="AD431" s="75" t="n"/>
      <c r="AE431" s="75" t="n"/>
    </row>
    <row customFormat="true" ht="15" outlineLevel="0" r="432" s="36">
      <c r="A432" s="73" t="s">
        <v>80</v>
      </c>
      <c r="B432" s="74" t="s"/>
      <c r="C432" s="75" t="n">
        <f aca="false" ca="false" dt2D="false" dtr="false" t="normal">SUM(C425:C431)</f>
        <v>4684.014999999999</v>
      </c>
      <c r="D432" s="75" t="n">
        <f aca="false" ca="false" dt2D="false" dtr="false" t="normal">SUM(D425:D431)</f>
        <v>0</v>
      </c>
      <c r="E432" s="98" t="n">
        <f aca="false" ca="false" dt2D="false" dtr="false" t="normal">SUM(E425:E431)</f>
        <v>2685.150125426285</v>
      </c>
      <c r="F432" s="67" t="n">
        <f aca="false" ca="false" dt2D="false" dtr="false" t="normal">E432/C432</f>
        <v>0.5732582251393912</v>
      </c>
      <c r="G432" s="75" t="n">
        <f aca="false" ca="false" dt2D="false" dtr="false" t="normal">SUM(G425:G431)</f>
        <v>0</v>
      </c>
      <c r="H432" s="67" t="e">
        <f aca="false" ca="false" dt2D="false" dtr="false" t="normal">G432/D432*100</f>
        <v>#DIV/0!</v>
      </c>
      <c r="I432" s="75" t="n">
        <f aca="false" ca="false" dt2D="false" dtr="false" t="normal">SUM(I425:I431)</f>
        <v>0</v>
      </c>
      <c r="J432" s="75" t="n">
        <f aca="false" ca="false" dt2D="false" dtr="false" t="normal">SUM(J425:J431)</f>
        <v>0</v>
      </c>
      <c r="K432" s="75" t="n">
        <f aca="false" ca="false" dt2D="false" dtr="false" t="normal">SUM(K425:K431)</f>
        <v>0</v>
      </c>
      <c r="L432" s="75" t="n">
        <f aca="false" ca="false" dt2D="false" dtr="false" t="normal">SUM(L425:L431)</f>
        <v>0</v>
      </c>
      <c r="M432" s="75" t="n">
        <f aca="false" ca="false" dt2D="false" dtr="false" t="normal">SUM(M425:M431)</f>
        <v>0</v>
      </c>
      <c r="N432" s="75" t="n">
        <f aca="false" ca="false" dt2D="false" dtr="false" t="normal">SUM(N425:N431)</f>
        <v>0</v>
      </c>
      <c r="O432" s="75" t="n">
        <f aca="false" ca="false" dt2D="false" dtr="false" t="normal">SUM(O425:O431)</f>
        <v>0</v>
      </c>
      <c r="P432" s="75" t="n">
        <f aca="false" ca="false" dt2D="false" dtr="false" t="normal">SUM(P425:P431)</f>
        <v>0</v>
      </c>
      <c r="Q432" s="75" t="n">
        <f aca="false" ca="false" dt2D="false" dtr="false" t="normal">SUM(Q425:Q431)</f>
        <v>0</v>
      </c>
      <c r="R432" s="75" t="n">
        <f aca="false" ca="false" dt2D="false" dtr="false" t="normal">SUM(R425:R431)</f>
        <v>0</v>
      </c>
      <c r="S432" s="75" t="n">
        <f aca="false" ca="false" dt2D="false" dtr="false" t="normal">SUM(S425:S431)</f>
        <v>0</v>
      </c>
      <c r="T432" s="75" t="n">
        <f aca="false" ca="false" dt2D="false" dtr="false" t="normal">SUM(T425:T431)</f>
        <v>0</v>
      </c>
      <c r="U432" s="69" t="e">
        <f aca="false" ca="false" dt2D="false" dtr="false" t="normal">O432/G432*100</f>
        <v>#DIV/0!</v>
      </c>
      <c r="V432" s="75" t="n">
        <f aca="false" ca="false" dt2D="false" dtr="false" t="normal">SUM(V425:V431)</f>
        <v>113</v>
      </c>
      <c r="W432" s="81" t="n">
        <f aca="false" ca="false" dt2D="false" dtr="false" t="normal">V432/E432*100</f>
        <v>4.2083308091409055</v>
      </c>
      <c r="X432" s="75" t="n">
        <f aca="false" ca="false" dt2D="false" dtr="false" t="normal">SUM(X425:X431)</f>
        <v>60</v>
      </c>
      <c r="Y432" s="81" t="n">
        <f aca="false" ca="false" dt2D="false" dtr="false" t="normal">X432/E432*100</f>
        <v>2.234511934057118</v>
      </c>
      <c r="Z432" s="75" t="n">
        <f aca="false" ca="false" dt2D="false" dtr="false" t="normal">SUM(Z425:Z431)</f>
        <v>0</v>
      </c>
      <c r="AA432" s="75" t="n">
        <f aca="false" ca="false" dt2D="false" dtr="false" t="normal">SUM(AA425:AA431)</f>
        <v>0</v>
      </c>
      <c r="AB432" s="75" t="n">
        <f aca="false" ca="false" dt2D="false" dtr="false" t="normal">SUM(AB425:AB431)</f>
        <v>0</v>
      </c>
      <c r="AC432" s="75" t="n">
        <f aca="false" ca="false" dt2D="false" dtr="false" t="normal">SUM(AC425:AC431)</f>
        <v>0</v>
      </c>
      <c r="AD432" s="75" t="n">
        <f aca="false" ca="false" dt2D="false" dtr="false" t="normal">SUM(AD425:AD431)</f>
        <v>0</v>
      </c>
      <c r="AE432" s="75" t="n">
        <f aca="false" ca="false" dt2D="false" dtr="false" t="normal">SUM(AE425:AE431)</f>
        <v>0</v>
      </c>
    </row>
    <row customFormat="true" ht="15" outlineLevel="0" r="433" s="36">
      <c r="A433" s="85" t="n">
        <v>21</v>
      </c>
      <c r="B433" s="99" t="s">
        <v>389</v>
      </c>
      <c r="C433" s="75" t="n"/>
      <c r="D433" s="75" t="n"/>
      <c r="E433" s="75" t="n"/>
      <c r="F433" s="67" t="n"/>
      <c r="G433" s="75" t="n"/>
      <c r="H433" s="67" t="n"/>
      <c r="I433" s="75" t="n"/>
      <c r="J433" s="75" t="n"/>
      <c r="K433" s="75" t="n"/>
      <c r="L433" s="75" t="n"/>
      <c r="M433" s="75" t="n"/>
      <c r="N433" s="75" t="n"/>
      <c r="O433" s="75" t="n"/>
      <c r="P433" s="75" t="n"/>
      <c r="Q433" s="75" t="n"/>
      <c r="R433" s="75" t="n"/>
      <c r="S433" s="75" t="n"/>
      <c r="T433" s="75" t="n"/>
      <c r="U433" s="69" t="n"/>
      <c r="V433" s="75" t="n"/>
      <c r="W433" s="81" t="n"/>
      <c r="X433" s="75" t="n"/>
      <c r="Y433" s="81" t="n"/>
      <c r="Z433" s="75" t="n"/>
      <c r="AA433" s="75" t="n"/>
      <c r="AB433" s="75" t="n"/>
      <c r="AC433" s="75" t="n"/>
      <c r="AD433" s="75" t="n"/>
      <c r="AE433" s="75" t="n"/>
    </row>
    <row customFormat="true" ht="15" outlineLevel="0" r="434" s="36">
      <c r="A434" s="85" t="n"/>
      <c r="B434" s="65" t="s">
        <v>340</v>
      </c>
      <c r="C434" s="66" t="n">
        <v>261.2</v>
      </c>
      <c r="D434" s="75" t="n">
        <v>479</v>
      </c>
      <c r="E434" s="66" t="n">
        <v>408</v>
      </c>
      <c r="F434" s="67" t="n">
        <f aca="false" ca="false" dt2D="false" dtr="false" t="normal">E434/C434</f>
        <v>1.562021439509954</v>
      </c>
      <c r="G434" s="75" t="n"/>
      <c r="H434" s="67" t="n">
        <f aca="false" ca="false" dt2D="false" dtr="false" t="normal">G434/D434*100</f>
        <v>0</v>
      </c>
      <c r="I434" s="75" t="n"/>
      <c r="J434" s="75" t="n"/>
      <c r="K434" s="75" t="n"/>
      <c r="L434" s="75" t="n"/>
      <c r="M434" s="75" t="n"/>
      <c r="N434" s="75" t="n"/>
      <c r="O434" s="75" t="n"/>
      <c r="P434" s="75" t="n"/>
      <c r="Q434" s="75" t="n"/>
      <c r="R434" s="75" t="n"/>
      <c r="S434" s="75" t="n"/>
      <c r="T434" s="75" t="n"/>
      <c r="U434" s="69" t="e">
        <f aca="false" ca="false" dt2D="false" dtr="false" t="normal">O434/G434*100</f>
        <v>#DIV/0!</v>
      </c>
      <c r="V434" s="66" t="n">
        <v>32</v>
      </c>
      <c r="W434" s="81" t="n">
        <f aca="false" ca="false" dt2D="false" dtr="false" t="normal">V434/E434*100</f>
        <v>7.8431372549019605</v>
      </c>
      <c r="X434" s="66" t="n">
        <v>10</v>
      </c>
      <c r="Y434" s="81" t="n">
        <f aca="false" ca="false" dt2D="false" dtr="false" t="normal">X434/E434*100</f>
        <v>2.450980392156863</v>
      </c>
      <c r="Z434" s="75" t="n"/>
      <c r="AA434" s="75" t="n"/>
      <c r="AB434" s="75" t="n"/>
      <c r="AC434" s="75" t="n"/>
      <c r="AD434" s="75" t="n"/>
      <c r="AE434" s="75" t="n"/>
    </row>
    <row customFormat="true" ht="15" outlineLevel="0" r="435" s="36">
      <c r="A435" s="85" t="n"/>
      <c r="B435" s="70" t="s">
        <v>390</v>
      </c>
      <c r="C435" s="66" t="n">
        <v>0</v>
      </c>
      <c r="D435" s="75" t="n"/>
      <c r="E435" s="66" t="n">
        <v>0</v>
      </c>
      <c r="F435" s="67" t="e">
        <f aca="false" ca="false" dt2D="false" dtr="false" t="normal">E435/C435</f>
        <v>#DIV/0!</v>
      </c>
      <c r="G435" s="75" t="n"/>
      <c r="H435" s="67" t="e">
        <f aca="false" ca="false" dt2D="false" dtr="false" t="normal">G435/D435*100</f>
        <v>#DIV/0!</v>
      </c>
      <c r="I435" s="75" t="n"/>
      <c r="J435" s="75" t="n"/>
      <c r="K435" s="75" t="n"/>
      <c r="L435" s="75" t="n"/>
      <c r="M435" s="75" t="n"/>
      <c r="N435" s="75" t="n"/>
      <c r="O435" s="75" t="n"/>
      <c r="P435" s="75" t="n"/>
      <c r="Q435" s="75" t="n"/>
      <c r="R435" s="75" t="n"/>
      <c r="S435" s="75" t="n"/>
      <c r="T435" s="75" t="n"/>
      <c r="U435" s="69" t="e">
        <f aca="false" ca="false" dt2D="false" dtr="false" t="normal">O435/G435*100</f>
        <v>#DIV/0!</v>
      </c>
      <c r="V435" s="66" t="n">
        <f aca="false" ca="false" dt2D="false" dtr="false" t="normal">X435</f>
        <v>0</v>
      </c>
      <c r="W435" s="81" t="e">
        <f aca="false" ca="false" dt2D="false" dtr="false" t="normal">V435/E435*100</f>
        <v>#DIV/0!</v>
      </c>
      <c r="X435" s="66" t="n">
        <v>0</v>
      </c>
      <c r="Y435" s="81" t="e">
        <f aca="false" ca="false" dt2D="false" dtr="false" t="normal">X435/E435*100</f>
        <v>#DIV/0!</v>
      </c>
      <c r="Z435" s="75" t="n"/>
      <c r="AA435" s="75" t="n"/>
      <c r="AB435" s="75" t="n"/>
      <c r="AC435" s="75" t="n"/>
      <c r="AD435" s="75" t="n"/>
      <c r="AE435" s="75" t="n"/>
    </row>
    <row customFormat="true" ht="15" outlineLevel="0" r="436" s="36">
      <c r="A436" s="85" t="n"/>
      <c r="B436" s="70" t="s">
        <v>391</v>
      </c>
      <c r="C436" s="66" t="n">
        <v>640.35</v>
      </c>
      <c r="D436" s="75" t="n">
        <v>627</v>
      </c>
      <c r="E436" s="66" t="n">
        <v>427</v>
      </c>
      <c r="F436" s="67" t="n">
        <f aca="false" ca="false" dt2D="false" dtr="false" t="normal">E436/C436</f>
        <v>0.6668228312641525</v>
      </c>
      <c r="G436" s="75" t="n"/>
      <c r="H436" s="67" t="n">
        <f aca="false" ca="false" dt2D="false" dtr="false" t="normal">G436/D436*100</f>
        <v>0</v>
      </c>
      <c r="I436" s="75" t="n"/>
      <c r="J436" s="75" t="n"/>
      <c r="K436" s="75" t="n"/>
      <c r="L436" s="75" t="n"/>
      <c r="M436" s="75" t="n"/>
      <c r="N436" s="75" t="n"/>
      <c r="O436" s="75" t="n"/>
      <c r="P436" s="75" t="n"/>
      <c r="Q436" s="75" t="n"/>
      <c r="R436" s="75" t="n"/>
      <c r="S436" s="75" t="n"/>
      <c r="T436" s="75" t="n"/>
      <c r="U436" s="69" t="e">
        <f aca="false" ca="false" dt2D="false" dtr="false" t="normal">O436/G436*100</f>
        <v>#DIV/0!</v>
      </c>
      <c r="V436" s="66" t="n">
        <v>21</v>
      </c>
      <c r="W436" s="81" t="n">
        <f aca="false" ca="false" dt2D="false" dtr="false" t="normal">V436/E436*100</f>
        <v>4.918032786885246</v>
      </c>
      <c r="X436" s="66" t="n">
        <v>17</v>
      </c>
      <c r="Y436" s="81" t="n">
        <f aca="false" ca="false" dt2D="false" dtr="false" t="normal">X436/E436*100</f>
        <v>3.9812646370023423</v>
      </c>
      <c r="Z436" s="75" t="n"/>
      <c r="AA436" s="75" t="n"/>
      <c r="AB436" s="75" t="n"/>
      <c r="AC436" s="75" t="n"/>
      <c r="AD436" s="75" t="n"/>
      <c r="AE436" s="75" t="n"/>
    </row>
    <row customFormat="true" ht="15" outlineLevel="0" r="437" s="36">
      <c r="A437" s="85" t="n"/>
      <c r="B437" s="70" t="s">
        <v>392</v>
      </c>
      <c r="C437" s="66" t="n">
        <v>1003.7</v>
      </c>
      <c r="D437" s="75" t="n">
        <v>553</v>
      </c>
      <c r="E437" s="66" t="n">
        <v>867</v>
      </c>
      <c r="F437" s="67" t="n">
        <f aca="false" ca="false" dt2D="false" dtr="false" t="normal">E437/C437</f>
        <v>0.8638039254757398</v>
      </c>
      <c r="G437" s="75" t="n"/>
      <c r="H437" s="67" t="n">
        <f aca="false" ca="false" dt2D="false" dtr="false" t="normal">G437/D437*100</f>
        <v>0</v>
      </c>
      <c r="I437" s="75" t="n"/>
      <c r="J437" s="75" t="n"/>
      <c r="K437" s="75" t="n"/>
      <c r="L437" s="75" t="n"/>
      <c r="M437" s="75" t="n"/>
      <c r="N437" s="75" t="n"/>
      <c r="O437" s="75" t="n"/>
      <c r="P437" s="75" t="n"/>
      <c r="Q437" s="75" t="n"/>
      <c r="R437" s="75" t="n"/>
      <c r="S437" s="75" t="n"/>
      <c r="T437" s="75" t="n"/>
      <c r="U437" s="69" t="e">
        <f aca="false" ca="false" dt2D="false" dtr="false" t="normal">O437/G437*100</f>
        <v>#DIV/0!</v>
      </c>
      <c r="V437" s="66" t="n">
        <f aca="false" ca="false" dt2D="false" dtr="false" t="normal">X437</f>
        <v>43</v>
      </c>
      <c r="W437" s="81" t="n">
        <f aca="false" ca="false" dt2D="false" dtr="false" t="normal">V437/E437*100</f>
        <v>4.959630911188005</v>
      </c>
      <c r="X437" s="66" t="n">
        <v>43</v>
      </c>
      <c r="Y437" s="81" t="n">
        <f aca="false" ca="false" dt2D="false" dtr="false" t="normal">X437/E437*100</f>
        <v>4.959630911188005</v>
      </c>
      <c r="Z437" s="75" t="n"/>
      <c r="AA437" s="75" t="n"/>
      <c r="AB437" s="75" t="n"/>
      <c r="AC437" s="75" t="n"/>
      <c r="AD437" s="75" t="n"/>
      <c r="AE437" s="75" t="n"/>
    </row>
    <row customFormat="true" ht="15" outlineLevel="0" r="438" s="36">
      <c r="A438" s="85" t="n"/>
      <c r="B438" s="70" t="s">
        <v>393</v>
      </c>
      <c r="C438" s="66" t="n">
        <v>589.4</v>
      </c>
      <c r="D438" s="75" t="n">
        <v>194</v>
      </c>
      <c r="E438" s="66" t="n">
        <v>380</v>
      </c>
      <c r="F438" s="67" t="n">
        <f aca="false" ca="false" dt2D="false" dtr="false" t="normal">E438/C438</f>
        <v>0.6447234475738038</v>
      </c>
      <c r="G438" s="75" t="n"/>
      <c r="H438" s="67" t="n">
        <f aca="false" ca="false" dt2D="false" dtr="false" t="normal">G438/D438*100</f>
        <v>0</v>
      </c>
      <c r="I438" s="75" t="n"/>
      <c r="J438" s="75" t="n"/>
      <c r="K438" s="75" t="n"/>
      <c r="L438" s="75" t="n"/>
      <c r="M438" s="75" t="n"/>
      <c r="N438" s="75" t="n"/>
      <c r="O438" s="75" t="n"/>
      <c r="P438" s="75" t="n"/>
      <c r="Q438" s="75" t="n"/>
      <c r="R438" s="75" t="n"/>
      <c r="S438" s="75" t="n"/>
      <c r="T438" s="75" t="n"/>
      <c r="U438" s="69" t="e">
        <f aca="false" ca="false" dt2D="false" dtr="false" t="normal">O438/G438*100</f>
        <v>#DIV/0!</v>
      </c>
      <c r="V438" s="66" t="n">
        <f aca="false" ca="false" dt2D="false" dtr="false" t="normal">X438</f>
        <v>19</v>
      </c>
      <c r="W438" s="81" t="n">
        <f aca="false" ca="false" dt2D="false" dtr="false" t="normal">V438/E438*100</f>
        <v>5</v>
      </c>
      <c r="X438" s="66" t="n">
        <v>19</v>
      </c>
      <c r="Y438" s="81" t="n">
        <f aca="false" ca="false" dt2D="false" dtr="false" t="normal">X438/E438*100</f>
        <v>5</v>
      </c>
      <c r="Z438" s="75" t="n"/>
      <c r="AA438" s="75" t="n"/>
      <c r="AB438" s="75" t="n"/>
      <c r="AC438" s="75" t="n"/>
      <c r="AD438" s="75" t="n"/>
      <c r="AE438" s="75" t="n"/>
    </row>
    <row customFormat="true" ht="15" outlineLevel="0" r="439" s="36">
      <c r="A439" s="85" t="n"/>
      <c r="B439" s="71" t="s">
        <v>394</v>
      </c>
      <c r="C439" s="66" t="n">
        <v>442.273</v>
      </c>
      <c r="D439" s="75" t="n">
        <v>95</v>
      </c>
      <c r="E439" s="66" t="n">
        <v>362</v>
      </c>
      <c r="F439" s="67" t="n">
        <f aca="false" ca="false" dt2D="false" dtr="false" t="normal">E439/C439</f>
        <v>0.8184989813983672</v>
      </c>
      <c r="G439" s="75" t="n"/>
      <c r="H439" s="67" t="n">
        <f aca="false" ca="false" dt2D="false" dtr="false" t="normal">G439/D439*100</f>
        <v>0</v>
      </c>
      <c r="I439" s="75" t="n"/>
      <c r="J439" s="75" t="n"/>
      <c r="K439" s="75" t="n"/>
      <c r="L439" s="75" t="n"/>
      <c r="M439" s="75" t="n"/>
      <c r="N439" s="75" t="n"/>
      <c r="O439" s="75" t="n"/>
      <c r="P439" s="75" t="n"/>
      <c r="Q439" s="75" t="n"/>
      <c r="R439" s="75" t="n"/>
      <c r="S439" s="75" t="n"/>
      <c r="T439" s="75" t="n"/>
      <c r="U439" s="69" t="e">
        <f aca="false" ca="false" dt2D="false" dtr="false" t="normal">O439/G439*100</f>
        <v>#DIV/0!</v>
      </c>
      <c r="V439" s="66" t="n">
        <v>18</v>
      </c>
      <c r="W439" s="81" t="n">
        <f aca="false" ca="false" dt2D="false" dtr="false" t="normal">V439/E439*100</f>
        <v>4.972375690607735</v>
      </c>
      <c r="X439" s="66" t="n">
        <v>4</v>
      </c>
      <c r="Y439" s="81" t="n">
        <f aca="false" ca="false" dt2D="false" dtr="false" t="normal">X439/E439*100</f>
        <v>1.1049723756906076</v>
      </c>
      <c r="Z439" s="75" t="n"/>
      <c r="AA439" s="75" t="n"/>
      <c r="AB439" s="75" t="n"/>
      <c r="AC439" s="75" t="n"/>
      <c r="AD439" s="75" t="n"/>
      <c r="AE439" s="75" t="n"/>
    </row>
    <row customFormat="true" ht="15" outlineLevel="0" r="440" s="36">
      <c r="A440" s="85" t="n"/>
      <c r="B440" s="71" t="s">
        <v>395</v>
      </c>
      <c r="C440" s="66" t="n">
        <v>550.656</v>
      </c>
      <c r="D440" s="75" t="n">
        <v>102</v>
      </c>
      <c r="E440" s="66" t="n">
        <v>172</v>
      </c>
      <c r="F440" s="67" t="n">
        <f aca="false" ca="false" dt2D="false" dtr="false" t="normal">E440/C440</f>
        <v>0.3123547187354719</v>
      </c>
      <c r="G440" s="75" t="n"/>
      <c r="H440" s="67" t="n">
        <f aca="false" ca="false" dt2D="false" dtr="false" t="normal">G440/D440*100</f>
        <v>0</v>
      </c>
      <c r="I440" s="75" t="n"/>
      <c r="J440" s="75" t="n"/>
      <c r="K440" s="75" t="n"/>
      <c r="L440" s="75" t="n"/>
      <c r="M440" s="75" t="n"/>
      <c r="N440" s="75" t="n"/>
      <c r="O440" s="75" t="n"/>
      <c r="P440" s="75" t="n"/>
      <c r="Q440" s="75" t="n"/>
      <c r="R440" s="75" t="n"/>
      <c r="S440" s="75" t="n"/>
      <c r="T440" s="75" t="n"/>
      <c r="U440" s="69" t="e">
        <f aca="false" ca="false" dt2D="false" dtr="false" t="normal">O440/G440*100</f>
        <v>#DIV/0!</v>
      </c>
      <c r="V440" s="66" t="n">
        <v>8</v>
      </c>
      <c r="W440" s="81" t="n">
        <f aca="false" ca="false" dt2D="false" dtr="false" t="normal">V440/E440*100</f>
        <v>4.651162790697675</v>
      </c>
      <c r="X440" s="66" t="n">
        <v>4</v>
      </c>
      <c r="Y440" s="81" t="n">
        <f aca="false" ca="false" dt2D="false" dtr="false" t="normal">X440/E440*100</f>
        <v>2.3255813953488373</v>
      </c>
      <c r="Z440" s="75" t="n"/>
      <c r="AA440" s="75" t="n"/>
      <c r="AB440" s="75" t="n"/>
      <c r="AC440" s="75" t="n"/>
      <c r="AD440" s="75" t="n"/>
      <c r="AE440" s="75" t="n"/>
    </row>
    <row customFormat="true" ht="15" outlineLevel="0" r="441" s="36">
      <c r="A441" s="85" t="n"/>
      <c r="B441" s="71" t="s">
        <v>396</v>
      </c>
      <c r="C441" s="66" t="n">
        <v>275.083</v>
      </c>
      <c r="D441" s="75" t="n">
        <v>114</v>
      </c>
      <c r="E441" s="66" t="n">
        <v>162</v>
      </c>
      <c r="F441" s="67" t="n">
        <f aca="false" ca="false" dt2D="false" dtr="false" t="normal">E441/C441</f>
        <v>0.5889131643903841</v>
      </c>
      <c r="G441" s="75" t="n"/>
      <c r="H441" s="67" t="n">
        <f aca="false" ca="false" dt2D="false" dtr="false" t="normal">G441/D441*100</f>
        <v>0</v>
      </c>
      <c r="I441" s="75" t="n"/>
      <c r="J441" s="75" t="n"/>
      <c r="K441" s="75" t="n"/>
      <c r="L441" s="75" t="n"/>
      <c r="M441" s="75" t="n"/>
      <c r="N441" s="75" t="n"/>
      <c r="O441" s="75" t="n"/>
      <c r="P441" s="75" t="n"/>
      <c r="Q441" s="75" t="n"/>
      <c r="R441" s="75" t="n"/>
      <c r="S441" s="75" t="n"/>
      <c r="T441" s="75" t="n"/>
      <c r="U441" s="69" t="e">
        <f aca="false" ca="false" dt2D="false" dtr="false" t="normal">O441/G441*100</f>
        <v>#DIV/0!</v>
      </c>
      <c r="V441" s="66" t="n">
        <v>8</v>
      </c>
      <c r="W441" s="81" t="n">
        <f aca="false" ca="false" dt2D="false" dtr="false" t="normal">V441/E441*100</f>
        <v>4.938271604938271</v>
      </c>
      <c r="X441" s="66" t="n">
        <v>3</v>
      </c>
      <c r="Y441" s="81" t="n">
        <f aca="false" ca="false" dt2D="false" dtr="false" t="normal">X441/E441*100</f>
        <v>1.8518518518518516</v>
      </c>
      <c r="Z441" s="75" t="n"/>
      <c r="AA441" s="75" t="n"/>
      <c r="AB441" s="75" t="n"/>
      <c r="AC441" s="75" t="n"/>
      <c r="AD441" s="75" t="n"/>
      <c r="AE441" s="75" t="n"/>
    </row>
    <row customFormat="true" ht="15" outlineLevel="0" r="442" s="36">
      <c r="A442" s="85" t="n"/>
      <c r="B442" s="71" t="s">
        <v>77</v>
      </c>
      <c r="C442" s="66" t="n">
        <v>38.149</v>
      </c>
      <c r="D442" s="75" t="n">
        <v>384</v>
      </c>
      <c r="E442" s="66" t="n">
        <v>16</v>
      </c>
      <c r="F442" s="67" t="n">
        <f aca="false" ca="false" dt2D="false" dtr="false" t="normal">E442/C442</f>
        <v>0.419408110304333</v>
      </c>
      <c r="G442" s="75" t="n"/>
      <c r="H442" s="67" t="n">
        <f aca="false" ca="false" dt2D="false" dtr="false" t="normal">G442/D442*100</f>
        <v>0</v>
      </c>
      <c r="I442" s="75" t="n"/>
      <c r="J442" s="75" t="n"/>
      <c r="K442" s="75" t="n"/>
      <c r="L442" s="75" t="n"/>
      <c r="M442" s="75" t="n"/>
      <c r="N442" s="75" t="n"/>
      <c r="O442" s="75" t="n"/>
      <c r="P442" s="75" t="n"/>
      <c r="Q442" s="75" t="n"/>
      <c r="R442" s="75" t="n"/>
      <c r="S442" s="75" t="n"/>
      <c r="T442" s="75" t="n"/>
      <c r="U442" s="69" t="e">
        <f aca="false" ca="false" dt2D="false" dtr="false" t="normal">O442/G442*100</f>
        <v>#DIV/0!</v>
      </c>
      <c r="V442" s="66" t="n">
        <f aca="false" ca="false" dt2D="false" dtr="false" t="normal">X442</f>
        <v>0</v>
      </c>
      <c r="W442" s="81" t="n">
        <f aca="false" ca="false" dt2D="false" dtr="false" t="normal">V442/E442*100</f>
        <v>0</v>
      </c>
      <c r="X442" s="66" t="n">
        <v>0</v>
      </c>
      <c r="Y442" s="81" t="n">
        <f aca="false" ca="false" dt2D="false" dtr="false" t="normal">X442/E442*100</f>
        <v>0</v>
      </c>
      <c r="Z442" s="75" t="n"/>
      <c r="AA442" s="75" t="n"/>
      <c r="AB442" s="75" t="n"/>
      <c r="AC442" s="75" t="n"/>
      <c r="AD442" s="75" t="n"/>
      <c r="AE442" s="75" t="n"/>
    </row>
    <row customFormat="true" ht="15" outlineLevel="0" r="443" s="36">
      <c r="A443" s="85" t="n"/>
      <c r="B443" s="71" t="s">
        <v>79</v>
      </c>
      <c r="C443" s="66" t="n">
        <v>1444.371</v>
      </c>
      <c r="D443" s="75" t="n"/>
      <c r="E443" s="66" t="n">
        <v>747</v>
      </c>
      <c r="F443" s="67" t="n">
        <f aca="false" ca="false" dt2D="false" dtr="false" t="normal">E443/C443</f>
        <v>0.5171801427749518</v>
      </c>
      <c r="G443" s="75" t="n"/>
      <c r="H443" s="67" t="e">
        <f aca="false" ca="false" dt2D="false" dtr="false" t="normal">G443/D443*100</f>
        <v>#DIV/0!</v>
      </c>
      <c r="I443" s="75" t="n"/>
      <c r="J443" s="75" t="n"/>
      <c r="K443" s="75" t="n"/>
      <c r="L443" s="75" t="n"/>
      <c r="M443" s="75" t="n"/>
      <c r="N443" s="75" t="n"/>
      <c r="O443" s="75" t="n"/>
      <c r="P443" s="75" t="n"/>
      <c r="Q443" s="75" t="n"/>
      <c r="R443" s="75" t="n"/>
      <c r="S443" s="75" t="n"/>
      <c r="T443" s="75" t="n"/>
      <c r="U443" s="69" t="e">
        <f aca="false" ca="false" dt2D="false" dtr="false" t="normal">O443/G443*100</f>
        <v>#DIV/0!</v>
      </c>
      <c r="V443" s="66" t="n">
        <f aca="false" ca="false" dt2D="false" dtr="false" t="normal">X443</f>
        <v>37</v>
      </c>
      <c r="W443" s="81" t="n">
        <f aca="false" ca="false" dt2D="false" dtr="false" t="normal">V443/E443*100</f>
        <v>4.953145917001338</v>
      </c>
      <c r="X443" s="66" t="n">
        <v>37</v>
      </c>
      <c r="Y443" s="81" t="n">
        <f aca="false" ca="false" dt2D="false" dtr="false" t="normal">X443/E443*100</f>
        <v>4.953145917001338</v>
      </c>
      <c r="Z443" s="75" t="n"/>
      <c r="AA443" s="75" t="n"/>
      <c r="AB443" s="75" t="n"/>
      <c r="AC443" s="75" t="n"/>
      <c r="AD443" s="75" t="n"/>
      <c r="AE443" s="75" t="n"/>
    </row>
    <row customFormat="true" ht="15" outlineLevel="0" r="444" s="36">
      <c r="A444" s="73" t="s">
        <v>80</v>
      </c>
      <c r="B444" s="74" t="s"/>
      <c r="C444" s="75" t="n">
        <f aca="false" ca="false" dt2D="false" dtr="false" t="normal">SUM(C434:C443)</f>
        <v>5245.182000000001</v>
      </c>
      <c r="D444" s="75" t="n">
        <f aca="false" ca="false" dt2D="false" dtr="false" t="normal">SUM(D434:D443)</f>
        <v>2548</v>
      </c>
      <c r="E444" s="75" t="n">
        <f aca="false" ca="false" dt2D="false" dtr="false" t="normal">SUM(E434:E443)</f>
        <v>3541</v>
      </c>
      <c r="F444" s="76" t="n">
        <f aca="false" ca="false" dt2D="false" dtr="false" t="normal">E444/C444</f>
        <v>0.6750957354768623</v>
      </c>
      <c r="G444" s="75" t="n">
        <f aca="false" ca="false" dt2D="false" dtr="false" t="normal">SUM(G434:G443)</f>
        <v>0</v>
      </c>
      <c r="H444" s="76" t="n">
        <f aca="false" ca="false" dt2D="false" dtr="false" t="normal">G444/D444*100</f>
        <v>0</v>
      </c>
      <c r="I444" s="75" t="n">
        <f aca="false" ca="false" dt2D="false" dtr="false" t="normal">SUM(I434:I443)</f>
        <v>0</v>
      </c>
      <c r="J444" s="75" t="n">
        <f aca="false" ca="false" dt2D="false" dtr="false" t="normal">SUM(J434:J443)</f>
        <v>0</v>
      </c>
      <c r="K444" s="75" t="n">
        <f aca="false" ca="false" dt2D="false" dtr="false" t="normal">SUM(K434:K443)</f>
        <v>0</v>
      </c>
      <c r="L444" s="75" t="n">
        <f aca="false" ca="false" dt2D="false" dtr="false" t="normal">SUM(L434:L443)</f>
        <v>0</v>
      </c>
      <c r="M444" s="75" t="n">
        <f aca="false" ca="false" dt2D="false" dtr="false" t="normal">SUM(M434:M443)</f>
        <v>0</v>
      </c>
      <c r="N444" s="75" t="n">
        <f aca="false" ca="false" dt2D="false" dtr="false" t="normal">SUM(N434:N443)</f>
        <v>0</v>
      </c>
      <c r="O444" s="75" t="n">
        <f aca="false" ca="false" dt2D="false" dtr="false" t="normal">SUM(O434:O443)</f>
        <v>0</v>
      </c>
      <c r="P444" s="75" t="n">
        <f aca="false" ca="false" dt2D="false" dtr="false" t="normal">SUM(P434:P443)</f>
        <v>0</v>
      </c>
      <c r="Q444" s="75" t="n">
        <f aca="false" ca="false" dt2D="false" dtr="false" t="normal">SUM(Q434:Q443)</f>
        <v>0</v>
      </c>
      <c r="R444" s="75" t="n">
        <f aca="false" ca="false" dt2D="false" dtr="false" t="normal">SUM(R434:R443)</f>
        <v>0</v>
      </c>
      <c r="S444" s="75" t="n">
        <f aca="false" ca="false" dt2D="false" dtr="false" t="normal">SUM(S434:S443)</f>
        <v>0</v>
      </c>
      <c r="T444" s="75" t="n">
        <f aca="false" ca="false" dt2D="false" dtr="false" t="normal">SUM(T434:T443)</f>
        <v>0</v>
      </c>
      <c r="U444" s="77" t="e">
        <f aca="false" ca="false" dt2D="false" dtr="false" t="normal">O444/G444*100</f>
        <v>#DIV/0!</v>
      </c>
      <c r="V444" s="75" t="n">
        <f aca="false" ca="false" dt2D="false" dtr="false" t="normal">SUM(V434:V443)</f>
        <v>186</v>
      </c>
      <c r="W444" s="78" t="n">
        <f aca="false" ca="false" dt2D="false" dtr="false" t="normal">V444/E444*100</f>
        <v>5.252753459474724</v>
      </c>
      <c r="X444" s="75" t="n">
        <f aca="false" ca="false" dt2D="false" dtr="false" t="normal">SUM(X434:X443)</f>
        <v>137</v>
      </c>
      <c r="Y444" s="78" t="n">
        <f aca="false" ca="false" dt2D="false" dtr="false" t="normal">X444/E444*100</f>
        <v>3.8689635696131033</v>
      </c>
      <c r="Z444" s="75" t="n">
        <f aca="false" ca="false" dt2D="false" dtr="false" t="normal">SUM(Z434:Z443)</f>
        <v>0</v>
      </c>
      <c r="AA444" s="75" t="n">
        <f aca="false" ca="false" dt2D="false" dtr="false" t="normal">SUM(AA434:AA443)</f>
        <v>0</v>
      </c>
      <c r="AB444" s="75" t="n">
        <f aca="false" ca="false" dt2D="false" dtr="false" t="normal">SUM(AB434:AB443)</f>
        <v>0</v>
      </c>
      <c r="AC444" s="75" t="n">
        <f aca="false" ca="false" dt2D="false" dtr="false" t="normal">SUM(AC434:AC443)</f>
        <v>0</v>
      </c>
      <c r="AD444" s="75" t="n">
        <f aca="false" ca="false" dt2D="false" dtr="false" t="normal">SUM(AD434:AD443)</f>
        <v>0</v>
      </c>
      <c r="AE444" s="75" t="n">
        <f aca="false" ca="false" dt2D="false" dtr="false" t="normal">SUM(AE434:AE443)</f>
        <v>0</v>
      </c>
    </row>
    <row customFormat="true" ht="15" outlineLevel="0" r="445" s="36">
      <c r="A445" s="85" t="n">
        <v>22</v>
      </c>
      <c r="B445" s="86" t="s">
        <v>397</v>
      </c>
      <c r="C445" s="63" t="n"/>
      <c r="D445" s="63" t="n"/>
      <c r="E445" s="63" t="n"/>
      <c r="F445" s="67" t="n"/>
      <c r="G445" s="63" t="n"/>
      <c r="H445" s="67" t="n"/>
      <c r="I445" s="63" t="n"/>
      <c r="J445" s="63" t="n"/>
      <c r="K445" s="63" t="n"/>
      <c r="L445" s="63" t="n"/>
      <c r="M445" s="63" t="n"/>
      <c r="N445" s="63" t="n"/>
      <c r="O445" s="63" t="n"/>
      <c r="P445" s="63" t="n"/>
      <c r="Q445" s="63" t="n"/>
      <c r="R445" s="63" t="n"/>
      <c r="S445" s="63" t="n"/>
      <c r="T445" s="63" t="n"/>
      <c r="U445" s="69" t="n"/>
      <c r="V445" s="63" t="n"/>
      <c r="W445" s="77" t="n"/>
      <c r="X445" s="63" t="n"/>
      <c r="Y445" s="77" t="n"/>
      <c r="Z445" s="63" t="n"/>
      <c r="AA445" s="63" t="n"/>
      <c r="AB445" s="63" t="n"/>
      <c r="AC445" s="63" t="n"/>
      <c r="AD445" s="63" t="n"/>
      <c r="AE445" s="63" t="n"/>
    </row>
    <row customFormat="true" ht="15" outlineLevel="0" r="446" s="36">
      <c r="A446" s="85" t="n"/>
      <c r="B446" s="65" t="s">
        <v>398</v>
      </c>
      <c r="C446" s="66" t="n">
        <v>45.106</v>
      </c>
      <c r="D446" s="66" t="n">
        <v>8</v>
      </c>
      <c r="E446" s="66" t="n">
        <v>27</v>
      </c>
      <c r="F446" s="67" t="n">
        <f aca="false" ca="false" dt2D="false" dtr="false" t="normal">E446/C446</f>
        <v>0.5985899880282002</v>
      </c>
      <c r="G446" s="68" t="n"/>
      <c r="H446" s="67" t="n">
        <f aca="false" ca="false" dt2D="false" dtr="false" t="normal">G446/D446*100</f>
        <v>0</v>
      </c>
      <c r="I446" s="68" t="n"/>
      <c r="J446" s="68" t="n"/>
      <c r="K446" s="68" t="n"/>
      <c r="L446" s="68" t="n"/>
      <c r="M446" s="68" t="n"/>
      <c r="N446" s="68" t="n"/>
      <c r="O446" s="66" t="n"/>
      <c r="P446" s="66" t="n"/>
      <c r="Q446" s="66" t="n"/>
      <c r="R446" s="66" t="n"/>
      <c r="S446" s="66" t="n"/>
      <c r="T446" s="66" t="n"/>
      <c r="U446" s="69" t="e">
        <f aca="false" ca="false" dt2D="false" dtr="false" t="normal">O446/G446*100</f>
        <v>#DIV/0!</v>
      </c>
      <c r="V446" s="66" t="n">
        <f aca="false" ca="false" dt2D="false" dtr="false" t="normal">X446</f>
        <v>0</v>
      </c>
      <c r="W446" s="81" t="n">
        <f aca="false" ca="false" dt2D="false" dtr="false" t="normal">V446/E446*100</f>
        <v>0</v>
      </c>
      <c r="X446" s="66" t="n">
        <v>0</v>
      </c>
      <c r="Y446" s="81" t="n">
        <f aca="false" ca="false" dt2D="false" dtr="false" t="normal">X446/E446*100</f>
        <v>0</v>
      </c>
      <c r="Z446" s="66" t="n"/>
      <c r="AA446" s="66" t="n"/>
      <c r="AB446" s="66" t="n"/>
      <c r="AC446" s="66" t="n"/>
      <c r="AD446" s="66" t="n"/>
      <c r="AE446" s="66" t="n"/>
    </row>
    <row customFormat="true" ht="15" outlineLevel="0" r="447" s="36">
      <c r="A447" s="87" t="n"/>
      <c r="B447" s="70" t="s">
        <v>399</v>
      </c>
      <c r="C447" s="44" t="n">
        <v>784.3</v>
      </c>
      <c r="D447" s="44" t="n"/>
      <c r="E447" s="44" t="n">
        <v>71</v>
      </c>
      <c r="F447" s="67" t="n">
        <f aca="false" ca="false" dt2D="false" dtr="false" t="normal">E447/C447</f>
        <v>0.09052658421522378</v>
      </c>
      <c r="G447" s="44" t="n"/>
      <c r="H447" s="67" t="e">
        <f aca="false" ca="false" dt2D="false" dtr="false" t="normal">G447/D447*100</f>
        <v>#DIV/0!</v>
      </c>
      <c r="I447" s="44" t="n"/>
      <c r="J447" s="44" t="n"/>
      <c r="K447" s="44" t="n"/>
      <c r="L447" s="44" t="n"/>
      <c r="M447" s="44" t="n"/>
      <c r="N447" s="44" t="n"/>
      <c r="O447" s="44" t="n"/>
      <c r="P447" s="44" t="n"/>
      <c r="Q447" s="44" t="n"/>
      <c r="R447" s="44" t="n"/>
      <c r="S447" s="44" t="n"/>
      <c r="T447" s="44" t="n"/>
      <c r="U447" s="69" t="e">
        <f aca="false" ca="false" dt2D="false" dtr="false" t="normal">O447/G447*100</f>
        <v>#DIV/0!</v>
      </c>
      <c r="V447" s="66" t="n">
        <f aca="false" ca="false" dt2D="false" dtr="false" t="normal">X447</f>
        <v>0</v>
      </c>
      <c r="W447" s="69" t="n">
        <f aca="false" ca="false" dt2D="false" dtr="false" t="normal">V447/E447*100</f>
        <v>0</v>
      </c>
      <c r="X447" s="44" t="n">
        <v>0</v>
      </c>
      <c r="Y447" s="69" t="n">
        <f aca="false" ca="false" dt2D="false" dtr="false" t="normal">X447/E447*100</f>
        <v>0</v>
      </c>
      <c r="Z447" s="44" t="n"/>
      <c r="AA447" s="44" t="n"/>
      <c r="AB447" s="44" t="n"/>
      <c r="AC447" s="44" t="n"/>
      <c r="AD447" s="44" t="n"/>
      <c r="AE447" s="44" t="n"/>
    </row>
    <row customFormat="true" ht="15" outlineLevel="0" r="448" s="36">
      <c r="A448" s="87" t="n"/>
      <c r="B448" s="70" t="s">
        <v>400</v>
      </c>
      <c r="C448" s="66" t="n">
        <v>1088.7</v>
      </c>
      <c r="D448" s="66" t="n">
        <v>327</v>
      </c>
      <c r="E448" s="66" t="n">
        <v>108</v>
      </c>
      <c r="F448" s="67" t="n">
        <f aca="false" ca="false" dt2D="false" dtr="false" t="normal">E448/C448</f>
        <v>0.09920088178561587</v>
      </c>
      <c r="G448" s="68" t="n"/>
      <c r="H448" s="67" t="n">
        <f aca="false" ca="false" dt2D="false" dtr="false" t="normal">G448/D448*100</f>
        <v>0</v>
      </c>
      <c r="I448" s="68" t="n"/>
      <c r="J448" s="68" t="n"/>
      <c r="K448" s="68" t="n"/>
      <c r="L448" s="68" t="n"/>
      <c r="M448" s="68" t="n"/>
      <c r="N448" s="68" t="n"/>
      <c r="O448" s="66" t="n"/>
      <c r="P448" s="66" t="n"/>
      <c r="Q448" s="66" t="n"/>
      <c r="R448" s="66" t="n"/>
      <c r="S448" s="66" t="n"/>
      <c r="T448" s="66" t="n"/>
      <c r="U448" s="69" t="e">
        <f aca="false" ca="false" dt2D="false" dtr="false" t="normal">O448/G448*100</f>
        <v>#DIV/0!</v>
      </c>
      <c r="V448" s="66" t="n">
        <f aca="false" ca="false" dt2D="false" dtr="false" t="normal">X448</f>
        <v>0</v>
      </c>
      <c r="W448" s="81" t="n">
        <f aca="false" ca="false" dt2D="false" dtr="false" t="normal">V448/E448*100</f>
        <v>0</v>
      </c>
      <c r="X448" s="66" t="n">
        <v>0</v>
      </c>
      <c r="Y448" s="81" t="n">
        <f aca="false" ca="false" dt2D="false" dtr="false" t="normal">X448/E448*100</f>
        <v>0</v>
      </c>
      <c r="Z448" s="66" t="n"/>
      <c r="AA448" s="66" t="n"/>
      <c r="AB448" s="66" t="n"/>
      <c r="AC448" s="66" t="n"/>
      <c r="AD448" s="66" t="n"/>
      <c r="AE448" s="66" t="n"/>
    </row>
    <row customFormat="true" ht="15" outlineLevel="0" r="449" s="36">
      <c r="A449" s="87" t="n"/>
      <c r="B449" s="65" t="s">
        <v>400</v>
      </c>
      <c r="C449" s="66" t="n">
        <v>1821.4</v>
      </c>
      <c r="D449" s="66" t="n"/>
      <c r="E449" s="66" t="n">
        <v>122</v>
      </c>
      <c r="F449" s="67" t="n">
        <f aca="false" ca="false" dt2D="false" dtr="false" t="normal">E449/C449</f>
        <v>0.0669814428461623</v>
      </c>
      <c r="G449" s="68" t="n"/>
      <c r="H449" s="67" t="e">
        <f aca="false" ca="false" dt2D="false" dtr="false" t="normal">G449/D449*100</f>
        <v>#DIV/0!</v>
      </c>
      <c r="I449" s="68" t="n"/>
      <c r="J449" s="68" t="n"/>
      <c r="K449" s="68" t="n"/>
      <c r="L449" s="68" t="n"/>
      <c r="M449" s="68" t="n"/>
      <c r="N449" s="68" t="n"/>
      <c r="O449" s="66" t="n"/>
      <c r="P449" s="66" t="n"/>
      <c r="Q449" s="66" t="n"/>
      <c r="R449" s="66" t="n"/>
      <c r="S449" s="66" t="n"/>
      <c r="T449" s="66" t="n"/>
      <c r="U449" s="69" t="e">
        <f aca="false" ca="false" dt2D="false" dtr="false" t="normal">O449/G449*100</f>
        <v>#DIV/0!</v>
      </c>
      <c r="V449" s="66" t="n">
        <f aca="false" ca="false" dt2D="false" dtr="false" t="normal">X449</f>
        <v>0</v>
      </c>
      <c r="W449" s="81" t="n">
        <f aca="false" ca="false" dt2D="false" dtr="false" t="normal">V449/E449*100</f>
        <v>0</v>
      </c>
      <c r="X449" s="66" t="n">
        <v>0</v>
      </c>
      <c r="Y449" s="81" t="n">
        <f aca="false" ca="false" dt2D="false" dtr="false" t="normal">X449/E449*100</f>
        <v>0</v>
      </c>
      <c r="Z449" s="66" t="n"/>
      <c r="AA449" s="66" t="n"/>
      <c r="AB449" s="66" t="n"/>
      <c r="AC449" s="66" t="n"/>
      <c r="AD449" s="66" t="n"/>
      <c r="AE449" s="66" t="n"/>
    </row>
    <row customFormat="true" ht="15" outlineLevel="0" r="450" s="36">
      <c r="A450" s="87" t="n"/>
      <c r="B450" s="70" t="s">
        <v>401</v>
      </c>
      <c r="C450" s="66" t="n">
        <v>473.1</v>
      </c>
      <c r="D450" s="66" t="n">
        <v>71</v>
      </c>
      <c r="E450" s="66" t="n">
        <v>174</v>
      </c>
      <c r="F450" s="67" t="n">
        <f aca="false" ca="false" dt2D="false" dtr="false" t="normal">E450/C450</f>
        <v>0.3677869372225745</v>
      </c>
      <c r="G450" s="68" t="n"/>
      <c r="H450" s="67" t="n">
        <f aca="false" ca="false" dt2D="false" dtr="false" t="normal">G450/D450*100</f>
        <v>0</v>
      </c>
      <c r="I450" s="68" t="n"/>
      <c r="J450" s="68" t="n"/>
      <c r="K450" s="68" t="n"/>
      <c r="L450" s="68" t="n"/>
      <c r="M450" s="68" t="n"/>
      <c r="N450" s="68" t="n"/>
      <c r="O450" s="66" t="n"/>
      <c r="P450" s="66" t="n"/>
      <c r="Q450" s="66" t="n"/>
      <c r="R450" s="66" t="n"/>
      <c r="S450" s="66" t="n"/>
      <c r="T450" s="66" t="n"/>
      <c r="U450" s="69" t="e">
        <f aca="false" ca="false" dt2D="false" dtr="false" t="normal">O450/G450*100</f>
        <v>#DIV/0!</v>
      </c>
      <c r="V450" s="66" t="n">
        <f aca="false" ca="false" dt2D="false" dtr="false" t="normal">X450</f>
        <v>0</v>
      </c>
      <c r="W450" s="81" t="n">
        <f aca="false" ca="false" dt2D="false" dtr="false" t="normal">V450/E450*100</f>
        <v>0</v>
      </c>
      <c r="X450" s="66" t="n">
        <v>0</v>
      </c>
      <c r="Y450" s="81" t="n">
        <f aca="false" ca="false" dt2D="false" dtr="false" t="normal">X450/E450*100</f>
        <v>0</v>
      </c>
      <c r="Z450" s="66" t="n"/>
      <c r="AA450" s="66" t="n"/>
      <c r="AB450" s="66" t="n"/>
      <c r="AC450" s="66" t="n"/>
      <c r="AD450" s="66" t="n"/>
      <c r="AE450" s="66" t="n"/>
    </row>
    <row customFormat="true" ht="15" outlineLevel="0" r="451" s="36">
      <c r="A451" s="87" t="n"/>
      <c r="B451" s="70" t="s">
        <v>402</v>
      </c>
      <c r="C451" s="66" t="n">
        <v>211.5</v>
      </c>
      <c r="D451" s="66" t="n">
        <v>140</v>
      </c>
      <c r="E451" s="96" t="n">
        <v>190.57</v>
      </c>
      <c r="F451" s="67" t="n">
        <f aca="false" ca="false" dt2D="false" dtr="false" t="normal">E451/C451</f>
        <v>0.9010401891252955</v>
      </c>
      <c r="G451" s="68" t="n"/>
      <c r="H451" s="67" t="n">
        <f aca="false" ca="false" dt2D="false" dtr="false" t="normal">G451/D451*100</f>
        <v>0</v>
      </c>
      <c r="I451" s="68" t="n"/>
      <c r="J451" s="68" t="n"/>
      <c r="K451" s="68" t="n"/>
      <c r="L451" s="68" t="n"/>
      <c r="M451" s="68" t="n"/>
      <c r="N451" s="68" t="n"/>
      <c r="O451" s="66" t="n"/>
      <c r="P451" s="66" t="n"/>
      <c r="Q451" s="66" t="n"/>
      <c r="R451" s="66" t="n"/>
      <c r="S451" s="66" t="n"/>
      <c r="T451" s="66" t="n"/>
      <c r="U451" s="69" t="e">
        <f aca="false" ca="false" dt2D="false" dtr="false" t="normal">O451/G451*100</f>
        <v>#DIV/0!</v>
      </c>
      <c r="V451" s="66" t="n">
        <v>9</v>
      </c>
      <c r="W451" s="81" t="n">
        <f aca="false" ca="false" dt2D="false" dtr="false" t="normal">V451/E451*100</f>
        <v>4.722674083014116</v>
      </c>
      <c r="X451" s="66" t="n">
        <v>2</v>
      </c>
      <c r="Y451" s="81" t="n">
        <f aca="false" ca="false" dt2D="false" dtr="false" t="normal">X451/E451*100</f>
        <v>1.0494831295586924</v>
      </c>
      <c r="Z451" s="66" t="n"/>
      <c r="AA451" s="66" t="n"/>
      <c r="AB451" s="66" t="n"/>
      <c r="AC451" s="66" t="n"/>
      <c r="AD451" s="66" t="n"/>
      <c r="AE451" s="66" t="n"/>
    </row>
    <row customFormat="true" ht="15" outlineLevel="0" r="452" s="36">
      <c r="A452" s="87" t="n"/>
      <c r="B452" s="70" t="s">
        <v>162</v>
      </c>
      <c r="C452" s="66" t="n">
        <v>337.2</v>
      </c>
      <c r="D452" s="66" t="n">
        <v>299</v>
      </c>
      <c r="E452" s="96" t="n">
        <v>246</v>
      </c>
      <c r="F452" s="67" t="n">
        <f aca="false" ca="false" dt2D="false" dtr="false" t="normal">E452/C452</f>
        <v>0.7295373665480426</v>
      </c>
      <c r="G452" s="68" t="n"/>
      <c r="H452" s="67" t="n">
        <f aca="false" ca="false" dt2D="false" dtr="false" t="normal">G452/D452*100</f>
        <v>0</v>
      </c>
      <c r="I452" s="68" t="n"/>
      <c r="J452" s="68" t="n"/>
      <c r="K452" s="68" t="n"/>
      <c r="L452" s="68" t="n"/>
      <c r="M452" s="68" t="n"/>
      <c r="N452" s="68" t="n"/>
      <c r="O452" s="66" t="n"/>
      <c r="P452" s="66" t="n"/>
      <c r="Q452" s="66" t="n"/>
      <c r="R452" s="66" t="n"/>
      <c r="S452" s="66" t="n"/>
      <c r="T452" s="66" t="n"/>
      <c r="U452" s="69" t="e">
        <f aca="false" ca="false" dt2D="false" dtr="false" t="normal">O452/G452*100</f>
        <v>#DIV/0!</v>
      </c>
      <c r="V452" s="66" t="n">
        <v>12</v>
      </c>
      <c r="W452" s="81" t="n">
        <f aca="false" ca="false" dt2D="false" dtr="false" t="normal">V452/E452*100</f>
        <v>4.878048780487805</v>
      </c>
      <c r="X452" s="66" t="n">
        <v>6</v>
      </c>
      <c r="Y452" s="81" t="n">
        <f aca="false" ca="false" dt2D="false" dtr="false" t="normal">X452/E452*100</f>
        <v>2.4390243902439024</v>
      </c>
      <c r="Z452" s="66" t="n"/>
      <c r="AA452" s="66" t="n"/>
      <c r="AB452" s="66" t="n"/>
      <c r="AC452" s="66" t="n"/>
      <c r="AD452" s="66" t="n"/>
      <c r="AE452" s="66" t="n"/>
    </row>
    <row customFormat="true" ht="15" outlineLevel="0" r="453" s="36">
      <c r="A453" s="87" t="n"/>
      <c r="B453" s="65" t="s">
        <v>403</v>
      </c>
      <c r="C453" s="66" t="n">
        <v>27.426</v>
      </c>
      <c r="D453" s="66" t="n">
        <v>5</v>
      </c>
      <c r="E453" s="96" t="n">
        <v>7</v>
      </c>
      <c r="F453" s="67" t="n">
        <f aca="false" ca="false" dt2D="false" dtr="false" t="normal">E453/C453</f>
        <v>0.2552322613578356</v>
      </c>
      <c r="G453" s="68" t="n"/>
      <c r="H453" s="67" t="n">
        <f aca="false" ca="false" dt2D="false" dtr="false" t="normal">G453/D453*100</f>
        <v>0</v>
      </c>
      <c r="I453" s="68" t="n"/>
      <c r="J453" s="68" t="n"/>
      <c r="K453" s="68" t="n"/>
      <c r="L453" s="68" t="n"/>
      <c r="M453" s="68" t="n"/>
      <c r="N453" s="68" t="n"/>
      <c r="O453" s="66" t="n"/>
      <c r="P453" s="66" t="n"/>
      <c r="Q453" s="66" t="n"/>
      <c r="R453" s="66" t="n"/>
      <c r="S453" s="66" t="n"/>
      <c r="T453" s="66" t="n"/>
      <c r="U453" s="69" t="e">
        <f aca="false" ca="false" dt2D="false" dtr="false" t="normal">O453/G453*100</f>
        <v>#DIV/0!</v>
      </c>
      <c r="V453" s="66" t="n">
        <f aca="false" ca="false" dt2D="false" dtr="false" t="normal">X453</f>
        <v>0</v>
      </c>
      <c r="W453" s="81" t="n">
        <f aca="false" ca="false" dt2D="false" dtr="false" t="normal">V453/E453*100</f>
        <v>0</v>
      </c>
      <c r="X453" s="66" t="n">
        <v>0</v>
      </c>
      <c r="Y453" s="81" t="n">
        <f aca="false" ca="false" dt2D="false" dtr="false" t="normal">X453/E453*100</f>
        <v>0</v>
      </c>
      <c r="Z453" s="66" t="n"/>
      <c r="AA453" s="66" t="n"/>
      <c r="AB453" s="66" t="n"/>
      <c r="AC453" s="66" t="n"/>
      <c r="AD453" s="66" t="n"/>
      <c r="AE453" s="66" t="n"/>
    </row>
    <row customFormat="true" ht="15" outlineLevel="0" r="454" s="36">
      <c r="A454" s="87" t="n"/>
      <c r="B454" s="65" t="s">
        <v>404</v>
      </c>
      <c r="C454" s="66" t="n">
        <v>345.214</v>
      </c>
      <c r="D454" s="66" t="n">
        <v>16</v>
      </c>
      <c r="E454" s="96" t="n">
        <v>310.89</v>
      </c>
      <c r="F454" s="67" t="n">
        <f aca="false" ca="false" dt2D="false" dtr="false" t="normal">E454/C454</f>
        <v>0.9005718192193827</v>
      </c>
      <c r="G454" s="68" t="n"/>
      <c r="H454" s="67" t="n">
        <f aca="false" ca="false" dt2D="false" dtr="false" t="normal">G454/D454*100</f>
        <v>0</v>
      </c>
      <c r="I454" s="68" t="n"/>
      <c r="J454" s="68" t="n"/>
      <c r="K454" s="68" t="n"/>
      <c r="L454" s="68" t="n"/>
      <c r="M454" s="68" t="n"/>
      <c r="N454" s="68" t="n"/>
      <c r="O454" s="66" t="n"/>
      <c r="P454" s="66" t="n"/>
      <c r="Q454" s="66" t="n"/>
      <c r="R454" s="66" t="n"/>
      <c r="S454" s="66" t="n"/>
      <c r="T454" s="66" t="n"/>
      <c r="U454" s="69" t="e">
        <f aca="false" ca="false" dt2D="false" dtr="false" t="normal">O454/G454*100</f>
        <v>#DIV/0!</v>
      </c>
      <c r="V454" s="66" t="n">
        <f aca="false" ca="false" dt2D="false" dtr="false" t="normal">X454</f>
        <v>3</v>
      </c>
      <c r="W454" s="81" t="n">
        <f aca="false" ca="false" dt2D="false" dtr="false" t="normal">V454/E454*100</f>
        <v>0.9649715333397665</v>
      </c>
      <c r="X454" s="66" t="n">
        <v>3</v>
      </c>
      <c r="Y454" s="81" t="n">
        <f aca="false" ca="false" dt2D="false" dtr="false" t="normal">X454/E454*100</f>
        <v>0.9649715333397665</v>
      </c>
      <c r="Z454" s="66" t="n"/>
      <c r="AA454" s="66" t="n"/>
      <c r="AB454" s="66" t="n"/>
      <c r="AC454" s="66" t="n"/>
      <c r="AD454" s="66" t="n"/>
      <c r="AE454" s="66" t="n"/>
    </row>
    <row customFormat="true" ht="15" outlineLevel="0" r="455" s="36">
      <c r="A455" s="87" t="n"/>
      <c r="B455" s="70" t="s">
        <v>405</v>
      </c>
      <c r="C455" s="66" t="n">
        <v>171.6</v>
      </c>
      <c r="D455" s="66" t="n">
        <v>5</v>
      </c>
      <c r="E455" s="66" t="n">
        <v>6</v>
      </c>
      <c r="F455" s="67" t="n">
        <f aca="false" ca="false" dt2D="false" dtr="false" t="normal">E455/C455</f>
        <v>0.03496503496503497</v>
      </c>
      <c r="G455" s="68" t="n"/>
      <c r="H455" s="67" t="n">
        <f aca="false" ca="false" dt2D="false" dtr="false" t="normal">G455/D455*100</f>
        <v>0</v>
      </c>
      <c r="I455" s="68" t="n"/>
      <c r="J455" s="68" t="n"/>
      <c r="K455" s="68" t="n"/>
      <c r="L455" s="68" t="n"/>
      <c r="M455" s="68" t="n"/>
      <c r="N455" s="68" t="n"/>
      <c r="O455" s="66" t="n"/>
      <c r="P455" s="66" t="n"/>
      <c r="Q455" s="66" t="n"/>
      <c r="R455" s="66" t="n"/>
      <c r="S455" s="66" t="n"/>
      <c r="T455" s="66" t="n"/>
      <c r="U455" s="69" t="e">
        <f aca="false" ca="false" dt2D="false" dtr="false" t="normal">O455/G455*100</f>
        <v>#DIV/0!</v>
      </c>
      <c r="V455" s="66" t="n">
        <f aca="false" ca="false" dt2D="false" dtr="false" t="normal">X455</f>
        <v>0</v>
      </c>
      <c r="W455" s="81" t="n">
        <f aca="false" ca="false" dt2D="false" dtr="false" t="normal">V455/E455*100</f>
        <v>0</v>
      </c>
      <c r="X455" s="66" t="n">
        <v>0</v>
      </c>
      <c r="Y455" s="81" t="n">
        <f aca="false" ca="false" dt2D="false" dtr="false" t="normal">X455/E455*100</f>
        <v>0</v>
      </c>
      <c r="Z455" s="66" t="n"/>
      <c r="AA455" s="66" t="n"/>
      <c r="AB455" s="66" t="n"/>
      <c r="AC455" s="66" t="n"/>
      <c r="AD455" s="66" t="n"/>
      <c r="AE455" s="66" t="n"/>
    </row>
    <row customFormat="true" ht="15" outlineLevel="0" r="456" s="36">
      <c r="A456" s="87" t="n"/>
      <c r="B456" s="70" t="s">
        <v>406</v>
      </c>
      <c r="C456" s="66" t="n">
        <v>183.7</v>
      </c>
      <c r="D456" s="66" t="n">
        <v>35</v>
      </c>
      <c r="E456" s="66" t="n">
        <v>107</v>
      </c>
      <c r="F456" s="67" t="n">
        <f aca="false" ca="false" dt2D="false" dtr="false" t="normal">E456/C456</f>
        <v>0.5824714207947741</v>
      </c>
      <c r="G456" s="68" t="n"/>
      <c r="H456" s="67" t="n">
        <f aca="false" ca="false" dt2D="false" dtr="false" t="normal">G456/D456*100</f>
        <v>0</v>
      </c>
      <c r="I456" s="68" t="n"/>
      <c r="J456" s="68" t="n"/>
      <c r="K456" s="68" t="n"/>
      <c r="L456" s="68" t="n"/>
      <c r="M456" s="68" t="n"/>
      <c r="N456" s="68" t="n"/>
      <c r="O456" s="66" t="n"/>
      <c r="P456" s="66" t="n"/>
      <c r="Q456" s="66" t="n"/>
      <c r="R456" s="66" t="n"/>
      <c r="S456" s="66" t="n"/>
      <c r="T456" s="66" t="n"/>
      <c r="U456" s="69" t="e">
        <f aca="false" ca="false" dt2D="false" dtr="false" t="normal">O456/G456*100</f>
        <v>#DIV/0!</v>
      </c>
      <c r="V456" s="66" t="n">
        <f aca="false" ca="false" dt2D="false" dtr="false" t="normal">X456</f>
        <v>0</v>
      </c>
      <c r="W456" s="81" t="n">
        <f aca="false" ca="false" dt2D="false" dtr="false" t="normal">V456/E456*100</f>
        <v>0</v>
      </c>
      <c r="X456" s="66" t="n">
        <v>0</v>
      </c>
      <c r="Y456" s="81" t="n">
        <f aca="false" ca="false" dt2D="false" dtr="false" t="normal">X456/E456*100</f>
        <v>0</v>
      </c>
      <c r="Z456" s="66" t="n"/>
      <c r="AA456" s="66" t="n"/>
      <c r="AB456" s="66" t="n"/>
      <c r="AC456" s="66" t="n"/>
      <c r="AD456" s="66" t="n"/>
      <c r="AE456" s="66" t="n"/>
    </row>
    <row customFormat="true" ht="15" outlineLevel="0" r="457" s="36">
      <c r="A457" s="87" t="n"/>
      <c r="B457" s="70" t="s">
        <v>407</v>
      </c>
      <c r="C457" s="66" t="n">
        <v>144.8</v>
      </c>
      <c r="D457" s="66" t="n">
        <v>35</v>
      </c>
      <c r="E457" s="66" t="n">
        <v>75</v>
      </c>
      <c r="F457" s="67" t="n">
        <f aca="false" ca="false" dt2D="false" dtr="false" t="normal">E457/C457</f>
        <v>0.5179558011049723</v>
      </c>
      <c r="G457" s="68" t="n"/>
      <c r="H457" s="67" t="n">
        <f aca="false" ca="false" dt2D="false" dtr="false" t="normal">G457/D457*100</f>
        <v>0</v>
      </c>
      <c r="I457" s="68" t="n"/>
      <c r="J457" s="68" t="n"/>
      <c r="K457" s="68" t="n"/>
      <c r="L457" s="68" t="n"/>
      <c r="M457" s="68" t="n"/>
      <c r="N457" s="68" t="n"/>
      <c r="O457" s="66" t="n"/>
      <c r="P457" s="66" t="n"/>
      <c r="Q457" s="66" t="n"/>
      <c r="R457" s="66" t="n"/>
      <c r="S457" s="66" t="n"/>
      <c r="T457" s="66" t="n"/>
      <c r="U457" s="69" t="e">
        <f aca="false" ca="false" dt2D="false" dtr="false" t="normal">O457/G457*100</f>
        <v>#DIV/0!</v>
      </c>
      <c r="V457" s="66" t="n">
        <v>3</v>
      </c>
      <c r="W457" s="81" t="n">
        <f aca="false" ca="false" dt2D="false" dtr="false" t="normal">V457/E457*100</f>
        <v>4</v>
      </c>
      <c r="X457" s="66" t="n">
        <v>1</v>
      </c>
      <c r="Y457" s="81" t="n">
        <f aca="false" ca="false" dt2D="false" dtr="false" t="normal">X457/E457*100</f>
        <v>1.3333333333333335</v>
      </c>
      <c r="Z457" s="66" t="n"/>
      <c r="AA457" s="66" t="n"/>
      <c r="AB457" s="66" t="n"/>
      <c r="AC457" s="66" t="n"/>
      <c r="AD457" s="66" t="n"/>
      <c r="AE457" s="66" t="n"/>
    </row>
    <row customFormat="true" ht="15" outlineLevel="0" r="458" s="36">
      <c r="A458" s="87" t="n"/>
      <c r="B458" s="70" t="s">
        <v>408</v>
      </c>
      <c r="C458" s="66" t="n">
        <v>332.6</v>
      </c>
      <c r="D458" s="66" t="n">
        <v>254</v>
      </c>
      <c r="E458" s="66" t="n">
        <v>337</v>
      </c>
      <c r="F458" s="67" t="n">
        <f aca="false" ca="false" dt2D="false" dtr="false" t="normal">E458/C458</f>
        <v>1.0132291040288635</v>
      </c>
      <c r="G458" s="68" t="n"/>
      <c r="H458" s="67" t="n">
        <f aca="false" ca="false" dt2D="false" dtr="false" t="normal">G458/D458*100</f>
        <v>0</v>
      </c>
      <c r="I458" s="68" t="n"/>
      <c r="J458" s="68" t="n"/>
      <c r="K458" s="68" t="n"/>
      <c r="L458" s="68" t="n"/>
      <c r="M458" s="68" t="n"/>
      <c r="N458" s="68" t="n"/>
      <c r="O458" s="66" t="n"/>
      <c r="P458" s="66" t="n"/>
      <c r="Q458" s="66" t="n"/>
      <c r="R458" s="66" t="n"/>
      <c r="S458" s="66" t="n"/>
      <c r="T458" s="66" t="n"/>
      <c r="U458" s="69" t="e">
        <f aca="false" ca="false" dt2D="false" dtr="false" t="normal">O458/G458*100</f>
        <v>#DIV/0!</v>
      </c>
      <c r="V458" s="66" t="n">
        <v>26</v>
      </c>
      <c r="W458" s="81" t="n">
        <f aca="false" ca="false" dt2D="false" dtr="false" t="normal">V458/E458*100</f>
        <v>7.71513353115727</v>
      </c>
      <c r="X458" s="66" t="n">
        <v>2</v>
      </c>
      <c r="Y458" s="81" t="n">
        <f aca="false" ca="false" dt2D="false" dtr="false" t="normal">X458/E458*100</f>
        <v>0.5934718100890208</v>
      </c>
      <c r="Z458" s="66" t="n"/>
      <c r="AA458" s="66" t="n"/>
      <c r="AB458" s="66" t="n"/>
      <c r="AC458" s="66" t="n"/>
      <c r="AD458" s="66" t="n"/>
      <c r="AE458" s="66" t="n"/>
    </row>
    <row customFormat="true" ht="15" outlineLevel="0" r="459" s="36">
      <c r="A459" s="87" t="n"/>
      <c r="B459" s="65" t="s">
        <v>409</v>
      </c>
      <c r="C459" s="66" t="n">
        <v>710</v>
      </c>
      <c r="D459" s="66" t="n">
        <v>24</v>
      </c>
      <c r="E459" s="66" t="n">
        <v>73</v>
      </c>
      <c r="F459" s="67" t="n">
        <f aca="false" ca="false" dt2D="false" dtr="false" t="normal">E459/C459</f>
        <v>0.1028169014084507</v>
      </c>
      <c r="G459" s="68" t="n"/>
      <c r="H459" s="67" t="n">
        <f aca="false" ca="false" dt2D="false" dtr="false" t="normal">G459/D459*100</f>
        <v>0</v>
      </c>
      <c r="I459" s="68" t="n"/>
      <c r="J459" s="68" t="n"/>
      <c r="K459" s="68" t="n"/>
      <c r="L459" s="68" t="n"/>
      <c r="M459" s="68" t="n"/>
      <c r="N459" s="68" t="n"/>
      <c r="O459" s="66" t="n"/>
      <c r="P459" s="66" t="n"/>
      <c r="Q459" s="66" t="n"/>
      <c r="R459" s="66" t="n"/>
      <c r="S459" s="66" t="n"/>
      <c r="T459" s="66" t="n"/>
      <c r="U459" s="69" t="e">
        <f aca="false" ca="false" dt2D="false" dtr="false" t="normal">O459/G459*100</f>
        <v>#DIV/0!</v>
      </c>
      <c r="V459" s="66" t="n">
        <v>3</v>
      </c>
      <c r="W459" s="81" t="n">
        <f aca="false" ca="false" dt2D="false" dtr="false" t="normal">V459/E459*100</f>
        <v>4.10958904109589</v>
      </c>
      <c r="X459" s="66" t="n">
        <v>2</v>
      </c>
      <c r="Y459" s="81" t="n">
        <f aca="false" ca="false" dt2D="false" dtr="false" t="normal">X459/E459*100</f>
        <v>2.73972602739726</v>
      </c>
      <c r="Z459" s="66" t="n"/>
      <c r="AA459" s="66" t="n"/>
      <c r="AB459" s="66" t="n"/>
      <c r="AC459" s="66" t="n"/>
      <c r="AD459" s="66" t="n"/>
      <c r="AE459" s="66" t="n"/>
    </row>
    <row customFormat="true" ht="15" outlineLevel="0" r="460" s="36">
      <c r="A460" s="87" t="n"/>
      <c r="B460" s="70" t="s">
        <v>410</v>
      </c>
      <c r="C460" s="66" t="n">
        <v>182.5</v>
      </c>
      <c r="D460" s="66" t="n">
        <v>336</v>
      </c>
      <c r="E460" s="66" t="n">
        <v>74</v>
      </c>
      <c r="F460" s="67" t="n">
        <f aca="false" ca="false" dt2D="false" dtr="false" t="normal">E460/C460</f>
        <v>0.4054794520547945</v>
      </c>
      <c r="G460" s="68" t="n"/>
      <c r="H460" s="67" t="n">
        <f aca="false" ca="false" dt2D="false" dtr="false" t="normal">G460/D460*100</f>
        <v>0</v>
      </c>
      <c r="I460" s="68" t="n"/>
      <c r="J460" s="68" t="n"/>
      <c r="K460" s="68" t="n"/>
      <c r="L460" s="68" t="n"/>
      <c r="M460" s="68" t="n"/>
      <c r="N460" s="68" t="n"/>
      <c r="O460" s="66" t="n"/>
      <c r="P460" s="66" t="n"/>
      <c r="Q460" s="66" t="n"/>
      <c r="R460" s="66" t="n"/>
      <c r="S460" s="66" t="n"/>
      <c r="T460" s="66" t="n"/>
      <c r="U460" s="69" t="e">
        <f aca="false" ca="false" dt2D="false" dtr="false" t="normal">O460/G460*100</f>
        <v>#DIV/0!</v>
      </c>
      <c r="V460" s="66" t="n">
        <v>3</v>
      </c>
      <c r="W460" s="81" t="n">
        <f aca="false" ca="false" dt2D="false" dtr="false" t="normal">V460/E460*100</f>
        <v>4.054054054054054</v>
      </c>
      <c r="X460" s="66" t="n">
        <v>2</v>
      </c>
      <c r="Y460" s="81" t="n">
        <f aca="false" ca="false" dt2D="false" dtr="false" t="normal">X460/E460*100</f>
        <v>2.7027027027027026</v>
      </c>
      <c r="Z460" s="66" t="n"/>
      <c r="AA460" s="66" t="n"/>
      <c r="AB460" s="66" t="n"/>
      <c r="AC460" s="66" t="n"/>
      <c r="AD460" s="66" t="n"/>
      <c r="AE460" s="66" t="n"/>
    </row>
    <row customFormat="true" ht="15" outlineLevel="0" r="461" s="36">
      <c r="A461" s="87" t="n"/>
      <c r="B461" s="70" t="s">
        <v>411</v>
      </c>
      <c r="C461" s="66" t="n">
        <v>112.2</v>
      </c>
      <c r="D461" s="66" t="n">
        <v>18</v>
      </c>
      <c r="E461" s="66" t="n">
        <v>10</v>
      </c>
      <c r="F461" s="67" t="n">
        <f aca="false" ca="false" dt2D="false" dtr="false" t="normal">E461/C461</f>
        <v>0.08912655971479501</v>
      </c>
      <c r="G461" s="68" t="n"/>
      <c r="H461" s="67" t="n">
        <f aca="false" ca="false" dt2D="false" dtr="false" t="normal">G461/D461*100</f>
        <v>0</v>
      </c>
      <c r="I461" s="68" t="n"/>
      <c r="J461" s="68" t="n"/>
      <c r="K461" s="68" t="n"/>
      <c r="L461" s="68" t="n"/>
      <c r="M461" s="68" t="n"/>
      <c r="N461" s="68" t="n"/>
      <c r="O461" s="66" t="n"/>
      <c r="P461" s="66" t="n"/>
      <c r="Q461" s="66" t="n"/>
      <c r="R461" s="66" t="n"/>
      <c r="S461" s="66" t="n"/>
      <c r="T461" s="66" t="n"/>
      <c r="U461" s="69" t="e">
        <f aca="false" ca="false" dt2D="false" dtr="false" t="normal">O461/G461*100</f>
        <v>#DIV/0!</v>
      </c>
      <c r="V461" s="66" t="n">
        <f aca="false" ca="false" dt2D="false" dtr="false" t="normal">X461</f>
        <v>0</v>
      </c>
      <c r="W461" s="81" t="n">
        <f aca="false" ca="false" dt2D="false" dtr="false" t="normal">V461/E461*100</f>
        <v>0</v>
      </c>
      <c r="X461" s="66" t="n">
        <v>0</v>
      </c>
      <c r="Y461" s="81" t="n">
        <f aca="false" ca="false" dt2D="false" dtr="false" t="normal">X461/E461*100</f>
        <v>0</v>
      </c>
      <c r="Z461" s="66" t="n"/>
      <c r="AA461" s="66" t="n"/>
      <c r="AB461" s="66" t="n"/>
      <c r="AC461" s="66" t="n"/>
      <c r="AD461" s="66" t="n"/>
      <c r="AE461" s="66" t="n"/>
    </row>
    <row customFormat="true" ht="15" outlineLevel="0" r="462" s="36">
      <c r="A462" s="87" t="n"/>
      <c r="B462" s="70" t="s">
        <v>412</v>
      </c>
      <c r="C462" s="66" t="n">
        <v>53.8</v>
      </c>
      <c r="D462" s="66" t="n">
        <v>39</v>
      </c>
      <c r="E462" s="66" t="n">
        <v>16</v>
      </c>
      <c r="F462" s="67" t="n">
        <f aca="false" ca="false" dt2D="false" dtr="false" t="normal">E462/C462</f>
        <v>0.29739776951672864</v>
      </c>
      <c r="G462" s="68" t="n"/>
      <c r="H462" s="67" t="n">
        <f aca="false" ca="false" dt2D="false" dtr="false" t="normal">G462/D462*100</f>
        <v>0</v>
      </c>
      <c r="I462" s="68" t="n"/>
      <c r="J462" s="68" t="n"/>
      <c r="K462" s="68" t="n"/>
      <c r="L462" s="68" t="n"/>
      <c r="M462" s="68" t="n"/>
      <c r="N462" s="68" t="n"/>
      <c r="O462" s="66" t="n"/>
      <c r="P462" s="66" t="n"/>
      <c r="Q462" s="66" t="n"/>
      <c r="R462" s="66" t="n"/>
      <c r="S462" s="66" t="n"/>
      <c r="T462" s="66" t="n"/>
      <c r="U462" s="69" t="e">
        <f aca="false" ca="false" dt2D="false" dtr="false" t="normal">O462/G462*100</f>
        <v>#DIV/0!</v>
      </c>
      <c r="V462" s="66" t="n">
        <f aca="false" ca="false" dt2D="false" dtr="false" t="normal">X462</f>
        <v>0</v>
      </c>
      <c r="W462" s="81" t="n">
        <f aca="false" ca="false" dt2D="false" dtr="false" t="normal">V462/E462*100</f>
        <v>0</v>
      </c>
      <c r="X462" s="66" t="n">
        <v>0</v>
      </c>
      <c r="Y462" s="81" t="n">
        <f aca="false" ca="false" dt2D="false" dtr="false" t="normal">X462/E462*100</f>
        <v>0</v>
      </c>
      <c r="Z462" s="66" t="n"/>
      <c r="AA462" s="66" t="n"/>
      <c r="AB462" s="66" t="n"/>
      <c r="AC462" s="66" t="n"/>
      <c r="AD462" s="66" t="n"/>
      <c r="AE462" s="66" t="n"/>
    </row>
    <row customFormat="true" ht="15" outlineLevel="0" r="463" s="36">
      <c r="A463" s="87" t="n"/>
      <c r="B463" s="70" t="s">
        <v>413</v>
      </c>
      <c r="C463" s="66" t="n">
        <v>27.9</v>
      </c>
      <c r="D463" s="66" t="n">
        <v>12</v>
      </c>
      <c r="E463" s="66" t="n">
        <v>8</v>
      </c>
      <c r="F463" s="67" t="n">
        <f aca="false" ca="false" dt2D="false" dtr="false" t="normal">E463/C463</f>
        <v>0.28673835125448033</v>
      </c>
      <c r="G463" s="68" t="n"/>
      <c r="H463" s="67" t="n">
        <f aca="false" ca="false" dt2D="false" dtr="false" t="normal">G463/D463*100</f>
        <v>0</v>
      </c>
      <c r="I463" s="68" t="n"/>
      <c r="J463" s="68" t="n"/>
      <c r="K463" s="68" t="n"/>
      <c r="L463" s="68" t="n"/>
      <c r="M463" s="68" t="n"/>
      <c r="N463" s="68" t="n"/>
      <c r="O463" s="66" t="n"/>
      <c r="P463" s="66" t="n"/>
      <c r="Q463" s="66" t="n"/>
      <c r="R463" s="66" t="n"/>
      <c r="S463" s="66" t="n"/>
      <c r="T463" s="66" t="n"/>
      <c r="U463" s="69" t="e">
        <f aca="false" ca="false" dt2D="false" dtr="false" t="normal">O463/G463*100</f>
        <v>#DIV/0!</v>
      </c>
      <c r="V463" s="66" t="n">
        <f aca="false" ca="false" dt2D="false" dtr="false" t="normal">X463</f>
        <v>0</v>
      </c>
      <c r="W463" s="81" t="n">
        <f aca="false" ca="false" dt2D="false" dtr="false" t="normal">V463/E463*100</f>
        <v>0</v>
      </c>
      <c r="X463" s="66" t="n">
        <v>0</v>
      </c>
      <c r="Y463" s="81" t="n">
        <f aca="false" ca="false" dt2D="false" dtr="false" t="normal">X463/E463*100</f>
        <v>0</v>
      </c>
      <c r="Z463" s="66" t="n"/>
      <c r="AA463" s="66" t="n"/>
      <c r="AB463" s="66" t="n"/>
      <c r="AC463" s="66" t="n"/>
      <c r="AD463" s="66" t="n"/>
      <c r="AE463" s="66" t="n"/>
    </row>
    <row customFormat="true" ht="15" outlineLevel="0" r="464" s="36">
      <c r="A464" s="87" t="n"/>
      <c r="B464" s="70" t="s">
        <v>414</v>
      </c>
      <c r="C464" s="66" t="n">
        <v>129.5</v>
      </c>
      <c r="D464" s="66" t="n">
        <v>9</v>
      </c>
      <c r="E464" s="66" t="n">
        <v>16</v>
      </c>
      <c r="F464" s="67" t="n">
        <f aca="false" ca="false" dt2D="false" dtr="false" t="normal">E464/C464</f>
        <v>0.12355212355212356</v>
      </c>
      <c r="G464" s="68" t="n"/>
      <c r="H464" s="67" t="n">
        <f aca="false" ca="false" dt2D="false" dtr="false" t="normal">G464/D464*100</f>
        <v>0</v>
      </c>
      <c r="I464" s="68" t="n"/>
      <c r="J464" s="68" t="n"/>
      <c r="K464" s="68" t="n"/>
      <c r="L464" s="68" t="n"/>
      <c r="M464" s="68" t="n"/>
      <c r="N464" s="68" t="n"/>
      <c r="O464" s="66" t="n"/>
      <c r="P464" s="66" t="n"/>
      <c r="Q464" s="66" t="n"/>
      <c r="R464" s="66" t="n"/>
      <c r="S464" s="66" t="n"/>
      <c r="T464" s="66" t="n"/>
      <c r="U464" s="69" t="e">
        <f aca="false" ca="false" dt2D="false" dtr="false" t="normal">O464/G464*100</f>
        <v>#DIV/0!</v>
      </c>
      <c r="V464" s="66" t="n">
        <f aca="false" ca="false" dt2D="false" dtr="false" t="normal">X464</f>
        <v>0</v>
      </c>
      <c r="W464" s="81" t="n">
        <f aca="false" ca="false" dt2D="false" dtr="false" t="normal">V464/E464*100</f>
        <v>0</v>
      </c>
      <c r="X464" s="66" t="n">
        <v>0</v>
      </c>
      <c r="Y464" s="81" t="n">
        <f aca="false" ca="false" dt2D="false" dtr="false" t="normal">X464/E464*100</f>
        <v>0</v>
      </c>
      <c r="Z464" s="66" t="n"/>
      <c r="AA464" s="66" t="n"/>
      <c r="AB464" s="66" t="n"/>
      <c r="AC464" s="66" t="n"/>
      <c r="AD464" s="66" t="n"/>
      <c r="AE464" s="66" t="n"/>
    </row>
    <row customFormat="true" ht="15" outlineLevel="0" r="465" s="36">
      <c r="A465" s="87" t="n"/>
      <c r="B465" s="70" t="s">
        <v>415</v>
      </c>
      <c r="C465" s="66" t="n">
        <v>168.7</v>
      </c>
      <c r="D465" s="66" t="n">
        <v>11</v>
      </c>
      <c r="E465" s="96" t="n">
        <v>60.813</v>
      </c>
      <c r="F465" s="67" t="n">
        <f aca="false" ca="false" dt2D="false" dtr="false" t="normal">E465/C465</f>
        <v>0.3604801422643747</v>
      </c>
      <c r="G465" s="68" t="n"/>
      <c r="H465" s="67" t="n">
        <f aca="false" ca="false" dt2D="false" dtr="false" t="normal">G465/D465*100</f>
        <v>0</v>
      </c>
      <c r="I465" s="68" t="n"/>
      <c r="J465" s="68" t="n"/>
      <c r="K465" s="68" t="n"/>
      <c r="L465" s="68" t="n"/>
      <c r="M465" s="68" t="n"/>
      <c r="N465" s="68" t="n"/>
      <c r="O465" s="66" t="n"/>
      <c r="P465" s="66" t="n"/>
      <c r="Q465" s="66" t="n"/>
      <c r="R465" s="66" t="n"/>
      <c r="S465" s="66" t="n"/>
      <c r="T465" s="66" t="n"/>
      <c r="U465" s="69" t="e">
        <f aca="false" ca="false" dt2D="false" dtr="false" t="normal">O465/G465*100</f>
        <v>#DIV/0!</v>
      </c>
      <c r="V465" s="66" t="n">
        <f aca="false" ca="false" dt2D="false" dtr="false" t="normal">X465</f>
        <v>0</v>
      </c>
      <c r="W465" s="81" t="n">
        <f aca="false" ca="false" dt2D="false" dtr="false" t="normal">V465/E465*100</f>
        <v>0</v>
      </c>
      <c r="X465" s="66" t="n">
        <v>0</v>
      </c>
      <c r="Y465" s="81" t="n">
        <f aca="false" ca="false" dt2D="false" dtr="false" t="normal">X465/E465*100</f>
        <v>0</v>
      </c>
      <c r="Z465" s="66" t="n"/>
      <c r="AA465" s="66" t="n"/>
      <c r="AB465" s="66" t="n"/>
      <c r="AC465" s="66" t="n"/>
      <c r="AD465" s="66" t="n"/>
      <c r="AE465" s="66" t="n"/>
    </row>
    <row customFormat="true" ht="15" outlineLevel="0" r="466" s="36">
      <c r="A466" s="87" t="n"/>
      <c r="B466" s="70" t="s">
        <v>416</v>
      </c>
      <c r="C466" s="66" t="n">
        <v>262.8</v>
      </c>
      <c r="D466" s="66" t="n">
        <v>28</v>
      </c>
      <c r="E466" s="66" t="n">
        <v>29</v>
      </c>
      <c r="F466" s="67" t="n">
        <f aca="false" ca="false" dt2D="false" dtr="false" t="normal">E466/C466</f>
        <v>0.11035007610350075</v>
      </c>
      <c r="G466" s="68" t="n"/>
      <c r="H466" s="67" t="n">
        <f aca="false" ca="false" dt2D="false" dtr="false" t="normal">G466/D466*100</f>
        <v>0</v>
      </c>
      <c r="I466" s="68" t="n"/>
      <c r="J466" s="68" t="n"/>
      <c r="K466" s="68" t="n"/>
      <c r="L466" s="68" t="n"/>
      <c r="M466" s="68" t="n"/>
      <c r="N466" s="68" t="n"/>
      <c r="O466" s="66" t="n"/>
      <c r="P466" s="66" t="n"/>
      <c r="Q466" s="66" t="n"/>
      <c r="R466" s="66" t="n"/>
      <c r="S466" s="66" t="n"/>
      <c r="T466" s="66" t="n"/>
      <c r="U466" s="69" t="e">
        <f aca="false" ca="false" dt2D="false" dtr="false" t="normal">O466/G466*100</f>
        <v>#DIV/0!</v>
      </c>
      <c r="V466" s="66" t="n">
        <v>1</v>
      </c>
      <c r="W466" s="81" t="n">
        <f aca="false" ca="false" dt2D="false" dtr="false" t="normal">V466/E466*100</f>
        <v>3.4482758620689653</v>
      </c>
      <c r="X466" s="66" t="n">
        <v>1</v>
      </c>
      <c r="Y466" s="81" t="n">
        <f aca="false" ca="false" dt2D="false" dtr="false" t="normal">X466/E466*100</f>
        <v>3.4482758620689653</v>
      </c>
      <c r="Z466" s="66" t="n"/>
      <c r="AA466" s="66" t="n"/>
      <c r="AB466" s="66" t="n"/>
      <c r="AC466" s="66" t="n"/>
      <c r="AD466" s="66" t="n"/>
      <c r="AE466" s="66" t="n"/>
    </row>
    <row customFormat="true" ht="15" outlineLevel="0" r="467" s="36">
      <c r="A467" s="87" t="n"/>
      <c r="B467" s="70" t="s">
        <v>417</v>
      </c>
      <c r="C467" s="66" t="n">
        <v>118.9</v>
      </c>
      <c r="D467" s="66" t="n">
        <v>14</v>
      </c>
      <c r="E467" s="66" t="n">
        <v>10</v>
      </c>
      <c r="F467" s="67" t="n">
        <f aca="false" ca="false" dt2D="false" dtr="false" t="normal">E467/C467</f>
        <v>0.08410428931875526</v>
      </c>
      <c r="G467" s="68" t="n"/>
      <c r="H467" s="67" t="n">
        <f aca="false" ca="false" dt2D="false" dtr="false" t="normal">G467/D467*100</f>
        <v>0</v>
      </c>
      <c r="I467" s="68" t="n"/>
      <c r="J467" s="68" t="n"/>
      <c r="K467" s="68" t="n"/>
      <c r="L467" s="68" t="n"/>
      <c r="M467" s="68" t="n"/>
      <c r="N467" s="68" t="n"/>
      <c r="O467" s="66" t="n"/>
      <c r="P467" s="66" t="n"/>
      <c r="Q467" s="66" t="n"/>
      <c r="R467" s="66" t="n"/>
      <c r="S467" s="66" t="n"/>
      <c r="T467" s="66" t="n"/>
      <c r="U467" s="69" t="e">
        <f aca="false" ca="false" dt2D="false" dtr="false" t="normal">O467/G467*100</f>
        <v>#DIV/0!</v>
      </c>
      <c r="V467" s="66" t="n">
        <f aca="false" ca="false" dt2D="false" dtr="false" t="normal">X467</f>
        <v>0</v>
      </c>
      <c r="W467" s="81" t="n">
        <f aca="false" ca="false" dt2D="false" dtr="false" t="normal">V467/E467*100</f>
        <v>0</v>
      </c>
      <c r="X467" s="66" t="n">
        <v>0</v>
      </c>
      <c r="Y467" s="81" t="n">
        <f aca="false" ca="false" dt2D="false" dtr="false" t="normal">X467/E467*100</f>
        <v>0</v>
      </c>
      <c r="Z467" s="66" t="n"/>
      <c r="AA467" s="66" t="n"/>
      <c r="AB467" s="66" t="n"/>
      <c r="AC467" s="66" t="n"/>
      <c r="AD467" s="66" t="n"/>
      <c r="AE467" s="66" t="n"/>
    </row>
    <row customFormat="true" ht="15" outlineLevel="0" r="468" s="36">
      <c r="A468" s="87" t="n"/>
      <c r="B468" s="70" t="s">
        <v>418</v>
      </c>
      <c r="C468" s="66" t="n">
        <v>80.6</v>
      </c>
      <c r="D468" s="66" t="n">
        <v>19</v>
      </c>
      <c r="E468" s="66" t="n">
        <v>39</v>
      </c>
      <c r="F468" s="67" t="n">
        <f aca="false" ca="false" dt2D="false" dtr="false" t="normal">E468/C468</f>
        <v>0.4838709677419355</v>
      </c>
      <c r="G468" s="68" t="n"/>
      <c r="H468" s="67" t="n">
        <f aca="false" ca="false" dt2D="false" dtr="false" t="normal">G468/D468*100</f>
        <v>0</v>
      </c>
      <c r="I468" s="68" t="n"/>
      <c r="J468" s="68" t="n"/>
      <c r="K468" s="68" t="n"/>
      <c r="L468" s="68" t="n"/>
      <c r="M468" s="68" t="n"/>
      <c r="N468" s="68" t="n"/>
      <c r="O468" s="66" t="n"/>
      <c r="P468" s="66" t="n"/>
      <c r="Q468" s="66" t="n"/>
      <c r="R468" s="66" t="n"/>
      <c r="S468" s="66" t="n"/>
      <c r="T468" s="66" t="n"/>
      <c r="U468" s="69" t="e">
        <f aca="false" ca="false" dt2D="false" dtr="false" t="normal">O468/G468*100</f>
        <v>#DIV/0!</v>
      </c>
      <c r="V468" s="66" t="n">
        <v>1</v>
      </c>
      <c r="W468" s="81" t="n">
        <f aca="false" ca="false" dt2D="false" dtr="false" t="normal">V468/E468*100</f>
        <v>2.564102564102564</v>
      </c>
      <c r="X468" s="66" t="n">
        <v>1</v>
      </c>
      <c r="Y468" s="81" t="n">
        <f aca="false" ca="false" dt2D="false" dtr="false" t="normal">X468/E468*100</f>
        <v>2.564102564102564</v>
      </c>
      <c r="Z468" s="66" t="n"/>
      <c r="AA468" s="66" t="n"/>
      <c r="AB468" s="66" t="n"/>
      <c r="AC468" s="66" t="n"/>
      <c r="AD468" s="66" t="n"/>
      <c r="AE468" s="66" t="n"/>
    </row>
    <row customFormat="true" ht="15" outlineLevel="0" r="469" s="36">
      <c r="A469" s="87" t="n"/>
      <c r="B469" s="70" t="s">
        <v>419</v>
      </c>
      <c r="C469" s="66" t="n">
        <v>283.7</v>
      </c>
      <c r="D469" s="66" t="n">
        <v>48</v>
      </c>
      <c r="E469" s="66" t="n">
        <v>20</v>
      </c>
      <c r="F469" s="67" t="n">
        <f aca="false" ca="false" dt2D="false" dtr="false" t="normal">E469/C469</f>
        <v>0.07049700387733522</v>
      </c>
      <c r="G469" s="68" t="n"/>
      <c r="H469" s="67" t="n">
        <f aca="false" ca="false" dt2D="false" dtr="false" t="normal">G469/D469*100</f>
        <v>0</v>
      </c>
      <c r="I469" s="68" t="n"/>
      <c r="J469" s="68" t="n"/>
      <c r="K469" s="68" t="n"/>
      <c r="L469" s="68" t="n"/>
      <c r="M469" s="68" t="n"/>
      <c r="N469" s="68" t="n"/>
      <c r="O469" s="66" t="n"/>
      <c r="P469" s="66" t="n"/>
      <c r="Q469" s="66" t="n"/>
      <c r="R469" s="66" t="n"/>
      <c r="S469" s="66" t="n"/>
      <c r="T469" s="66" t="n"/>
      <c r="U469" s="69" t="e">
        <f aca="false" ca="false" dt2D="false" dtr="false" t="normal">O469/G469*100</f>
        <v>#DIV/0!</v>
      </c>
      <c r="V469" s="66" t="n">
        <f aca="false" ca="false" dt2D="false" dtr="false" t="normal">X469</f>
        <v>0</v>
      </c>
      <c r="W469" s="81" t="n">
        <f aca="false" ca="false" dt2D="false" dtr="false" t="normal">V469/E469*100</f>
        <v>0</v>
      </c>
      <c r="X469" s="66" t="n">
        <v>0</v>
      </c>
      <c r="Y469" s="81" t="n">
        <f aca="false" ca="false" dt2D="false" dtr="false" t="normal">X469/E469*100</f>
        <v>0</v>
      </c>
      <c r="Z469" s="66" t="n"/>
      <c r="AA469" s="66" t="n"/>
      <c r="AB469" s="66" t="n"/>
      <c r="AC469" s="66" t="n"/>
      <c r="AD469" s="66" t="n"/>
      <c r="AE469" s="66" t="n"/>
    </row>
    <row customFormat="true" ht="15" outlineLevel="0" r="470" s="36">
      <c r="A470" s="87" t="n"/>
      <c r="B470" s="70" t="s">
        <v>420</v>
      </c>
      <c r="C470" s="66" t="n">
        <v>83</v>
      </c>
      <c r="D470" s="66" t="n">
        <v>9</v>
      </c>
      <c r="E470" s="66" t="n">
        <v>11</v>
      </c>
      <c r="F470" s="67" t="n">
        <f aca="false" ca="false" dt2D="false" dtr="false" t="normal">E470/C470</f>
        <v>0.13253012048192772</v>
      </c>
      <c r="G470" s="68" t="n"/>
      <c r="H470" s="67" t="n">
        <f aca="false" ca="false" dt2D="false" dtr="false" t="normal">G470/D470*100</f>
        <v>0</v>
      </c>
      <c r="I470" s="68" t="n"/>
      <c r="J470" s="68" t="n"/>
      <c r="K470" s="68" t="n"/>
      <c r="L470" s="68" t="n"/>
      <c r="M470" s="68" t="n"/>
      <c r="N470" s="68" t="n"/>
      <c r="O470" s="66" t="n"/>
      <c r="P470" s="66" t="n"/>
      <c r="Q470" s="66" t="n"/>
      <c r="R470" s="66" t="n"/>
      <c r="S470" s="66" t="n"/>
      <c r="T470" s="66" t="n"/>
      <c r="U470" s="69" t="e">
        <f aca="false" ca="false" dt2D="false" dtr="false" t="normal">O470/G470*100</f>
        <v>#DIV/0!</v>
      </c>
      <c r="V470" s="66" t="n">
        <f aca="false" ca="false" dt2D="false" dtr="false" t="normal">X470</f>
        <v>0</v>
      </c>
      <c r="W470" s="81" t="n">
        <f aca="false" ca="false" dt2D="false" dtr="false" t="normal">V470/E470*100</f>
        <v>0</v>
      </c>
      <c r="X470" s="66" t="n">
        <v>0</v>
      </c>
      <c r="Y470" s="81" t="n">
        <f aca="false" ca="false" dt2D="false" dtr="false" t="normal">X470/E470*100</f>
        <v>0</v>
      </c>
      <c r="Z470" s="66" t="n"/>
      <c r="AA470" s="66" t="n"/>
      <c r="AB470" s="66" t="n"/>
      <c r="AC470" s="66" t="n"/>
      <c r="AD470" s="66" t="n"/>
      <c r="AE470" s="66" t="n"/>
    </row>
    <row customFormat="true" ht="15" outlineLevel="0" r="471" s="36">
      <c r="A471" s="87" t="n"/>
      <c r="B471" s="65" t="s">
        <v>421</v>
      </c>
      <c r="C471" s="66" t="n">
        <v>181.9</v>
      </c>
      <c r="D471" s="66" t="n">
        <v>74</v>
      </c>
      <c r="E471" s="66" t="n">
        <v>102</v>
      </c>
      <c r="F471" s="67" t="n">
        <f aca="false" ca="false" dt2D="false" dtr="false" t="normal">E471/C471</f>
        <v>0.5607476635514019</v>
      </c>
      <c r="G471" s="68" t="n"/>
      <c r="H471" s="67" t="n">
        <f aca="false" ca="false" dt2D="false" dtr="false" t="normal">G471/D471*100</f>
        <v>0</v>
      </c>
      <c r="I471" s="68" t="n"/>
      <c r="J471" s="68" t="n"/>
      <c r="K471" s="68" t="n"/>
      <c r="L471" s="68" t="n"/>
      <c r="M471" s="68" t="n"/>
      <c r="N471" s="68" t="n"/>
      <c r="O471" s="66" t="n"/>
      <c r="P471" s="66" t="n"/>
      <c r="Q471" s="66" t="n"/>
      <c r="R471" s="66" t="n"/>
      <c r="S471" s="66" t="n"/>
      <c r="T471" s="66" t="n"/>
      <c r="U471" s="69" t="e">
        <f aca="false" ca="false" dt2D="false" dtr="false" t="normal">O471/G471*100</f>
        <v>#DIV/0!</v>
      </c>
      <c r="V471" s="66" t="n">
        <v>5</v>
      </c>
      <c r="W471" s="81" t="n">
        <f aca="false" ca="false" dt2D="false" dtr="false" t="normal">V471/E471*100</f>
        <v>4.901960784313726</v>
      </c>
      <c r="X471" s="66" t="n">
        <v>2</v>
      </c>
      <c r="Y471" s="81" t="n">
        <f aca="false" ca="false" dt2D="false" dtr="false" t="normal">X471/E471*100</f>
        <v>1.9607843137254901</v>
      </c>
      <c r="Z471" s="66" t="n"/>
      <c r="AA471" s="66" t="n"/>
      <c r="AB471" s="66" t="n"/>
      <c r="AC471" s="66" t="n"/>
      <c r="AD471" s="66" t="n"/>
      <c r="AE471" s="66" t="n"/>
    </row>
    <row customFormat="true" ht="15" outlineLevel="0" r="472" s="36">
      <c r="A472" s="87" t="n"/>
      <c r="B472" s="70" t="s">
        <v>422</v>
      </c>
      <c r="C472" s="66" t="n">
        <v>53.2</v>
      </c>
      <c r="D472" s="66" t="n">
        <v>7</v>
      </c>
      <c r="E472" s="66" t="n">
        <v>21</v>
      </c>
      <c r="F472" s="67" t="n">
        <f aca="false" ca="false" dt2D="false" dtr="false" t="normal">E472/C472</f>
        <v>0.39473684210526316</v>
      </c>
      <c r="G472" s="68" t="n"/>
      <c r="H472" s="67" t="n">
        <f aca="false" ca="false" dt2D="false" dtr="false" t="normal">G472/D472*100</f>
        <v>0</v>
      </c>
      <c r="I472" s="68" t="n"/>
      <c r="J472" s="68" t="n"/>
      <c r="K472" s="68" t="n"/>
      <c r="L472" s="68" t="n"/>
      <c r="M472" s="68" t="n"/>
      <c r="N472" s="68" t="n"/>
      <c r="O472" s="66" t="n"/>
      <c r="P472" s="66" t="n"/>
      <c r="Q472" s="66" t="n"/>
      <c r="R472" s="66" t="n"/>
      <c r="S472" s="66" t="n"/>
      <c r="T472" s="66" t="n"/>
      <c r="U472" s="69" t="e">
        <f aca="false" ca="false" dt2D="false" dtr="false" t="normal">O472/G472*100</f>
        <v>#DIV/0!</v>
      </c>
      <c r="V472" s="66" t="n">
        <f aca="false" ca="false" dt2D="false" dtr="false" t="normal">X472</f>
        <v>0</v>
      </c>
      <c r="W472" s="81" t="n">
        <f aca="false" ca="false" dt2D="false" dtr="false" t="normal">V472/E472*100</f>
        <v>0</v>
      </c>
      <c r="X472" s="66" t="n">
        <v>0</v>
      </c>
      <c r="Y472" s="81" t="n">
        <f aca="false" ca="false" dt2D="false" dtr="false" t="normal">X472/E472*100</f>
        <v>0</v>
      </c>
      <c r="Z472" s="66" t="n"/>
      <c r="AA472" s="66" t="n"/>
      <c r="AB472" s="66" t="n"/>
      <c r="AC472" s="66" t="n"/>
      <c r="AD472" s="66" t="n"/>
      <c r="AE472" s="66" t="n"/>
    </row>
    <row customFormat="true" ht="15" outlineLevel="0" r="473" s="36">
      <c r="A473" s="87" t="n"/>
      <c r="B473" s="70" t="s">
        <v>423</v>
      </c>
      <c r="C473" s="66" t="n">
        <v>51.8</v>
      </c>
      <c r="D473" s="66" t="n">
        <v>4</v>
      </c>
      <c r="E473" s="66" t="n">
        <v>16</v>
      </c>
      <c r="F473" s="67" t="n">
        <f aca="false" ca="false" dt2D="false" dtr="false" t="normal">E473/C473</f>
        <v>0.3088803088803089</v>
      </c>
      <c r="G473" s="68" t="n"/>
      <c r="H473" s="67" t="n">
        <f aca="false" ca="false" dt2D="false" dtr="false" t="normal">G473/D473*100</f>
        <v>0</v>
      </c>
      <c r="I473" s="68" t="n"/>
      <c r="J473" s="68" t="n"/>
      <c r="K473" s="68" t="n"/>
      <c r="L473" s="68" t="n"/>
      <c r="M473" s="68" t="n"/>
      <c r="N473" s="68" t="n"/>
      <c r="O473" s="66" t="n"/>
      <c r="P473" s="66" t="n"/>
      <c r="Q473" s="66" t="n"/>
      <c r="R473" s="66" t="n"/>
      <c r="S473" s="66" t="n"/>
      <c r="T473" s="66" t="n"/>
      <c r="U473" s="69" t="e">
        <f aca="false" ca="false" dt2D="false" dtr="false" t="normal">O473/G473*100</f>
        <v>#DIV/0!</v>
      </c>
      <c r="V473" s="66" t="n">
        <f aca="false" ca="false" dt2D="false" dtr="false" t="normal">X473</f>
        <v>0</v>
      </c>
      <c r="W473" s="81" t="n">
        <f aca="false" ca="false" dt2D="false" dtr="false" t="normal">V473/E473*100</f>
        <v>0</v>
      </c>
      <c r="X473" s="66" t="n">
        <v>0</v>
      </c>
      <c r="Y473" s="81" t="n">
        <f aca="false" ca="false" dt2D="false" dtr="false" t="normal">X473/E473*100</f>
        <v>0</v>
      </c>
      <c r="Z473" s="66" t="n"/>
      <c r="AA473" s="66" t="n"/>
      <c r="AB473" s="66" t="n"/>
      <c r="AC473" s="66" t="n"/>
      <c r="AD473" s="66" t="n"/>
      <c r="AE473" s="66" t="n"/>
    </row>
    <row customFormat="true" ht="15" outlineLevel="0" r="474" s="36">
      <c r="A474" s="87" t="n"/>
      <c r="B474" s="70" t="s">
        <v>424</v>
      </c>
      <c r="C474" s="66" t="n">
        <v>113.23</v>
      </c>
      <c r="D474" s="66" t="n">
        <v>66</v>
      </c>
      <c r="E474" s="66" t="n">
        <v>17</v>
      </c>
      <c r="F474" s="67" t="n">
        <f aca="false" ca="false" dt2D="false" dtr="false" t="normal">E474/C474</f>
        <v>0.15013688951691248</v>
      </c>
      <c r="G474" s="68" t="n"/>
      <c r="H474" s="67" t="n">
        <f aca="false" ca="false" dt2D="false" dtr="false" t="normal">G474/D474*100</f>
        <v>0</v>
      </c>
      <c r="I474" s="68" t="n"/>
      <c r="J474" s="68" t="n"/>
      <c r="K474" s="68" t="n"/>
      <c r="L474" s="68" t="n"/>
      <c r="M474" s="68" t="n"/>
      <c r="N474" s="68" t="n"/>
      <c r="O474" s="66" t="n"/>
      <c r="P474" s="66" t="n"/>
      <c r="Q474" s="66" t="n"/>
      <c r="R474" s="66" t="n"/>
      <c r="S474" s="66" t="n"/>
      <c r="T474" s="66" t="n"/>
      <c r="U474" s="69" t="e">
        <f aca="false" ca="false" dt2D="false" dtr="false" t="normal">O474/G474*100</f>
        <v>#DIV/0!</v>
      </c>
      <c r="V474" s="66" t="n">
        <f aca="false" ca="false" dt2D="false" dtr="false" t="normal">X474</f>
        <v>0</v>
      </c>
      <c r="W474" s="81" t="n">
        <f aca="false" ca="false" dt2D="false" dtr="false" t="normal">V474/E474*100</f>
        <v>0</v>
      </c>
      <c r="X474" s="66" t="n">
        <v>0</v>
      </c>
      <c r="Y474" s="81" t="n">
        <f aca="false" ca="false" dt2D="false" dtr="false" t="normal">X474/E474*100</f>
        <v>0</v>
      </c>
      <c r="Z474" s="66" t="n"/>
      <c r="AA474" s="66" t="n"/>
      <c r="AB474" s="66" t="n"/>
      <c r="AC474" s="66" t="n"/>
      <c r="AD474" s="66" t="n"/>
      <c r="AE474" s="66" t="n"/>
    </row>
    <row customFormat="true" ht="15" outlineLevel="0" r="475" s="36">
      <c r="A475" s="87" t="n"/>
      <c r="B475" s="65" t="s">
        <v>425</v>
      </c>
      <c r="C475" s="66" t="n">
        <v>71.1</v>
      </c>
      <c r="D475" s="66" t="n">
        <v>19</v>
      </c>
      <c r="E475" s="66" t="n">
        <v>1</v>
      </c>
      <c r="F475" s="67" t="n">
        <f aca="false" ca="false" dt2D="false" dtr="false" t="normal">E475/C475</f>
        <v>0.014064697609001408</v>
      </c>
      <c r="G475" s="68" t="n"/>
      <c r="H475" s="67" t="n">
        <f aca="false" ca="false" dt2D="false" dtr="false" t="normal">G475/D475*100</f>
        <v>0</v>
      </c>
      <c r="I475" s="68" t="n"/>
      <c r="J475" s="68" t="n"/>
      <c r="K475" s="68" t="n"/>
      <c r="L475" s="68" t="n"/>
      <c r="M475" s="68" t="n"/>
      <c r="N475" s="68" t="n"/>
      <c r="O475" s="66" t="n"/>
      <c r="P475" s="66" t="n"/>
      <c r="Q475" s="66" t="n"/>
      <c r="R475" s="66" t="n"/>
      <c r="S475" s="66" t="n"/>
      <c r="T475" s="66" t="n"/>
      <c r="U475" s="69" t="e">
        <f aca="false" ca="false" dt2D="false" dtr="false" t="normal">O475/G475*100</f>
        <v>#DIV/0!</v>
      </c>
      <c r="V475" s="66" t="n">
        <f aca="false" ca="false" dt2D="false" dtr="false" t="normal">X475</f>
        <v>0</v>
      </c>
      <c r="W475" s="81" t="n">
        <f aca="false" ca="false" dt2D="false" dtr="false" t="normal">V475/E475*100</f>
        <v>0</v>
      </c>
      <c r="X475" s="66" t="n">
        <v>0</v>
      </c>
      <c r="Y475" s="81" t="n">
        <f aca="false" ca="false" dt2D="false" dtr="false" t="normal">X475/E475*100</f>
        <v>0</v>
      </c>
      <c r="Z475" s="66" t="n"/>
      <c r="AA475" s="66" t="n"/>
      <c r="AB475" s="66" t="n"/>
      <c r="AC475" s="66" t="n"/>
      <c r="AD475" s="66" t="n"/>
      <c r="AE475" s="66" t="n"/>
    </row>
    <row customFormat="true" ht="15" outlineLevel="0" r="476" s="36">
      <c r="A476" s="66" t="n"/>
      <c r="B476" s="70" t="s">
        <v>426</v>
      </c>
      <c r="C476" s="66" t="n">
        <v>60</v>
      </c>
      <c r="D476" s="66" t="n">
        <v>11</v>
      </c>
      <c r="E476" s="66" t="n">
        <v>33</v>
      </c>
      <c r="F476" s="67" t="n">
        <f aca="false" ca="false" dt2D="false" dtr="false" t="normal">E476/C476</f>
        <v>0.55</v>
      </c>
      <c r="G476" s="68" t="n"/>
      <c r="H476" s="67" t="n">
        <f aca="false" ca="false" dt2D="false" dtr="false" t="normal">G476/D476*100</f>
        <v>0</v>
      </c>
      <c r="I476" s="68" t="n"/>
      <c r="J476" s="68" t="n"/>
      <c r="K476" s="68" t="n"/>
      <c r="L476" s="68" t="n"/>
      <c r="M476" s="68" t="n"/>
      <c r="N476" s="68" t="n"/>
      <c r="O476" s="66" t="n"/>
      <c r="P476" s="66" t="n"/>
      <c r="Q476" s="66" t="n"/>
      <c r="R476" s="66" t="n"/>
      <c r="S476" s="66" t="n"/>
      <c r="T476" s="66" t="n"/>
      <c r="U476" s="69" t="e">
        <f aca="false" ca="false" dt2D="false" dtr="false" t="normal">O476/G476*100</f>
        <v>#DIV/0!</v>
      </c>
      <c r="V476" s="66" t="n">
        <f aca="false" ca="false" dt2D="false" dtr="false" t="normal">X476</f>
        <v>0</v>
      </c>
      <c r="W476" s="81" t="n">
        <f aca="false" ca="false" dt2D="false" dtr="false" t="normal">V476/E476*100</f>
        <v>0</v>
      </c>
      <c r="X476" s="66" t="n">
        <v>0</v>
      </c>
      <c r="Y476" s="81" t="n">
        <f aca="false" ca="false" dt2D="false" dtr="false" t="normal">X476/E476*100</f>
        <v>0</v>
      </c>
      <c r="Z476" s="66" t="n"/>
      <c r="AA476" s="66" t="n"/>
      <c r="AB476" s="66" t="n"/>
      <c r="AC476" s="66" t="n"/>
      <c r="AD476" s="66" t="n"/>
      <c r="AE476" s="66" t="n"/>
    </row>
    <row customFormat="true" ht="15" outlineLevel="0" r="477" s="36">
      <c r="A477" s="66" t="n"/>
      <c r="B477" s="82" t="s">
        <v>427</v>
      </c>
      <c r="C477" s="66" t="n">
        <v>1791.759</v>
      </c>
      <c r="D477" s="66" t="n"/>
      <c r="E477" s="66" t="n">
        <v>615</v>
      </c>
      <c r="F477" s="67" t="n">
        <f aca="false" ca="false" dt2D="false" dtr="false" t="normal">E477/C477</f>
        <v>0.34323812521661673</v>
      </c>
      <c r="G477" s="68" t="n"/>
      <c r="H477" s="67" t="e">
        <f aca="false" ca="false" dt2D="false" dtr="false" t="normal">G477/D477*100</f>
        <v>#DIV/0!</v>
      </c>
      <c r="I477" s="68" t="n"/>
      <c r="J477" s="68" t="n"/>
      <c r="K477" s="68" t="n"/>
      <c r="L477" s="68" t="n"/>
      <c r="M477" s="68" t="n"/>
      <c r="N477" s="68" t="n"/>
      <c r="O477" s="66" t="n"/>
      <c r="P477" s="66" t="n"/>
      <c r="Q477" s="66" t="n"/>
      <c r="R477" s="66" t="n"/>
      <c r="S477" s="66" t="n"/>
      <c r="T477" s="66" t="n"/>
      <c r="U477" s="69" t="e">
        <f aca="false" ca="false" dt2D="false" dtr="false" t="normal">O477/G477*100</f>
        <v>#DIV/0!</v>
      </c>
      <c r="V477" s="66" t="n">
        <v>30</v>
      </c>
      <c r="W477" s="81" t="n">
        <f aca="false" ca="false" dt2D="false" dtr="false" t="normal">V477/E477*100</f>
        <v>4.878048780487805</v>
      </c>
      <c r="X477" s="66" t="n">
        <v>2</v>
      </c>
      <c r="Y477" s="81" t="n">
        <f aca="false" ca="false" dt2D="false" dtr="false" t="normal">X477/E477*100</f>
        <v>0.3252032520325203</v>
      </c>
      <c r="Z477" s="66" t="n"/>
      <c r="AA477" s="66" t="n"/>
      <c r="AB477" s="66" t="n"/>
      <c r="AC477" s="66" t="n"/>
      <c r="AD477" s="66" t="n"/>
      <c r="AE477" s="66" t="n"/>
    </row>
    <row customFormat="true" ht="15" outlineLevel="0" r="478" s="36">
      <c r="A478" s="72" t="n"/>
      <c r="B478" s="82" t="s">
        <v>428</v>
      </c>
      <c r="C478" s="66" t="n">
        <v>394.267</v>
      </c>
      <c r="D478" s="66" t="n"/>
      <c r="E478" s="66" t="n">
        <v>74</v>
      </c>
      <c r="F478" s="67" t="n">
        <f aca="false" ca="false" dt2D="false" dtr="false" t="normal">E478/C478</f>
        <v>0.18769006789815026</v>
      </c>
      <c r="G478" s="68" t="n"/>
      <c r="H478" s="67" t="e">
        <f aca="false" ca="false" dt2D="false" dtr="false" t="normal">G478/D478*100</f>
        <v>#DIV/0!</v>
      </c>
      <c r="I478" s="68" t="n"/>
      <c r="J478" s="68" t="n"/>
      <c r="K478" s="68" t="n"/>
      <c r="L478" s="68" t="n"/>
      <c r="M478" s="68" t="n"/>
      <c r="N478" s="68" t="n"/>
      <c r="O478" s="66" t="n"/>
      <c r="P478" s="66" t="n"/>
      <c r="Q478" s="66" t="n"/>
      <c r="R478" s="66" t="n"/>
      <c r="S478" s="66" t="n"/>
      <c r="T478" s="66" t="n"/>
      <c r="U478" s="69" t="e">
        <f aca="false" ca="false" dt2D="false" dtr="false" t="normal">O478/G478*100</f>
        <v>#DIV/0!</v>
      </c>
      <c r="V478" s="66" t="n">
        <f aca="false" ca="false" dt2D="false" dtr="false" t="normal">X478</f>
        <v>0</v>
      </c>
      <c r="W478" s="81" t="n">
        <f aca="false" ca="false" dt2D="false" dtr="false" t="normal">V478/E478*100</f>
        <v>0</v>
      </c>
      <c r="X478" s="66" t="n">
        <v>0</v>
      </c>
      <c r="Y478" s="81" t="n">
        <f aca="false" ca="false" dt2D="false" dtr="false" t="normal">X478/E478*100</f>
        <v>0</v>
      </c>
      <c r="Z478" s="66" t="n"/>
      <c r="AA478" s="66" t="n"/>
      <c r="AB478" s="66" t="n"/>
      <c r="AC478" s="66" t="n"/>
      <c r="AD478" s="66" t="n"/>
      <c r="AE478" s="66" t="n"/>
    </row>
    <row customFormat="true" ht="15" outlineLevel="0" r="479" s="36">
      <c r="A479" s="72" t="n"/>
      <c r="B479" s="82" t="s">
        <v>429</v>
      </c>
      <c r="C479" s="66" t="n">
        <v>1286.218</v>
      </c>
      <c r="D479" s="66" t="n">
        <v>283</v>
      </c>
      <c r="E479" s="66" t="n">
        <v>488</v>
      </c>
      <c r="F479" s="67" t="n">
        <f aca="false" ca="false" dt2D="false" dtr="false" t="normal">E479/C479</f>
        <v>0.3794069123585582</v>
      </c>
      <c r="G479" s="68" t="n"/>
      <c r="H479" s="67" t="n">
        <f aca="false" ca="false" dt2D="false" dtr="false" t="normal">G479/D479*100</f>
        <v>0</v>
      </c>
      <c r="I479" s="68" t="n"/>
      <c r="J479" s="68" t="n"/>
      <c r="K479" s="68" t="n"/>
      <c r="L479" s="68" t="n"/>
      <c r="M479" s="68" t="n"/>
      <c r="N479" s="68" t="n"/>
      <c r="O479" s="66" t="n"/>
      <c r="P479" s="66" t="n"/>
      <c r="Q479" s="66" t="n"/>
      <c r="R479" s="66" t="n"/>
      <c r="S479" s="66" t="n"/>
      <c r="T479" s="66" t="n"/>
      <c r="U479" s="69" t="e">
        <f aca="false" ca="false" dt2D="false" dtr="false" t="normal">O479/G479*100</f>
        <v>#DIV/0!</v>
      </c>
      <c r="V479" s="66" t="n">
        <v>24</v>
      </c>
      <c r="W479" s="81" t="n">
        <f aca="false" ca="false" dt2D="false" dtr="false" t="normal">V479/E479*100</f>
        <v>4.918032786885246</v>
      </c>
      <c r="X479" s="66" t="n">
        <v>1</v>
      </c>
      <c r="Y479" s="81" t="n">
        <f aca="false" ca="false" dt2D="false" dtr="false" t="normal">X479/E479*100</f>
        <v>0.20491803278688525</v>
      </c>
      <c r="Z479" s="66" t="n"/>
      <c r="AA479" s="66" t="n"/>
      <c r="AB479" s="66" t="n"/>
      <c r="AC479" s="66" t="n"/>
      <c r="AD479" s="66" t="n"/>
      <c r="AE479" s="66" t="n"/>
    </row>
    <row customFormat="true" ht="15" outlineLevel="0" r="480" s="36">
      <c r="A480" s="72" t="n"/>
      <c r="B480" s="71" t="s">
        <v>77</v>
      </c>
      <c r="C480" s="66" t="n">
        <v>59.663</v>
      </c>
      <c r="D480" s="66" t="n">
        <v>3359</v>
      </c>
      <c r="E480" s="66" t="n">
        <v>7</v>
      </c>
      <c r="F480" s="67" t="n">
        <f aca="false" ca="false" dt2D="false" dtr="false" t="normal">E480/C480</f>
        <v>0.11732564571007156</v>
      </c>
      <c r="G480" s="68" t="n"/>
      <c r="H480" s="67" t="n">
        <f aca="false" ca="false" dt2D="false" dtr="false" t="normal">G480/D480*100</f>
        <v>0</v>
      </c>
      <c r="I480" s="68" t="n"/>
      <c r="J480" s="68" t="n"/>
      <c r="K480" s="68" t="n"/>
      <c r="L480" s="68" t="n"/>
      <c r="M480" s="68" t="n"/>
      <c r="N480" s="68" t="n"/>
      <c r="O480" s="66" t="n"/>
      <c r="P480" s="66" t="n"/>
      <c r="Q480" s="66" t="n"/>
      <c r="R480" s="66" t="n"/>
      <c r="S480" s="66" t="n"/>
      <c r="T480" s="66" t="n"/>
      <c r="U480" s="69" t="e">
        <f aca="false" ca="false" dt2D="false" dtr="false" t="normal">O480/G480*100</f>
        <v>#DIV/0!</v>
      </c>
      <c r="V480" s="66" t="n">
        <f aca="false" ca="false" dt2D="false" dtr="false" t="normal">X480</f>
        <v>0</v>
      </c>
      <c r="W480" s="81" t="n">
        <f aca="false" ca="false" dt2D="false" dtr="false" t="normal">V480/E480*100</f>
        <v>0</v>
      </c>
      <c r="X480" s="66" t="n">
        <v>0</v>
      </c>
      <c r="Y480" s="81" t="n">
        <f aca="false" ca="false" dt2D="false" dtr="false" t="normal">X480/E480*100</f>
        <v>0</v>
      </c>
      <c r="Z480" s="66" t="n"/>
      <c r="AA480" s="66" t="n"/>
      <c r="AB480" s="66" t="n"/>
      <c r="AC480" s="66" t="n"/>
      <c r="AD480" s="66" t="n"/>
      <c r="AE480" s="66" t="n"/>
    </row>
    <row customFormat="true" ht="15" outlineLevel="0" r="481" s="36">
      <c r="A481" s="72" t="n"/>
      <c r="B481" s="71" t="s">
        <v>78</v>
      </c>
      <c r="C481" s="66" t="n">
        <v>13546.891</v>
      </c>
      <c r="D481" s="66" t="n"/>
      <c r="E481" s="66" t="n">
        <v>3612</v>
      </c>
      <c r="F481" s="67" t="n">
        <f aca="false" ca="false" dt2D="false" dtr="false" t="normal">E481/C481</f>
        <v>0.2666294428736454</v>
      </c>
      <c r="G481" s="68" t="n"/>
      <c r="H481" s="67" t="e">
        <f aca="false" ca="false" dt2D="false" dtr="false" t="normal">G481/D481*100</f>
        <v>#DIV/0!</v>
      </c>
      <c r="I481" s="68" t="n"/>
      <c r="J481" s="68" t="n"/>
      <c r="K481" s="68" t="n"/>
      <c r="L481" s="68" t="n"/>
      <c r="M481" s="68" t="n"/>
      <c r="N481" s="68" t="n"/>
      <c r="O481" s="66" t="n"/>
      <c r="P481" s="66" t="n"/>
      <c r="Q481" s="66" t="n"/>
      <c r="R481" s="66" t="n"/>
      <c r="S481" s="66" t="n"/>
      <c r="T481" s="66" t="n"/>
      <c r="U481" s="69" t="e">
        <f aca="false" ca="false" dt2D="false" dtr="false" t="normal">O481/G481*100</f>
        <v>#DIV/0!</v>
      </c>
      <c r="V481" s="66" t="n">
        <v>180</v>
      </c>
      <c r="W481" s="81" t="n">
        <f aca="false" ca="false" dt2D="false" dtr="false" t="normal">V481/E481*100</f>
        <v>4.983388704318937</v>
      </c>
      <c r="X481" s="66" t="n">
        <v>30</v>
      </c>
      <c r="Y481" s="81" t="n">
        <f aca="false" ca="false" dt2D="false" dtr="false" t="normal">X481/E481*100</f>
        <v>0.8305647840531563</v>
      </c>
      <c r="Z481" s="66" t="n"/>
      <c r="AA481" s="66" t="n"/>
      <c r="AB481" s="66" t="n"/>
      <c r="AC481" s="66" t="n"/>
      <c r="AD481" s="66" t="n"/>
      <c r="AE481" s="66" t="n"/>
    </row>
    <row customFormat="true" ht="15" outlineLevel="0" r="482" s="36">
      <c r="A482" s="73" t="s">
        <v>80</v>
      </c>
      <c r="B482" s="74" t="s"/>
      <c r="C482" s="75" t="n">
        <f aca="false" ca="false" dt2D="false" dtr="false" t="normal">SUM(C446:C481)</f>
        <v>25790.273999999998</v>
      </c>
      <c r="D482" s="75" t="n">
        <f aca="false" ca="false" dt2D="false" dtr="false" t="normal">SUM(D446:D481)</f>
        <v>5585</v>
      </c>
      <c r="E482" s="98" t="n">
        <f aca="false" ca="false" dt2D="false" dtr="false" t="normal">SUM(E446:E481)</f>
        <v>7134.273</v>
      </c>
      <c r="F482" s="76" t="n">
        <f aca="false" ca="false" dt2D="false" dtr="false" t="normal">E482/C482</f>
        <v>0.2766264910562796</v>
      </c>
      <c r="G482" s="75" t="n">
        <f aca="false" ca="false" dt2D="false" dtr="false" t="normal">SUM(G446:G481)</f>
        <v>0</v>
      </c>
      <c r="H482" s="76" t="n">
        <f aca="false" ca="false" dt2D="false" dtr="false" t="normal">G482/D482*100</f>
        <v>0</v>
      </c>
      <c r="I482" s="75" t="n">
        <f aca="false" ca="false" dt2D="false" dtr="false" t="normal">SUM(I446:I481)</f>
        <v>0</v>
      </c>
      <c r="J482" s="75" t="n">
        <f aca="false" ca="false" dt2D="false" dtr="false" t="normal">SUM(J446:J481)</f>
        <v>0</v>
      </c>
      <c r="K482" s="75" t="n">
        <f aca="false" ca="false" dt2D="false" dtr="false" t="normal">SUM(K446:K481)</f>
        <v>0</v>
      </c>
      <c r="L482" s="75" t="n">
        <f aca="false" ca="false" dt2D="false" dtr="false" t="normal">SUM(L446:L481)</f>
        <v>0</v>
      </c>
      <c r="M482" s="75" t="n">
        <f aca="false" ca="false" dt2D="false" dtr="false" t="normal">SUM(M446:M481)</f>
        <v>0</v>
      </c>
      <c r="N482" s="75" t="n">
        <f aca="false" ca="false" dt2D="false" dtr="false" t="normal">SUM(N446:N481)</f>
        <v>0</v>
      </c>
      <c r="O482" s="75" t="n">
        <f aca="false" ca="false" dt2D="false" dtr="false" t="normal">SUM(O446:O481)</f>
        <v>0</v>
      </c>
      <c r="P482" s="75" t="n">
        <f aca="false" ca="false" dt2D="false" dtr="false" t="normal">SUM(P446:P481)</f>
        <v>0</v>
      </c>
      <c r="Q482" s="75" t="n">
        <f aca="false" ca="false" dt2D="false" dtr="false" t="normal">SUM(Q446:Q481)</f>
        <v>0</v>
      </c>
      <c r="R482" s="75" t="n">
        <f aca="false" ca="false" dt2D="false" dtr="false" t="normal">SUM(R446:R481)</f>
        <v>0</v>
      </c>
      <c r="S482" s="75" t="n">
        <f aca="false" ca="false" dt2D="false" dtr="false" t="normal">SUM(S446:S481)</f>
        <v>0</v>
      </c>
      <c r="T482" s="75" t="n">
        <f aca="false" ca="false" dt2D="false" dtr="false" t="normal">SUM(T446:T481)</f>
        <v>0</v>
      </c>
      <c r="U482" s="77" t="e">
        <f aca="false" ca="false" dt2D="false" dtr="false" t="normal">O482/G482*100</f>
        <v>#DIV/0!</v>
      </c>
      <c r="V482" s="75" t="n">
        <f aca="false" ca="false" dt2D="false" dtr="false" t="normal">SUM(V446:V481)</f>
        <v>300</v>
      </c>
      <c r="W482" s="78" t="n">
        <f aca="false" ca="false" dt2D="false" dtr="false" t="normal">V482/E482*100</f>
        <v>4.205053549254423</v>
      </c>
      <c r="X482" s="75" t="n">
        <f aca="false" ca="false" dt2D="false" dtr="false" t="normal">SUM(X446:X481)</f>
        <v>55</v>
      </c>
      <c r="Y482" s="78" t="n">
        <f aca="false" ca="false" dt2D="false" dtr="false" t="normal">X482/E482*100</f>
        <v>0.7709264840299775</v>
      </c>
      <c r="Z482" s="75" t="n">
        <f aca="false" ca="false" dt2D="false" dtr="false" t="normal">SUM(Z446:Z481)</f>
        <v>0</v>
      </c>
      <c r="AA482" s="75" t="n">
        <f aca="false" ca="false" dt2D="false" dtr="false" t="normal">SUM(AA446:AA481)</f>
        <v>0</v>
      </c>
      <c r="AB482" s="75" t="n">
        <f aca="false" ca="false" dt2D="false" dtr="false" t="normal">SUM(AB446:AB481)</f>
        <v>0</v>
      </c>
      <c r="AC482" s="75" t="n">
        <f aca="false" ca="false" dt2D="false" dtr="false" t="normal">SUM(AC446:AC481)</f>
        <v>0</v>
      </c>
      <c r="AD482" s="75" t="n">
        <f aca="false" ca="false" dt2D="false" dtr="false" t="normal">SUM(AD446:AD481)</f>
        <v>0</v>
      </c>
      <c r="AE482" s="75" t="n">
        <f aca="false" ca="false" dt2D="false" dtr="false" t="normal">SUM(AE446:AE481)</f>
        <v>0</v>
      </c>
    </row>
    <row customFormat="true" ht="15" outlineLevel="0" r="483" s="36">
      <c r="A483" s="85" t="n">
        <v>23</v>
      </c>
      <c r="B483" s="86" t="s">
        <v>430</v>
      </c>
      <c r="C483" s="63" t="n"/>
      <c r="D483" s="63" t="n"/>
      <c r="E483" s="63" t="n"/>
      <c r="F483" s="67" t="n"/>
      <c r="G483" s="63" t="n"/>
      <c r="H483" s="67" t="n"/>
      <c r="I483" s="63" t="n"/>
      <c r="J483" s="63" t="n"/>
      <c r="K483" s="63" t="n"/>
      <c r="L483" s="63" t="n"/>
      <c r="M483" s="63" t="n"/>
      <c r="N483" s="63" t="n"/>
      <c r="O483" s="63" t="n"/>
      <c r="P483" s="63" t="n"/>
      <c r="Q483" s="63" t="n"/>
      <c r="R483" s="63" t="n"/>
      <c r="S483" s="63" t="n"/>
      <c r="T483" s="63" t="n"/>
      <c r="U483" s="69" t="n"/>
      <c r="V483" s="63" t="n"/>
      <c r="W483" s="77" t="n"/>
      <c r="X483" s="63" t="n"/>
      <c r="Y483" s="77" t="n"/>
      <c r="Z483" s="63" t="n"/>
      <c r="AA483" s="63" t="n"/>
      <c r="AB483" s="63" t="n"/>
      <c r="AC483" s="63" t="n"/>
      <c r="AD483" s="63" t="n"/>
      <c r="AE483" s="63" t="n"/>
    </row>
    <row customFormat="true" ht="15" outlineLevel="0" r="484" s="36">
      <c r="A484" s="87" t="n"/>
      <c r="B484" s="70" t="s">
        <v>431</v>
      </c>
      <c r="C484" s="66" t="n">
        <v>1017.8</v>
      </c>
      <c r="D484" s="66" t="n">
        <v>542</v>
      </c>
      <c r="E484" s="66" t="n">
        <v>528</v>
      </c>
      <c r="F484" s="67" t="n">
        <f aca="false" ca="false" dt2D="false" dtr="false" t="normal">E484/C484</f>
        <v>0.5187659658086068</v>
      </c>
      <c r="G484" s="68" t="n"/>
      <c r="H484" s="67" t="n">
        <f aca="false" ca="false" dt2D="false" dtr="false" t="normal">G484/D484*100</f>
        <v>0</v>
      </c>
      <c r="I484" s="68" t="n"/>
      <c r="J484" s="68" t="n"/>
      <c r="K484" s="68" t="n"/>
      <c r="L484" s="68" t="n"/>
      <c r="M484" s="68" t="n"/>
      <c r="N484" s="68" t="n"/>
      <c r="O484" s="66" t="n"/>
      <c r="P484" s="66" t="n"/>
      <c r="Q484" s="66" t="n"/>
      <c r="R484" s="66" t="n"/>
      <c r="S484" s="66" t="n"/>
      <c r="T484" s="66" t="n"/>
      <c r="U484" s="69" t="e">
        <f aca="false" ca="false" dt2D="false" dtr="false" t="normal">O484/G484*100</f>
        <v>#DIV/0!</v>
      </c>
      <c r="V484" s="66" t="n">
        <v>26</v>
      </c>
      <c r="W484" s="81" t="n">
        <f aca="false" ca="false" dt2D="false" dtr="false" t="normal">V484/E484*100</f>
        <v>4.924242424242424</v>
      </c>
      <c r="X484" s="66" t="n">
        <v>20</v>
      </c>
      <c r="Y484" s="81" t="n">
        <f aca="false" ca="false" dt2D="false" dtr="false" t="normal">X484/E484*100</f>
        <v>3.787878787878788</v>
      </c>
      <c r="Z484" s="66" t="n"/>
      <c r="AA484" s="66" t="n"/>
      <c r="AB484" s="66" t="n"/>
      <c r="AC484" s="66" t="n"/>
      <c r="AD484" s="66" t="n"/>
      <c r="AE484" s="66" t="n"/>
    </row>
    <row customFormat="true" ht="15" outlineLevel="0" r="485" s="36">
      <c r="A485" s="87" t="n"/>
      <c r="B485" s="70" t="s">
        <v>432</v>
      </c>
      <c r="C485" s="66" t="n">
        <v>1852.85</v>
      </c>
      <c r="D485" s="66" t="n">
        <v>1424</v>
      </c>
      <c r="E485" s="66" t="n">
        <v>1503</v>
      </c>
      <c r="F485" s="67" t="n">
        <f aca="false" ca="false" dt2D="false" dtr="false" t="normal">E485/C485</f>
        <v>0.8111827724856303</v>
      </c>
      <c r="G485" s="68" t="n"/>
      <c r="H485" s="67" t="n">
        <f aca="false" ca="false" dt2D="false" dtr="false" t="normal">G485/D485*100</f>
        <v>0</v>
      </c>
      <c r="I485" s="68" t="n"/>
      <c r="J485" s="68" t="n"/>
      <c r="K485" s="68" t="n"/>
      <c r="L485" s="68" t="n"/>
      <c r="M485" s="68" t="n"/>
      <c r="N485" s="68" t="n"/>
      <c r="O485" s="66" t="n"/>
      <c r="P485" s="66" t="n"/>
      <c r="Q485" s="66" t="n"/>
      <c r="R485" s="66" t="n"/>
      <c r="S485" s="66" t="n"/>
      <c r="T485" s="66" t="n"/>
      <c r="U485" s="69" t="e">
        <f aca="false" ca="false" dt2D="false" dtr="false" t="normal">O485/G485*100</f>
        <v>#DIV/0!</v>
      </c>
      <c r="V485" s="66" t="n">
        <f aca="false" ca="false" dt2D="false" dtr="false" t="normal">X485</f>
        <v>75</v>
      </c>
      <c r="W485" s="81" t="n">
        <f aca="false" ca="false" dt2D="false" dtr="false" t="normal">V485/E485*100</f>
        <v>4.990019960079841</v>
      </c>
      <c r="X485" s="66" t="n">
        <v>75</v>
      </c>
      <c r="Y485" s="81" t="n">
        <f aca="false" ca="false" dt2D="false" dtr="false" t="normal">X485/E485*100</f>
        <v>4.990019960079841</v>
      </c>
      <c r="Z485" s="66" t="n"/>
      <c r="AA485" s="66" t="n"/>
      <c r="AB485" s="66" t="n"/>
      <c r="AC485" s="66" t="n"/>
      <c r="AD485" s="66" t="n"/>
      <c r="AE485" s="66" t="n"/>
    </row>
    <row customFormat="true" ht="15" outlineLevel="0" r="486" s="36">
      <c r="A486" s="87" t="n"/>
      <c r="B486" s="70" t="s">
        <v>433</v>
      </c>
      <c r="C486" s="66" t="n">
        <v>80</v>
      </c>
      <c r="D486" s="66" t="n">
        <v>58</v>
      </c>
      <c r="E486" s="66" t="n">
        <v>62</v>
      </c>
      <c r="F486" s="67" t="n">
        <f aca="false" ca="false" dt2D="false" dtr="false" t="normal">E486/C486</f>
        <v>0.775</v>
      </c>
      <c r="G486" s="68" t="n"/>
      <c r="H486" s="67" t="n">
        <f aca="false" ca="false" dt2D="false" dtr="false" t="normal">G486/D486*100</f>
        <v>0</v>
      </c>
      <c r="I486" s="68" t="n"/>
      <c r="J486" s="68" t="n"/>
      <c r="K486" s="68" t="n"/>
      <c r="L486" s="68" t="n"/>
      <c r="M486" s="68" t="n"/>
      <c r="N486" s="68" t="n"/>
      <c r="O486" s="66" t="n"/>
      <c r="P486" s="66" t="n"/>
      <c r="Q486" s="66" t="n"/>
      <c r="R486" s="66" t="n"/>
      <c r="S486" s="66" t="n"/>
      <c r="T486" s="66" t="n"/>
      <c r="U486" s="69" t="e">
        <f aca="false" ca="false" dt2D="false" dtr="false" t="normal">O486/G486*100</f>
        <v>#DIV/0!</v>
      </c>
      <c r="V486" s="66" t="n">
        <f aca="false" ca="false" dt2D="false" dtr="false" t="normal">X486</f>
        <v>3</v>
      </c>
      <c r="W486" s="81" t="n">
        <f aca="false" ca="false" dt2D="false" dtr="false" t="normal">V486/E486*100</f>
        <v>4.838709677419355</v>
      </c>
      <c r="X486" s="66" t="n">
        <v>3</v>
      </c>
      <c r="Y486" s="81" t="n">
        <f aca="false" ca="false" dt2D="false" dtr="false" t="normal">X486/E486*100</f>
        <v>4.838709677419355</v>
      </c>
      <c r="Z486" s="66" t="n"/>
      <c r="AA486" s="66" t="n"/>
      <c r="AB486" s="66" t="n"/>
      <c r="AC486" s="66" t="n"/>
      <c r="AD486" s="66" t="n"/>
      <c r="AE486" s="66" t="n"/>
    </row>
    <row customFormat="true" ht="15" outlineLevel="0" r="487" s="36">
      <c r="A487" s="87" t="n"/>
      <c r="B487" s="70" t="s">
        <v>434</v>
      </c>
      <c r="C487" s="66" t="n">
        <v>540.32</v>
      </c>
      <c r="D487" s="66" t="n">
        <v>560</v>
      </c>
      <c r="E487" s="66" t="n">
        <v>502</v>
      </c>
      <c r="F487" s="67" t="n">
        <f aca="false" ca="false" dt2D="false" dtr="false" t="normal">E487/C487</f>
        <v>0.9290790642582173</v>
      </c>
      <c r="G487" s="68" t="n"/>
      <c r="H487" s="67" t="n">
        <f aca="false" ca="false" dt2D="false" dtr="false" t="normal">G487/D487*100</f>
        <v>0</v>
      </c>
      <c r="I487" s="68" t="n"/>
      <c r="J487" s="68" t="n"/>
      <c r="K487" s="68" t="n"/>
      <c r="L487" s="68" t="n"/>
      <c r="M487" s="68" t="n"/>
      <c r="N487" s="68" t="n"/>
      <c r="O487" s="66" t="n"/>
      <c r="P487" s="66" t="n"/>
      <c r="Q487" s="66" t="n"/>
      <c r="R487" s="66" t="n"/>
      <c r="S487" s="66" t="n"/>
      <c r="T487" s="66" t="n"/>
      <c r="U487" s="69" t="e">
        <f aca="false" ca="false" dt2D="false" dtr="false" t="normal">O487/G487*100</f>
        <v>#DIV/0!</v>
      </c>
      <c r="V487" s="66" t="n">
        <v>25</v>
      </c>
      <c r="W487" s="81" t="n">
        <f aca="false" ca="false" dt2D="false" dtr="false" t="normal">V487/E487*100</f>
        <v>4.9800796812749</v>
      </c>
      <c r="X487" s="66" t="n">
        <v>15</v>
      </c>
      <c r="Y487" s="81" t="n">
        <f aca="false" ca="false" dt2D="false" dtr="false" t="normal">X487/E487*100</f>
        <v>2.9880478087649402</v>
      </c>
      <c r="Z487" s="66" t="n"/>
      <c r="AA487" s="66" t="n"/>
      <c r="AB487" s="66" t="n"/>
      <c r="AC487" s="66" t="n"/>
      <c r="AD487" s="66" t="n"/>
      <c r="AE487" s="66" t="n"/>
    </row>
    <row customFormat="true" ht="15" outlineLevel="0" r="488" s="36">
      <c r="A488" s="87" t="n"/>
      <c r="B488" s="70" t="s">
        <v>435</v>
      </c>
      <c r="C488" s="66" t="n">
        <v>1859.84</v>
      </c>
      <c r="D488" s="66" t="n">
        <v>681</v>
      </c>
      <c r="E488" s="66" t="n">
        <v>579</v>
      </c>
      <c r="F488" s="67" t="n">
        <f aca="false" ca="false" dt2D="false" dtr="false" t="normal">E488/C488</f>
        <v>0.31131710254645556</v>
      </c>
      <c r="G488" s="68" t="n"/>
      <c r="H488" s="67" t="n">
        <f aca="false" ca="false" dt2D="false" dtr="false" t="normal">G488/D488*100</f>
        <v>0</v>
      </c>
      <c r="I488" s="68" t="n"/>
      <c r="J488" s="68" t="n"/>
      <c r="K488" s="68" t="n"/>
      <c r="L488" s="68" t="n"/>
      <c r="M488" s="68" t="n"/>
      <c r="N488" s="68" t="n"/>
      <c r="O488" s="66" t="n"/>
      <c r="P488" s="66" t="n"/>
      <c r="Q488" s="66" t="n"/>
      <c r="R488" s="66" t="n"/>
      <c r="S488" s="66" t="n"/>
      <c r="T488" s="66" t="n"/>
      <c r="U488" s="69" t="e">
        <f aca="false" ca="false" dt2D="false" dtr="false" t="normal">O488/G488*100</f>
        <v>#DIV/0!</v>
      </c>
      <c r="V488" s="66" t="n">
        <v>28</v>
      </c>
      <c r="W488" s="81" t="n">
        <f aca="false" ca="false" dt2D="false" dtr="false" t="normal">V488/E488*100</f>
        <v>4.8359240069084635</v>
      </c>
      <c r="X488" s="66" t="n">
        <v>26</v>
      </c>
      <c r="Y488" s="81" t="n">
        <f aca="false" ca="false" dt2D="false" dtr="false" t="normal">X488/E488*100</f>
        <v>4.490500863557859</v>
      </c>
      <c r="Z488" s="66" t="n"/>
      <c r="AA488" s="66" t="n"/>
      <c r="AB488" s="66" t="n"/>
      <c r="AC488" s="66" t="n"/>
      <c r="AD488" s="66" t="n"/>
      <c r="AE488" s="66" t="n"/>
    </row>
    <row customFormat="true" ht="15" outlineLevel="0" r="489" s="36">
      <c r="A489" s="87" t="n"/>
      <c r="B489" s="70" t="s">
        <v>67</v>
      </c>
      <c r="C489" s="66" t="n">
        <v>1128.6</v>
      </c>
      <c r="D489" s="66" t="n">
        <v>841</v>
      </c>
      <c r="E489" s="96" t="n">
        <v>615.3</v>
      </c>
      <c r="F489" s="67" t="n">
        <f aca="false" ca="false" dt2D="false" dtr="false" t="normal">E489/C489</f>
        <v>0.5451887293992557</v>
      </c>
      <c r="G489" s="68" t="n"/>
      <c r="H489" s="67" t="n">
        <f aca="false" ca="false" dt2D="false" dtr="false" t="normal">G489/D489*100</f>
        <v>0</v>
      </c>
      <c r="I489" s="68" t="n"/>
      <c r="J489" s="68" t="n"/>
      <c r="K489" s="68" t="n"/>
      <c r="L489" s="68" t="n"/>
      <c r="M489" s="68" t="n"/>
      <c r="N489" s="68" t="n"/>
      <c r="O489" s="66" t="n"/>
      <c r="P489" s="66" t="n"/>
      <c r="Q489" s="66" t="n"/>
      <c r="R489" s="66" t="n"/>
      <c r="S489" s="66" t="n"/>
      <c r="T489" s="66" t="n"/>
      <c r="U489" s="69" t="e">
        <f aca="false" ca="false" dt2D="false" dtr="false" t="normal">O489/G489*100</f>
        <v>#DIV/0!</v>
      </c>
      <c r="V489" s="66" t="n">
        <v>30</v>
      </c>
      <c r="W489" s="81" t="n">
        <f aca="false" ca="false" dt2D="false" dtr="false" t="normal">V489/E489*100</f>
        <v>4.875670404680644</v>
      </c>
      <c r="X489" s="66" t="n">
        <v>20</v>
      </c>
      <c r="Y489" s="81" t="n">
        <f aca="false" ca="false" dt2D="false" dtr="false" t="normal">X489/E489*100</f>
        <v>3.2504469364537623</v>
      </c>
      <c r="Z489" s="66" t="n"/>
      <c r="AA489" s="66" t="n"/>
      <c r="AB489" s="66" t="n"/>
      <c r="AC489" s="66" t="n"/>
      <c r="AD489" s="66" t="n"/>
      <c r="AE489" s="66" t="n"/>
    </row>
    <row customFormat="true" ht="15" outlineLevel="0" r="490" s="36">
      <c r="A490" s="87" t="n"/>
      <c r="B490" s="70" t="s">
        <v>436</v>
      </c>
      <c r="C490" s="66" t="n">
        <v>685.021</v>
      </c>
      <c r="D490" s="66" t="n">
        <v>372</v>
      </c>
      <c r="E490" s="66" t="n">
        <v>492</v>
      </c>
      <c r="F490" s="67" t="n">
        <f aca="false" ca="false" dt2D="false" dtr="false" t="normal">E490/C490</f>
        <v>0.7182261565703826</v>
      </c>
      <c r="G490" s="68" t="n"/>
      <c r="H490" s="67" t="n">
        <f aca="false" ca="false" dt2D="false" dtr="false" t="normal">G490/D490*100</f>
        <v>0</v>
      </c>
      <c r="I490" s="68" t="n"/>
      <c r="J490" s="68" t="n"/>
      <c r="K490" s="68" t="n"/>
      <c r="L490" s="68" t="n"/>
      <c r="M490" s="68" t="n"/>
      <c r="N490" s="68" t="n"/>
      <c r="O490" s="66" t="n"/>
      <c r="P490" s="66" t="n"/>
      <c r="Q490" s="66" t="n"/>
      <c r="R490" s="66" t="n"/>
      <c r="S490" s="66" t="n"/>
      <c r="T490" s="66" t="n"/>
      <c r="U490" s="69" t="e">
        <f aca="false" ca="false" dt2D="false" dtr="false" t="normal">O490/G490*100</f>
        <v>#DIV/0!</v>
      </c>
      <c r="V490" s="66" t="n">
        <f aca="false" ca="false" dt2D="false" dtr="false" t="normal">X490</f>
        <v>24</v>
      </c>
      <c r="W490" s="81" t="n">
        <f aca="false" ca="false" dt2D="false" dtr="false" t="normal">V490/E490*100</f>
        <v>4.878048780487805</v>
      </c>
      <c r="X490" s="66" t="n">
        <v>24</v>
      </c>
      <c r="Y490" s="81" t="n">
        <f aca="false" ca="false" dt2D="false" dtr="false" t="normal">X490/E490*100</f>
        <v>4.878048780487805</v>
      </c>
      <c r="Z490" s="66" t="n"/>
      <c r="AA490" s="66" t="n"/>
      <c r="AB490" s="66" t="n"/>
      <c r="AC490" s="66" t="n"/>
      <c r="AD490" s="66" t="n"/>
      <c r="AE490" s="66" t="n"/>
    </row>
    <row customFormat="true" ht="15" outlineLevel="0" r="491" s="36">
      <c r="A491" s="87" t="n"/>
      <c r="B491" s="70" t="s">
        <v>437</v>
      </c>
      <c r="C491" s="66" t="n">
        <v>515.18</v>
      </c>
      <c r="D491" s="66" t="n">
        <v>609</v>
      </c>
      <c r="E491" s="66" t="n">
        <v>130</v>
      </c>
      <c r="F491" s="67" t="n">
        <f aca="false" ca="false" dt2D="false" dtr="false" t="normal">E491/C491</f>
        <v>0.2523389883147638</v>
      </c>
      <c r="G491" s="68" t="n"/>
      <c r="H491" s="67" t="n">
        <f aca="false" ca="false" dt2D="false" dtr="false" t="normal">G491/D491*100</f>
        <v>0</v>
      </c>
      <c r="I491" s="68" t="n"/>
      <c r="J491" s="68" t="n"/>
      <c r="K491" s="68" t="n"/>
      <c r="L491" s="68" t="n"/>
      <c r="M491" s="68" t="n"/>
      <c r="N491" s="68" t="n"/>
      <c r="O491" s="66" t="n"/>
      <c r="P491" s="66" t="n"/>
      <c r="Q491" s="66" t="n"/>
      <c r="R491" s="66" t="n"/>
      <c r="S491" s="66" t="n"/>
      <c r="T491" s="66" t="n"/>
      <c r="U491" s="69" t="e">
        <f aca="false" ca="false" dt2D="false" dtr="false" t="normal">O491/G491*100</f>
        <v>#DIV/0!</v>
      </c>
      <c r="V491" s="66" t="n">
        <v>6</v>
      </c>
      <c r="W491" s="81" t="n">
        <f aca="false" ca="false" dt2D="false" dtr="false" t="normal">V491/E491*100</f>
        <v>4.615384615384616</v>
      </c>
      <c r="X491" s="66" t="n">
        <v>6</v>
      </c>
      <c r="Y491" s="81" t="n">
        <f aca="false" ca="false" dt2D="false" dtr="false" t="normal">X491/E491*100</f>
        <v>4.615384615384616</v>
      </c>
      <c r="Z491" s="66" t="n"/>
      <c r="AA491" s="66" t="n"/>
      <c r="AB491" s="66" t="n"/>
      <c r="AC491" s="66" t="n"/>
      <c r="AD491" s="66" t="n"/>
      <c r="AE491" s="66" t="n"/>
    </row>
    <row customFormat="true" ht="15" outlineLevel="0" r="492" s="36">
      <c r="A492" s="87" t="n"/>
      <c r="B492" s="70" t="s">
        <v>438</v>
      </c>
      <c r="C492" s="66" t="n">
        <v>346.75</v>
      </c>
      <c r="D492" s="66" t="n">
        <v>154</v>
      </c>
      <c r="E492" s="66" t="n">
        <v>71</v>
      </c>
      <c r="F492" s="67" t="n">
        <f aca="false" ca="false" dt2D="false" dtr="false" t="normal">E492/C492</f>
        <v>0.20475847152126891</v>
      </c>
      <c r="G492" s="68" t="n"/>
      <c r="H492" s="67" t="n">
        <f aca="false" ca="false" dt2D="false" dtr="false" t="normal">G492/D492*100</f>
        <v>0</v>
      </c>
      <c r="I492" s="68" t="n"/>
      <c r="J492" s="68" t="n"/>
      <c r="K492" s="68" t="n"/>
      <c r="L492" s="68" t="n"/>
      <c r="M492" s="68" t="n"/>
      <c r="N492" s="68" t="n"/>
      <c r="O492" s="66" t="n"/>
      <c r="P492" s="66" t="n"/>
      <c r="Q492" s="66" t="n"/>
      <c r="R492" s="66" t="n"/>
      <c r="S492" s="66" t="n"/>
      <c r="T492" s="66" t="n"/>
      <c r="U492" s="69" t="e">
        <f aca="false" ca="false" dt2D="false" dtr="false" t="normal">O492/G492*100</f>
        <v>#DIV/0!</v>
      </c>
      <c r="V492" s="66" t="n">
        <v>3</v>
      </c>
      <c r="W492" s="81" t="n">
        <f aca="false" ca="false" dt2D="false" dtr="false" t="normal">V492/E492*100</f>
        <v>4.225352112676056</v>
      </c>
      <c r="X492" s="66" t="n">
        <v>3</v>
      </c>
      <c r="Y492" s="81" t="n">
        <f aca="false" ca="false" dt2D="false" dtr="false" t="normal">X492/E492*100</f>
        <v>4.225352112676056</v>
      </c>
      <c r="Z492" s="66" t="n"/>
      <c r="AA492" s="66" t="n"/>
      <c r="AB492" s="66" t="n"/>
      <c r="AC492" s="66" t="n"/>
      <c r="AD492" s="66" t="n"/>
      <c r="AE492" s="66" t="n"/>
    </row>
    <row customFormat="true" ht="15" outlineLevel="0" r="493" s="36">
      <c r="A493" s="87" t="n"/>
      <c r="B493" s="65" t="s">
        <v>439</v>
      </c>
      <c r="C493" s="66" t="n">
        <v>574.356</v>
      </c>
      <c r="D493" s="66" t="n">
        <v>735</v>
      </c>
      <c r="E493" s="66" t="n">
        <v>415</v>
      </c>
      <c r="F493" s="67" t="n">
        <f aca="false" ca="false" dt2D="false" dtr="false" t="normal">E493/C493</f>
        <v>0.7225483846255633</v>
      </c>
      <c r="G493" s="68" t="n"/>
      <c r="H493" s="67" t="n">
        <f aca="false" ca="false" dt2D="false" dtr="false" t="normal">G493/D493*100</f>
        <v>0</v>
      </c>
      <c r="I493" s="68" t="n"/>
      <c r="J493" s="68" t="n"/>
      <c r="K493" s="68" t="n"/>
      <c r="L493" s="68" t="n"/>
      <c r="M493" s="68" t="n"/>
      <c r="N493" s="68" t="n"/>
      <c r="O493" s="66" t="n"/>
      <c r="P493" s="66" t="n"/>
      <c r="Q493" s="66" t="n"/>
      <c r="R493" s="66" t="n"/>
      <c r="S493" s="66" t="n"/>
      <c r="T493" s="66" t="n"/>
      <c r="U493" s="69" t="e">
        <f aca="false" ca="false" dt2D="false" dtr="false" t="normal">O493/G493*100</f>
        <v>#DIV/0!</v>
      </c>
      <c r="V493" s="66" t="n">
        <f aca="false" ca="false" dt2D="false" dtr="false" t="normal">X493</f>
        <v>20</v>
      </c>
      <c r="W493" s="81" t="n">
        <f aca="false" ca="false" dt2D="false" dtr="false" t="normal">V493/E493*100</f>
        <v>4.819277108433735</v>
      </c>
      <c r="X493" s="66" t="n">
        <v>20</v>
      </c>
      <c r="Y493" s="81" t="n">
        <f aca="false" ca="false" dt2D="false" dtr="false" t="normal">X493/E493*100</f>
        <v>4.819277108433735</v>
      </c>
      <c r="Z493" s="66" t="n"/>
      <c r="AA493" s="66" t="n"/>
      <c r="AB493" s="66" t="n"/>
      <c r="AC493" s="66" t="n"/>
      <c r="AD493" s="66" t="n"/>
      <c r="AE493" s="66" t="n"/>
    </row>
    <row customFormat="true" ht="15" outlineLevel="0" r="494" s="36">
      <c r="A494" s="87" t="n"/>
      <c r="B494" s="70" t="s">
        <v>440</v>
      </c>
      <c r="C494" s="66" t="n">
        <v>55.01</v>
      </c>
      <c r="D494" s="66" t="n"/>
      <c r="E494" s="66" t="n">
        <v>40</v>
      </c>
      <c r="F494" s="67" t="n">
        <f aca="false" ca="false" dt2D="false" dtr="false" t="normal">E494/C494</f>
        <v>0.7271405199054718</v>
      </c>
      <c r="G494" s="68" t="n"/>
      <c r="H494" s="67" t="e">
        <f aca="false" ca="false" dt2D="false" dtr="false" t="normal">G494/D494*100</f>
        <v>#DIV/0!</v>
      </c>
      <c r="I494" s="68" t="n"/>
      <c r="J494" s="68" t="n"/>
      <c r="K494" s="68" t="n"/>
      <c r="L494" s="68" t="n"/>
      <c r="M494" s="68" t="n"/>
      <c r="N494" s="68" t="n"/>
      <c r="O494" s="66" t="n"/>
      <c r="P494" s="66" t="n"/>
      <c r="Q494" s="66" t="n"/>
      <c r="R494" s="66" t="n"/>
      <c r="S494" s="66" t="n"/>
      <c r="T494" s="66" t="n"/>
      <c r="U494" s="69" t="e">
        <f aca="false" ca="false" dt2D="false" dtr="false" t="normal">O494/G494*100</f>
        <v>#DIV/0!</v>
      </c>
      <c r="V494" s="66" t="n">
        <f aca="false" ca="false" dt2D="false" dtr="false" t="normal">X494</f>
        <v>2</v>
      </c>
      <c r="W494" s="81" t="n">
        <f aca="false" ca="false" dt2D="false" dtr="false" t="normal">V494/E494*100</f>
        <v>5</v>
      </c>
      <c r="X494" s="66" t="n">
        <v>2</v>
      </c>
      <c r="Y494" s="81" t="n">
        <f aca="false" ca="false" dt2D="false" dtr="false" t="normal">X494/E494*100</f>
        <v>5</v>
      </c>
      <c r="Z494" s="66" t="n"/>
      <c r="AA494" s="66" t="n"/>
      <c r="AB494" s="66" t="n"/>
      <c r="AC494" s="66" t="n"/>
      <c r="AD494" s="66" t="n"/>
      <c r="AE494" s="66" t="n"/>
    </row>
    <row customFormat="true" ht="15" outlineLevel="0" r="495" s="36">
      <c r="A495" s="87" t="n"/>
      <c r="B495" s="70" t="s">
        <v>440</v>
      </c>
      <c r="C495" s="66" t="n">
        <v>117.39</v>
      </c>
      <c r="D495" s="66" t="n"/>
      <c r="E495" s="66" t="n">
        <v>152</v>
      </c>
      <c r="F495" s="67" t="n">
        <f aca="false" ca="false" dt2D="false" dtr="false" t="normal">E495/C495</f>
        <v>1.294829201805946</v>
      </c>
      <c r="G495" s="68" t="n"/>
      <c r="H495" s="67" t="e">
        <f aca="false" ca="false" dt2D="false" dtr="false" t="normal">G495/D495*100</f>
        <v>#DIV/0!</v>
      </c>
      <c r="I495" s="68" t="n"/>
      <c r="J495" s="68" t="n"/>
      <c r="K495" s="68" t="n"/>
      <c r="L495" s="68" t="n"/>
      <c r="M495" s="68" t="n"/>
      <c r="N495" s="68" t="n"/>
      <c r="O495" s="66" t="n"/>
      <c r="P495" s="66" t="n"/>
      <c r="Q495" s="66" t="n"/>
      <c r="R495" s="66" t="n"/>
      <c r="S495" s="66" t="n"/>
      <c r="T495" s="66" t="n"/>
      <c r="U495" s="69" t="e">
        <f aca="false" ca="false" dt2D="false" dtr="false" t="normal">O495/G495*100</f>
        <v>#DIV/0!</v>
      </c>
      <c r="V495" s="66" t="n">
        <v>12</v>
      </c>
      <c r="W495" s="81" t="n">
        <f aca="false" ca="false" dt2D="false" dtr="false" t="normal">V495/E495*100</f>
        <v>7.894736842105263</v>
      </c>
      <c r="X495" s="66" t="n">
        <v>7</v>
      </c>
      <c r="Y495" s="81" t="n">
        <f aca="false" ca="false" dt2D="false" dtr="false" t="normal">X495/E495*100</f>
        <v>4.605263157894736</v>
      </c>
      <c r="Z495" s="66" t="n"/>
      <c r="AA495" s="66" t="n"/>
      <c r="AB495" s="66" t="n"/>
      <c r="AC495" s="66" t="n"/>
      <c r="AD495" s="66" t="n"/>
      <c r="AE495" s="66" t="n"/>
    </row>
    <row customFormat="true" ht="15" outlineLevel="0" r="496" s="36">
      <c r="A496" s="87" t="n"/>
      <c r="B496" s="70" t="s">
        <v>441</v>
      </c>
      <c r="C496" s="66" t="n">
        <v>1196.1</v>
      </c>
      <c r="D496" s="66" t="n">
        <v>349</v>
      </c>
      <c r="E496" s="66" t="n">
        <v>535</v>
      </c>
      <c r="F496" s="67" t="n">
        <f aca="false" ca="false" dt2D="false" dtr="false" t="normal">E496/C496</f>
        <v>0.44728701613577465</v>
      </c>
      <c r="G496" s="68" t="n"/>
      <c r="H496" s="67" t="n">
        <f aca="false" ca="false" dt2D="false" dtr="false" t="normal">G496/D496*100</f>
        <v>0</v>
      </c>
      <c r="I496" s="68" t="n"/>
      <c r="J496" s="68" t="n"/>
      <c r="K496" s="68" t="n"/>
      <c r="L496" s="68" t="n"/>
      <c r="M496" s="68" t="n"/>
      <c r="N496" s="68" t="n"/>
      <c r="O496" s="66" t="n"/>
      <c r="P496" s="66" t="n"/>
      <c r="Q496" s="66" t="n"/>
      <c r="R496" s="66" t="n"/>
      <c r="S496" s="66" t="n"/>
      <c r="T496" s="66" t="n"/>
      <c r="U496" s="69" t="e">
        <f aca="false" ca="false" dt2D="false" dtr="false" t="normal">O496/G496*100</f>
        <v>#DIV/0!</v>
      </c>
      <c r="V496" s="66" t="n">
        <v>26</v>
      </c>
      <c r="W496" s="81" t="n">
        <f aca="false" ca="false" dt2D="false" dtr="false" t="normal">V496/E496*100</f>
        <v>4.859813084112149</v>
      </c>
      <c r="X496" s="66" t="n">
        <v>12</v>
      </c>
      <c r="Y496" s="81" t="n">
        <f aca="false" ca="false" dt2D="false" dtr="false" t="normal">X496/E496*100</f>
        <v>2.2429906542056073</v>
      </c>
      <c r="Z496" s="66" t="n"/>
      <c r="AA496" s="66" t="n"/>
      <c r="AB496" s="66" t="n"/>
      <c r="AC496" s="66" t="n"/>
      <c r="AD496" s="66" t="n"/>
      <c r="AE496" s="66" t="n"/>
    </row>
    <row customFormat="true" ht="15" outlineLevel="0" r="497" s="36">
      <c r="A497" s="87" t="n"/>
      <c r="B497" s="71" t="s">
        <v>442</v>
      </c>
      <c r="C497" s="66" t="n">
        <v>1113.15</v>
      </c>
      <c r="D497" s="66" t="n">
        <v>90</v>
      </c>
      <c r="E497" s="66" t="n">
        <v>213</v>
      </c>
      <c r="F497" s="67" t="n">
        <f aca="false" ca="false" dt2D="false" dtr="false" t="normal">E497/C497</f>
        <v>0.191348874814715</v>
      </c>
      <c r="G497" s="68" t="n"/>
      <c r="H497" s="67" t="n">
        <f aca="false" ca="false" dt2D="false" dtr="false" t="normal">G497/D497*100</f>
        <v>0</v>
      </c>
      <c r="I497" s="68" t="n"/>
      <c r="J497" s="68" t="n"/>
      <c r="K497" s="68" t="n"/>
      <c r="L497" s="68" t="n"/>
      <c r="M497" s="68" t="n"/>
      <c r="N497" s="68" t="n"/>
      <c r="O497" s="66" t="n"/>
      <c r="P497" s="66" t="n"/>
      <c r="Q497" s="66" t="n"/>
      <c r="R497" s="66" t="n"/>
      <c r="S497" s="66" t="n"/>
      <c r="T497" s="66" t="n"/>
      <c r="U497" s="69" t="e">
        <f aca="false" ca="false" dt2D="false" dtr="false" t="normal">O497/G497*100</f>
        <v>#DIV/0!</v>
      </c>
      <c r="V497" s="66" t="n">
        <v>55</v>
      </c>
      <c r="W497" s="81" t="n">
        <f aca="false" ca="false" dt2D="false" dtr="false" t="normal">V497/E497*100</f>
        <v>25.821596244131456</v>
      </c>
      <c r="X497" s="66" t="n">
        <v>5</v>
      </c>
      <c r="Y497" s="81" t="n">
        <f aca="false" ca="false" dt2D="false" dtr="false" t="normal">X497/E497*100</f>
        <v>2.3474178403755865</v>
      </c>
      <c r="Z497" s="66" t="n"/>
      <c r="AA497" s="66" t="n"/>
      <c r="AB497" s="66" t="n"/>
      <c r="AC497" s="66" t="n"/>
      <c r="AD497" s="66" t="n"/>
      <c r="AE497" s="66" t="n"/>
    </row>
    <row customFormat="true" ht="15" outlineLevel="0" r="498" s="36">
      <c r="A498" s="87" t="n"/>
      <c r="B498" s="71" t="s">
        <v>443</v>
      </c>
      <c r="C498" s="66" t="n">
        <v>372.57</v>
      </c>
      <c r="D498" s="66" t="n">
        <v>129</v>
      </c>
      <c r="E498" s="66" t="n">
        <v>146</v>
      </c>
      <c r="F498" s="67" t="n">
        <f aca="false" ca="false" dt2D="false" dtr="false" t="normal">E498/C498</f>
        <v>0.3918726682234211</v>
      </c>
      <c r="G498" s="68" t="n"/>
      <c r="H498" s="67" t="n">
        <f aca="false" ca="false" dt2D="false" dtr="false" t="normal">G498/D498*100</f>
        <v>0</v>
      </c>
      <c r="I498" s="68" t="n"/>
      <c r="J498" s="68" t="n"/>
      <c r="K498" s="68" t="n"/>
      <c r="L498" s="68" t="n"/>
      <c r="M498" s="68" t="n"/>
      <c r="N498" s="68" t="n"/>
      <c r="O498" s="66" t="n"/>
      <c r="P498" s="66" t="n"/>
      <c r="Q498" s="66" t="n"/>
      <c r="R498" s="66" t="n"/>
      <c r="S498" s="66" t="n"/>
      <c r="T498" s="66" t="n"/>
      <c r="U498" s="69" t="e">
        <f aca="false" ca="false" dt2D="false" dtr="false" t="normal">O498/G498*100</f>
        <v>#DIV/0!</v>
      </c>
      <c r="V498" s="66" t="n">
        <v>7</v>
      </c>
      <c r="W498" s="81" t="n">
        <f aca="false" ca="false" dt2D="false" dtr="false" t="normal">V498/E498*100</f>
        <v>4.794520547945205</v>
      </c>
      <c r="X498" s="66" t="n">
        <v>4</v>
      </c>
      <c r="Y498" s="81" t="n">
        <f aca="false" ca="false" dt2D="false" dtr="false" t="normal">X498/E498*100</f>
        <v>2.73972602739726</v>
      </c>
      <c r="Z498" s="66" t="n"/>
      <c r="AA498" s="66" t="n"/>
      <c r="AB498" s="66" t="n"/>
      <c r="AC498" s="66" t="n"/>
      <c r="AD498" s="66" t="n"/>
      <c r="AE498" s="66" t="n"/>
    </row>
    <row customFormat="true" ht="15" outlineLevel="0" r="499" s="36">
      <c r="A499" s="87" t="n"/>
      <c r="B499" s="71" t="s">
        <v>77</v>
      </c>
      <c r="C499" s="66" t="n">
        <v>146.416</v>
      </c>
      <c r="D499" s="66" t="n">
        <v>1499</v>
      </c>
      <c r="E499" s="66" t="n">
        <v>95</v>
      </c>
      <c r="F499" s="67" t="n">
        <f aca="false" ca="false" dt2D="false" dtr="false" t="normal">E499/C499</f>
        <v>0.6488361927658179</v>
      </c>
      <c r="G499" s="68" t="n"/>
      <c r="H499" s="67" t="n">
        <f aca="false" ca="false" dt2D="false" dtr="false" t="normal">G499/D499*100</f>
        <v>0</v>
      </c>
      <c r="I499" s="68" t="n"/>
      <c r="J499" s="68" t="n"/>
      <c r="K499" s="68" t="n"/>
      <c r="L499" s="68" t="n"/>
      <c r="M499" s="68" t="n"/>
      <c r="N499" s="68" t="n"/>
      <c r="O499" s="66" t="n"/>
      <c r="P499" s="66" t="n"/>
      <c r="Q499" s="66" t="n"/>
      <c r="R499" s="66" t="n"/>
      <c r="S499" s="66" t="n"/>
      <c r="T499" s="66" t="n"/>
      <c r="U499" s="69" t="e">
        <f aca="false" ca="false" dt2D="false" dtr="false" t="normal">O499/G499*100</f>
        <v>#DIV/0!</v>
      </c>
      <c r="V499" s="66" t="n">
        <v>4</v>
      </c>
      <c r="W499" s="81" t="n">
        <f aca="false" ca="false" dt2D="false" dtr="false" t="normal">V499/E499*100</f>
        <v>4.2105263157894735</v>
      </c>
      <c r="X499" s="66" t="n">
        <v>4</v>
      </c>
      <c r="Y499" s="81" t="n">
        <f aca="false" ca="false" dt2D="false" dtr="false" t="normal">X499/E499*100</f>
        <v>4.2105263157894735</v>
      </c>
      <c r="Z499" s="66" t="n"/>
      <c r="AA499" s="66" t="n"/>
      <c r="AB499" s="66" t="n"/>
      <c r="AC499" s="66" t="n"/>
      <c r="AD499" s="66" t="n"/>
      <c r="AE499" s="66" t="n"/>
    </row>
    <row customFormat="true" ht="15" outlineLevel="0" r="500" s="36">
      <c r="A500" s="87" t="n"/>
      <c r="B500" s="71" t="s">
        <v>78</v>
      </c>
      <c r="C500" s="66" t="n">
        <v>0</v>
      </c>
      <c r="D500" s="66" t="n"/>
      <c r="E500" s="66" t="n">
        <v>0</v>
      </c>
      <c r="F500" s="67" t="e">
        <f aca="false" ca="false" dt2D="false" dtr="false" t="normal">E500/C500</f>
        <v>#DIV/0!</v>
      </c>
      <c r="G500" s="68" t="n"/>
      <c r="H500" s="67" t="e">
        <f aca="false" ca="false" dt2D="false" dtr="false" t="normal">G500/D500*100</f>
        <v>#DIV/0!</v>
      </c>
      <c r="I500" s="68" t="n"/>
      <c r="J500" s="68" t="n"/>
      <c r="K500" s="68" t="n"/>
      <c r="L500" s="68" t="n"/>
      <c r="M500" s="68" t="n"/>
      <c r="N500" s="68" t="n"/>
      <c r="O500" s="66" t="n"/>
      <c r="P500" s="66" t="n"/>
      <c r="Q500" s="66" t="n"/>
      <c r="R500" s="66" t="n"/>
      <c r="S500" s="66" t="n"/>
      <c r="T500" s="66" t="n"/>
      <c r="U500" s="69" t="e">
        <f aca="false" ca="false" dt2D="false" dtr="false" t="normal">O500/G500*100</f>
        <v>#DIV/0!</v>
      </c>
      <c r="V500" s="66" t="n">
        <f aca="false" ca="false" dt2D="false" dtr="false" t="normal">X500</f>
        <v>0</v>
      </c>
      <c r="W500" s="81" t="e">
        <f aca="false" ca="false" dt2D="false" dtr="false" t="normal">V500/E500*100</f>
        <v>#DIV/0!</v>
      </c>
      <c r="X500" s="66" t="n">
        <v>0</v>
      </c>
      <c r="Y500" s="81" t="e">
        <f aca="false" ca="false" dt2D="false" dtr="false" t="normal">X500/E500*100</f>
        <v>#DIV/0!</v>
      </c>
      <c r="Z500" s="66" t="n"/>
      <c r="AA500" s="66" t="n"/>
      <c r="AB500" s="66" t="n"/>
      <c r="AC500" s="66" t="n"/>
      <c r="AD500" s="66" t="n"/>
      <c r="AE500" s="66" t="n"/>
    </row>
    <row customFormat="true" ht="15" outlineLevel="0" r="501" s="36">
      <c r="A501" s="87" t="n"/>
      <c r="B501" s="71" t="s">
        <v>79</v>
      </c>
      <c r="C501" s="66" t="n">
        <v>1004.83</v>
      </c>
      <c r="D501" s="66" t="n"/>
      <c r="E501" s="66" t="n">
        <v>253</v>
      </c>
      <c r="F501" s="67" t="n">
        <f aca="false" ca="false" dt2D="false" dtr="false" t="normal">E501/C501</f>
        <v>0.2517838838410477</v>
      </c>
      <c r="G501" s="68" t="n"/>
      <c r="H501" s="67" t="e">
        <f aca="false" ca="false" dt2D="false" dtr="false" t="normal">G501/D501*100</f>
        <v>#DIV/0!</v>
      </c>
      <c r="I501" s="68" t="n"/>
      <c r="J501" s="68" t="n"/>
      <c r="K501" s="68" t="n"/>
      <c r="L501" s="68" t="n"/>
      <c r="M501" s="68" t="n"/>
      <c r="N501" s="68" t="n"/>
      <c r="O501" s="66" t="n"/>
      <c r="P501" s="66" t="n"/>
      <c r="Q501" s="66" t="n"/>
      <c r="R501" s="66" t="n"/>
      <c r="S501" s="66" t="n"/>
      <c r="T501" s="66" t="n"/>
      <c r="U501" s="69" t="e">
        <f aca="false" ca="false" dt2D="false" dtr="false" t="normal">O501/G501*100</f>
        <v>#DIV/0!</v>
      </c>
      <c r="V501" s="66" t="n">
        <f aca="false" ca="false" dt2D="false" dtr="false" t="normal">X501</f>
        <v>12</v>
      </c>
      <c r="W501" s="81" t="n">
        <f aca="false" ca="false" dt2D="false" dtr="false" t="normal">V501/E501*100</f>
        <v>4.743083003952568</v>
      </c>
      <c r="X501" s="66" t="n">
        <v>12</v>
      </c>
      <c r="Y501" s="81" t="n">
        <f aca="false" ca="false" dt2D="false" dtr="false" t="normal">X501/E501*100</f>
        <v>4.743083003952568</v>
      </c>
      <c r="Z501" s="66" t="n"/>
      <c r="AA501" s="66" t="n"/>
      <c r="AB501" s="66" t="n"/>
      <c r="AC501" s="66" t="n"/>
      <c r="AD501" s="66" t="n"/>
      <c r="AE501" s="66" t="n"/>
    </row>
    <row customFormat="true" ht="15" outlineLevel="0" r="502" s="36">
      <c r="A502" s="87" t="n"/>
      <c r="B502" s="71" t="s">
        <v>133</v>
      </c>
      <c r="C502" s="66" t="n">
        <v>0</v>
      </c>
      <c r="D502" s="66" t="n"/>
      <c r="E502" s="66" t="n">
        <v>0</v>
      </c>
      <c r="F502" s="67" t="e">
        <f aca="false" ca="false" dt2D="false" dtr="false" t="normal">E502/C502</f>
        <v>#DIV/0!</v>
      </c>
      <c r="G502" s="68" t="n"/>
      <c r="H502" s="67" t="e">
        <f aca="false" ca="false" dt2D="false" dtr="false" t="normal">G502/D502*100</f>
        <v>#DIV/0!</v>
      </c>
      <c r="I502" s="68" t="n"/>
      <c r="J502" s="68" t="n"/>
      <c r="K502" s="68" t="n"/>
      <c r="L502" s="68" t="n"/>
      <c r="M502" s="68" t="n"/>
      <c r="N502" s="68" t="n"/>
      <c r="O502" s="66" t="n"/>
      <c r="P502" s="66" t="n"/>
      <c r="Q502" s="66" t="n"/>
      <c r="R502" s="66" t="n"/>
      <c r="S502" s="66" t="n"/>
      <c r="T502" s="66" t="n"/>
      <c r="U502" s="69" t="e">
        <f aca="false" ca="false" dt2D="false" dtr="false" t="normal">O502/G502*100</f>
        <v>#DIV/0!</v>
      </c>
      <c r="V502" s="66" t="n">
        <f aca="false" ca="false" dt2D="false" dtr="false" t="normal">X502</f>
        <v>0</v>
      </c>
      <c r="W502" s="81" t="e">
        <f aca="false" ca="false" dt2D="false" dtr="false" t="normal">V502/E502*100</f>
        <v>#DIV/0!</v>
      </c>
      <c r="X502" s="66" t="n">
        <v>0</v>
      </c>
      <c r="Y502" s="81" t="e">
        <f aca="false" ca="false" dt2D="false" dtr="false" t="normal">X502/E502*100</f>
        <v>#DIV/0!</v>
      </c>
      <c r="Z502" s="66" t="n"/>
      <c r="AA502" s="66" t="n"/>
      <c r="AB502" s="66" t="n"/>
      <c r="AC502" s="66" t="n"/>
      <c r="AD502" s="66" t="n"/>
      <c r="AE502" s="66" t="n"/>
    </row>
    <row customFormat="true" ht="15" outlineLevel="0" r="503" s="36">
      <c r="A503" s="87" t="n"/>
      <c r="B503" s="71" t="s">
        <v>134</v>
      </c>
      <c r="C503" s="66" t="n">
        <v>0</v>
      </c>
      <c r="D503" s="66" t="n"/>
      <c r="E503" s="66" t="n">
        <v>0</v>
      </c>
      <c r="F503" s="67" t="e">
        <f aca="false" ca="false" dt2D="false" dtr="false" t="normal">E503/C503</f>
        <v>#DIV/0!</v>
      </c>
      <c r="G503" s="68" t="n"/>
      <c r="H503" s="67" t="e">
        <f aca="false" ca="false" dt2D="false" dtr="false" t="normal">G503/D503*100</f>
        <v>#DIV/0!</v>
      </c>
      <c r="I503" s="68" t="n"/>
      <c r="J503" s="68" t="n"/>
      <c r="K503" s="68" t="n"/>
      <c r="L503" s="68" t="n"/>
      <c r="M503" s="68" t="n"/>
      <c r="N503" s="68" t="n"/>
      <c r="O503" s="66" t="n"/>
      <c r="P503" s="66" t="n"/>
      <c r="Q503" s="66" t="n"/>
      <c r="R503" s="66" t="n"/>
      <c r="S503" s="66" t="n"/>
      <c r="T503" s="66" t="n"/>
      <c r="U503" s="69" t="e">
        <f aca="false" ca="false" dt2D="false" dtr="false" t="normal">O503/G503*100</f>
        <v>#DIV/0!</v>
      </c>
      <c r="V503" s="66" t="n">
        <f aca="false" ca="false" dt2D="false" dtr="false" t="normal">X503</f>
        <v>0</v>
      </c>
      <c r="W503" s="81" t="e">
        <f aca="false" ca="false" dt2D="false" dtr="false" t="normal">V503/E503*100</f>
        <v>#DIV/0!</v>
      </c>
      <c r="X503" s="66" t="n">
        <v>0</v>
      </c>
      <c r="Y503" s="81" t="e">
        <f aca="false" ca="false" dt2D="false" dtr="false" t="normal">X503/E503*100</f>
        <v>#DIV/0!</v>
      </c>
      <c r="Z503" s="66" t="n"/>
      <c r="AA503" s="66" t="n"/>
      <c r="AB503" s="66" t="n"/>
      <c r="AC503" s="66" t="n"/>
      <c r="AD503" s="66" t="n"/>
      <c r="AE503" s="66" t="n"/>
    </row>
    <row customFormat="true" ht="15" outlineLevel="0" r="504" s="36">
      <c r="A504" s="87" t="n"/>
      <c r="B504" s="71" t="s">
        <v>135</v>
      </c>
      <c r="C504" s="66" t="n">
        <v>839.284</v>
      </c>
      <c r="D504" s="66" t="n"/>
      <c r="E504" s="66" t="n">
        <v>294</v>
      </c>
      <c r="F504" s="67" t="n">
        <f aca="false" ca="false" dt2D="false" dtr="false" t="normal">E504/C504</f>
        <v>0.35029858784392404</v>
      </c>
      <c r="G504" s="68" t="n"/>
      <c r="H504" s="67" t="e">
        <f aca="false" ca="false" dt2D="false" dtr="false" t="normal">G504/D504*100</f>
        <v>#DIV/0!</v>
      </c>
      <c r="I504" s="68" t="n"/>
      <c r="J504" s="68" t="n"/>
      <c r="K504" s="68" t="n"/>
      <c r="L504" s="68" t="n"/>
      <c r="M504" s="68" t="n"/>
      <c r="N504" s="68" t="n"/>
      <c r="O504" s="66" t="n"/>
      <c r="P504" s="66" t="n"/>
      <c r="Q504" s="66" t="n"/>
      <c r="R504" s="66" t="n"/>
      <c r="S504" s="66" t="n"/>
      <c r="T504" s="66" t="n"/>
      <c r="U504" s="69" t="e">
        <f aca="false" ca="false" dt2D="false" dtr="false" t="normal">O504/G504*100</f>
        <v>#DIV/0!</v>
      </c>
      <c r="V504" s="66" t="n">
        <f aca="false" ca="false" dt2D="false" dtr="false" t="normal">X504</f>
        <v>14</v>
      </c>
      <c r="W504" s="81" t="n">
        <f aca="false" ca="false" dt2D="false" dtr="false" t="normal">V504/E504*100</f>
        <v>4.761904761904762</v>
      </c>
      <c r="X504" s="66" t="n">
        <v>14</v>
      </c>
      <c r="Y504" s="81" t="n">
        <f aca="false" ca="false" dt2D="false" dtr="false" t="normal">X504/E504*100</f>
        <v>4.761904761904762</v>
      </c>
      <c r="Z504" s="66" t="n"/>
      <c r="AA504" s="66" t="n"/>
      <c r="AB504" s="66" t="n"/>
      <c r="AC504" s="66" t="n"/>
      <c r="AD504" s="66" t="n"/>
      <c r="AE504" s="66" t="n"/>
    </row>
    <row customFormat="true" ht="15" outlineLevel="0" r="505" s="36">
      <c r="A505" s="73" t="s">
        <v>80</v>
      </c>
      <c r="B505" s="74" t="s"/>
      <c r="C505" s="75" t="n">
        <f aca="false" ca="false" dt2D="false" dtr="false" t="normal">SUM(C484:C504)</f>
        <v>13445.466999999999</v>
      </c>
      <c r="D505" s="75" t="n">
        <f aca="false" ca="false" dt2D="false" dtr="false" t="normal">SUM(D484:D504)</f>
        <v>8043</v>
      </c>
      <c r="E505" s="98" t="n">
        <f aca="false" ca="false" dt2D="false" dtr="false" t="normal">SUM(E484:E504)</f>
        <v>6625.3</v>
      </c>
      <c r="F505" s="76" t="n">
        <f aca="false" ca="false" dt2D="false" dtr="false" t="normal">E505/C505</f>
        <v>0.49275343132373167</v>
      </c>
      <c r="G505" s="75" t="n">
        <f aca="false" ca="false" dt2D="false" dtr="false" t="normal">SUM(G484:G504)</f>
        <v>0</v>
      </c>
      <c r="H505" s="76" t="n">
        <f aca="false" ca="false" dt2D="false" dtr="false" t="normal">G505/D505*100</f>
        <v>0</v>
      </c>
      <c r="I505" s="75" t="n">
        <f aca="false" ca="false" dt2D="false" dtr="false" t="normal">SUM(I484:I504)</f>
        <v>0</v>
      </c>
      <c r="J505" s="75" t="n">
        <f aca="false" ca="false" dt2D="false" dtr="false" t="normal">SUM(J484:J504)</f>
        <v>0</v>
      </c>
      <c r="K505" s="75" t="n">
        <f aca="false" ca="false" dt2D="false" dtr="false" t="normal">SUM(K484:K504)</f>
        <v>0</v>
      </c>
      <c r="L505" s="75" t="n">
        <f aca="false" ca="false" dt2D="false" dtr="false" t="normal">SUM(L484:L504)</f>
        <v>0</v>
      </c>
      <c r="M505" s="75" t="n">
        <f aca="false" ca="false" dt2D="false" dtr="false" t="normal">SUM(M484:M504)</f>
        <v>0</v>
      </c>
      <c r="N505" s="75" t="n">
        <f aca="false" ca="false" dt2D="false" dtr="false" t="normal">SUM(N484:N504)</f>
        <v>0</v>
      </c>
      <c r="O505" s="75" t="n">
        <f aca="false" ca="false" dt2D="false" dtr="false" t="normal">SUM(O484:O504)</f>
        <v>0</v>
      </c>
      <c r="P505" s="75" t="n">
        <f aca="false" ca="false" dt2D="false" dtr="false" t="normal">SUM(P484:P504)</f>
        <v>0</v>
      </c>
      <c r="Q505" s="75" t="n">
        <f aca="false" ca="false" dt2D="false" dtr="false" t="normal">SUM(Q484:Q504)</f>
        <v>0</v>
      </c>
      <c r="R505" s="75" t="n">
        <f aca="false" ca="false" dt2D="false" dtr="false" t="normal">SUM(R484:R504)</f>
        <v>0</v>
      </c>
      <c r="S505" s="75" t="n">
        <f aca="false" ca="false" dt2D="false" dtr="false" t="normal">SUM(S484:S504)</f>
        <v>0</v>
      </c>
      <c r="T505" s="75" t="n">
        <f aca="false" ca="false" dt2D="false" dtr="false" t="normal">SUM(T484:T504)</f>
        <v>0</v>
      </c>
      <c r="U505" s="77" t="e">
        <f aca="false" ca="false" dt2D="false" dtr="false" t="normal">O505/G505*100</f>
        <v>#DIV/0!</v>
      </c>
      <c r="V505" s="75" t="n">
        <f aca="false" ca="false" dt2D="false" dtr="false" t="normal">SUM(V484:V504)</f>
        <v>372</v>
      </c>
      <c r="W505" s="78" t="n">
        <f aca="false" ca="false" dt2D="false" dtr="false" t="normal">V505/E505*100</f>
        <v>5.614840082713235</v>
      </c>
      <c r="X505" s="75" t="n">
        <f aca="false" ca="false" dt2D="false" dtr="false" t="normal">SUM(X484:X504)</f>
        <v>272</v>
      </c>
      <c r="Y505" s="78" t="n">
        <f aca="false" ca="false" dt2D="false" dtr="false" t="normal">X505/E505*100</f>
        <v>4.1054744690806455</v>
      </c>
      <c r="Z505" s="75" t="n">
        <f aca="false" ca="false" dt2D="false" dtr="false" t="normal">SUM(Z484:Z504)</f>
        <v>0</v>
      </c>
      <c r="AA505" s="75" t="n">
        <f aca="false" ca="false" dt2D="false" dtr="false" t="normal">SUM(AA484:AA504)</f>
        <v>0</v>
      </c>
      <c r="AB505" s="75" t="n">
        <f aca="false" ca="false" dt2D="false" dtr="false" t="normal">SUM(AB484:AB504)</f>
        <v>0</v>
      </c>
      <c r="AC505" s="75" t="n">
        <f aca="false" ca="false" dt2D="false" dtr="false" t="normal">SUM(AC484:AC504)</f>
        <v>0</v>
      </c>
      <c r="AD505" s="75" t="n">
        <f aca="false" ca="false" dt2D="false" dtr="false" t="normal">SUM(AD484:AD504)</f>
        <v>0</v>
      </c>
      <c r="AE505" s="75" t="n">
        <f aca="false" ca="false" dt2D="false" dtr="false" t="normal">SUM(AE484:AE504)</f>
        <v>0</v>
      </c>
    </row>
    <row customFormat="true" ht="15" outlineLevel="0" r="506" s="36">
      <c r="A506" s="85" t="n">
        <v>24</v>
      </c>
      <c r="B506" s="86" t="s">
        <v>444</v>
      </c>
      <c r="C506" s="63" t="n"/>
      <c r="D506" s="63" t="n"/>
      <c r="E506" s="63" t="n"/>
      <c r="F506" s="67" t="n"/>
      <c r="G506" s="63" t="n"/>
      <c r="H506" s="67" t="n"/>
      <c r="I506" s="63" t="n"/>
      <c r="J506" s="63" t="n"/>
      <c r="K506" s="63" t="n"/>
      <c r="L506" s="63" t="n"/>
      <c r="M506" s="63" t="n"/>
      <c r="N506" s="63" t="n"/>
      <c r="O506" s="63" t="n"/>
      <c r="P506" s="63" t="n"/>
      <c r="Q506" s="63" t="n"/>
      <c r="R506" s="63" t="n"/>
      <c r="S506" s="63" t="n"/>
      <c r="T506" s="63" t="n"/>
      <c r="U506" s="69" t="n"/>
      <c r="V506" s="63" t="n"/>
      <c r="W506" s="77" t="n"/>
      <c r="X506" s="63" t="n"/>
      <c r="Y506" s="77" t="n"/>
      <c r="Z506" s="63" t="n"/>
      <c r="AA506" s="63" t="n"/>
      <c r="AB506" s="63" t="n"/>
      <c r="AC506" s="63" t="n"/>
      <c r="AD506" s="63" t="n"/>
      <c r="AE506" s="63" t="n"/>
    </row>
    <row customFormat="true" ht="15" outlineLevel="0" r="507" s="36">
      <c r="A507" s="87" t="n"/>
      <c r="B507" s="70" t="s">
        <v>445</v>
      </c>
      <c r="C507" s="66" t="n">
        <v>710.5</v>
      </c>
      <c r="D507" s="66" t="n"/>
      <c r="E507" s="66" t="n">
        <v>1704</v>
      </c>
      <c r="F507" s="67" t="n">
        <f aca="false" ca="false" dt2D="false" dtr="false" t="normal">E507/C507</f>
        <v>2.3983110485573538</v>
      </c>
      <c r="G507" s="68" t="n"/>
      <c r="H507" s="67" t="e">
        <f aca="false" ca="false" dt2D="false" dtr="false" t="normal">G507/D507*100</f>
        <v>#DIV/0!</v>
      </c>
      <c r="I507" s="68" t="n"/>
      <c r="J507" s="68" t="n"/>
      <c r="K507" s="68" t="n"/>
      <c r="L507" s="68" t="n"/>
      <c r="M507" s="68" t="n"/>
      <c r="N507" s="68" t="n"/>
      <c r="O507" s="66" t="n"/>
      <c r="P507" s="66" t="n"/>
      <c r="Q507" s="66" t="n"/>
      <c r="R507" s="66" t="n"/>
      <c r="S507" s="66" t="n"/>
      <c r="T507" s="66" t="n"/>
      <c r="U507" s="69" t="e">
        <f aca="false" ca="false" dt2D="false" dtr="false" t="normal">O507/G507*100</f>
        <v>#DIV/0!</v>
      </c>
      <c r="V507" s="66" t="n">
        <f aca="false" ca="false" dt2D="false" dtr="false" t="normal">X507</f>
        <v>0</v>
      </c>
      <c r="W507" s="81" t="n">
        <f aca="false" ca="false" dt2D="false" dtr="false" t="normal">V507/E507*100</f>
        <v>0</v>
      </c>
      <c r="X507" s="66" t="n">
        <v>0</v>
      </c>
      <c r="Y507" s="81" t="n">
        <f aca="false" ca="false" dt2D="false" dtr="false" t="normal">X507/E507*100</f>
        <v>0</v>
      </c>
      <c r="Z507" s="66" t="n"/>
      <c r="AA507" s="66" t="n"/>
      <c r="AB507" s="66" t="n"/>
      <c r="AC507" s="66" t="n"/>
      <c r="AD507" s="66" t="n"/>
      <c r="AE507" s="66" t="n"/>
    </row>
    <row customFormat="true" ht="15" outlineLevel="0" r="508" s="36">
      <c r="A508" s="87" t="n"/>
      <c r="B508" s="71" t="s">
        <v>446</v>
      </c>
      <c r="C508" s="66" t="n">
        <v>428.37</v>
      </c>
      <c r="D508" s="66" t="n">
        <v>129</v>
      </c>
      <c r="E508" s="66" t="n">
        <v>102</v>
      </c>
      <c r="F508" s="67" t="n">
        <f aca="false" ca="false" dt2D="false" dtr="false" t="normal">E508/C508</f>
        <v>0.23811191259892148</v>
      </c>
      <c r="G508" s="68" t="n"/>
      <c r="H508" s="67" t="n">
        <f aca="false" ca="false" dt2D="false" dtr="false" t="normal">G508/D508*100</f>
        <v>0</v>
      </c>
      <c r="I508" s="68" t="n"/>
      <c r="J508" s="68" t="n"/>
      <c r="K508" s="68" t="n"/>
      <c r="L508" s="68" t="n"/>
      <c r="M508" s="68" t="n"/>
      <c r="N508" s="68" t="n"/>
      <c r="O508" s="66" t="n"/>
      <c r="P508" s="66" t="n"/>
      <c r="Q508" s="66" t="n"/>
      <c r="R508" s="66" t="n"/>
      <c r="S508" s="66" t="n"/>
      <c r="T508" s="66" t="n"/>
      <c r="U508" s="69" t="e">
        <f aca="false" ca="false" dt2D="false" dtr="false" t="normal">O508/G508*100</f>
        <v>#DIV/0!</v>
      </c>
      <c r="V508" s="66" t="n">
        <v>5</v>
      </c>
      <c r="W508" s="81" t="n">
        <f aca="false" ca="false" dt2D="false" dtr="false" t="normal">V508/E508*100</f>
        <v>4.901960784313726</v>
      </c>
      <c r="X508" s="66" t="n">
        <v>3</v>
      </c>
      <c r="Y508" s="81" t="n">
        <f aca="false" ca="false" dt2D="false" dtr="false" t="normal">X508/E508*100</f>
        <v>2.941176470588235</v>
      </c>
      <c r="Z508" s="66" t="n"/>
      <c r="AA508" s="66" t="n"/>
      <c r="AB508" s="66" t="n"/>
      <c r="AC508" s="66" t="n"/>
      <c r="AD508" s="66" t="n"/>
      <c r="AE508" s="66" t="n"/>
    </row>
    <row customFormat="true" ht="15" outlineLevel="0" r="509" s="36">
      <c r="A509" s="87" t="n"/>
      <c r="B509" s="71" t="s">
        <v>447</v>
      </c>
      <c r="C509" s="66" t="n">
        <v>634.4</v>
      </c>
      <c r="D509" s="66" t="n">
        <v>171</v>
      </c>
      <c r="E509" s="66" t="n">
        <v>151</v>
      </c>
      <c r="F509" s="67" t="n">
        <f aca="false" ca="false" dt2D="false" dtr="false" t="normal">E509/C509</f>
        <v>0.23802017654476668</v>
      </c>
      <c r="G509" s="68" t="n"/>
      <c r="H509" s="67" t="n">
        <f aca="false" ca="false" dt2D="false" dtr="false" t="normal">G509/D509*100</f>
        <v>0</v>
      </c>
      <c r="I509" s="68" t="n"/>
      <c r="J509" s="68" t="n"/>
      <c r="K509" s="68" t="n"/>
      <c r="L509" s="68" t="n"/>
      <c r="M509" s="68" t="n"/>
      <c r="N509" s="68" t="n"/>
      <c r="O509" s="66" t="n"/>
      <c r="P509" s="66" t="n"/>
      <c r="Q509" s="66" t="n"/>
      <c r="R509" s="66" t="n"/>
      <c r="S509" s="66" t="n"/>
      <c r="T509" s="66" t="n"/>
      <c r="U509" s="69" t="e">
        <f aca="false" ca="false" dt2D="false" dtr="false" t="normal">O509/G509*100</f>
        <v>#DIV/0!</v>
      </c>
      <c r="V509" s="66" t="n">
        <v>7</v>
      </c>
      <c r="W509" s="81" t="n">
        <f aca="false" ca="false" dt2D="false" dtr="false" t="normal">V509/E509*100</f>
        <v>4.635761589403973</v>
      </c>
      <c r="X509" s="66" t="n">
        <v>3</v>
      </c>
      <c r="Y509" s="81" t="n">
        <f aca="false" ca="false" dt2D="false" dtr="false" t="normal">X509/E509*100</f>
        <v>1.9867549668874174</v>
      </c>
      <c r="Z509" s="66" t="n"/>
      <c r="AA509" s="66" t="n"/>
      <c r="AB509" s="66" t="n"/>
      <c r="AC509" s="66" t="n"/>
      <c r="AD509" s="66" t="n"/>
      <c r="AE509" s="66" t="n"/>
    </row>
    <row customFormat="true" ht="15" outlineLevel="0" r="510" s="36">
      <c r="A510" s="87" t="n"/>
      <c r="B510" s="71" t="s">
        <v>77</v>
      </c>
      <c r="C510" s="66" t="n">
        <v>817.1</v>
      </c>
      <c r="D510" s="66" t="n">
        <v>3438</v>
      </c>
      <c r="E510" s="66" t="n">
        <v>294</v>
      </c>
      <c r="F510" s="67" t="n">
        <f aca="false" ca="false" dt2D="false" dtr="false" t="normal">E510/C510</f>
        <v>0.3598090808958512</v>
      </c>
      <c r="G510" s="68" t="n"/>
      <c r="H510" s="67" t="n">
        <f aca="false" ca="false" dt2D="false" dtr="false" t="normal">G510/D510*100</f>
        <v>0</v>
      </c>
      <c r="I510" s="68" t="n"/>
      <c r="J510" s="68" t="n"/>
      <c r="K510" s="68" t="n"/>
      <c r="L510" s="68" t="n"/>
      <c r="M510" s="68" t="n"/>
      <c r="N510" s="68" t="n"/>
      <c r="O510" s="66" t="n"/>
      <c r="P510" s="66" t="n"/>
      <c r="Q510" s="66" t="n"/>
      <c r="R510" s="66" t="n"/>
      <c r="S510" s="66" t="n"/>
      <c r="T510" s="66" t="n"/>
      <c r="U510" s="69" t="e">
        <f aca="false" ca="false" dt2D="false" dtr="false" t="normal">O510/G510*100</f>
        <v>#DIV/0!</v>
      </c>
      <c r="V510" s="66" t="n">
        <f aca="false" ca="false" dt2D="false" dtr="false" t="normal">X510</f>
        <v>14</v>
      </c>
      <c r="W510" s="81" t="n">
        <f aca="false" ca="false" dt2D="false" dtr="false" t="normal">V510/E510*100</f>
        <v>4.761904761904762</v>
      </c>
      <c r="X510" s="66" t="n">
        <v>14</v>
      </c>
      <c r="Y510" s="81" t="n">
        <f aca="false" ca="false" dt2D="false" dtr="false" t="normal">X510/E510*100</f>
        <v>4.761904761904762</v>
      </c>
      <c r="Z510" s="66" t="n"/>
      <c r="AA510" s="66" t="n"/>
      <c r="AB510" s="66" t="n"/>
      <c r="AC510" s="66" t="n"/>
      <c r="AD510" s="66" t="n"/>
      <c r="AE510" s="66" t="n"/>
    </row>
    <row customFormat="true" ht="15" outlineLevel="0" r="511" s="36">
      <c r="A511" s="73" t="s">
        <v>80</v>
      </c>
      <c r="B511" s="74" t="s"/>
      <c r="C511" s="66" t="n">
        <f aca="false" ca="false" dt2D="false" dtr="false" t="normal">C507+C508+C509+C510</f>
        <v>2590.37</v>
      </c>
      <c r="D511" s="66" t="n">
        <f aca="false" ca="false" dt2D="false" dtr="false" t="normal">D507+D508+D509+D510</f>
        <v>3738</v>
      </c>
      <c r="E511" s="66" t="n">
        <f aca="false" ca="false" dt2D="false" dtr="false" t="normal">E507+E508+E509+E510</f>
        <v>2251</v>
      </c>
      <c r="F511" s="67" t="n">
        <f aca="false" ca="false" dt2D="false" dtr="false" t="normal">E511/C511</f>
        <v>0.8689878279936843</v>
      </c>
      <c r="G511" s="68" t="n">
        <f aca="false" ca="false" dt2D="false" dtr="false" t="normal">G507+G508+G509+G510</f>
        <v>0</v>
      </c>
      <c r="H511" s="67" t="n">
        <f aca="false" ca="false" dt2D="false" dtr="false" t="normal">G511/D511*100</f>
        <v>0</v>
      </c>
      <c r="I511" s="68" t="n">
        <f aca="false" ca="false" dt2D="false" dtr="false" t="normal">I507+I508+I509+I510</f>
        <v>0</v>
      </c>
      <c r="J511" s="68" t="n">
        <f aca="false" ca="false" dt2D="false" dtr="false" t="normal">J507+J508+J509+J510</f>
        <v>0</v>
      </c>
      <c r="K511" s="68" t="n">
        <f aca="false" ca="false" dt2D="false" dtr="false" t="normal">K507+K508+K509+K510</f>
        <v>0</v>
      </c>
      <c r="L511" s="68" t="n">
        <f aca="false" ca="false" dt2D="false" dtr="false" t="normal">L507+L508+L509+L510</f>
        <v>0</v>
      </c>
      <c r="M511" s="68" t="n">
        <f aca="false" ca="false" dt2D="false" dtr="false" t="normal">M507+M508+M509+M510</f>
        <v>0</v>
      </c>
      <c r="N511" s="68" t="n">
        <f aca="false" ca="false" dt2D="false" dtr="false" t="normal">N507+N508+N509+N510</f>
        <v>0</v>
      </c>
      <c r="O511" s="66" t="n">
        <f aca="false" ca="false" dt2D="false" dtr="false" t="normal">O507+O508+O509+O510</f>
        <v>0</v>
      </c>
      <c r="P511" s="66" t="n">
        <f aca="false" ca="false" dt2D="false" dtr="false" t="normal">P507+P508+P509+P510</f>
        <v>0</v>
      </c>
      <c r="Q511" s="66" t="n">
        <f aca="false" ca="false" dt2D="false" dtr="false" t="normal">Q507+Q508+Q509+Q510</f>
        <v>0</v>
      </c>
      <c r="R511" s="66" t="n">
        <f aca="false" ca="false" dt2D="false" dtr="false" t="normal">R507+R508+R509+R510</f>
        <v>0</v>
      </c>
      <c r="S511" s="66" t="n">
        <f aca="false" ca="false" dt2D="false" dtr="false" t="normal">S507+S508+S509+S510</f>
        <v>0</v>
      </c>
      <c r="T511" s="66" t="n">
        <f aca="false" ca="false" dt2D="false" dtr="false" t="normal">T507+T508+T509+T510</f>
        <v>0</v>
      </c>
      <c r="U511" s="69" t="e">
        <f aca="false" ca="false" dt2D="false" dtr="false" t="normal">O511/G511*100</f>
        <v>#DIV/0!</v>
      </c>
      <c r="V511" s="66" t="n">
        <f aca="false" ca="false" dt2D="false" dtr="false" t="normal">V507+V508+V509+V510</f>
        <v>26</v>
      </c>
      <c r="W511" s="81" t="n">
        <f aca="false" ca="false" dt2D="false" dtr="false" t="normal">V511/E511*100</f>
        <v>1.1550422034651266</v>
      </c>
      <c r="X511" s="66" t="n">
        <f aca="false" ca="false" dt2D="false" dtr="false" t="normal">X507+X508+X509+X510</f>
        <v>20</v>
      </c>
      <c r="Y511" s="81" t="n">
        <f aca="false" ca="false" dt2D="false" dtr="false" t="normal">X511/E511*100</f>
        <v>0.888494002665482</v>
      </c>
      <c r="Z511" s="66" t="n">
        <f aca="false" ca="false" dt2D="false" dtr="false" t="normal">Z507+Z508+Z509+Z510</f>
        <v>0</v>
      </c>
      <c r="AA511" s="66" t="n">
        <f aca="false" ca="false" dt2D="false" dtr="false" t="normal">AA507+AA508+AA509+AA510</f>
        <v>0</v>
      </c>
      <c r="AB511" s="66" t="n">
        <f aca="false" ca="false" dt2D="false" dtr="false" t="normal">AB507+AB508+AB509+AB510</f>
        <v>0</v>
      </c>
      <c r="AC511" s="66" t="n">
        <f aca="false" ca="false" dt2D="false" dtr="false" t="normal">AC507+AC508+AC509+AC510</f>
        <v>0</v>
      </c>
      <c r="AD511" s="66" t="n">
        <f aca="false" ca="false" dt2D="false" dtr="false" t="normal">AD507+AD508+AD509+AD510</f>
        <v>0</v>
      </c>
      <c r="AE511" s="66" t="n">
        <f aca="false" ca="false" dt2D="false" dtr="false" t="normal">AE507+AE508+AE509+AE510</f>
        <v>0</v>
      </c>
    </row>
    <row customFormat="true" ht="15" outlineLevel="0" r="512" s="36">
      <c r="A512" s="87" t="n">
        <v>25</v>
      </c>
      <c r="B512" s="86" t="s">
        <v>448</v>
      </c>
      <c r="C512" s="66" t="n"/>
      <c r="D512" s="66" t="n"/>
      <c r="E512" s="66" t="n"/>
      <c r="F512" s="67" t="n"/>
      <c r="G512" s="68" t="n"/>
      <c r="H512" s="67" t="n"/>
      <c r="I512" s="68" t="n"/>
      <c r="J512" s="68" t="n"/>
      <c r="K512" s="68" t="n"/>
      <c r="L512" s="68" t="n"/>
      <c r="M512" s="68" t="n"/>
      <c r="N512" s="68" t="n"/>
      <c r="O512" s="66" t="n"/>
      <c r="P512" s="66" t="n"/>
      <c r="Q512" s="66" t="n"/>
      <c r="R512" s="66" t="n"/>
      <c r="S512" s="66" t="n"/>
      <c r="T512" s="66" t="n"/>
      <c r="U512" s="69" t="n"/>
      <c r="V512" s="66" t="n"/>
      <c r="W512" s="81" t="n"/>
      <c r="X512" s="66" t="n"/>
      <c r="Y512" s="81" t="n"/>
      <c r="Z512" s="66" t="n"/>
      <c r="AA512" s="66" t="n"/>
      <c r="AB512" s="66" t="n"/>
      <c r="AC512" s="66" t="n"/>
      <c r="AD512" s="66" t="n"/>
      <c r="AE512" s="66" t="n"/>
    </row>
    <row customFormat="true" ht="15" outlineLevel="0" r="513" s="36">
      <c r="A513" s="87" t="n"/>
      <c r="B513" s="70" t="s">
        <v>449</v>
      </c>
      <c r="C513" s="66" t="n">
        <v>0</v>
      </c>
      <c r="D513" s="66" t="n"/>
      <c r="E513" s="66" t="n">
        <v>0</v>
      </c>
      <c r="F513" s="67" t="e">
        <f aca="false" ca="false" dt2D="false" dtr="false" t="normal">E513/C513</f>
        <v>#DIV/0!</v>
      </c>
      <c r="G513" s="68" t="n"/>
      <c r="H513" s="67" t="e">
        <f aca="false" ca="false" dt2D="false" dtr="false" t="normal">G513/D513*100</f>
        <v>#DIV/0!</v>
      </c>
      <c r="I513" s="68" t="n"/>
      <c r="J513" s="68" t="n"/>
      <c r="K513" s="68" t="n"/>
      <c r="L513" s="68" t="n"/>
      <c r="M513" s="68" t="n"/>
      <c r="N513" s="68" t="n"/>
      <c r="O513" s="66" t="n"/>
      <c r="P513" s="66" t="n"/>
      <c r="Q513" s="66" t="n"/>
      <c r="R513" s="66" t="n"/>
      <c r="S513" s="66" t="n"/>
      <c r="T513" s="66" t="n"/>
      <c r="U513" s="69" t="e">
        <f aca="false" ca="false" dt2D="false" dtr="false" t="normal">O513/G513*100</f>
        <v>#DIV/0!</v>
      </c>
      <c r="V513" s="66" t="n">
        <f aca="false" ca="false" dt2D="false" dtr="false" t="normal">X513</f>
        <v>0</v>
      </c>
      <c r="W513" s="81" t="e">
        <f aca="false" ca="false" dt2D="false" dtr="false" t="normal">V513/E513*100</f>
        <v>#DIV/0!</v>
      </c>
      <c r="X513" s="66" t="n">
        <v>0</v>
      </c>
      <c r="Y513" s="81" t="e">
        <f aca="false" ca="false" dt2D="false" dtr="false" t="normal">X513/E513*100</f>
        <v>#DIV/0!</v>
      </c>
      <c r="Z513" s="66" t="n"/>
      <c r="AA513" s="66" t="n"/>
      <c r="AB513" s="66" t="n"/>
      <c r="AC513" s="66" t="n"/>
      <c r="AD513" s="66" t="n"/>
      <c r="AE513" s="66" t="n"/>
    </row>
    <row customFormat="true" ht="15" outlineLevel="0" r="514" s="36">
      <c r="A514" s="87" t="n"/>
      <c r="B514" s="70" t="s">
        <v>450</v>
      </c>
      <c r="C514" s="66" t="n">
        <v>109.4</v>
      </c>
      <c r="D514" s="66" t="n">
        <v>126</v>
      </c>
      <c r="E514" s="66" t="n">
        <v>120</v>
      </c>
      <c r="F514" s="67" t="n">
        <f aca="false" ca="false" dt2D="false" dtr="false" t="normal">E514/C514</f>
        <v>1.0968921389396709</v>
      </c>
      <c r="G514" s="68" t="n"/>
      <c r="H514" s="67" t="n">
        <f aca="false" ca="false" dt2D="false" dtr="false" t="normal">G514/D514*100</f>
        <v>0</v>
      </c>
      <c r="I514" s="68" t="n"/>
      <c r="J514" s="68" t="n"/>
      <c r="K514" s="68" t="n"/>
      <c r="L514" s="68" t="n"/>
      <c r="M514" s="68" t="n"/>
      <c r="N514" s="68" t="n"/>
      <c r="O514" s="66" t="n"/>
      <c r="P514" s="66" t="n"/>
      <c r="Q514" s="66" t="n"/>
      <c r="R514" s="66" t="n"/>
      <c r="S514" s="66" t="n"/>
      <c r="T514" s="66" t="n"/>
      <c r="U514" s="69" t="e">
        <f aca="false" ca="false" dt2D="false" dtr="false" t="normal">O514/G514*100</f>
        <v>#DIV/0!</v>
      </c>
      <c r="V514" s="66" t="n">
        <v>9</v>
      </c>
      <c r="W514" s="81" t="n">
        <f aca="false" ca="false" dt2D="false" dtr="false" t="normal">V514/E514*100</f>
        <v>7.5</v>
      </c>
      <c r="X514" s="66" t="n">
        <v>2</v>
      </c>
      <c r="Y514" s="81" t="n">
        <f aca="false" ca="false" dt2D="false" dtr="false" t="normal">X514/E514*100</f>
        <v>1.6666666666666667</v>
      </c>
      <c r="Z514" s="66" t="n"/>
      <c r="AA514" s="66" t="n"/>
      <c r="AB514" s="66" t="n"/>
      <c r="AC514" s="66" t="n"/>
      <c r="AD514" s="66" t="n"/>
      <c r="AE514" s="66" t="n"/>
    </row>
    <row customFormat="true" ht="15" outlineLevel="0" r="515" s="36">
      <c r="A515" s="87" t="n"/>
      <c r="B515" s="70" t="s">
        <v>451</v>
      </c>
      <c r="C515" s="66" t="n">
        <v>0</v>
      </c>
      <c r="D515" s="66" t="n"/>
      <c r="E515" s="66" t="n">
        <v>0</v>
      </c>
      <c r="F515" s="67" t="e">
        <f aca="false" ca="false" dt2D="false" dtr="false" t="normal">E515/C515</f>
        <v>#DIV/0!</v>
      </c>
      <c r="G515" s="68" t="n"/>
      <c r="H515" s="67" t="e">
        <f aca="false" ca="false" dt2D="false" dtr="false" t="normal">G515/D515*100</f>
        <v>#DIV/0!</v>
      </c>
      <c r="I515" s="68" t="n"/>
      <c r="J515" s="68" t="n"/>
      <c r="K515" s="68" t="n"/>
      <c r="L515" s="68" t="n"/>
      <c r="M515" s="68" t="n"/>
      <c r="N515" s="68" t="n"/>
      <c r="O515" s="66" t="n"/>
      <c r="P515" s="66" t="n"/>
      <c r="Q515" s="66" t="n"/>
      <c r="R515" s="66" t="n"/>
      <c r="S515" s="66" t="n"/>
      <c r="T515" s="66" t="n"/>
      <c r="U515" s="69" t="e">
        <f aca="false" ca="false" dt2D="false" dtr="false" t="normal">O515/G515*100</f>
        <v>#DIV/0!</v>
      </c>
      <c r="V515" s="66" t="n">
        <f aca="false" ca="false" dt2D="false" dtr="false" t="normal">X515</f>
        <v>0</v>
      </c>
      <c r="W515" s="81" t="e">
        <f aca="false" ca="false" dt2D="false" dtr="false" t="normal">V515/E515*100</f>
        <v>#DIV/0!</v>
      </c>
      <c r="X515" s="66" t="n">
        <v>0</v>
      </c>
      <c r="Y515" s="81" t="e">
        <f aca="false" ca="false" dt2D="false" dtr="false" t="normal">X515/E515*100</f>
        <v>#DIV/0!</v>
      </c>
      <c r="Z515" s="66" t="n"/>
      <c r="AA515" s="66" t="n"/>
      <c r="AB515" s="66" t="n"/>
      <c r="AC515" s="66" t="n"/>
      <c r="AD515" s="66" t="n"/>
      <c r="AE515" s="66" t="n"/>
    </row>
    <row customFormat="true" ht="15" outlineLevel="0" r="516" s="36">
      <c r="A516" s="87" t="n"/>
      <c r="B516" s="70" t="s">
        <v>452</v>
      </c>
      <c r="C516" s="66" t="n">
        <v>114.3</v>
      </c>
      <c r="D516" s="66" t="n">
        <v>70</v>
      </c>
      <c r="E516" s="66" t="n">
        <v>145</v>
      </c>
      <c r="F516" s="67" t="n">
        <f aca="false" ca="false" dt2D="false" dtr="false" t="normal">E516/C516</f>
        <v>1.268591426071741</v>
      </c>
      <c r="G516" s="68" t="n"/>
      <c r="H516" s="67" t="n">
        <f aca="false" ca="false" dt2D="false" dtr="false" t="normal">G516/D516*100</f>
        <v>0</v>
      </c>
      <c r="I516" s="68" t="n"/>
      <c r="J516" s="68" t="n"/>
      <c r="K516" s="68" t="n"/>
      <c r="L516" s="68" t="n"/>
      <c r="M516" s="68" t="n"/>
      <c r="N516" s="68" t="n"/>
      <c r="O516" s="66" t="n"/>
      <c r="P516" s="66" t="n"/>
      <c r="Q516" s="66" t="n"/>
      <c r="R516" s="66" t="n"/>
      <c r="S516" s="66" t="n"/>
      <c r="T516" s="66" t="n"/>
      <c r="U516" s="69" t="e">
        <f aca="false" ca="false" dt2D="false" dtr="false" t="normal">O516/G516*100</f>
        <v>#DIV/0!</v>
      </c>
      <c r="V516" s="66" t="n">
        <v>7</v>
      </c>
      <c r="W516" s="81" t="n">
        <f aca="false" ca="false" dt2D="false" dtr="false" t="normal">V516/E516*100</f>
        <v>4.827586206896552</v>
      </c>
      <c r="X516" s="66" t="n">
        <v>4</v>
      </c>
      <c r="Y516" s="81" t="n">
        <f aca="false" ca="false" dt2D="false" dtr="false" t="normal">X516/E516*100</f>
        <v>2.7586206896551726</v>
      </c>
      <c r="Z516" s="66" t="n"/>
      <c r="AA516" s="66" t="n"/>
      <c r="AB516" s="66" t="n"/>
      <c r="AC516" s="66" t="n"/>
      <c r="AD516" s="66" t="n"/>
      <c r="AE516" s="66" t="n"/>
    </row>
    <row customFormat="true" ht="15" outlineLevel="0" r="517" s="36">
      <c r="A517" s="87" t="n"/>
      <c r="B517" s="70" t="s">
        <v>453</v>
      </c>
      <c r="C517" s="66" t="n">
        <v>326.75</v>
      </c>
      <c r="D517" s="66" t="n">
        <v>269</v>
      </c>
      <c r="E517" s="66" t="n">
        <v>273</v>
      </c>
      <c r="F517" s="67" t="n">
        <f aca="false" ca="false" dt2D="false" dtr="false" t="normal">E517/C517</f>
        <v>0.8355011476664116</v>
      </c>
      <c r="G517" s="68" t="n"/>
      <c r="H517" s="67" t="n">
        <f aca="false" ca="false" dt2D="false" dtr="false" t="normal">G517/D517*100</f>
        <v>0</v>
      </c>
      <c r="I517" s="68" t="n"/>
      <c r="J517" s="68" t="n"/>
      <c r="K517" s="68" t="n"/>
      <c r="L517" s="68" t="n"/>
      <c r="M517" s="68" t="n"/>
      <c r="N517" s="68" t="n"/>
      <c r="O517" s="66" t="n"/>
      <c r="P517" s="66" t="n"/>
      <c r="Q517" s="66" t="n"/>
      <c r="R517" s="66" t="n"/>
      <c r="S517" s="66" t="n"/>
      <c r="T517" s="66" t="n"/>
      <c r="U517" s="69" t="e">
        <f aca="false" ca="false" dt2D="false" dtr="false" t="normal">O517/G517*100</f>
        <v>#DIV/0!</v>
      </c>
      <c r="V517" s="66" t="n">
        <v>13</v>
      </c>
      <c r="W517" s="81" t="n">
        <f aca="false" ca="false" dt2D="false" dtr="false" t="normal">V517/E517*100</f>
        <v>4.761904761904762</v>
      </c>
      <c r="X517" s="66" t="n">
        <v>8</v>
      </c>
      <c r="Y517" s="81" t="n">
        <f aca="false" ca="false" dt2D="false" dtr="false" t="normal">X517/E517*100</f>
        <v>2.93040293040293</v>
      </c>
      <c r="Z517" s="66" t="n"/>
      <c r="AA517" s="66" t="n"/>
      <c r="AB517" s="66" t="n"/>
      <c r="AC517" s="66" t="n"/>
      <c r="AD517" s="66" t="n"/>
      <c r="AE517" s="66" t="n"/>
    </row>
    <row customFormat="true" ht="15" outlineLevel="0" r="518" s="36">
      <c r="A518" s="87" t="n"/>
      <c r="B518" s="70" t="s">
        <v>454</v>
      </c>
      <c r="C518" s="66" t="n">
        <v>1236.4</v>
      </c>
      <c r="D518" s="66" t="n">
        <v>854</v>
      </c>
      <c r="E518" s="66" t="n">
        <v>762</v>
      </c>
      <c r="F518" s="67" t="n">
        <f aca="false" ca="false" dt2D="false" dtr="false" t="normal">E518/C518</f>
        <v>0.6163054027822711</v>
      </c>
      <c r="G518" s="68" t="n"/>
      <c r="H518" s="67" t="n">
        <f aca="false" ca="false" dt2D="false" dtr="false" t="normal">G518/D518*100</f>
        <v>0</v>
      </c>
      <c r="I518" s="68" t="n"/>
      <c r="J518" s="68" t="n"/>
      <c r="K518" s="68" t="n"/>
      <c r="L518" s="68" t="n"/>
      <c r="M518" s="68" t="n"/>
      <c r="N518" s="68" t="n"/>
      <c r="O518" s="66" t="n"/>
      <c r="P518" s="66" t="n"/>
      <c r="Q518" s="66" t="n"/>
      <c r="R518" s="66" t="n"/>
      <c r="S518" s="66" t="n"/>
      <c r="T518" s="66" t="n"/>
      <c r="U518" s="69" t="e">
        <f aca="false" ca="false" dt2D="false" dtr="false" t="normal">O518/G518*100</f>
        <v>#DIV/0!</v>
      </c>
      <c r="V518" s="66" t="n">
        <v>38</v>
      </c>
      <c r="W518" s="81" t="n">
        <f aca="false" ca="false" dt2D="false" dtr="false" t="normal">V518/E518*100</f>
        <v>4.986876640419948</v>
      </c>
      <c r="X518" s="66" t="n">
        <v>25</v>
      </c>
      <c r="Y518" s="81" t="n">
        <f aca="false" ca="false" dt2D="false" dtr="false" t="normal">X518/E518*100</f>
        <v>3.2808398950131235</v>
      </c>
      <c r="Z518" s="66" t="n"/>
      <c r="AA518" s="66" t="n"/>
      <c r="AB518" s="66" t="n"/>
      <c r="AC518" s="66" t="n"/>
      <c r="AD518" s="66" t="n"/>
      <c r="AE518" s="66" t="n"/>
    </row>
    <row customFormat="true" ht="15" outlineLevel="0" r="519" s="36">
      <c r="A519" s="87" t="n"/>
      <c r="B519" s="70" t="s">
        <v>455</v>
      </c>
      <c r="C519" s="66" t="n">
        <v>198.5</v>
      </c>
      <c r="D519" s="66" t="n">
        <v>147</v>
      </c>
      <c r="E519" s="66" t="n">
        <v>142</v>
      </c>
      <c r="F519" s="67" t="n">
        <f aca="false" ca="false" dt2D="false" dtr="false" t="normal">E519/C519</f>
        <v>0.7153652392947103</v>
      </c>
      <c r="G519" s="68" t="n"/>
      <c r="H519" s="67" t="n">
        <f aca="false" ca="false" dt2D="false" dtr="false" t="normal">G519/D519*100</f>
        <v>0</v>
      </c>
      <c r="I519" s="68" t="n"/>
      <c r="J519" s="68" t="n"/>
      <c r="K519" s="68" t="n"/>
      <c r="L519" s="68" t="n"/>
      <c r="M519" s="68" t="n"/>
      <c r="N519" s="68" t="n"/>
      <c r="O519" s="66" t="n"/>
      <c r="P519" s="66" t="n"/>
      <c r="Q519" s="66" t="n"/>
      <c r="R519" s="66" t="n"/>
      <c r="S519" s="66" t="n"/>
      <c r="T519" s="66" t="n"/>
      <c r="U519" s="69" t="e">
        <f aca="false" ca="false" dt2D="false" dtr="false" t="normal">O519/G519*100</f>
        <v>#DIV/0!</v>
      </c>
      <c r="V519" s="66" t="n">
        <v>7</v>
      </c>
      <c r="W519" s="81" t="n">
        <f aca="false" ca="false" dt2D="false" dtr="false" t="normal">V519/E519*100</f>
        <v>4.929577464788732</v>
      </c>
      <c r="X519" s="66" t="n">
        <v>5</v>
      </c>
      <c r="Y519" s="81" t="n">
        <f aca="false" ca="false" dt2D="false" dtr="false" t="normal">X519/E519*100</f>
        <v>3.5211267605633805</v>
      </c>
      <c r="Z519" s="66" t="n"/>
      <c r="AA519" s="66" t="n"/>
      <c r="AB519" s="66" t="n"/>
      <c r="AC519" s="66" t="n"/>
      <c r="AD519" s="66" t="n"/>
      <c r="AE519" s="66" t="n"/>
    </row>
    <row customFormat="true" ht="15" outlineLevel="0" r="520" s="36">
      <c r="A520" s="87" t="n"/>
      <c r="B520" s="70" t="s">
        <v>456</v>
      </c>
      <c r="C520" s="66" t="n">
        <v>222.7</v>
      </c>
      <c r="D520" s="66" t="n">
        <v>163</v>
      </c>
      <c r="E520" s="66" t="n">
        <v>139</v>
      </c>
      <c r="F520" s="67" t="n">
        <f aca="false" ca="false" dt2D="false" dtr="false" t="normal">E520/C520</f>
        <v>0.6241580601706331</v>
      </c>
      <c r="G520" s="68" t="n"/>
      <c r="H520" s="67" t="n">
        <f aca="false" ca="false" dt2D="false" dtr="false" t="normal">G520/D520*100</f>
        <v>0</v>
      </c>
      <c r="I520" s="68" t="n"/>
      <c r="J520" s="68" t="n"/>
      <c r="K520" s="68" t="n"/>
      <c r="L520" s="68" t="n"/>
      <c r="M520" s="68" t="n"/>
      <c r="N520" s="68" t="n"/>
      <c r="O520" s="66" t="n"/>
      <c r="P520" s="66" t="n"/>
      <c r="Q520" s="66" t="n"/>
      <c r="R520" s="66" t="n"/>
      <c r="S520" s="66" t="n"/>
      <c r="T520" s="66" t="n"/>
      <c r="U520" s="69" t="e">
        <f aca="false" ca="false" dt2D="false" dtr="false" t="normal">O520/G520*100</f>
        <v>#DIV/0!</v>
      </c>
      <c r="V520" s="66" t="n">
        <v>6</v>
      </c>
      <c r="W520" s="81" t="n">
        <f aca="false" ca="false" dt2D="false" dtr="false" t="normal">V520/E520*100</f>
        <v>4.316546762589928</v>
      </c>
      <c r="X520" s="66" t="n">
        <v>6</v>
      </c>
      <c r="Y520" s="81" t="n">
        <f aca="false" ca="false" dt2D="false" dtr="false" t="normal">X520/E520*100</f>
        <v>4.316546762589928</v>
      </c>
      <c r="Z520" s="66" t="n"/>
      <c r="AA520" s="66" t="n"/>
      <c r="AB520" s="66" t="n"/>
      <c r="AC520" s="66" t="n"/>
      <c r="AD520" s="66" t="n"/>
      <c r="AE520" s="66" t="n"/>
    </row>
    <row customFormat="true" ht="15" outlineLevel="0" r="521" s="36">
      <c r="A521" s="87" t="n"/>
      <c r="B521" s="70" t="s">
        <v>67</v>
      </c>
      <c r="C521" s="66" t="n">
        <v>690.4</v>
      </c>
      <c r="D521" s="66" t="n"/>
      <c r="E521" s="96" t="n">
        <v>439.2</v>
      </c>
      <c r="F521" s="67" t="n">
        <f aca="false" ca="false" dt2D="false" dtr="false" t="normal">E521/C521</f>
        <v>0.6361529548088065</v>
      </c>
      <c r="G521" s="68" t="n"/>
      <c r="H521" s="67" t="e">
        <f aca="false" ca="false" dt2D="false" dtr="false" t="normal">G521/D521*100</f>
        <v>#DIV/0!</v>
      </c>
      <c r="I521" s="68" t="n"/>
      <c r="J521" s="68" t="n"/>
      <c r="K521" s="68" t="n"/>
      <c r="L521" s="68" t="n"/>
      <c r="M521" s="68" t="n"/>
      <c r="N521" s="68" t="n"/>
      <c r="O521" s="66" t="n"/>
      <c r="P521" s="66" t="n"/>
      <c r="Q521" s="66" t="n"/>
      <c r="R521" s="66" t="n"/>
      <c r="S521" s="66" t="n"/>
      <c r="T521" s="66" t="n"/>
      <c r="U521" s="69" t="e">
        <f aca="false" ca="false" dt2D="false" dtr="false" t="normal">O521/G521*100</f>
        <v>#DIV/0!</v>
      </c>
      <c r="V521" s="66" t="n">
        <f aca="false" ca="false" dt2D="false" dtr="false" t="normal">X521</f>
        <v>21</v>
      </c>
      <c r="W521" s="81" t="n">
        <f aca="false" ca="false" dt2D="false" dtr="false" t="normal">V521/E521*100</f>
        <v>4.781420765027323</v>
      </c>
      <c r="X521" s="66" t="n">
        <v>21</v>
      </c>
      <c r="Y521" s="81" t="n">
        <f aca="false" ca="false" dt2D="false" dtr="false" t="normal">X521/E521*100</f>
        <v>4.781420765027323</v>
      </c>
      <c r="Z521" s="66" t="n"/>
      <c r="AA521" s="66" t="n"/>
      <c r="AB521" s="66" t="n"/>
      <c r="AC521" s="66" t="n"/>
      <c r="AD521" s="66" t="n"/>
      <c r="AE521" s="66" t="n"/>
    </row>
    <row customFormat="true" ht="15" outlineLevel="0" r="522" s="36">
      <c r="A522" s="87" t="n"/>
      <c r="B522" s="70" t="s">
        <v>457</v>
      </c>
      <c r="C522" s="66" t="n">
        <v>667.25</v>
      </c>
      <c r="D522" s="66" t="n"/>
      <c r="E522" s="66" t="n">
        <v>214</v>
      </c>
      <c r="F522" s="67" t="n">
        <f aca="false" ca="false" dt2D="false" dtr="false" t="normal">E522/C522</f>
        <v>0.3207193705507681</v>
      </c>
      <c r="G522" s="68" t="n"/>
      <c r="H522" s="67" t="e">
        <f aca="false" ca="false" dt2D="false" dtr="false" t="normal">G522/D522*100</f>
        <v>#DIV/0!</v>
      </c>
      <c r="I522" s="68" t="n"/>
      <c r="J522" s="68" t="n"/>
      <c r="K522" s="68" t="n"/>
      <c r="L522" s="68" t="n"/>
      <c r="M522" s="68" t="n"/>
      <c r="N522" s="68" t="n"/>
      <c r="O522" s="66" t="n"/>
      <c r="P522" s="66" t="n"/>
      <c r="Q522" s="66" t="n"/>
      <c r="R522" s="66" t="n"/>
      <c r="S522" s="66" t="n"/>
      <c r="T522" s="66" t="n"/>
      <c r="U522" s="69" t="e">
        <f aca="false" ca="false" dt2D="false" dtr="false" t="normal">O522/G522*100</f>
        <v>#DIV/0!</v>
      </c>
      <c r="V522" s="66" t="n">
        <f aca="false" ca="false" dt2D="false" dtr="false" t="normal">X522</f>
        <v>0</v>
      </c>
      <c r="W522" s="81" t="n">
        <f aca="false" ca="false" dt2D="false" dtr="false" t="normal">V522/E522*100</f>
        <v>0</v>
      </c>
      <c r="X522" s="66" t="n">
        <v>0</v>
      </c>
      <c r="Y522" s="81" t="n">
        <f aca="false" ca="false" dt2D="false" dtr="false" t="normal">X522/E522*100</f>
        <v>0</v>
      </c>
      <c r="Z522" s="66" t="n"/>
      <c r="AA522" s="66" t="n"/>
      <c r="AB522" s="66" t="n"/>
      <c r="AC522" s="66" t="n"/>
      <c r="AD522" s="66" t="n"/>
      <c r="AE522" s="66" t="n"/>
    </row>
    <row customFormat="true" ht="15" outlineLevel="0" r="523" s="36">
      <c r="A523" s="87" t="n"/>
      <c r="B523" s="70" t="s">
        <v>458</v>
      </c>
      <c r="C523" s="66" t="n">
        <v>0</v>
      </c>
      <c r="D523" s="66" t="n">
        <v>280</v>
      </c>
      <c r="E523" s="66" t="n">
        <v>0</v>
      </c>
      <c r="F523" s="67" t="e">
        <f aca="false" ca="false" dt2D="false" dtr="false" t="normal">E523/C523</f>
        <v>#DIV/0!</v>
      </c>
      <c r="G523" s="68" t="n"/>
      <c r="H523" s="67" t="n">
        <f aca="false" ca="false" dt2D="false" dtr="false" t="normal">G523/D523*100</f>
        <v>0</v>
      </c>
      <c r="I523" s="68" t="n"/>
      <c r="J523" s="68" t="n"/>
      <c r="K523" s="68" t="n"/>
      <c r="L523" s="68" t="n"/>
      <c r="M523" s="68" t="n"/>
      <c r="N523" s="68" t="n"/>
      <c r="O523" s="66" t="n"/>
      <c r="P523" s="66" t="n"/>
      <c r="Q523" s="66" t="n"/>
      <c r="R523" s="66" t="n"/>
      <c r="S523" s="66" t="n"/>
      <c r="T523" s="66" t="n"/>
      <c r="U523" s="69" t="e">
        <f aca="false" ca="false" dt2D="false" dtr="false" t="normal">O523/G523*100</f>
        <v>#DIV/0!</v>
      </c>
      <c r="V523" s="66" t="n">
        <f aca="false" ca="false" dt2D="false" dtr="false" t="normal">X523</f>
        <v>0</v>
      </c>
      <c r="W523" s="81" t="e">
        <f aca="false" ca="false" dt2D="false" dtr="false" t="normal">V523/E523*100</f>
        <v>#DIV/0!</v>
      </c>
      <c r="X523" s="66" t="n">
        <v>0</v>
      </c>
      <c r="Y523" s="81" t="e">
        <f aca="false" ca="false" dt2D="false" dtr="false" t="normal">X523/E523*100</f>
        <v>#DIV/0!</v>
      </c>
      <c r="Z523" s="66" t="n"/>
      <c r="AA523" s="66" t="n"/>
      <c r="AB523" s="66" t="n"/>
      <c r="AC523" s="66" t="n"/>
      <c r="AD523" s="66" t="n"/>
      <c r="AE523" s="66" t="n"/>
    </row>
    <row customFormat="true" ht="15" outlineLevel="0" r="524" s="36">
      <c r="A524" s="87" t="n"/>
      <c r="B524" s="70" t="s">
        <v>459</v>
      </c>
      <c r="C524" s="66" t="n">
        <v>1034.5</v>
      </c>
      <c r="D524" s="66" t="n">
        <v>531</v>
      </c>
      <c r="E524" s="66" t="n">
        <v>648</v>
      </c>
      <c r="F524" s="67" t="n">
        <f aca="false" ca="false" dt2D="false" dtr="false" t="normal">E524/C524</f>
        <v>0.626389560173997</v>
      </c>
      <c r="G524" s="68" t="n"/>
      <c r="H524" s="67" t="n">
        <f aca="false" ca="false" dt2D="false" dtr="false" t="normal">G524/D524*100</f>
        <v>0</v>
      </c>
      <c r="I524" s="68" t="n"/>
      <c r="J524" s="68" t="n"/>
      <c r="K524" s="68" t="n"/>
      <c r="L524" s="68" t="n"/>
      <c r="M524" s="68" t="n"/>
      <c r="N524" s="68" t="n"/>
      <c r="O524" s="66" t="n"/>
      <c r="P524" s="66" t="n"/>
      <c r="Q524" s="66" t="n"/>
      <c r="R524" s="66" t="n"/>
      <c r="S524" s="66" t="n"/>
      <c r="T524" s="66" t="n"/>
      <c r="U524" s="69" t="e">
        <f aca="false" ca="false" dt2D="false" dtr="false" t="normal">O524/G524*100</f>
        <v>#DIV/0!</v>
      </c>
      <c r="V524" s="66" t="n">
        <v>32</v>
      </c>
      <c r="W524" s="81" t="n">
        <f aca="false" ca="false" dt2D="false" dtr="false" t="normal">V524/E524*100</f>
        <v>4.938271604938271</v>
      </c>
      <c r="X524" s="66" t="n">
        <v>14</v>
      </c>
      <c r="Y524" s="81" t="n">
        <f aca="false" ca="false" dt2D="false" dtr="false" t="normal">X524/E524*100</f>
        <v>2.1604938271604937</v>
      </c>
      <c r="Z524" s="66" t="n"/>
      <c r="AA524" s="66" t="n"/>
      <c r="AB524" s="66" t="n"/>
      <c r="AC524" s="66" t="n"/>
      <c r="AD524" s="66" t="n"/>
      <c r="AE524" s="66" t="n"/>
    </row>
    <row customFormat="true" ht="15" outlineLevel="0" r="525" s="36">
      <c r="A525" s="87" t="n"/>
      <c r="B525" s="71" t="s">
        <v>460</v>
      </c>
      <c r="C525" s="66" t="n">
        <v>2160</v>
      </c>
      <c r="D525" s="66" t="n">
        <v>118</v>
      </c>
      <c r="E525" s="66" t="n">
        <v>955</v>
      </c>
      <c r="F525" s="67" t="n">
        <f aca="false" ca="false" dt2D="false" dtr="false" t="normal">E525/C525</f>
        <v>0.44212962962962965</v>
      </c>
      <c r="G525" s="68" t="n"/>
      <c r="H525" s="67" t="n">
        <f aca="false" ca="false" dt2D="false" dtr="false" t="normal">G525/D525*100</f>
        <v>0</v>
      </c>
      <c r="I525" s="68" t="n"/>
      <c r="J525" s="68" t="n"/>
      <c r="K525" s="68" t="n"/>
      <c r="L525" s="68" t="n"/>
      <c r="M525" s="68" t="n"/>
      <c r="N525" s="68" t="n"/>
      <c r="O525" s="66" t="n"/>
      <c r="P525" s="66" t="n"/>
      <c r="Q525" s="66" t="n"/>
      <c r="R525" s="66" t="n"/>
      <c r="S525" s="66" t="n"/>
      <c r="T525" s="66" t="n"/>
      <c r="U525" s="69" t="e">
        <f aca="false" ca="false" dt2D="false" dtr="false" t="normal">O525/G525*100</f>
        <v>#DIV/0!</v>
      </c>
      <c r="V525" s="66" t="n">
        <v>47</v>
      </c>
      <c r="W525" s="81" t="n">
        <f aca="false" ca="false" dt2D="false" dtr="false" t="normal">V525/E525*100</f>
        <v>4.9214659685863875</v>
      </c>
      <c r="X525" s="66" t="n">
        <v>11</v>
      </c>
      <c r="Y525" s="81" t="n">
        <f aca="false" ca="false" dt2D="false" dtr="false" t="normal">X525/E525*100</f>
        <v>1.1518324607329842</v>
      </c>
      <c r="Z525" s="66" t="n"/>
      <c r="AA525" s="66" t="n"/>
      <c r="AB525" s="66" t="n"/>
      <c r="AC525" s="66" t="n"/>
      <c r="AD525" s="66" t="n"/>
      <c r="AE525" s="66" t="n"/>
    </row>
    <row customFormat="true" ht="15" outlineLevel="0" r="526" s="36">
      <c r="A526" s="87" t="n"/>
      <c r="B526" s="82" t="s">
        <v>461</v>
      </c>
      <c r="C526" s="66" t="n">
        <v>65</v>
      </c>
      <c r="D526" s="66" t="n"/>
      <c r="E526" s="66" t="n">
        <v>8</v>
      </c>
      <c r="F526" s="67" t="n">
        <f aca="false" ca="false" dt2D="false" dtr="false" t="normal">E526/C526</f>
        <v>0.12307692307692308</v>
      </c>
      <c r="G526" s="68" t="n"/>
      <c r="H526" s="67" t="e">
        <f aca="false" ca="false" dt2D="false" dtr="false" t="normal">G526/D526*100</f>
        <v>#DIV/0!</v>
      </c>
      <c r="I526" s="68" t="n"/>
      <c r="J526" s="68" t="n"/>
      <c r="K526" s="68" t="n"/>
      <c r="L526" s="68" t="n"/>
      <c r="M526" s="68" t="n"/>
      <c r="N526" s="68" t="n"/>
      <c r="O526" s="66" t="n"/>
      <c r="P526" s="66" t="n"/>
      <c r="Q526" s="66" t="n"/>
      <c r="R526" s="66" t="n"/>
      <c r="S526" s="66" t="n"/>
      <c r="T526" s="66" t="n"/>
      <c r="U526" s="69" t="e">
        <f aca="false" ca="false" dt2D="false" dtr="false" t="normal">O526/G526*100</f>
        <v>#DIV/0!</v>
      </c>
      <c r="V526" s="66" t="n">
        <f aca="false" ca="false" dt2D="false" dtr="false" t="normal">X526</f>
        <v>0</v>
      </c>
      <c r="W526" s="81" t="n">
        <f aca="false" ca="false" dt2D="false" dtr="false" t="normal">V526/E526*100</f>
        <v>0</v>
      </c>
      <c r="X526" s="66" t="n">
        <v>0</v>
      </c>
      <c r="Y526" s="81" t="n">
        <f aca="false" ca="false" dt2D="false" dtr="false" t="normal">X526/E526*100</f>
        <v>0</v>
      </c>
      <c r="Z526" s="66" t="n"/>
      <c r="AA526" s="66" t="n"/>
      <c r="AB526" s="66" t="n"/>
      <c r="AC526" s="66" t="n"/>
      <c r="AD526" s="66" t="n"/>
      <c r="AE526" s="66" t="n"/>
    </row>
    <row customFormat="true" ht="15" outlineLevel="0" r="527" s="36">
      <c r="A527" s="87" t="n"/>
      <c r="B527" s="71" t="s">
        <v>77</v>
      </c>
      <c r="C527" s="66" t="n">
        <v>3610.36</v>
      </c>
      <c r="D527" s="66" t="n">
        <v>2415</v>
      </c>
      <c r="E527" s="66" t="n">
        <v>1059</v>
      </c>
      <c r="F527" s="67" t="n">
        <f aca="false" ca="false" dt2D="false" dtr="false" t="normal">E527/C527</f>
        <v>0.2933225495518453</v>
      </c>
      <c r="G527" s="68" t="n"/>
      <c r="H527" s="67" t="n">
        <f aca="false" ca="false" dt2D="false" dtr="false" t="normal">G527/D527*100</f>
        <v>0</v>
      </c>
      <c r="I527" s="68" t="n"/>
      <c r="J527" s="68" t="n"/>
      <c r="K527" s="68" t="n"/>
      <c r="L527" s="68" t="n"/>
      <c r="M527" s="68" t="n"/>
      <c r="N527" s="68" t="n"/>
      <c r="O527" s="66" t="n"/>
      <c r="P527" s="66" t="n"/>
      <c r="Q527" s="66" t="n"/>
      <c r="R527" s="66" t="n"/>
      <c r="S527" s="66" t="n"/>
      <c r="T527" s="66" t="n"/>
      <c r="U527" s="69" t="e">
        <f aca="false" ca="false" dt2D="false" dtr="false" t="normal">O527/G527*100</f>
        <v>#DIV/0!</v>
      </c>
      <c r="V527" s="66" t="n">
        <v>53</v>
      </c>
      <c r="W527" s="81" t="n">
        <f aca="false" ca="false" dt2D="false" dtr="false" t="normal">V527/E527*100</f>
        <v>5.004721435316336</v>
      </c>
      <c r="X527" s="66" t="n">
        <v>20</v>
      </c>
      <c r="Y527" s="81" t="n">
        <f aca="false" ca="false" dt2D="false" dtr="false" t="normal">X527/E527*100</f>
        <v>1.8885741265344664</v>
      </c>
      <c r="Z527" s="66" t="n"/>
      <c r="AA527" s="66" t="n"/>
      <c r="AB527" s="66" t="n"/>
      <c r="AC527" s="66" t="n"/>
      <c r="AD527" s="66" t="n"/>
      <c r="AE527" s="66" t="n"/>
    </row>
    <row customFormat="true" ht="15" outlineLevel="0" r="528" s="36">
      <c r="A528" s="87" t="n"/>
      <c r="B528" s="71" t="s">
        <v>78</v>
      </c>
      <c r="C528" s="66" t="n">
        <v>25.386</v>
      </c>
      <c r="D528" s="66" t="n"/>
      <c r="E528" s="66" t="n">
        <v>2</v>
      </c>
      <c r="F528" s="67" t="n">
        <f aca="false" ca="false" dt2D="false" dtr="false" t="normal">E528/C528</f>
        <v>0.07878358150161506</v>
      </c>
      <c r="G528" s="68" t="n"/>
      <c r="H528" s="67" t="e">
        <f aca="false" ca="false" dt2D="false" dtr="false" t="normal">G528/D528*100</f>
        <v>#DIV/0!</v>
      </c>
      <c r="I528" s="68" t="n"/>
      <c r="J528" s="68" t="n"/>
      <c r="K528" s="68" t="n"/>
      <c r="L528" s="68" t="n"/>
      <c r="M528" s="68" t="n"/>
      <c r="N528" s="68" t="n"/>
      <c r="O528" s="66" t="n"/>
      <c r="P528" s="66" t="n"/>
      <c r="Q528" s="66" t="n"/>
      <c r="R528" s="66" t="n"/>
      <c r="S528" s="66" t="n"/>
      <c r="T528" s="66" t="n"/>
      <c r="U528" s="69" t="e">
        <f aca="false" ca="false" dt2D="false" dtr="false" t="normal">O528/G528*100</f>
        <v>#DIV/0!</v>
      </c>
      <c r="V528" s="66" t="n">
        <f aca="false" ca="false" dt2D="false" dtr="false" t="normal">X528</f>
        <v>0</v>
      </c>
      <c r="W528" s="81" t="n">
        <f aca="false" ca="false" dt2D="false" dtr="false" t="normal">V528/E528*100</f>
        <v>0</v>
      </c>
      <c r="X528" s="66" t="n">
        <v>0</v>
      </c>
      <c r="Y528" s="81" t="n">
        <f aca="false" ca="false" dt2D="false" dtr="false" t="normal">X528/E528*100</f>
        <v>0</v>
      </c>
      <c r="Z528" s="66" t="n"/>
      <c r="AA528" s="66" t="n"/>
      <c r="AB528" s="66" t="n"/>
      <c r="AC528" s="66" t="n"/>
      <c r="AD528" s="66" t="n"/>
      <c r="AE528" s="66" t="n"/>
    </row>
    <row customFormat="true" ht="15" outlineLevel="0" r="529" s="36">
      <c r="A529" s="87" t="n"/>
      <c r="B529" s="71" t="s">
        <v>79</v>
      </c>
      <c r="C529" s="66" t="n">
        <v>124.82</v>
      </c>
      <c r="D529" s="66" t="n"/>
      <c r="E529" s="66" t="n">
        <v>97</v>
      </c>
      <c r="F529" s="67" t="n">
        <f aca="false" ca="false" dt2D="false" dtr="false" t="normal">E529/C529</f>
        <v>0.7771190514340651</v>
      </c>
      <c r="G529" s="68" t="n"/>
      <c r="H529" s="67" t="e">
        <f aca="false" ca="false" dt2D="false" dtr="false" t="normal">G529/D529*100</f>
        <v>#DIV/0!</v>
      </c>
      <c r="I529" s="68" t="n"/>
      <c r="J529" s="68" t="n"/>
      <c r="K529" s="68" t="n"/>
      <c r="L529" s="68" t="n"/>
      <c r="M529" s="68" t="n"/>
      <c r="N529" s="68" t="n"/>
      <c r="O529" s="66" t="n"/>
      <c r="P529" s="66" t="n"/>
      <c r="Q529" s="66" t="n"/>
      <c r="R529" s="66" t="n"/>
      <c r="S529" s="66" t="n"/>
      <c r="T529" s="66" t="n"/>
      <c r="U529" s="69" t="e">
        <f aca="false" ca="false" dt2D="false" dtr="false" t="normal">O529/G529*100</f>
        <v>#DIV/0!</v>
      </c>
      <c r="V529" s="66" t="n">
        <f aca="false" ca="false" dt2D="false" dtr="false" t="normal">X529</f>
        <v>4</v>
      </c>
      <c r="W529" s="81" t="n">
        <f aca="false" ca="false" dt2D="false" dtr="false" t="normal">V529/E529*100</f>
        <v>4.123711340206185</v>
      </c>
      <c r="X529" s="66" t="n">
        <v>4</v>
      </c>
      <c r="Y529" s="81" t="n">
        <f aca="false" ca="false" dt2D="false" dtr="false" t="normal">X529/E529*100</f>
        <v>4.123711340206185</v>
      </c>
      <c r="Z529" s="66" t="n"/>
      <c r="AA529" s="66" t="n"/>
      <c r="AB529" s="66" t="n"/>
      <c r="AC529" s="66" t="n"/>
      <c r="AD529" s="66" t="n"/>
      <c r="AE529" s="66" t="n"/>
    </row>
    <row customFormat="true" ht="15" outlineLevel="0" r="530" s="36">
      <c r="A530" s="87" t="n"/>
      <c r="B530" s="71" t="s">
        <v>132</v>
      </c>
      <c r="C530" s="66" t="n">
        <v>369.035</v>
      </c>
      <c r="D530" s="66" t="n"/>
      <c r="E530" s="66" t="n">
        <v>245</v>
      </c>
      <c r="F530" s="67" t="n">
        <f aca="false" ca="false" dt2D="false" dtr="false" t="normal">E530/C530</f>
        <v>0.6638936686222174</v>
      </c>
      <c r="G530" s="68" t="n"/>
      <c r="H530" s="67" t="e">
        <f aca="false" ca="false" dt2D="false" dtr="false" t="normal">G530/D530*100</f>
        <v>#DIV/0!</v>
      </c>
      <c r="I530" s="68" t="n"/>
      <c r="J530" s="68" t="n"/>
      <c r="K530" s="68" t="n"/>
      <c r="L530" s="68" t="n"/>
      <c r="M530" s="68" t="n"/>
      <c r="N530" s="68" t="n"/>
      <c r="O530" s="66" t="n"/>
      <c r="P530" s="66" t="n"/>
      <c r="Q530" s="66" t="n"/>
      <c r="R530" s="66" t="n"/>
      <c r="S530" s="66" t="n"/>
      <c r="T530" s="66" t="n"/>
      <c r="U530" s="69" t="e">
        <f aca="false" ca="false" dt2D="false" dtr="false" t="normal">O530/G530*100</f>
        <v>#DIV/0!</v>
      </c>
      <c r="V530" s="66" t="n">
        <f aca="false" ca="false" dt2D="false" dtr="false" t="normal">X530</f>
        <v>10</v>
      </c>
      <c r="W530" s="81" t="n">
        <f aca="false" ca="false" dt2D="false" dtr="false" t="normal">V530/E530*100</f>
        <v>4.081632653061225</v>
      </c>
      <c r="X530" s="66" t="n">
        <v>10</v>
      </c>
      <c r="Y530" s="81" t="n">
        <f aca="false" ca="false" dt2D="false" dtr="false" t="normal">X530/E530*100</f>
        <v>4.081632653061225</v>
      </c>
      <c r="Z530" s="66" t="n"/>
      <c r="AA530" s="66" t="n"/>
      <c r="AB530" s="66" t="n"/>
      <c r="AC530" s="66" t="n"/>
      <c r="AD530" s="66" t="n"/>
      <c r="AE530" s="66" t="n"/>
    </row>
    <row customFormat="true" ht="15" outlineLevel="0" r="531" s="36">
      <c r="A531" s="73" t="s">
        <v>80</v>
      </c>
      <c r="B531" s="74" t="s"/>
      <c r="C531" s="75" t="n">
        <f aca="false" ca="false" dt2D="false" dtr="false" t="normal">SUM(C513:C530)</f>
        <v>10954.801000000001</v>
      </c>
      <c r="D531" s="75" t="n">
        <f aca="false" ca="false" dt2D="false" dtr="false" t="normal">SUM(D513:D530)</f>
        <v>4973</v>
      </c>
      <c r="E531" s="98" t="n">
        <f aca="false" ca="false" dt2D="false" dtr="false" t="normal">SUM(E513:E530)</f>
        <v>5248.2</v>
      </c>
      <c r="F531" s="76" t="n">
        <f aca="false" ca="false" dt2D="false" dtr="false" t="normal">E531/C531</f>
        <v>0.4790776208531765</v>
      </c>
      <c r="G531" s="75" t="n">
        <f aca="false" ca="false" dt2D="false" dtr="false" t="normal">SUM(G513:G530)</f>
        <v>0</v>
      </c>
      <c r="H531" s="76" t="n">
        <f aca="false" ca="false" dt2D="false" dtr="false" t="normal">G531/D531*100</f>
        <v>0</v>
      </c>
      <c r="I531" s="75" t="n">
        <f aca="false" ca="false" dt2D="false" dtr="false" t="normal">SUM(I513:I530)</f>
        <v>0</v>
      </c>
      <c r="J531" s="75" t="n">
        <f aca="false" ca="false" dt2D="false" dtr="false" t="normal">SUM(J513:J530)</f>
        <v>0</v>
      </c>
      <c r="K531" s="75" t="n">
        <f aca="false" ca="false" dt2D="false" dtr="false" t="normal">SUM(K513:K530)</f>
        <v>0</v>
      </c>
      <c r="L531" s="75" t="n">
        <f aca="false" ca="false" dt2D="false" dtr="false" t="normal">SUM(L513:L530)</f>
        <v>0</v>
      </c>
      <c r="M531" s="75" t="n">
        <f aca="false" ca="false" dt2D="false" dtr="false" t="normal">SUM(M513:M530)</f>
        <v>0</v>
      </c>
      <c r="N531" s="75" t="n">
        <f aca="false" ca="false" dt2D="false" dtr="false" t="normal">SUM(N513:N530)</f>
        <v>0</v>
      </c>
      <c r="O531" s="75" t="n">
        <f aca="false" ca="false" dt2D="false" dtr="false" t="normal">SUM(O513:O530)</f>
        <v>0</v>
      </c>
      <c r="P531" s="75" t="n">
        <f aca="false" ca="false" dt2D="false" dtr="false" t="normal">SUM(P513:P530)</f>
        <v>0</v>
      </c>
      <c r="Q531" s="75" t="n">
        <f aca="false" ca="false" dt2D="false" dtr="false" t="normal">SUM(Q513:Q530)</f>
        <v>0</v>
      </c>
      <c r="R531" s="75" t="n">
        <f aca="false" ca="false" dt2D="false" dtr="false" t="normal">SUM(R513:R530)</f>
        <v>0</v>
      </c>
      <c r="S531" s="75" t="n">
        <f aca="false" ca="false" dt2D="false" dtr="false" t="normal">SUM(S513:S530)</f>
        <v>0</v>
      </c>
      <c r="T531" s="75" t="n">
        <f aca="false" ca="false" dt2D="false" dtr="false" t="normal">SUM(T513:T530)</f>
        <v>0</v>
      </c>
      <c r="U531" s="77" t="e">
        <f aca="false" ca="false" dt2D="false" dtr="false" t="normal">O531/G531*100</f>
        <v>#DIV/0!</v>
      </c>
      <c r="V531" s="75" t="n">
        <f aca="false" ca="false" dt2D="false" dtr="false" t="normal">SUM(V513:V530)</f>
        <v>247</v>
      </c>
      <c r="W531" s="78" t="n">
        <f aca="false" ca="false" dt2D="false" dtr="false" t="normal">V531/E531*100</f>
        <v>4.70637551922564</v>
      </c>
      <c r="X531" s="75" t="n">
        <f aca="false" ca="false" dt2D="false" dtr="false" t="normal">SUM(X513:X530)</f>
        <v>130</v>
      </c>
      <c r="Y531" s="78" t="n">
        <f aca="false" ca="false" dt2D="false" dtr="false" t="normal">X531/E531*100</f>
        <v>2.477039746960863</v>
      </c>
      <c r="Z531" s="75" t="n">
        <f aca="false" ca="false" dt2D="false" dtr="false" t="normal">SUM(Z513:Z530)</f>
        <v>0</v>
      </c>
      <c r="AA531" s="75" t="n">
        <f aca="false" ca="false" dt2D="false" dtr="false" t="normal">SUM(AA513:AA530)</f>
        <v>0</v>
      </c>
      <c r="AB531" s="75" t="n">
        <f aca="false" ca="false" dt2D="false" dtr="false" t="normal">SUM(AB513:AB530)</f>
        <v>0</v>
      </c>
      <c r="AC531" s="75" t="n">
        <f aca="false" ca="false" dt2D="false" dtr="false" t="normal">SUM(AC513:AC530)</f>
        <v>0</v>
      </c>
      <c r="AD531" s="75" t="n">
        <f aca="false" ca="false" dt2D="false" dtr="false" t="normal">SUM(AD513:AD530)</f>
        <v>0</v>
      </c>
      <c r="AE531" s="75" t="n">
        <f aca="false" ca="false" dt2D="false" dtr="false" t="normal">SUM(AE513:AE530)</f>
        <v>0</v>
      </c>
    </row>
    <row customFormat="true" ht="15" outlineLevel="0" r="532" s="36">
      <c r="A532" s="85" t="n">
        <v>26</v>
      </c>
      <c r="B532" s="86" t="s">
        <v>462</v>
      </c>
      <c r="C532" s="63" t="n"/>
      <c r="D532" s="63" t="n"/>
      <c r="E532" s="63" t="n"/>
      <c r="F532" s="67" t="n"/>
      <c r="G532" s="63" t="n"/>
      <c r="H532" s="67" t="n"/>
      <c r="I532" s="63" t="n"/>
      <c r="J532" s="63" t="n"/>
      <c r="K532" s="63" t="n"/>
      <c r="L532" s="63" t="n"/>
      <c r="M532" s="63" t="n"/>
      <c r="N532" s="63" t="n"/>
      <c r="O532" s="63" t="n"/>
      <c r="P532" s="63" t="n"/>
      <c r="Q532" s="63" t="n"/>
      <c r="R532" s="63" t="n"/>
      <c r="S532" s="63" t="n"/>
      <c r="T532" s="63" t="n"/>
      <c r="U532" s="69" t="n"/>
      <c r="V532" s="63" t="n"/>
      <c r="W532" s="77" t="n"/>
      <c r="X532" s="63" t="n"/>
      <c r="Y532" s="77" t="n"/>
      <c r="Z532" s="63" t="n"/>
      <c r="AA532" s="63" t="n"/>
      <c r="AB532" s="63" t="n"/>
      <c r="AC532" s="63" t="n"/>
      <c r="AD532" s="63" t="n"/>
      <c r="AE532" s="63" t="n"/>
    </row>
    <row customFormat="true" ht="15" outlineLevel="0" r="533" s="36">
      <c r="A533" s="87" t="n"/>
      <c r="B533" s="70" t="s">
        <v>463</v>
      </c>
      <c r="C533" s="66" t="n">
        <v>44.6</v>
      </c>
      <c r="D533" s="66" t="n">
        <v>66</v>
      </c>
      <c r="E533" s="66" t="n">
        <v>73</v>
      </c>
      <c r="F533" s="67" t="n">
        <f aca="false" ca="false" dt2D="false" dtr="false" t="normal">E533/C533</f>
        <v>1.6367713004484303</v>
      </c>
      <c r="G533" s="68" t="n"/>
      <c r="H533" s="67" t="n">
        <f aca="false" ca="false" dt2D="false" dtr="false" t="normal">G533/D533*100</f>
        <v>0</v>
      </c>
      <c r="I533" s="68" t="n"/>
      <c r="J533" s="68" t="n"/>
      <c r="K533" s="68" t="n"/>
      <c r="L533" s="68" t="n"/>
      <c r="M533" s="68" t="n"/>
      <c r="N533" s="68" t="n"/>
      <c r="O533" s="66" t="n"/>
      <c r="P533" s="66" t="n"/>
      <c r="Q533" s="66" t="n"/>
      <c r="R533" s="66" t="n"/>
      <c r="S533" s="66" t="n"/>
      <c r="T533" s="66" t="n"/>
      <c r="U533" s="69" t="e">
        <f aca="false" ca="false" dt2D="false" dtr="false" t="normal">O533/G533*100</f>
        <v>#DIV/0!</v>
      </c>
      <c r="V533" s="66" t="n">
        <v>5</v>
      </c>
      <c r="W533" s="81" t="n">
        <f aca="false" ca="false" dt2D="false" dtr="false" t="normal">V533/E533*100</f>
        <v>6.8493150684931505</v>
      </c>
      <c r="X533" s="66" t="n">
        <v>5</v>
      </c>
      <c r="Y533" s="81" t="n">
        <f aca="false" ca="false" dt2D="false" dtr="false" t="normal">X533/E533*100</f>
        <v>6.8493150684931505</v>
      </c>
      <c r="Z533" s="66" t="n"/>
      <c r="AA533" s="66" t="n"/>
      <c r="AB533" s="66" t="n"/>
      <c r="AC533" s="66" t="n"/>
      <c r="AD533" s="66" t="n"/>
      <c r="AE533" s="66" t="n"/>
    </row>
    <row customFormat="true" ht="15" outlineLevel="0" r="534" s="36">
      <c r="A534" s="87" t="n"/>
      <c r="B534" s="70" t="s">
        <v>464</v>
      </c>
      <c r="C534" s="66" t="n">
        <v>92.17</v>
      </c>
      <c r="D534" s="66" t="n">
        <v>68</v>
      </c>
      <c r="E534" s="66" t="n">
        <v>141</v>
      </c>
      <c r="F534" s="67" t="n">
        <f aca="false" ca="false" dt2D="false" dtr="false" t="normal">E534/C534</f>
        <v>1.5297819247043507</v>
      </c>
      <c r="G534" s="68" t="n"/>
      <c r="H534" s="67" t="n">
        <f aca="false" ca="false" dt2D="false" dtr="false" t="normal">G534/D534*100</f>
        <v>0</v>
      </c>
      <c r="I534" s="68" t="n"/>
      <c r="J534" s="68" t="n"/>
      <c r="K534" s="68" t="n"/>
      <c r="L534" s="68" t="n"/>
      <c r="M534" s="68" t="n"/>
      <c r="N534" s="68" t="n"/>
      <c r="O534" s="66" t="n"/>
      <c r="P534" s="66" t="n"/>
      <c r="Q534" s="66" t="n"/>
      <c r="R534" s="66" t="n"/>
      <c r="S534" s="66" t="n"/>
      <c r="T534" s="66" t="n"/>
      <c r="U534" s="69" t="e">
        <f aca="false" ca="false" dt2D="false" dtr="false" t="normal">O534/G534*100</f>
        <v>#DIV/0!</v>
      </c>
      <c r="V534" s="66" t="n">
        <f aca="false" ca="false" dt2D="false" dtr="false" t="normal">X534</f>
        <v>7</v>
      </c>
      <c r="W534" s="81" t="n">
        <f aca="false" ca="false" dt2D="false" dtr="false" t="normal">V534/E534*100</f>
        <v>4.964539007092199</v>
      </c>
      <c r="X534" s="66" t="n">
        <v>7</v>
      </c>
      <c r="Y534" s="81" t="n">
        <f aca="false" ca="false" dt2D="false" dtr="false" t="normal">X534/E534*100</f>
        <v>4.964539007092199</v>
      </c>
      <c r="Z534" s="66" t="n"/>
      <c r="AA534" s="66" t="n"/>
      <c r="AB534" s="66" t="n"/>
      <c r="AC534" s="66" t="n"/>
      <c r="AD534" s="66" t="n"/>
      <c r="AE534" s="66" t="n"/>
    </row>
    <row customFormat="true" ht="15" outlineLevel="0" r="535" s="36">
      <c r="A535" s="87" t="n"/>
      <c r="B535" s="70" t="s">
        <v>465</v>
      </c>
      <c r="C535" s="66" t="n">
        <v>150.76</v>
      </c>
      <c r="D535" s="66" t="n">
        <v>146</v>
      </c>
      <c r="E535" s="66" t="n">
        <v>135</v>
      </c>
      <c r="F535" s="67" t="n">
        <f aca="false" ca="false" dt2D="false" dtr="false" t="normal">E535/C535</f>
        <v>0.8954629875298489</v>
      </c>
      <c r="G535" s="68" t="n"/>
      <c r="H535" s="67" t="n">
        <f aca="false" ca="false" dt2D="false" dtr="false" t="normal">G535/D535*100</f>
        <v>0</v>
      </c>
      <c r="I535" s="68" t="n"/>
      <c r="J535" s="68" t="n"/>
      <c r="K535" s="68" t="n"/>
      <c r="L535" s="68" t="n"/>
      <c r="M535" s="68" t="n"/>
      <c r="N535" s="68" t="n"/>
      <c r="O535" s="66" t="n"/>
      <c r="P535" s="66" t="n"/>
      <c r="Q535" s="66" t="n"/>
      <c r="R535" s="66" t="n"/>
      <c r="S535" s="66" t="n"/>
      <c r="T535" s="66" t="n"/>
      <c r="U535" s="69" t="e">
        <f aca="false" ca="false" dt2D="false" dtr="false" t="normal">O535/G535*100</f>
        <v>#DIV/0!</v>
      </c>
      <c r="V535" s="66" t="n">
        <f aca="false" ca="false" dt2D="false" dtr="false" t="normal">X535</f>
        <v>6</v>
      </c>
      <c r="W535" s="81" t="n">
        <f aca="false" ca="false" dt2D="false" dtr="false" t="normal">V535/E535*100</f>
        <v>4.444444444444445</v>
      </c>
      <c r="X535" s="66" t="n">
        <v>6</v>
      </c>
      <c r="Y535" s="81" t="n">
        <f aca="false" ca="false" dt2D="false" dtr="false" t="normal">X535/E535*100</f>
        <v>4.444444444444445</v>
      </c>
      <c r="Z535" s="66" t="n"/>
      <c r="AA535" s="66" t="n"/>
      <c r="AB535" s="66" t="n"/>
      <c r="AC535" s="66" t="n"/>
      <c r="AD535" s="66" t="n"/>
      <c r="AE535" s="66" t="n"/>
    </row>
    <row customFormat="true" ht="15" outlineLevel="0" r="536" s="36">
      <c r="A536" s="87" t="n"/>
      <c r="B536" s="70" t="s">
        <v>466</v>
      </c>
      <c r="C536" s="66" t="n">
        <v>499</v>
      </c>
      <c r="D536" s="66" t="n">
        <v>318</v>
      </c>
      <c r="E536" s="66" t="n">
        <v>337</v>
      </c>
      <c r="F536" s="67" t="n">
        <f aca="false" ca="false" dt2D="false" dtr="false" t="normal">E536/C536</f>
        <v>0.6753507014028056</v>
      </c>
      <c r="G536" s="68" t="n"/>
      <c r="H536" s="67" t="n">
        <f aca="false" ca="false" dt2D="false" dtr="false" t="normal">G536/D536*100</f>
        <v>0</v>
      </c>
      <c r="I536" s="68" t="n"/>
      <c r="J536" s="68" t="n"/>
      <c r="K536" s="68" t="n"/>
      <c r="L536" s="68" t="n"/>
      <c r="M536" s="68" t="n"/>
      <c r="N536" s="68" t="n"/>
      <c r="O536" s="66" t="n"/>
      <c r="P536" s="66" t="n"/>
      <c r="Q536" s="66" t="n"/>
      <c r="R536" s="66" t="n"/>
      <c r="S536" s="66" t="n"/>
      <c r="T536" s="66" t="n"/>
      <c r="U536" s="69" t="e">
        <f aca="false" ca="false" dt2D="false" dtr="false" t="normal">O536/G536*100</f>
        <v>#DIV/0!</v>
      </c>
      <c r="V536" s="66" t="n">
        <f aca="false" ca="false" dt2D="false" dtr="false" t="normal">X536</f>
        <v>16</v>
      </c>
      <c r="W536" s="81" t="n">
        <f aca="false" ca="false" dt2D="false" dtr="false" t="normal">V536/E536*100</f>
        <v>4.747774480712167</v>
      </c>
      <c r="X536" s="66" t="n">
        <v>16</v>
      </c>
      <c r="Y536" s="81" t="n">
        <f aca="false" ca="false" dt2D="false" dtr="false" t="normal">X536/E536*100</f>
        <v>4.747774480712167</v>
      </c>
      <c r="Z536" s="66" t="n"/>
      <c r="AA536" s="66" t="n"/>
      <c r="AB536" s="66" t="n"/>
      <c r="AC536" s="66" t="n"/>
      <c r="AD536" s="66" t="n"/>
      <c r="AE536" s="66" t="n"/>
    </row>
    <row customFormat="true" ht="15" outlineLevel="0" r="537" s="36">
      <c r="A537" s="87" t="n"/>
      <c r="B537" s="70" t="s">
        <v>467</v>
      </c>
      <c r="C537" s="66" t="n">
        <v>73.77</v>
      </c>
      <c r="D537" s="66" t="n">
        <v>98</v>
      </c>
      <c r="E537" s="66" t="n">
        <v>58</v>
      </c>
      <c r="F537" s="67" t="n">
        <f aca="false" ca="false" dt2D="false" dtr="false" t="normal">E537/C537</f>
        <v>0.7862274637386472</v>
      </c>
      <c r="G537" s="68" t="n"/>
      <c r="H537" s="67" t="n">
        <f aca="false" ca="false" dt2D="false" dtr="false" t="normal">G537/D537*100</f>
        <v>0</v>
      </c>
      <c r="I537" s="68" t="n"/>
      <c r="J537" s="68" t="n"/>
      <c r="K537" s="68" t="n"/>
      <c r="L537" s="68" t="n"/>
      <c r="M537" s="68" t="n"/>
      <c r="N537" s="68" t="n"/>
      <c r="O537" s="66" t="n"/>
      <c r="P537" s="66" t="n"/>
      <c r="Q537" s="66" t="n"/>
      <c r="R537" s="66" t="n"/>
      <c r="S537" s="66" t="n"/>
      <c r="T537" s="66" t="n"/>
      <c r="U537" s="69" t="e">
        <f aca="false" ca="false" dt2D="false" dtr="false" t="normal">O537/G537*100</f>
        <v>#DIV/0!</v>
      </c>
      <c r="V537" s="66" t="n">
        <v>2</v>
      </c>
      <c r="W537" s="81" t="n">
        <f aca="false" ca="false" dt2D="false" dtr="false" t="normal">V537/E537*100</f>
        <v>3.4482758620689653</v>
      </c>
      <c r="X537" s="66" t="n">
        <v>2</v>
      </c>
      <c r="Y537" s="81" t="n">
        <f aca="false" ca="false" dt2D="false" dtr="false" t="normal">X537/E537*100</f>
        <v>3.4482758620689653</v>
      </c>
      <c r="Z537" s="66" t="n"/>
      <c r="AA537" s="66" t="n"/>
      <c r="AB537" s="66" t="n"/>
      <c r="AC537" s="66" t="n"/>
      <c r="AD537" s="66" t="n"/>
      <c r="AE537" s="66" t="n"/>
    </row>
    <row customFormat="true" ht="15" outlineLevel="0" r="538" s="36">
      <c r="A538" s="87" t="n"/>
      <c r="B538" s="70" t="s">
        <v>468</v>
      </c>
      <c r="C538" s="66" t="n">
        <v>49.7</v>
      </c>
      <c r="D538" s="66" t="n">
        <v>189</v>
      </c>
      <c r="E538" s="66" t="n">
        <v>44</v>
      </c>
      <c r="F538" s="67" t="n">
        <f aca="false" ca="false" dt2D="false" dtr="false" t="normal">E538/C538</f>
        <v>0.8853118712273641</v>
      </c>
      <c r="G538" s="68" t="n"/>
      <c r="H538" s="67" t="n">
        <f aca="false" ca="false" dt2D="false" dtr="false" t="normal">G538/D538*100</f>
        <v>0</v>
      </c>
      <c r="I538" s="68" t="n"/>
      <c r="J538" s="68" t="n"/>
      <c r="K538" s="68" t="n"/>
      <c r="L538" s="68" t="n"/>
      <c r="M538" s="68" t="n"/>
      <c r="N538" s="68" t="n"/>
      <c r="O538" s="66" t="n"/>
      <c r="P538" s="66" t="n"/>
      <c r="Q538" s="66" t="n"/>
      <c r="R538" s="66" t="n"/>
      <c r="S538" s="66" t="n"/>
      <c r="T538" s="66" t="n"/>
      <c r="U538" s="69" t="e">
        <f aca="false" ca="false" dt2D="false" dtr="false" t="normal">O538/G538*100</f>
        <v>#DIV/0!</v>
      </c>
      <c r="V538" s="66" t="n">
        <v>2</v>
      </c>
      <c r="W538" s="81" t="n">
        <f aca="false" ca="false" dt2D="false" dtr="false" t="normal">V538/E538*100</f>
        <v>4.545454545454546</v>
      </c>
      <c r="X538" s="66" t="n">
        <v>2</v>
      </c>
      <c r="Y538" s="81" t="n">
        <f aca="false" ca="false" dt2D="false" dtr="false" t="normal">X538/E538*100</f>
        <v>4.545454545454546</v>
      </c>
      <c r="Z538" s="66" t="n"/>
      <c r="AA538" s="66" t="n"/>
      <c r="AB538" s="66" t="n"/>
      <c r="AC538" s="66" t="n"/>
      <c r="AD538" s="66" t="n"/>
      <c r="AE538" s="66" t="n"/>
    </row>
    <row customFormat="true" ht="15" outlineLevel="0" r="539" s="36">
      <c r="A539" s="87" t="n"/>
      <c r="B539" s="70" t="s">
        <v>767</v>
      </c>
      <c r="C539" s="66" t="n">
        <v>250.04</v>
      </c>
      <c r="D539" s="66" t="n">
        <v>145</v>
      </c>
      <c r="E539" s="66" t="n">
        <v>168</v>
      </c>
      <c r="F539" s="67" t="n">
        <f aca="false" ca="false" dt2D="false" dtr="false" t="normal">E539/C539</f>
        <v>0.671892497200448</v>
      </c>
      <c r="G539" s="68" t="n"/>
      <c r="H539" s="67" t="n">
        <f aca="false" ca="false" dt2D="false" dtr="false" t="normal">G539/D539*100</f>
        <v>0</v>
      </c>
      <c r="I539" s="68" t="n"/>
      <c r="J539" s="68" t="n"/>
      <c r="K539" s="68" t="n"/>
      <c r="L539" s="68" t="n"/>
      <c r="M539" s="68" t="n"/>
      <c r="N539" s="68" t="n"/>
      <c r="O539" s="66" t="n"/>
      <c r="P539" s="66" t="n"/>
      <c r="Q539" s="66" t="n"/>
      <c r="R539" s="66" t="n"/>
      <c r="S539" s="66" t="n"/>
      <c r="T539" s="66" t="n"/>
      <c r="U539" s="69" t="e">
        <f aca="false" ca="false" dt2D="false" dtr="false" t="normal">O539/G539*100</f>
        <v>#DIV/0!</v>
      </c>
      <c r="V539" s="66" t="n">
        <f aca="false" ca="false" dt2D="false" dtr="false" t="normal">X539</f>
        <v>8</v>
      </c>
      <c r="W539" s="81" t="n">
        <f aca="false" ca="false" dt2D="false" dtr="false" t="normal">V539/E539*100</f>
        <v>4.761904761904762</v>
      </c>
      <c r="X539" s="66" t="n">
        <v>8</v>
      </c>
      <c r="Y539" s="81" t="n">
        <f aca="false" ca="false" dt2D="false" dtr="false" t="normal">X539/E539*100</f>
        <v>4.761904761904762</v>
      </c>
      <c r="Z539" s="66" t="n"/>
      <c r="AA539" s="66" t="n"/>
      <c r="AB539" s="66" t="n"/>
      <c r="AC539" s="66" t="n"/>
      <c r="AD539" s="66" t="n"/>
      <c r="AE539" s="66" t="n"/>
    </row>
    <row customFormat="true" ht="15" outlineLevel="0" r="540" s="36">
      <c r="A540" s="87" t="n"/>
      <c r="B540" s="70" t="s">
        <v>768</v>
      </c>
      <c r="C540" s="66" t="n">
        <v>743.6</v>
      </c>
      <c r="D540" s="66" t="n">
        <v>430</v>
      </c>
      <c r="E540" s="66" t="n">
        <v>465</v>
      </c>
      <c r="F540" s="67" t="n">
        <f aca="false" ca="false" dt2D="false" dtr="false" t="normal">E540/C540</f>
        <v>0.6253362022592792</v>
      </c>
      <c r="G540" s="68" t="n"/>
      <c r="H540" s="67" t="n">
        <f aca="false" ca="false" dt2D="false" dtr="false" t="normal">G540/D540*100</f>
        <v>0</v>
      </c>
      <c r="I540" s="68" t="n"/>
      <c r="J540" s="68" t="n"/>
      <c r="K540" s="68" t="n"/>
      <c r="L540" s="68" t="n"/>
      <c r="M540" s="68" t="n"/>
      <c r="N540" s="68" t="n"/>
      <c r="O540" s="66" t="n"/>
      <c r="P540" s="66" t="n"/>
      <c r="Q540" s="66" t="n"/>
      <c r="R540" s="66" t="n"/>
      <c r="S540" s="66" t="n"/>
      <c r="T540" s="66" t="n"/>
      <c r="U540" s="69" t="e">
        <f aca="false" ca="false" dt2D="false" dtr="false" t="normal">O540/G540*100</f>
        <v>#DIV/0!</v>
      </c>
      <c r="V540" s="66" t="n">
        <f aca="false" ca="false" dt2D="false" dtr="false" t="normal">X540</f>
        <v>23</v>
      </c>
      <c r="W540" s="81" t="n">
        <f aca="false" ca="false" dt2D="false" dtr="false" t="normal">V540/E540*100</f>
        <v>4.946236559139785</v>
      </c>
      <c r="X540" s="66" t="n">
        <v>23</v>
      </c>
      <c r="Y540" s="81" t="n">
        <f aca="false" ca="false" dt2D="false" dtr="false" t="normal">X540/E540*100</f>
        <v>4.946236559139785</v>
      </c>
      <c r="Z540" s="66" t="n"/>
      <c r="AA540" s="66" t="n"/>
      <c r="AB540" s="66" t="n"/>
      <c r="AC540" s="66" t="n"/>
      <c r="AD540" s="66" t="n"/>
      <c r="AE540" s="66" t="n"/>
    </row>
    <row customFormat="true" ht="15" outlineLevel="0" r="541" s="36">
      <c r="A541" s="87" t="n"/>
      <c r="B541" s="70" t="s">
        <v>769</v>
      </c>
      <c r="C541" s="66" t="n">
        <v>45.64</v>
      </c>
      <c r="D541" s="66" t="n">
        <v>23</v>
      </c>
      <c r="E541" s="66" t="n">
        <v>34</v>
      </c>
      <c r="F541" s="67" t="n">
        <f aca="false" ca="false" dt2D="false" dtr="false" t="normal">E541/C541</f>
        <v>0.7449605609114811</v>
      </c>
      <c r="G541" s="68" t="n"/>
      <c r="H541" s="67" t="n">
        <f aca="false" ca="false" dt2D="false" dtr="false" t="normal">G541/D541*100</f>
        <v>0</v>
      </c>
      <c r="I541" s="68" t="n"/>
      <c r="J541" s="68" t="n"/>
      <c r="K541" s="68" t="n"/>
      <c r="L541" s="68" t="n"/>
      <c r="M541" s="68" t="n"/>
      <c r="N541" s="68" t="n"/>
      <c r="O541" s="66" t="n"/>
      <c r="P541" s="66" t="n"/>
      <c r="Q541" s="66" t="n"/>
      <c r="R541" s="66" t="n"/>
      <c r="S541" s="66" t="n"/>
      <c r="T541" s="66" t="n"/>
      <c r="U541" s="69" t="e">
        <f aca="false" ca="false" dt2D="false" dtr="false" t="normal">O541/G541*100</f>
        <v>#DIV/0!</v>
      </c>
      <c r="V541" s="66" t="n">
        <f aca="false" ca="false" dt2D="false" dtr="false" t="normal">X541</f>
        <v>1</v>
      </c>
      <c r="W541" s="81" t="n">
        <f aca="false" ca="false" dt2D="false" dtr="false" t="normal">V541/E541*100</f>
        <v>2.941176470588235</v>
      </c>
      <c r="X541" s="66" t="n">
        <v>1</v>
      </c>
      <c r="Y541" s="81" t="n">
        <f aca="false" ca="false" dt2D="false" dtr="false" t="normal">X541/E541*100</f>
        <v>2.941176470588235</v>
      </c>
      <c r="Z541" s="66" t="n"/>
      <c r="AA541" s="66" t="n"/>
      <c r="AB541" s="66" t="n"/>
      <c r="AC541" s="66" t="n"/>
      <c r="AD541" s="66" t="n"/>
      <c r="AE541" s="66" t="n"/>
    </row>
    <row customFormat="true" ht="15" outlineLevel="0" r="542" s="36">
      <c r="A542" s="87" t="n"/>
      <c r="B542" s="70" t="s">
        <v>472</v>
      </c>
      <c r="C542" s="66" t="n">
        <v>24</v>
      </c>
      <c r="D542" s="66" t="n">
        <v>6</v>
      </c>
      <c r="E542" s="66" t="n">
        <v>10</v>
      </c>
      <c r="F542" s="67" t="n">
        <f aca="false" ca="false" dt2D="false" dtr="false" t="normal">E542/C542</f>
        <v>0.4166666666666667</v>
      </c>
      <c r="G542" s="68" t="n"/>
      <c r="H542" s="67" t="n">
        <f aca="false" ca="false" dt2D="false" dtr="false" t="normal">G542/D542*100</f>
        <v>0</v>
      </c>
      <c r="I542" s="68" t="n"/>
      <c r="J542" s="68" t="n"/>
      <c r="K542" s="68" t="n"/>
      <c r="L542" s="68" t="n"/>
      <c r="M542" s="68" t="n"/>
      <c r="N542" s="68" t="n"/>
      <c r="O542" s="66" t="n"/>
      <c r="P542" s="66" t="n"/>
      <c r="Q542" s="66" t="n"/>
      <c r="R542" s="66" t="n"/>
      <c r="S542" s="66" t="n"/>
      <c r="T542" s="66" t="n"/>
      <c r="U542" s="69" t="e">
        <f aca="false" ca="false" dt2D="false" dtr="false" t="normal">O542/G542*100</f>
        <v>#DIV/0!</v>
      </c>
      <c r="V542" s="66" t="n">
        <f aca="false" ca="false" dt2D="false" dtr="false" t="normal">X542</f>
        <v>0</v>
      </c>
      <c r="W542" s="81" t="n">
        <f aca="false" ca="false" dt2D="false" dtr="false" t="normal">V542/E542*100</f>
        <v>0</v>
      </c>
      <c r="X542" s="66" t="n">
        <v>0</v>
      </c>
      <c r="Y542" s="81" t="n">
        <f aca="false" ca="false" dt2D="false" dtr="false" t="normal">X542/E542*100</f>
        <v>0</v>
      </c>
      <c r="Z542" s="66" t="n"/>
      <c r="AA542" s="66" t="n"/>
      <c r="AB542" s="66" t="n"/>
      <c r="AC542" s="66" t="n"/>
      <c r="AD542" s="66" t="n"/>
      <c r="AE542" s="66" t="n"/>
    </row>
    <row customFormat="true" ht="15" outlineLevel="0" r="543" s="36">
      <c r="A543" s="87" t="n"/>
      <c r="B543" s="70" t="s">
        <v>473</v>
      </c>
      <c r="C543" s="66" t="n">
        <v>161.72</v>
      </c>
      <c r="D543" s="66" t="n">
        <v>183</v>
      </c>
      <c r="E543" s="66" t="n">
        <v>171</v>
      </c>
      <c r="F543" s="67" t="n">
        <f aca="false" ca="false" dt2D="false" dtr="false" t="normal">E543/C543</f>
        <v>1.0573831313381152</v>
      </c>
      <c r="G543" s="68" t="n"/>
      <c r="H543" s="67" t="n">
        <f aca="false" ca="false" dt2D="false" dtr="false" t="normal">G543/D543*100</f>
        <v>0</v>
      </c>
      <c r="I543" s="68" t="n"/>
      <c r="J543" s="68" t="n"/>
      <c r="K543" s="68" t="n"/>
      <c r="L543" s="68" t="n"/>
      <c r="M543" s="68" t="n"/>
      <c r="N543" s="68" t="n"/>
      <c r="O543" s="66" t="n"/>
      <c r="P543" s="66" t="n"/>
      <c r="Q543" s="66" t="n"/>
      <c r="R543" s="66" t="n"/>
      <c r="S543" s="66" t="n"/>
      <c r="T543" s="66" t="n"/>
      <c r="U543" s="69" t="e">
        <f aca="false" ca="false" dt2D="false" dtr="false" t="normal">O543/G543*100</f>
        <v>#DIV/0!</v>
      </c>
      <c r="V543" s="66" t="n">
        <f aca="false" ca="false" dt2D="false" dtr="false" t="normal">X543</f>
        <v>13</v>
      </c>
      <c r="W543" s="81" t="n">
        <f aca="false" ca="false" dt2D="false" dtr="false" t="normal">V543/E543*100</f>
        <v>7.602339181286549</v>
      </c>
      <c r="X543" s="66" t="n">
        <v>13</v>
      </c>
      <c r="Y543" s="81" t="n">
        <f aca="false" ca="false" dt2D="false" dtr="false" t="normal">X543/E543*100</f>
        <v>7.602339181286549</v>
      </c>
      <c r="Z543" s="66" t="n"/>
      <c r="AA543" s="66" t="n"/>
      <c r="AB543" s="66" t="n"/>
      <c r="AC543" s="66" t="n"/>
      <c r="AD543" s="66" t="n"/>
      <c r="AE543" s="66" t="n"/>
    </row>
    <row customFormat="true" ht="15" outlineLevel="0" r="544" s="36">
      <c r="A544" s="87" t="n"/>
      <c r="B544" s="70" t="s">
        <v>474</v>
      </c>
      <c r="C544" s="66" t="n">
        <v>546</v>
      </c>
      <c r="D544" s="66" t="n">
        <v>290</v>
      </c>
      <c r="E544" s="66" t="n">
        <v>110</v>
      </c>
      <c r="F544" s="67" t="n">
        <f aca="false" ca="false" dt2D="false" dtr="false" t="normal">E544/C544</f>
        <v>0.20146520146520147</v>
      </c>
      <c r="G544" s="68" t="n"/>
      <c r="H544" s="67" t="n">
        <f aca="false" ca="false" dt2D="false" dtr="false" t="normal">G544/D544*100</f>
        <v>0</v>
      </c>
      <c r="I544" s="68" t="n"/>
      <c r="J544" s="68" t="n"/>
      <c r="K544" s="68" t="n"/>
      <c r="L544" s="68" t="n"/>
      <c r="M544" s="68" t="n"/>
      <c r="N544" s="68" t="n"/>
      <c r="O544" s="66" t="n"/>
      <c r="P544" s="66" t="n"/>
      <c r="Q544" s="66" t="n"/>
      <c r="R544" s="66" t="n"/>
      <c r="S544" s="66" t="n"/>
      <c r="T544" s="66" t="n"/>
      <c r="U544" s="69" t="e">
        <f aca="false" ca="false" dt2D="false" dtr="false" t="normal">O544/G544*100</f>
        <v>#DIV/0!</v>
      </c>
      <c r="V544" s="66" t="n">
        <v>5</v>
      </c>
      <c r="W544" s="81" t="n">
        <f aca="false" ca="false" dt2D="false" dtr="false" t="normal">V544/E544*100</f>
        <v>4.545454545454546</v>
      </c>
      <c r="X544" s="66" t="n">
        <v>5</v>
      </c>
      <c r="Y544" s="81" t="n">
        <f aca="false" ca="false" dt2D="false" dtr="false" t="normal">X544/E544*100</f>
        <v>4.545454545454546</v>
      </c>
      <c r="Z544" s="66" t="n"/>
      <c r="AA544" s="66" t="n"/>
      <c r="AB544" s="66" t="n"/>
      <c r="AC544" s="66" t="n"/>
      <c r="AD544" s="66" t="n"/>
      <c r="AE544" s="66" t="n"/>
    </row>
    <row customFormat="true" ht="15" outlineLevel="0" r="545" s="36">
      <c r="A545" s="87" t="n"/>
      <c r="B545" s="70" t="s">
        <v>475</v>
      </c>
      <c r="C545" s="66" t="n">
        <v>193.37</v>
      </c>
      <c r="D545" s="66" t="n">
        <v>131</v>
      </c>
      <c r="E545" s="66" t="n">
        <v>187</v>
      </c>
      <c r="F545" s="67" t="n">
        <f aca="false" ca="false" dt2D="false" dtr="false" t="normal">E545/C545</f>
        <v>0.9670579717639758</v>
      </c>
      <c r="G545" s="68" t="n"/>
      <c r="H545" s="67" t="n">
        <f aca="false" ca="false" dt2D="false" dtr="false" t="normal">G545/D545*100</f>
        <v>0</v>
      </c>
      <c r="I545" s="68" t="n"/>
      <c r="J545" s="68" t="n"/>
      <c r="K545" s="68" t="n"/>
      <c r="L545" s="68" t="n"/>
      <c r="M545" s="68" t="n"/>
      <c r="N545" s="68" t="n"/>
      <c r="O545" s="66" t="n"/>
      <c r="P545" s="66" t="n"/>
      <c r="Q545" s="66" t="n"/>
      <c r="R545" s="66" t="n"/>
      <c r="S545" s="66" t="n"/>
      <c r="T545" s="66" t="n"/>
      <c r="U545" s="69" t="e">
        <f aca="false" ca="false" dt2D="false" dtr="false" t="normal">O545/G545*100</f>
        <v>#DIV/0!</v>
      </c>
      <c r="V545" s="66" t="n">
        <v>9</v>
      </c>
      <c r="W545" s="81" t="n">
        <f aca="false" ca="false" dt2D="false" dtr="false" t="normal">V545/E545*100</f>
        <v>4.81283422459893</v>
      </c>
      <c r="X545" s="66" t="n">
        <v>5</v>
      </c>
      <c r="Y545" s="81" t="n">
        <f aca="false" ca="false" dt2D="false" dtr="false" t="normal">X545/E545*100</f>
        <v>2.6737967914438503</v>
      </c>
      <c r="Z545" s="66" t="n"/>
      <c r="AA545" s="66" t="n"/>
      <c r="AB545" s="66" t="n"/>
      <c r="AC545" s="66" t="n"/>
      <c r="AD545" s="66" t="n"/>
      <c r="AE545" s="66" t="n"/>
    </row>
    <row customFormat="true" ht="15" outlineLevel="0" r="546" s="36">
      <c r="A546" s="87" t="n"/>
      <c r="B546" s="71" t="s">
        <v>476</v>
      </c>
      <c r="C546" s="66" t="n">
        <v>0</v>
      </c>
      <c r="D546" s="66" t="n">
        <v>14</v>
      </c>
      <c r="E546" s="66" t="n">
        <v>0</v>
      </c>
      <c r="F546" s="67" t="e">
        <f aca="false" ca="false" dt2D="false" dtr="false" t="normal">E546/C546</f>
        <v>#DIV/0!</v>
      </c>
      <c r="G546" s="68" t="n"/>
      <c r="H546" s="67" t="n">
        <f aca="false" ca="false" dt2D="false" dtr="false" t="normal">G546/D546*100</f>
        <v>0</v>
      </c>
      <c r="I546" s="68" t="n"/>
      <c r="J546" s="68" t="n"/>
      <c r="K546" s="68" t="n"/>
      <c r="L546" s="68" t="n"/>
      <c r="M546" s="68" t="n"/>
      <c r="N546" s="68" t="n"/>
      <c r="O546" s="66" t="n"/>
      <c r="P546" s="66" t="n"/>
      <c r="Q546" s="66" t="n"/>
      <c r="R546" s="66" t="n"/>
      <c r="S546" s="66" t="n"/>
      <c r="T546" s="66" t="n"/>
      <c r="U546" s="69" t="e">
        <f aca="false" ca="false" dt2D="false" dtr="false" t="normal">O546/G546*100</f>
        <v>#DIV/0!</v>
      </c>
      <c r="V546" s="66" t="n">
        <f aca="false" ca="false" dt2D="false" dtr="false" t="normal">X546</f>
        <v>0</v>
      </c>
      <c r="W546" s="81" t="e">
        <f aca="false" ca="false" dt2D="false" dtr="false" t="normal">V546/E546*100</f>
        <v>#DIV/0!</v>
      </c>
      <c r="X546" s="66" t="n">
        <v>0</v>
      </c>
      <c r="Y546" s="81" t="e">
        <f aca="false" ca="false" dt2D="false" dtr="false" t="normal">X546/E546*100</f>
        <v>#DIV/0!</v>
      </c>
      <c r="Z546" s="66" t="n"/>
      <c r="AA546" s="66" t="n"/>
      <c r="AB546" s="66" t="n"/>
      <c r="AC546" s="66" t="n"/>
      <c r="AD546" s="66" t="n"/>
      <c r="AE546" s="66" t="n"/>
    </row>
    <row customFormat="true" ht="15" outlineLevel="0" r="547" s="36">
      <c r="A547" s="87" t="n"/>
      <c r="B547" s="82" t="s">
        <v>477</v>
      </c>
      <c r="C547" s="66" t="n">
        <v>53.517</v>
      </c>
      <c r="D547" s="66" t="n">
        <v>20</v>
      </c>
      <c r="E547" s="66" t="n">
        <v>10</v>
      </c>
      <c r="F547" s="67" t="n">
        <f aca="false" ca="false" dt2D="false" dtr="false" t="normal">E547/C547</f>
        <v>0.18685651288375657</v>
      </c>
      <c r="G547" s="68" t="n"/>
      <c r="H547" s="67" t="n">
        <f aca="false" ca="false" dt2D="false" dtr="false" t="normal">G547/D547*100</f>
        <v>0</v>
      </c>
      <c r="I547" s="68" t="n"/>
      <c r="J547" s="68" t="n"/>
      <c r="K547" s="68" t="n"/>
      <c r="L547" s="68" t="n"/>
      <c r="M547" s="68" t="n"/>
      <c r="N547" s="68" t="n"/>
      <c r="O547" s="66" t="n"/>
      <c r="P547" s="66" t="n"/>
      <c r="Q547" s="66" t="n"/>
      <c r="R547" s="66" t="n"/>
      <c r="S547" s="66" t="n"/>
      <c r="T547" s="66" t="n"/>
      <c r="U547" s="69" t="e">
        <f aca="false" ca="false" dt2D="false" dtr="false" t="normal">O547/G547*100</f>
        <v>#DIV/0!</v>
      </c>
      <c r="V547" s="66" t="n">
        <f aca="false" ca="false" dt2D="false" dtr="false" t="normal">X547</f>
        <v>0</v>
      </c>
      <c r="W547" s="81" t="n">
        <f aca="false" ca="false" dt2D="false" dtr="false" t="normal">V547/E547*100</f>
        <v>0</v>
      </c>
      <c r="X547" s="66" t="n">
        <v>0</v>
      </c>
      <c r="Y547" s="81" t="n">
        <f aca="false" ca="false" dt2D="false" dtr="false" t="normal">X547/E547*100</f>
        <v>0</v>
      </c>
      <c r="Z547" s="66" t="n"/>
      <c r="AA547" s="66" t="n"/>
      <c r="AB547" s="66" t="n"/>
      <c r="AC547" s="66" t="n"/>
      <c r="AD547" s="66" t="n"/>
      <c r="AE547" s="66" t="n"/>
    </row>
    <row customFormat="true" ht="15" outlineLevel="0" r="548" s="36">
      <c r="A548" s="87" t="n"/>
      <c r="B548" s="82" t="s">
        <v>478</v>
      </c>
      <c r="C548" s="66" t="n">
        <v>577.042</v>
      </c>
      <c r="D548" s="66" t="n">
        <v>598</v>
      </c>
      <c r="E548" s="66" t="n">
        <v>238</v>
      </c>
      <c r="F548" s="67" t="n">
        <f aca="false" ca="false" dt2D="false" dtr="false" t="normal">E548/C548</f>
        <v>0.41244831398754334</v>
      </c>
      <c r="G548" s="68" t="n"/>
      <c r="H548" s="67" t="n">
        <f aca="false" ca="false" dt2D="false" dtr="false" t="normal">G548/D548*100</f>
        <v>0</v>
      </c>
      <c r="I548" s="68" t="n"/>
      <c r="J548" s="68" t="n"/>
      <c r="K548" s="68" t="n"/>
      <c r="L548" s="68" t="n"/>
      <c r="M548" s="68" t="n"/>
      <c r="N548" s="68" t="n"/>
      <c r="O548" s="66" t="n"/>
      <c r="P548" s="66" t="n"/>
      <c r="Q548" s="66" t="n"/>
      <c r="R548" s="66" t="n"/>
      <c r="S548" s="66" t="n"/>
      <c r="T548" s="66" t="n"/>
      <c r="U548" s="69" t="e">
        <f aca="false" ca="false" dt2D="false" dtr="false" t="normal">O548/G548*100</f>
        <v>#DIV/0!</v>
      </c>
      <c r="V548" s="66" t="n">
        <v>11</v>
      </c>
      <c r="W548" s="81" t="n">
        <f aca="false" ca="false" dt2D="false" dtr="false" t="normal">V548/E548*100</f>
        <v>4.621848739495799</v>
      </c>
      <c r="X548" s="66" t="n">
        <v>9</v>
      </c>
      <c r="Y548" s="81" t="n">
        <f aca="false" ca="false" dt2D="false" dtr="false" t="normal">X548/E548*100</f>
        <v>3.7815126050420167</v>
      </c>
      <c r="Z548" s="66" t="n"/>
      <c r="AA548" s="66" t="n"/>
      <c r="AB548" s="66" t="n"/>
      <c r="AC548" s="66" t="n"/>
      <c r="AD548" s="66" t="n"/>
      <c r="AE548" s="66" t="n"/>
    </row>
    <row customFormat="true" ht="15" outlineLevel="0" r="549" s="36">
      <c r="A549" s="87" t="n"/>
      <c r="B549" s="82" t="s">
        <v>479</v>
      </c>
      <c r="C549" s="66" t="n">
        <v>855.935</v>
      </c>
      <c r="D549" s="66" t="n">
        <v>172</v>
      </c>
      <c r="E549" s="66" t="n">
        <v>161</v>
      </c>
      <c r="F549" s="67" t="n">
        <f aca="false" ca="false" dt2D="false" dtr="false" t="normal">E549/C549</f>
        <v>0.1880983953220747</v>
      </c>
      <c r="G549" s="68" t="n"/>
      <c r="H549" s="67" t="n">
        <f aca="false" ca="false" dt2D="false" dtr="false" t="normal">G549/D549*100</f>
        <v>0</v>
      </c>
      <c r="I549" s="68" t="n"/>
      <c r="J549" s="68" t="n"/>
      <c r="K549" s="68" t="n"/>
      <c r="L549" s="68" t="n"/>
      <c r="M549" s="68" t="n"/>
      <c r="N549" s="68" t="n"/>
      <c r="O549" s="66" t="n"/>
      <c r="P549" s="66" t="n"/>
      <c r="Q549" s="66" t="n"/>
      <c r="R549" s="66" t="n"/>
      <c r="S549" s="66" t="n"/>
      <c r="T549" s="66" t="n"/>
      <c r="U549" s="69" t="e">
        <f aca="false" ca="false" dt2D="false" dtr="false" t="normal">O549/G549*100</f>
        <v>#DIV/0!</v>
      </c>
      <c r="V549" s="66" t="n">
        <v>8</v>
      </c>
      <c r="W549" s="81" t="n">
        <f aca="false" ca="false" dt2D="false" dtr="false" t="normal">V549/E549*100</f>
        <v>4.968944099378882</v>
      </c>
      <c r="X549" s="66" t="n">
        <v>6</v>
      </c>
      <c r="Y549" s="81" t="n">
        <f aca="false" ca="false" dt2D="false" dtr="false" t="normal">X549/E549*100</f>
        <v>3.7267080745341614</v>
      </c>
      <c r="Z549" s="66" t="n"/>
      <c r="AA549" s="66" t="n"/>
      <c r="AB549" s="66" t="n"/>
      <c r="AC549" s="66" t="n"/>
      <c r="AD549" s="66" t="n"/>
      <c r="AE549" s="66" t="n"/>
    </row>
    <row customFormat="true" ht="15" outlineLevel="0" r="550" s="36">
      <c r="A550" s="66" t="n"/>
      <c r="B550" s="71" t="s">
        <v>77</v>
      </c>
      <c r="C550" s="66" t="n">
        <v>1325.902</v>
      </c>
      <c r="D550" s="66" t="n">
        <v>842</v>
      </c>
      <c r="E550" s="66" t="n">
        <v>261</v>
      </c>
      <c r="F550" s="67" t="n">
        <f aca="false" ca="false" dt2D="false" dtr="false" t="normal">E550/C550</f>
        <v>0.19684712746492575</v>
      </c>
      <c r="G550" s="68" t="n"/>
      <c r="H550" s="67" t="n">
        <f aca="false" ca="false" dt2D="false" dtr="false" t="normal">G550/D550*100</f>
        <v>0</v>
      </c>
      <c r="I550" s="68" t="n"/>
      <c r="J550" s="68" t="n"/>
      <c r="K550" s="68" t="n"/>
      <c r="L550" s="68" t="n"/>
      <c r="M550" s="68" t="n"/>
      <c r="N550" s="68" t="n"/>
      <c r="O550" s="66" t="n"/>
      <c r="P550" s="66" t="n"/>
      <c r="Q550" s="66" t="n"/>
      <c r="R550" s="66" t="n"/>
      <c r="S550" s="66" t="n"/>
      <c r="T550" s="66" t="n"/>
      <c r="U550" s="69" t="e">
        <f aca="false" ca="false" dt2D="false" dtr="false" t="normal">O550/G550*100</f>
        <v>#DIV/0!</v>
      </c>
      <c r="V550" s="66" t="n">
        <f aca="false" ca="false" dt2D="false" dtr="false" t="normal">X550</f>
        <v>13</v>
      </c>
      <c r="W550" s="81" t="n">
        <f aca="false" ca="false" dt2D="false" dtr="false" t="normal">V550/E550*100</f>
        <v>4.980842911877394</v>
      </c>
      <c r="X550" s="66" t="n">
        <v>13</v>
      </c>
      <c r="Y550" s="81" t="n">
        <f aca="false" ca="false" dt2D="false" dtr="false" t="normal">X550/E550*100</f>
        <v>4.980842911877394</v>
      </c>
      <c r="Z550" s="66" t="n"/>
      <c r="AA550" s="66" t="n"/>
      <c r="AB550" s="66" t="n"/>
      <c r="AC550" s="66" t="n"/>
      <c r="AD550" s="66" t="n"/>
      <c r="AE550" s="66" t="n"/>
    </row>
    <row customFormat="true" ht="15" outlineLevel="0" r="551" s="36">
      <c r="A551" s="66" t="n"/>
      <c r="B551" s="71" t="s">
        <v>78</v>
      </c>
      <c r="C551" s="66" t="n">
        <v>63.455</v>
      </c>
      <c r="D551" s="66" t="n"/>
      <c r="E551" s="66" t="n">
        <v>101</v>
      </c>
      <c r="F551" s="67" t="n">
        <f aca="false" ca="false" dt2D="false" dtr="false" t="normal">E551/C551</f>
        <v>1.591679142699551</v>
      </c>
      <c r="G551" s="68" t="n"/>
      <c r="H551" s="67" t="e">
        <f aca="false" ca="false" dt2D="false" dtr="false" t="normal">G551/D551*100</f>
        <v>#DIV/0!</v>
      </c>
      <c r="I551" s="68" t="n"/>
      <c r="J551" s="68" t="n"/>
      <c r="K551" s="68" t="n"/>
      <c r="L551" s="68" t="n"/>
      <c r="M551" s="68" t="n"/>
      <c r="N551" s="68" t="n"/>
      <c r="O551" s="66" t="n"/>
      <c r="P551" s="66" t="n"/>
      <c r="Q551" s="66" t="n"/>
      <c r="R551" s="66" t="n"/>
      <c r="S551" s="66" t="n"/>
      <c r="T551" s="66" t="n"/>
      <c r="U551" s="69" t="e">
        <f aca="false" ca="false" dt2D="false" dtr="false" t="normal">O551/G551*100</f>
        <v>#DIV/0!</v>
      </c>
      <c r="V551" s="66" t="n">
        <f aca="false" ca="false" dt2D="false" dtr="false" t="normal">X551</f>
        <v>8</v>
      </c>
      <c r="W551" s="81" t="n">
        <f aca="false" ca="false" dt2D="false" dtr="false" t="normal">V551/E551*100</f>
        <v>7.920792079207921</v>
      </c>
      <c r="X551" s="66" t="n">
        <v>8</v>
      </c>
      <c r="Y551" s="81" t="n">
        <f aca="false" ca="false" dt2D="false" dtr="false" t="normal">X551/E551*100</f>
        <v>7.920792079207921</v>
      </c>
      <c r="Z551" s="66" t="n"/>
      <c r="AA551" s="66" t="n"/>
      <c r="AB551" s="66" t="n"/>
      <c r="AC551" s="66" t="n"/>
      <c r="AD551" s="66" t="n"/>
      <c r="AE551" s="66" t="n"/>
    </row>
    <row customFormat="true" ht="15" outlineLevel="0" r="552" s="36">
      <c r="A552" s="73" t="s">
        <v>80</v>
      </c>
      <c r="B552" s="74" t="s"/>
      <c r="C552" s="75" t="n">
        <f aca="false" ca="false" dt2D="false" dtr="false" t="normal">SUM(C533:C551)</f>
        <v>5750.221</v>
      </c>
      <c r="D552" s="75" t="n">
        <f aca="false" ca="false" dt2D="false" dtr="false" t="normal">SUM(D533:D551)</f>
        <v>3739</v>
      </c>
      <c r="E552" s="75" t="n">
        <f aca="false" ca="false" dt2D="false" dtr="false" t="normal">SUM(E533:E551)</f>
        <v>2704</v>
      </c>
      <c r="F552" s="76" t="n">
        <f aca="false" ca="false" dt2D="false" dtr="false" t="normal">E552/C552</f>
        <v>0.47024279588558426</v>
      </c>
      <c r="G552" s="75" t="n">
        <f aca="false" ca="false" dt2D="false" dtr="false" t="normal">SUM(G533:G551)</f>
        <v>0</v>
      </c>
      <c r="H552" s="76" t="n">
        <f aca="false" ca="false" dt2D="false" dtr="false" t="normal">G552/D552*100</f>
        <v>0</v>
      </c>
      <c r="I552" s="75" t="n">
        <f aca="false" ca="false" dt2D="false" dtr="false" t="normal">SUM(I533:I551)</f>
        <v>0</v>
      </c>
      <c r="J552" s="75" t="n">
        <f aca="false" ca="false" dt2D="false" dtr="false" t="normal">SUM(J533:J551)</f>
        <v>0</v>
      </c>
      <c r="K552" s="75" t="n">
        <f aca="false" ca="false" dt2D="false" dtr="false" t="normal">SUM(K533:K551)</f>
        <v>0</v>
      </c>
      <c r="L552" s="75" t="n">
        <f aca="false" ca="false" dt2D="false" dtr="false" t="normal">SUM(L533:L551)</f>
        <v>0</v>
      </c>
      <c r="M552" s="75" t="n">
        <f aca="false" ca="false" dt2D="false" dtr="false" t="normal">SUM(M533:M551)</f>
        <v>0</v>
      </c>
      <c r="N552" s="75" t="n">
        <f aca="false" ca="false" dt2D="false" dtr="false" t="normal">SUM(N533:N551)</f>
        <v>0</v>
      </c>
      <c r="O552" s="75" t="n">
        <f aca="false" ca="false" dt2D="false" dtr="false" t="normal">SUM(O533:O551)</f>
        <v>0</v>
      </c>
      <c r="P552" s="75" t="n">
        <f aca="false" ca="false" dt2D="false" dtr="false" t="normal">SUM(P533:P551)</f>
        <v>0</v>
      </c>
      <c r="Q552" s="75" t="n">
        <f aca="false" ca="false" dt2D="false" dtr="false" t="normal">SUM(Q533:Q551)</f>
        <v>0</v>
      </c>
      <c r="R552" s="75" t="n">
        <f aca="false" ca="false" dt2D="false" dtr="false" t="normal">SUM(R533:R551)</f>
        <v>0</v>
      </c>
      <c r="S552" s="75" t="n">
        <f aca="false" ca="false" dt2D="false" dtr="false" t="normal">SUM(S533:S551)</f>
        <v>0</v>
      </c>
      <c r="T552" s="75" t="n">
        <f aca="false" ca="false" dt2D="false" dtr="false" t="normal">SUM(T533:T551)</f>
        <v>0</v>
      </c>
      <c r="U552" s="77" t="e">
        <f aca="false" ca="false" dt2D="false" dtr="false" t="normal">O552/G552*100</f>
        <v>#DIV/0!</v>
      </c>
      <c r="V552" s="75" t="n">
        <f aca="false" ca="false" dt2D="false" dtr="false" t="normal">SUM(V533:V551)</f>
        <v>137</v>
      </c>
      <c r="W552" s="78" t="n">
        <f aca="false" ca="false" dt2D="false" dtr="false" t="normal">V552/E552*100</f>
        <v>5.066568047337278</v>
      </c>
      <c r="X552" s="75" t="n">
        <f aca="false" ca="false" dt2D="false" dtr="false" t="normal">SUM(X533:X551)</f>
        <v>129</v>
      </c>
      <c r="Y552" s="78" t="n">
        <f aca="false" ca="false" dt2D="false" dtr="false" t="normal">X552/E552*100</f>
        <v>4.770710059171598</v>
      </c>
      <c r="Z552" s="75" t="n">
        <f aca="false" ca="false" dt2D="false" dtr="false" t="normal">SUM(Z533:Z551)</f>
        <v>0</v>
      </c>
      <c r="AA552" s="75" t="n">
        <f aca="false" ca="false" dt2D="false" dtr="false" t="normal">SUM(AA533:AA551)</f>
        <v>0</v>
      </c>
      <c r="AB552" s="75" t="n">
        <f aca="false" ca="false" dt2D="false" dtr="false" t="normal">SUM(AB533:AB551)</f>
        <v>0</v>
      </c>
      <c r="AC552" s="75" t="n">
        <f aca="false" ca="false" dt2D="false" dtr="false" t="normal">SUM(AC533:AC551)</f>
        <v>0</v>
      </c>
      <c r="AD552" s="75" t="n">
        <f aca="false" ca="false" dt2D="false" dtr="false" t="normal">SUM(AD533:AD551)</f>
        <v>0</v>
      </c>
      <c r="AE552" s="75" t="n">
        <f aca="false" ca="false" dt2D="false" dtr="false" t="normal">SUM(AE533:AE551)</f>
        <v>0</v>
      </c>
    </row>
    <row customFormat="true" ht="15" outlineLevel="0" r="553" s="36">
      <c r="A553" s="85" t="n">
        <v>27</v>
      </c>
      <c r="B553" s="86" t="s">
        <v>480</v>
      </c>
      <c r="C553" s="63" t="n"/>
      <c r="D553" s="63" t="n"/>
      <c r="E553" s="63" t="n"/>
      <c r="F553" s="67" t="n"/>
      <c r="G553" s="63" t="n"/>
      <c r="H553" s="67" t="n"/>
      <c r="I553" s="63" t="n"/>
      <c r="J553" s="63" t="n"/>
      <c r="K553" s="63" t="n"/>
      <c r="L553" s="63" t="n"/>
      <c r="M553" s="63" t="n"/>
      <c r="N553" s="63" t="n"/>
      <c r="O553" s="63" t="n"/>
      <c r="P553" s="63" t="n"/>
      <c r="Q553" s="63" t="n"/>
      <c r="R553" s="63" t="n"/>
      <c r="S553" s="63" t="n"/>
      <c r="T553" s="63" t="n"/>
      <c r="U553" s="69" t="n"/>
      <c r="V553" s="63" t="n"/>
      <c r="W553" s="77" t="n"/>
      <c r="X553" s="63" t="n"/>
      <c r="Y553" s="77" t="n"/>
      <c r="Z553" s="63" t="n"/>
      <c r="AA553" s="63" t="n"/>
      <c r="AB553" s="63" t="n"/>
      <c r="AC553" s="63" t="n"/>
      <c r="AD553" s="63" t="n"/>
      <c r="AE553" s="63" t="n"/>
    </row>
    <row customFormat="true" ht="15" outlineLevel="0" r="554" s="36">
      <c r="A554" s="87" t="n"/>
      <c r="B554" s="70" t="s">
        <v>481</v>
      </c>
      <c r="C554" s="66" t="n">
        <v>41.9</v>
      </c>
      <c r="D554" s="66" t="n">
        <v>38</v>
      </c>
      <c r="E554" s="96" t="n">
        <v>64.5876923076923</v>
      </c>
      <c r="F554" s="67" t="n">
        <f aca="false" ca="false" dt2D="false" dtr="false" t="normal">E554/C554</f>
        <v>1.5414723701119881</v>
      </c>
      <c r="G554" s="68" t="n"/>
      <c r="H554" s="67" t="n">
        <f aca="false" ca="false" dt2D="false" dtr="false" t="normal">G554/D554*100</f>
        <v>0</v>
      </c>
      <c r="I554" s="68" t="n"/>
      <c r="J554" s="68" t="n"/>
      <c r="K554" s="68" t="n"/>
      <c r="L554" s="68" t="n"/>
      <c r="M554" s="68" t="n"/>
      <c r="N554" s="68" t="n"/>
      <c r="O554" s="66" t="n"/>
      <c r="P554" s="66" t="n"/>
      <c r="Q554" s="66" t="n"/>
      <c r="R554" s="66" t="n"/>
      <c r="S554" s="66" t="n"/>
      <c r="T554" s="66" t="n"/>
      <c r="U554" s="69" t="e">
        <f aca="false" ca="false" dt2D="false" dtr="false" t="normal">O554/G554*100</f>
        <v>#DIV/0!</v>
      </c>
      <c r="V554" s="66" t="n">
        <v>5</v>
      </c>
      <c r="W554" s="81" t="n">
        <f aca="false" ca="false" dt2D="false" dtr="false" t="normal">V554/E554*100</f>
        <v>7.741412986518031</v>
      </c>
      <c r="X554" s="66" t="n">
        <v>5</v>
      </c>
      <c r="Y554" s="81" t="n">
        <f aca="false" ca="false" dt2D="false" dtr="false" t="normal">X554/E554*100</f>
        <v>7.741412986518031</v>
      </c>
      <c r="Z554" s="66" t="n"/>
      <c r="AA554" s="66" t="n"/>
      <c r="AB554" s="66" t="n"/>
      <c r="AC554" s="66" t="n"/>
      <c r="AD554" s="66" t="n"/>
      <c r="AE554" s="66" t="n"/>
    </row>
    <row customFormat="true" ht="15" outlineLevel="0" r="555" s="36">
      <c r="A555" s="87" t="n"/>
      <c r="B555" s="70" t="s">
        <v>482</v>
      </c>
      <c r="C555" s="66" t="n">
        <v>114.8</v>
      </c>
      <c r="D555" s="66" t="n">
        <v>164</v>
      </c>
      <c r="E555" s="96" t="n">
        <v>174.378477905074</v>
      </c>
      <c r="F555" s="67" t="n">
        <f aca="false" ca="false" dt2D="false" dtr="false" t="normal">E555/C555</f>
        <v>1.5189762883717215</v>
      </c>
      <c r="G555" s="68" t="n"/>
      <c r="H555" s="67" t="n">
        <f aca="false" ca="false" dt2D="false" dtr="false" t="normal">G555/D555*100</f>
        <v>0</v>
      </c>
      <c r="I555" s="68" t="n"/>
      <c r="J555" s="68" t="n"/>
      <c r="K555" s="68" t="n"/>
      <c r="L555" s="68" t="n"/>
      <c r="M555" s="68" t="n"/>
      <c r="N555" s="68" t="n"/>
      <c r="O555" s="66" t="n"/>
      <c r="P555" s="66" t="n"/>
      <c r="Q555" s="66" t="n"/>
      <c r="R555" s="66" t="n"/>
      <c r="S555" s="66" t="n"/>
      <c r="T555" s="66" t="n"/>
      <c r="U555" s="69" t="e">
        <f aca="false" ca="false" dt2D="false" dtr="false" t="normal">O555/G555*100</f>
        <v>#DIV/0!</v>
      </c>
      <c r="V555" s="66" t="n">
        <f aca="false" ca="false" dt2D="false" dtr="false" t="normal">X555</f>
        <v>13</v>
      </c>
      <c r="W555" s="81" t="n">
        <f aca="false" ca="false" dt2D="false" dtr="false" t="normal">V555/E555*100</f>
        <v>7.45504844185921</v>
      </c>
      <c r="X555" s="66" t="n">
        <v>13</v>
      </c>
      <c r="Y555" s="81" t="n">
        <f aca="false" ca="false" dt2D="false" dtr="false" t="normal">X555/E555*100</f>
        <v>7.45504844185921</v>
      </c>
      <c r="Z555" s="66" t="n"/>
      <c r="AA555" s="66" t="n"/>
      <c r="AB555" s="66" t="n"/>
      <c r="AC555" s="66" t="n"/>
      <c r="AD555" s="66" t="n"/>
      <c r="AE555" s="66" t="n"/>
    </row>
    <row customFormat="true" ht="15" outlineLevel="0" r="556" s="36">
      <c r="A556" s="87" t="n"/>
      <c r="B556" s="70" t="s">
        <v>483</v>
      </c>
      <c r="C556" s="66" t="n">
        <v>48.9</v>
      </c>
      <c r="D556" s="66" t="n">
        <v>66</v>
      </c>
      <c r="E556" s="96" t="n">
        <v>65.8705161290323</v>
      </c>
      <c r="F556" s="67" t="n">
        <f aca="false" ca="false" dt2D="false" dtr="false" t="normal">E556/C556</f>
        <v>1.3470453196121113</v>
      </c>
      <c r="G556" s="68" t="n"/>
      <c r="H556" s="67" t="n">
        <f aca="false" ca="false" dt2D="false" dtr="false" t="normal">G556/D556*100</f>
        <v>0</v>
      </c>
      <c r="I556" s="68" t="n"/>
      <c r="J556" s="68" t="n"/>
      <c r="K556" s="68" t="n"/>
      <c r="L556" s="68" t="n"/>
      <c r="M556" s="68" t="n"/>
      <c r="N556" s="68" t="n"/>
      <c r="O556" s="66" t="n"/>
      <c r="P556" s="66" t="n"/>
      <c r="Q556" s="66" t="n"/>
      <c r="R556" s="66" t="n"/>
      <c r="S556" s="66" t="n"/>
      <c r="T556" s="66" t="n"/>
      <c r="U556" s="69" t="e">
        <f aca="false" ca="false" dt2D="false" dtr="false" t="normal">O556/G556*100</f>
        <v>#DIV/0!</v>
      </c>
      <c r="V556" s="66" t="n">
        <f aca="false" ca="false" dt2D="false" dtr="false" t="normal">X556</f>
        <v>5</v>
      </c>
      <c r="W556" s="81" t="n">
        <f aca="false" ca="false" dt2D="false" dtr="false" t="normal">V556/E556*100</f>
        <v>7.590649495148351</v>
      </c>
      <c r="X556" s="66" t="n">
        <v>5</v>
      </c>
      <c r="Y556" s="81" t="n">
        <f aca="false" ca="false" dt2D="false" dtr="false" t="normal">X556/E556*100</f>
        <v>7.590649495148351</v>
      </c>
      <c r="Z556" s="66" t="n"/>
      <c r="AA556" s="66" t="n"/>
      <c r="AB556" s="66" t="n"/>
      <c r="AC556" s="66" t="n"/>
      <c r="AD556" s="66" t="n"/>
      <c r="AE556" s="66" t="n"/>
    </row>
    <row customFormat="true" ht="15" outlineLevel="0" r="557" s="36">
      <c r="A557" s="87" t="n"/>
      <c r="B557" s="70" t="s">
        <v>313</v>
      </c>
      <c r="C557" s="66" t="n">
        <v>90.03</v>
      </c>
      <c r="D557" s="66" t="n">
        <v>189</v>
      </c>
      <c r="E557" s="66" t="n">
        <v>218</v>
      </c>
      <c r="F557" s="67" t="n">
        <f aca="false" ca="false" dt2D="false" dtr="false" t="normal">E557/C557</f>
        <v>2.421415083860935</v>
      </c>
      <c r="G557" s="68" t="n"/>
      <c r="H557" s="67" t="n">
        <f aca="false" ca="false" dt2D="false" dtr="false" t="normal">G557/D557*100</f>
        <v>0</v>
      </c>
      <c r="I557" s="68" t="n"/>
      <c r="J557" s="68" t="n"/>
      <c r="K557" s="68" t="n"/>
      <c r="L557" s="68" t="n"/>
      <c r="M557" s="68" t="n"/>
      <c r="N557" s="68" t="n"/>
      <c r="O557" s="66" t="n"/>
      <c r="P557" s="66" t="n"/>
      <c r="Q557" s="66" t="n"/>
      <c r="R557" s="66" t="n"/>
      <c r="S557" s="66" t="n"/>
      <c r="T557" s="66" t="n"/>
      <c r="U557" s="69" t="e">
        <f aca="false" ca="false" dt2D="false" dtr="false" t="normal">O557/G557*100</f>
        <v>#DIV/0!</v>
      </c>
      <c r="V557" s="66" t="n">
        <f aca="false" ca="false" dt2D="false" dtr="false" t="normal">X557</f>
        <v>17</v>
      </c>
      <c r="W557" s="81" t="n">
        <f aca="false" ca="false" dt2D="false" dtr="false" t="normal">V557/E557*100</f>
        <v>7.79816513761468</v>
      </c>
      <c r="X557" s="66" t="n">
        <v>17</v>
      </c>
      <c r="Y557" s="81" t="n">
        <f aca="false" ca="false" dt2D="false" dtr="false" t="normal">X557/E557*100</f>
        <v>7.79816513761468</v>
      </c>
      <c r="Z557" s="66" t="n"/>
      <c r="AA557" s="66" t="n"/>
      <c r="AB557" s="66" t="n"/>
      <c r="AC557" s="66" t="n"/>
      <c r="AD557" s="66" t="n"/>
      <c r="AE557" s="66" t="n"/>
    </row>
    <row customFormat="true" ht="15" outlineLevel="0" r="558" s="36">
      <c r="A558" s="87" t="n"/>
      <c r="B558" s="70" t="s">
        <v>484</v>
      </c>
      <c r="C558" s="66" t="n">
        <v>141.2</v>
      </c>
      <c r="D558" s="66" t="n">
        <v>307</v>
      </c>
      <c r="E558" s="96" t="n">
        <v>347.673644859813</v>
      </c>
      <c r="F558" s="67" t="n">
        <f aca="false" ca="false" dt2D="false" dtr="false" t="normal">E558/C558</f>
        <v>2.4622779381006588</v>
      </c>
      <c r="G558" s="68" t="n"/>
      <c r="H558" s="67" t="n">
        <f aca="false" ca="false" dt2D="false" dtr="false" t="normal">G558/D558*100</f>
        <v>0</v>
      </c>
      <c r="I558" s="68" t="n"/>
      <c r="J558" s="68" t="n"/>
      <c r="K558" s="68" t="n"/>
      <c r="L558" s="68" t="n"/>
      <c r="M558" s="68" t="n"/>
      <c r="N558" s="68" t="n"/>
      <c r="O558" s="66" t="n"/>
      <c r="P558" s="66" t="n"/>
      <c r="Q558" s="66" t="n"/>
      <c r="R558" s="66" t="n"/>
      <c r="S558" s="66" t="n"/>
      <c r="T558" s="66" t="n"/>
      <c r="U558" s="69" t="e">
        <f aca="false" ca="false" dt2D="false" dtr="false" t="normal">O558/G558*100</f>
        <v>#DIV/0!</v>
      </c>
      <c r="V558" s="66" t="n">
        <v>27</v>
      </c>
      <c r="W558" s="81" t="n">
        <f aca="false" ca="false" dt2D="false" dtr="false" t="normal">V558/E558*100</f>
        <v>7.765903570541502</v>
      </c>
      <c r="X558" s="66" t="n">
        <v>25</v>
      </c>
      <c r="Y558" s="81" t="n">
        <f aca="false" ca="false" dt2D="false" dtr="false" t="normal">X558/E558*100</f>
        <v>7.190651454205095</v>
      </c>
      <c r="Z558" s="66" t="n"/>
      <c r="AA558" s="66" t="n"/>
      <c r="AB558" s="66" t="n"/>
      <c r="AC558" s="66" t="n"/>
      <c r="AD558" s="66" t="n"/>
      <c r="AE558" s="66" t="n"/>
    </row>
    <row customFormat="true" ht="15" outlineLevel="0" r="559" s="36">
      <c r="A559" s="87" t="n"/>
      <c r="B559" s="82" t="s">
        <v>485</v>
      </c>
      <c r="C559" s="66" t="n">
        <v>123.603</v>
      </c>
      <c r="D559" s="66" t="n">
        <v>158</v>
      </c>
      <c r="E559" s="96" t="n">
        <v>177.337258532609</v>
      </c>
      <c r="F559" s="67" t="n">
        <f aca="false" ca="false" dt2D="false" dtr="false" t="normal">E559/C559</f>
        <v>1.4347326402482843</v>
      </c>
      <c r="G559" s="68" t="n"/>
      <c r="H559" s="67" t="n">
        <f aca="false" ca="false" dt2D="false" dtr="false" t="normal">G559/D559*100</f>
        <v>0</v>
      </c>
      <c r="I559" s="68" t="n"/>
      <c r="J559" s="68" t="n"/>
      <c r="K559" s="68" t="n"/>
      <c r="L559" s="68" t="n"/>
      <c r="M559" s="68" t="n"/>
      <c r="N559" s="68" t="n"/>
      <c r="O559" s="66" t="n"/>
      <c r="P559" s="66" t="n"/>
      <c r="Q559" s="66" t="n"/>
      <c r="R559" s="66" t="n"/>
      <c r="S559" s="66" t="n"/>
      <c r="T559" s="66" t="n"/>
      <c r="U559" s="69" t="e">
        <f aca="false" ca="false" dt2D="false" dtr="false" t="normal">O559/G559*100</f>
        <v>#DIV/0!</v>
      </c>
      <c r="V559" s="66" t="n">
        <v>14</v>
      </c>
      <c r="W559" s="81" t="n">
        <f aca="false" ca="false" dt2D="false" dtr="false" t="normal">V559/E559*100</f>
        <v>7.894562099270125</v>
      </c>
      <c r="X559" s="66" t="n">
        <v>5</v>
      </c>
      <c r="Y559" s="81" t="n">
        <f aca="false" ca="false" dt2D="false" dtr="false" t="normal">X559/E559*100</f>
        <v>2.8194864640250445</v>
      </c>
      <c r="Z559" s="66" t="n"/>
      <c r="AA559" s="66" t="n"/>
      <c r="AB559" s="66" t="n"/>
      <c r="AC559" s="66" t="n"/>
      <c r="AD559" s="66" t="n"/>
      <c r="AE559" s="66" t="n"/>
    </row>
    <row customFormat="true" ht="15" outlineLevel="0" r="560" s="36">
      <c r="A560" s="87" t="n"/>
      <c r="B560" s="82" t="s">
        <v>486</v>
      </c>
      <c r="C560" s="66" t="n">
        <v>594.294</v>
      </c>
      <c r="D560" s="66" t="n">
        <v>337</v>
      </c>
      <c r="E560" s="96" t="n">
        <v>340.728548148148</v>
      </c>
      <c r="F560" s="67" t="n">
        <f aca="false" ca="false" dt2D="false" dtr="false" t="normal">E560/C560</f>
        <v>0.5733333133905913</v>
      </c>
      <c r="G560" s="68" t="n"/>
      <c r="H560" s="67" t="n">
        <f aca="false" ca="false" dt2D="false" dtr="false" t="normal">G560/D560*100</f>
        <v>0</v>
      </c>
      <c r="I560" s="68" t="n"/>
      <c r="J560" s="68" t="n"/>
      <c r="K560" s="68" t="n"/>
      <c r="L560" s="68" t="n"/>
      <c r="M560" s="68" t="n"/>
      <c r="N560" s="68" t="n"/>
      <c r="O560" s="66" t="n"/>
      <c r="P560" s="66" t="n"/>
      <c r="Q560" s="66" t="n"/>
      <c r="R560" s="66" t="n"/>
      <c r="S560" s="66" t="n"/>
      <c r="T560" s="66" t="n"/>
      <c r="U560" s="69" t="e">
        <f aca="false" ca="false" dt2D="false" dtr="false" t="normal">O560/G560*100</f>
        <v>#DIV/0!</v>
      </c>
      <c r="V560" s="66" t="n">
        <v>17</v>
      </c>
      <c r="W560" s="81" t="n">
        <f aca="false" ca="false" dt2D="false" dtr="false" t="normal">V560/E560*100</f>
        <v>4.989308965272976</v>
      </c>
      <c r="X560" s="66" t="n">
        <v>10</v>
      </c>
      <c r="Y560" s="81" t="n">
        <f aca="false" ca="false" dt2D="false" dtr="false" t="normal">X560/E560*100</f>
        <v>2.9348876266311623</v>
      </c>
      <c r="Z560" s="66" t="n"/>
      <c r="AA560" s="66" t="n"/>
      <c r="AB560" s="66" t="n"/>
      <c r="AC560" s="66" t="n"/>
      <c r="AD560" s="66" t="n"/>
      <c r="AE560" s="66" t="n"/>
    </row>
    <row customFormat="true" ht="15" outlineLevel="0" r="561" s="36">
      <c r="A561" s="87" t="n"/>
      <c r="B561" s="71" t="s">
        <v>77</v>
      </c>
      <c r="C561" s="66" t="n">
        <v>13.659</v>
      </c>
      <c r="D561" s="66" t="n">
        <v>881</v>
      </c>
      <c r="E561" s="66" t="n">
        <v>10</v>
      </c>
      <c r="F561" s="67" t="n">
        <f aca="false" ca="false" dt2D="false" dtr="false" t="normal">E561/C561</f>
        <v>0.7321180174244089</v>
      </c>
      <c r="G561" s="68" t="n"/>
      <c r="H561" s="67" t="n">
        <f aca="false" ca="false" dt2D="false" dtr="false" t="normal">G561/D561*100</f>
        <v>0</v>
      </c>
      <c r="I561" s="68" t="n"/>
      <c r="J561" s="68" t="n"/>
      <c r="K561" s="68" t="n"/>
      <c r="L561" s="68" t="n"/>
      <c r="M561" s="68" t="n"/>
      <c r="N561" s="68" t="n"/>
      <c r="O561" s="66" t="n"/>
      <c r="P561" s="66" t="n"/>
      <c r="Q561" s="66" t="n"/>
      <c r="R561" s="66" t="n"/>
      <c r="S561" s="66" t="n"/>
      <c r="T561" s="66" t="n"/>
      <c r="U561" s="69" t="e">
        <f aca="false" ca="false" dt2D="false" dtr="false" t="normal">O561/G561*100</f>
        <v>#DIV/0!</v>
      </c>
      <c r="V561" s="66" t="n">
        <f aca="false" ca="false" dt2D="false" dtr="false" t="normal">X561</f>
        <v>0</v>
      </c>
      <c r="W561" s="81" t="n">
        <f aca="false" ca="false" dt2D="false" dtr="false" t="normal">V561/E561*100</f>
        <v>0</v>
      </c>
      <c r="X561" s="66" t="n">
        <v>0</v>
      </c>
      <c r="Y561" s="81" t="n">
        <f aca="false" ca="false" dt2D="false" dtr="false" t="normal">X561/E561*100</f>
        <v>0</v>
      </c>
      <c r="Z561" s="66" t="n"/>
      <c r="AA561" s="66" t="n"/>
      <c r="AB561" s="66" t="n"/>
      <c r="AC561" s="66" t="n"/>
      <c r="AD561" s="66" t="n"/>
      <c r="AE561" s="66" t="n"/>
    </row>
    <row customFormat="true" ht="15" outlineLevel="0" r="562" s="36">
      <c r="A562" s="87" t="n"/>
      <c r="B562" s="71" t="s">
        <v>79</v>
      </c>
      <c r="C562" s="66" t="n">
        <v>13.767</v>
      </c>
      <c r="D562" s="66" t="n"/>
      <c r="E562" s="66" t="n">
        <v>4</v>
      </c>
      <c r="F562" s="67" t="n">
        <f aca="false" ca="false" dt2D="false" dtr="false" t="normal">E562/C562</f>
        <v>0.29054986562068713</v>
      </c>
      <c r="G562" s="68" t="n"/>
      <c r="H562" s="67" t="e">
        <f aca="false" ca="false" dt2D="false" dtr="false" t="normal">G562/D562*100</f>
        <v>#DIV/0!</v>
      </c>
      <c r="I562" s="68" t="n"/>
      <c r="J562" s="68" t="n"/>
      <c r="K562" s="68" t="n"/>
      <c r="L562" s="68" t="n"/>
      <c r="M562" s="68" t="n"/>
      <c r="N562" s="68" t="n"/>
      <c r="O562" s="66" t="n"/>
      <c r="P562" s="66" t="n"/>
      <c r="Q562" s="66" t="n"/>
      <c r="R562" s="66" t="n"/>
      <c r="S562" s="66" t="n"/>
      <c r="T562" s="66" t="n"/>
      <c r="U562" s="69" t="e">
        <f aca="false" ca="false" dt2D="false" dtr="false" t="normal">O562/G562*100</f>
        <v>#DIV/0!</v>
      </c>
      <c r="V562" s="66" t="n">
        <f aca="false" ca="false" dt2D="false" dtr="false" t="normal">X562</f>
        <v>0</v>
      </c>
      <c r="W562" s="81" t="n">
        <f aca="false" ca="false" dt2D="false" dtr="false" t="normal">V562/E562*100</f>
        <v>0</v>
      </c>
      <c r="X562" s="66" t="n">
        <v>0</v>
      </c>
      <c r="Y562" s="81" t="n">
        <f aca="false" ca="false" dt2D="false" dtr="false" t="normal">X562/E562*100</f>
        <v>0</v>
      </c>
      <c r="Z562" s="66" t="n"/>
      <c r="AA562" s="66" t="n"/>
      <c r="AB562" s="66" t="n"/>
      <c r="AC562" s="66" t="n"/>
      <c r="AD562" s="66" t="n"/>
      <c r="AE562" s="66" t="n"/>
    </row>
    <row customFormat="true" ht="15" outlineLevel="0" r="563" s="36">
      <c r="A563" s="87" t="n"/>
      <c r="B563" s="71" t="s">
        <v>132</v>
      </c>
      <c r="C563" s="66" t="n">
        <v>31.899</v>
      </c>
      <c r="D563" s="66" t="n"/>
      <c r="E563" s="66" t="n">
        <v>54</v>
      </c>
      <c r="F563" s="67" t="n">
        <f aca="false" ca="false" dt2D="false" dtr="false" t="normal">E563/C563</f>
        <v>1.6928430358318443</v>
      </c>
      <c r="G563" s="68" t="n"/>
      <c r="H563" s="67" t="e">
        <f aca="false" ca="false" dt2D="false" dtr="false" t="normal">G563/D563*100</f>
        <v>#DIV/0!</v>
      </c>
      <c r="I563" s="68" t="n"/>
      <c r="J563" s="68" t="n"/>
      <c r="K563" s="68" t="n"/>
      <c r="L563" s="68" t="n"/>
      <c r="M563" s="68" t="n"/>
      <c r="N563" s="68" t="n"/>
      <c r="O563" s="66" t="n"/>
      <c r="P563" s="66" t="n"/>
      <c r="Q563" s="66" t="n"/>
      <c r="R563" s="66" t="n"/>
      <c r="S563" s="66" t="n"/>
      <c r="T563" s="66" t="n"/>
      <c r="U563" s="69" t="e">
        <f aca="false" ca="false" dt2D="false" dtr="false" t="normal">O563/G563*100</f>
        <v>#DIV/0!</v>
      </c>
      <c r="V563" s="66" t="n">
        <f aca="false" ca="false" dt2D="false" dtr="false" t="normal">X563</f>
        <v>4</v>
      </c>
      <c r="W563" s="81" t="n">
        <f aca="false" ca="false" dt2D="false" dtr="false" t="normal">V563/E563*100</f>
        <v>7.4074074074074066</v>
      </c>
      <c r="X563" s="66" t="n">
        <v>4</v>
      </c>
      <c r="Y563" s="81" t="n">
        <f aca="false" ca="false" dt2D="false" dtr="false" t="normal">X563/E563*100</f>
        <v>7.4074074074074066</v>
      </c>
      <c r="Z563" s="66" t="n"/>
      <c r="AA563" s="66" t="n"/>
      <c r="AB563" s="66" t="n"/>
      <c r="AC563" s="66" t="n"/>
      <c r="AD563" s="66" t="n"/>
      <c r="AE563" s="66" t="n"/>
    </row>
    <row customFormat="true" ht="15" outlineLevel="0" r="564" s="36">
      <c r="A564" s="87" t="n"/>
      <c r="B564" s="71" t="s">
        <v>133</v>
      </c>
      <c r="C564" s="66" t="n">
        <v>629.51</v>
      </c>
      <c r="D564" s="66" t="n"/>
      <c r="E564" s="66" t="n">
        <v>808</v>
      </c>
      <c r="F564" s="67" t="n">
        <f aca="false" ca="false" dt2D="false" dtr="false" t="normal">E564/C564</f>
        <v>1.2835379898651331</v>
      </c>
      <c r="G564" s="68" t="n"/>
      <c r="H564" s="67" t="e">
        <f aca="false" ca="false" dt2D="false" dtr="false" t="normal">G564/D564*100</f>
        <v>#DIV/0!</v>
      </c>
      <c r="I564" s="68" t="n"/>
      <c r="J564" s="68" t="n"/>
      <c r="K564" s="68" t="n"/>
      <c r="L564" s="68" t="n"/>
      <c r="M564" s="68" t="n"/>
      <c r="N564" s="68" t="n"/>
      <c r="O564" s="66" t="n"/>
      <c r="P564" s="66" t="n"/>
      <c r="Q564" s="66" t="n"/>
      <c r="R564" s="66" t="n"/>
      <c r="S564" s="66" t="n"/>
      <c r="T564" s="66" t="n"/>
      <c r="U564" s="69" t="e">
        <f aca="false" ca="false" dt2D="false" dtr="false" t="normal">O564/G564*100</f>
        <v>#DIV/0!</v>
      </c>
      <c r="V564" s="66" t="n">
        <f aca="false" ca="false" dt2D="false" dtr="false" t="normal">X564</f>
        <v>64</v>
      </c>
      <c r="W564" s="81" t="n">
        <f aca="false" ca="false" dt2D="false" dtr="false" t="normal">V564/E564*100</f>
        <v>7.920792079207921</v>
      </c>
      <c r="X564" s="66" t="n">
        <v>64</v>
      </c>
      <c r="Y564" s="81" t="n">
        <f aca="false" ca="false" dt2D="false" dtr="false" t="normal">X564/E564*100</f>
        <v>7.920792079207921</v>
      </c>
      <c r="Z564" s="66" t="n"/>
      <c r="AA564" s="66" t="n"/>
      <c r="AB564" s="66" t="n"/>
      <c r="AC564" s="66" t="n"/>
      <c r="AD564" s="66" t="n"/>
      <c r="AE564" s="66" t="n"/>
    </row>
    <row customFormat="true" ht="15" outlineLevel="0" r="565" s="36">
      <c r="A565" s="73" t="s">
        <v>80</v>
      </c>
      <c r="B565" s="74" t="s"/>
      <c r="C565" s="75" t="n">
        <f aca="false" ca="false" dt2D="false" dtr="false" t="normal">SUM(C554:C564)</f>
        <v>1843.5620000000001</v>
      </c>
      <c r="D565" s="75" t="n">
        <f aca="false" ca="false" dt2D="false" dtr="false" t="normal">SUM(D554:D564)</f>
        <v>2140</v>
      </c>
      <c r="E565" s="98" t="n">
        <f aca="false" ca="false" dt2D="false" dtr="false" t="normal">SUM(E554:E564)</f>
        <v>2264.576137882368</v>
      </c>
      <c r="F565" s="76" t="n">
        <f aca="false" ca="false" dt2D="false" dtr="false" t="normal">E565/C565</f>
        <v>1.2283699370470686</v>
      </c>
      <c r="G565" s="98" t="n">
        <f aca="false" ca="false" dt2D="false" dtr="false" t="normal">SUM(G554:G564)</f>
        <v>0</v>
      </c>
      <c r="H565" s="76" t="n">
        <f aca="false" ca="false" dt2D="false" dtr="false" t="normal">G565/D565*100</f>
        <v>0</v>
      </c>
      <c r="I565" s="98" t="n">
        <f aca="false" ca="false" dt2D="false" dtr="false" t="normal">SUM(I554:I564)</f>
        <v>0</v>
      </c>
      <c r="J565" s="98" t="n">
        <f aca="false" ca="false" dt2D="false" dtr="false" t="normal">SUM(J554:J564)</f>
        <v>0</v>
      </c>
      <c r="K565" s="98" t="n">
        <f aca="false" ca="false" dt2D="false" dtr="false" t="normal">SUM(K554:K564)</f>
        <v>0</v>
      </c>
      <c r="L565" s="98" t="n">
        <f aca="false" ca="false" dt2D="false" dtr="false" t="normal">SUM(L554:L564)</f>
        <v>0</v>
      </c>
      <c r="M565" s="98" t="n">
        <f aca="false" ca="false" dt2D="false" dtr="false" t="normal">SUM(M554:M564)</f>
        <v>0</v>
      </c>
      <c r="N565" s="98" t="n">
        <f aca="false" ca="false" dt2D="false" dtr="false" t="normal">SUM(N554:N564)</f>
        <v>0</v>
      </c>
      <c r="O565" s="98" t="n">
        <f aca="false" ca="false" dt2D="false" dtr="false" t="normal">SUM(O554:O564)</f>
        <v>0</v>
      </c>
      <c r="P565" s="98" t="n">
        <f aca="false" ca="false" dt2D="false" dtr="false" t="normal">SUM(P554:P564)</f>
        <v>0</v>
      </c>
      <c r="Q565" s="98" t="n">
        <f aca="false" ca="false" dt2D="false" dtr="false" t="normal">SUM(Q554:Q564)</f>
        <v>0</v>
      </c>
      <c r="R565" s="98" t="n">
        <f aca="false" ca="false" dt2D="false" dtr="false" t="normal">SUM(R554:R564)</f>
        <v>0</v>
      </c>
      <c r="S565" s="98" t="n">
        <f aca="false" ca="false" dt2D="false" dtr="false" t="normal">SUM(S554:S564)</f>
        <v>0</v>
      </c>
      <c r="T565" s="98" t="n">
        <f aca="false" ca="false" dt2D="false" dtr="false" t="normal">SUM(T554:T564)</f>
        <v>0</v>
      </c>
      <c r="U565" s="98" t="e">
        <f aca="false" ca="false" dt2D="false" dtr="false" t="normal">SUM(U554:U564)</f>
        <v>#DIV/0!</v>
      </c>
      <c r="V565" s="98" t="n">
        <f aca="false" ca="false" dt2D="false" dtr="false" t="normal">SUM(V554:V564)</f>
        <v>166</v>
      </c>
      <c r="W565" s="78" t="n">
        <f aca="false" ca="false" dt2D="false" dtr="false" t="normal">V565/E565*100</f>
        <v>7.330290080475217</v>
      </c>
      <c r="X565" s="98" t="n">
        <f aca="false" ca="false" dt2D="false" dtr="false" t="normal">SUM(X554:X564)</f>
        <v>148</v>
      </c>
      <c r="Y565" s="78" t="n">
        <f aca="false" ca="false" dt2D="false" dtr="false" t="normal">X565/E565*100</f>
        <v>6.535439348857422</v>
      </c>
      <c r="Z565" s="98" t="n">
        <f aca="false" ca="false" dt2D="false" dtr="false" t="normal">SUM(Z554:Z564)</f>
        <v>0</v>
      </c>
      <c r="AA565" s="98" t="n">
        <f aca="false" ca="false" dt2D="false" dtr="false" t="normal">SUM(AA554:AA564)</f>
        <v>0</v>
      </c>
      <c r="AB565" s="98" t="n">
        <f aca="false" ca="false" dt2D="false" dtr="false" t="normal">SUM(AB554:AB564)</f>
        <v>0</v>
      </c>
      <c r="AC565" s="98" t="n">
        <f aca="false" ca="false" dt2D="false" dtr="false" t="normal">SUM(AC554:AC564)</f>
        <v>0</v>
      </c>
      <c r="AD565" s="98" t="n">
        <f aca="false" ca="false" dt2D="false" dtr="false" t="normal">SUM(AD554:AD564)</f>
        <v>0</v>
      </c>
      <c r="AE565" s="98" t="n">
        <f aca="false" ca="false" dt2D="false" dtr="false" t="normal">SUM(AE554:AE564)</f>
        <v>0</v>
      </c>
    </row>
    <row customFormat="true" ht="15" outlineLevel="0" r="566" s="36">
      <c r="A566" s="85" t="n">
        <v>28</v>
      </c>
      <c r="B566" s="86" t="s">
        <v>487</v>
      </c>
      <c r="C566" s="63" t="n"/>
      <c r="D566" s="63" t="n"/>
      <c r="E566" s="63" t="n"/>
      <c r="F566" s="67" t="n"/>
      <c r="G566" s="63" t="n"/>
      <c r="H566" s="67" t="n"/>
      <c r="I566" s="63" t="n"/>
      <c r="J566" s="63" t="n"/>
      <c r="K566" s="63" t="n"/>
      <c r="L566" s="63" t="n"/>
      <c r="M566" s="63" t="n"/>
      <c r="N566" s="63" t="n"/>
      <c r="O566" s="63" t="n"/>
      <c r="P566" s="63" t="n"/>
      <c r="Q566" s="63" t="n"/>
      <c r="R566" s="63" t="n"/>
      <c r="S566" s="63" t="n"/>
      <c r="T566" s="63" t="n"/>
      <c r="U566" s="69" t="n"/>
      <c r="V566" s="63" t="n"/>
      <c r="W566" s="77" t="n"/>
      <c r="X566" s="63" t="n"/>
      <c r="Y566" s="77" t="n"/>
      <c r="Z566" s="63" t="n"/>
      <c r="AA566" s="63" t="n"/>
      <c r="AB566" s="63" t="n"/>
      <c r="AC566" s="63" t="n"/>
      <c r="AD566" s="63" t="n"/>
      <c r="AE566" s="63" t="n"/>
    </row>
    <row customFormat="true" ht="15" outlineLevel="0" r="567" s="36">
      <c r="A567" s="87" t="n"/>
      <c r="B567" s="65" t="s">
        <v>488</v>
      </c>
      <c r="C567" s="66" t="n">
        <v>632.119</v>
      </c>
      <c r="D567" s="66" t="n">
        <v>292</v>
      </c>
      <c r="E567" s="66" t="n">
        <v>383</v>
      </c>
      <c r="F567" s="67" t="n">
        <f aca="false" ca="false" dt2D="false" dtr="false" t="normal">E567/C567</f>
        <v>0.6058985728952935</v>
      </c>
      <c r="G567" s="68" t="n"/>
      <c r="H567" s="67" t="n">
        <f aca="false" ca="false" dt2D="false" dtr="false" t="normal">G567/D567*100</f>
        <v>0</v>
      </c>
      <c r="I567" s="68" t="n"/>
      <c r="J567" s="68" t="n"/>
      <c r="K567" s="68" t="n"/>
      <c r="L567" s="68" t="n"/>
      <c r="M567" s="68" t="n"/>
      <c r="N567" s="68" t="n"/>
      <c r="O567" s="66" t="n"/>
      <c r="P567" s="66" t="n"/>
      <c r="Q567" s="66" t="n"/>
      <c r="R567" s="66" t="n"/>
      <c r="S567" s="66" t="n"/>
      <c r="T567" s="66" t="n"/>
      <c r="U567" s="69" t="e">
        <f aca="false" ca="false" dt2D="false" dtr="false" t="normal">O567/G567*100</f>
        <v>#DIV/0!</v>
      </c>
      <c r="V567" s="66" t="n">
        <v>19</v>
      </c>
      <c r="W567" s="81" t="n">
        <f aca="false" ca="false" dt2D="false" dtr="false" t="normal">V567/E567*100</f>
        <v>4.960835509138381</v>
      </c>
      <c r="X567" s="66" t="n">
        <v>11</v>
      </c>
      <c r="Y567" s="81" t="n">
        <f aca="false" ca="false" dt2D="false" dtr="false" t="normal">X567/E567*100</f>
        <v>2.8720626631853787</v>
      </c>
      <c r="Z567" s="66" t="n"/>
      <c r="AA567" s="66" t="n"/>
      <c r="AB567" s="66" t="n"/>
      <c r="AC567" s="66" t="n"/>
      <c r="AD567" s="66" t="n"/>
      <c r="AE567" s="66" t="n"/>
    </row>
    <row customFormat="true" ht="15" outlineLevel="0" r="568" s="36">
      <c r="A568" s="87" t="n"/>
      <c r="B568" s="70" t="s">
        <v>313</v>
      </c>
      <c r="C568" s="66" t="n">
        <v>243.4</v>
      </c>
      <c r="D568" s="66" t="n">
        <v>267</v>
      </c>
      <c r="E568" s="66" t="n">
        <v>202</v>
      </c>
      <c r="F568" s="67" t="n">
        <f aca="false" ca="false" dt2D="false" dtr="false" t="normal">E568/C568</f>
        <v>0.8299096138044372</v>
      </c>
      <c r="G568" s="68" t="n"/>
      <c r="H568" s="67" t="n">
        <f aca="false" ca="false" dt2D="false" dtr="false" t="normal">G568/D568*100</f>
        <v>0</v>
      </c>
      <c r="I568" s="68" t="n"/>
      <c r="J568" s="68" t="n"/>
      <c r="K568" s="68" t="n"/>
      <c r="L568" s="68" t="n"/>
      <c r="M568" s="68" t="n"/>
      <c r="N568" s="68" t="n"/>
      <c r="O568" s="66" t="n"/>
      <c r="P568" s="66" t="n"/>
      <c r="Q568" s="66" t="n"/>
      <c r="R568" s="66" t="n"/>
      <c r="S568" s="66" t="n"/>
      <c r="T568" s="66" t="n"/>
      <c r="U568" s="69" t="e">
        <f aca="false" ca="false" dt2D="false" dtr="false" t="normal">O568/G568*100</f>
        <v>#DIV/0!</v>
      </c>
      <c r="V568" s="66" t="n">
        <v>10</v>
      </c>
      <c r="W568" s="81" t="n">
        <f aca="false" ca="false" dt2D="false" dtr="false" t="normal">V568/E568*100</f>
        <v>4.9504950495049505</v>
      </c>
      <c r="X568" s="66" t="n">
        <v>9</v>
      </c>
      <c r="Y568" s="81" t="n">
        <f aca="false" ca="false" dt2D="false" dtr="false" t="normal">X568/E568*100</f>
        <v>4.455445544554455</v>
      </c>
      <c r="Z568" s="66" t="n"/>
      <c r="AA568" s="66" t="n"/>
      <c r="AB568" s="66" t="n"/>
      <c r="AC568" s="66" t="n"/>
      <c r="AD568" s="66" t="n"/>
      <c r="AE568" s="66" t="n"/>
    </row>
    <row customFormat="true" ht="15" outlineLevel="0" r="569" s="36">
      <c r="A569" s="87" t="n"/>
      <c r="B569" s="70" t="s">
        <v>67</v>
      </c>
      <c r="C569" s="66" t="n">
        <v>690.4</v>
      </c>
      <c r="D569" s="66" t="n">
        <v>349</v>
      </c>
      <c r="E569" s="96" t="n">
        <v>660.5</v>
      </c>
      <c r="F569" s="67" t="n">
        <f aca="false" ca="false" dt2D="false" dtr="false" t="normal">E569/C569</f>
        <v>0.956691772885284</v>
      </c>
      <c r="G569" s="68" t="n"/>
      <c r="H569" s="67" t="n">
        <f aca="false" ca="false" dt2D="false" dtr="false" t="normal">G569/D569*100</f>
        <v>0</v>
      </c>
      <c r="I569" s="68" t="n"/>
      <c r="J569" s="68" t="n"/>
      <c r="K569" s="68" t="n"/>
      <c r="L569" s="68" t="n"/>
      <c r="M569" s="68" t="n"/>
      <c r="N569" s="68" t="n"/>
      <c r="O569" s="66" t="n"/>
      <c r="P569" s="66" t="n"/>
      <c r="Q569" s="66" t="n"/>
      <c r="R569" s="66" t="n"/>
      <c r="S569" s="66" t="n"/>
      <c r="T569" s="66" t="n"/>
      <c r="U569" s="69" t="e">
        <f aca="false" ca="false" dt2D="false" dtr="false" t="normal">O569/G569*100</f>
        <v>#DIV/0!</v>
      </c>
      <c r="V569" s="66" t="n">
        <v>33</v>
      </c>
      <c r="W569" s="81" t="n">
        <f aca="false" ca="false" dt2D="false" dtr="false" t="normal">V569/E569*100</f>
        <v>4.996214988644966</v>
      </c>
      <c r="X569" s="66" t="n">
        <v>25</v>
      </c>
      <c r="Y569" s="81" t="n">
        <f aca="false" ca="false" dt2D="false" dtr="false" t="normal">X569/E569*100</f>
        <v>3.785011355034065</v>
      </c>
      <c r="Z569" s="66" t="n"/>
      <c r="AA569" s="66" t="n"/>
      <c r="AB569" s="66" t="n"/>
      <c r="AC569" s="66" t="n"/>
      <c r="AD569" s="66" t="n"/>
      <c r="AE569" s="66" t="n"/>
    </row>
    <row customFormat="true" ht="15" outlineLevel="0" r="570" s="36">
      <c r="A570" s="87" t="n"/>
      <c r="B570" s="70" t="s">
        <v>67</v>
      </c>
      <c r="C570" s="66" t="n">
        <v>744.2</v>
      </c>
      <c r="D570" s="66" t="n">
        <v>429</v>
      </c>
      <c r="E570" s="96" t="n">
        <v>456.1</v>
      </c>
      <c r="F570" s="67" t="n">
        <f aca="false" ca="false" dt2D="false" dtr="false" t="normal">E570/C570</f>
        <v>0.612872883633432</v>
      </c>
      <c r="G570" s="68" t="n"/>
      <c r="H570" s="67" t="n">
        <f aca="false" ca="false" dt2D="false" dtr="false" t="normal">G570/D570*100</f>
        <v>0</v>
      </c>
      <c r="I570" s="68" t="n"/>
      <c r="J570" s="68" t="n"/>
      <c r="K570" s="68" t="n"/>
      <c r="L570" s="68" t="n"/>
      <c r="M570" s="68" t="n"/>
      <c r="N570" s="68" t="n"/>
      <c r="O570" s="66" t="n"/>
      <c r="P570" s="66" t="n"/>
      <c r="Q570" s="66" t="n"/>
      <c r="R570" s="66" t="n"/>
      <c r="S570" s="66" t="n"/>
      <c r="T570" s="66" t="n"/>
      <c r="U570" s="69" t="e">
        <f aca="false" ca="false" dt2D="false" dtr="false" t="normal">O570/G570*100</f>
        <v>#DIV/0!</v>
      </c>
      <c r="V570" s="66" t="n">
        <f aca="false" ca="false" dt2D="false" dtr="false" t="normal">X570</f>
        <v>22</v>
      </c>
      <c r="W570" s="81" t="n">
        <f aca="false" ca="false" dt2D="false" dtr="false" t="normal">V570/E570*100</f>
        <v>4.823503617627713</v>
      </c>
      <c r="X570" s="66" t="n">
        <v>22</v>
      </c>
      <c r="Y570" s="81" t="n">
        <f aca="false" ca="false" dt2D="false" dtr="false" t="normal">X570/E570*100</f>
        <v>4.823503617627713</v>
      </c>
      <c r="Z570" s="66" t="n"/>
      <c r="AA570" s="66" t="n"/>
      <c r="AB570" s="66" t="n"/>
      <c r="AC570" s="66" t="n"/>
      <c r="AD570" s="66" t="n"/>
      <c r="AE570" s="66" t="n"/>
    </row>
    <row customFormat="true" ht="15" outlineLevel="0" r="571" s="36">
      <c r="A571" s="87" t="n"/>
      <c r="B571" s="70" t="s">
        <v>489</v>
      </c>
      <c r="C571" s="66" t="n">
        <v>235.1</v>
      </c>
      <c r="D571" s="66" t="n">
        <v>198</v>
      </c>
      <c r="E571" s="66" t="n">
        <v>172</v>
      </c>
      <c r="F571" s="67" t="n">
        <f aca="false" ca="false" dt2D="false" dtr="false" t="normal">E571/C571</f>
        <v>0.731603572947682</v>
      </c>
      <c r="G571" s="68" t="n"/>
      <c r="H571" s="67" t="n">
        <f aca="false" ca="false" dt2D="false" dtr="false" t="normal">G571/D571*100</f>
        <v>0</v>
      </c>
      <c r="I571" s="68" t="n"/>
      <c r="J571" s="68" t="n"/>
      <c r="K571" s="68" t="n"/>
      <c r="L571" s="68" t="n"/>
      <c r="M571" s="68" t="n"/>
      <c r="N571" s="68" t="n"/>
      <c r="O571" s="66" t="n"/>
      <c r="P571" s="66" t="n"/>
      <c r="Q571" s="66" t="n"/>
      <c r="R571" s="66" t="n"/>
      <c r="S571" s="66" t="n"/>
      <c r="T571" s="66" t="n"/>
      <c r="U571" s="69" t="e">
        <f aca="false" ca="false" dt2D="false" dtr="false" t="normal">O571/G571*100</f>
        <v>#DIV/0!</v>
      </c>
      <c r="V571" s="66" t="n">
        <v>8</v>
      </c>
      <c r="W571" s="81" t="n">
        <f aca="false" ca="false" dt2D="false" dtr="false" t="normal">V571/E571*100</f>
        <v>4.651162790697675</v>
      </c>
      <c r="X571" s="66" t="n">
        <v>5</v>
      </c>
      <c r="Y571" s="81" t="n">
        <f aca="false" ca="false" dt2D="false" dtr="false" t="normal">X571/E571*100</f>
        <v>2.9069767441860463</v>
      </c>
      <c r="Z571" s="66" t="n"/>
      <c r="AA571" s="66" t="n"/>
      <c r="AB571" s="66" t="n"/>
      <c r="AC571" s="66" t="n"/>
      <c r="AD571" s="66" t="n"/>
      <c r="AE571" s="66" t="n"/>
    </row>
    <row customFormat="true" ht="15" outlineLevel="0" r="572" s="36">
      <c r="A572" s="87" t="n"/>
      <c r="B572" s="70" t="s">
        <v>490</v>
      </c>
      <c r="C572" s="66" t="n">
        <v>0</v>
      </c>
      <c r="D572" s="66" t="n"/>
      <c r="E572" s="66" t="n">
        <v>0</v>
      </c>
      <c r="F572" s="67" t="e">
        <f aca="false" ca="false" dt2D="false" dtr="false" t="normal">E572/C572</f>
        <v>#DIV/0!</v>
      </c>
      <c r="G572" s="68" t="n"/>
      <c r="H572" s="67" t="e">
        <f aca="false" ca="false" dt2D="false" dtr="false" t="normal">G572/D572*100</f>
        <v>#DIV/0!</v>
      </c>
      <c r="I572" s="68" t="n"/>
      <c r="J572" s="68" t="n"/>
      <c r="K572" s="68" t="n"/>
      <c r="L572" s="68" t="n"/>
      <c r="M572" s="68" t="n"/>
      <c r="N572" s="68" t="n"/>
      <c r="O572" s="66" t="n"/>
      <c r="P572" s="66" t="n"/>
      <c r="Q572" s="66" t="n"/>
      <c r="R572" s="66" t="n"/>
      <c r="S572" s="66" t="n"/>
      <c r="T572" s="66" t="n"/>
      <c r="U572" s="69" t="e">
        <f aca="false" ca="false" dt2D="false" dtr="false" t="normal">O572/G572*100</f>
        <v>#DIV/0!</v>
      </c>
      <c r="V572" s="66" t="n">
        <f aca="false" ca="false" dt2D="false" dtr="false" t="normal">X572</f>
        <v>0</v>
      </c>
      <c r="W572" s="81" t="e">
        <f aca="false" ca="false" dt2D="false" dtr="false" t="normal">V572/E572*100</f>
        <v>#DIV/0!</v>
      </c>
      <c r="X572" s="66" t="n">
        <v>0</v>
      </c>
      <c r="Y572" s="81" t="e">
        <f aca="false" ca="false" dt2D="false" dtr="false" t="normal">X572/E572*100</f>
        <v>#DIV/0!</v>
      </c>
      <c r="Z572" s="66" t="n"/>
      <c r="AA572" s="66" t="n"/>
      <c r="AB572" s="66" t="n"/>
      <c r="AC572" s="66" t="n"/>
      <c r="AD572" s="66" t="n"/>
      <c r="AE572" s="66" t="n"/>
    </row>
    <row customFormat="true" ht="15" outlineLevel="0" r="573" s="36">
      <c r="A573" s="87" t="n"/>
      <c r="B573" s="65" t="s">
        <v>491</v>
      </c>
      <c r="C573" s="66" t="n">
        <v>2895.17</v>
      </c>
      <c r="D573" s="66" t="n">
        <v>865</v>
      </c>
      <c r="E573" s="66" t="n">
        <v>1588</v>
      </c>
      <c r="F573" s="67" t="n">
        <f aca="false" ca="false" dt2D="false" dtr="false" t="normal">E573/C573</f>
        <v>0.5484997426748688</v>
      </c>
      <c r="G573" s="68" t="n"/>
      <c r="H573" s="67" t="n">
        <f aca="false" ca="false" dt2D="false" dtr="false" t="normal">G573/D573*100</f>
        <v>0</v>
      </c>
      <c r="I573" s="68" t="n"/>
      <c r="J573" s="68" t="n"/>
      <c r="K573" s="68" t="n"/>
      <c r="L573" s="68" t="n"/>
      <c r="M573" s="68" t="n"/>
      <c r="N573" s="68" t="n"/>
      <c r="O573" s="66" t="n"/>
      <c r="P573" s="66" t="n"/>
      <c r="Q573" s="66" t="n"/>
      <c r="R573" s="66" t="n"/>
      <c r="S573" s="66" t="n"/>
      <c r="T573" s="66" t="n"/>
      <c r="U573" s="69" t="e">
        <f aca="false" ca="false" dt2D="false" dtr="false" t="normal">O573/G573*100</f>
        <v>#DIV/0!</v>
      </c>
      <c r="V573" s="66" t="n">
        <v>79</v>
      </c>
      <c r="W573" s="81" t="n">
        <f aca="false" ca="false" dt2D="false" dtr="false" t="normal">V573/E573*100</f>
        <v>4.974811083123426</v>
      </c>
      <c r="X573" s="66" t="n">
        <v>25</v>
      </c>
      <c r="Y573" s="81" t="n">
        <f aca="false" ca="false" dt2D="false" dtr="false" t="normal">X573/E573*100</f>
        <v>1.5743073047858942</v>
      </c>
      <c r="Z573" s="66" t="n"/>
      <c r="AA573" s="66" t="n"/>
      <c r="AB573" s="66" t="n"/>
      <c r="AC573" s="66" t="n"/>
      <c r="AD573" s="66" t="n"/>
      <c r="AE573" s="66" t="n"/>
    </row>
    <row customFormat="true" ht="15" outlineLevel="0" r="574" s="36">
      <c r="A574" s="87" t="n"/>
      <c r="B574" s="70" t="s">
        <v>492</v>
      </c>
      <c r="C574" s="66" t="n">
        <v>57.347</v>
      </c>
      <c r="D574" s="66" t="n">
        <v>102</v>
      </c>
      <c r="E574" s="66" t="n">
        <v>117</v>
      </c>
      <c r="F574" s="67" t="n">
        <f aca="false" ca="false" dt2D="false" dtr="false" t="normal">E574/C574</f>
        <v>2.0402113449700945</v>
      </c>
      <c r="G574" s="68" t="n"/>
      <c r="H574" s="67" t="n">
        <f aca="false" ca="false" dt2D="false" dtr="false" t="normal">G574/D574*100</f>
        <v>0</v>
      </c>
      <c r="I574" s="68" t="n"/>
      <c r="J574" s="68" t="n"/>
      <c r="K574" s="68" t="n"/>
      <c r="L574" s="68" t="n"/>
      <c r="M574" s="68" t="n"/>
      <c r="N574" s="68" t="n"/>
      <c r="O574" s="66" t="n"/>
      <c r="P574" s="66" t="n"/>
      <c r="Q574" s="66" t="n"/>
      <c r="R574" s="66" t="n"/>
      <c r="S574" s="66" t="n"/>
      <c r="T574" s="66" t="n"/>
      <c r="U574" s="69" t="e">
        <f aca="false" ca="false" dt2D="false" dtr="false" t="normal">O574/G574*100</f>
        <v>#DIV/0!</v>
      </c>
      <c r="V574" s="66" t="n">
        <v>9</v>
      </c>
      <c r="W574" s="81" t="n">
        <f aca="false" ca="false" dt2D="false" dtr="false" t="normal">V574/E574*100</f>
        <v>7.6923076923076925</v>
      </c>
      <c r="X574" s="66" t="n">
        <v>8</v>
      </c>
      <c r="Y574" s="81" t="n">
        <f aca="false" ca="false" dt2D="false" dtr="false" t="normal">X574/E574*100</f>
        <v>6.837606837606838</v>
      </c>
      <c r="Z574" s="66" t="n"/>
      <c r="AA574" s="66" t="n"/>
      <c r="AB574" s="66" t="n"/>
      <c r="AC574" s="66" t="n"/>
      <c r="AD574" s="66" t="n"/>
      <c r="AE574" s="66" t="n"/>
    </row>
    <row customFormat="true" ht="15" outlineLevel="0" r="575" s="36">
      <c r="A575" s="87" t="n"/>
      <c r="B575" s="71" t="s">
        <v>493</v>
      </c>
      <c r="C575" s="66" t="n">
        <v>272.596</v>
      </c>
      <c r="D575" s="66" t="n">
        <v>40</v>
      </c>
      <c r="E575" s="66" t="n">
        <v>57</v>
      </c>
      <c r="F575" s="67" t="n">
        <f aca="false" ca="false" dt2D="false" dtr="false" t="normal">E575/C575</f>
        <v>0.20910064711147633</v>
      </c>
      <c r="G575" s="68" t="n"/>
      <c r="H575" s="67" t="n">
        <f aca="false" ca="false" dt2D="false" dtr="false" t="normal">G575/D575*100</f>
        <v>0</v>
      </c>
      <c r="I575" s="68" t="n"/>
      <c r="J575" s="68" t="n"/>
      <c r="K575" s="68" t="n"/>
      <c r="L575" s="68" t="n"/>
      <c r="M575" s="68" t="n"/>
      <c r="N575" s="68" t="n"/>
      <c r="O575" s="66" t="n"/>
      <c r="P575" s="66" t="n"/>
      <c r="Q575" s="66" t="n"/>
      <c r="R575" s="66" t="n"/>
      <c r="S575" s="66" t="n"/>
      <c r="T575" s="66" t="n"/>
      <c r="U575" s="69" t="e">
        <f aca="false" ca="false" dt2D="false" dtr="false" t="normal">O575/G575*100</f>
        <v>#DIV/0!</v>
      </c>
      <c r="V575" s="66" t="n">
        <v>2</v>
      </c>
      <c r="W575" s="81" t="n">
        <f aca="false" ca="false" dt2D="false" dtr="false" t="normal">V575/E575*100</f>
        <v>3.508771929824561</v>
      </c>
      <c r="X575" s="66" t="n">
        <v>2</v>
      </c>
      <c r="Y575" s="81" t="n">
        <f aca="false" ca="false" dt2D="false" dtr="false" t="normal">X575/E575*100</f>
        <v>3.508771929824561</v>
      </c>
      <c r="Z575" s="66" t="n"/>
      <c r="AA575" s="66" t="n"/>
      <c r="AB575" s="66" t="n"/>
      <c r="AC575" s="66" t="n"/>
      <c r="AD575" s="66" t="n"/>
      <c r="AE575" s="66" t="n"/>
    </row>
    <row customFormat="true" ht="15" outlineLevel="0" r="576" s="36">
      <c r="A576" s="87" t="n"/>
      <c r="B576" s="71" t="s">
        <v>494</v>
      </c>
      <c r="C576" s="66" t="n">
        <v>948.556</v>
      </c>
      <c r="D576" s="66" t="n">
        <v>308</v>
      </c>
      <c r="E576" s="66" t="n">
        <v>428</v>
      </c>
      <c r="F576" s="67" t="n">
        <f aca="false" ca="false" dt2D="false" dtr="false" t="normal">E576/C576</f>
        <v>0.45121215827004413</v>
      </c>
      <c r="G576" s="68" t="n"/>
      <c r="H576" s="67" t="n">
        <f aca="false" ca="false" dt2D="false" dtr="false" t="normal">G576/D576*100</f>
        <v>0</v>
      </c>
      <c r="I576" s="68" t="n"/>
      <c r="J576" s="68" t="n"/>
      <c r="K576" s="68" t="n"/>
      <c r="L576" s="68" t="n"/>
      <c r="M576" s="68" t="n"/>
      <c r="N576" s="68" t="n"/>
      <c r="O576" s="66" t="n"/>
      <c r="P576" s="66" t="n"/>
      <c r="Q576" s="66" t="n"/>
      <c r="R576" s="66" t="n"/>
      <c r="S576" s="66" t="n"/>
      <c r="T576" s="66" t="n"/>
      <c r="U576" s="69" t="e">
        <f aca="false" ca="false" dt2D="false" dtr="false" t="normal">O576/G576*100</f>
        <v>#DIV/0!</v>
      </c>
      <c r="V576" s="66" t="n">
        <v>21</v>
      </c>
      <c r="W576" s="81" t="n">
        <f aca="false" ca="false" dt2D="false" dtr="false" t="normal">V576/E576*100</f>
        <v>4.906542056074766</v>
      </c>
      <c r="X576" s="66" t="n">
        <v>8</v>
      </c>
      <c r="Y576" s="81" t="n">
        <f aca="false" ca="false" dt2D="false" dtr="false" t="normal">X576/E576*100</f>
        <v>1.8691588785046727</v>
      </c>
      <c r="Z576" s="66" t="n"/>
      <c r="AA576" s="66" t="n"/>
      <c r="AB576" s="66" t="n"/>
      <c r="AC576" s="66" t="n"/>
      <c r="AD576" s="66" t="n"/>
      <c r="AE576" s="66" t="n"/>
    </row>
    <row customFormat="true" ht="15" outlineLevel="0" r="577" s="36">
      <c r="A577" s="87" t="n"/>
      <c r="B577" s="82" t="s">
        <v>495</v>
      </c>
      <c r="C577" s="66" t="n">
        <v>66.6</v>
      </c>
      <c r="D577" s="66" t="n">
        <v>7</v>
      </c>
      <c r="E577" s="66" t="n">
        <v>6</v>
      </c>
      <c r="F577" s="67" t="n">
        <f aca="false" ca="false" dt2D="false" dtr="false" t="normal">E577/C577</f>
        <v>0.0900900900900901</v>
      </c>
      <c r="G577" s="68" t="n"/>
      <c r="H577" s="67" t="n">
        <f aca="false" ca="false" dt2D="false" dtr="false" t="normal">G577/D577*100</f>
        <v>0</v>
      </c>
      <c r="I577" s="68" t="n"/>
      <c r="J577" s="68" t="n"/>
      <c r="K577" s="68" t="n"/>
      <c r="L577" s="68" t="n"/>
      <c r="M577" s="68" t="n"/>
      <c r="N577" s="68" t="n"/>
      <c r="O577" s="66" t="n"/>
      <c r="P577" s="66" t="n"/>
      <c r="Q577" s="66" t="n"/>
      <c r="R577" s="66" t="n"/>
      <c r="S577" s="66" t="n"/>
      <c r="T577" s="66" t="n"/>
      <c r="U577" s="69" t="e">
        <f aca="false" ca="false" dt2D="false" dtr="false" t="normal">O577/G577*100</f>
        <v>#DIV/0!</v>
      </c>
      <c r="V577" s="66" t="n">
        <f aca="false" ca="false" dt2D="false" dtr="false" t="normal">X577</f>
        <v>0</v>
      </c>
      <c r="W577" s="81" t="n">
        <f aca="false" ca="false" dt2D="false" dtr="false" t="normal">V577/E577*100</f>
        <v>0</v>
      </c>
      <c r="X577" s="66" t="n">
        <v>0</v>
      </c>
      <c r="Y577" s="81" t="n">
        <f aca="false" ca="false" dt2D="false" dtr="false" t="normal">X577/E577*100</f>
        <v>0</v>
      </c>
      <c r="Z577" s="66" t="n"/>
      <c r="AA577" s="66" t="n"/>
      <c r="AB577" s="66" t="n"/>
      <c r="AC577" s="66" t="n"/>
      <c r="AD577" s="66" t="n"/>
      <c r="AE577" s="66" t="n"/>
    </row>
    <row customFormat="true" ht="15" outlineLevel="0" r="578" s="36">
      <c r="A578" s="87" t="n"/>
      <c r="B578" s="82" t="s">
        <v>496</v>
      </c>
      <c r="C578" s="66" t="n">
        <v>3047.475</v>
      </c>
      <c r="D578" s="66" t="n"/>
      <c r="E578" s="66" t="n">
        <v>179</v>
      </c>
      <c r="F578" s="67" t="n">
        <f aca="false" ca="false" dt2D="false" dtr="false" t="normal">E578/C578</f>
        <v>0.05873715124816446</v>
      </c>
      <c r="G578" s="68" t="n"/>
      <c r="H578" s="67" t="e">
        <f aca="false" ca="false" dt2D="false" dtr="false" t="normal">G578/D578*100</f>
        <v>#DIV/0!</v>
      </c>
      <c r="I578" s="68" t="n"/>
      <c r="J578" s="68" t="n"/>
      <c r="K578" s="68" t="n"/>
      <c r="L578" s="68" t="n"/>
      <c r="M578" s="68" t="n"/>
      <c r="N578" s="68" t="n"/>
      <c r="O578" s="66" t="n"/>
      <c r="P578" s="66" t="n"/>
      <c r="Q578" s="66" t="n"/>
      <c r="R578" s="66" t="n"/>
      <c r="S578" s="66" t="n"/>
      <c r="T578" s="66" t="n"/>
      <c r="U578" s="69" t="e">
        <f aca="false" ca="false" dt2D="false" dtr="false" t="normal">O578/G578*100</f>
        <v>#DIV/0!</v>
      </c>
      <c r="V578" s="66" t="n">
        <f aca="false" ca="false" dt2D="false" dtr="false" t="normal">X578</f>
        <v>0</v>
      </c>
      <c r="W578" s="81" t="n">
        <f aca="false" ca="false" dt2D="false" dtr="false" t="normal">V578/E578*100</f>
        <v>0</v>
      </c>
      <c r="X578" s="66" t="n">
        <v>0</v>
      </c>
      <c r="Y578" s="81" t="n">
        <f aca="false" ca="false" dt2D="false" dtr="false" t="normal">X578/E578*100</f>
        <v>0</v>
      </c>
      <c r="Z578" s="66" t="n"/>
      <c r="AA578" s="66" t="n"/>
      <c r="AB578" s="66" t="n"/>
      <c r="AC578" s="66" t="n"/>
      <c r="AD578" s="66" t="n"/>
      <c r="AE578" s="66" t="n"/>
    </row>
    <row customFormat="true" ht="15" outlineLevel="0" r="579" s="36">
      <c r="A579" s="87" t="n"/>
      <c r="B579" s="71" t="s">
        <v>77</v>
      </c>
      <c r="C579" s="66" t="n">
        <v>37</v>
      </c>
      <c r="D579" s="66" t="n">
        <v>949</v>
      </c>
      <c r="E579" s="66" t="n">
        <v>16</v>
      </c>
      <c r="F579" s="67" t="n">
        <f aca="false" ca="false" dt2D="false" dtr="false" t="normal">E579/C579</f>
        <v>0.43243243243243246</v>
      </c>
      <c r="G579" s="68" t="n"/>
      <c r="H579" s="67" t="n">
        <f aca="false" ca="false" dt2D="false" dtr="false" t="normal">G579/D579*100</f>
        <v>0</v>
      </c>
      <c r="I579" s="68" t="n"/>
      <c r="J579" s="68" t="n"/>
      <c r="K579" s="68" t="n"/>
      <c r="L579" s="68" t="n"/>
      <c r="M579" s="68" t="n"/>
      <c r="N579" s="68" t="n"/>
      <c r="O579" s="66" t="n"/>
      <c r="P579" s="66" t="n"/>
      <c r="Q579" s="66" t="n"/>
      <c r="R579" s="66" t="n"/>
      <c r="S579" s="66" t="n"/>
      <c r="T579" s="66" t="n"/>
      <c r="U579" s="69" t="e">
        <f aca="false" ca="false" dt2D="false" dtr="false" t="normal">O579/G579*100</f>
        <v>#DIV/0!</v>
      </c>
      <c r="V579" s="66" t="n">
        <f aca="false" ca="false" dt2D="false" dtr="false" t="normal">X579</f>
        <v>0</v>
      </c>
      <c r="W579" s="81" t="n">
        <f aca="false" ca="false" dt2D="false" dtr="false" t="normal">V579/E579*100</f>
        <v>0</v>
      </c>
      <c r="X579" s="66" t="n">
        <v>0</v>
      </c>
      <c r="Y579" s="81" t="n">
        <f aca="false" ca="false" dt2D="false" dtr="false" t="normal">X579/E579*100</f>
        <v>0</v>
      </c>
      <c r="Z579" s="66" t="n"/>
      <c r="AA579" s="66" t="n"/>
      <c r="AB579" s="66" t="n"/>
      <c r="AC579" s="66" t="n"/>
      <c r="AD579" s="66" t="n"/>
      <c r="AE579" s="66" t="n"/>
    </row>
    <row customFormat="true" ht="15" outlineLevel="0" r="580" s="36">
      <c r="A580" s="87" t="n"/>
      <c r="B580" s="71" t="s">
        <v>78</v>
      </c>
      <c r="C580" s="66" t="n">
        <v>1390.2</v>
      </c>
      <c r="D580" s="66" t="n"/>
      <c r="E580" s="66" t="n">
        <v>1016</v>
      </c>
      <c r="F580" s="67" t="n">
        <f aca="false" ca="false" dt2D="false" dtr="false" t="normal">E580/C580</f>
        <v>0.7308300963890088</v>
      </c>
      <c r="G580" s="68" t="n"/>
      <c r="H580" s="67" t="e">
        <f aca="false" ca="false" dt2D="false" dtr="false" t="normal">G580/D580*100</f>
        <v>#DIV/0!</v>
      </c>
      <c r="I580" s="68" t="n"/>
      <c r="J580" s="68" t="n"/>
      <c r="K580" s="68" t="n"/>
      <c r="L580" s="68" t="n"/>
      <c r="M580" s="68" t="n"/>
      <c r="N580" s="68" t="n"/>
      <c r="O580" s="66" t="n"/>
      <c r="P580" s="66" t="n"/>
      <c r="Q580" s="66" t="n"/>
      <c r="R580" s="66" t="n"/>
      <c r="S580" s="66" t="n"/>
      <c r="T580" s="66" t="n"/>
      <c r="U580" s="69" t="e">
        <f aca="false" ca="false" dt2D="false" dtr="false" t="normal">O580/G580*100</f>
        <v>#DIV/0!</v>
      </c>
      <c r="V580" s="66" t="n">
        <f aca="false" ca="false" dt2D="false" dtr="false" t="normal">X580</f>
        <v>50</v>
      </c>
      <c r="W580" s="81" t="n">
        <f aca="false" ca="false" dt2D="false" dtr="false" t="normal">V580/E580*100</f>
        <v>4.921259842519685</v>
      </c>
      <c r="X580" s="66" t="n">
        <v>50</v>
      </c>
      <c r="Y580" s="81" t="n">
        <f aca="false" ca="false" dt2D="false" dtr="false" t="normal">X580/E580*100</f>
        <v>4.921259842519685</v>
      </c>
      <c r="Z580" s="66" t="n"/>
      <c r="AA580" s="66" t="n"/>
      <c r="AB580" s="66" t="n"/>
      <c r="AC580" s="66" t="n"/>
      <c r="AD580" s="66" t="n"/>
      <c r="AE580" s="66" t="n"/>
    </row>
    <row customFormat="true" ht="15" outlineLevel="0" r="581" s="36">
      <c r="A581" s="87" t="n"/>
      <c r="B581" s="71" t="s">
        <v>79</v>
      </c>
      <c r="C581" s="66" t="n">
        <v>13.2</v>
      </c>
      <c r="D581" s="66" t="n"/>
      <c r="E581" s="66" t="n">
        <v>11</v>
      </c>
      <c r="F581" s="67" t="n">
        <f aca="false" ca="false" dt2D="false" dtr="false" t="normal">E581/C581</f>
        <v>0.8333333333333334</v>
      </c>
      <c r="G581" s="68" t="n"/>
      <c r="H581" s="67" t="e">
        <f aca="false" ca="false" dt2D="false" dtr="false" t="normal">G581/D581*100</f>
        <v>#DIV/0!</v>
      </c>
      <c r="I581" s="68" t="n"/>
      <c r="J581" s="68" t="n"/>
      <c r="K581" s="68" t="n"/>
      <c r="L581" s="68" t="n"/>
      <c r="M581" s="68" t="n"/>
      <c r="N581" s="68" t="n"/>
      <c r="O581" s="66" t="n"/>
      <c r="P581" s="66" t="n"/>
      <c r="Q581" s="66" t="n"/>
      <c r="R581" s="66" t="n"/>
      <c r="S581" s="66" t="n"/>
      <c r="T581" s="66" t="n"/>
      <c r="U581" s="69" t="e">
        <f aca="false" ca="false" dt2D="false" dtr="false" t="normal">O581/G581*100</f>
        <v>#DIV/0!</v>
      </c>
      <c r="V581" s="66" t="n">
        <f aca="false" ca="false" dt2D="false" dtr="false" t="normal">X581</f>
        <v>0</v>
      </c>
      <c r="W581" s="81" t="n">
        <f aca="false" ca="false" dt2D="false" dtr="false" t="normal">V581/E581*100</f>
        <v>0</v>
      </c>
      <c r="X581" s="66" t="n">
        <v>0</v>
      </c>
      <c r="Y581" s="81" t="n">
        <f aca="false" ca="false" dt2D="false" dtr="false" t="normal">X581/E581*100</f>
        <v>0</v>
      </c>
      <c r="Z581" s="66" t="n"/>
      <c r="AA581" s="66" t="n"/>
      <c r="AB581" s="66" t="n"/>
      <c r="AC581" s="66" t="n"/>
      <c r="AD581" s="66" t="n"/>
      <c r="AE581" s="66" t="n"/>
    </row>
    <row customFormat="true" ht="15" outlineLevel="0" r="582" s="36">
      <c r="A582" s="72" t="n"/>
      <c r="B582" s="71" t="s">
        <v>132</v>
      </c>
      <c r="C582" s="66" t="n">
        <v>1506</v>
      </c>
      <c r="D582" s="66" t="n"/>
      <c r="E582" s="66" t="n">
        <v>656</v>
      </c>
      <c r="F582" s="67" t="n">
        <f aca="false" ca="false" dt2D="false" dtr="false" t="normal">E582/C582</f>
        <v>0.4355909694555113</v>
      </c>
      <c r="G582" s="68" t="n"/>
      <c r="H582" s="67" t="e">
        <f aca="false" ca="false" dt2D="false" dtr="false" t="normal">G582/D582*100</f>
        <v>#DIV/0!</v>
      </c>
      <c r="I582" s="68" t="n"/>
      <c r="J582" s="68" t="n"/>
      <c r="K582" s="68" t="n"/>
      <c r="L582" s="68" t="n"/>
      <c r="M582" s="68" t="n"/>
      <c r="N582" s="68" t="n"/>
      <c r="O582" s="66" t="n"/>
      <c r="P582" s="66" t="n"/>
      <c r="Q582" s="66" t="n"/>
      <c r="R582" s="66" t="n"/>
      <c r="S582" s="66" t="n"/>
      <c r="T582" s="66" t="n"/>
      <c r="U582" s="69" t="e">
        <f aca="false" ca="false" dt2D="false" dtr="false" t="normal">O582/G582*100</f>
        <v>#DIV/0!</v>
      </c>
      <c r="V582" s="66" t="n">
        <f aca="false" ca="false" dt2D="false" dtr="false" t="normal">X582</f>
        <v>32</v>
      </c>
      <c r="W582" s="81" t="n">
        <f aca="false" ca="false" dt2D="false" dtr="false" t="normal">V582/E582*100</f>
        <v>4.878048780487805</v>
      </c>
      <c r="X582" s="66" t="n">
        <v>32</v>
      </c>
      <c r="Y582" s="81" t="n">
        <f aca="false" ca="false" dt2D="false" dtr="false" t="normal">X582/E582*100</f>
        <v>4.878048780487805</v>
      </c>
      <c r="Z582" s="66" t="n"/>
      <c r="AA582" s="66" t="n"/>
      <c r="AB582" s="66" t="n"/>
      <c r="AC582" s="66" t="n"/>
      <c r="AD582" s="66" t="n"/>
      <c r="AE582" s="66" t="n"/>
    </row>
    <row customFormat="true" ht="15" outlineLevel="0" r="583" s="36">
      <c r="A583" s="72" t="n"/>
      <c r="B583" s="71" t="s">
        <v>134</v>
      </c>
      <c r="C583" s="66" t="n">
        <v>25.8</v>
      </c>
      <c r="D583" s="66" t="n"/>
      <c r="E583" s="66" t="n">
        <v>16</v>
      </c>
      <c r="F583" s="67" t="n">
        <f aca="false" ca="false" dt2D="false" dtr="false" t="normal">E583/C583</f>
        <v>0.6201550387596899</v>
      </c>
      <c r="G583" s="68" t="n"/>
      <c r="H583" s="67" t="e">
        <f aca="false" ca="false" dt2D="false" dtr="false" t="normal">G583/D583*100</f>
        <v>#DIV/0!</v>
      </c>
      <c r="I583" s="68" t="n"/>
      <c r="J583" s="68" t="n"/>
      <c r="K583" s="68" t="n"/>
      <c r="L583" s="68" t="n"/>
      <c r="M583" s="68" t="n"/>
      <c r="N583" s="68" t="n"/>
      <c r="O583" s="66" t="n"/>
      <c r="P583" s="66" t="n"/>
      <c r="Q583" s="66" t="n"/>
      <c r="R583" s="66" t="n"/>
      <c r="S583" s="66" t="n"/>
      <c r="T583" s="66" t="n"/>
      <c r="U583" s="69" t="e">
        <f aca="false" ca="false" dt2D="false" dtr="false" t="normal">O583/G583*100</f>
        <v>#DIV/0!</v>
      </c>
      <c r="V583" s="66" t="n">
        <f aca="false" ca="false" dt2D="false" dtr="false" t="normal">X583</f>
        <v>0</v>
      </c>
      <c r="W583" s="81" t="n">
        <f aca="false" ca="false" dt2D="false" dtr="false" t="normal">V583/E583*100</f>
        <v>0</v>
      </c>
      <c r="X583" s="66" t="n">
        <v>0</v>
      </c>
      <c r="Y583" s="81" t="n">
        <f aca="false" ca="false" dt2D="false" dtr="false" t="normal">X583/E583*100</f>
        <v>0</v>
      </c>
      <c r="Z583" s="66" t="n"/>
      <c r="AA583" s="66" t="n"/>
      <c r="AB583" s="66" t="n"/>
      <c r="AC583" s="66" t="n"/>
      <c r="AD583" s="66" t="n"/>
      <c r="AE583" s="66" t="n"/>
    </row>
    <row customFormat="true" ht="15" outlineLevel="0" r="584" s="36">
      <c r="A584" s="72" t="n"/>
      <c r="B584" s="71" t="s">
        <v>135</v>
      </c>
      <c r="C584" s="66" t="n">
        <v>1055.8</v>
      </c>
      <c r="D584" s="66" t="n"/>
      <c r="E584" s="66" t="n">
        <v>647</v>
      </c>
      <c r="F584" s="67" t="n">
        <f aca="false" ca="false" dt2D="false" dtr="false" t="normal">E584/C584</f>
        <v>0.6128054555787081</v>
      </c>
      <c r="G584" s="68" t="n"/>
      <c r="H584" s="67" t="e">
        <f aca="false" ca="false" dt2D="false" dtr="false" t="normal">G584/D584*100</f>
        <v>#DIV/0!</v>
      </c>
      <c r="I584" s="68" t="n"/>
      <c r="J584" s="68" t="n"/>
      <c r="K584" s="68" t="n"/>
      <c r="L584" s="68" t="n"/>
      <c r="M584" s="68" t="n"/>
      <c r="N584" s="68" t="n"/>
      <c r="O584" s="66" t="n"/>
      <c r="P584" s="66" t="n"/>
      <c r="Q584" s="66" t="n"/>
      <c r="R584" s="66" t="n"/>
      <c r="S584" s="66" t="n"/>
      <c r="T584" s="66" t="n"/>
      <c r="U584" s="69" t="e">
        <f aca="false" ca="false" dt2D="false" dtr="false" t="normal">O584/G584*100</f>
        <v>#DIV/0!</v>
      </c>
      <c r="V584" s="66" t="n">
        <f aca="false" ca="false" dt2D="false" dtr="false" t="normal">X584</f>
        <v>32</v>
      </c>
      <c r="W584" s="81" t="n">
        <f aca="false" ca="false" dt2D="false" dtr="false" t="normal">V584/E584*100</f>
        <v>4.945904173106646</v>
      </c>
      <c r="X584" s="66" t="n">
        <v>32</v>
      </c>
      <c r="Y584" s="81" t="n">
        <f aca="false" ca="false" dt2D="false" dtr="false" t="normal">X584/E584*100</f>
        <v>4.945904173106646</v>
      </c>
      <c r="Z584" s="66" t="n"/>
      <c r="AA584" s="66" t="n"/>
      <c r="AB584" s="66" t="n"/>
      <c r="AC584" s="66" t="n"/>
      <c r="AD584" s="66" t="n"/>
      <c r="AE584" s="66" t="n"/>
    </row>
    <row customFormat="true" ht="15" outlineLevel="0" r="585" s="36">
      <c r="A585" s="73" t="s">
        <v>80</v>
      </c>
      <c r="B585" s="74" t="s"/>
      <c r="C585" s="75" t="n">
        <f aca="false" ca="false" dt2D="false" dtr="false" t="normal">SUM(C567:C584)</f>
        <v>13860.963</v>
      </c>
      <c r="D585" s="75" t="n">
        <f aca="false" ca="false" dt2D="false" dtr="false" t="normal">SUM(D567:D584)</f>
        <v>3806</v>
      </c>
      <c r="E585" s="98" t="n">
        <f aca="false" ca="false" dt2D="false" dtr="false" t="normal">SUM(E567:E584)</f>
        <v>6610.6</v>
      </c>
      <c r="F585" s="76" t="n">
        <f aca="false" ca="false" dt2D="false" dtr="false" t="normal">E585/C585</f>
        <v>0.47692213015791185</v>
      </c>
      <c r="G585" s="75" t="n">
        <f aca="false" ca="false" dt2D="false" dtr="false" t="normal">SUM(G567:G584)</f>
        <v>0</v>
      </c>
      <c r="H585" s="76" t="n">
        <f aca="false" ca="false" dt2D="false" dtr="false" t="normal">G585/D585*100</f>
        <v>0</v>
      </c>
      <c r="I585" s="75" t="n">
        <f aca="false" ca="false" dt2D="false" dtr="false" t="normal">SUM(I567:I584)</f>
        <v>0</v>
      </c>
      <c r="J585" s="75" t="n">
        <f aca="false" ca="false" dt2D="false" dtr="false" t="normal">SUM(J567:J584)</f>
        <v>0</v>
      </c>
      <c r="K585" s="75" t="n">
        <f aca="false" ca="false" dt2D="false" dtr="false" t="normal">SUM(K567:K584)</f>
        <v>0</v>
      </c>
      <c r="L585" s="75" t="n">
        <f aca="false" ca="false" dt2D="false" dtr="false" t="normal">SUM(L567:L584)</f>
        <v>0</v>
      </c>
      <c r="M585" s="75" t="n">
        <f aca="false" ca="false" dt2D="false" dtr="false" t="normal">SUM(M567:M584)</f>
        <v>0</v>
      </c>
      <c r="N585" s="75" t="n">
        <f aca="false" ca="false" dt2D="false" dtr="false" t="normal">SUM(N567:N584)</f>
        <v>0</v>
      </c>
      <c r="O585" s="75" t="n">
        <f aca="false" ca="false" dt2D="false" dtr="false" t="normal">SUM(O567:O584)</f>
        <v>0</v>
      </c>
      <c r="P585" s="75" t="n">
        <f aca="false" ca="false" dt2D="false" dtr="false" t="normal">SUM(P567:P584)</f>
        <v>0</v>
      </c>
      <c r="Q585" s="75" t="n">
        <f aca="false" ca="false" dt2D="false" dtr="false" t="normal">SUM(Q567:Q584)</f>
        <v>0</v>
      </c>
      <c r="R585" s="75" t="n">
        <f aca="false" ca="false" dt2D="false" dtr="false" t="normal">SUM(R567:R584)</f>
        <v>0</v>
      </c>
      <c r="S585" s="75" t="n">
        <f aca="false" ca="false" dt2D="false" dtr="false" t="normal">SUM(S567:S584)</f>
        <v>0</v>
      </c>
      <c r="T585" s="75" t="n">
        <f aca="false" ca="false" dt2D="false" dtr="false" t="normal">SUM(T567:T584)</f>
        <v>0</v>
      </c>
      <c r="U585" s="77" t="e">
        <f aca="false" ca="false" dt2D="false" dtr="false" t="normal">O585/G585*100</f>
        <v>#DIV/0!</v>
      </c>
      <c r="V585" s="75" t="n">
        <f aca="false" ca="false" dt2D="false" dtr="false" t="normal">SUM(V567:V584)</f>
        <v>317</v>
      </c>
      <c r="W585" s="78" t="n">
        <f aca="false" ca="false" dt2D="false" dtr="false" t="normal">V585/E585*100</f>
        <v>4.795328714488851</v>
      </c>
      <c r="X585" s="75" t="n">
        <f aca="false" ca="false" dt2D="false" dtr="false" t="normal">SUM(X567:X584)</f>
        <v>229</v>
      </c>
      <c r="Y585" s="78" t="n">
        <f aca="false" ca="false" dt2D="false" dtr="false" t="normal">X585/E585*100</f>
        <v>3.4641333615708105</v>
      </c>
      <c r="Z585" s="75" t="n">
        <f aca="false" ca="false" dt2D="false" dtr="false" t="normal">SUM(Z567:Z584)</f>
        <v>0</v>
      </c>
      <c r="AA585" s="75" t="n">
        <f aca="false" ca="false" dt2D="false" dtr="false" t="normal">SUM(AA567:AA584)</f>
        <v>0</v>
      </c>
      <c r="AB585" s="75" t="n">
        <f aca="false" ca="false" dt2D="false" dtr="false" t="normal">SUM(AB567:AB584)</f>
        <v>0</v>
      </c>
      <c r="AC585" s="75" t="n">
        <f aca="false" ca="false" dt2D="false" dtr="false" t="normal">SUM(AC567:AC584)</f>
        <v>0</v>
      </c>
      <c r="AD585" s="75" t="n">
        <f aca="false" ca="false" dt2D="false" dtr="false" t="normal">SUM(AD567:AD584)</f>
        <v>0</v>
      </c>
      <c r="AE585" s="75" t="n">
        <f aca="false" ca="false" dt2D="false" dtr="false" t="normal">SUM(AE567:AE584)</f>
        <v>0</v>
      </c>
    </row>
    <row customFormat="true" ht="15" outlineLevel="0" r="586" s="36">
      <c r="A586" s="85" t="n">
        <v>29</v>
      </c>
      <c r="B586" s="86" t="s">
        <v>497</v>
      </c>
      <c r="C586" s="63" t="n"/>
      <c r="D586" s="63" t="n"/>
      <c r="E586" s="63" t="n"/>
      <c r="F586" s="67" t="n"/>
      <c r="G586" s="63" t="n"/>
      <c r="H586" s="67" t="n"/>
      <c r="I586" s="63" t="n"/>
      <c r="J586" s="63" t="n"/>
      <c r="K586" s="63" t="n"/>
      <c r="L586" s="63" t="n"/>
      <c r="M586" s="63" t="n"/>
      <c r="N586" s="63" t="n"/>
      <c r="O586" s="63" t="n"/>
      <c r="P586" s="63" t="n"/>
      <c r="Q586" s="63" t="n"/>
      <c r="R586" s="63" t="n"/>
      <c r="S586" s="63" t="n"/>
      <c r="T586" s="63" t="n"/>
      <c r="U586" s="69" t="n"/>
      <c r="V586" s="63" t="n"/>
      <c r="W586" s="77" t="n"/>
      <c r="X586" s="63" t="n"/>
      <c r="Y586" s="77" t="n"/>
      <c r="Z586" s="63" t="n"/>
      <c r="AA586" s="63" t="n"/>
      <c r="AB586" s="63" t="n"/>
      <c r="AC586" s="63" t="n"/>
      <c r="AD586" s="63" t="n"/>
      <c r="AE586" s="63" t="n"/>
    </row>
    <row customFormat="true" ht="15" outlineLevel="0" r="587" s="36">
      <c r="A587" s="87" t="n"/>
      <c r="B587" s="70" t="s">
        <v>498</v>
      </c>
      <c r="C587" s="66" t="n">
        <v>56</v>
      </c>
      <c r="D587" s="66" t="n">
        <v>127</v>
      </c>
      <c r="E587" s="66" t="n">
        <v>122</v>
      </c>
      <c r="F587" s="67" t="n">
        <f aca="false" ca="false" dt2D="false" dtr="false" t="normal">E587/C587</f>
        <v>2.1785714285714284</v>
      </c>
      <c r="G587" s="68" t="n"/>
      <c r="H587" s="67" t="n">
        <f aca="false" ca="false" dt2D="false" dtr="false" t="normal">G587/D587*100</f>
        <v>0</v>
      </c>
      <c r="I587" s="68" t="n"/>
      <c r="J587" s="68" t="n"/>
      <c r="K587" s="68" t="n"/>
      <c r="L587" s="68" t="n"/>
      <c r="M587" s="68" t="n"/>
      <c r="N587" s="68" t="n"/>
      <c r="O587" s="66" t="n"/>
      <c r="P587" s="66" t="n"/>
      <c r="Q587" s="66" t="n"/>
      <c r="R587" s="66" t="n"/>
      <c r="S587" s="66" t="n"/>
      <c r="T587" s="66" t="n"/>
      <c r="U587" s="69" t="e">
        <f aca="false" ca="false" dt2D="false" dtr="false" t="normal">O587/G587*100</f>
        <v>#DIV/0!</v>
      </c>
      <c r="V587" s="66" t="n">
        <v>9</v>
      </c>
      <c r="W587" s="81" t="n">
        <f aca="false" ca="false" dt2D="false" dtr="false" t="normal">V587/E587*100</f>
        <v>7.377049180327869</v>
      </c>
      <c r="X587" s="66" t="n">
        <v>8</v>
      </c>
      <c r="Y587" s="81" t="n">
        <f aca="false" ca="false" dt2D="false" dtr="false" t="normal">X587/E587*100</f>
        <v>6.557377049180328</v>
      </c>
      <c r="Z587" s="66" t="n"/>
      <c r="AA587" s="66" t="n"/>
      <c r="AB587" s="66" t="n"/>
      <c r="AC587" s="66" t="n"/>
      <c r="AD587" s="66" t="n"/>
      <c r="AE587" s="66" t="n"/>
    </row>
    <row customFormat="true" ht="15" outlineLevel="0" r="588" s="36">
      <c r="A588" s="87" t="n"/>
      <c r="B588" s="70" t="s">
        <v>499</v>
      </c>
      <c r="C588" s="66" t="n">
        <v>137.904</v>
      </c>
      <c r="D588" s="66" t="n">
        <v>197</v>
      </c>
      <c r="E588" s="66" t="n">
        <v>253</v>
      </c>
      <c r="F588" s="67" t="n">
        <f aca="false" ca="false" dt2D="false" dtr="false" t="normal">E588/C588</f>
        <v>1.8346095834783618</v>
      </c>
      <c r="G588" s="68" t="n"/>
      <c r="H588" s="67" t="n">
        <f aca="false" ca="false" dt2D="false" dtr="false" t="normal">G588/D588*100</f>
        <v>0</v>
      </c>
      <c r="I588" s="68" t="n"/>
      <c r="J588" s="68" t="n"/>
      <c r="K588" s="68" t="n"/>
      <c r="L588" s="68" t="n"/>
      <c r="M588" s="68" t="n"/>
      <c r="N588" s="68" t="n"/>
      <c r="O588" s="66" t="n"/>
      <c r="P588" s="66" t="n"/>
      <c r="Q588" s="66" t="n"/>
      <c r="R588" s="66" t="n"/>
      <c r="S588" s="66" t="n"/>
      <c r="T588" s="66" t="n"/>
      <c r="U588" s="69" t="e">
        <f aca="false" ca="false" dt2D="false" dtr="false" t="normal">O588/G588*100</f>
        <v>#DIV/0!</v>
      </c>
      <c r="V588" s="66" t="n">
        <v>20</v>
      </c>
      <c r="W588" s="81" t="n">
        <f aca="false" ca="false" dt2D="false" dtr="false" t="normal">V588/E588*100</f>
        <v>7.905138339920949</v>
      </c>
      <c r="X588" s="66" t="n">
        <v>15</v>
      </c>
      <c r="Y588" s="81" t="n">
        <f aca="false" ca="false" dt2D="false" dtr="false" t="normal">X588/E588*100</f>
        <v>5.928853754940711</v>
      </c>
      <c r="Z588" s="66" t="n"/>
      <c r="AA588" s="66" t="n"/>
      <c r="AB588" s="66" t="n"/>
      <c r="AC588" s="66" t="n"/>
      <c r="AD588" s="66" t="n"/>
      <c r="AE588" s="66" t="n"/>
    </row>
    <row customFormat="true" ht="15" outlineLevel="0" r="589" s="36">
      <c r="A589" s="66" t="n"/>
      <c r="B589" s="70" t="s">
        <v>313</v>
      </c>
      <c r="C589" s="66" t="n">
        <v>241.73</v>
      </c>
      <c r="D589" s="66" t="n">
        <v>174</v>
      </c>
      <c r="E589" s="66" t="n">
        <v>215</v>
      </c>
      <c r="F589" s="67" t="n">
        <f aca="false" ca="false" dt2D="false" dtr="false" t="normal">E589/C589</f>
        <v>0.889422082488727</v>
      </c>
      <c r="G589" s="68" t="n"/>
      <c r="H589" s="67" t="n">
        <f aca="false" ca="false" dt2D="false" dtr="false" t="normal">G589/D589*100</f>
        <v>0</v>
      </c>
      <c r="I589" s="68" t="n"/>
      <c r="J589" s="68" t="n"/>
      <c r="K589" s="68" t="n"/>
      <c r="L589" s="68" t="n"/>
      <c r="M589" s="68" t="n"/>
      <c r="N589" s="68" t="n"/>
      <c r="O589" s="66" t="n"/>
      <c r="P589" s="66" t="n"/>
      <c r="Q589" s="66" t="n"/>
      <c r="R589" s="66" t="n"/>
      <c r="S589" s="66" t="n"/>
      <c r="T589" s="66" t="n"/>
      <c r="U589" s="69" t="e">
        <f aca="false" ca="false" dt2D="false" dtr="false" t="normal">O589/G589*100</f>
        <v>#DIV/0!</v>
      </c>
      <c r="V589" s="66" t="n">
        <v>10</v>
      </c>
      <c r="W589" s="81" t="n">
        <f aca="false" ca="false" dt2D="false" dtr="false" t="normal">V589/E589*100</f>
        <v>4.651162790697675</v>
      </c>
      <c r="X589" s="66" t="n">
        <v>8</v>
      </c>
      <c r="Y589" s="81" t="n">
        <f aca="false" ca="false" dt2D="false" dtr="false" t="normal">X589/E589*100</f>
        <v>3.7209302325581395</v>
      </c>
      <c r="Z589" s="66" t="n"/>
      <c r="AA589" s="66" t="n"/>
      <c r="AB589" s="66" t="n"/>
      <c r="AC589" s="66" t="n"/>
      <c r="AD589" s="66" t="n"/>
      <c r="AE589" s="66" t="n"/>
    </row>
    <row customFormat="true" ht="15" outlineLevel="0" r="590" s="36">
      <c r="A590" s="66" t="n"/>
      <c r="B590" s="70" t="s">
        <v>500</v>
      </c>
      <c r="C590" s="66" t="n">
        <v>557.8</v>
      </c>
      <c r="D590" s="66" t="n">
        <v>777</v>
      </c>
      <c r="E590" s="66" t="n">
        <v>612</v>
      </c>
      <c r="F590" s="67" t="n">
        <f aca="false" ca="false" dt2D="false" dtr="false" t="normal">E590/C590</f>
        <v>1.0971674435281464</v>
      </c>
      <c r="G590" s="68" t="n"/>
      <c r="H590" s="67" t="n">
        <f aca="false" ca="false" dt2D="false" dtr="false" t="normal">G590/D590*100</f>
        <v>0</v>
      </c>
      <c r="I590" s="68" t="n"/>
      <c r="J590" s="68" t="n"/>
      <c r="K590" s="68" t="n"/>
      <c r="L590" s="68" t="n"/>
      <c r="M590" s="68" t="n"/>
      <c r="N590" s="68" t="n"/>
      <c r="O590" s="66" t="n"/>
      <c r="P590" s="66" t="n"/>
      <c r="Q590" s="66" t="n"/>
      <c r="R590" s="66" t="n"/>
      <c r="S590" s="66" t="n"/>
      <c r="T590" s="66" t="n"/>
      <c r="U590" s="69" t="e">
        <f aca="false" ca="false" dt2D="false" dtr="false" t="normal">O590/G590*100</f>
        <v>#DIV/0!</v>
      </c>
      <c r="V590" s="66" t="n">
        <v>48</v>
      </c>
      <c r="W590" s="81" t="n">
        <f aca="false" ca="false" dt2D="false" dtr="false" t="normal">V590/E590*100</f>
        <v>7.8431372549019605</v>
      </c>
      <c r="X590" s="66" t="n">
        <v>45</v>
      </c>
      <c r="Y590" s="81" t="n">
        <f aca="false" ca="false" dt2D="false" dtr="false" t="normal">X590/E590*100</f>
        <v>7.352941176470589</v>
      </c>
      <c r="Z590" s="66" t="n"/>
      <c r="AA590" s="66" t="n"/>
      <c r="AB590" s="66" t="n"/>
      <c r="AC590" s="66" t="n"/>
      <c r="AD590" s="66" t="n"/>
      <c r="AE590" s="66" t="n"/>
    </row>
    <row customFormat="true" ht="15" outlineLevel="0" r="591" s="36">
      <c r="A591" s="66" t="n"/>
      <c r="B591" s="82" t="s">
        <v>501</v>
      </c>
      <c r="C591" s="66" t="n">
        <v>509.722</v>
      </c>
      <c r="D591" s="66" t="n">
        <v>541</v>
      </c>
      <c r="E591" s="66" t="n">
        <v>215</v>
      </c>
      <c r="F591" s="67" t="n">
        <f aca="false" ca="false" dt2D="false" dtr="false" t="normal">E591/C591</f>
        <v>0.42179854901299135</v>
      </c>
      <c r="G591" s="68" t="n"/>
      <c r="H591" s="67" t="n">
        <f aca="false" ca="false" dt2D="false" dtr="false" t="normal">G591/D591*100</f>
        <v>0</v>
      </c>
      <c r="I591" s="68" t="n"/>
      <c r="J591" s="68" t="n"/>
      <c r="K591" s="68" t="n"/>
      <c r="L591" s="68" t="n"/>
      <c r="M591" s="68" t="n"/>
      <c r="N591" s="68" t="n"/>
      <c r="O591" s="66" t="n"/>
      <c r="P591" s="66" t="n"/>
      <c r="Q591" s="66" t="n"/>
      <c r="R591" s="66" t="n"/>
      <c r="S591" s="66" t="n"/>
      <c r="T591" s="66" t="n"/>
      <c r="U591" s="69" t="e">
        <f aca="false" ca="false" dt2D="false" dtr="false" t="normal">O591/G591*100</f>
        <v>#DIV/0!</v>
      </c>
      <c r="V591" s="66" t="n">
        <v>10</v>
      </c>
      <c r="W591" s="81" t="n">
        <f aca="false" ca="false" dt2D="false" dtr="false" t="normal">V591/E591*100</f>
        <v>4.651162790697675</v>
      </c>
      <c r="X591" s="66" t="n">
        <v>9</v>
      </c>
      <c r="Y591" s="81" t="n">
        <f aca="false" ca="false" dt2D="false" dtr="false" t="normal">X591/E591*100</f>
        <v>4.186046511627907</v>
      </c>
      <c r="Z591" s="66" t="n"/>
      <c r="AA591" s="66" t="n"/>
      <c r="AB591" s="66" t="n"/>
      <c r="AC591" s="66" t="n"/>
      <c r="AD591" s="66" t="n"/>
      <c r="AE591" s="66" t="n"/>
    </row>
    <row customFormat="true" ht="15" outlineLevel="0" r="592" s="36">
      <c r="A592" s="66" t="n"/>
      <c r="B592" s="71" t="s">
        <v>77</v>
      </c>
      <c r="C592" s="66" t="n">
        <v>303.06</v>
      </c>
      <c r="D592" s="66" t="n">
        <v>364</v>
      </c>
      <c r="E592" s="66" t="n">
        <v>175</v>
      </c>
      <c r="F592" s="67" t="n">
        <f aca="false" ca="false" dt2D="false" dtr="false" t="normal">E592/C592</f>
        <v>0.5774434105457665</v>
      </c>
      <c r="G592" s="68" t="n"/>
      <c r="H592" s="67" t="n">
        <f aca="false" ca="false" dt2D="false" dtr="false" t="normal">G592/D592*100</f>
        <v>0</v>
      </c>
      <c r="I592" s="68" t="n"/>
      <c r="J592" s="68" t="n"/>
      <c r="K592" s="68" t="n"/>
      <c r="L592" s="68" t="n"/>
      <c r="M592" s="68" t="n"/>
      <c r="N592" s="68" t="n"/>
      <c r="O592" s="66" t="n"/>
      <c r="P592" s="66" t="n"/>
      <c r="Q592" s="66" t="n"/>
      <c r="R592" s="66" t="n"/>
      <c r="S592" s="66" t="n"/>
      <c r="T592" s="66" t="n"/>
      <c r="U592" s="69" t="e">
        <f aca="false" ca="false" dt2D="false" dtr="false" t="normal">O592/G592*100</f>
        <v>#DIV/0!</v>
      </c>
      <c r="V592" s="66" t="n">
        <f aca="false" ca="false" dt2D="false" dtr="false" t="normal">X592</f>
        <v>8</v>
      </c>
      <c r="W592" s="81" t="n">
        <f aca="false" ca="false" dt2D="false" dtr="false" t="normal">V592/E592*100</f>
        <v>4.571428571428571</v>
      </c>
      <c r="X592" s="66" t="n">
        <v>8</v>
      </c>
      <c r="Y592" s="81" t="n">
        <f aca="false" ca="false" dt2D="false" dtr="false" t="normal">X592/E592*100</f>
        <v>4.571428571428571</v>
      </c>
      <c r="Z592" s="66" t="n"/>
      <c r="AA592" s="66" t="n"/>
      <c r="AB592" s="66" t="n"/>
      <c r="AC592" s="66" t="n"/>
      <c r="AD592" s="66" t="n"/>
      <c r="AE592" s="66" t="n"/>
    </row>
    <row customFormat="true" ht="15" outlineLevel="0" r="593" s="36">
      <c r="A593" s="73" t="s">
        <v>80</v>
      </c>
      <c r="B593" s="74" t="s"/>
      <c r="C593" s="75" t="n">
        <f aca="false" ca="false" dt2D="false" dtr="false" t="normal">SUM(C587:C592)</f>
        <v>1806.216</v>
      </c>
      <c r="D593" s="75" t="n">
        <f aca="false" ca="false" dt2D="false" dtr="false" t="normal">SUM(D587:D592)</f>
        <v>2180</v>
      </c>
      <c r="E593" s="75" t="n">
        <f aca="false" ca="false" dt2D="false" dtr="false" t="normal">SUM(E587:E592)</f>
        <v>1592</v>
      </c>
      <c r="F593" s="76" t="n">
        <f aca="false" ca="false" dt2D="false" dtr="false" t="normal">E593/C593</f>
        <v>0.8814006741164956</v>
      </c>
      <c r="G593" s="75" t="n">
        <f aca="false" ca="false" dt2D="false" dtr="false" t="normal">SUM(G587:G592)</f>
        <v>0</v>
      </c>
      <c r="H593" s="76" t="n">
        <f aca="false" ca="false" dt2D="false" dtr="false" t="normal">G593/D593*100</f>
        <v>0</v>
      </c>
      <c r="I593" s="75" t="n">
        <f aca="false" ca="false" dt2D="false" dtr="false" t="normal">SUM(I587:I592)</f>
        <v>0</v>
      </c>
      <c r="J593" s="75" t="n">
        <f aca="false" ca="false" dt2D="false" dtr="false" t="normal">SUM(J587:J592)</f>
        <v>0</v>
      </c>
      <c r="K593" s="75" t="n">
        <f aca="false" ca="false" dt2D="false" dtr="false" t="normal">SUM(K587:K592)</f>
        <v>0</v>
      </c>
      <c r="L593" s="75" t="n">
        <f aca="false" ca="false" dt2D="false" dtr="false" t="normal">SUM(L587:L592)</f>
        <v>0</v>
      </c>
      <c r="M593" s="75" t="n">
        <f aca="false" ca="false" dt2D="false" dtr="false" t="normal">SUM(M587:M592)</f>
        <v>0</v>
      </c>
      <c r="N593" s="75" t="n">
        <f aca="false" ca="false" dt2D="false" dtr="false" t="normal">SUM(N587:N592)</f>
        <v>0</v>
      </c>
      <c r="O593" s="75" t="n">
        <f aca="false" ca="false" dt2D="false" dtr="false" t="normal">SUM(O587:O592)</f>
        <v>0</v>
      </c>
      <c r="P593" s="75" t="n">
        <f aca="false" ca="false" dt2D="false" dtr="false" t="normal">SUM(P587:P592)</f>
        <v>0</v>
      </c>
      <c r="Q593" s="75" t="n">
        <f aca="false" ca="false" dt2D="false" dtr="false" t="normal">SUM(Q587:Q592)</f>
        <v>0</v>
      </c>
      <c r="R593" s="75" t="n">
        <f aca="false" ca="false" dt2D="false" dtr="false" t="normal">SUM(R587:R592)</f>
        <v>0</v>
      </c>
      <c r="S593" s="75" t="n">
        <f aca="false" ca="false" dt2D="false" dtr="false" t="normal">SUM(S587:S592)</f>
        <v>0</v>
      </c>
      <c r="T593" s="75" t="n">
        <f aca="false" ca="false" dt2D="false" dtr="false" t="normal">SUM(T587:T592)</f>
        <v>0</v>
      </c>
      <c r="U593" s="77" t="e">
        <f aca="false" ca="false" dt2D="false" dtr="false" t="normal">O593/G593*100</f>
        <v>#DIV/0!</v>
      </c>
      <c r="V593" s="75" t="n">
        <f aca="false" ca="false" dt2D="false" dtr="false" t="normal">SUM(V587:V592)</f>
        <v>105</v>
      </c>
      <c r="W593" s="78" t="n">
        <f aca="false" ca="false" dt2D="false" dtr="false" t="normal">V593/E593*100</f>
        <v>6.595477386934673</v>
      </c>
      <c r="X593" s="75" t="n">
        <f aca="false" ca="false" dt2D="false" dtr="false" t="normal">SUM(X587:X592)</f>
        <v>93</v>
      </c>
      <c r="Y593" s="78" t="n">
        <f aca="false" ca="false" dt2D="false" dtr="false" t="normal">X593/E593*100</f>
        <v>5.841708542713568</v>
      </c>
      <c r="Z593" s="75" t="n">
        <f aca="false" ca="false" dt2D="false" dtr="false" t="normal">SUM(Z587:Z592)</f>
        <v>0</v>
      </c>
      <c r="AA593" s="75" t="n">
        <f aca="false" ca="false" dt2D="false" dtr="false" t="normal">SUM(AA587:AA592)</f>
        <v>0</v>
      </c>
      <c r="AB593" s="75" t="n">
        <f aca="false" ca="false" dt2D="false" dtr="false" t="normal">SUM(AB587:AB592)</f>
        <v>0</v>
      </c>
      <c r="AC593" s="75" t="n">
        <f aca="false" ca="false" dt2D="false" dtr="false" t="normal">SUM(AC587:AC592)</f>
        <v>0</v>
      </c>
      <c r="AD593" s="75" t="n">
        <f aca="false" ca="false" dt2D="false" dtr="false" t="normal">SUM(AD587:AD592)</f>
        <v>0</v>
      </c>
      <c r="AE593" s="75" t="n">
        <f aca="false" ca="false" dt2D="false" dtr="false" t="normal">SUM(AE587:AE592)</f>
        <v>0</v>
      </c>
    </row>
    <row customFormat="true" ht="15" outlineLevel="0" r="594" s="36">
      <c r="A594" s="85" t="n">
        <v>30</v>
      </c>
      <c r="B594" s="86" t="s">
        <v>502</v>
      </c>
      <c r="C594" s="63" t="n"/>
      <c r="D594" s="63" t="n"/>
      <c r="E594" s="63" t="n"/>
      <c r="F594" s="67" t="n"/>
      <c r="G594" s="63" t="n"/>
      <c r="H594" s="67" t="n"/>
      <c r="I594" s="63" t="n"/>
      <c r="J594" s="63" t="n"/>
      <c r="K594" s="63" t="n"/>
      <c r="L594" s="63" t="n"/>
      <c r="M594" s="63" t="n"/>
      <c r="N594" s="63" t="n"/>
      <c r="O594" s="63" t="n"/>
      <c r="P594" s="63" t="n"/>
      <c r="Q594" s="63" t="n"/>
      <c r="R594" s="63" t="n"/>
      <c r="S594" s="63" t="n"/>
      <c r="T594" s="63" t="n"/>
      <c r="U594" s="69" t="n"/>
      <c r="V594" s="63" t="n"/>
      <c r="W594" s="77" t="n"/>
      <c r="X594" s="63" t="n"/>
      <c r="Y594" s="77" t="n"/>
      <c r="Z594" s="63" t="n"/>
      <c r="AA594" s="63" t="n"/>
      <c r="AB594" s="63" t="n"/>
      <c r="AC594" s="63" t="n"/>
      <c r="AD594" s="63" t="n"/>
      <c r="AE594" s="63" t="n"/>
    </row>
    <row customFormat="true" ht="15" outlineLevel="0" r="595" s="36">
      <c r="A595" s="87" t="n"/>
      <c r="B595" s="70" t="s">
        <v>503</v>
      </c>
      <c r="C595" s="66" t="n">
        <v>59</v>
      </c>
      <c r="D595" s="66" t="n">
        <v>35</v>
      </c>
      <c r="E595" s="66" t="n">
        <v>78</v>
      </c>
      <c r="F595" s="67" t="n">
        <f aca="false" ca="false" dt2D="false" dtr="false" t="normal">E595/C595</f>
        <v>1.3220338983050848</v>
      </c>
      <c r="G595" s="68" t="n"/>
      <c r="H595" s="67" t="n">
        <f aca="false" ca="false" dt2D="false" dtr="false" t="normal">G595/D595*100</f>
        <v>0</v>
      </c>
      <c r="I595" s="68" t="n"/>
      <c r="J595" s="68" t="n"/>
      <c r="K595" s="68" t="n"/>
      <c r="L595" s="68" t="n"/>
      <c r="M595" s="68" t="n"/>
      <c r="N595" s="68" t="n"/>
      <c r="O595" s="66" t="n"/>
      <c r="P595" s="66" t="n"/>
      <c r="Q595" s="66" t="n"/>
      <c r="R595" s="66" t="n"/>
      <c r="S595" s="66" t="n"/>
      <c r="T595" s="66" t="n"/>
      <c r="U595" s="69" t="e">
        <f aca="false" ca="false" dt2D="false" dtr="false" t="normal">O595/G595*100</f>
        <v>#DIV/0!</v>
      </c>
      <c r="V595" s="66" t="n">
        <v>6</v>
      </c>
      <c r="W595" s="81" t="n">
        <f aca="false" ca="false" dt2D="false" dtr="false" t="normal">V595/E595*100</f>
        <v>7.6923076923076925</v>
      </c>
      <c r="X595" s="66" t="n">
        <v>4</v>
      </c>
      <c r="Y595" s="81" t="n">
        <f aca="false" ca="false" dt2D="false" dtr="false" t="normal">X595/E595*100</f>
        <v>5.128205128205128</v>
      </c>
      <c r="Z595" s="66" t="n"/>
      <c r="AA595" s="66" t="n"/>
      <c r="AB595" s="66" t="n"/>
      <c r="AC595" s="66" t="n"/>
      <c r="AD595" s="66" t="n"/>
      <c r="AE595" s="66" t="n"/>
    </row>
    <row customFormat="true" ht="15" outlineLevel="0" r="596" s="36">
      <c r="A596" s="87" t="n"/>
      <c r="B596" s="70" t="s">
        <v>504</v>
      </c>
      <c r="C596" s="66" t="n">
        <v>0</v>
      </c>
      <c r="D596" s="66" t="n"/>
      <c r="E596" s="66" t="n">
        <v>0</v>
      </c>
      <c r="F596" s="67" t="e">
        <f aca="false" ca="false" dt2D="false" dtr="false" t="normal">E596/C596</f>
        <v>#DIV/0!</v>
      </c>
      <c r="G596" s="68" t="n"/>
      <c r="H596" s="67" t="e">
        <f aca="false" ca="false" dt2D="false" dtr="false" t="normal">G596/D596*100</f>
        <v>#DIV/0!</v>
      </c>
      <c r="I596" s="68" t="n"/>
      <c r="J596" s="68" t="n"/>
      <c r="K596" s="68" t="n"/>
      <c r="L596" s="68" t="n"/>
      <c r="M596" s="68" t="n"/>
      <c r="N596" s="68" t="n"/>
      <c r="O596" s="66" t="n"/>
      <c r="P596" s="66" t="n"/>
      <c r="Q596" s="66" t="n"/>
      <c r="R596" s="66" t="n"/>
      <c r="S596" s="66" t="n"/>
      <c r="T596" s="66" t="n"/>
      <c r="U596" s="69" t="e">
        <f aca="false" ca="false" dt2D="false" dtr="false" t="normal">O596/G596*100</f>
        <v>#DIV/0!</v>
      </c>
      <c r="V596" s="66" t="n">
        <f aca="false" ca="false" dt2D="false" dtr="false" t="normal">X596</f>
        <v>0</v>
      </c>
      <c r="W596" s="81" t="e">
        <f aca="false" ca="false" dt2D="false" dtr="false" t="normal">V596/E596*100</f>
        <v>#DIV/0!</v>
      </c>
      <c r="X596" s="66" t="n">
        <v>0</v>
      </c>
      <c r="Y596" s="81" t="e">
        <f aca="false" ca="false" dt2D="false" dtr="false" t="normal">X596/E596*100</f>
        <v>#DIV/0!</v>
      </c>
      <c r="Z596" s="66" t="n"/>
      <c r="AA596" s="66" t="n"/>
      <c r="AB596" s="66" t="n"/>
      <c r="AC596" s="66" t="n"/>
      <c r="AD596" s="66" t="n"/>
      <c r="AE596" s="66" t="n"/>
    </row>
    <row customFormat="true" ht="15" outlineLevel="0" r="597" s="36">
      <c r="A597" s="87" t="n"/>
      <c r="B597" s="70" t="s">
        <v>505</v>
      </c>
      <c r="C597" s="66" t="n">
        <v>0</v>
      </c>
      <c r="D597" s="66" t="n"/>
      <c r="E597" s="66" t="n">
        <v>0</v>
      </c>
      <c r="F597" s="67" t="e">
        <f aca="false" ca="false" dt2D="false" dtr="false" t="normal">E597/C597</f>
        <v>#DIV/0!</v>
      </c>
      <c r="G597" s="68" t="n"/>
      <c r="H597" s="67" t="e">
        <f aca="false" ca="false" dt2D="false" dtr="false" t="normal">G597/D597*100</f>
        <v>#DIV/0!</v>
      </c>
      <c r="I597" s="68" t="n"/>
      <c r="J597" s="68" t="n"/>
      <c r="K597" s="68" t="n"/>
      <c r="L597" s="68" t="n"/>
      <c r="M597" s="68" t="n"/>
      <c r="N597" s="68" t="n"/>
      <c r="O597" s="66" t="n"/>
      <c r="P597" s="66" t="n"/>
      <c r="Q597" s="66" t="n"/>
      <c r="R597" s="66" t="n"/>
      <c r="S597" s="66" t="n"/>
      <c r="T597" s="66" t="n"/>
      <c r="U597" s="69" t="e">
        <f aca="false" ca="false" dt2D="false" dtr="false" t="normal">O597/G597*100</f>
        <v>#DIV/0!</v>
      </c>
      <c r="V597" s="66" t="n">
        <f aca="false" ca="false" dt2D="false" dtr="false" t="normal">X597</f>
        <v>0</v>
      </c>
      <c r="W597" s="81" t="e">
        <f aca="false" ca="false" dt2D="false" dtr="false" t="normal">V597/E597*100</f>
        <v>#DIV/0!</v>
      </c>
      <c r="X597" s="66" t="n">
        <v>0</v>
      </c>
      <c r="Y597" s="81" t="e">
        <f aca="false" ca="false" dt2D="false" dtr="false" t="normal">X597/E597*100</f>
        <v>#DIV/0!</v>
      </c>
      <c r="Z597" s="66" t="n"/>
      <c r="AA597" s="66" t="n"/>
      <c r="AB597" s="66" t="n"/>
      <c r="AC597" s="66" t="n"/>
      <c r="AD597" s="66" t="n"/>
      <c r="AE597" s="66" t="n"/>
    </row>
    <row customFormat="true" ht="15" outlineLevel="0" r="598" s="36">
      <c r="A598" s="87" t="n"/>
      <c r="B598" s="70" t="s">
        <v>506</v>
      </c>
      <c r="C598" s="66" t="n">
        <v>72.24</v>
      </c>
      <c r="D598" s="66" t="n">
        <v>89</v>
      </c>
      <c r="E598" s="96" t="n">
        <v>72.9480991735537</v>
      </c>
      <c r="F598" s="67" t="n">
        <f aca="false" ca="false" dt2D="false" dtr="false" t="normal">E598/C598</f>
        <v>1.009802037286181</v>
      </c>
      <c r="G598" s="68" t="n"/>
      <c r="H598" s="67" t="n">
        <f aca="false" ca="false" dt2D="false" dtr="false" t="normal">G598/D598*100</f>
        <v>0</v>
      </c>
      <c r="I598" s="68" t="n"/>
      <c r="J598" s="68" t="n"/>
      <c r="K598" s="68" t="n"/>
      <c r="L598" s="68" t="n"/>
      <c r="M598" s="68" t="n"/>
      <c r="N598" s="68" t="n"/>
      <c r="O598" s="66" t="n"/>
      <c r="P598" s="66" t="n"/>
      <c r="Q598" s="66" t="n"/>
      <c r="R598" s="66" t="n"/>
      <c r="S598" s="66" t="n"/>
      <c r="T598" s="66" t="n"/>
      <c r="U598" s="69" t="e">
        <f aca="false" ca="false" dt2D="false" dtr="false" t="normal">O598/G598*100</f>
        <v>#DIV/0!</v>
      </c>
      <c r="V598" s="66" t="n">
        <v>5</v>
      </c>
      <c r="W598" s="81" t="n">
        <f aca="false" ca="false" dt2D="false" dtr="false" t="normal">V598/E598*100</f>
        <v>6.854188192216363</v>
      </c>
      <c r="X598" s="66" t="n">
        <v>4</v>
      </c>
      <c r="Y598" s="81" t="n">
        <f aca="false" ca="false" dt2D="false" dtr="false" t="normal">X598/E598*100</f>
        <v>5.48335055377309</v>
      </c>
      <c r="Z598" s="66" t="n"/>
      <c r="AA598" s="66" t="n"/>
      <c r="AB598" s="66" t="n"/>
      <c r="AC598" s="66" t="n"/>
      <c r="AD598" s="66" t="n"/>
      <c r="AE598" s="66" t="n"/>
    </row>
    <row customFormat="true" ht="15" outlineLevel="0" r="599" s="36">
      <c r="A599" s="87" t="n"/>
      <c r="B599" s="70" t="s">
        <v>507</v>
      </c>
      <c r="C599" s="66" t="n">
        <v>976.43</v>
      </c>
      <c r="D599" s="66" t="n">
        <v>483</v>
      </c>
      <c r="E599" s="66" t="n">
        <v>498</v>
      </c>
      <c r="F599" s="67" t="n">
        <f aca="false" ca="false" dt2D="false" dtr="false" t="normal">E599/C599</f>
        <v>0.510021199676372</v>
      </c>
      <c r="G599" s="68" t="n"/>
      <c r="H599" s="67" t="n">
        <f aca="false" ca="false" dt2D="false" dtr="false" t="normal">G599/D599*100</f>
        <v>0</v>
      </c>
      <c r="I599" s="68" t="n"/>
      <c r="J599" s="68" t="n"/>
      <c r="K599" s="68" t="n"/>
      <c r="L599" s="68" t="n"/>
      <c r="M599" s="68" t="n"/>
      <c r="N599" s="68" t="n"/>
      <c r="O599" s="66" t="n"/>
      <c r="P599" s="66" t="n"/>
      <c r="Q599" s="66" t="n"/>
      <c r="R599" s="66" t="n"/>
      <c r="S599" s="66" t="n"/>
      <c r="T599" s="66" t="n"/>
      <c r="U599" s="69" t="e">
        <f aca="false" ca="false" dt2D="false" dtr="false" t="normal">O599/G599*100</f>
        <v>#DIV/0!</v>
      </c>
      <c r="V599" s="66" t="n">
        <v>24</v>
      </c>
      <c r="W599" s="81" t="n">
        <f aca="false" ca="false" dt2D="false" dtr="false" t="normal">V599/E599*100</f>
        <v>4.819277108433735</v>
      </c>
      <c r="X599" s="66" t="n">
        <v>10</v>
      </c>
      <c r="Y599" s="81" t="n">
        <f aca="false" ca="false" dt2D="false" dtr="false" t="normal">X599/E599*100</f>
        <v>2.0080321285140563</v>
      </c>
      <c r="Z599" s="66" t="n"/>
      <c r="AA599" s="66" t="n"/>
      <c r="AB599" s="66" t="n"/>
      <c r="AC599" s="66" t="n"/>
      <c r="AD599" s="66" t="n"/>
      <c r="AE599" s="66" t="n"/>
    </row>
    <row customFormat="true" ht="15" outlineLevel="0" r="600" s="36">
      <c r="A600" s="87" t="n"/>
      <c r="B600" s="70" t="s">
        <v>508</v>
      </c>
      <c r="C600" s="66" t="n">
        <v>50.38</v>
      </c>
      <c r="D600" s="66" t="n"/>
      <c r="E600" s="66" t="n">
        <v>35</v>
      </c>
      <c r="F600" s="67" t="n">
        <f aca="false" ca="false" dt2D="false" dtr="false" t="normal">E600/C600</f>
        <v>0.6947201270345374</v>
      </c>
      <c r="G600" s="68" t="n"/>
      <c r="H600" s="67" t="e">
        <f aca="false" ca="false" dt2D="false" dtr="false" t="normal">G600/D600*100</f>
        <v>#DIV/0!</v>
      </c>
      <c r="I600" s="68" t="n"/>
      <c r="J600" s="68" t="n"/>
      <c r="K600" s="68" t="n"/>
      <c r="L600" s="68" t="n"/>
      <c r="M600" s="68" t="n"/>
      <c r="N600" s="68" t="n"/>
      <c r="O600" s="66" t="n"/>
      <c r="P600" s="66" t="n"/>
      <c r="Q600" s="66" t="n"/>
      <c r="R600" s="66" t="n"/>
      <c r="S600" s="66" t="n"/>
      <c r="T600" s="66" t="n"/>
      <c r="U600" s="69" t="e">
        <f aca="false" ca="false" dt2D="false" dtr="false" t="normal">O600/G600*100</f>
        <v>#DIV/0!</v>
      </c>
      <c r="V600" s="66" t="n">
        <f aca="false" ca="false" dt2D="false" dtr="false" t="normal">X600</f>
        <v>1</v>
      </c>
      <c r="W600" s="81" t="n">
        <f aca="false" ca="false" dt2D="false" dtr="false" t="normal">V600/E600*100</f>
        <v>2.857142857142857</v>
      </c>
      <c r="X600" s="66" t="n">
        <v>1</v>
      </c>
      <c r="Y600" s="81" t="n">
        <f aca="false" ca="false" dt2D="false" dtr="false" t="normal">X600/E600*100</f>
        <v>2.857142857142857</v>
      </c>
      <c r="Z600" s="66" t="n"/>
      <c r="AA600" s="66" t="n"/>
      <c r="AB600" s="66" t="n"/>
      <c r="AC600" s="66" t="n"/>
      <c r="AD600" s="66" t="n"/>
      <c r="AE600" s="66" t="n"/>
    </row>
    <row customFormat="true" ht="15" outlineLevel="0" r="601" s="36">
      <c r="A601" s="87" t="n"/>
      <c r="B601" s="70" t="s">
        <v>509</v>
      </c>
      <c r="C601" s="66" t="n">
        <v>200</v>
      </c>
      <c r="D601" s="66" t="n">
        <v>31</v>
      </c>
      <c r="E601" s="66" t="n">
        <v>49</v>
      </c>
      <c r="F601" s="67" t="n">
        <f aca="false" ca="false" dt2D="false" dtr="false" t="normal">E601/C601</f>
        <v>0.245</v>
      </c>
      <c r="G601" s="68" t="n"/>
      <c r="H601" s="67" t="n">
        <f aca="false" ca="false" dt2D="false" dtr="false" t="normal">G601/D601*100</f>
        <v>0</v>
      </c>
      <c r="I601" s="68" t="n"/>
      <c r="J601" s="68" t="n"/>
      <c r="K601" s="68" t="n"/>
      <c r="L601" s="68" t="n"/>
      <c r="M601" s="68" t="n"/>
      <c r="N601" s="68" t="n"/>
      <c r="O601" s="66" t="n"/>
      <c r="P601" s="66" t="n"/>
      <c r="Q601" s="66" t="n"/>
      <c r="R601" s="66" t="n"/>
      <c r="S601" s="66" t="n"/>
      <c r="T601" s="66" t="n"/>
      <c r="U601" s="69" t="e">
        <f aca="false" ca="false" dt2D="false" dtr="false" t="normal">O601/G601*100</f>
        <v>#DIV/0!</v>
      </c>
      <c r="V601" s="66" t="n">
        <f aca="false" ca="false" dt2D="false" dtr="false" t="normal">X601</f>
        <v>2</v>
      </c>
      <c r="W601" s="81" t="n">
        <f aca="false" ca="false" dt2D="false" dtr="false" t="normal">V601/E601*100</f>
        <v>4.081632653061225</v>
      </c>
      <c r="X601" s="66" t="n">
        <v>2</v>
      </c>
      <c r="Y601" s="81" t="n">
        <f aca="false" ca="false" dt2D="false" dtr="false" t="normal">X601/E601*100</f>
        <v>4.081632653061225</v>
      </c>
      <c r="Z601" s="66" t="n"/>
      <c r="AA601" s="66" t="n"/>
      <c r="AB601" s="66" t="n"/>
      <c r="AC601" s="66" t="n"/>
      <c r="AD601" s="66" t="n"/>
      <c r="AE601" s="66" t="n"/>
    </row>
    <row customFormat="true" ht="15" outlineLevel="0" r="602" s="36">
      <c r="A602" s="87" t="n"/>
      <c r="B602" s="70" t="s">
        <v>510</v>
      </c>
      <c r="C602" s="66" t="n">
        <v>351.06</v>
      </c>
      <c r="D602" s="66" t="n">
        <v>374</v>
      </c>
      <c r="E602" s="66" t="n">
        <v>398</v>
      </c>
      <c r="F602" s="67" t="n">
        <f aca="false" ca="false" dt2D="false" dtr="false" t="normal">E602/C602</f>
        <v>1.1337093374351963</v>
      </c>
      <c r="G602" s="68" t="n"/>
      <c r="H602" s="67" t="n">
        <f aca="false" ca="false" dt2D="false" dtr="false" t="normal">G602/D602*100</f>
        <v>0</v>
      </c>
      <c r="I602" s="68" t="n"/>
      <c r="J602" s="68" t="n"/>
      <c r="K602" s="68" t="n"/>
      <c r="L602" s="68" t="n"/>
      <c r="M602" s="68" t="n"/>
      <c r="N602" s="68" t="n"/>
      <c r="O602" s="66" t="n"/>
      <c r="P602" s="66" t="n"/>
      <c r="Q602" s="66" t="n"/>
      <c r="R602" s="66" t="n"/>
      <c r="S602" s="66" t="n"/>
      <c r="T602" s="66" t="n"/>
      <c r="U602" s="69" t="e">
        <f aca="false" ca="false" dt2D="false" dtr="false" t="normal">O602/G602*100</f>
        <v>#DIV/0!</v>
      </c>
      <c r="V602" s="66" t="n">
        <v>31</v>
      </c>
      <c r="W602" s="81" t="n">
        <f aca="false" ca="false" dt2D="false" dtr="false" t="normal">V602/E602*100</f>
        <v>7.788944723618091</v>
      </c>
      <c r="X602" s="66" t="n">
        <v>12</v>
      </c>
      <c r="Y602" s="81" t="n">
        <f aca="false" ca="false" dt2D="false" dtr="false" t="normal">X602/E602*100</f>
        <v>3.015075376884422</v>
      </c>
      <c r="Z602" s="66" t="n"/>
      <c r="AA602" s="66" t="n"/>
      <c r="AB602" s="66" t="n"/>
      <c r="AC602" s="66" t="n"/>
      <c r="AD602" s="66" t="n"/>
      <c r="AE602" s="66" t="n"/>
    </row>
    <row customFormat="true" ht="15" outlineLevel="0" r="603" s="36">
      <c r="A603" s="87" t="n"/>
      <c r="B603" s="70" t="s">
        <v>511</v>
      </c>
      <c r="C603" s="66" t="n">
        <v>473.3</v>
      </c>
      <c r="D603" s="66" t="n">
        <v>164</v>
      </c>
      <c r="E603" s="66" t="n">
        <v>343</v>
      </c>
      <c r="F603" s="67" t="n">
        <f aca="false" ca="false" dt2D="false" dtr="false" t="normal">E603/C603</f>
        <v>0.7246989224593281</v>
      </c>
      <c r="G603" s="68" t="n"/>
      <c r="H603" s="67" t="n">
        <f aca="false" ca="false" dt2D="false" dtr="false" t="normal">G603/D603*100</f>
        <v>0</v>
      </c>
      <c r="I603" s="68" t="n"/>
      <c r="J603" s="68" t="n"/>
      <c r="K603" s="68" t="n"/>
      <c r="L603" s="68" t="n"/>
      <c r="M603" s="68" t="n"/>
      <c r="N603" s="68" t="n"/>
      <c r="O603" s="66" t="n"/>
      <c r="P603" s="66" t="n"/>
      <c r="Q603" s="66" t="n"/>
      <c r="R603" s="66" t="n"/>
      <c r="S603" s="66" t="n"/>
      <c r="T603" s="66" t="n"/>
      <c r="U603" s="69" t="e">
        <f aca="false" ca="false" dt2D="false" dtr="false" t="normal">O603/G603*100</f>
        <v>#DIV/0!</v>
      </c>
      <c r="V603" s="66" t="n">
        <v>17</v>
      </c>
      <c r="W603" s="81" t="n">
        <f aca="false" ca="false" dt2D="false" dtr="false" t="normal">V603/E603*100</f>
        <v>4.956268221574344</v>
      </c>
      <c r="X603" s="66" t="n">
        <v>10</v>
      </c>
      <c r="Y603" s="81" t="n">
        <f aca="false" ca="false" dt2D="false" dtr="false" t="normal">X603/E603*100</f>
        <v>2.9154518950437316</v>
      </c>
      <c r="Z603" s="66" t="n"/>
      <c r="AA603" s="66" t="n"/>
      <c r="AB603" s="66" t="n"/>
      <c r="AC603" s="66" t="n"/>
      <c r="AD603" s="66" t="n"/>
      <c r="AE603" s="66" t="n"/>
    </row>
    <row customFormat="true" ht="15" outlineLevel="0" r="604" s="36">
      <c r="A604" s="87" t="n"/>
      <c r="B604" s="70" t="s">
        <v>512</v>
      </c>
      <c r="C604" s="66" t="n">
        <v>125</v>
      </c>
      <c r="D604" s="66" t="n">
        <v>40</v>
      </c>
      <c r="E604" s="66" t="n">
        <v>29</v>
      </c>
      <c r="F604" s="67" t="n">
        <f aca="false" ca="false" dt2D="false" dtr="false" t="normal">E604/C604</f>
        <v>0.232</v>
      </c>
      <c r="G604" s="68" t="n"/>
      <c r="H604" s="67" t="n">
        <f aca="false" ca="false" dt2D="false" dtr="false" t="normal">G604/D604*100</f>
        <v>0</v>
      </c>
      <c r="I604" s="68" t="n"/>
      <c r="J604" s="68" t="n"/>
      <c r="K604" s="68" t="n"/>
      <c r="L604" s="68" t="n"/>
      <c r="M604" s="68" t="n"/>
      <c r="N604" s="68" t="n"/>
      <c r="O604" s="66" t="n"/>
      <c r="P604" s="66" t="n"/>
      <c r="Q604" s="66" t="n"/>
      <c r="R604" s="66" t="n"/>
      <c r="S604" s="66" t="n"/>
      <c r="T604" s="66" t="n"/>
      <c r="U604" s="69" t="e">
        <f aca="false" ca="false" dt2D="false" dtr="false" t="normal">O604/G604*100</f>
        <v>#DIV/0!</v>
      </c>
      <c r="V604" s="66" t="n">
        <f aca="false" ca="false" dt2D="false" dtr="false" t="normal">X604</f>
        <v>1</v>
      </c>
      <c r="W604" s="81" t="n">
        <f aca="false" ca="false" dt2D="false" dtr="false" t="normal">V604/E604*100</f>
        <v>3.4482758620689653</v>
      </c>
      <c r="X604" s="66" t="n">
        <v>1</v>
      </c>
      <c r="Y604" s="81" t="n">
        <f aca="false" ca="false" dt2D="false" dtr="false" t="normal">X604/E604*100</f>
        <v>3.4482758620689653</v>
      </c>
      <c r="Z604" s="66" t="n"/>
      <c r="AA604" s="66" t="n"/>
      <c r="AB604" s="66" t="n"/>
      <c r="AC604" s="66" t="n"/>
      <c r="AD604" s="66" t="n"/>
      <c r="AE604" s="66" t="n"/>
    </row>
    <row customFormat="true" ht="15" outlineLevel="0" r="605" s="36">
      <c r="A605" s="87" t="n"/>
      <c r="B605" s="70" t="s">
        <v>513</v>
      </c>
      <c r="C605" s="66" t="n">
        <v>39.77</v>
      </c>
      <c r="D605" s="66" t="n">
        <v>18</v>
      </c>
      <c r="E605" s="66" t="n">
        <v>24</v>
      </c>
      <c r="F605" s="67" t="n">
        <f aca="false" ca="false" dt2D="false" dtr="false" t="normal">E605/C605</f>
        <v>0.6034699522252954</v>
      </c>
      <c r="G605" s="68" t="n"/>
      <c r="H605" s="67" t="n">
        <f aca="false" ca="false" dt2D="false" dtr="false" t="normal">G605/D605*100</f>
        <v>0</v>
      </c>
      <c r="I605" s="68" t="n"/>
      <c r="J605" s="68" t="n"/>
      <c r="K605" s="68" t="n"/>
      <c r="L605" s="68" t="n"/>
      <c r="M605" s="68" t="n"/>
      <c r="N605" s="68" t="n"/>
      <c r="O605" s="66" t="n"/>
      <c r="P605" s="66" t="n"/>
      <c r="Q605" s="66" t="n"/>
      <c r="R605" s="66" t="n"/>
      <c r="S605" s="66" t="n"/>
      <c r="T605" s="66" t="n"/>
      <c r="U605" s="69" t="e">
        <f aca="false" ca="false" dt2D="false" dtr="false" t="normal">O605/G605*100</f>
        <v>#DIV/0!</v>
      </c>
      <c r="V605" s="66" t="n">
        <f aca="false" ca="false" dt2D="false" dtr="false" t="normal">X605</f>
        <v>1</v>
      </c>
      <c r="W605" s="81" t="n">
        <f aca="false" ca="false" dt2D="false" dtr="false" t="normal">V605/E605*100</f>
        <v>4.166666666666666</v>
      </c>
      <c r="X605" s="66" t="n">
        <v>1</v>
      </c>
      <c r="Y605" s="81" t="n">
        <f aca="false" ca="false" dt2D="false" dtr="false" t="normal">X605/E605*100</f>
        <v>4.166666666666666</v>
      </c>
      <c r="Z605" s="66" t="n"/>
      <c r="AA605" s="66" t="n"/>
      <c r="AB605" s="66" t="n"/>
      <c r="AC605" s="66" t="n"/>
      <c r="AD605" s="66" t="n"/>
      <c r="AE605" s="66" t="n"/>
    </row>
    <row customFormat="true" ht="15" outlineLevel="0" r="606" s="36">
      <c r="A606" s="87" t="n"/>
      <c r="B606" s="70" t="s">
        <v>514</v>
      </c>
      <c r="C606" s="66" t="n">
        <v>165.02</v>
      </c>
      <c r="D606" s="66" t="n">
        <v>104</v>
      </c>
      <c r="E606" s="66" t="n">
        <v>125</v>
      </c>
      <c r="F606" s="67" t="n">
        <f aca="false" ca="false" dt2D="false" dtr="false" t="normal">E606/C606</f>
        <v>0.7574839413404435</v>
      </c>
      <c r="G606" s="68" t="n"/>
      <c r="H606" s="67" t="n">
        <f aca="false" ca="false" dt2D="false" dtr="false" t="normal">G606/D606*100</f>
        <v>0</v>
      </c>
      <c r="I606" s="68" t="n"/>
      <c r="J606" s="68" t="n"/>
      <c r="K606" s="68" t="n"/>
      <c r="L606" s="68" t="n"/>
      <c r="M606" s="68" t="n"/>
      <c r="N606" s="68" t="n"/>
      <c r="O606" s="66" t="n"/>
      <c r="P606" s="66" t="n"/>
      <c r="Q606" s="66" t="n"/>
      <c r="R606" s="66" t="n"/>
      <c r="S606" s="66" t="n"/>
      <c r="T606" s="66" t="n"/>
      <c r="U606" s="69" t="e">
        <f aca="false" ca="false" dt2D="false" dtr="false" t="normal">O606/G606*100</f>
        <v>#DIV/0!</v>
      </c>
      <c r="V606" s="66" t="n">
        <v>6</v>
      </c>
      <c r="W606" s="81" t="n">
        <f aca="false" ca="false" dt2D="false" dtr="false" t="normal">V606/E606*100</f>
        <v>4.8</v>
      </c>
      <c r="X606" s="66" t="n">
        <v>4</v>
      </c>
      <c r="Y606" s="81" t="n">
        <f aca="false" ca="false" dt2D="false" dtr="false" t="normal">X606/E606*100</f>
        <v>3.2</v>
      </c>
      <c r="Z606" s="66" t="n"/>
      <c r="AA606" s="66" t="n"/>
      <c r="AB606" s="66" t="n"/>
      <c r="AC606" s="66" t="n"/>
      <c r="AD606" s="66" t="n"/>
      <c r="AE606" s="66" t="n"/>
    </row>
    <row customFormat="true" ht="15" outlineLevel="0" r="607" s="36">
      <c r="A607" s="87" t="n"/>
      <c r="B607" s="70" t="s">
        <v>313</v>
      </c>
      <c r="C607" s="66" t="n">
        <v>757.39</v>
      </c>
      <c r="D607" s="66" t="n">
        <v>527</v>
      </c>
      <c r="E607" s="66" t="n">
        <v>369</v>
      </c>
      <c r="F607" s="67" t="n">
        <f aca="false" ca="false" dt2D="false" dtr="false" t="normal">E607/C607</f>
        <v>0.4871994613079127</v>
      </c>
      <c r="G607" s="68" t="n"/>
      <c r="H607" s="67" t="n">
        <f aca="false" ca="false" dt2D="false" dtr="false" t="normal">G607/D607*100</f>
        <v>0</v>
      </c>
      <c r="I607" s="68" t="n"/>
      <c r="J607" s="68" t="n"/>
      <c r="K607" s="68" t="n"/>
      <c r="L607" s="68" t="n"/>
      <c r="M607" s="68" t="n"/>
      <c r="N607" s="68" t="n"/>
      <c r="O607" s="66" t="n"/>
      <c r="P607" s="66" t="n"/>
      <c r="Q607" s="66" t="n"/>
      <c r="R607" s="66" t="n"/>
      <c r="S607" s="66" t="n"/>
      <c r="T607" s="66" t="n"/>
      <c r="U607" s="69" t="e">
        <f aca="false" ca="false" dt2D="false" dtr="false" t="normal">O607/G607*100</f>
        <v>#DIV/0!</v>
      </c>
      <c r="V607" s="66" t="n">
        <v>18</v>
      </c>
      <c r="W607" s="81" t="n">
        <f aca="false" ca="false" dt2D="false" dtr="false" t="normal">V607/E607*100</f>
        <v>4.878048780487805</v>
      </c>
      <c r="X607" s="66" t="n">
        <v>16</v>
      </c>
      <c r="Y607" s="81" t="n">
        <f aca="false" ca="false" dt2D="false" dtr="false" t="normal">X607/E607*100</f>
        <v>4.336043360433604</v>
      </c>
      <c r="Z607" s="66" t="n"/>
      <c r="AA607" s="66" t="n"/>
      <c r="AB607" s="66" t="n"/>
      <c r="AC607" s="66" t="n"/>
      <c r="AD607" s="66" t="n"/>
      <c r="AE607" s="66" t="n"/>
    </row>
    <row customFormat="true" ht="15" outlineLevel="0" r="608" s="36">
      <c r="A608" s="87" t="n"/>
      <c r="B608" s="70" t="s">
        <v>515</v>
      </c>
      <c r="C608" s="66" t="n">
        <v>547.2</v>
      </c>
      <c r="D608" s="66" t="n">
        <v>379</v>
      </c>
      <c r="E608" s="66" t="n">
        <v>227</v>
      </c>
      <c r="F608" s="67" t="n">
        <f aca="false" ca="false" dt2D="false" dtr="false" t="normal">E608/C608</f>
        <v>0.4148391812865497</v>
      </c>
      <c r="G608" s="68" t="n"/>
      <c r="H608" s="67" t="n">
        <f aca="false" ca="false" dt2D="false" dtr="false" t="normal">G608/D608*100</f>
        <v>0</v>
      </c>
      <c r="I608" s="68" t="n"/>
      <c r="J608" s="68" t="n"/>
      <c r="K608" s="68" t="n"/>
      <c r="L608" s="68" t="n"/>
      <c r="M608" s="68" t="n"/>
      <c r="N608" s="68" t="n"/>
      <c r="O608" s="66" t="n"/>
      <c r="P608" s="66" t="n"/>
      <c r="Q608" s="66" t="n"/>
      <c r="R608" s="66" t="n"/>
      <c r="S608" s="66" t="n"/>
      <c r="T608" s="66" t="n"/>
      <c r="U608" s="69" t="e">
        <f aca="false" ca="false" dt2D="false" dtr="false" t="normal">O608/G608*100</f>
        <v>#DIV/0!</v>
      </c>
      <c r="V608" s="66" t="n">
        <v>11</v>
      </c>
      <c r="W608" s="81" t="n">
        <f aca="false" ca="false" dt2D="false" dtr="false" t="normal">V608/E608*100</f>
        <v>4.845814977973569</v>
      </c>
      <c r="X608" s="66" t="n">
        <v>7</v>
      </c>
      <c r="Y608" s="81" t="n">
        <f aca="false" ca="false" dt2D="false" dtr="false" t="normal">X608/E608*100</f>
        <v>3.0837004405286343</v>
      </c>
      <c r="Z608" s="66" t="n"/>
      <c r="AA608" s="66" t="n"/>
      <c r="AB608" s="66" t="n"/>
      <c r="AC608" s="66" t="n"/>
      <c r="AD608" s="66" t="n"/>
      <c r="AE608" s="66" t="n"/>
    </row>
    <row customFormat="true" ht="15" outlineLevel="0" r="609" s="36">
      <c r="A609" s="87" t="n"/>
      <c r="B609" s="65" t="s">
        <v>340</v>
      </c>
      <c r="C609" s="66" t="n">
        <v>105</v>
      </c>
      <c r="D609" s="66" t="n">
        <v>240</v>
      </c>
      <c r="E609" s="66" t="n">
        <v>195</v>
      </c>
      <c r="F609" s="67" t="n">
        <f aca="false" ca="false" dt2D="false" dtr="false" t="normal">E609/C609</f>
        <v>1.8571428571428572</v>
      </c>
      <c r="G609" s="68" t="n"/>
      <c r="H609" s="67" t="n">
        <f aca="false" ca="false" dt2D="false" dtr="false" t="normal">G609/D609*100</f>
        <v>0</v>
      </c>
      <c r="I609" s="68" t="n"/>
      <c r="J609" s="68" t="n"/>
      <c r="K609" s="68" t="n"/>
      <c r="L609" s="68" t="n"/>
      <c r="M609" s="68" t="n"/>
      <c r="N609" s="68" t="n"/>
      <c r="O609" s="66" t="n"/>
      <c r="P609" s="66" t="n"/>
      <c r="Q609" s="66" t="n"/>
      <c r="R609" s="66" t="n"/>
      <c r="S609" s="66" t="n"/>
      <c r="T609" s="66" t="n"/>
      <c r="U609" s="69" t="e">
        <f aca="false" ca="false" dt2D="false" dtr="false" t="normal">O609/G609*100</f>
        <v>#DIV/0!</v>
      </c>
      <c r="V609" s="66" t="n">
        <v>15</v>
      </c>
      <c r="W609" s="81" t="n">
        <f aca="false" ca="false" dt2D="false" dtr="false" t="normal">V609/E609*100</f>
        <v>7.6923076923076925</v>
      </c>
      <c r="X609" s="66" t="n">
        <v>8</v>
      </c>
      <c r="Y609" s="81" t="n">
        <f aca="false" ca="false" dt2D="false" dtr="false" t="normal">X609/E609*100</f>
        <v>4.102564102564102</v>
      </c>
      <c r="Z609" s="66" t="n"/>
      <c r="AA609" s="66" t="n"/>
      <c r="AB609" s="66" t="n"/>
      <c r="AC609" s="66" t="n"/>
      <c r="AD609" s="66" t="n"/>
      <c r="AE609" s="66" t="n"/>
    </row>
    <row customFormat="true" ht="15" outlineLevel="0" r="610" s="36">
      <c r="A610" s="87" t="n"/>
      <c r="B610" s="70" t="s">
        <v>516</v>
      </c>
      <c r="C610" s="66" t="n">
        <v>1484.93</v>
      </c>
      <c r="D610" s="66" t="n">
        <v>778</v>
      </c>
      <c r="E610" s="66" t="n">
        <v>772</v>
      </c>
      <c r="F610" s="67" t="n">
        <f aca="false" ca="false" dt2D="false" dtr="false" t="normal">E610/C610</f>
        <v>0.519889826456466</v>
      </c>
      <c r="G610" s="68" t="n"/>
      <c r="H610" s="67" t="n">
        <f aca="false" ca="false" dt2D="false" dtr="false" t="normal">G610/D610*100</f>
        <v>0</v>
      </c>
      <c r="I610" s="68" t="n"/>
      <c r="J610" s="68" t="n"/>
      <c r="K610" s="68" t="n"/>
      <c r="L610" s="68" t="n"/>
      <c r="M610" s="68" t="n"/>
      <c r="N610" s="68" t="n"/>
      <c r="O610" s="66" t="n"/>
      <c r="P610" s="66" t="n"/>
      <c r="Q610" s="66" t="n"/>
      <c r="R610" s="66" t="n"/>
      <c r="S610" s="66" t="n"/>
      <c r="T610" s="66" t="n"/>
      <c r="U610" s="69" t="e">
        <f aca="false" ca="false" dt2D="false" dtr="false" t="normal">O610/G610*100</f>
        <v>#DIV/0!</v>
      </c>
      <c r="V610" s="66" t="n">
        <v>38</v>
      </c>
      <c r="W610" s="81" t="n">
        <f aca="false" ca="false" dt2D="false" dtr="false" t="normal">V610/E610*100</f>
        <v>4.922279792746114</v>
      </c>
      <c r="X610" s="66" t="n">
        <v>10</v>
      </c>
      <c r="Y610" s="81" t="n">
        <f aca="false" ca="false" dt2D="false" dtr="false" t="normal">X610/E610*100</f>
        <v>1.2953367875647668</v>
      </c>
      <c r="Z610" s="66" t="n"/>
      <c r="AA610" s="66" t="n"/>
      <c r="AB610" s="66" t="n"/>
      <c r="AC610" s="66" t="n"/>
      <c r="AD610" s="66" t="n"/>
      <c r="AE610" s="66" t="n"/>
    </row>
    <row customFormat="true" ht="15" outlineLevel="0" r="611" s="36">
      <c r="A611" s="87" t="n"/>
      <c r="B611" s="70" t="s">
        <v>517</v>
      </c>
      <c r="C611" s="66" t="n">
        <v>0</v>
      </c>
      <c r="D611" s="66" t="n"/>
      <c r="E611" s="66" t="n">
        <v>0</v>
      </c>
      <c r="F611" s="67" t="e">
        <f aca="false" ca="false" dt2D="false" dtr="false" t="normal">E611/C611</f>
        <v>#DIV/0!</v>
      </c>
      <c r="G611" s="68" t="n"/>
      <c r="H611" s="67" t="e">
        <f aca="false" ca="false" dt2D="false" dtr="false" t="normal">G611/D611*100</f>
        <v>#DIV/0!</v>
      </c>
      <c r="I611" s="68" t="n"/>
      <c r="J611" s="68" t="n"/>
      <c r="K611" s="68" t="n"/>
      <c r="L611" s="68" t="n"/>
      <c r="M611" s="68" t="n"/>
      <c r="N611" s="68" t="n"/>
      <c r="O611" s="66" t="n"/>
      <c r="P611" s="66" t="n"/>
      <c r="Q611" s="66" t="n"/>
      <c r="R611" s="66" t="n"/>
      <c r="S611" s="66" t="n"/>
      <c r="T611" s="66" t="n"/>
      <c r="U611" s="69" t="e">
        <f aca="false" ca="false" dt2D="false" dtr="false" t="normal">O611/G611*100</f>
        <v>#DIV/0!</v>
      </c>
      <c r="V611" s="66" t="n">
        <f aca="false" ca="false" dt2D="false" dtr="false" t="normal">X611</f>
        <v>0</v>
      </c>
      <c r="W611" s="81" t="e">
        <f aca="false" ca="false" dt2D="false" dtr="false" t="normal">V611/E611*100</f>
        <v>#DIV/0!</v>
      </c>
      <c r="X611" s="66" t="n">
        <v>0</v>
      </c>
      <c r="Y611" s="81" t="e">
        <f aca="false" ca="false" dt2D="false" dtr="false" t="normal">X611/E611*100</f>
        <v>#DIV/0!</v>
      </c>
      <c r="Z611" s="66" t="n"/>
      <c r="AA611" s="66" t="n"/>
      <c r="AB611" s="66" t="n"/>
      <c r="AC611" s="66" t="n"/>
      <c r="AD611" s="66" t="n"/>
      <c r="AE611" s="66" t="n"/>
    </row>
    <row customFormat="true" ht="15" outlineLevel="0" r="612" s="36">
      <c r="A612" s="87" t="n"/>
      <c r="B612" s="70" t="s">
        <v>517</v>
      </c>
      <c r="C612" s="66" t="n">
        <v>60.5</v>
      </c>
      <c r="D612" s="66" t="n">
        <v>64</v>
      </c>
      <c r="E612" s="66" t="n">
        <v>70</v>
      </c>
      <c r="F612" s="67" t="n">
        <f aca="false" ca="false" dt2D="false" dtr="false" t="normal">E612/C612</f>
        <v>1.1570247933884297</v>
      </c>
      <c r="G612" s="68" t="n"/>
      <c r="H612" s="67" t="n">
        <f aca="false" ca="false" dt2D="false" dtr="false" t="normal">G612/D612*100</f>
        <v>0</v>
      </c>
      <c r="I612" s="68" t="n"/>
      <c r="J612" s="68" t="n"/>
      <c r="K612" s="68" t="n"/>
      <c r="L612" s="68" t="n"/>
      <c r="M612" s="68" t="n"/>
      <c r="N612" s="68" t="n"/>
      <c r="O612" s="66" t="n"/>
      <c r="P612" s="66" t="n"/>
      <c r="Q612" s="66" t="n"/>
      <c r="R612" s="66" t="n"/>
      <c r="S612" s="66" t="n"/>
      <c r="T612" s="66" t="n"/>
      <c r="U612" s="69" t="e">
        <f aca="false" ca="false" dt2D="false" dtr="false" t="normal">O612/G612*100</f>
        <v>#DIV/0!</v>
      </c>
      <c r="V612" s="66" t="n">
        <v>5</v>
      </c>
      <c r="W612" s="81" t="n">
        <f aca="false" ca="false" dt2D="false" dtr="false" t="normal">V612/E612*100</f>
        <v>7.142857142857142</v>
      </c>
      <c r="X612" s="66" t="n">
        <v>2</v>
      </c>
      <c r="Y612" s="81" t="n">
        <f aca="false" ca="false" dt2D="false" dtr="false" t="normal">X612/E612*100</f>
        <v>2.857142857142857</v>
      </c>
      <c r="Z612" s="66" t="n"/>
      <c r="AA612" s="66" t="n"/>
      <c r="AB612" s="66" t="n"/>
      <c r="AC612" s="66" t="n"/>
      <c r="AD612" s="66" t="n"/>
      <c r="AE612" s="66" t="n"/>
    </row>
    <row customFormat="true" ht="15" outlineLevel="0" r="613" s="36">
      <c r="A613" s="87" t="n"/>
      <c r="B613" s="70" t="s">
        <v>518</v>
      </c>
      <c r="C613" s="66" t="n">
        <v>21.4</v>
      </c>
      <c r="D613" s="66" t="n">
        <v>40</v>
      </c>
      <c r="E613" s="66" t="n">
        <v>49</v>
      </c>
      <c r="F613" s="67" t="n">
        <f aca="false" ca="false" dt2D="false" dtr="false" t="normal">E613/C613</f>
        <v>2.289719626168224</v>
      </c>
      <c r="G613" s="68" t="n"/>
      <c r="H613" s="67" t="n">
        <f aca="false" ca="false" dt2D="false" dtr="false" t="normal">G613/D613*100</f>
        <v>0</v>
      </c>
      <c r="I613" s="68" t="n"/>
      <c r="J613" s="68" t="n"/>
      <c r="K613" s="68" t="n"/>
      <c r="L613" s="68" t="n"/>
      <c r="M613" s="68" t="n"/>
      <c r="N613" s="68" t="n"/>
      <c r="O613" s="66" t="n"/>
      <c r="P613" s="66" t="n"/>
      <c r="Q613" s="66" t="n"/>
      <c r="R613" s="66" t="n"/>
      <c r="S613" s="66" t="n"/>
      <c r="T613" s="66" t="n"/>
      <c r="U613" s="69" t="e">
        <f aca="false" ca="false" dt2D="false" dtr="false" t="normal">O613/G613*100</f>
        <v>#DIV/0!</v>
      </c>
      <c r="V613" s="66" t="n">
        <v>3</v>
      </c>
      <c r="W613" s="81" t="n">
        <f aca="false" ca="false" dt2D="false" dtr="false" t="normal">V613/E613*100</f>
        <v>6.122448979591836</v>
      </c>
      <c r="X613" s="66" t="n">
        <v>2</v>
      </c>
      <c r="Y613" s="81" t="n">
        <f aca="false" ca="false" dt2D="false" dtr="false" t="normal">X613/E613*100</f>
        <v>4.081632653061225</v>
      </c>
      <c r="Z613" s="66" t="n"/>
      <c r="AA613" s="66" t="n"/>
      <c r="AB613" s="66" t="n"/>
      <c r="AC613" s="66" t="n"/>
      <c r="AD613" s="66" t="n"/>
      <c r="AE613" s="66" t="n"/>
    </row>
    <row customFormat="true" ht="15" outlineLevel="0" r="614" s="36">
      <c r="A614" s="87" t="n"/>
      <c r="B614" s="70" t="s">
        <v>519</v>
      </c>
      <c r="C614" s="66" t="n">
        <v>738.9</v>
      </c>
      <c r="D614" s="66" t="n">
        <v>444</v>
      </c>
      <c r="E614" s="66" t="n">
        <v>523</v>
      </c>
      <c r="F614" s="67" t="n">
        <f aca="false" ca="false" dt2D="false" dtr="false" t="normal">E614/C614</f>
        <v>0.7078089051292462</v>
      </c>
      <c r="G614" s="68" t="n"/>
      <c r="H614" s="67" t="n">
        <f aca="false" ca="false" dt2D="false" dtr="false" t="normal">G614/D614*100</f>
        <v>0</v>
      </c>
      <c r="I614" s="68" t="n"/>
      <c r="J614" s="68" t="n"/>
      <c r="K614" s="68" t="n"/>
      <c r="L614" s="68" t="n"/>
      <c r="M614" s="68" t="n"/>
      <c r="N614" s="68" t="n"/>
      <c r="O614" s="66" t="n"/>
      <c r="P614" s="66" t="n"/>
      <c r="Q614" s="66" t="n"/>
      <c r="R614" s="66" t="n"/>
      <c r="S614" s="66" t="n"/>
      <c r="T614" s="66" t="n"/>
      <c r="U614" s="69" t="e">
        <f aca="false" ca="false" dt2D="false" dtr="false" t="normal">O614/G614*100</f>
        <v>#DIV/0!</v>
      </c>
      <c r="V614" s="66" t="n">
        <f aca="false" ca="false" dt2D="false" dtr="false" t="normal">X614</f>
        <v>26</v>
      </c>
      <c r="W614" s="81" t="n">
        <f aca="false" ca="false" dt2D="false" dtr="false" t="normal">V614/E614*100</f>
        <v>4.97131931166348</v>
      </c>
      <c r="X614" s="66" t="n">
        <v>26</v>
      </c>
      <c r="Y614" s="81" t="n">
        <f aca="false" ca="false" dt2D="false" dtr="false" t="normal">X614/E614*100</f>
        <v>4.97131931166348</v>
      </c>
      <c r="Z614" s="66" t="n"/>
      <c r="AA614" s="66" t="n"/>
      <c r="AB614" s="66" t="n"/>
      <c r="AC614" s="66" t="n"/>
      <c r="AD614" s="66" t="n"/>
      <c r="AE614" s="66" t="n"/>
    </row>
    <row customFormat="true" ht="15" outlineLevel="0" r="615" s="36">
      <c r="A615" s="87" t="n"/>
      <c r="B615" s="82" t="s">
        <v>520</v>
      </c>
      <c r="C615" s="66" t="n">
        <v>1751.47</v>
      </c>
      <c r="D615" s="66" t="n">
        <v>1278</v>
      </c>
      <c r="E615" s="66" t="n">
        <v>731</v>
      </c>
      <c r="F615" s="67" t="n">
        <f aca="false" ca="false" dt2D="false" dtr="false" t="normal">E615/C615</f>
        <v>0.4173637002061126</v>
      </c>
      <c r="G615" s="68" t="n"/>
      <c r="H615" s="67" t="n">
        <f aca="false" ca="false" dt2D="false" dtr="false" t="normal">G615/D615*100</f>
        <v>0</v>
      </c>
      <c r="I615" s="68" t="n"/>
      <c r="J615" s="68" t="n"/>
      <c r="K615" s="68" t="n"/>
      <c r="L615" s="68" t="n"/>
      <c r="M615" s="68" t="n"/>
      <c r="N615" s="68" t="n"/>
      <c r="O615" s="66" t="n"/>
      <c r="P615" s="66" t="n"/>
      <c r="Q615" s="66" t="n"/>
      <c r="R615" s="66" t="n"/>
      <c r="S615" s="66" t="n"/>
      <c r="T615" s="66" t="n"/>
      <c r="U615" s="69" t="e">
        <f aca="false" ca="false" dt2D="false" dtr="false" t="normal">O615/G615*100</f>
        <v>#DIV/0!</v>
      </c>
      <c r="V615" s="66" t="n">
        <v>36</v>
      </c>
      <c r="W615" s="81" t="n">
        <f aca="false" ca="false" dt2D="false" dtr="false" t="normal">V615/E615*100</f>
        <v>4.924760601915184</v>
      </c>
      <c r="X615" s="66" t="n">
        <v>15</v>
      </c>
      <c r="Y615" s="81" t="n">
        <f aca="false" ca="false" dt2D="false" dtr="false" t="normal">X615/E615*100</f>
        <v>2.0519835841313268</v>
      </c>
      <c r="Z615" s="66" t="n"/>
      <c r="AA615" s="66" t="n"/>
      <c r="AB615" s="66" t="n"/>
      <c r="AC615" s="66" t="n"/>
      <c r="AD615" s="66" t="n"/>
      <c r="AE615" s="66" t="n"/>
    </row>
    <row customFormat="true" ht="15" outlineLevel="0" r="616" s="36">
      <c r="A616" s="87" t="n"/>
      <c r="B616" s="71" t="s">
        <v>77</v>
      </c>
      <c r="C616" s="66" t="n">
        <v>97.32</v>
      </c>
      <c r="D616" s="66" t="n">
        <v>949</v>
      </c>
      <c r="E616" s="66" t="n">
        <v>21</v>
      </c>
      <c r="F616" s="67" t="n">
        <f aca="false" ca="false" dt2D="false" dtr="false" t="normal">E616/C616</f>
        <v>0.21578298397040693</v>
      </c>
      <c r="G616" s="68" t="n"/>
      <c r="H616" s="67" t="n">
        <f aca="false" ca="false" dt2D="false" dtr="false" t="normal">G616/D616*100</f>
        <v>0</v>
      </c>
      <c r="I616" s="68" t="n"/>
      <c r="J616" s="68" t="n"/>
      <c r="K616" s="68" t="n"/>
      <c r="L616" s="68" t="n"/>
      <c r="M616" s="68" t="n"/>
      <c r="N616" s="68" t="n"/>
      <c r="O616" s="66" t="n"/>
      <c r="P616" s="66" t="n"/>
      <c r="Q616" s="66" t="n"/>
      <c r="R616" s="66" t="n"/>
      <c r="S616" s="66" t="n"/>
      <c r="T616" s="66" t="n"/>
      <c r="U616" s="69" t="e">
        <f aca="false" ca="false" dt2D="false" dtr="false" t="normal">O616/G616*100</f>
        <v>#DIV/0!</v>
      </c>
      <c r="V616" s="66" t="n">
        <f aca="false" ca="false" dt2D="false" dtr="false" t="normal">X616</f>
        <v>1</v>
      </c>
      <c r="W616" s="81" t="n">
        <f aca="false" ca="false" dt2D="false" dtr="false" t="normal">V616/E616*100</f>
        <v>4.761904761904762</v>
      </c>
      <c r="X616" s="66" t="n">
        <v>1</v>
      </c>
      <c r="Y616" s="81" t="n">
        <f aca="false" ca="false" dt2D="false" dtr="false" t="normal">X616/E616*100</f>
        <v>4.761904761904762</v>
      </c>
      <c r="Z616" s="66" t="n"/>
      <c r="AA616" s="66" t="n"/>
      <c r="AB616" s="66" t="n"/>
      <c r="AC616" s="66" t="n"/>
      <c r="AD616" s="66" t="n"/>
      <c r="AE616" s="66" t="n"/>
    </row>
    <row customFormat="true" ht="15" outlineLevel="0" r="617" s="36">
      <c r="A617" s="87" t="n"/>
      <c r="B617" s="71" t="s">
        <v>78</v>
      </c>
      <c r="C617" s="66" t="n">
        <v>48.84</v>
      </c>
      <c r="D617" s="66" t="n"/>
      <c r="E617" s="66" t="n">
        <v>27</v>
      </c>
      <c r="F617" s="67" t="n">
        <f aca="false" ca="false" dt2D="false" dtr="false" t="normal">E617/C617</f>
        <v>0.5528255528255528</v>
      </c>
      <c r="G617" s="68" t="n"/>
      <c r="H617" s="67" t="e">
        <f aca="false" ca="false" dt2D="false" dtr="false" t="normal">G617/D617*100</f>
        <v>#DIV/0!</v>
      </c>
      <c r="I617" s="68" t="n"/>
      <c r="J617" s="68" t="n"/>
      <c r="K617" s="68" t="n"/>
      <c r="L617" s="68" t="n"/>
      <c r="M617" s="68" t="n"/>
      <c r="N617" s="68" t="n"/>
      <c r="O617" s="66" t="n"/>
      <c r="P617" s="66" t="n"/>
      <c r="Q617" s="66" t="n"/>
      <c r="R617" s="66" t="n"/>
      <c r="S617" s="66" t="n"/>
      <c r="T617" s="66" t="n"/>
      <c r="U617" s="69" t="e">
        <f aca="false" ca="false" dt2D="false" dtr="false" t="normal">O617/G617*100</f>
        <v>#DIV/0!</v>
      </c>
      <c r="V617" s="66" t="n">
        <f aca="false" ca="false" dt2D="false" dtr="false" t="normal">X617</f>
        <v>1</v>
      </c>
      <c r="W617" s="81" t="n">
        <f aca="false" ca="false" dt2D="false" dtr="false" t="normal">V617/E617*100</f>
        <v>3.7037037037037033</v>
      </c>
      <c r="X617" s="66" t="n">
        <v>1</v>
      </c>
      <c r="Y617" s="81" t="n">
        <f aca="false" ca="false" dt2D="false" dtr="false" t="normal">X617/E617*100</f>
        <v>3.7037037037037033</v>
      </c>
      <c r="Z617" s="66" t="n"/>
      <c r="AA617" s="66" t="n"/>
      <c r="AB617" s="66" t="n"/>
      <c r="AC617" s="66" t="n"/>
      <c r="AD617" s="66" t="n"/>
      <c r="AE617" s="66" t="n"/>
    </row>
    <row customFormat="true" ht="15" outlineLevel="0" r="618" s="36">
      <c r="A618" s="87" t="n"/>
      <c r="B618" s="71" t="s">
        <v>79</v>
      </c>
      <c r="C618" s="66" t="n">
        <v>864.59</v>
      </c>
      <c r="D618" s="66" t="n"/>
      <c r="E618" s="66" t="n">
        <v>983</v>
      </c>
      <c r="F618" s="67" t="n">
        <f aca="false" ca="false" dt2D="false" dtr="false" t="normal">E618/C618</f>
        <v>1.1369550885390762</v>
      </c>
      <c r="G618" s="68" t="n"/>
      <c r="H618" s="67" t="e">
        <f aca="false" ca="false" dt2D="false" dtr="false" t="normal">G618/D618*100</f>
        <v>#DIV/0!</v>
      </c>
      <c r="I618" s="68" t="n"/>
      <c r="J618" s="68" t="n"/>
      <c r="K618" s="68" t="n"/>
      <c r="L618" s="68" t="n"/>
      <c r="M618" s="68" t="n"/>
      <c r="N618" s="68" t="n"/>
      <c r="O618" s="66" t="n"/>
      <c r="P618" s="66" t="n"/>
      <c r="Q618" s="66" t="n"/>
      <c r="R618" s="66" t="n"/>
      <c r="S618" s="66" t="n"/>
      <c r="T618" s="66" t="n"/>
      <c r="U618" s="69" t="e">
        <f aca="false" ca="false" dt2D="false" dtr="false" t="normal">O618/G618*100</f>
        <v>#DIV/0!</v>
      </c>
      <c r="V618" s="66" t="n">
        <f aca="false" ca="false" dt2D="false" dtr="false" t="normal">X618</f>
        <v>78</v>
      </c>
      <c r="W618" s="81" t="n">
        <f aca="false" ca="false" dt2D="false" dtr="false" t="normal">V618/E618*100</f>
        <v>7.934893184130214</v>
      </c>
      <c r="X618" s="66" t="n">
        <v>78</v>
      </c>
      <c r="Y618" s="81" t="n">
        <f aca="false" ca="false" dt2D="false" dtr="false" t="normal">X618/E618*100</f>
        <v>7.934893184130214</v>
      </c>
      <c r="Z618" s="66" t="n"/>
      <c r="AA618" s="66" t="n"/>
      <c r="AB618" s="66" t="n"/>
      <c r="AC618" s="66" t="n"/>
      <c r="AD618" s="66" t="n"/>
      <c r="AE618" s="66" t="n"/>
    </row>
    <row customFormat="true" ht="15" outlineLevel="0" r="619" s="36">
      <c r="A619" s="72" t="n"/>
      <c r="B619" s="71" t="s">
        <v>132</v>
      </c>
      <c r="C619" s="66" t="n">
        <v>238.42</v>
      </c>
      <c r="D619" s="66" t="n"/>
      <c r="E619" s="66" t="n">
        <v>333</v>
      </c>
      <c r="F619" s="67" t="n">
        <f aca="false" ca="false" dt2D="false" dtr="false" t="normal">E619/C619</f>
        <v>1.39669490814529</v>
      </c>
      <c r="G619" s="68" t="n"/>
      <c r="H619" s="67" t="e">
        <f aca="false" ca="false" dt2D="false" dtr="false" t="normal">G619/D619*100</f>
        <v>#DIV/0!</v>
      </c>
      <c r="I619" s="68" t="n"/>
      <c r="J619" s="68" t="n"/>
      <c r="K619" s="68" t="n"/>
      <c r="L619" s="68" t="n"/>
      <c r="M619" s="68" t="n"/>
      <c r="N619" s="68" t="n"/>
      <c r="O619" s="66" t="n"/>
      <c r="P619" s="66" t="n"/>
      <c r="Q619" s="66" t="n"/>
      <c r="R619" s="66" t="n"/>
      <c r="S619" s="66" t="n"/>
      <c r="T619" s="66" t="n"/>
      <c r="U619" s="69" t="e">
        <f aca="false" ca="false" dt2D="false" dtr="false" t="normal">O619/G619*100</f>
        <v>#DIV/0!</v>
      </c>
      <c r="V619" s="66" t="n">
        <v>26</v>
      </c>
      <c r="W619" s="81" t="n">
        <f aca="false" ca="false" dt2D="false" dtr="false" t="normal">V619/E619*100</f>
        <v>7.807807807807808</v>
      </c>
      <c r="X619" s="66" t="n">
        <v>26</v>
      </c>
      <c r="Y619" s="81" t="n">
        <f aca="false" ca="false" dt2D="false" dtr="false" t="normal">X619/E619*100</f>
        <v>7.807807807807808</v>
      </c>
      <c r="Z619" s="66" t="n"/>
      <c r="AA619" s="66" t="n"/>
      <c r="AB619" s="66" t="n"/>
      <c r="AC619" s="66" t="n"/>
      <c r="AD619" s="66" t="n"/>
      <c r="AE619" s="66" t="n"/>
    </row>
    <row customFormat="true" ht="15" outlineLevel="0" r="620" s="36">
      <c r="A620" s="73" t="s">
        <v>80</v>
      </c>
      <c r="B620" s="74" t="s"/>
      <c r="C620" s="75" t="n">
        <f aca="false" ca="false" dt2D="false" dtr="false" t="normal">SUM(C595:C619)</f>
        <v>9228.16</v>
      </c>
      <c r="D620" s="75" t="n">
        <f aca="false" ca="false" dt2D="false" dtr="false" t="normal">SUM(D595:D619)</f>
        <v>6037</v>
      </c>
      <c r="E620" s="98" t="n">
        <f aca="false" ca="false" dt2D="false" dtr="false" t="normal">SUM(E595:E619)</f>
        <v>5951.948099173554</v>
      </c>
      <c r="F620" s="76" t="n">
        <f aca="false" ca="false" dt2D="false" dtr="false" t="normal">E620/C620</f>
        <v>0.6449766908217406</v>
      </c>
      <c r="G620" s="75" t="n">
        <f aca="false" ca="false" dt2D="false" dtr="false" t="normal">SUM(G595:G619)</f>
        <v>0</v>
      </c>
      <c r="H620" s="76" t="n">
        <f aca="false" ca="false" dt2D="false" dtr="false" t="normal">G620/D620*100</f>
        <v>0</v>
      </c>
      <c r="I620" s="75" t="n">
        <f aca="false" ca="false" dt2D="false" dtr="false" t="normal">SUM(I595:I619)</f>
        <v>0</v>
      </c>
      <c r="J620" s="75" t="n">
        <f aca="false" ca="false" dt2D="false" dtr="false" t="normal">SUM(J595:J619)</f>
        <v>0</v>
      </c>
      <c r="K620" s="75" t="n">
        <f aca="false" ca="false" dt2D="false" dtr="false" t="normal">SUM(K595:K619)</f>
        <v>0</v>
      </c>
      <c r="L620" s="75" t="n">
        <f aca="false" ca="false" dt2D="false" dtr="false" t="normal">SUM(L595:L619)</f>
        <v>0</v>
      </c>
      <c r="M620" s="75" t="n">
        <f aca="false" ca="false" dt2D="false" dtr="false" t="normal">SUM(M595:M619)</f>
        <v>0</v>
      </c>
      <c r="N620" s="75" t="n">
        <f aca="false" ca="false" dt2D="false" dtr="false" t="normal">SUM(N595:N619)</f>
        <v>0</v>
      </c>
      <c r="O620" s="75" t="n">
        <f aca="false" ca="false" dt2D="false" dtr="false" t="normal">SUM(O595:O619)</f>
        <v>0</v>
      </c>
      <c r="P620" s="75" t="n">
        <f aca="false" ca="false" dt2D="false" dtr="false" t="normal">SUM(P595:P619)</f>
        <v>0</v>
      </c>
      <c r="Q620" s="75" t="n">
        <f aca="false" ca="false" dt2D="false" dtr="false" t="normal">SUM(Q595:Q619)</f>
        <v>0</v>
      </c>
      <c r="R620" s="75" t="n">
        <f aca="false" ca="false" dt2D="false" dtr="false" t="normal">SUM(R595:R619)</f>
        <v>0</v>
      </c>
      <c r="S620" s="75" t="n">
        <f aca="false" ca="false" dt2D="false" dtr="false" t="normal">SUM(S595:S619)</f>
        <v>0</v>
      </c>
      <c r="T620" s="75" t="n">
        <f aca="false" ca="false" dt2D="false" dtr="false" t="normal">SUM(T595:T619)</f>
        <v>0</v>
      </c>
      <c r="U620" s="75" t="e">
        <f aca="false" ca="false" dt2D="false" dtr="false" t="normal">SUM(U595:U619)</f>
        <v>#DIV/0!</v>
      </c>
      <c r="V620" s="75" t="n">
        <f aca="false" ca="false" dt2D="false" dtr="false" t="normal">SUM(V595:V619)</f>
        <v>352</v>
      </c>
      <c r="W620" s="78" t="n">
        <f aca="false" ca="false" dt2D="false" dtr="false" t="normal">V620/E620*100</f>
        <v>5.914030064356178</v>
      </c>
      <c r="X620" s="75" t="n">
        <f aca="false" ca="false" dt2D="false" dtr="false" t="normal">SUM(X595:X619)</f>
        <v>241</v>
      </c>
      <c r="Y620" s="78" t="n">
        <f aca="false" ca="false" dt2D="false" dtr="false" t="normal">X620/E620*100</f>
        <v>4.049094447471132</v>
      </c>
      <c r="Z620" s="75" t="n">
        <f aca="false" ca="false" dt2D="false" dtr="false" t="normal">SUM(Z595:Z619)</f>
        <v>0</v>
      </c>
      <c r="AA620" s="75" t="n">
        <f aca="false" ca="false" dt2D="false" dtr="false" t="normal">SUM(AA595:AA619)</f>
        <v>0</v>
      </c>
      <c r="AB620" s="75" t="n">
        <f aca="false" ca="false" dt2D="false" dtr="false" t="normal">SUM(AB595:AB619)</f>
        <v>0</v>
      </c>
      <c r="AC620" s="75" t="n">
        <f aca="false" ca="false" dt2D="false" dtr="false" t="normal">SUM(AC595:AC619)</f>
        <v>0</v>
      </c>
      <c r="AD620" s="75" t="n">
        <f aca="false" ca="false" dt2D="false" dtr="false" t="normal">SUM(AD595:AD619)</f>
        <v>0</v>
      </c>
      <c r="AE620" s="75" t="n">
        <f aca="false" ca="false" dt2D="false" dtr="false" t="normal">SUM(AE595:AE619)</f>
        <v>0</v>
      </c>
    </row>
    <row customFormat="true" ht="15" outlineLevel="0" r="621" s="36">
      <c r="A621" s="85" t="n">
        <v>31</v>
      </c>
      <c r="B621" s="86" t="s">
        <v>521</v>
      </c>
      <c r="C621" s="63" t="n"/>
      <c r="D621" s="63" t="n"/>
      <c r="E621" s="63" t="n"/>
      <c r="F621" s="67" t="n"/>
      <c r="G621" s="63" t="n"/>
      <c r="H621" s="67" t="n"/>
      <c r="I621" s="63" t="n"/>
      <c r="J621" s="63" t="n"/>
      <c r="K621" s="63" t="n"/>
      <c r="L621" s="63" t="n"/>
      <c r="M621" s="63" t="n"/>
      <c r="N621" s="63" t="n"/>
      <c r="O621" s="63" t="n"/>
      <c r="P621" s="63" t="n"/>
      <c r="Q621" s="63" t="n"/>
      <c r="R621" s="63" t="n"/>
      <c r="S621" s="63" t="n"/>
      <c r="T621" s="63" t="n"/>
      <c r="U621" s="69" t="n"/>
      <c r="V621" s="63" t="n"/>
      <c r="W621" s="77" t="n"/>
      <c r="X621" s="63" t="n"/>
      <c r="Y621" s="77" t="n"/>
      <c r="Z621" s="63" t="n"/>
      <c r="AA621" s="63" t="n"/>
      <c r="AB621" s="63" t="n"/>
      <c r="AC621" s="63" t="n"/>
      <c r="AD621" s="63" t="n"/>
      <c r="AE621" s="63" t="n"/>
    </row>
    <row customFormat="true" ht="15" outlineLevel="0" r="622" s="36">
      <c r="A622" s="72" t="n"/>
      <c r="B622" s="70" t="s">
        <v>522</v>
      </c>
      <c r="C622" s="66" t="n">
        <v>0</v>
      </c>
      <c r="D622" s="66" t="n"/>
      <c r="E622" s="66" t="n">
        <v>0</v>
      </c>
      <c r="F622" s="67" t="e">
        <f aca="false" ca="false" dt2D="false" dtr="false" t="normal">E622/C622</f>
        <v>#DIV/0!</v>
      </c>
      <c r="G622" s="68" t="n"/>
      <c r="H622" s="67" t="e">
        <f aca="false" ca="false" dt2D="false" dtr="false" t="normal">G622/D622*100</f>
        <v>#DIV/0!</v>
      </c>
      <c r="I622" s="68" t="n"/>
      <c r="J622" s="68" t="n"/>
      <c r="K622" s="68" t="n"/>
      <c r="L622" s="68" t="n"/>
      <c r="M622" s="68" t="n"/>
      <c r="N622" s="68" t="n"/>
      <c r="O622" s="66" t="n"/>
      <c r="P622" s="66" t="n"/>
      <c r="Q622" s="66" t="n"/>
      <c r="R622" s="66" t="n"/>
      <c r="S622" s="66" t="n"/>
      <c r="T622" s="66" t="n"/>
      <c r="U622" s="69" t="e">
        <f aca="false" ca="false" dt2D="false" dtr="false" t="normal">O622/G622*100</f>
        <v>#DIV/0!</v>
      </c>
      <c r="V622" s="66" t="n">
        <f aca="false" ca="false" dt2D="false" dtr="false" t="normal">X622</f>
        <v>0</v>
      </c>
      <c r="W622" s="81" t="e">
        <f aca="false" ca="false" dt2D="false" dtr="false" t="normal">V622/E622*100</f>
        <v>#DIV/0!</v>
      </c>
      <c r="X622" s="66" t="n"/>
      <c r="Y622" s="81" t="e">
        <f aca="false" ca="false" dt2D="false" dtr="false" t="normal">X622/E622*100</f>
        <v>#DIV/0!</v>
      </c>
      <c r="Z622" s="66" t="n"/>
      <c r="AA622" s="66" t="n"/>
      <c r="AB622" s="66" t="n"/>
      <c r="AC622" s="66" t="n"/>
      <c r="AD622" s="66" t="n"/>
      <c r="AE622" s="66" t="n"/>
    </row>
    <row customFormat="true" ht="15" outlineLevel="0" r="623" s="36">
      <c r="A623" s="72" t="n"/>
      <c r="B623" s="70" t="s">
        <v>523</v>
      </c>
      <c r="C623" s="66" t="n">
        <v>0</v>
      </c>
      <c r="D623" s="66" t="n"/>
      <c r="E623" s="66" t="n">
        <v>0</v>
      </c>
      <c r="F623" s="67" t="e">
        <f aca="false" ca="false" dt2D="false" dtr="false" t="normal">E623/C623</f>
        <v>#DIV/0!</v>
      </c>
      <c r="G623" s="68" t="n"/>
      <c r="H623" s="67" t="e">
        <f aca="false" ca="false" dt2D="false" dtr="false" t="normal">G623/D623*100</f>
        <v>#DIV/0!</v>
      </c>
      <c r="I623" s="68" t="n"/>
      <c r="J623" s="68" t="n"/>
      <c r="K623" s="68" t="n"/>
      <c r="L623" s="68" t="n"/>
      <c r="M623" s="68" t="n"/>
      <c r="N623" s="68" t="n"/>
      <c r="O623" s="66" t="n"/>
      <c r="P623" s="66" t="n"/>
      <c r="Q623" s="66" t="n"/>
      <c r="R623" s="66" t="n"/>
      <c r="S623" s="66" t="n"/>
      <c r="T623" s="66" t="n"/>
      <c r="U623" s="69" t="e">
        <f aca="false" ca="false" dt2D="false" dtr="false" t="normal">O623/G623*100</f>
        <v>#DIV/0!</v>
      </c>
      <c r="V623" s="66" t="n">
        <f aca="false" ca="false" dt2D="false" dtr="false" t="normal">X623</f>
        <v>0</v>
      </c>
      <c r="W623" s="81" t="e">
        <f aca="false" ca="false" dt2D="false" dtr="false" t="normal">V623/E623*100</f>
        <v>#DIV/0!</v>
      </c>
      <c r="X623" s="66" t="n"/>
      <c r="Y623" s="81" t="e">
        <f aca="false" ca="false" dt2D="false" dtr="false" t="normal">X623/E623*100</f>
        <v>#DIV/0!</v>
      </c>
      <c r="Z623" s="66" t="n"/>
      <c r="AA623" s="66" t="n"/>
      <c r="AB623" s="66" t="n"/>
      <c r="AC623" s="66" t="n"/>
      <c r="AD623" s="66" t="n"/>
      <c r="AE623" s="66" t="n"/>
    </row>
    <row customFormat="true" ht="15" outlineLevel="0" r="624" s="36">
      <c r="A624" s="72" t="n"/>
      <c r="B624" s="65" t="s">
        <v>524</v>
      </c>
      <c r="C624" s="66" t="n">
        <v>0</v>
      </c>
      <c r="D624" s="66" t="n"/>
      <c r="E624" s="66" t="n">
        <v>0</v>
      </c>
      <c r="F624" s="67" t="e">
        <f aca="false" ca="false" dt2D="false" dtr="false" t="normal">E624/C624</f>
        <v>#DIV/0!</v>
      </c>
      <c r="G624" s="68" t="n"/>
      <c r="H624" s="67" t="e">
        <f aca="false" ca="false" dt2D="false" dtr="false" t="normal">G624/D624*100</f>
        <v>#DIV/0!</v>
      </c>
      <c r="I624" s="68" t="n"/>
      <c r="J624" s="68" t="n"/>
      <c r="K624" s="68" t="n"/>
      <c r="L624" s="68" t="n"/>
      <c r="M624" s="68" t="n"/>
      <c r="N624" s="68" t="n"/>
      <c r="O624" s="66" t="n"/>
      <c r="P624" s="66" t="n"/>
      <c r="Q624" s="66" t="n"/>
      <c r="R624" s="66" t="n"/>
      <c r="S624" s="66" t="n"/>
      <c r="T624" s="66" t="n"/>
      <c r="U624" s="69" t="e">
        <f aca="false" ca="false" dt2D="false" dtr="false" t="normal">O624/G624*100</f>
        <v>#DIV/0!</v>
      </c>
      <c r="V624" s="66" t="n">
        <f aca="false" ca="false" dt2D="false" dtr="false" t="normal">X624</f>
        <v>0</v>
      </c>
      <c r="W624" s="81" t="e">
        <f aca="false" ca="false" dt2D="false" dtr="false" t="normal">V624/E624*100</f>
        <v>#DIV/0!</v>
      </c>
      <c r="X624" s="66" t="n"/>
      <c r="Y624" s="81" t="e">
        <f aca="false" ca="false" dt2D="false" dtr="false" t="normal">X624/E624*100</f>
        <v>#DIV/0!</v>
      </c>
      <c r="Z624" s="66" t="n"/>
      <c r="AA624" s="66" t="n"/>
      <c r="AB624" s="66" t="n"/>
      <c r="AC624" s="66" t="n"/>
      <c r="AD624" s="66" t="n"/>
      <c r="AE624" s="66" t="n"/>
    </row>
    <row customFormat="true" ht="15" outlineLevel="0" r="625" s="36">
      <c r="A625" s="72" t="n"/>
      <c r="B625" s="70" t="s">
        <v>525</v>
      </c>
      <c r="C625" s="66" t="n">
        <v>0</v>
      </c>
      <c r="D625" s="66" t="n"/>
      <c r="E625" s="66" t="n">
        <v>0</v>
      </c>
      <c r="F625" s="67" t="e">
        <f aca="false" ca="false" dt2D="false" dtr="false" t="normal">E625/C625</f>
        <v>#DIV/0!</v>
      </c>
      <c r="G625" s="68" t="n"/>
      <c r="H625" s="67" t="e">
        <f aca="false" ca="false" dt2D="false" dtr="false" t="normal">G625/D625*100</f>
        <v>#DIV/0!</v>
      </c>
      <c r="I625" s="68" t="n"/>
      <c r="J625" s="68" t="n"/>
      <c r="K625" s="68" t="n"/>
      <c r="L625" s="68" t="n"/>
      <c r="M625" s="68" t="n"/>
      <c r="N625" s="68" t="n"/>
      <c r="O625" s="66" t="n"/>
      <c r="P625" s="66" t="n"/>
      <c r="Q625" s="66" t="n"/>
      <c r="R625" s="66" t="n"/>
      <c r="S625" s="66" t="n"/>
      <c r="T625" s="66" t="n"/>
      <c r="U625" s="69" t="e">
        <f aca="false" ca="false" dt2D="false" dtr="false" t="normal">O625/G625*100</f>
        <v>#DIV/0!</v>
      </c>
      <c r="V625" s="66" t="n">
        <f aca="false" ca="false" dt2D="false" dtr="false" t="normal">X625</f>
        <v>0</v>
      </c>
      <c r="W625" s="81" t="e">
        <f aca="false" ca="false" dt2D="false" dtr="false" t="normal">V625/E625*100</f>
        <v>#DIV/0!</v>
      </c>
      <c r="X625" s="66" t="n"/>
      <c r="Y625" s="81" t="e">
        <f aca="false" ca="false" dt2D="false" dtr="false" t="normal">X625/E625*100</f>
        <v>#DIV/0!</v>
      </c>
      <c r="Z625" s="66" t="n"/>
      <c r="AA625" s="66" t="n"/>
      <c r="AB625" s="66" t="n"/>
      <c r="AC625" s="66" t="n"/>
      <c r="AD625" s="66" t="n"/>
      <c r="AE625" s="66" t="n"/>
    </row>
    <row customFormat="true" ht="15" outlineLevel="0" r="626" s="36">
      <c r="A626" s="72" t="n"/>
      <c r="B626" s="70" t="s">
        <v>526</v>
      </c>
      <c r="C626" s="66" t="n">
        <v>0</v>
      </c>
      <c r="D626" s="66" t="n"/>
      <c r="E626" s="66" t="n">
        <v>0</v>
      </c>
      <c r="F626" s="67" t="e">
        <f aca="false" ca="false" dt2D="false" dtr="false" t="normal">E626/C626</f>
        <v>#DIV/0!</v>
      </c>
      <c r="G626" s="68" t="n"/>
      <c r="H626" s="67" t="e">
        <f aca="false" ca="false" dt2D="false" dtr="false" t="normal">G626/D626*100</f>
        <v>#DIV/0!</v>
      </c>
      <c r="I626" s="68" t="n"/>
      <c r="J626" s="68" t="n"/>
      <c r="K626" s="68" t="n"/>
      <c r="L626" s="68" t="n"/>
      <c r="M626" s="68" t="n"/>
      <c r="N626" s="68" t="n"/>
      <c r="O626" s="66" t="n"/>
      <c r="P626" s="66" t="n"/>
      <c r="Q626" s="66" t="n"/>
      <c r="R626" s="66" t="n"/>
      <c r="S626" s="66" t="n"/>
      <c r="T626" s="66" t="n"/>
      <c r="U626" s="69" t="e">
        <f aca="false" ca="false" dt2D="false" dtr="false" t="normal">O626/G626*100</f>
        <v>#DIV/0!</v>
      </c>
      <c r="V626" s="66" t="n">
        <f aca="false" ca="false" dt2D="false" dtr="false" t="normal">X626</f>
        <v>0</v>
      </c>
      <c r="W626" s="81" t="e">
        <f aca="false" ca="false" dt2D="false" dtr="false" t="normal">V626/E626*100</f>
        <v>#DIV/0!</v>
      </c>
      <c r="X626" s="66" t="n"/>
      <c r="Y626" s="81" t="e">
        <f aca="false" ca="false" dt2D="false" dtr="false" t="normal">X626/E626*100</f>
        <v>#DIV/0!</v>
      </c>
      <c r="Z626" s="66" t="n"/>
      <c r="AA626" s="66" t="n"/>
      <c r="AB626" s="66" t="n"/>
      <c r="AC626" s="66" t="n"/>
      <c r="AD626" s="66" t="n"/>
      <c r="AE626" s="66" t="n"/>
    </row>
    <row customFormat="true" ht="15" outlineLevel="0" r="627" s="36">
      <c r="A627" s="72" t="n"/>
      <c r="B627" s="70" t="s">
        <v>527</v>
      </c>
      <c r="C627" s="66" t="n">
        <v>0</v>
      </c>
      <c r="D627" s="66" t="n"/>
      <c r="E627" s="66" t="n">
        <v>0</v>
      </c>
      <c r="F627" s="67" t="e">
        <f aca="false" ca="false" dt2D="false" dtr="false" t="normal">E627/C627</f>
        <v>#DIV/0!</v>
      </c>
      <c r="G627" s="68" t="n"/>
      <c r="H627" s="67" t="e">
        <f aca="false" ca="false" dt2D="false" dtr="false" t="normal">G627/D627*100</f>
        <v>#DIV/0!</v>
      </c>
      <c r="I627" s="68" t="n"/>
      <c r="J627" s="68" t="n"/>
      <c r="K627" s="68" t="n"/>
      <c r="L627" s="68" t="n"/>
      <c r="M627" s="68" t="n"/>
      <c r="N627" s="68" t="n"/>
      <c r="O627" s="66" t="n"/>
      <c r="P627" s="66" t="n"/>
      <c r="Q627" s="66" t="n"/>
      <c r="R627" s="66" t="n"/>
      <c r="S627" s="66" t="n"/>
      <c r="T627" s="66" t="n"/>
      <c r="U627" s="69" t="e">
        <f aca="false" ca="false" dt2D="false" dtr="false" t="normal">O627/G627*100</f>
        <v>#DIV/0!</v>
      </c>
      <c r="V627" s="66" t="n">
        <f aca="false" ca="false" dt2D="false" dtr="false" t="normal">X627</f>
        <v>0</v>
      </c>
      <c r="W627" s="81" t="e">
        <f aca="false" ca="false" dt2D="false" dtr="false" t="normal">V627/E627*100</f>
        <v>#DIV/0!</v>
      </c>
      <c r="X627" s="66" t="n"/>
      <c r="Y627" s="81" t="e">
        <f aca="false" ca="false" dt2D="false" dtr="false" t="normal">X627/E627*100</f>
        <v>#DIV/0!</v>
      </c>
      <c r="Z627" s="66" t="n"/>
      <c r="AA627" s="66" t="n"/>
      <c r="AB627" s="66" t="n"/>
      <c r="AC627" s="66" t="n"/>
      <c r="AD627" s="66" t="n"/>
      <c r="AE627" s="66" t="n"/>
    </row>
    <row customFormat="true" ht="15" outlineLevel="0" r="628" s="36">
      <c r="A628" s="72" t="n"/>
      <c r="B628" s="70" t="s">
        <v>528</v>
      </c>
      <c r="C628" s="66" t="n">
        <v>0</v>
      </c>
      <c r="D628" s="66" t="n"/>
      <c r="E628" s="66" t="n">
        <v>0</v>
      </c>
      <c r="F628" s="67" t="e">
        <f aca="false" ca="false" dt2D="false" dtr="false" t="normal">E628/C628</f>
        <v>#DIV/0!</v>
      </c>
      <c r="G628" s="68" t="n"/>
      <c r="H628" s="67" t="e">
        <f aca="false" ca="false" dt2D="false" dtr="false" t="normal">G628/D628*100</f>
        <v>#DIV/0!</v>
      </c>
      <c r="I628" s="68" t="n"/>
      <c r="J628" s="68" t="n"/>
      <c r="K628" s="68" t="n"/>
      <c r="L628" s="68" t="n"/>
      <c r="M628" s="68" t="n"/>
      <c r="N628" s="68" t="n"/>
      <c r="O628" s="66" t="n"/>
      <c r="P628" s="66" t="n"/>
      <c r="Q628" s="66" t="n"/>
      <c r="R628" s="66" t="n"/>
      <c r="S628" s="66" t="n"/>
      <c r="T628" s="66" t="n"/>
      <c r="U628" s="69" t="e">
        <f aca="false" ca="false" dt2D="false" dtr="false" t="normal">O628/G628*100</f>
        <v>#DIV/0!</v>
      </c>
      <c r="V628" s="66" t="n">
        <f aca="false" ca="false" dt2D="false" dtr="false" t="normal">X628</f>
        <v>0</v>
      </c>
      <c r="W628" s="81" t="e">
        <f aca="false" ca="false" dt2D="false" dtr="false" t="normal">V628/E628*100</f>
        <v>#DIV/0!</v>
      </c>
      <c r="X628" s="66" t="n"/>
      <c r="Y628" s="81" t="e">
        <f aca="false" ca="false" dt2D="false" dtr="false" t="normal">X628/E628*100</f>
        <v>#DIV/0!</v>
      </c>
      <c r="Z628" s="66" t="n"/>
      <c r="AA628" s="66" t="n"/>
      <c r="AB628" s="66" t="n"/>
      <c r="AC628" s="66" t="n"/>
      <c r="AD628" s="66" t="n"/>
      <c r="AE628" s="66" t="n"/>
    </row>
    <row customFormat="true" ht="15" outlineLevel="0" r="629" s="36">
      <c r="A629" s="72" t="n"/>
      <c r="B629" s="70" t="s">
        <v>528</v>
      </c>
      <c r="C629" s="66" t="n">
        <v>0</v>
      </c>
      <c r="D629" s="66" t="n"/>
      <c r="E629" s="66" t="n">
        <v>0</v>
      </c>
      <c r="F629" s="67" t="e">
        <f aca="false" ca="false" dt2D="false" dtr="false" t="normal">E629/C629</f>
        <v>#DIV/0!</v>
      </c>
      <c r="G629" s="68" t="n"/>
      <c r="H629" s="67" t="e">
        <f aca="false" ca="false" dt2D="false" dtr="false" t="normal">G629/D629*100</f>
        <v>#DIV/0!</v>
      </c>
      <c r="I629" s="68" t="n"/>
      <c r="J629" s="68" t="n"/>
      <c r="K629" s="68" t="n"/>
      <c r="L629" s="68" t="n"/>
      <c r="M629" s="68" t="n"/>
      <c r="N629" s="68" t="n"/>
      <c r="O629" s="66" t="n"/>
      <c r="P629" s="66" t="n"/>
      <c r="Q629" s="66" t="n"/>
      <c r="R629" s="66" t="n"/>
      <c r="S629" s="66" t="n"/>
      <c r="T629" s="66" t="n"/>
      <c r="U629" s="69" t="e">
        <f aca="false" ca="false" dt2D="false" dtr="false" t="normal">O629/G629*100</f>
        <v>#DIV/0!</v>
      </c>
      <c r="V629" s="66" t="n">
        <f aca="false" ca="false" dt2D="false" dtr="false" t="normal">X629</f>
        <v>0</v>
      </c>
      <c r="W629" s="81" t="e">
        <f aca="false" ca="false" dt2D="false" dtr="false" t="normal">V629/E629*100</f>
        <v>#DIV/0!</v>
      </c>
      <c r="X629" s="66" t="n"/>
      <c r="Y629" s="81" t="e">
        <f aca="false" ca="false" dt2D="false" dtr="false" t="normal">X629/E629*100</f>
        <v>#DIV/0!</v>
      </c>
      <c r="Z629" s="66" t="n"/>
      <c r="AA629" s="66" t="n"/>
      <c r="AB629" s="66" t="n"/>
      <c r="AC629" s="66" t="n"/>
      <c r="AD629" s="66" t="n"/>
      <c r="AE629" s="66" t="n"/>
    </row>
    <row customFormat="true" ht="15" outlineLevel="0" r="630" s="36">
      <c r="A630" s="72" t="n"/>
      <c r="B630" s="70" t="s">
        <v>529</v>
      </c>
      <c r="C630" s="66" t="n">
        <v>0</v>
      </c>
      <c r="D630" s="66" t="n"/>
      <c r="E630" s="66" t="n">
        <v>0</v>
      </c>
      <c r="F630" s="67" t="e">
        <f aca="false" ca="false" dt2D="false" dtr="false" t="normal">E630/C630</f>
        <v>#DIV/0!</v>
      </c>
      <c r="G630" s="68" t="n"/>
      <c r="H630" s="67" t="e">
        <f aca="false" ca="false" dt2D="false" dtr="false" t="normal">G630/D630*100</f>
        <v>#DIV/0!</v>
      </c>
      <c r="I630" s="68" t="n"/>
      <c r="J630" s="68" t="n"/>
      <c r="K630" s="68" t="n"/>
      <c r="L630" s="68" t="n"/>
      <c r="M630" s="68" t="n"/>
      <c r="N630" s="68" t="n"/>
      <c r="O630" s="66" t="n"/>
      <c r="P630" s="66" t="n"/>
      <c r="Q630" s="66" t="n"/>
      <c r="R630" s="66" t="n"/>
      <c r="S630" s="66" t="n"/>
      <c r="T630" s="66" t="n"/>
      <c r="U630" s="69" t="e">
        <f aca="false" ca="false" dt2D="false" dtr="false" t="normal">O630/G630*100</f>
        <v>#DIV/0!</v>
      </c>
      <c r="V630" s="66" t="n">
        <f aca="false" ca="false" dt2D="false" dtr="false" t="normal">X630</f>
        <v>0</v>
      </c>
      <c r="W630" s="81" t="e">
        <f aca="false" ca="false" dt2D="false" dtr="false" t="normal">V630/E630*100</f>
        <v>#DIV/0!</v>
      </c>
      <c r="X630" s="66" t="n"/>
      <c r="Y630" s="81" t="e">
        <f aca="false" ca="false" dt2D="false" dtr="false" t="normal">X630/E630*100</f>
        <v>#DIV/0!</v>
      </c>
      <c r="Z630" s="66" t="n"/>
      <c r="AA630" s="66" t="n"/>
      <c r="AB630" s="66" t="n"/>
      <c r="AC630" s="66" t="n"/>
      <c r="AD630" s="66" t="n"/>
      <c r="AE630" s="66" t="n"/>
    </row>
    <row customFormat="true" ht="15" outlineLevel="0" r="631" s="36">
      <c r="A631" s="72" t="n"/>
      <c r="B631" s="70" t="s">
        <v>530</v>
      </c>
      <c r="C631" s="66" t="n">
        <v>0</v>
      </c>
      <c r="D631" s="66" t="n"/>
      <c r="E631" s="66" t="n">
        <v>0</v>
      </c>
      <c r="F631" s="67" t="e">
        <f aca="false" ca="false" dt2D="false" dtr="false" t="normal">E631/C631</f>
        <v>#DIV/0!</v>
      </c>
      <c r="G631" s="68" t="n"/>
      <c r="H631" s="67" t="e">
        <f aca="false" ca="false" dt2D="false" dtr="false" t="normal">G631/D631*100</f>
        <v>#DIV/0!</v>
      </c>
      <c r="I631" s="68" t="n"/>
      <c r="J631" s="68" t="n"/>
      <c r="K631" s="68" t="n"/>
      <c r="L631" s="68" t="n"/>
      <c r="M631" s="68" t="n"/>
      <c r="N631" s="68" t="n"/>
      <c r="O631" s="66" t="n"/>
      <c r="P631" s="66" t="n"/>
      <c r="Q631" s="66" t="n"/>
      <c r="R631" s="66" t="n"/>
      <c r="S631" s="66" t="n"/>
      <c r="T631" s="66" t="n"/>
      <c r="U631" s="69" t="e">
        <f aca="false" ca="false" dt2D="false" dtr="false" t="normal">O631/G631*100</f>
        <v>#DIV/0!</v>
      </c>
      <c r="V631" s="66" t="n">
        <f aca="false" ca="false" dt2D="false" dtr="false" t="normal">X631</f>
        <v>0</v>
      </c>
      <c r="W631" s="81" t="e">
        <f aca="false" ca="false" dt2D="false" dtr="false" t="normal">V631/E631*100</f>
        <v>#DIV/0!</v>
      </c>
      <c r="X631" s="66" t="n"/>
      <c r="Y631" s="81" t="e">
        <f aca="false" ca="false" dt2D="false" dtr="false" t="normal">X631/E631*100</f>
        <v>#DIV/0!</v>
      </c>
      <c r="Z631" s="66" t="n"/>
      <c r="AA631" s="66" t="n"/>
      <c r="AB631" s="66" t="n"/>
      <c r="AC631" s="66" t="n"/>
      <c r="AD631" s="66" t="n"/>
      <c r="AE631" s="66" t="n"/>
    </row>
    <row customFormat="true" ht="15" outlineLevel="0" r="632" s="36">
      <c r="A632" s="72" t="n"/>
      <c r="B632" s="70" t="s">
        <v>531</v>
      </c>
      <c r="C632" s="66" t="n">
        <v>0</v>
      </c>
      <c r="D632" s="66" t="n"/>
      <c r="E632" s="66" t="n">
        <v>0</v>
      </c>
      <c r="F632" s="67" t="e">
        <f aca="false" ca="false" dt2D="false" dtr="false" t="normal">E632/C632</f>
        <v>#DIV/0!</v>
      </c>
      <c r="G632" s="68" t="n"/>
      <c r="H632" s="67" t="e">
        <f aca="false" ca="false" dt2D="false" dtr="false" t="normal">G632/D632*100</f>
        <v>#DIV/0!</v>
      </c>
      <c r="I632" s="68" t="n"/>
      <c r="J632" s="68" t="n"/>
      <c r="K632" s="68" t="n"/>
      <c r="L632" s="68" t="n"/>
      <c r="M632" s="68" t="n"/>
      <c r="N632" s="68" t="n"/>
      <c r="O632" s="66" t="n"/>
      <c r="P632" s="66" t="n"/>
      <c r="Q632" s="66" t="n"/>
      <c r="R632" s="66" t="n"/>
      <c r="S632" s="66" t="n"/>
      <c r="T632" s="66" t="n"/>
      <c r="U632" s="69" t="e">
        <f aca="false" ca="false" dt2D="false" dtr="false" t="normal">O632/G632*100</f>
        <v>#DIV/0!</v>
      </c>
      <c r="V632" s="66" t="n">
        <f aca="false" ca="false" dt2D="false" dtr="false" t="normal">X632</f>
        <v>0</v>
      </c>
      <c r="W632" s="81" t="e">
        <f aca="false" ca="false" dt2D="false" dtr="false" t="normal">V632/E632*100</f>
        <v>#DIV/0!</v>
      </c>
      <c r="X632" s="66" t="n"/>
      <c r="Y632" s="81" t="e">
        <f aca="false" ca="false" dt2D="false" dtr="false" t="normal">X632/E632*100</f>
        <v>#DIV/0!</v>
      </c>
      <c r="Z632" s="66" t="n"/>
      <c r="AA632" s="66" t="n"/>
      <c r="AB632" s="66" t="n"/>
      <c r="AC632" s="66" t="n"/>
      <c r="AD632" s="66" t="n"/>
      <c r="AE632" s="66" t="n"/>
    </row>
    <row customFormat="true" ht="15" outlineLevel="0" r="633" s="36">
      <c r="A633" s="72" t="n"/>
      <c r="B633" s="70" t="s">
        <v>532</v>
      </c>
      <c r="C633" s="66" t="n">
        <v>0</v>
      </c>
      <c r="D633" s="66" t="n"/>
      <c r="E633" s="66" t="n">
        <v>0</v>
      </c>
      <c r="F633" s="67" t="e">
        <f aca="false" ca="false" dt2D="false" dtr="false" t="normal">E633/C633</f>
        <v>#DIV/0!</v>
      </c>
      <c r="G633" s="68" t="n"/>
      <c r="H633" s="67" t="e">
        <f aca="false" ca="false" dt2D="false" dtr="false" t="normal">G633/D633*100</f>
        <v>#DIV/0!</v>
      </c>
      <c r="I633" s="68" t="n"/>
      <c r="J633" s="68" t="n"/>
      <c r="K633" s="68" t="n"/>
      <c r="L633" s="68" t="n"/>
      <c r="M633" s="68" t="n"/>
      <c r="N633" s="68" t="n"/>
      <c r="O633" s="66" t="n"/>
      <c r="P633" s="66" t="n"/>
      <c r="Q633" s="66" t="n"/>
      <c r="R633" s="66" t="n"/>
      <c r="S633" s="66" t="n"/>
      <c r="T633" s="66" t="n"/>
      <c r="U633" s="69" t="e">
        <f aca="false" ca="false" dt2D="false" dtr="false" t="normal">O633/G633*100</f>
        <v>#DIV/0!</v>
      </c>
      <c r="V633" s="66" t="n">
        <f aca="false" ca="false" dt2D="false" dtr="false" t="normal">X633</f>
        <v>0</v>
      </c>
      <c r="W633" s="81" t="e">
        <f aca="false" ca="false" dt2D="false" dtr="false" t="normal">V633/E633*100</f>
        <v>#DIV/0!</v>
      </c>
      <c r="X633" s="66" t="n"/>
      <c r="Y633" s="81" t="e">
        <f aca="false" ca="false" dt2D="false" dtr="false" t="normal">X633/E633*100</f>
        <v>#DIV/0!</v>
      </c>
      <c r="Z633" s="66" t="n"/>
      <c r="AA633" s="66" t="n"/>
      <c r="AB633" s="66" t="n"/>
      <c r="AC633" s="66" t="n"/>
      <c r="AD633" s="66" t="n"/>
      <c r="AE633" s="66" t="n"/>
    </row>
    <row customFormat="true" ht="15" outlineLevel="0" r="634" s="36">
      <c r="A634" s="72" t="n"/>
      <c r="B634" s="65" t="s">
        <v>533</v>
      </c>
      <c r="C634" s="66" t="n">
        <v>0</v>
      </c>
      <c r="D634" s="66" t="n"/>
      <c r="E634" s="66" t="n">
        <v>0</v>
      </c>
      <c r="F634" s="67" t="e">
        <f aca="false" ca="false" dt2D="false" dtr="false" t="normal">E634/C634</f>
        <v>#DIV/0!</v>
      </c>
      <c r="G634" s="68" t="n"/>
      <c r="H634" s="67" t="e">
        <f aca="false" ca="false" dt2D="false" dtr="false" t="normal">G634/D634*100</f>
        <v>#DIV/0!</v>
      </c>
      <c r="I634" s="68" t="n"/>
      <c r="J634" s="68" t="n"/>
      <c r="K634" s="68" t="n"/>
      <c r="L634" s="68" t="n"/>
      <c r="M634" s="68" t="n"/>
      <c r="N634" s="68" t="n"/>
      <c r="O634" s="66" t="n"/>
      <c r="P634" s="66" t="n"/>
      <c r="Q634" s="66" t="n"/>
      <c r="R634" s="66" t="n"/>
      <c r="S634" s="66" t="n"/>
      <c r="T634" s="66" t="n"/>
      <c r="U634" s="69" t="e">
        <f aca="false" ca="false" dt2D="false" dtr="false" t="normal">O634/G634*100</f>
        <v>#DIV/0!</v>
      </c>
      <c r="V634" s="66" t="n">
        <f aca="false" ca="false" dt2D="false" dtr="false" t="normal">X634</f>
        <v>0</v>
      </c>
      <c r="W634" s="81" t="e">
        <f aca="false" ca="false" dt2D="false" dtr="false" t="normal">V634/E634*100</f>
        <v>#DIV/0!</v>
      </c>
      <c r="X634" s="66" t="n"/>
      <c r="Y634" s="81" t="e">
        <f aca="false" ca="false" dt2D="false" dtr="false" t="normal">X634/E634*100</f>
        <v>#DIV/0!</v>
      </c>
      <c r="Z634" s="66" t="n"/>
      <c r="AA634" s="66" t="n"/>
      <c r="AB634" s="66" t="n"/>
      <c r="AC634" s="66" t="n"/>
      <c r="AD634" s="66" t="n"/>
      <c r="AE634" s="66" t="n"/>
    </row>
    <row customFormat="true" ht="15" outlineLevel="0" r="635" s="36">
      <c r="A635" s="72" t="n"/>
      <c r="B635" s="70" t="s">
        <v>534</v>
      </c>
      <c r="C635" s="66" t="n">
        <v>0</v>
      </c>
      <c r="D635" s="66" t="n"/>
      <c r="E635" s="66" t="n">
        <v>0</v>
      </c>
      <c r="F635" s="67" t="e">
        <f aca="false" ca="false" dt2D="false" dtr="false" t="normal">E635/C635</f>
        <v>#DIV/0!</v>
      </c>
      <c r="G635" s="68" t="n"/>
      <c r="H635" s="67" t="e">
        <f aca="false" ca="false" dt2D="false" dtr="false" t="normal">G635/D635*100</f>
        <v>#DIV/0!</v>
      </c>
      <c r="I635" s="68" t="n"/>
      <c r="J635" s="68" t="n"/>
      <c r="K635" s="68" t="n"/>
      <c r="L635" s="68" t="n"/>
      <c r="M635" s="68" t="n"/>
      <c r="N635" s="68" t="n"/>
      <c r="O635" s="66" t="n"/>
      <c r="P635" s="66" t="n"/>
      <c r="Q635" s="66" t="n"/>
      <c r="R635" s="66" t="n"/>
      <c r="S635" s="66" t="n"/>
      <c r="T635" s="66" t="n"/>
      <c r="U635" s="69" t="e">
        <f aca="false" ca="false" dt2D="false" dtr="false" t="normal">O635/G635*100</f>
        <v>#DIV/0!</v>
      </c>
      <c r="V635" s="66" t="n">
        <f aca="false" ca="false" dt2D="false" dtr="false" t="normal">X635</f>
        <v>0</v>
      </c>
      <c r="W635" s="81" t="e">
        <f aca="false" ca="false" dt2D="false" dtr="false" t="normal">V635/E635*100</f>
        <v>#DIV/0!</v>
      </c>
      <c r="X635" s="66" t="n"/>
      <c r="Y635" s="81" t="e">
        <f aca="false" ca="false" dt2D="false" dtr="false" t="normal">X635/E635*100</f>
        <v>#DIV/0!</v>
      </c>
      <c r="Z635" s="66" t="n"/>
      <c r="AA635" s="66" t="n"/>
      <c r="AB635" s="66" t="n"/>
      <c r="AC635" s="66" t="n"/>
      <c r="AD635" s="66" t="n"/>
      <c r="AE635" s="66" t="n"/>
    </row>
    <row customFormat="true" ht="15" outlineLevel="0" r="636" s="36">
      <c r="A636" s="72" t="n"/>
      <c r="B636" s="70" t="s">
        <v>535</v>
      </c>
      <c r="C636" s="66" t="n">
        <v>0</v>
      </c>
      <c r="D636" s="66" t="n"/>
      <c r="E636" s="66" t="n">
        <v>0</v>
      </c>
      <c r="F636" s="67" t="e">
        <f aca="false" ca="false" dt2D="false" dtr="false" t="normal">E636/C636</f>
        <v>#DIV/0!</v>
      </c>
      <c r="G636" s="68" t="n"/>
      <c r="H636" s="67" t="e">
        <f aca="false" ca="false" dt2D="false" dtr="false" t="normal">G636/D636*100</f>
        <v>#DIV/0!</v>
      </c>
      <c r="I636" s="68" t="n"/>
      <c r="J636" s="68" t="n"/>
      <c r="K636" s="68" t="n"/>
      <c r="L636" s="68" t="n"/>
      <c r="M636" s="68" t="n"/>
      <c r="N636" s="68" t="n"/>
      <c r="O636" s="66" t="n"/>
      <c r="P636" s="66" t="n"/>
      <c r="Q636" s="66" t="n"/>
      <c r="R636" s="66" t="n"/>
      <c r="S636" s="66" t="n"/>
      <c r="T636" s="66" t="n"/>
      <c r="U636" s="69" t="e">
        <f aca="false" ca="false" dt2D="false" dtr="false" t="normal">O636/G636*100</f>
        <v>#DIV/0!</v>
      </c>
      <c r="V636" s="66" t="n">
        <f aca="false" ca="false" dt2D="false" dtr="false" t="normal">X636</f>
        <v>0</v>
      </c>
      <c r="W636" s="81" t="e">
        <f aca="false" ca="false" dt2D="false" dtr="false" t="normal">V636/E636*100</f>
        <v>#DIV/0!</v>
      </c>
      <c r="X636" s="66" t="n"/>
      <c r="Y636" s="81" t="e">
        <f aca="false" ca="false" dt2D="false" dtr="false" t="normal">X636/E636*100</f>
        <v>#DIV/0!</v>
      </c>
      <c r="Z636" s="66" t="n"/>
      <c r="AA636" s="66" t="n"/>
      <c r="AB636" s="66" t="n"/>
      <c r="AC636" s="66" t="n"/>
      <c r="AD636" s="66" t="n"/>
      <c r="AE636" s="66" t="n"/>
    </row>
    <row customFormat="true" ht="15" outlineLevel="0" r="637" s="36">
      <c r="A637" s="72" t="n"/>
      <c r="B637" s="70" t="s">
        <v>536</v>
      </c>
      <c r="C637" s="66" t="n">
        <v>0</v>
      </c>
      <c r="D637" s="66" t="n"/>
      <c r="E637" s="66" t="n">
        <v>0</v>
      </c>
      <c r="F637" s="67" t="e">
        <f aca="false" ca="false" dt2D="false" dtr="false" t="normal">E637/C637</f>
        <v>#DIV/0!</v>
      </c>
      <c r="G637" s="68" t="n"/>
      <c r="H637" s="67" t="e">
        <f aca="false" ca="false" dt2D="false" dtr="false" t="normal">G637/D637*100</f>
        <v>#DIV/0!</v>
      </c>
      <c r="I637" s="68" t="n"/>
      <c r="J637" s="68" t="n"/>
      <c r="K637" s="68" t="n"/>
      <c r="L637" s="68" t="n"/>
      <c r="M637" s="68" t="n"/>
      <c r="N637" s="68" t="n"/>
      <c r="O637" s="66" t="n"/>
      <c r="P637" s="66" t="n"/>
      <c r="Q637" s="66" t="n"/>
      <c r="R637" s="66" t="n"/>
      <c r="S637" s="66" t="n"/>
      <c r="T637" s="66" t="n"/>
      <c r="U637" s="69" t="e">
        <f aca="false" ca="false" dt2D="false" dtr="false" t="normal">O637/G637*100</f>
        <v>#DIV/0!</v>
      </c>
      <c r="V637" s="66" t="n">
        <f aca="false" ca="false" dt2D="false" dtr="false" t="normal">X637</f>
        <v>0</v>
      </c>
      <c r="W637" s="81" t="e">
        <f aca="false" ca="false" dt2D="false" dtr="false" t="normal">V637/E637*100</f>
        <v>#DIV/0!</v>
      </c>
      <c r="X637" s="66" t="n"/>
      <c r="Y637" s="81" t="e">
        <f aca="false" ca="false" dt2D="false" dtr="false" t="normal">X637/E637*100</f>
        <v>#DIV/0!</v>
      </c>
      <c r="Z637" s="66" t="n"/>
      <c r="AA637" s="66" t="n"/>
      <c r="AB637" s="66" t="n"/>
      <c r="AC637" s="66" t="n"/>
      <c r="AD637" s="66" t="n"/>
      <c r="AE637" s="66" t="n"/>
    </row>
    <row customFormat="true" ht="15" outlineLevel="0" r="638" s="36">
      <c r="A638" s="72" t="n"/>
      <c r="B638" s="70" t="s">
        <v>537</v>
      </c>
      <c r="C638" s="66" t="n">
        <v>0</v>
      </c>
      <c r="D638" s="66" t="n"/>
      <c r="E638" s="66" t="n">
        <v>0</v>
      </c>
      <c r="F638" s="67" t="e">
        <f aca="false" ca="false" dt2D="false" dtr="false" t="normal">E638/C638</f>
        <v>#DIV/0!</v>
      </c>
      <c r="G638" s="68" t="n"/>
      <c r="H638" s="67" t="e">
        <f aca="false" ca="false" dt2D="false" dtr="false" t="normal">G638/D638*100</f>
        <v>#DIV/0!</v>
      </c>
      <c r="I638" s="68" t="n"/>
      <c r="J638" s="68" t="n"/>
      <c r="K638" s="68" t="n"/>
      <c r="L638" s="68" t="n"/>
      <c r="M638" s="68" t="n"/>
      <c r="N638" s="68" t="n"/>
      <c r="O638" s="66" t="n"/>
      <c r="P638" s="66" t="n"/>
      <c r="Q638" s="66" t="n"/>
      <c r="R638" s="66" t="n"/>
      <c r="S638" s="66" t="n"/>
      <c r="T638" s="66" t="n"/>
      <c r="U638" s="69" t="e">
        <f aca="false" ca="false" dt2D="false" dtr="false" t="normal">O638/G638*100</f>
        <v>#DIV/0!</v>
      </c>
      <c r="V638" s="66" t="n">
        <f aca="false" ca="false" dt2D="false" dtr="false" t="normal">X638</f>
        <v>0</v>
      </c>
      <c r="W638" s="81" t="e">
        <f aca="false" ca="false" dt2D="false" dtr="false" t="normal">V638/E638*100</f>
        <v>#DIV/0!</v>
      </c>
      <c r="X638" s="66" t="n"/>
      <c r="Y638" s="81" t="e">
        <f aca="false" ca="false" dt2D="false" dtr="false" t="normal">X638/E638*100</f>
        <v>#DIV/0!</v>
      </c>
      <c r="Z638" s="66" t="n"/>
      <c r="AA638" s="66" t="n"/>
      <c r="AB638" s="66" t="n"/>
      <c r="AC638" s="66" t="n"/>
      <c r="AD638" s="66" t="n"/>
      <c r="AE638" s="66" t="n"/>
    </row>
    <row customFormat="true" ht="15" outlineLevel="0" r="639" s="36">
      <c r="A639" s="72" t="n"/>
      <c r="B639" s="70" t="s">
        <v>538</v>
      </c>
      <c r="C639" s="66" t="n">
        <v>0</v>
      </c>
      <c r="D639" s="66" t="n"/>
      <c r="E639" s="66" t="n">
        <v>0</v>
      </c>
      <c r="F639" s="67" t="e">
        <f aca="false" ca="false" dt2D="false" dtr="false" t="normal">E639/C639</f>
        <v>#DIV/0!</v>
      </c>
      <c r="G639" s="68" t="n"/>
      <c r="H639" s="67" t="e">
        <f aca="false" ca="false" dt2D="false" dtr="false" t="normal">G639/D639*100</f>
        <v>#DIV/0!</v>
      </c>
      <c r="I639" s="68" t="n"/>
      <c r="J639" s="68" t="n"/>
      <c r="K639" s="68" t="n"/>
      <c r="L639" s="68" t="n"/>
      <c r="M639" s="68" t="n"/>
      <c r="N639" s="68" t="n"/>
      <c r="O639" s="66" t="n"/>
      <c r="P639" s="66" t="n"/>
      <c r="Q639" s="66" t="n"/>
      <c r="R639" s="66" t="n"/>
      <c r="S639" s="66" t="n"/>
      <c r="T639" s="66" t="n"/>
      <c r="U639" s="69" t="e">
        <f aca="false" ca="false" dt2D="false" dtr="false" t="normal">O639/G639*100</f>
        <v>#DIV/0!</v>
      </c>
      <c r="V639" s="66" t="n">
        <f aca="false" ca="false" dt2D="false" dtr="false" t="normal">X639</f>
        <v>0</v>
      </c>
      <c r="W639" s="81" t="e">
        <f aca="false" ca="false" dt2D="false" dtr="false" t="normal">V639/E639*100</f>
        <v>#DIV/0!</v>
      </c>
      <c r="X639" s="66" t="n"/>
      <c r="Y639" s="81" t="e">
        <f aca="false" ca="false" dt2D="false" dtr="false" t="normal">X639/E639*100</f>
        <v>#DIV/0!</v>
      </c>
      <c r="Z639" s="66" t="n"/>
      <c r="AA639" s="66" t="n"/>
      <c r="AB639" s="66" t="n"/>
      <c r="AC639" s="66" t="n"/>
      <c r="AD639" s="66" t="n"/>
      <c r="AE639" s="66" t="n"/>
    </row>
    <row customFormat="true" ht="15" outlineLevel="0" r="640" s="36">
      <c r="A640" s="72" t="n"/>
      <c r="B640" s="70" t="s">
        <v>539</v>
      </c>
      <c r="C640" s="66" t="n">
        <v>0</v>
      </c>
      <c r="D640" s="66" t="n"/>
      <c r="E640" s="66" t="n">
        <v>0</v>
      </c>
      <c r="F640" s="67" t="e">
        <f aca="false" ca="false" dt2D="false" dtr="false" t="normal">E640/C640</f>
        <v>#DIV/0!</v>
      </c>
      <c r="G640" s="68" t="n"/>
      <c r="H640" s="67" t="e">
        <f aca="false" ca="false" dt2D="false" dtr="false" t="normal">G640/D640*100</f>
        <v>#DIV/0!</v>
      </c>
      <c r="I640" s="68" t="n"/>
      <c r="J640" s="68" t="n"/>
      <c r="K640" s="68" t="n"/>
      <c r="L640" s="68" t="n"/>
      <c r="M640" s="68" t="n"/>
      <c r="N640" s="68" t="n"/>
      <c r="O640" s="66" t="n"/>
      <c r="P640" s="66" t="n"/>
      <c r="Q640" s="66" t="n"/>
      <c r="R640" s="66" t="n"/>
      <c r="S640" s="66" t="n"/>
      <c r="T640" s="66" t="n"/>
      <c r="U640" s="69" t="e">
        <f aca="false" ca="false" dt2D="false" dtr="false" t="normal">O640/G640*100</f>
        <v>#DIV/0!</v>
      </c>
      <c r="V640" s="66" t="n">
        <f aca="false" ca="false" dt2D="false" dtr="false" t="normal">X640</f>
        <v>0</v>
      </c>
      <c r="W640" s="81" t="e">
        <f aca="false" ca="false" dt2D="false" dtr="false" t="normal">V640/E640*100</f>
        <v>#DIV/0!</v>
      </c>
      <c r="X640" s="66" t="n"/>
      <c r="Y640" s="81" t="e">
        <f aca="false" ca="false" dt2D="false" dtr="false" t="normal">X640/E640*100</f>
        <v>#DIV/0!</v>
      </c>
      <c r="Z640" s="66" t="n"/>
      <c r="AA640" s="66" t="n"/>
      <c r="AB640" s="66" t="n"/>
      <c r="AC640" s="66" t="n"/>
      <c r="AD640" s="66" t="n"/>
      <c r="AE640" s="66" t="n"/>
    </row>
    <row customFormat="true" ht="15" outlineLevel="0" r="641" s="36">
      <c r="A641" s="72" t="n"/>
      <c r="B641" s="70" t="s">
        <v>540</v>
      </c>
      <c r="C641" s="66" t="n">
        <v>0</v>
      </c>
      <c r="D641" s="66" t="n"/>
      <c r="E641" s="66" t="n">
        <v>0</v>
      </c>
      <c r="F641" s="67" t="e">
        <f aca="false" ca="false" dt2D="false" dtr="false" t="normal">E641/C641</f>
        <v>#DIV/0!</v>
      </c>
      <c r="G641" s="68" t="n"/>
      <c r="H641" s="67" t="e">
        <f aca="false" ca="false" dt2D="false" dtr="false" t="normal">G641/D641*100</f>
        <v>#DIV/0!</v>
      </c>
      <c r="I641" s="68" t="n"/>
      <c r="J641" s="68" t="n"/>
      <c r="K641" s="68" t="n"/>
      <c r="L641" s="68" t="n"/>
      <c r="M641" s="68" t="n"/>
      <c r="N641" s="68" t="n"/>
      <c r="O641" s="66" t="n"/>
      <c r="P641" s="66" t="n"/>
      <c r="Q641" s="66" t="n"/>
      <c r="R641" s="66" t="n"/>
      <c r="S641" s="66" t="n"/>
      <c r="T641" s="66" t="n"/>
      <c r="U641" s="69" t="e">
        <f aca="false" ca="false" dt2D="false" dtr="false" t="normal">O641/G641*100</f>
        <v>#DIV/0!</v>
      </c>
      <c r="V641" s="66" t="n">
        <f aca="false" ca="false" dt2D="false" dtr="false" t="normal">X641</f>
        <v>0</v>
      </c>
      <c r="W641" s="81" t="e">
        <f aca="false" ca="false" dt2D="false" dtr="false" t="normal">V641/E641*100</f>
        <v>#DIV/0!</v>
      </c>
      <c r="X641" s="66" t="n"/>
      <c r="Y641" s="81" t="e">
        <f aca="false" ca="false" dt2D="false" dtr="false" t="normal">X641/E641*100</f>
        <v>#DIV/0!</v>
      </c>
      <c r="Z641" s="66" t="n"/>
      <c r="AA641" s="66" t="n"/>
      <c r="AB641" s="66" t="n"/>
      <c r="AC641" s="66" t="n"/>
      <c r="AD641" s="66" t="n"/>
      <c r="AE641" s="66" t="n"/>
    </row>
    <row customFormat="true" ht="15" outlineLevel="0" r="642" s="36">
      <c r="A642" s="72" t="n"/>
      <c r="B642" s="70" t="s">
        <v>541</v>
      </c>
      <c r="C642" s="66" t="n">
        <v>0</v>
      </c>
      <c r="D642" s="66" t="n"/>
      <c r="E642" s="66" t="n">
        <v>0</v>
      </c>
      <c r="F642" s="67" t="e">
        <f aca="false" ca="false" dt2D="false" dtr="false" t="normal">E642/C642</f>
        <v>#DIV/0!</v>
      </c>
      <c r="G642" s="68" t="n"/>
      <c r="H642" s="67" t="e">
        <f aca="false" ca="false" dt2D="false" dtr="false" t="normal">G642/D642*100</f>
        <v>#DIV/0!</v>
      </c>
      <c r="I642" s="68" t="n"/>
      <c r="J642" s="68" t="n"/>
      <c r="K642" s="68" t="n"/>
      <c r="L642" s="68" t="n"/>
      <c r="M642" s="68" t="n"/>
      <c r="N642" s="68" t="n"/>
      <c r="O642" s="66" t="n"/>
      <c r="P642" s="66" t="n"/>
      <c r="Q642" s="66" t="n"/>
      <c r="R642" s="66" t="n"/>
      <c r="S642" s="66" t="n"/>
      <c r="T642" s="66" t="n"/>
      <c r="U642" s="69" t="e">
        <f aca="false" ca="false" dt2D="false" dtr="false" t="normal">O642/G642*100</f>
        <v>#DIV/0!</v>
      </c>
      <c r="V642" s="66" t="n">
        <f aca="false" ca="false" dt2D="false" dtr="false" t="normal">X642</f>
        <v>0</v>
      </c>
      <c r="W642" s="81" t="e">
        <f aca="false" ca="false" dt2D="false" dtr="false" t="normal">V642/E642*100</f>
        <v>#DIV/0!</v>
      </c>
      <c r="X642" s="66" t="n"/>
      <c r="Y642" s="81" t="e">
        <f aca="false" ca="false" dt2D="false" dtr="false" t="normal">X642/E642*100</f>
        <v>#DIV/0!</v>
      </c>
      <c r="Z642" s="66" t="n"/>
      <c r="AA642" s="66" t="n"/>
      <c r="AB642" s="66" t="n"/>
      <c r="AC642" s="66" t="n"/>
      <c r="AD642" s="66" t="n"/>
      <c r="AE642" s="66" t="n"/>
    </row>
    <row customFormat="true" ht="15" outlineLevel="0" r="643" s="36">
      <c r="A643" s="72" t="n"/>
      <c r="B643" s="65" t="s">
        <v>542</v>
      </c>
      <c r="C643" s="66" t="n">
        <v>0</v>
      </c>
      <c r="D643" s="66" t="n"/>
      <c r="E643" s="66" t="n">
        <v>0</v>
      </c>
      <c r="F643" s="67" t="e">
        <f aca="false" ca="false" dt2D="false" dtr="false" t="normal">E643/C643</f>
        <v>#DIV/0!</v>
      </c>
      <c r="G643" s="68" t="n"/>
      <c r="H643" s="67" t="e">
        <f aca="false" ca="false" dt2D="false" dtr="false" t="normal">G643/D643*100</f>
        <v>#DIV/0!</v>
      </c>
      <c r="I643" s="68" t="n"/>
      <c r="J643" s="68" t="n"/>
      <c r="K643" s="68" t="n"/>
      <c r="L643" s="68" t="n"/>
      <c r="M643" s="68" t="n"/>
      <c r="N643" s="68" t="n"/>
      <c r="O643" s="66" t="n"/>
      <c r="P643" s="66" t="n"/>
      <c r="Q643" s="66" t="n"/>
      <c r="R643" s="66" t="n"/>
      <c r="S643" s="66" t="n"/>
      <c r="T643" s="66" t="n"/>
      <c r="U643" s="69" t="e">
        <f aca="false" ca="false" dt2D="false" dtr="false" t="normal">O643/G643*100</f>
        <v>#DIV/0!</v>
      </c>
      <c r="V643" s="66" t="n">
        <f aca="false" ca="false" dt2D="false" dtr="false" t="normal">X643</f>
        <v>0</v>
      </c>
      <c r="W643" s="81" t="e">
        <f aca="false" ca="false" dt2D="false" dtr="false" t="normal">V643/E643*100</f>
        <v>#DIV/0!</v>
      </c>
      <c r="X643" s="66" t="n"/>
      <c r="Y643" s="81" t="e">
        <f aca="false" ca="false" dt2D="false" dtr="false" t="normal">X643/E643*100</f>
        <v>#DIV/0!</v>
      </c>
      <c r="Z643" s="66" t="n"/>
      <c r="AA643" s="66" t="n"/>
      <c r="AB643" s="66" t="n"/>
      <c r="AC643" s="66" t="n"/>
      <c r="AD643" s="66" t="n"/>
      <c r="AE643" s="66" t="n"/>
    </row>
    <row customFormat="true" ht="15" outlineLevel="0" r="644" s="36">
      <c r="A644" s="72" t="n"/>
      <c r="B644" s="71" t="s">
        <v>543</v>
      </c>
      <c r="C644" s="66" t="n">
        <v>869.281</v>
      </c>
      <c r="D644" s="66" t="n"/>
      <c r="E644" s="96" t="n">
        <v>183.73425</v>
      </c>
      <c r="F644" s="67" t="n">
        <f aca="false" ca="false" dt2D="false" dtr="false" t="normal">E644/C644</f>
        <v>0.21136347165070907</v>
      </c>
      <c r="G644" s="68" t="n"/>
      <c r="H644" s="67" t="e">
        <f aca="false" ca="false" dt2D="false" dtr="false" t="normal">G644/D644*100</f>
        <v>#DIV/0!</v>
      </c>
      <c r="I644" s="68" t="n"/>
      <c r="J644" s="68" t="n"/>
      <c r="K644" s="68" t="n"/>
      <c r="L644" s="68" t="n"/>
      <c r="M644" s="68" t="n"/>
      <c r="N644" s="68" t="n"/>
      <c r="O644" s="66" t="n"/>
      <c r="P644" s="66" t="n"/>
      <c r="Q644" s="66" t="n"/>
      <c r="R644" s="66" t="n"/>
      <c r="S644" s="66" t="n"/>
      <c r="T644" s="66" t="n"/>
      <c r="U644" s="69" t="e">
        <f aca="false" ca="false" dt2D="false" dtr="false" t="normal">O644/G644*100</f>
        <v>#DIV/0!</v>
      </c>
      <c r="V644" s="66" t="n">
        <f aca="false" ca="false" dt2D="false" dtr="false" t="normal">X644</f>
        <v>0</v>
      </c>
      <c r="W644" s="81" t="n">
        <f aca="false" ca="false" dt2D="false" dtr="false" t="normal">V644/E644*100</f>
        <v>0</v>
      </c>
      <c r="X644" s="66" t="n">
        <v>0</v>
      </c>
      <c r="Y644" s="81" t="n">
        <f aca="false" ca="false" dt2D="false" dtr="false" t="normal">X644/E644*100</f>
        <v>0</v>
      </c>
      <c r="Z644" s="66" t="n"/>
      <c r="AA644" s="66" t="n"/>
      <c r="AB644" s="66" t="n"/>
      <c r="AC644" s="66" t="n"/>
      <c r="AD644" s="66" t="n"/>
      <c r="AE644" s="66" t="n"/>
    </row>
    <row customFormat="true" ht="15" outlineLevel="0" r="645" s="36">
      <c r="A645" s="72" t="n"/>
      <c r="B645" s="82" t="s">
        <v>544</v>
      </c>
      <c r="C645" s="66" t="n">
        <v>251.254</v>
      </c>
      <c r="D645" s="66" t="n"/>
      <c r="E645" s="96" t="n">
        <v>55.0179572727273</v>
      </c>
      <c r="F645" s="67" t="n">
        <f aca="false" ca="false" dt2D="false" dtr="false" t="normal">E645/C645</f>
        <v>0.21897345822445521</v>
      </c>
      <c r="G645" s="68" t="n"/>
      <c r="H645" s="67" t="e">
        <f aca="false" ca="false" dt2D="false" dtr="false" t="normal">G645/D645*100</f>
        <v>#DIV/0!</v>
      </c>
      <c r="I645" s="68" t="n"/>
      <c r="J645" s="68" t="n"/>
      <c r="K645" s="68" t="n"/>
      <c r="L645" s="68" t="n"/>
      <c r="M645" s="68" t="n"/>
      <c r="N645" s="68" t="n"/>
      <c r="O645" s="66" t="n"/>
      <c r="P645" s="66" t="n"/>
      <c r="Q645" s="66" t="n"/>
      <c r="R645" s="66" t="n"/>
      <c r="S645" s="66" t="n"/>
      <c r="T645" s="66" t="n"/>
      <c r="U645" s="69" t="e">
        <f aca="false" ca="false" dt2D="false" dtr="false" t="normal">O645/G645*100</f>
        <v>#DIV/0!</v>
      </c>
      <c r="V645" s="66" t="n">
        <f aca="false" ca="false" dt2D="false" dtr="false" t="normal">X645</f>
        <v>0</v>
      </c>
      <c r="W645" s="81" t="n">
        <f aca="false" ca="false" dt2D="false" dtr="false" t="normal">V645/E645*100</f>
        <v>0</v>
      </c>
      <c r="X645" s="66" t="n">
        <v>0</v>
      </c>
      <c r="Y645" s="81" t="n">
        <f aca="false" ca="false" dt2D="false" dtr="false" t="normal">X645/E645*100</f>
        <v>0</v>
      </c>
      <c r="Z645" s="66" t="n"/>
      <c r="AA645" s="66" t="n"/>
      <c r="AB645" s="66" t="n"/>
      <c r="AC645" s="66" t="n"/>
      <c r="AD645" s="66" t="n"/>
      <c r="AE645" s="66" t="n"/>
    </row>
    <row customFormat="true" ht="15" outlineLevel="0" r="646" s="36">
      <c r="A646" s="72" t="n"/>
      <c r="B646" s="82" t="s">
        <v>545</v>
      </c>
      <c r="C646" s="66" t="n">
        <v>268.83</v>
      </c>
      <c r="D646" s="66" t="n"/>
      <c r="E646" s="66" t="n">
        <v>89</v>
      </c>
      <c r="F646" s="67" t="n">
        <f aca="false" ca="false" dt2D="false" dtr="false" t="normal">E646/C646</f>
        <v>0.33106424134211204</v>
      </c>
      <c r="G646" s="68" t="n"/>
      <c r="H646" s="67" t="e">
        <f aca="false" ca="false" dt2D="false" dtr="false" t="normal">G646/D646*100</f>
        <v>#DIV/0!</v>
      </c>
      <c r="I646" s="68" t="n"/>
      <c r="J646" s="68" t="n"/>
      <c r="K646" s="68" t="n"/>
      <c r="L646" s="68" t="n"/>
      <c r="M646" s="68" t="n"/>
      <c r="N646" s="68" t="n"/>
      <c r="O646" s="66" t="n"/>
      <c r="P646" s="66" t="n"/>
      <c r="Q646" s="66" t="n"/>
      <c r="R646" s="66" t="n"/>
      <c r="S646" s="66" t="n"/>
      <c r="T646" s="66" t="n"/>
      <c r="U646" s="69" t="e">
        <f aca="false" ca="false" dt2D="false" dtr="false" t="normal">O646/G646*100</f>
        <v>#DIV/0!</v>
      </c>
      <c r="V646" s="66" t="n">
        <v>4</v>
      </c>
      <c r="W646" s="81" t="n">
        <f aca="false" ca="false" dt2D="false" dtr="false" t="normal">V646/E646*100</f>
        <v>4.49438202247191</v>
      </c>
      <c r="X646" s="66" t="n">
        <v>3</v>
      </c>
      <c r="Y646" s="81" t="n">
        <f aca="false" ca="false" dt2D="false" dtr="false" t="normal">X646/E646*100</f>
        <v>3.3707865168539324</v>
      </c>
      <c r="Z646" s="66" t="n"/>
      <c r="AA646" s="66" t="n"/>
      <c r="AB646" s="66" t="n"/>
      <c r="AC646" s="66" t="n"/>
      <c r="AD646" s="66" t="n"/>
      <c r="AE646" s="66" t="n"/>
    </row>
    <row customFormat="true" ht="15" outlineLevel="0" r="647" s="36">
      <c r="A647" s="66" t="n"/>
      <c r="B647" s="71" t="s">
        <v>77</v>
      </c>
      <c r="C647" s="66" t="n">
        <v>0</v>
      </c>
      <c r="D647" s="66" t="n"/>
      <c r="E647" s="66" t="n">
        <v>0</v>
      </c>
      <c r="F647" s="67" t="e">
        <f aca="false" ca="false" dt2D="false" dtr="false" t="normal">E647/C647</f>
        <v>#DIV/0!</v>
      </c>
      <c r="G647" s="68" t="n"/>
      <c r="H647" s="67" t="e">
        <f aca="false" ca="false" dt2D="false" dtr="false" t="normal">G647/D647*100</f>
        <v>#DIV/0!</v>
      </c>
      <c r="I647" s="68" t="n"/>
      <c r="J647" s="68" t="n"/>
      <c r="K647" s="68" t="n"/>
      <c r="L647" s="68" t="n"/>
      <c r="M647" s="68" t="n"/>
      <c r="N647" s="68" t="n"/>
      <c r="O647" s="66" t="n"/>
      <c r="P647" s="66" t="n"/>
      <c r="Q647" s="66" t="n"/>
      <c r="R647" s="66" t="n"/>
      <c r="S647" s="66" t="n"/>
      <c r="T647" s="66" t="n"/>
      <c r="U647" s="69" t="e">
        <f aca="false" ca="false" dt2D="false" dtr="false" t="normal">O647/G647*100</f>
        <v>#DIV/0!</v>
      </c>
      <c r="V647" s="66" t="n">
        <f aca="false" ca="false" dt2D="false" dtr="false" t="normal">X647</f>
        <v>0</v>
      </c>
      <c r="W647" s="81" t="e">
        <f aca="false" ca="false" dt2D="false" dtr="false" t="normal">V647/E647*100</f>
        <v>#DIV/0!</v>
      </c>
      <c r="X647" s="66" t="n">
        <v>0</v>
      </c>
      <c r="Y647" s="81" t="e">
        <f aca="false" ca="false" dt2D="false" dtr="false" t="normal">X647/E647*100</f>
        <v>#DIV/0!</v>
      </c>
      <c r="Z647" s="66" t="n"/>
      <c r="AA647" s="66" t="n"/>
      <c r="AB647" s="66" t="n"/>
      <c r="AC647" s="66" t="n"/>
      <c r="AD647" s="66" t="n"/>
      <c r="AE647" s="66" t="n"/>
    </row>
    <row customFormat="true" ht="15" outlineLevel="0" r="648" s="36">
      <c r="A648" s="66" t="n"/>
      <c r="B648" s="71" t="s">
        <v>78</v>
      </c>
      <c r="C648" s="66" t="n">
        <v>5267.758</v>
      </c>
      <c r="D648" s="66" t="n"/>
      <c r="E648" s="66" t="n">
        <v>1506</v>
      </c>
      <c r="F648" s="67" t="n">
        <f aca="false" ca="false" dt2D="false" dtr="false" t="normal">E648/C648</f>
        <v>0.285890126311801</v>
      </c>
      <c r="G648" s="68" t="n"/>
      <c r="H648" s="67" t="e">
        <f aca="false" ca="false" dt2D="false" dtr="false" t="normal">G648/D648*100</f>
        <v>#DIV/0!</v>
      </c>
      <c r="I648" s="68" t="n"/>
      <c r="J648" s="68" t="n"/>
      <c r="K648" s="68" t="n"/>
      <c r="L648" s="68" t="n"/>
      <c r="M648" s="68" t="n"/>
      <c r="N648" s="68" t="n"/>
      <c r="O648" s="66" t="n"/>
      <c r="P648" s="66" t="n"/>
      <c r="Q648" s="66" t="n"/>
      <c r="R648" s="66" t="n"/>
      <c r="S648" s="66" t="n"/>
      <c r="T648" s="66" t="n"/>
      <c r="U648" s="69" t="e">
        <f aca="false" ca="false" dt2D="false" dtr="false" t="normal">O648/G648*100</f>
        <v>#DIV/0!</v>
      </c>
      <c r="V648" s="66" t="n">
        <v>75</v>
      </c>
      <c r="W648" s="81" t="n">
        <f aca="false" ca="false" dt2D="false" dtr="false" t="normal">V648/E648*100</f>
        <v>4.9800796812749</v>
      </c>
      <c r="X648" s="66" t="n">
        <v>30</v>
      </c>
      <c r="Y648" s="81" t="n">
        <f aca="false" ca="false" dt2D="false" dtr="false" t="normal">X648/E648*100</f>
        <v>1.9920318725099602</v>
      </c>
      <c r="Z648" s="66" t="n"/>
      <c r="AA648" s="66" t="n"/>
      <c r="AB648" s="66" t="n"/>
      <c r="AC648" s="66" t="n"/>
      <c r="AD648" s="66" t="n"/>
      <c r="AE648" s="66" t="n"/>
    </row>
    <row customFormat="true" ht="15" outlineLevel="0" r="649" s="36">
      <c r="A649" s="73" t="s">
        <v>80</v>
      </c>
      <c r="B649" s="74" t="s"/>
      <c r="C649" s="66" t="n">
        <f aca="false" ca="false" dt2D="false" dtr="false" t="normal">SUM(C622:C648)</f>
        <v>6657.123</v>
      </c>
      <c r="D649" s="66" t="n">
        <f aca="false" ca="false" dt2D="false" dtr="false" t="normal">SUM(D622:D648)</f>
        <v>0</v>
      </c>
      <c r="E649" s="96" t="n">
        <f aca="false" ca="false" dt2D="false" dtr="false" t="normal">SUM(E622:E648)</f>
        <v>1833.7522072727274</v>
      </c>
      <c r="F649" s="67" t="n">
        <f aca="false" ca="false" dt2D="false" dtr="false" t="normal">E649/C649</f>
        <v>0.2754571617908709</v>
      </c>
      <c r="G649" s="68" t="n">
        <f aca="false" ca="false" dt2D="false" dtr="false" t="normal">SUM(G622:G648)</f>
        <v>0</v>
      </c>
      <c r="H649" s="67" t="e">
        <f aca="false" ca="false" dt2D="false" dtr="false" t="normal">G649/D649*100</f>
        <v>#DIV/0!</v>
      </c>
      <c r="I649" s="68" t="n">
        <f aca="false" ca="false" dt2D="false" dtr="false" t="normal">SUM(I622:I648)</f>
        <v>0</v>
      </c>
      <c r="J649" s="68" t="n">
        <f aca="false" ca="false" dt2D="false" dtr="false" t="normal">SUM(J622:J648)</f>
        <v>0</v>
      </c>
      <c r="K649" s="68" t="n">
        <f aca="false" ca="false" dt2D="false" dtr="false" t="normal">SUM(K622:K648)</f>
        <v>0</v>
      </c>
      <c r="L649" s="68" t="n">
        <f aca="false" ca="false" dt2D="false" dtr="false" t="normal">SUM(L622:L648)</f>
        <v>0</v>
      </c>
      <c r="M649" s="68" t="n">
        <f aca="false" ca="false" dt2D="false" dtr="false" t="normal">SUM(M622:M648)</f>
        <v>0</v>
      </c>
      <c r="N649" s="68" t="n">
        <f aca="false" ca="false" dt2D="false" dtr="false" t="normal">SUM(N622:N648)</f>
        <v>0</v>
      </c>
      <c r="O649" s="66" t="n">
        <f aca="false" ca="false" dt2D="false" dtr="false" t="normal">SUM(O622:O648)</f>
        <v>0</v>
      </c>
      <c r="P649" s="66" t="n">
        <f aca="false" ca="false" dt2D="false" dtr="false" t="normal">SUM(P622:P648)</f>
        <v>0</v>
      </c>
      <c r="Q649" s="66" t="n">
        <f aca="false" ca="false" dt2D="false" dtr="false" t="normal">SUM(Q622:Q648)</f>
        <v>0</v>
      </c>
      <c r="R649" s="66" t="n">
        <f aca="false" ca="false" dt2D="false" dtr="false" t="normal">SUM(R622:R648)</f>
        <v>0</v>
      </c>
      <c r="S649" s="66" t="n">
        <f aca="false" ca="false" dt2D="false" dtr="false" t="normal">SUM(S622:S648)</f>
        <v>0</v>
      </c>
      <c r="T649" s="66" t="n">
        <f aca="false" ca="false" dt2D="false" dtr="false" t="normal">SUM(T622:T648)</f>
        <v>0</v>
      </c>
      <c r="U649" s="69" t="e">
        <f aca="false" ca="false" dt2D="false" dtr="false" t="normal">O649/G649*100</f>
        <v>#DIV/0!</v>
      </c>
      <c r="V649" s="66" t="n">
        <f aca="false" ca="false" dt2D="false" dtr="false" t="normal">SUM(V622:V648)</f>
        <v>79</v>
      </c>
      <c r="W649" s="81" t="n">
        <f aca="false" ca="false" dt2D="false" dtr="false" t="normal">V649/E649*100</f>
        <v>4.308106607134985</v>
      </c>
      <c r="X649" s="66" t="n">
        <f aca="false" ca="false" dt2D="false" dtr="false" t="normal">SUM(X622:X648)</f>
        <v>33</v>
      </c>
      <c r="Y649" s="81" t="n">
        <f aca="false" ca="false" dt2D="false" dtr="false" t="normal">X649/E649*100</f>
        <v>1.7995888358918293</v>
      </c>
      <c r="Z649" s="66" t="n">
        <f aca="false" ca="false" dt2D="false" dtr="false" t="normal">SUM(Z622:Z648)</f>
        <v>0</v>
      </c>
      <c r="AA649" s="66" t="n">
        <f aca="false" ca="false" dt2D="false" dtr="false" t="normal">SUM(AA622:AA648)</f>
        <v>0</v>
      </c>
      <c r="AB649" s="66" t="n">
        <f aca="false" ca="false" dt2D="false" dtr="false" t="normal">SUM(AB622:AB648)</f>
        <v>0</v>
      </c>
      <c r="AC649" s="66" t="n">
        <f aca="false" ca="false" dt2D="false" dtr="false" t="normal">SUM(AC622:AC648)</f>
        <v>0</v>
      </c>
      <c r="AD649" s="66" t="n">
        <f aca="false" ca="false" dt2D="false" dtr="false" t="normal">SUM(AD622:AD648)</f>
        <v>0</v>
      </c>
      <c r="AE649" s="66" t="n">
        <f aca="false" ca="false" dt2D="false" dtr="false" t="normal">SUM(AE622:AE648)</f>
        <v>0</v>
      </c>
    </row>
    <row customFormat="true" ht="15" outlineLevel="0" r="650" s="36">
      <c r="A650" s="66" t="n">
        <v>32</v>
      </c>
      <c r="B650" s="86" t="s">
        <v>546</v>
      </c>
      <c r="C650" s="66" t="n"/>
      <c r="D650" s="66" t="n"/>
      <c r="E650" s="66" t="n"/>
      <c r="F650" s="67" t="n"/>
      <c r="G650" s="68" t="n"/>
      <c r="H650" s="67" t="n"/>
      <c r="I650" s="68" t="n"/>
      <c r="J650" s="68" t="n"/>
      <c r="K650" s="68" t="n"/>
      <c r="L650" s="68" t="n"/>
      <c r="M650" s="68" t="n"/>
      <c r="N650" s="68" t="n"/>
      <c r="O650" s="66" t="n"/>
      <c r="P650" s="66" t="n"/>
      <c r="Q650" s="66" t="n"/>
      <c r="R650" s="66" t="n"/>
      <c r="S650" s="66" t="n"/>
      <c r="T650" s="66" t="n"/>
      <c r="U650" s="69" t="n"/>
      <c r="V650" s="66" t="n"/>
      <c r="W650" s="81" t="n"/>
      <c r="X650" s="66" t="n"/>
      <c r="Y650" s="81" t="n"/>
      <c r="Z650" s="66" t="n"/>
      <c r="AA650" s="66" t="n"/>
      <c r="AB650" s="66" t="n"/>
      <c r="AC650" s="66" t="n"/>
      <c r="AD650" s="66" t="n"/>
      <c r="AE650" s="66" t="n"/>
    </row>
    <row customFormat="true" ht="15" outlineLevel="0" r="651" s="36">
      <c r="A651" s="66" t="n"/>
      <c r="B651" s="65" t="s">
        <v>547</v>
      </c>
      <c r="C651" s="66" t="n">
        <v>0</v>
      </c>
      <c r="D651" s="66" t="n"/>
      <c r="E651" s="66" t="n">
        <v>0</v>
      </c>
      <c r="F651" s="67" t="e">
        <f aca="false" ca="false" dt2D="false" dtr="false" t="normal">E651/C651</f>
        <v>#DIV/0!</v>
      </c>
      <c r="G651" s="68" t="n"/>
      <c r="H651" s="67" t="e">
        <f aca="false" ca="false" dt2D="false" dtr="false" t="normal">G651/D651*100</f>
        <v>#DIV/0!</v>
      </c>
      <c r="I651" s="68" t="n"/>
      <c r="J651" s="68" t="n"/>
      <c r="K651" s="68" t="n"/>
      <c r="L651" s="68" t="n"/>
      <c r="M651" s="68" t="n"/>
      <c r="N651" s="68" t="n"/>
      <c r="O651" s="66" t="n"/>
      <c r="P651" s="66" t="n"/>
      <c r="Q651" s="66" t="n"/>
      <c r="R651" s="66" t="n"/>
      <c r="S651" s="66" t="n"/>
      <c r="T651" s="66" t="n"/>
      <c r="U651" s="69" t="e">
        <f aca="false" ca="false" dt2D="false" dtr="false" t="normal">O651/G651*100</f>
        <v>#DIV/0!</v>
      </c>
      <c r="V651" s="66" t="n">
        <f aca="false" ca="false" dt2D="false" dtr="false" t="normal">X651</f>
        <v>0</v>
      </c>
      <c r="W651" s="81" t="e">
        <f aca="false" ca="false" dt2D="false" dtr="false" t="normal">V651/E651*100</f>
        <v>#DIV/0!</v>
      </c>
      <c r="X651" s="66" t="n">
        <v>0</v>
      </c>
      <c r="Y651" s="81" t="e">
        <f aca="false" ca="false" dt2D="false" dtr="false" t="normal">X651/E651*100</f>
        <v>#DIV/0!</v>
      </c>
      <c r="Z651" s="66" t="n"/>
      <c r="AA651" s="66" t="n"/>
      <c r="AB651" s="66" t="n"/>
      <c r="AC651" s="66" t="n"/>
      <c r="AD651" s="66" t="n"/>
      <c r="AE651" s="66" t="n"/>
    </row>
    <row customFormat="true" ht="15" outlineLevel="0" r="652" s="36">
      <c r="A652" s="66" t="n"/>
      <c r="B652" s="70" t="s">
        <v>548</v>
      </c>
      <c r="C652" s="66" t="n">
        <v>26.6</v>
      </c>
      <c r="D652" s="66" t="n">
        <v>94</v>
      </c>
      <c r="E652" s="66" t="n">
        <v>58</v>
      </c>
      <c r="F652" s="67" t="n">
        <f aca="false" ca="false" dt2D="false" dtr="false" t="normal">E652/C652</f>
        <v>2.180451127819549</v>
      </c>
      <c r="G652" s="68" t="n"/>
      <c r="H652" s="67" t="n">
        <f aca="false" ca="false" dt2D="false" dtr="false" t="normal">G652/D652*100</f>
        <v>0</v>
      </c>
      <c r="I652" s="68" t="n"/>
      <c r="J652" s="68" t="n"/>
      <c r="K652" s="68" t="n"/>
      <c r="L652" s="68" t="n"/>
      <c r="M652" s="68" t="n"/>
      <c r="N652" s="68" t="n"/>
      <c r="O652" s="66" t="n"/>
      <c r="P652" s="66" t="n"/>
      <c r="Q652" s="66" t="n"/>
      <c r="R652" s="66" t="n"/>
      <c r="S652" s="66" t="n"/>
      <c r="T652" s="66" t="n"/>
      <c r="U652" s="69" t="e">
        <f aca="false" ca="false" dt2D="false" dtr="false" t="normal">O652/G652*100</f>
        <v>#DIV/0!</v>
      </c>
      <c r="V652" s="66" t="n">
        <v>4</v>
      </c>
      <c r="W652" s="81" t="n">
        <f aca="false" ca="false" dt2D="false" dtr="false" t="normal">V652/E652*100</f>
        <v>6.896551724137931</v>
      </c>
      <c r="X652" s="66" t="n">
        <v>2</v>
      </c>
      <c r="Y652" s="81" t="n">
        <f aca="false" ca="false" dt2D="false" dtr="false" t="normal">X652/E652*100</f>
        <v>3.4482758620689653</v>
      </c>
      <c r="Z652" s="66" t="n"/>
      <c r="AA652" s="66" t="n"/>
      <c r="AB652" s="66" t="n"/>
      <c r="AC652" s="66" t="n"/>
      <c r="AD652" s="66" t="n"/>
      <c r="AE652" s="66" t="n"/>
    </row>
    <row customFormat="true" ht="15" outlineLevel="0" r="653" s="36">
      <c r="A653" s="66" t="n"/>
      <c r="B653" s="70" t="s">
        <v>549</v>
      </c>
      <c r="C653" s="66" t="n">
        <v>33.3</v>
      </c>
      <c r="D653" s="66" t="n">
        <v>25</v>
      </c>
      <c r="E653" s="66" t="n">
        <v>48</v>
      </c>
      <c r="F653" s="67" t="n">
        <f aca="false" ca="false" dt2D="false" dtr="false" t="normal">E653/C653</f>
        <v>1.4414414414414412</v>
      </c>
      <c r="G653" s="68" t="n"/>
      <c r="H653" s="67" t="n">
        <f aca="false" ca="false" dt2D="false" dtr="false" t="normal">G653/D653*100</f>
        <v>0</v>
      </c>
      <c r="I653" s="68" t="n"/>
      <c r="J653" s="68" t="n"/>
      <c r="K653" s="68" t="n"/>
      <c r="L653" s="68" t="n"/>
      <c r="M653" s="68" t="n"/>
      <c r="N653" s="68" t="n"/>
      <c r="O653" s="66" t="n"/>
      <c r="P653" s="66" t="n"/>
      <c r="Q653" s="66" t="n"/>
      <c r="R653" s="66" t="n"/>
      <c r="S653" s="66" t="n"/>
      <c r="T653" s="66" t="n"/>
      <c r="U653" s="69" t="e">
        <f aca="false" ca="false" dt2D="false" dtr="false" t="normal">O653/G653*100</f>
        <v>#DIV/0!</v>
      </c>
      <c r="V653" s="66" t="n">
        <v>3</v>
      </c>
      <c r="W653" s="81" t="n">
        <f aca="false" ca="false" dt2D="false" dtr="false" t="normal">V653/E653*100</f>
        <v>6.25</v>
      </c>
      <c r="X653" s="66" t="n">
        <v>1</v>
      </c>
      <c r="Y653" s="81" t="n">
        <f aca="false" ca="false" dt2D="false" dtr="false" t="normal">X653/E653*100</f>
        <v>2.083333333333333</v>
      </c>
      <c r="Z653" s="66" t="n"/>
      <c r="AA653" s="66" t="n"/>
      <c r="AB653" s="66" t="n"/>
      <c r="AC653" s="66" t="n"/>
      <c r="AD653" s="66" t="n"/>
      <c r="AE653" s="66" t="n"/>
    </row>
    <row customFormat="true" ht="15" outlineLevel="0" r="654" s="36">
      <c r="A654" s="66" t="n"/>
      <c r="B654" s="65" t="s">
        <v>550</v>
      </c>
      <c r="C654" s="66" t="n">
        <v>23</v>
      </c>
      <c r="D654" s="66" t="n">
        <v>42</v>
      </c>
      <c r="E654" s="66" t="n">
        <v>42</v>
      </c>
      <c r="F654" s="67" t="n">
        <f aca="false" ca="false" dt2D="false" dtr="false" t="normal">E654/C654</f>
        <v>1.826086956521739</v>
      </c>
      <c r="G654" s="68" t="n"/>
      <c r="H654" s="67" t="n">
        <f aca="false" ca="false" dt2D="false" dtr="false" t="normal">G654/D654*100</f>
        <v>0</v>
      </c>
      <c r="I654" s="68" t="n"/>
      <c r="J654" s="68" t="n"/>
      <c r="K654" s="68" t="n"/>
      <c r="L654" s="68" t="n"/>
      <c r="M654" s="68" t="n"/>
      <c r="N654" s="68" t="n"/>
      <c r="O654" s="66" t="n"/>
      <c r="P654" s="66" t="n"/>
      <c r="Q654" s="66" t="n"/>
      <c r="R654" s="66" t="n"/>
      <c r="S654" s="66" t="n"/>
      <c r="T654" s="66" t="n"/>
      <c r="U654" s="69" t="e">
        <f aca="false" ca="false" dt2D="false" dtr="false" t="normal">O654/G654*100</f>
        <v>#DIV/0!</v>
      </c>
      <c r="V654" s="66" t="n">
        <v>3</v>
      </c>
      <c r="W654" s="81" t="n">
        <f aca="false" ca="false" dt2D="false" dtr="false" t="normal">V654/E654*100</f>
        <v>7.142857142857142</v>
      </c>
      <c r="X654" s="66" t="n">
        <v>2</v>
      </c>
      <c r="Y654" s="81" t="n">
        <f aca="false" ca="false" dt2D="false" dtr="false" t="normal">X654/E654*100</f>
        <v>4.761904761904762</v>
      </c>
      <c r="Z654" s="66" t="n"/>
      <c r="AA654" s="66" t="n"/>
      <c r="AB654" s="66" t="n"/>
      <c r="AC654" s="66" t="n"/>
      <c r="AD654" s="66" t="n"/>
      <c r="AE654" s="66" t="n"/>
    </row>
    <row customFormat="true" ht="15" outlineLevel="0" r="655" s="36">
      <c r="A655" s="66" t="n"/>
      <c r="B655" s="65" t="s">
        <v>551</v>
      </c>
      <c r="C655" s="66" t="n">
        <v>19</v>
      </c>
      <c r="D655" s="66" t="n">
        <v>6</v>
      </c>
      <c r="E655" s="66" t="n">
        <v>69</v>
      </c>
      <c r="F655" s="67" t="n">
        <f aca="false" ca="false" dt2D="false" dtr="false" t="normal">E655/C655</f>
        <v>3.6315789473684212</v>
      </c>
      <c r="G655" s="68" t="n"/>
      <c r="H655" s="67" t="n">
        <f aca="false" ca="false" dt2D="false" dtr="false" t="normal">G655/D655*100</f>
        <v>0</v>
      </c>
      <c r="I655" s="68" t="n"/>
      <c r="J655" s="68" t="n"/>
      <c r="K655" s="68" t="n"/>
      <c r="L655" s="68" t="n"/>
      <c r="M655" s="68" t="n"/>
      <c r="N655" s="68" t="n"/>
      <c r="O655" s="66" t="n"/>
      <c r="P655" s="66" t="n"/>
      <c r="Q655" s="66" t="n"/>
      <c r="R655" s="66" t="n"/>
      <c r="S655" s="66" t="n"/>
      <c r="T655" s="66" t="n"/>
      <c r="U655" s="69" t="e">
        <f aca="false" ca="false" dt2D="false" dtr="false" t="normal">O655/G655*100</f>
        <v>#DIV/0!</v>
      </c>
      <c r="V655" s="66" t="n">
        <v>8</v>
      </c>
      <c r="W655" s="81" t="n">
        <f aca="false" ca="false" dt2D="false" dtr="false" t="normal">V655/E655*100</f>
        <v>11.594202898550725</v>
      </c>
      <c r="X655" s="66" t="n">
        <v>2</v>
      </c>
      <c r="Y655" s="81" t="n">
        <f aca="false" ca="false" dt2D="false" dtr="false" t="normal">X655/E655*100</f>
        <v>2.898550724637681</v>
      </c>
      <c r="Z655" s="66" t="n"/>
      <c r="AA655" s="66" t="n"/>
      <c r="AB655" s="66" t="n"/>
      <c r="AC655" s="66" t="n"/>
      <c r="AD655" s="66" t="n"/>
      <c r="AE655" s="66" t="n"/>
    </row>
    <row customFormat="true" ht="15" outlineLevel="0" r="656" s="36">
      <c r="A656" s="66" t="n"/>
      <c r="B656" s="70" t="s">
        <v>313</v>
      </c>
      <c r="C656" s="66" t="n">
        <v>443</v>
      </c>
      <c r="D656" s="66" t="n">
        <v>455</v>
      </c>
      <c r="E656" s="66" t="n">
        <v>415</v>
      </c>
      <c r="F656" s="67" t="n">
        <f aca="false" ca="false" dt2D="false" dtr="false" t="normal">E656/C656</f>
        <v>0.9367945823927766</v>
      </c>
      <c r="G656" s="68" t="n"/>
      <c r="H656" s="67" t="n">
        <f aca="false" ca="false" dt2D="false" dtr="false" t="normal">G656/D656*100</f>
        <v>0</v>
      </c>
      <c r="I656" s="68" t="n"/>
      <c r="J656" s="68" t="n"/>
      <c r="K656" s="68" t="n"/>
      <c r="L656" s="68" t="n"/>
      <c r="M656" s="68" t="n"/>
      <c r="N656" s="68" t="n"/>
      <c r="O656" s="66" t="n"/>
      <c r="P656" s="66" t="n"/>
      <c r="Q656" s="66" t="n"/>
      <c r="R656" s="66" t="n"/>
      <c r="S656" s="66" t="n"/>
      <c r="T656" s="66" t="n"/>
      <c r="U656" s="69" t="e">
        <f aca="false" ca="false" dt2D="false" dtr="false" t="normal">O656/G656*100</f>
        <v>#DIV/0!</v>
      </c>
      <c r="V656" s="66" t="n">
        <f aca="false" ca="false" dt2D="false" dtr="false" t="normal">X656</f>
        <v>20</v>
      </c>
      <c r="W656" s="81" t="n">
        <f aca="false" ca="false" dt2D="false" dtr="false" t="normal">V656/E656*100</f>
        <v>4.819277108433735</v>
      </c>
      <c r="X656" s="66" t="n">
        <v>20</v>
      </c>
      <c r="Y656" s="81" t="n">
        <f aca="false" ca="false" dt2D="false" dtr="false" t="normal">X656/E656*100</f>
        <v>4.819277108433735</v>
      </c>
      <c r="Z656" s="66" t="n"/>
      <c r="AA656" s="66" t="n"/>
      <c r="AB656" s="66" t="n"/>
      <c r="AC656" s="66" t="n"/>
      <c r="AD656" s="66" t="n"/>
      <c r="AE656" s="66" t="n"/>
    </row>
    <row customFormat="true" ht="15" outlineLevel="0" r="657" s="36">
      <c r="A657" s="66" t="n"/>
      <c r="B657" s="70" t="s">
        <v>552</v>
      </c>
      <c r="C657" s="66" t="n">
        <v>163</v>
      </c>
      <c r="D657" s="66" t="n">
        <v>330</v>
      </c>
      <c r="E657" s="66" t="n">
        <v>317</v>
      </c>
      <c r="F657" s="67" t="n">
        <f aca="false" ca="false" dt2D="false" dtr="false" t="normal">E657/C657</f>
        <v>1.9447852760736197</v>
      </c>
      <c r="G657" s="68" t="n"/>
      <c r="H657" s="67" t="n">
        <f aca="false" ca="false" dt2D="false" dtr="false" t="normal">G657/D657*100</f>
        <v>0</v>
      </c>
      <c r="I657" s="68" t="n"/>
      <c r="J657" s="68" t="n"/>
      <c r="K657" s="68" t="n"/>
      <c r="L657" s="68" t="n"/>
      <c r="M657" s="68" t="n"/>
      <c r="N657" s="68" t="n"/>
      <c r="O657" s="66" t="n"/>
      <c r="P657" s="66" t="n"/>
      <c r="Q657" s="66" t="n"/>
      <c r="R657" s="66" t="n"/>
      <c r="S657" s="66" t="n"/>
      <c r="T657" s="66" t="n"/>
      <c r="U657" s="69" t="e">
        <f aca="false" ca="false" dt2D="false" dtr="false" t="normal">O657/G657*100</f>
        <v>#DIV/0!</v>
      </c>
      <c r="V657" s="66" t="n">
        <v>25</v>
      </c>
      <c r="W657" s="81" t="n">
        <f aca="false" ca="false" dt2D="false" dtr="false" t="normal">V657/E657*100</f>
        <v>7.886435331230284</v>
      </c>
      <c r="X657" s="66" t="n">
        <v>25</v>
      </c>
      <c r="Y657" s="81" t="n">
        <f aca="false" ca="false" dt2D="false" dtr="false" t="normal">X657/E657*100</f>
        <v>7.886435331230284</v>
      </c>
      <c r="Z657" s="66" t="n"/>
      <c r="AA657" s="66" t="n"/>
      <c r="AB657" s="66" t="n"/>
      <c r="AC657" s="66" t="n"/>
      <c r="AD657" s="66" t="n"/>
      <c r="AE657" s="66" t="n"/>
    </row>
    <row customFormat="true" ht="15" outlineLevel="0" r="658" s="36">
      <c r="A658" s="66" t="n"/>
      <c r="B658" s="70" t="s">
        <v>67</v>
      </c>
      <c r="C658" s="66" t="n">
        <v>404.5</v>
      </c>
      <c r="D658" s="66" t="n">
        <v>769</v>
      </c>
      <c r="E658" s="96" t="n">
        <v>496.7</v>
      </c>
      <c r="F658" s="67" t="n">
        <f aca="false" ca="false" dt2D="false" dtr="false" t="normal">E658/C658</f>
        <v>1.2279357231149568</v>
      </c>
      <c r="G658" s="68" t="n"/>
      <c r="H658" s="67" t="n">
        <f aca="false" ca="false" dt2D="false" dtr="false" t="normal">G658/D658*100</f>
        <v>0</v>
      </c>
      <c r="I658" s="68" t="n"/>
      <c r="J658" s="68" t="n"/>
      <c r="K658" s="68" t="n"/>
      <c r="L658" s="68" t="n"/>
      <c r="M658" s="68" t="n"/>
      <c r="N658" s="68" t="n"/>
      <c r="O658" s="66" t="n"/>
      <c r="P658" s="66" t="n"/>
      <c r="Q658" s="66" t="n"/>
      <c r="R658" s="66" t="n"/>
      <c r="S658" s="66" t="n"/>
      <c r="T658" s="66" t="n"/>
      <c r="U658" s="69" t="e">
        <f aca="false" ca="false" dt2D="false" dtr="false" t="normal">O658/G658*100</f>
        <v>#DIV/0!</v>
      </c>
      <c r="V658" s="66" t="n">
        <v>39</v>
      </c>
      <c r="W658" s="81" t="n">
        <f aca="false" ca="false" dt2D="false" dtr="false" t="normal">V658/E658*100</f>
        <v>7.851822025367425</v>
      </c>
      <c r="X658" s="66" t="n">
        <v>30</v>
      </c>
      <c r="Y658" s="81" t="n">
        <f aca="false" ca="false" dt2D="false" dtr="false" t="normal">X658/E658*100</f>
        <v>6.0398630964364814</v>
      </c>
      <c r="Z658" s="66" t="n"/>
      <c r="AA658" s="66" t="n"/>
      <c r="AB658" s="66" t="n"/>
      <c r="AC658" s="66" t="n"/>
      <c r="AD658" s="66" t="n"/>
      <c r="AE658" s="66" t="n"/>
    </row>
    <row customFormat="true" ht="15" outlineLevel="0" r="659" s="36">
      <c r="A659" s="66" t="n"/>
      <c r="B659" s="70" t="s">
        <v>553</v>
      </c>
      <c r="C659" s="66" t="n">
        <v>12.9</v>
      </c>
      <c r="D659" s="66" t="n">
        <v>19</v>
      </c>
      <c r="E659" s="66" t="n">
        <v>31</v>
      </c>
      <c r="F659" s="67" t="n">
        <f aca="false" ca="false" dt2D="false" dtr="false" t="normal">E659/C659</f>
        <v>2.4031007751937983</v>
      </c>
      <c r="G659" s="68" t="n"/>
      <c r="H659" s="67" t="n">
        <f aca="false" ca="false" dt2D="false" dtr="false" t="normal">G659/D659*100</f>
        <v>0</v>
      </c>
      <c r="I659" s="68" t="n"/>
      <c r="J659" s="68" t="n"/>
      <c r="K659" s="68" t="n"/>
      <c r="L659" s="68" t="n"/>
      <c r="M659" s="68" t="n"/>
      <c r="N659" s="68" t="n"/>
      <c r="O659" s="66" t="n"/>
      <c r="P659" s="66" t="n"/>
      <c r="Q659" s="66" t="n"/>
      <c r="R659" s="66" t="n"/>
      <c r="S659" s="66" t="n"/>
      <c r="T659" s="66" t="n"/>
      <c r="U659" s="69" t="e">
        <f aca="false" ca="false" dt2D="false" dtr="false" t="normal">O659/G659*100</f>
        <v>#DIV/0!</v>
      </c>
      <c r="V659" s="66" t="n">
        <v>2</v>
      </c>
      <c r="W659" s="81" t="n">
        <f aca="false" ca="false" dt2D="false" dtr="false" t="normal">V659/E659*100</f>
        <v>6.451612903225806</v>
      </c>
      <c r="X659" s="66" t="n">
        <v>1</v>
      </c>
      <c r="Y659" s="81" t="n">
        <f aca="false" ca="false" dt2D="false" dtr="false" t="normal">X659/E659*100</f>
        <v>3.225806451612903</v>
      </c>
      <c r="Z659" s="66" t="n"/>
      <c r="AA659" s="66" t="n"/>
      <c r="AB659" s="66" t="n"/>
      <c r="AC659" s="66" t="n"/>
      <c r="AD659" s="66" t="n"/>
      <c r="AE659" s="66" t="n"/>
    </row>
    <row customFormat="true" ht="15" outlineLevel="0" r="660" s="36">
      <c r="A660" s="66" t="n"/>
      <c r="B660" s="70" t="s">
        <v>554</v>
      </c>
      <c r="C660" s="66" t="n">
        <v>27.1</v>
      </c>
      <c r="D660" s="66" t="n">
        <v>33</v>
      </c>
      <c r="E660" s="66" t="n">
        <v>28</v>
      </c>
      <c r="F660" s="67" t="n">
        <f aca="false" ca="false" dt2D="false" dtr="false" t="normal">E660/C660</f>
        <v>1.033210332103321</v>
      </c>
      <c r="G660" s="68" t="n"/>
      <c r="H660" s="67" t="n">
        <f aca="false" ca="false" dt2D="false" dtr="false" t="normal">G660/D660*100</f>
        <v>0</v>
      </c>
      <c r="I660" s="68" t="n"/>
      <c r="J660" s="68" t="n"/>
      <c r="K660" s="68" t="n"/>
      <c r="L660" s="68" t="n"/>
      <c r="M660" s="68" t="n"/>
      <c r="N660" s="68" t="n"/>
      <c r="O660" s="66" t="n"/>
      <c r="P660" s="66" t="n"/>
      <c r="Q660" s="66" t="n"/>
      <c r="R660" s="66" t="n"/>
      <c r="S660" s="66" t="n"/>
      <c r="T660" s="66" t="n"/>
      <c r="U660" s="69" t="e">
        <f aca="false" ca="false" dt2D="false" dtr="false" t="normal">O660/G660*100</f>
        <v>#DIV/0!</v>
      </c>
      <c r="V660" s="66" t="n">
        <v>2</v>
      </c>
      <c r="W660" s="81" t="n">
        <f aca="false" ca="false" dt2D="false" dtr="false" t="normal">V660/E660*100</f>
        <v>7.142857142857142</v>
      </c>
      <c r="X660" s="66" t="n">
        <v>1</v>
      </c>
      <c r="Y660" s="81" t="n">
        <f aca="false" ca="false" dt2D="false" dtr="false" t="normal">X660/E660*100</f>
        <v>3.571428571428571</v>
      </c>
      <c r="Z660" s="66" t="n"/>
      <c r="AA660" s="66" t="n"/>
      <c r="AB660" s="66" t="n"/>
      <c r="AC660" s="66" t="n"/>
      <c r="AD660" s="66" t="n"/>
      <c r="AE660" s="66" t="n"/>
    </row>
    <row customFormat="true" ht="15" outlineLevel="0" r="661" s="36">
      <c r="A661" s="66" t="n"/>
      <c r="B661" s="70" t="s">
        <v>555</v>
      </c>
      <c r="C661" s="66" t="n">
        <v>23.5</v>
      </c>
      <c r="D661" s="66" t="n">
        <v>103</v>
      </c>
      <c r="E661" s="66" t="n">
        <v>80</v>
      </c>
      <c r="F661" s="67" t="n">
        <f aca="false" ca="false" dt2D="false" dtr="false" t="normal">E661/C661</f>
        <v>3.404255319148936</v>
      </c>
      <c r="G661" s="68" t="n"/>
      <c r="H661" s="67" t="n">
        <f aca="false" ca="false" dt2D="false" dtr="false" t="normal">G661/D661*100</f>
        <v>0</v>
      </c>
      <c r="I661" s="68" t="n"/>
      <c r="J661" s="68" t="n"/>
      <c r="K661" s="68" t="n"/>
      <c r="L661" s="68" t="n"/>
      <c r="M661" s="68" t="n"/>
      <c r="N661" s="68" t="n"/>
      <c r="O661" s="66" t="n"/>
      <c r="P661" s="66" t="n"/>
      <c r="Q661" s="66" t="n"/>
      <c r="R661" s="66" t="n"/>
      <c r="S661" s="66" t="n"/>
      <c r="T661" s="66" t="n"/>
      <c r="U661" s="69" t="e">
        <f aca="false" ca="false" dt2D="false" dtr="false" t="normal">O661/G661*100</f>
        <v>#DIV/0!</v>
      </c>
      <c r="V661" s="66" t="n">
        <v>9</v>
      </c>
      <c r="W661" s="81" t="n">
        <f aca="false" ca="false" dt2D="false" dtr="false" t="normal">V661/E661*100</f>
        <v>11.25</v>
      </c>
      <c r="X661" s="66" t="n">
        <v>4</v>
      </c>
      <c r="Y661" s="81" t="n">
        <f aca="false" ca="false" dt2D="false" dtr="false" t="normal">X661/E661*100</f>
        <v>5</v>
      </c>
      <c r="Z661" s="66" t="n"/>
      <c r="AA661" s="66" t="n"/>
      <c r="AB661" s="66" t="n"/>
      <c r="AC661" s="66" t="n"/>
      <c r="AD661" s="66" t="n"/>
      <c r="AE661" s="66" t="n"/>
    </row>
    <row customFormat="true" ht="15" outlineLevel="0" r="662" s="36">
      <c r="A662" s="66" t="n"/>
      <c r="B662" s="71" t="s">
        <v>556</v>
      </c>
      <c r="C662" s="66" t="n">
        <v>112.359</v>
      </c>
      <c r="D662" s="66" t="n">
        <v>124</v>
      </c>
      <c r="E662" s="66" t="n">
        <v>144</v>
      </c>
      <c r="F662" s="67" t="n">
        <f aca="false" ca="false" dt2D="false" dtr="false" t="normal">E662/C662</f>
        <v>1.2816062798707712</v>
      </c>
      <c r="G662" s="68" t="n"/>
      <c r="H662" s="67" t="n">
        <f aca="false" ca="false" dt2D="false" dtr="false" t="normal">G662/D662*100</f>
        <v>0</v>
      </c>
      <c r="I662" s="68" t="n"/>
      <c r="J662" s="68" t="n"/>
      <c r="K662" s="68" t="n"/>
      <c r="L662" s="68" t="n"/>
      <c r="M662" s="68" t="n"/>
      <c r="N662" s="68" t="n"/>
      <c r="O662" s="66" t="n"/>
      <c r="P662" s="66" t="n"/>
      <c r="Q662" s="66" t="n"/>
      <c r="R662" s="66" t="n"/>
      <c r="S662" s="66" t="n"/>
      <c r="T662" s="66" t="n"/>
      <c r="U662" s="69" t="e">
        <f aca="false" ca="false" dt2D="false" dtr="false" t="normal">O662/G662*100</f>
        <v>#DIV/0!</v>
      </c>
      <c r="V662" s="66" t="n">
        <v>11</v>
      </c>
      <c r="W662" s="81" t="n">
        <f aca="false" ca="false" dt2D="false" dtr="false" t="normal">V662/E662*100</f>
        <v>7.638888888888889</v>
      </c>
      <c r="X662" s="66" t="n">
        <v>6</v>
      </c>
      <c r="Y662" s="81" t="n">
        <f aca="false" ca="false" dt2D="false" dtr="false" t="normal">X662/E662*100</f>
        <v>4.166666666666666</v>
      </c>
      <c r="Z662" s="66" t="n"/>
      <c r="AA662" s="66" t="n"/>
      <c r="AB662" s="66" t="n"/>
      <c r="AC662" s="66" t="n"/>
      <c r="AD662" s="66" t="n"/>
      <c r="AE662" s="66" t="n"/>
    </row>
    <row customFormat="true" ht="15" outlineLevel="0" r="663" s="36">
      <c r="A663" s="66" t="n"/>
      <c r="B663" s="130" t="s">
        <v>557</v>
      </c>
      <c r="C663" s="66" t="n">
        <v>76.395</v>
      </c>
      <c r="D663" s="66" t="n">
        <v>81</v>
      </c>
      <c r="E663" s="66" t="n">
        <v>92</v>
      </c>
      <c r="F663" s="67" t="n">
        <f aca="false" ca="false" dt2D="false" dtr="false" t="normal">E663/C663</f>
        <v>1.204267294980038</v>
      </c>
      <c r="G663" s="68" t="n"/>
      <c r="H663" s="67" t="n">
        <f aca="false" ca="false" dt2D="false" dtr="false" t="normal">G663/D663*100</f>
        <v>0</v>
      </c>
      <c r="I663" s="68" t="n"/>
      <c r="J663" s="68" t="n"/>
      <c r="K663" s="68" t="n"/>
      <c r="L663" s="68" t="n"/>
      <c r="M663" s="68" t="n"/>
      <c r="N663" s="68" t="n"/>
      <c r="O663" s="66" t="n"/>
      <c r="P663" s="66" t="n"/>
      <c r="Q663" s="66" t="n"/>
      <c r="R663" s="66" t="n"/>
      <c r="S663" s="66" t="n"/>
      <c r="T663" s="66" t="n"/>
      <c r="U663" s="69" t="e">
        <f aca="false" ca="false" dt2D="false" dtr="false" t="normal">O663/G663*100</f>
        <v>#DIV/0!</v>
      </c>
      <c r="V663" s="66" t="n">
        <v>7</v>
      </c>
      <c r="W663" s="81" t="n">
        <f aca="false" ca="false" dt2D="false" dtr="false" t="normal">V663/E663*100</f>
        <v>7.608695652173914</v>
      </c>
      <c r="X663" s="66" t="n">
        <v>6</v>
      </c>
      <c r="Y663" s="81" t="n">
        <f aca="false" ca="false" dt2D="false" dtr="false" t="normal">X663/E663*100</f>
        <v>6.521739130434782</v>
      </c>
      <c r="Z663" s="66" t="n"/>
      <c r="AA663" s="66" t="n"/>
      <c r="AB663" s="66" t="n"/>
      <c r="AC663" s="66" t="n"/>
      <c r="AD663" s="66" t="n"/>
      <c r="AE663" s="66" t="n"/>
    </row>
    <row customFormat="true" ht="15" outlineLevel="0" r="664" s="36">
      <c r="A664" s="66" t="n"/>
      <c r="B664" s="71" t="s">
        <v>77</v>
      </c>
      <c r="C664" s="66" t="n">
        <v>36.91</v>
      </c>
      <c r="D664" s="66" t="n">
        <v>476</v>
      </c>
      <c r="E664" s="66" t="n">
        <v>28</v>
      </c>
      <c r="F664" s="67" t="n">
        <f aca="false" ca="false" dt2D="false" dtr="false" t="normal">E664/C664</f>
        <v>0.7586020048767271</v>
      </c>
      <c r="G664" s="68" t="n"/>
      <c r="H664" s="67" t="n">
        <f aca="false" ca="false" dt2D="false" dtr="false" t="normal">G664/D664*100</f>
        <v>0</v>
      </c>
      <c r="I664" s="68" t="n"/>
      <c r="J664" s="68" t="n"/>
      <c r="K664" s="68" t="n"/>
      <c r="L664" s="68" t="n"/>
      <c r="M664" s="68" t="n"/>
      <c r="N664" s="68" t="n"/>
      <c r="O664" s="66" t="n"/>
      <c r="P664" s="66" t="n"/>
      <c r="Q664" s="66" t="n"/>
      <c r="R664" s="66" t="n"/>
      <c r="S664" s="66" t="n"/>
      <c r="T664" s="66" t="n"/>
      <c r="U664" s="69" t="e">
        <f aca="false" ca="false" dt2D="false" dtr="false" t="normal">O664/G664*100</f>
        <v>#DIV/0!</v>
      </c>
      <c r="V664" s="66" t="n">
        <v>1</v>
      </c>
      <c r="W664" s="81" t="n">
        <f aca="false" ca="false" dt2D="false" dtr="false" t="normal">V664/E664*100</f>
        <v>3.571428571428571</v>
      </c>
      <c r="X664" s="66" t="n">
        <v>1</v>
      </c>
      <c r="Y664" s="81" t="n">
        <f aca="false" ca="false" dt2D="false" dtr="false" t="normal">X664/E664*100</f>
        <v>3.571428571428571</v>
      </c>
      <c r="Z664" s="66" t="n"/>
      <c r="AA664" s="66" t="n"/>
      <c r="AB664" s="66" t="n"/>
      <c r="AC664" s="66" t="n"/>
      <c r="AD664" s="66" t="n"/>
      <c r="AE664" s="66" t="n"/>
    </row>
    <row customFormat="true" ht="15" outlineLevel="0" r="665" s="36">
      <c r="A665" s="66" t="n"/>
      <c r="B665" s="71" t="s">
        <v>78</v>
      </c>
      <c r="C665" s="66" t="n">
        <v>466.63</v>
      </c>
      <c r="D665" s="66" t="n"/>
      <c r="E665" s="66" t="n">
        <v>539</v>
      </c>
      <c r="F665" s="67" t="n">
        <f aca="false" ca="false" dt2D="false" dtr="false" t="normal">E665/C665</f>
        <v>1.1550907571309175</v>
      </c>
      <c r="G665" s="68" t="n"/>
      <c r="H665" s="67" t="e">
        <f aca="false" ca="false" dt2D="false" dtr="false" t="normal">G665/D665*100</f>
        <v>#DIV/0!</v>
      </c>
      <c r="I665" s="68" t="n"/>
      <c r="J665" s="68" t="n"/>
      <c r="K665" s="68" t="n"/>
      <c r="L665" s="68" t="n"/>
      <c r="M665" s="68" t="n"/>
      <c r="N665" s="68" t="n"/>
      <c r="O665" s="66" t="n"/>
      <c r="P665" s="66" t="n"/>
      <c r="Q665" s="66" t="n"/>
      <c r="R665" s="66" t="n"/>
      <c r="S665" s="66" t="n"/>
      <c r="T665" s="66" t="n"/>
      <c r="U665" s="69" t="e">
        <f aca="false" ca="false" dt2D="false" dtr="false" t="normal">O665/G665*100</f>
        <v>#DIV/0!</v>
      </c>
      <c r="V665" s="66" t="n">
        <f aca="false" ca="false" dt2D="false" dtr="false" t="normal">X665</f>
        <v>43</v>
      </c>
      <c r="W665" s="81" t="n">
        <f aca="false" ca="false" dt2D="false" dtr="false" t="normal">V665/E665*100</f>
        <v>7.977736549165121</v>
      </c>
      <c r="X665" s="66" t="n">
        <v>43</v>
      </c>
      <c r="Y665" s="81" t="n">
        <f aca="false" ca="false" dt2D="false" dtr="false" t="normal">X665/E665*100</f>
        <v>7.977736549165121</v>
      </c>
      <c r="Z665" s="66" t="n"/>
      <c r="AA665" s="66" t="n"/>
      <c r="AB665" s="66" t="n"/>
      <c r="AC665" s="66" t="n"/>
      <c r="AD665" s="66" t="n"/>
      <c r="AE665" s="66" t="n"/>
    </row>
    <row customFormat="true" ht="15" outlineLevel="0" r="666" s="36">
      <c r="A666" s="66" t="n"/>
      <c r="B666" s="71" t="s">
        <v>132</v>
      </c>
      <c r="C666" s="66" t="n">
        <v>47.79</v>
      </c>
      <c r="D666" s="66" t="n"/>
      <c r="E666" s="66" t="n">
        <v>26</v>
      </c>
      <c r="F666" s="67" t="n">
        <f aca="false" ca="false" dt2D="false" dtr="false" t="normal">E666/C666</f>
        <v>0.5440468717304875</v>
      </c>
      <c r="G666" s="66" t="n"/>
      <c r="H666" s="67" t="e">
        <f aca="false" ca="false" dt2D="false" dtr="false" t="normal">G666/D666*100</f>
        <v>#DIV/0!</v>
      </c>
      <c r="I666" s="66" t="n"/>
      <c r="J666" s="66" t="n"/>
      <c r="K666" s="66" t="n"/>
      <c r="L666" s="66" t="n"/>
      <c r="M666" s="66" t="n"/>
      <c r="N666" s="66" t="n"/>
      <c r="O666" s="66" t="n"/>
      <c r="P666" s="66" t="n"/>
      <c r="Q666" s="66" t="n"/>
      <c r="R666" s="66" t="n"/>
      <c r="S666" s="66" t="n"/>
      <c r="T666" s="66" t="n"/>
      <c r="U666" s="69" t="e">
        <f aca="false" ca="false" dt2D="false" dtr="false" t="normal">O666/G666*100</f>
        <v>#DIV/0!</v>
      </c>
      <c r="V666" s="66" t="n">
        <v>1</v>
      </c>
      <c r="W666" s="81" t="n">
        <f aca="false" ca="false" dt2D="false" dtr="false" t="normal">V666/E666*100</f>
        <v>3.8461538461538463</v>
      </c>
      <c r="X666" s="66" t="n">
        <v>1</v>
      </c>
      <c r="Y666" s="81" t="n">
        <f aca="false" ca="false" dt2D="false" dtr="false" t="normal">X666/E666*100</f>
        <v>3.8461538461538463</v>
      </c>
      <c r="Z666" s="66" t="n"/>
      <c r="AA666" s="66" t="n"/>
      <c r="AB666" s="66" t="n"/>
      <c r="AC666" s="66" t="n"/>
      <c r="AD666" s="66" t="n"/>
      <c r="AE666" s="66" t="n"/>
    </row>
    <row customFormat="true" ht="15" outlineLevel="0" r="667" s="36">
      <c r="A667" s="73" t="s">
        <v>80</v>
      </c>
      <c r="B667" s="74" t="s"/>
      <c r="C667" s="75" t="n">
        <f aca="false" ca="false" dt2D="false" dtr="false" t="normal">SUM(C651:C666)</f>
        <v>1915.984</v>
      </c>
      <c r="D667" s="75" t="n">
        <f aca="false" ca="false" dt2D="false" dtr="false" t="normal">SUM(D651:D666)</f>
        <v>2557</v>
      </c>
      <c r="E667" s="98" t="n">
        <f aca="false" ca="false" dt2D="false" dtr="false" t="normal">SUM(E651:E666)</f>
        <v>2413.7</v>
      </c>
      <c r="F667" s="67" t="n">
        <f aca="false" ca="false" dt2D="false" dtr="false" t="normal">E667/C667</f>
        <v>1.259770436496338</v>
      </c>
      <c r="G667" s="75" t="n">
        <f aca="false" ca="false" dt2D="false" dtr="false" t="normal">SUM(G651:G666)</f>
        <v>0</v>
      </c>
      <c r="H667" s="67" t="n">
        <f aca="false" ca="false" dt2D="false" dtr="false" t="normal">G667/D667*100</f>
        <v>0</v>
      </c>
      <c r="I667" s="75" t="n">
        <f aca="false" ca="false" dt2D="false" dtr="false" t="normal">SUM(I651:I666)</f>
        <v>0</v>
      </c>
      <c r="J667" s="75" t="n">
        <f aca="false" ca="false" dt2D="false" dtr="false" t="normal">SUM(J651:J666)</f>
        <v>0</v>
      </c>
      <c r="K667" s="75" t="n">
        <f aca="false" ca="false" dt2D="false" dtr="false" t="normal">SUM(K651:K666)</f>
        <v>0</v>
      </c>
      <c r="L667" s="75" t="n">
        <f aca="false" ca="false" dt2D="false" dtr="false" t="normal">SUM(L651:L666)</f>
        <v>0</v>
      </c>
      <c r="M667" s="75" t="n">
        <f aca="false" ca="false" dt2D="false" dtr="false" t="normal">SUM(M651:M666)</f>
        <v>0</v>
      </c>
      <c r="N667" s="75" t="n">
        <f aca="false" ca="false" dt2D="false" dtr="false" t="normal">SUM(N651:N666)</f>
        <v>0</v>
      </c>
      <c r="O667" s="75" t="n">
        <f aca="false" ca="false" dt2D="false" dtr="false" t="normal">SUM(O651:O666)</f>
        <v>0</v>
      </c>
      <c r="P667" s="75" t="n">
        <f aca="false" ca="false" dt2D="false" dtr="false" t="normal">SUM(P651:P666)</f>
        <v>0</v>
      </c>
      <c r="Q667" s="75" t="n">
        <f aca="false" ca="false" dt2D="false" dtr="false" t="normal">SUM(Q651:Q666)</f>
        <v>0</v>
      </c>
      <c r="R667" s="75" t="n">
        <f aca="false" ca="false" dt2D="false" dtr="false" t="normal">SUM(R651:R666)</f>
        <v>0</v>
      </c>
      <c r="S667" s="75" t="n">
        <f aca="false" ca="false" dt2D="false" dtr="false" t="normal">SUM(S651:S666)</f>
        <v>0</v>
      </c>
      <c r="T667" s="75" t="n">
        <f aca="false" ca="false" dt2D="false" dtr="false" t="normal">SUM(T651:T666)</f>
        <v>0</v>
      </c>
      <c r="U667" s="69" t="e">
        <f aca="false" ca="false" dt2D="false" dtr="false" t="normal">O667/G667*100</f>
        <v>#DIV/0!</v>
      </c>
      <c r="V667" s="75" t="n">
        <f aca="false" ca="false" dt2D="false" dtr="false" t="normal">SUM(V651:V666)</f>
        <v>178</v>
      </c>
      <c r="W667" s="81" t="n">
        <f aca="false" ca="false" dt2D="false" dtr="false" t="normal">V667/E667*100</f>
        <v>7.374570161991962</v>
      </c>
      <c r="X667" s="75" t="n">
        <f aca="false" ca="false" dt2D="false" dtr="false" t="normal">SUM(X651:X666)</f>
        <v>145</v>
      </c>
      <c r="Y667" s="81" t="n">
        <f aca="false" ca="false" dt2D="false" dtr="false" t="normal">X667/E667*100</f>
        <v>6.007374570161993</v>
      </c>
      <c r="Z667" s="75" t="n">
        <f aca="false" ca="false" dt2D="false" dtr="false" t="normal">SUM(Z651:Z666)</f>
        <v>0</v>
      </c>
      <c r="AA667" s="75" t="n">
        <f aca="false" ca="false" dt2D="false" dtr="false" t="normal">SUM(AA651:AA666)</f>
        <v>0</v>
      </c>
      <c r="AB667" s="75" t="n">
        <f aca="false" ca="false" dt2D="false" dtr="false" t="normal">SUM(AB651:AB666)</f>
        <v>0</v>
      </c>
      <c r="AC667" s="75" t="n">
        <f aca="false" ca="false" dt2D="false" dtr="false" t="normal">SUM(AC651:AC666)</f>
        <v>0</v>
      </c>
      <c r="AD667" s="75" t="n">
        <f aca="false" ca="false" dt2D="false" dtr="false" t="normal">SUM(AD651:AD666)</f>
        <v>0</v>
      </c>
      <c r="AE667" s="75" t="n">
        <f aca="false" ca="false" dt2D="false" dtr="false" t="normal">SUM(AE651:AE666)</f>
        <v>0</v>
      </c>
    </row>
    <row customFormat="true" ht="15" outlineLevel="0" r="668" s="36">
      <c r="A668" s="85" t="n">
        <v>33</v>
      </c>
      <c r="B668" s="86" t="s">
        <v>558</v>
      </c>
      <c r="C668" s="63" t="n"/>
      <c r="D668" s="63" t="n"/>
      <c r="E668" s="63" t="n"/>
      <c r="F668" s="67" t="n"/>
      <c r="G668" s="63" t="n"/>
      <c r="H668" s="67" t="n"/>
      <c r="I668" s="63" t="n"/>
      <c r="J668" s="63" t="n"/>
      <c r="K668" s="63" t="n"/>
      <c r="L668" s="63" t="n"/>
      <c r="M668" s="63" t="n"/>
      <c r="N668" s="63" t="n"/>
      <c r="O668" s="63" t="n"/>
      <c r="P668" s="63" t="n"/>
      <c r="Q668" s="63" t="n"/>
      <c r="R668" s="63" t="n"/>
      <c r="S668" s="63" t="n"/>
      <c r="T668" s="63" t="n"/>
      <c r="U668" s="69" t="n"/>
      <c r="V668" s="63" t="n"/>
      <c r="W668" s="77" t="n"/>
      <c r="X668" s="63" t="n"/>
      <c r="Y668" s="77" t="n"/>
      <c r="Z668" s="63" t="n"/>
      <c r="AA668" s="63" t="n"/>
      <c r="AB668" s="63" t="n"/>
      <c r="AC668" s="63" t="n"/>
      <c r="AD668" s="63" t="n"/>
      <c r="AE668" s="63" t="n"/>
    </row>
    <row customFormat="true" ht="15" outlineLevel="0" r="669" s="36">
      <c r="A669" s="87" t="n"/>
      <c r="B669" s="70" t="s">
        <v>559</v>
      </c>
      <c r="C669" s="66" t="n">
        <v>119.83</v>
      </c>
      <c r="D669" s="66" t="n">
        <v>353</v>
      </c>
      <c r="E669" s="66" t="n">
        <v>223</v>
      </c>
      <c r="F669" s="67" t="n">
        <f aca="false" ca="false" dt2D="false" dtr="false" t="normal">E669/C669</f>
        <v>1.860969707085037</v>
      </c>
      <c r="G669" s="68" t="n"/>
      <c r="H669" s="67" t="n">
        <f aca="false" ca="false" dt2D="false" dtr="false" t="normal">G669/D669*100</f>
        <v>0</v>
      </c>
      <c r="I669" s="68" t="n"/>
      <c r="J669" s="68" t="n"/>
      <c r="K669" s="68" t="n"/>
      <c r="L669" s="68" t="n"/>
      <c r="M669" s="68" t="n"/>
      <c r="N669" s="68" t="n"/>
      <c r="O669" s="66" t="n"/>
      <c r="P669" s="66" t="n"/>
      <c r="Q669" s="66" t="n"/>
      <c r="R669" s="66" t="n"/>
      <c r="S669" s="66" t="n"/>
      <c r="T669" s="66" t="n"/>
      <c r="U669" s="69" t="e">
        <f aca="false" ca="false" dt2D="false" dtr="false" t="normal">O669/G669*100</f>
        <v>#DIV/0!</v>
      </c>
      <c r="V669" s="66" t="n">
        <v>17</v>
      </c>
      <c r="W669" s="81" t="n">
        <f aca="false" ca="false" dt2D="false" dtr="false" t="normal">V669/E669*100</f>
        <v>7.623318385650224</v>
      </c>
      <c r="X669" s="66" t="n">
        <v>17</v>
      </c>
      <c r="Y669" s="81" t="n">
        <f aca="false" ca="false" dt2D="false" dtr="false" t="normal">X669/E669*100</f>
        <v>7.623318385650224</v>
      </c>
      <c r="Z669" s="66" t="n"/>
      <c r="AA669" s="66" t="n"/>
      <c r="AB669" s="66" t="n"/>
      <c r="AC669" s="66" t="n"/>
      <c r="AD669" s="66" t="n"/>
      <c r="AE669" s="66" t="n"/>
    </row>
    <row customFormat="true" ht="15" outlineLevel="0" r="670" s="36">
      <c r="A670" s="87" t="n"/>
      <c r="B670" s="70" t="s">
        <v>560</v>
      </c>
      <c r="C670" s="66" t="n">
        <v>223.44</v>
      </c>
      <c r="D670" s="66" t="n">
        <v>258</v>
      </c>
      <c r="E670" s="66" t="n">
        <v>258</v>
      </c>
      <c r="F670" s="67" t="n">
        <f aca="false" ca="false" dt2D="false" dtr="false" t="normal">E670/C670</f>
        <v>1.154672395273899</v>
      </c>
      <c r="G670" s="68" t="n"/>
      <c r="H670" s="67" t="n">
        <f aca="false" ca="false" dt2D="false" dtr="false" t="normal">G670/D670*100</f>
        <v>0</v>
      </c>
      <c r="I670" s="68" t="n"/>
      <c r="J670" s="68" t="n"/>
      <c r="K670" s="68" t="n"/>
      <c r="L670" s="68" t="n"/>
      <c r="M670" s="68" t="n"/>
      <c r="N670" s="68" t="n"/>
      <c r="O670" s="66" t="n"/>
      <c r="P670" s="66" t="n"/>
      <c r="Q670" s="66" t="n"/>
      <c r="R670" s="66" t="n"/>
      <c r="S670" s="66" t="n"/>
      <c r="T670" s="66" t="n"/>
      <c r="U670" s="69" t="e">
        <f aca="false" ca="false" dt2D="false" dtr="false" t="normal">O670/G670*100</f>
        <v>#DIV/0!</v>
      </c>
      <c r="V670" s="66" t="n">
        <f aca="false" ca="false" dt2D="false" dtr="false" t="normal">X670</f>
        <v>20</v>
      </c>
      <c r="W670" s="81" t="n">
        <f aca="false" ca="false" dt2D="false" dtr="false" t="normal">V670/E670*100</f>
        <v>7.751937984496124</v>
      </c>
      <c r="X670" s="66" t="n">
        <v>20</v>
      </c>
      <c r="Y670" s="81" t="n">
        <f aca="false" ca="false" dt2D="false" dtr="false" t="normal">X670/E670*100</f>
        <v>7.751937984496124</v>
      </c>
      <c r="Z670" s="66" t="n"/>
      <c r="AA670" s="66" t="n"/>
      <c r="AB670" s="66" t="n"/>
      <c r="AC670" s="66" t="n"/>
      <c r="AD670" s="66" t="n"/>
      <c r="AE670" s="66" t="n"/>
    </row>
    <row customFormat="true" ht="15" outlineLevel="0" r="671" s="36">
      <c r="A671" s="72" t="n"/>
      <c r="B671" s="82" t="s">
        <v>561</v>
      </c>
      <c r="C671" s="66" t="n">
        <v>248.985</v>
      </c>
      <c r="D671" s="66" t="n">
        <v>192</v>
      </c>
      <c r="E671" s="66" t="n">
        <v>234</v>
      </c>
      <c r="F671" s="67" t="n">
        <f aca="false" ca="false" dt2D="false" dtr="false" t="normal">E671/C671</f>
        <v>0.9398156515452739</v>
      </c>
      <c r="G671" s="68" t="n"/>
      <c r="H671" s="67" t="n">
        <f aca="false" ca="false" dt2D="false" dtr="false" t="normal">G671/D671*100</f>
        <v>0</v>
      </c>
      <c r="I671" s="68" t="n"/>
      <c r="J671" s="68" t="n"/>
      <c r="K671" s="68" t="n"/>
      <c r="L671" s="68" t="n"/>
      <c r="M671" s="68" t="n"/>
      <c r="N671" s="68" t="n"/>
      <c r="O671" s="66" t="n"/>
      <c r="P671" s="66" t="n"/>
      <c r="Q671" s="66" t="n"/>
      <c r="R671" s="66" t="n"/>
      <c r="S671" s="66" t="n"/>
      <c r="T671" s="66" t="n"/>
      <c r="U671" s="69" t="e">
        <f aca="false" ca="false" dt2D="false" dtr="false" t="normal">O671/G671*100</f>
        <v>#DIV/0!</v>
      </c>
      <c r="V671" s="66" t="n">
        <v>11</v>
      </c>
      <c r="W671" s="81" t="n">
        <f aca="false" ca="false" dt2D="false" dtr="false" t="normal">V671/E671*100</f>
        <v>4.700854700854701</v>
      </c>
      <c r="X671" s="66" t="n">
        <v>8</v>
      </c>
      <c r="Y671" s="81" t="n">
        <f aca="false" ca="false" dt2D="false" dtr="false" t="normal">X671/E671*100</f>
        <v>3.418803418803419</v>
      </c>
      <c r="Z671" s="66" t="n"/>
      <c r="AA671" s="66" t="n"/>
      <c r="AB671" s="66" t="n"/>
      <c r="AC671" s="66" t="n"/>
      <c r="AD671" s="66" t="n"/>
      <c r="AE671" s="66" t="n"/>
    </row>
    <row customFormat="true" ht="15" outlineLevel="0" r="672" s="36">
      <c r="A672" s="72" t="n"/>
      <c r="B672" s="71" t="s">
        <v>77</v>
      </c>
      <c r="C672" s="66" t="n">
        <v>611.012</v>
      </c>
      <c r="D672" s="66" t="n">
        <v>477</v>
      </c>
      <c r="E672" s="66" t="n">
        <v>270</v>
      </c>
      <c r="F672" s="67" t="n">
        <f aca="false" ca="false" dt2D="false" dtr="false" t="normal">E672/C672</f>
        <v>0.44188984831721795</v>
      </c>
      <c r="G672" s="68" t="n"/>
      <c r="H672" s="67" t="n">
        <f aca="false" ca="false" dt2D="false" dtr="false" t="normal">G672/D672*100</f>
        <v>0</v>
      </c>
      <c r="I672" s="68" t="n"/>
      <c r="J672" s="68" t="n"/>
      <c r="K672" s="68" t="n"/>
      <c r="L672" s="68" t="n"/>
      <c r="M672" s="68" t="n"/>
      <c r="N672" s="68" t="n"/>
      <c r="O672" s="66" t="n"/>
      <c r="P672" s="66" t="n"/>
      <c r="Q672" s="66" t="n"/>
      <c r="R672" s="66" t="n"/>
      <c r="S672" s="66" t="n"/>
      <c r="T672" s="66" t="n"/>
      <c r="U672" s="69" t="e">
        <f aca="false" ca="false" dt2D="false" dtr="false" t="normal">O672/G672*100</f>
        <v>#DIV/0!</v>
      </c>
      <c r="V672" s="66" t="n">
        <f aca="false" ca="false" dt2D="false" dtr="false" t="normal">X672</f>
        <v>13</v>
      </c>
      <c r="W672" s="81" t="n">
        <f aca="false" ca="false" dt2D="false" dtr="false" t="normal">V672/E672*100</f>
        <v>4.814814814814815</v>
      </c>
      <c r="X672" s="66" t="n">
        <v>13</v>
      </c>
      <c r="Y672" s="81" t="n">
        <f aca="false" ca="false" dt2D="false" dtr="false" t="normal">X672/E672*100</f>
        <v>4.814814814814815</v>
      </c>
      <c r="Z672" s="66" t="n"/>
      <c r="AA672" s="66" t="n"/>
      <c r="AB672" s="66" t="n"/>
      <c r="AC672" s="66" t="n"/>
      <c r="AD672" s="66" t="n"/>
      <c r="AE672" s="66" t="n"/>
    </row>
    <row customFormat="true" ht="15" outlineLevel="0" r="673" s="36">
      <c r="A673" s="72" t="n"/>
      <c r="B673" s="71" t="s">
        <v>79</v>
      </c>
      <c r="C673" s="66" t="n">
        <v>24.184</v>
      </c>
      <c r="D673" s="66" t="n"/>
      <c r="E673" s="66" t="n">
        <v>10</v>
      </c>
      <c r="F673" s="67" t="n">
        <f aca="false" ca="false" dt2D="false" dtr="false" t="normal">E673/C673</f>
        <v>0.41349652662917635</v>
      </c>
      <c r="G673" s="68" t="n"/>
      <c r="H673" s="67" t="e">
        <f aca="false" ca="false" dt2D="false" dtr="false" t="normal">G673/D673*100</f>
        <v>#DIV/0!</v>
      </c>
      <c r="I673" s="68" t="n"/>
      <c r="J673" s="68" t="n"/>
      <c r="K673" s="68" t="n"/>
      <c r="L673" s="68" t="n"/>
      <c r="M673" s="68" t="n"/>
      <c r="N673" s="68" t="n"/>
      <c r="O673" s="66" t="n"/>
      <c r="P673" s="66" t="n"/>
      <c r="Q673" s="66" t="n"/>
      <c r="R673" s="66" t="n"/>
      <c r="S673" s="66" t="n"/>
      <c r="T673" s="66" t="n"/>
      <c r="U673" s="69" t="e">
        <f aca="false" ca="false" dt2D="false" dtr="false" t="normal">O673/G673*100</f>
        <v>#DIV/0!</v>
      </c>
      <c r="V673" s="66" t="n">
        <f aca="false" ca="false" dt2D="false" dtr="false" t="normal">X673</f>
        <v>0</v>
      </c>
      <c r="W673" s="81" t="n">
        <f aca="false" ca="false" dt2D="false" dtr="false" t="normal">V673/E673*100</f>
        <v>0</v>
      </c>
      <c r="X673" s="66" t="n">
        <v>0</v>
      </c>
      <c r="Y673" s="81" t="n">
        <f aca="false" ca="false" dt2D="false" dtr="false" t="normal">X673/E673*100</f>
        <v>0</v>
      </c>
      <c r="Z673" s="66" t="n"/>
      <c r="AA673" s="66" t="n"/>
      <c r="AB673" s="66" t="n"/>
      <c r="AC673" s="66" t="n"/>
      <c r="AD673" s="66" t="n"/>
      <c r="AE673" s="66" t="n"/>
    </row>
    <row customFormat="true" ht="15" outlineLevel="0" r="674" s="36">
      <c r="A674" s="73" t="s">
        <v>80</v>
      </c>
      <c r="B674" s="74" t="s"/>
      <c r="C674" s="75" t="n">
        <f aca="false" ca="false" dt2D="false" dtr="false" t="normal">SUM(C669:C673)</f>
        <v>1227.451</v>
      </c>
      <c r="D674" s="75" t="n">
        <f aca="false" ca="false" dt2D="false" dtr="false" t="normal">SUM(D669:D673)</f>
        <v>1280</v>
      </c>
      <c r="E674" s="75" t="n">
        <f aca="false" ca="false" dt2D="false" dtr="false" t="normal">SUM(E669:E673)</f>
        <v>995</v>
      </c>
      <c r="F674" s="76" t="n">
        <f aca="false" ca="false" dt2D="false" dtr="false" t="normal">E674/C674</f>
        <v>0.8106229902456391</v>
      </c>
      <c r="G674" s="75" t="n">
        <f aca="false" ca="false" dt2D="false" dtr="false" t="normal">SUM(G669:G673)</f>
        <v>0</v>
      </c>
      <c r="H674" s="76" t="n">
        <f aca="false" ca="false" dt2D="false" dtr="false" t="normal">G674/D674*100</f>
        <v>0</v>
      </c>
      <c r="I674" s="75" t="n">
        <f aca="false" ca="false" dt2D="false" dtr="false" t="normal">SUM(I669:I673)</f>
        <v>0</v>
      </c>
      <c r="J674" s="75" t="n">
        <f aca="false" ca="false" dt2D="false" dtr="false" t="normal">SUM(J669:J673)</f>
        <v>0</v>
      </c>
      <c r="K674" s="75" t="n">
        <f aca="false" ca="false" dt2D="false" dtr="false" t="normal">SUM(K669:K673)</f>
        <v>0</v>
      </c>
      <c r="L674" s="75" t="n">
        <f aca="false" ca="false" dt2D="false" dtr="false" t="normal">SUM(L669:L673)</f>
        <v>0</v>
      </c>
      <c r="M674" s="75" t="n">
        <f aca="false" ca="false" dt2D="false" dtr="false" t="normal">SUM(M669:M673)</f>
        <v>0</v>
      </c>
      <c r="N674" s="75" t="n">
        <f aca="false" ca="false" dt2D="false" dtr="false" t="normal">SUM(N669:N673)</f>
        <v>0</v>
      </c>
      <c r="O674" s="75" t="n">
        <f aca="false" ca="false" dt2D="false" dtr="false" t="normal">SUM(O669:O673)</f>
        <v>0</v>
      </c>
      <c r="P674" s="75" t="n">
        <f aca="false" ca="false" dt2D="false" dtr="false" t="normal">SUM(P669:P673)</f>
        <v>0</v>
      </c>
      <c r="Q674" s="75" t="n">
        <f aca="false" ca="false" dt2D="false" dtr="false" t="normal">SUM(Q669:Q673)</f>
        <v>0</v>
      </c>
      <c r="R674" s="75" t="n">
        <f aca="false" ca="false" dt2D="false" dtr="false" t="normal">SUM(R669:R673)</f>
        <v>0</v>
      </c>
      <c r="S674" s="75" t="n">
        <f aca="false" ca="false" dt2D="false" dtr="false" t="normal">SUM(S669:S673)</f>
        <v>0</v>
      </c>
      <c r="T674" s="75" t="n">
        <f aca="false" ca="false" dt2D="false" dtr="false" t="normal">SUM(T669:T673)</f>
        <v>0</v>
      </c>
      <c r="U674" s="77" t="e">
        <f aca="false" ca="false" dt2D="false" dtr="false" t="normal">O674/G674*100</f>
        <v>#DIV/0!</v>
      </c>
      <c r="V674" s="75" t="n">
        <f aca="false" ca="false" dt2D="false" dtr="false" t="normal">SUM(V669:V673)</f>
        <v>61</v>
      </c>
      <c r="W674" s="78" t="n">
        <f aca="false" ca="false" dt2D="false" dtr="false" t="normal">V674/E674*100</f>
        <v>6.130653266331659</v>
      </c>
      <c r="X674" s="75" t="n">
        <f aca="false" ca="false" dt2D="false" dtr="false" t="normal">SUM(X669:X673)</f>
        <v>58</v>
      </c>
      <c r="Y674" s="78" t="n">
        <f aca="false" ca="false" dt2D="false" dtr="false" t="normal">X674/E674*100</f>
        <v>5.8291457286432165</v>
      </c>
      <c r="Z674" s="75" t="n">
        <f aca="false" ca="false" dt2D="false" dtr="false" t="normal">SUM(Z669:Z673)</f>
        <v>0</v>
      </c>
      <c r="AA674" s="75" t="n">
        <f aca="false" ca="false" dt2D="false" dtr="false" t="normal">SUM(AA669:AA673)</f>
        <v>0</v>
      </c>
      <c r="AB674" s="75" t="n">
        <f aca="false" ca="false" dt2D="false" dtr="false" t="normal">SUM(AB669:AB673)</f>
        <v>0</v>
      </c>
      <c r="AC674" s="75" t="n">
        <f aca="false" ca="false" dt2D="false" dtr="false" t="normal">SUM(AC669:AC673)</f>
        <v>0</v>
      </c>
      <c r="AD674" s="75" t="n">
        <f aca="false" ca="false" dt2D="false" dtr="false" t="normal">SUM(AD669:AD673)</f>
        <v>0</v>
      </c>
      <c r="AE674" s="75" t="n">
        <f aca="false" ca="false" dt2D="false" dtr="false" t="normal">SUM(AE669:AE673)</f>
        <v>0</v>
      </c>
    </row>
    <row customFormat="true" ht="15" outlineLevel="0" r="675" s="36">
      <c r="A675" s="85" t="n">
        <v>34</v>
      </c>
      <c r="B675" s="86" t="s">
        <v>562</v>
      </c>
      <c r="C675" s="63" t="n"/>
      <c r="D675" s="63" t="n"/>
      <c r="E675" s="63" t="n"/>
      <c r="F675" s="67" t="n"/>
      <c r="G675" s="63" t="n"/>
      <c r="H675" s="67" t="n"/>
      <c r="I675" s="63" t="n"/>
      <c r="J675" s="63" t="n"/>
      <c r="K675" s="63" t="n"/>
      <c r="L675" s="63" t="n"/>
      <c r="M675" s="63" t="n"/>
      <c r="N675" s="63" t="n"/>
      <c r="O675" s="63" t="n"/>
      <c r="P675" s="63" t="n"/>
      <c r="Q675" s="63" t="n"/>
      <c r="R675" s="63" t="n"/>
      <c r="S675" s="63" t="n"/>
      <c r="T675" s="63" t="n"/>
      <c r="U675" s="69" t="n"/>
      <c r="V675" s="63" t="n"/>
      <c r="W675" s="77" t="n"/>
      <c r="X675" s="63" t="n"/>
      <c r="Y675" s="77" t="n"/>
      <c r="Z675" s="63" t="n"/>
      <c r="AA675" s="63" t="n"/>
      <c r="AB675" s="63" t="n"/>
      <c r="AC675" s="63" t="n"/>
      <c r="AD675" s="63" t="n"/>
      <c r="AE675" s="63" t="n"/>
    </row>
    <row customFormat="true" ht="15" outlineLevel="0" r="676" s="36">
      <c r="A676" s="66" t="n"/>
      <c r="B676" s="82" t="s">
        <v>563</v>
      </c>
      <c r="C676" s="66" t="n">
        <v>1183.886</v>
      </c>
      <c r="D676" s="66" t="n">
        <v>921</v>
      </c>
      <c r="E676" s="66" t="n">
        <v>763</v>
      </c>
      <c r="F676" s="67" t="n">
        <f aca="false" ca="false" dt2D="false" dtr="false" t="normal">E676/C676</f>
        <v>0.6444877293928638</v>
      </c>
      <c r="G676" s="68" t="n"/>
      <c r="H676" s="67" t="n">
        <f aca="false" ca="false" dt2D="false" dtr="false" t="normal">G676/D676*100</f>
        <v>0</v>
      </c>
      <c r="I676" s="68" t="n"/>
      <c r="J676" s="68" t="n"/>
      <c r="K676" s="68" t="n"/>
      <c r="L676" s="68" t="n"/>
      <c r="M676" s="68" t="n"/>
      <c r="N676" s="68" t="n"/>
      <c r="O676" s="66" t="n"/>
      <c r="P676" s="66" t="n"/>
      <c r="Q676" s="66" t="n"/>
      <c r="R676" s="66" t="n"/>
      <c r="S676" s="66" t="n"/>
      <c r="T676" s="66" t="n"/>
      <c r="U676" s="69" t="e">
        <f aca="false" ca="false" dt2D="false" dtr="false" t="normal">O676/G676*100</f>
        <v>#DIV/0!</v>
      </c>
      <c r="V676" s="66" t="n">
        <v>38</v>
      </c>
      <c r="W676" s="81" t="n">
        <f aca="false" ca="false" dt2D="false" dtr="false" t="normal">V676/E676*100</f>
        <v>4.980340760157274</v>
      </c>
      <c r="X676" s="66" t="n">
        <v>6</v>
      </c>
      <c r="Y676" s="81" t="n">
        <f aca="false" ca="false" dt2D="false" dtr="false" t="normal">X676/E676*100</f>
        <v>0.7863695937090431</v>
      </c>
      <c r="Z676" s="66" t="n"/>
      <c r="AA676" s="66" t="n"/>
      <c r="AB676" s="66" t="n"/>
      <c r="AC676" s="66" t="n"/>
      <c r="AD676" s="66" t="n"/>
      <c r="AE676" s="66" t="n"/>
    </row>
    <row customFormat="true" ht="15" outlineLevel="0" r="677" s="36">
      <c r="A677" s="66" t="n"/>
      <c r="B677" s="71" t="s">
        <v>77</v>
      </c>
      <c r="C677" s="66" t="n">
        <v>4001.997</v>
      </c>
      <c r="D677" s="66" t="n">
        <v>2630</v>
      </c>
      <c r="E677" s="66" t="n">
        <v>1369</v>
      </c>
      <c r="F677" s="67" t="n">
        <f aca="false" ca="false" dt2D="false" dtr="false" t="normal">E677/C677</f>
        <v>0.34207921695093724</v>
      </c>
      <c r="G677" s="68" t="n"/>
      <c r="H677" s="67" t="n">
        <f aca="false" ca="false" dt2D="false" dtr="false" t="normal">G677/D677*100</f>
        <v>0</v>
      </c>
      <c r="I677" s="68" t="n"/>
      <c r="J677" s="68" t="n"/>
      <c r="K677" s="68" t="n"/>
      <c r="L677" s="68" t="n"/>
      <c r="M677" s="68" t="n"/>
      <c r="N677" s="68" t="n"/>
      <c r="O677" s="66" t="n"/>
      <c r="P677" s="66" t="n"/>
      <c r="Q677" s="66" t="n"/>
      <c r="R677" s="66" t="n"/>
      <c r="S677" s="66" t="n"/>
      <c r="T677" s="66" t="n"/>
      <c r="U677" s="69" t="e">
        <f aca="false" ca="false" dt2D="false" dtr="false" t="normal">O677/G677*100</f>
        <v>#DIV/0!</v>
      </c>
      <c r="V677" s="66" t="n">
        <v>68</v>
      </c>
      <c r="W677" s="81" t="n">
        <f aca="false" ca="false" dt2D="false" dtr="false" t="normal">V677/E677*100</f>
        <v>4.967129291453616</v>
      </c>
      <c r="X677" s="66" t="n">
        <v>30</v>
      </c>
      <c r="Y677" s="81" t="n">
        <f aca="false" ca="false" dt2D="false" dtr="false" t="normal">X677/E677*100</f>
        <v>2.191380569758948</v>
      </c>
      <c r="Z677" s="66" t="n"/>
      <c r="AA677" s="66" t="n"/>
      <c r="AB677" s="66" t="n"/>
      <c r="AC677" s="66" t="n"/>
      <c r="AD677" s="66" t="n"/>
      <c r="AE677" s="66" t="n"/>
    </row>
    <row customFormat="true" ht="15" outlineLevel="0" r="678" s="36">
      <c r="A678" s="73" t="s">
        <v>80</v>
      </c>
      <c r="B678" s="74" t="s"/>
      <c r="C678" s="75" t="n">
        <f aca="false" ca="false" dt2D="false" dtr="false" t="normal">SUM(C676:C677)</f>
        <v>5185.883</v>
      </c>
      <c r="D678" s="75" t="n">
        <f aca="false" ca="false" dt2D="false" dtr="false" t="normal">SUM(D676:D677)</f>
        <v>3551</v>
      </c>
      <c r="E678" s="75" t="n">
        <f aca="false" ca="false" dt2D="false" dtr="false" t="normal">SUM(E676:E677)</f>
        <v>2132</v>
      </c>
      <c r="F678" s="76" t="n">
        <f aca="false" ca="false" dt2D="false" dtr="false" t="normal">E678/C678</f>
        <v>0.411116101153844</v>
      </c>
      <c r="G678" s="75" t="n">
        <f aca="false" ca="false" dt2D="false" dtr="false" t="normal">SUM(G676:G677)</f>
        <v>0</v>
      </c>
      <c r="H678" s="78" t="n">
        <f aca="false" ca="false" dt2D="false" dtr="false" t="normal">SUM(H676:H677)</f>
        <v>0</v>
      </c>
      <c r="I678" s="75" t="n">
        <f aca="false" ca="false" dt2D="false" dtr="false" t="normal">SUM(I676:I677)</f>
        <v>0</v>
      </c>
      <c r="J678" s="75" t="n">
        <f aca="false" ca="false" dt2D="false" dtr="false" t="normal">SUM(J676:J677)</f>
        <v>0</v>
      </c>
      <c r="K678" s="75" t="n">
        <f aca="false" ca="false" dt2D="false" dtr="false" t="normal">SUM(K676:K677)</f>
        <v>0</v>
      </c>
      <c r="L678" s="75" t="n">
        <f aca="false" ca="false" dt2D="false" dtr="false" t="normal">SUM(L676:L677)</f>
        <v>0</v>
      </c>
      <c r="M678" s="75" t="n">
        <f aca="false" ca="false" dt2D="false" dtr="false" t="normal">SUM(M676:M677)</f>
        <v>0</v>
      </c>
      <c r="N678" s="75" t="n">
        <f aca="false" ca="false" dt2D="false" dtr="false" t="normal">SUM(N676:N677)</f>
        <v>0</v>
      </c>
      <c r="O678" s="75" t="n">
        <f aca="false" ca="false" dt2D="false" dtr="false" t="normal">SUM(O676:O677)</f>
        <v>0</v>
      </c>
      <c r="P678" s="75" t="n">
        <f aca="false" ca="false" dt2D="false" dtr="false" t="normal">SUM(P676:P677)</f>
        <v>0</v>
      </c>
      <c r="Q678" s="75" t="n">
        <f aca="false" ca="false" dt2D="false" dtr="false" t="normal">SUM(Q676:Q677)</f>
        <v>0</v>
      </c>
      <c r="R678" s="75" t="n">
        <f aca="false" ca="false" dt2D="false" dtr="false" t="normal">SUM(R676:R677)</f>
        <v>0</v>
      </c>
      <c r="S678" s="75" t="n">
        <f aca="false" ca="false" dt2D="false" dtr="false" t="normal">SUM(S676:S677)</f>
        <v>0</v>
      </c>
      <c r="T678" s="75" t="n">
        <f aca="false" ca="false" dt2D="false" dtr="false" t="normal">SUM(T676:T677)</f>
        <v>0</v>
      </c>
      <c r="U678" s="75" t="e">
        <f aca="false" ca="false" dt2D="false" dtr="false" t="normal">SUM(U676:U677)</f>
        <v>#DIV/0!</v>
      </c>
      <c r="V678" s="75" t="n">
        <f aca="false" ca="false" dt2D="false" dtr="false" t="normal">SUM(V676:V677)</f>
        <v>106</v>
      </c>
      <c r="W678" s="78" t="n">
        <f aca="false" ca="false" dt2D="false" dtr="false" t="normal">V678/E678*100</f>
        <v>4.971857410881801</v>
      </c>
      <c r="X678" s="75" t="n">
        <f aca="false" ca="false" dt2D="false" dtr="false" t="normal">SUM(X676:X677)</f>
        <v>36</v>
      </c>
      <c r="Y678" s="78" t="n">
        <f aca="false" ca="false" dt2D="false" dtr="false" t="normal">X678/E678*100</f>
        <v>1.6885553470919326</v>
      </c>
      <c r="Z678" s="75" t="n">
        <f aca="false" ca="false" dt2D="false" dtr="false" t="normal">SUM(Z676:Z677)</f>
        <v>0</v>
      </c>
      <c r="AA678" s="75" t="n">
        <f aca="false" ca="false" dt2D="false" dtr="false" t="normal">SUM(AA676:AA677)</f>
        <v>0</v>
      </c>
      <c r="AB678" s="75" t="n">
        <f aca="false" ca="false" dt2D="false" dtr="false" t="normal">SUM(AB676:AB677)</f>
        <v>0</v>
      </c>
      <c r="AC678" s="75" t="n">
        <f aca="false" ca="false" dt2D="false" dtr="false" t="normal">SUM(AC676:AC677)</f>
        <v>0</v>
      </c>
      <c r="AD678" s="75" t="n">
        <f aca="false" ca="false" dt2D="false" dtr="false" t="normal">SUM(AD676:AD677)</f>
        <v>0</v>
      </c>
      <c r="AE678" s="75" t="n">
        <f aca="false" ca="false" dt2D="false" dtr="false" t="normal">SUM(AE676:AE677)</f>
        <v>0</v>
      </c>
    </row>
    <row customFormat="true" ht="15" outlineLevel="0" r="679" s="36">
      <c r="A679" s="85" t="n">
        <v>35</v>
      </c>
      <c r="B679" s="86" t="s">
        <v>564</v>
      </c>
      <c r="C679" s="63" t="n"/>
      <c r="D679" s="63" t="n"/>
      <c r="E679" s="63" t="n"/>
      <c r="F679" s="67" t="n"/>
      <c r="G679" s="63" t="n"/>
      <c r="H679" s="67" t="n"/>
      <c r="I679" s="63" t="n"/>
      <c r="J679" s="63" t="n"/>
      <c r="K679" s="63" t="n"/>
      <c r="L679" s="63" t="n"/>
      <c r="M679" s="63" t="n"/>
      <c r="N679" s="63" t="n"/>
      <c r="O679" s="63" t="n"/>
      <c r="P679" s="63" t="n"/>
      <c r="Q679" s="63" t="n"/>
      <c r="R679" s="63" t="n"/>
      <c r="S679" s="63" t="n"/>
      <c r="T679" s="63" t="n"/>
      <c r="U679" s="69" t="n"/>
      <c r="V679" s="63" t="n"/>
      <c r="W679" s="77" t="n"/>
      <c r="X679" s="63" t="n"/>
      <c r="Y679" s="77" t="n"/>
      <c r="Z679" s="63" t="n"/>
      <c r="AA679" s="63" t="n"/>
      <c r="AB679" s="63" t="n"/>
      <c r="AC679" s="63" t="n"/>
      <c r="AD679" s="63" t="n"/>
      <c r="AE679" s="63" t="n"/>
    </row>
    <row customFormat="true" ht="15" outlineLevel="0" r="680" s="36">
      <c r="A680" s="87" t="n"/>
      <c r="B680" s="70" t="s">
        <v>565</v>
      </c>
      <c r="C680" s="66" t="n">
        <v>25.74</v>
      </c>
      <c r="D680" s="66" t="n">
        <v>70</v>
      </c>
      <c r="E680" s="66" t="n">
        <v>70</v>
      </c>
      <c r="F680" s="67" t="n">
        <f aca="false" ca="false" dt2D="false" dtr="false" t="normal">E680/C680</f>
        <v>2.7195027195027195</v>
      </c>
      <c r="G680" s="68" t="n"/>
      <c r="H680" s="67" t="n">
        <f aca="false" ca="false" dt2D="false" dtr="false" t="normal">G680/D680*100</f>
        <v>0</v>
      </c>
      <c r="I680" s="68" t="n"/>
      <c r="J680" s="68" t="n"/>
      <c r="K680" s="68" t="n"/>
      <c r="L680" s="68" t="n"/>
      <c r="M680" s="68" t="n"/>
      <c r="N680" s="68" t="n"/>
      <c r="O680" s="66" t="n"/>
      <c r="P680" s="66" t="n"/>
      <c r="Q680" s="66" t="n"/>
      <c r="R680" s="66" t="n"/>
      <c r="S680" s="66" t="n"/>
      <c r="T680" s="66" t="n"/>
      <c r="U680" s="69" t="e">
        <f aca="false" ca="false" dt2D="false" dtr="false" t="normal">O680/G680*100</f>
        <v>#DIV/0!</v>
      </c>
      <c r="V680" s="66" t="n">
        <v>5</v>
      </c>
      <c r="W680" s="81" t="n">
        <f aca="false" ca="false" dt2D="false" dtr="false" t="normal">V680/E680*100</f>
        <v>7.142857142857142</v>
      </c>
      <c r="X680" s="66" t="n">
        <v>2</v>
      </c>
      <c r="Y680" s="81" t="n">
        <f aca="false" ca="false" dt2D="false" dtr="false" t="normal">X680/E680*100</f>
        <v>2.857142857142857</v>
      </c>
      <c r="Z680" s="66" t="n"/>
      <c r="AA680" s="66" t="n"/>
      <c r="AB680" s="66" t="n"/>
      <c r="AC680" s="66" t="n"/>
      <c r="AD680" s="66" t="n"/>
      <c r="AE680" s="66" t="n"/>
    </row>
    <row customFormat="true" ht="15" outlineLevel="0" r="681" s="36">
      <c r="A681" s="87" t="n"/>
      <c r="B681" s="65" t="s">
        <v>566</v>
      </c>
      <c r="C681" s="66" t="n">
        <v>29.6</v>
      </c>
      <c r="D681" s="66" t="n">
        <v>53</v>
      </c>
      <c r="E681" s="96" t="n">
        <v>53.09</v>
      </c>
      <c r="F681" s="67" t="n">
        <f aca="false" ca="false" dt2D="false" dtr="false" t="normal">E681/C681</f>
        <v>1.7935810810810813</v>
      </c>
      <c r="G681" s="68" t="n"/>
      <c r="H681" s="67" t="n">
        <f aca="false" ca="false" dt2D="false" dtr="false" t="normal">G681/D681*100</f>
        <v>0</v>
      </c>
      <c r="I681" s="68" t="n"/>
      <c r="J681" s="68" t="n"/>
      <c r="K681" s="68" t="n"/>
      <c r="L681" s="68" t="n"/>
      <c r="M681" s="68" t="n"/>
      <c r="N681" s="68" t="n"/>
      <c r="O681" s="66" t="n"/>
      <c r="P681" s="66" t="n"/>
      <c r="Q681" s="66" t="n"/>
      <c r="R681" s="66" t="n"/>
      <c r="S681" s="66" t="n"/>
      <c r="T681" s="66" t="n"/>
      <c r="U681" s="69" t="e">
        <f aca="false" ca="false" dt2D="false" dtr="false" t="normal">O681/G681*100</f>
        <v>#DIV/0!</v>
      </c>
      <c r="V681" s="66" t="n">
        <v>4</v>
      </c>
      <c r="W681" s="81" t="n">
        <f aca="false" ca="false" dt2D="false" dtr="false" t="normal">V681/E681*100</f>
        <v>7.534375588623092</v>
      </c>
      <c r="X681" s="66" t="n">
        <v>2</v>
      </c>
      <c r="Y681" s="81" t="n">
        <f aca="false" ca="false" dt2D="false" dtr="false" t="normal">X681/E681*100</f>
        <v>3.767187794311546</v>
      </c>
      <c r="Z681" s="66" t="n"/>
      <c r="AA681" s="66" t="n"/>
      <c r="AB681" s="66" t="n"/>
      <c r="AC681" s="66" t="n"/>
      <c r="AD681" s="66" t="n"/>
      <c r="AE681" s="66" t="n"/>
    </row>
    <row customFormat="true" ht="15" outlineLevel="0" r="682" s="36">
      <c r="A682" s="87" t="n"/>
      <c r="B682" s="70" t="s">
        <v>554</v>
      </c>
      <c r="C682" s="66" t="n">
        <v>15.4</v>
      </c>
      <c r="D682" s="66" t="n">
        <v>20</v>
      </c>
      <c r="E682" s="66" t="n">
        <v>8</v>
      </c>
      <c r="F682" s="67" t="n">
        <f aca="false" ca="false" dt2D="false" dtr="false" t="normal">E682/C682</f>
        <v>0.5194805194805194</v>
      </c>
      <c r="G682" s="68" t="n"/>
      <c r="H682" s="67" t="n">
        <f aca="false" ca="false" dt2D="false" dtr="false" t="normal">G682/D682*100</f>
        <v>0</v>
      </c>
      <c r="I682" s="68" t="n"/>
      <c r="J682" s="68" t="n"/>
      <c r="K682" s="68" t="n"/>
      <c r="L682" s="68" t="n"/>
      <c r="M682" s="68" t="n"/>
      <c r="N682" s="68" t="n"/>
      <c r="O682" s="66" t="n"/>
      <c r="P682" s="66" t="n"/>
      <c r="Q682" s="66" t="n"/>
      <c r="R682" s="66" t="n"/>
      <c r="S682" s="66" t="n"/>
      <c r="T682" s="66" t="n"/>
      <c r="U682" s="69" t="e">
        <f aca="false" ca="false" dt2D="false" dtr="false" t="normal">O682/G682*100</f>
        <v>#DIV/0!</v>
      </c>
      <c r="V682" s="66" t="n">
        <f aca="false" ca="false" dt2D="false" dtr="false" t="normal">X682</f>
        <v>0</v>
      </c>
      <c r="W682" s="81" t="n">
        <f aca="false" ca="false" dt2D="false" dtr="false" t="normal">V682/E682*100</f>
        <v>0</v>
      </c>
      <c r="X682" s="66" t="n">
        <v>0</v>
      </c>
      <c r="Y682" s="81" t="n">
        <f aca="false" ca="false" dt2D="false" dtr="false" t="normal">X682/E682*100</f>
        <v>0</v>
      </c>
      <c r="Z682" s="66" t="n"/>
      <c r="AA682" s="66" t="n"/>
      <c r="AB682" s="66" t="n"/>
      <c r="AC682" s="66" t="n"/>
      <c r="AD682" s="66" t="n"/>
      <c r="AE682" s="66" t="n"/>
    </row>
    <row customFormat="true" ht="15" outlineLevel="0" r="683" s="36">
      <c r="A683" s="87" t="n"/>
      <c r="B683" s="65" t="s">
        <v>567</v>
      </c>
      <c r="C683" s="66" t="n">
        <v>98.56</v>
      </c>
      <c r="D683" s="66" t="n">
        <v>160</v>
      </c>
      <c r="E683" s="66" t="n">
        <v>168</v>
      </c>
      <c r="F683" s="67" t="n">
        <f aca="false" ca="false" dt2D="false" dtr="false" t="normal">E683/C683</f>
        <v>1.7045454545454546</v>
      </c>
      <c r="G683" s="68" t="n"/>
      <c r="H683" s="67" t="n">
        <f aca="false" ca="false" dt2D="false" dtr="false" t="normal">G683/D683*100</f>
        <v>0</v>
      </c>
      <c r="I683" s="68" t="n"/>
      <c r="J683" s="68" t="n"/>
      <c r="K683" s="68" t="n"/>
      <c r="L683" s="68" t="n"/>
      <c r="M683" s="68" t="n"/>
      <c r="N683" s="68" t="n"/>
      <c r="O683" s="66" t="n"/>
      <c r="P683" s="66" t="n"/>
      <c r="Q683" s="66" t="n"/>
      <c r="R683" s="66" t="n"/>
      <c r="S683" s="66" t="n"/>
      <c r="T683" s="66" t="n"/>
      <c r="U683" s="69" t="e">
        <f aca="false" ca="false" dt2D="false" dtr="false" t="normal">O683/G683*100</f>
        <v>#DIV/0!</v>
      </c>
      <c r="V683" s="66" t="n">
        <v>13</v>
      </c>
      <c r="W683" s="81" t="n">
        <f aca="false" ca="false" dt2D="false" dtr="false" t="normal">V683/E683*100</f>
        <v>7.738095238095238</v>
      </c>
      <c r="X683" s="66" t="n">
        <v>12</v>
      </c>
      <c r="Y683" s="81" t="n">
        <f aca="false" ca="false" dt2D="false" dtr="false" t="normal">X683/E683*100</f>
        <v>7.142857142857142</v>
      </c>
      <c r="Z683" s="66" t="n"/>
      <c r="AA683" s="66" t="n"/>
      <c r="AB683" s="66" t="n"/>
      <c r="AC683" s="66" t="n"/>
      <c r="AD683" s="66" t="n"/>
      <c r="AE683" s="66" t="n"/>
    </row>
    <row customFormat="true" ht="15" outlineLevel="0" r="684" s="36">
      <c r="A684" s="87" t="n"/>
      <c r="B684" s="71" t="s">
        <v>568</v>
      </c>
      <c r="C684" s="66" t="n">
        <v>0</v>
      </c>
      <c r="D684" s="66" t="n">
        <v>5</v>
      </c>
      <c r="E684" s="66" t="n">
        <v>0</v>
      </c>
      <c r="F684" s="67" t="e">
        <f aca="false" ca="false" dt2D="false" dtr="false" t="normal">E684/C684</f>
        <v>#DIV/0!</v>
      </c>
      <c r="G684" s="68" t="n"/>
      <c r="H684" s="67" t="n">
        <f aca="false" ca="false" dt2D="false" dtr="false" t="normal">G684/D684*100</f>
        <v>0</v>
      </c>
      <c r="I684" s="68" t="n"/>
      <c r="J684" s="68" t="n"/>
      <c r="K684" s="68" t="n"/>
      <c r="L684" s="68" t="n"/>
      <c r="M684" s="68" t="n"/>
      <c r="N684" s="68" t="n"/>
      <c r="O684" s="66" t="n"/>
      <c r="P684" s="66" t="n"/>
      <c r="Q684" s="66" t="n"/>
      <c r="R684" s="66" t="n"/>
      <c r="S684" s="66" t="n"/>
      <c r="T684" s="66" t="n"/>
      <c r="U684" s="69" t="e">
        <f aca="false" ca="false" dt2D="false" dtr="false" t="normal">O684/G684*100</f>
        <v>#DIV/0!</v>
      </c>
      <c r="V684" s="66" t="n">
        <f aca="false" ca="false" dt2D="false" dtr="false" t="normal">X684</f>
        <v>0</v>
      </c>
      <c r="W684" s="81" t="e">
        <f aca="false" ca="false" dt2D="false" dtr="false" t="normal">V684/E684*100</f>
        <v>#DIV/0!</v>
      </c>
      <c r="X684" s="66" t="n">
        <v>0</v>
      </c>
      <c r="Y684" s="81" t="e">
        <f aca="false" ca="false" dt2D="false" dtr="false" t="normal">X684/E684*100</f>
        <v>#DIV/0!</v>
      </c>
      <c r="Z684" s="66" t="n"/>
      <c r="AA684" s="66" t="n"/>
      <c r="AB684" s="66" t="n"/>
      <c r="AC684" s="66" t="n"/>
      <c r="AD684" s="66" t="n"/>
      <c r="AE684" s="66" t="n"/>
    </row>
    <row customFormat="true" ht="15" outlineLevel="0" r="685" s="36">
      <c r="A685" s="87" t="n"/>
      <c r="B685" s="71" t="s">
        <v>79</v>
      </c>
      <c r="C685" s="66" t="n">
        <v>0</v>
      </c>
      <c r="D685" s="66" t="n"/>
      <c r="E685" s="66" t="n">
        <v>0</v>
      </c>
      <c r="F685" s="67" t="e">
        <f aca="false" ca="false" dt2D="false" dtr="false" t="normal">E685/C685</f>
        <v>#DIV/0!</v>
      </c>
      <c r="G685" s="68" t="n"/>
      <c r="H685" s="67" t="e">
        <f aca="false" ca="false" dt2D="false" dtr="false" t="normal">G685/D685*100</f>
        <v>#DIV/0!</v>
      </c>
      <c r="I685" s="68" t="n"/>
      <c r="J685" s="68" t="n"/>
      <c r="K685" s="68" t="n"/>
      <c r="L685" s="68" t="n"/>
      <c r="M685" s="68" t="n"/>
      <c r="N685" s="68" t="n"/>
      <c r="O685" s="66" t="n"/>
      <c r="P685" s="66" t="n"/>
      <c r="Q685" s="66" t="n"/>
      <c r="R685" s="66" t="n"/>
      <c r="S685" s="66" t="n"/>
      <c r="T685" s="66" t="n"/>
      <c r="U685" s="69" t="e">
        <f aca="false" ca="false" dt2D="false" dtr="false" t="normal">O685/G685*100</f>
        <v>#DIV/0!</v>
      </c>
      <c r="V685" s="66" t="n">
        <f aca="false" ca="false" dt2D="false" dtr="false" t="normal">X685</f>
        <v>0</v>
      </c>
      <c r="W685" s="81" t="e">
        <f aca="false" ca="false" dt2D="false" dtr="false" t="normal">V685/E685*100</f>
        <v>#DIV/0!</v>
      </c>
      <c r="X685" s="66" t="n">
        <v>0</v>
      </c>
      <c r="Y685" s="81" t="e">
        <f aca="false" ca="false" dt2D="false" dtr="false" t="normal">X685/E685*100</f>
        <v>#DIV/0!</v>
      </c>
      <c r="Z685" s="66" t="n"/>
      <c r="AA685" s="66" t="n"/>
      <c r="AB685" s="66" t="n"/>
      <c r="AC685" s="66" t="n"/>
      <c r="AD685" s="66" t="n"/>
      <c r="AE685" s="66" t="n"/>
    </row>
    <row customFormat="true" ht="15" outlineLevel="0" r="686" s="36">
      <c r="A686" s="87" t="n"/>
      <c r="B686" s="65" t="s">
        <v>132</v>
      </c>
      <c r="C686" s="66" t="n">
        <v>0</v>
      </c>
      <c r="D686" s="66" t="n"/>
      <c r="E686" s="66" t="n">
        <v>0</v>
      </c>
      <c r="F686" s="67" t="e">
        <f aca="false" ca="false" dt2D="false" dtr="false" t="normal">E686/C686</f>
        <v>#DIV/0!</v>
      </c>
      <c r="G686" s="68" t="n"/>
      <c r="H686" s="67" t="e">
        <f aca="false" ca="false" dt2D="false" dtr="false" t="normal">G686/D686*100</f>
        <v>#DIV/0!</v>
      </c>
      <c r="I686" s="68" t="n"/>
      <c r="J686" s="68" t="n"/>
      <c r="K686" s="68" t="n"/>
      <c r="L686" s="68" t="n"/>
      <c r="M686" s="68" t="n"/>
      <c r="N686" s="68" t="n"/>
      <c r="O686" s="66" t="n"/>
      <c r="P686" s="66" t="n"/>
      <c r="Q686" s="66" t="n"/>
      <c r="R686" s="66" t="n"/>
      <c r="S686" s="66" t="n"/>
      <c r="T686" s="66" t="n"/>
      <c r="U686" s="69" t="e">
        <f aca="false" ca="false" dt2D="false" dtr="false" t="normal">O686/G686*100</f>
        <v>#DIV/0!</v>
      </c>
      <c r="V686" s="66" t="n">
        <f aca="false" ca="false" dt2D="false" dtr="false" t="normal">X686</f>
        <v>0</v>
      </c>
      <c r="W686" s="81" t="e">
        <f aca="false" ca="false" dt2D="false" dtr="false" t="normal">V686/E686*100</f>
        <v>#DIV/0!</v>
      </c>
      <c r="X686" s="66" t="n">
        <v>0</v>
      </c>
      <c r="Y686" s="81" t="e">
        <f aca="false" ca="false" dt2D="false" dtr="false" t="normal">X686/E686*100</f>
        <v>#DIV/0!</v>
      </c>
      <c r="Z686" s="66" t="n"/>
      <c r="AA686" s="66" t="n"/>
      <c r="AB686" s="66" t="n"/>
      <c r="AC686" s="66" t="n"/>
      <c r="AD686" s="66" t="n"/>
      <c r="AE686" s="66" t="n"/>
    </row>
    <row customFormat="true" ht="15" outlineLevel="0" r="687" s="36">
      <c r="A687" s="73" t="s">
        <v>569</v>
      </c>
      <c r="B687" s="74" t="s"/>
      <c r="C687" s="75" t="n">
        <f aca="false" ca="false" dt2D="false" dtr="false" t="normal">SUM(C680:C686)</f>
        <v>169.3</v>
      </c>
      <c r="D687" s="75" t="n">
        <f aca="false" ca="false" dt2D="false" dtr="false" t="normal">SUM(D680:D686)</f>
        <v>308</v>
      </c>
      <c r="E687" s="98" t="n">
        <f aca="false" ca="false" dt2D="false" dtr="false" t="normal">SUM(E680:E686)</f>
        <v>299.09000000000003</v>
      </c>
      <c r="F687" s="76" t="n">
        <f aca="false" ca="false" dt2D="false" dtr="false" t="normal">E687/C687</f>
        <v>1.7666272888363852</v>
      </c>
      <c r="G687" s="75" t="n">
        <f aca="false" ca="false" dt2D="false" dtr="false" t="normal">SUM(G680:G686)</f>
        <v>0</v>
      </c>
      <c r="H687" s="76" t="n">
        <f aca="false" ca="false" dt2D="false" dtr="false" t="normal">G687/D687*100</f>
        <v>0</v>
      </c>
      <c r="I687" s="75" t="n">
        <f aca="false" ca="false" dt2D="false" dtr="false" t="normal">SUM(I680:I686)</f>
        <v>0</v>
      </c>
      <c r="J687" s="75" t="n">
        <f aca="false" ca="false" dt2D="false" dtr="false" t="normal">SUM(J680:J686)</f>
        <v>0</v>
      </c>
      <c r="K687" s="75" t="n">
        <f aca="false" ca="false" dt2D="false" dtr="false" t="normal">SUM(K680:K686)</f>
        <v>0</v>
      </c>
      <c r="L687" s="75" t="n">
        <f aca="false" ca="false" dt2D="false" dtr="false" t="normal">SUM(L680:L686)</f>
        <v>0</v>
      </c>
      <c r="M687" s="75" t="n">
        <f aca="false" ca="false" dt2D="false" dtr="false" t="normal">SUM(M680:M686)</f>
        <v>0</v>
      </c>
      <c r="N687" s="75" t="n">
        <f aca="false" ca="false" dt2D="false" dtr="false" t="normal">SUM(N680:N686)</f>
        <v>0</v>
      </c>
      <c r="O687" s="75" t="n">
        <f aca="false" ca="false" dt2D="false" dtr="false" t="normal">SUM(O680:O686)</f>
        <v>0</v>
      </c>
      <c r="P687" s="75" t="n">
        <f aca="false" ca="false" dt2D="false" dtr="false" t="normal">SUM(P680:P686)</f>
        <v>0</v>
      </c>
      <c r="Q687" s="75" t="n">
        <f aca="false" ca="false" dt2D="false" dtr="false" t="normal">SUM(Q680:Q686)</f>
        <v>0</v>
      </c>
      <c r="R687" s="75" t="n">
        <f aca="false" ca="false" dt2D="false" dtr="false" t="normal">SUM(R680:R686)</f>
        <v>0</v>
      </c>
      <c r="S687" s="75" t="n">
        <f aca="false" ca="false" dt2D="false" dtr="false" t="normal">SUM(S680:S686)</f>
        <v>0</v>
      </c>
      <c r="T687" s="75" t="n">
        <f aca="false" ca="false" dt2D="false" dtr="false" t="normal">SUM(T680:T686)</f>
        <v>0</v>
      </c>
      <c r="U687" s="77" t="e">
        <f aca="false" ca="false" dt2D="false" dtr="false" t="normal">O687/G687*100</f>
        <v>#DIV/0!</v>
      </c>
      <c r="V687" s="75" t="n">
        <f aca="false" ca="false" dt2D="false" dtr="false" t="normal">SUM(V680:V686)</f>
        <v>22</v>
      </c>
      <c r="W687" s="78" t="n">
        <f aca="false" ca="false" dt2D="false" dtr="false" t="normal">V687/E687*100</f>
        <v>7.355645457888929</v>
      </c>
      <c r="X687" s="75" t="n">
        <f aca="false" ca="false" dt2D="false" dtr="false" t="normal">SUM(X680:X686)</f>
        <v>16</v>
      </c>
      <c r="Y687" s="78" t="n">
        <f aca="false" ca="false" dt2D="false" dtr="false" t="normal">X687/E687*100</f>
        <v>5.34956033301013</v>
      </c>
      <c r="Z687" s="75" t="n">
        <f aca="false" ca="false" dt2D="false" dtr="false" t="normal">SUM(Z680:Z686)</f>
        <v>0</v>
      </c>
      <c r="AA687" s="75" t="n">
        <f aca="false" ca="false" dt2D="false" dtr="false" t="normal">SUM(AA680:AA686)</f>
        <v>0</v>
      </c>
      <c r="AB687" s="75" t="n">
        <f aca="false" ca="false" dt2D="false" dtr="false" t="normal">SUM(AB680:AB686)</f>
        <v>0</v>
      </c>
      <c r="AC687" s="75" t="n">
        <f aca="false" ca="false" dt2D="false" dtr="false" t="normal">SUM(AC680:AC686)</f>
        <v>0</v>
      </c>
      <c r="AD687" s="75" t="n">
        <f aca="false" ca="false" dt2D="false" dtr="false" t="normal">SUM(AD680:AD686)</f>
        <v>0</v>
      </c>
      <c r="AE687" s="75" t="n">
        <f aca="false" ca="false" dt2D="false" dtr="false" t="normal">SUM(AE680:AE686)</f>
        <v>0</v>
      </c>
    </row>
    <row customFormat="true" ht="15" outlineLevel="0" r="688" s="36">
      <c r="A688" s="73" t="s">
        <v>570</v>
      </c>
      <c r="B688" s="74" t="s"/>
      <c r="C688" s="75" t="n">
        <f aca="false" ca="false" dt2D="false" dtr="false" t="normal">C35+C95+C104+C116+C138+C159+C166+C181+C193+C210+C241+C292+C314+C330+C337+C361+C371+C381+C423+C432+C444+C482+C505+C511+C531+C552+C565+C585+C593+C620+C649+C667+C674+C678+C687</f>
        <v>251990.72299626158</v>
      </c>
      <c r="D688" s="75" t="n">
        <f aca="false" ca="false" dt2D="false" dtr="false" t="normal">D35+D95+D104+D116+D138+D159+D166+D181+D193+D210+D241+D292+D314+D330+D337+D361+D371+D381+D423+D432+D444+D482+D505+D511+D531+D552+D565+D585+D593+D620+D649+D667+D674+D678+D687</f>
        <v>124906</v>
      </c>
      <c r="E688" s="98" t="n">
        <f aca="false" ca="false" dt2D="false" dtr="false" t="normal">E35+E95+E104+E116+E138+E159+E166+E181+E193+E210+E241+E292+E314+E330+E337+E361+E371+E381+E423+E432+E444+E482+E505+E511+E531+E552+E565+E585+E593+E620+E649+E667+E674+E678+E687</f>
        <v>134460.3129690279</v>
      </c>
      <c r="F688" s="84" t="n">
        <f aca="false" ca="false" dt2D="false" dtr="false" t="normal">E688/C688</f>
        <v>0.5335923139163449</v>
      </c>
      <c r="G688" s="75" t="n">
        <f aca="false" ca="false" dt2D="false" dtr="false" t="normal">G35+G95+G104+G116+G138+G159+G166+G181+G193+G210+G241+G292+G314+G330+G337+G361+G371+G381+G423+G432+G444+G482+G505+G511+G531+G552+G565+G585+G593+G620+G649+G667+G674+G678+G687</f>
        <v>0</v>
      </c>
      <c r="H688" s="84" t="n">
        <f aca="false" ca="false" dt2D="false" dtr="false" t="normal">G688/D688*100</f>
        <v>0</v>
      </c>
      <c r="I688" s="75" t="n">
        <f aca="false" ca="false" dt2D="false" dtr="false" t="normal">I35+I95+I104+I116+I138+I159+I166+I181+I193+I210+I241+I292+I314+I330+I337+I361+I371+I381+I423+I432+I444+I482+I505+I511+I531+I552+I565+I585+I593+I620+I649+I667+I674+I678+I687</f>
        <v>0</v>
      </c>
      <c r="J688" s="75" t="n">
        <f aca="false" ca="false" dt2D="false" dtr="false" t="normal">J35+J95+J104+J116+J138+J159+J166+J181+J193+J210+J241+J292+J314+J330+J337+J361+J371+J381+J423+J432+J444+J482+J505+J511+J531+J552+J565+J585+J593+J620+J649+J667+J674+J678+J687</f>
        <v>0</v>
      </c>
      <c r="K688" s="75" t="n">
        <f aca="false" ca="false" dt2D="false" dtr="false" t="normal">K35+K95+K104+K116+K138+K159+K166+K181+K193+K210+K241+K292+K314+K330+K337+K361+K371+K381+K423+K432+K444+K482+K505+K511+K531+K552+K565+K585+K593+K620+K649+K667+K674+K678+K687</f>
        <v>0</v>
      </c>
      <c r="L688" s="75" t="n">
        <f aca="false" ca="false" dt2D="false" dtr="false" t="normal">L35+L95+L104+L116+L138+L159+L166+L181+L193+L210+L241+L292+L314+L330+L337+L361+L371+L381+L423+L432+L444+L482+L505+L511+L531+L552+L565+L585+L593+L620+L649+L667+L674+L678+L687</f>
        <v>0</v>
      </c>
      <c r="M688" s="75" t="n">
        <f aca="false" ca="false" dt2D="false" dtr="false" t="normal">M35+M95+M104+M116+M138+M159+M166+M181+M193+M210+M241+M292+M314+M330+M337+M361+M371+M381+M423+M432+M444+M482+M505+M511+M531+M552+M565+M585+M593+M620+M649+M667+M674+M678+M687</f>
        <v>0</v>
      </c>
      <c r="N688" s="75" t="n">
        <f aca="false" ca="false" dt2D="false" dtr="false" t="normal">N35+N95+N104+N116+N138+N159+N166+N181+N193+N210+N241+N292+N314+N330+N337+N361+N371+N381+N423+N432+N444+N482+N505+N511+N531+N552+N565+N585+N593+N620+N649+N667+N674+N678+N687</f>
        <v>0</v>
      </c>
      <c r="O688" s="75" t="n">
        <f aca="false" ca="false" dt2D="false" dtr="false" t="normal">O35+O95+O104+O116+O138+O159+O166+O181+O193+O210+O241+O292+O314+O330+O337+O361+O371+O381+O423+O432+O444+O482+O505+O511+O531+O552+O565+O585+O593+O620+O649+O667+O674+O678+O687</f>
        <v>0</v>
      </c>
      <c r="P688" s="75" t="n">
        <f aca="false" ca="false" dt2D="false" dtr="false" t="normal">P35+P95+P104+P116+P138+P159+P166+P181+P193+P210+P241+P292+P314+P330+P337+P361+P371+P381+P423+P432+P444+P482+P505+P511+P531+P552+P565+P585+P593+P620+P649+P667+P674+P678+P687</f>
        <v>0</v>
      </c>
      <c r="Q688" s="75" t="n">
        <f aca="false" ca="false" dt2D="false" dtr="false" t="normal">Q35+Q95+Q104+Q116+Q138+Q159+Q166+Q181+Q193+Q210+Q241+Q292+Q314+Q330+Q337+Q361+Q371+Q381+Q423+Q432+Q444+Q482+Q505+Q511+Q531+Q552+Q565+Q585+Q593+Q620+Q649+Q667+Q674+Q678+Q687</f>
        <v>0</v>
      </c>
      <c r="R688" s="75" t="n">
        <f aca="false" ca="false" dt2D="false" dtr="false" t="normal">R35+R95+R104+R116+R138+R159+R166+R181+R193+R210+R241+R292+R314+R330+R337+R361+R371+R381+R423+R432+R444+R482+R505+R511+R531+R552+R565+R585+R593+R620+R649+R667+R674+R678+R687</f>
        <v>0</v>
      </c>
      <c r="S688" s="75" t="n">
        <f aca="false" ca="false" dt2D="false" dtr="false" t="normal">S35+S95+S104+S116+S138+S159+S166+S181+S193+S210+S241+S292+S314+S330+S337+S361+S371+S381+S423+S432+S444+S482+S505+S511+S531+S552+S565+S585+S593+S620+S649+S667+S674+S678+S687</f>
        <v>0</v>
      </c>
      <c r="T688" s="75" t="n">
        <f aca="false" ca="false" dt2D="false" dtr="false" t="normal">T35+T95+T104+T116+T138+T159+T166+T181+T193+T210+T241+T292+T314+T330+T337+T361+T371+T381+T423+T432+T444+T482+T505+T511+T531+T552+T565+T585+T593+T620+T649+T667+T674+T678+T687</f>
        <v>0</v>
      </c>
      <c r="U688" s="63" t="e">
        <f aca="false" ca="false" dt2D="false" dtr="false" t="normal">O688/G688*100</f>
        <v>#DIV/0!</v>
      </c>
      <c r="V688" s="75" t="n">
        <f aca="false" ca="false" dt2D="false" dtr="false" t="normal">V35+V95+V104+V116+V138+V159+V166+V181+V193+V210+V241+V292+V314+V330+V337+V361+V371+V381+V423+V432+V444+V482+V505+V511+V531+V552+V565+V585+V593+V620+V649+V667+V674+V678+V687</f>
        <v>7814</v>
      </c>
      <c r="W688" s="75" t="n">
        <f aca="false" ca="false" dt2D="false" dtr="false" t="normal">V688/E688*100</f>
        <v>5.811380196474707</v>
      </c>
      <c r="X688" s="75" t="n">
        <f aca="false" ca="false" dt2D="false" dtr="false" t="normal">X35+X95+X104+X116+X138+X159+X166+X181+X193+X210+X241+X292+X314+X330+X337+X361+X371+X381+X423+X432+X444+X482+X505+X511+X531+X552+X565+X585+X593+X620+X649+X667+X674+X678+X687</f>
        <v>4443</v>
      </c>
      <c r="Y688" s="75" t="n">
        <f aca="false" ca="false" dt2D="false" dtr="false" t="normal">X688/E688*100</f>
        <v>3.304320733675086</v>
      </c>
      <c r="Z688" s="75" t="n">
        <f aca="false" ca="false" dt2D="false" dtr="false" t="normal">Z35+Z95+Z104+Z116+Z138+Z159+Z166+Z181+Z193+Z210+Z241+Z292+Z314+Z330+Z337+Z361+Z371+Z381+Z423+Z432+Z444+Z482+Z505+Z511+Z531+Z552+Z565+Z585+Z593+Z620+Z649+Z667+Z674+Z678+Z687</f>
        <v>0</v>
      </c>
      <c r="AA688" s="75" t="n">
        <f aca="false" ca="false" dt2D="false" dtr="false" t="normal">AA35+AA95+AA104+AA116+AA138+AA159+AA166+AA181+AA193+AA210+AA241+AA292+AA314+AA330+AA337+AA361+AA371+AA381+AA423+AA432+AA444+AA482+AA505+AA511+AA531+AA552+AA565+AA585+AA593+AA620+AA649+AA667+AA674+AA678+AA687</f>
        <v>0</v>
      </c>
      <c r="AB688" s="75" t="n">
        <f aca="false" ca="false" dt2D="false" dtr="false" t="normal">AB35+AB95+AB104+AB116+AB138+AB159+AB166+AB181+AB193+AB210+AB241+AB292+AB314+AB330+AB337+AB361+AB371+AB381+AB423+AB432+AB444+AB482+AB505+AB511+AB531+AB552+AB565+AB585+AB593+AB620+AB649+AB667+AB674+AB678+AB687</f>
        <v>0</v>
      </c>
      <c r="AC688" s="75" t="n">
        <f aca="false" ca="false" dt2D="false" dtr="false" t="normal">AC35+AC95+AC104+AC116+AC138+AC159+AC166+AC181+AC193+AC210+AC241+AC292+AC314+AC330+AC337+AC361+AC371+AC381+AC423+AC432+AC444+AC482+AC505+AC511+AC531+AC552+AC565+AC585+AC593+AC620+AC649+AC667+AC674+AC678+AC687</f>
        <v>0</v>
      </c>
      <c r="AD688" s="75" t="n">
        <f aca="false" ca="false" dt2D="false" dtr="false" t="normal">AD35+AD95+AD104+AD116+AD138+AD159+AD166+AD181+AD193+AD210+AD241+AD292+AD314+AD330+AD337+AD361+AD371+AD381+AD423+AD432+AD444+AD482+AD505+AD511+AD531+AD552+AD565+AD585+AD593+AD620+AD649+AD667+AD674+AD678+AD687</f>
        <v>0</v>
      </c>
      <c r="AE688" s="75" t="n">
        <f aca="false" ca="false" dt2D="false" dtr="false" t="normal">AE35+AE95+AE104+AE116+AE138+AE159+AE166+AE181+AE193+AE210+AE241+AE292+AE314+AE330+AE337+AE361+AE371+AE381+AE423+AE432+AE444+AE482+AE505+AE511+AE531+AE552+AE565+AE585+AE593+AE620+AE649+AE667+AE674+AE678+AE687</f>
        <v>0</v>
      </c>
    </row>
    <row customFormat="true" ht="15" outlineLevel="0" r="689" s="36">
      <c r="A689" s="37" t="n"/>
      <c r="B689" s="38" t="n"/>
      <c r="C689" s="39" t="n"/>
      <c r="D689" s="39" t="n"/>
      <c r="E689" s="39" t="n"/>
      <c r="F689" s="39" t="n"/>
      <c r="G689" s="40" t="n"/>
      <c r="H689" s="40" t="n"/>
      <c r="I689" s="40" t="n"/>
      <c r="J689" s="40" t="n"/>
      <c r="K689" s="40" t="n"/>
      <c r="L689" s="40" t="n"/>
      <c r="M689" s="40" t="n"/>
      <c r="N689" s="40" t="n"/>
      <c r="O689" s="39" t="n"/>
      <c r="P689" s="39" t="n"/>
      <c r="Q689" s="39" t="n"/>
      <c r="R689" s="39" t="n"/>
      <c r="S689" s="39" t="n"/>
      <c r="T689" s="39" t="n"/>
      <c r="U689" s="39" t="n"/>
      <c r="V689" s="39" t="n"/>
      <c r="W689" s="39" t="n"/>
      <c r="X689" s="37" t="n"/>
      <c r="Y689" s="37" t="n"/>
      <c r="Z689" s="37" t="n"/>
      <c r="AA689" s="37" t="n"/>
      <c r="AB689" s="37" t="n"/>
      <c r="AC689" s="37" t="n"/>
      <c r="AD689" s="37" t="n"/>
      <c r="AE689" s="37" t="n"/>
    </row>
    <row customFormat="true" ht="15" outlineLevel="0" r="690" s="36">
      <c r="A690" s="42" t="n"/>
      <c r="B690" s="43" t="n"/>
      <c r="C690" s="104" t="n"/>
      <c r="D690" s="39" t="n"/>
      <c r="E690" s="39" t="n"/>
      <c r="F690" s="39" t="n"/>
      <c r="G690" s="40" t="n"/>
      <c r="H690" s="41" t="n"/>
      <c r="I690" s="41" t="n"/>
      <c r="J690" s="41" t="n"/>
      <c r="K690" s="41" t="n"/>
      <c r="L690" s="41" t="n"/>
      <c r="M690" s="41" t="n"/>
      <c r="N690" s="40" t="n"/>
      <c r="O690" s="39" t="n"/>
      <c r="P690" s="39" t="n"/>
      <c r="Q690" s="39" t="n"/>
      <c r="R690" s="39" t="n"/>
      <c r="S690" s="39" t="n"/>
      <c r="T690" s="39" t="n"/>
      <c r="U690" s="39" t="n"/>
      <c r="V690" s="39" t="n"/>
      <c r="W690" s="39" t="n"/>
      <c r="X690" s="37" t="n"/>
      <c r="Y690" s="37" t="n"/>
      <c r="Z690" s="37" t="n"/>
      <c r="AA690" s="37" t="n"/>
      <c r="AB690" s="37" t="n"/>
      <c r="AC690" s="37" t="n"/>
      <c r="AD690" s="37" t="n"/>
      <c r="AE690" s="37" t="n"/>
    </row>
    <row customFormat="true" ht="15" outlineLevel="0" r="691" s="36">
      <c r="A691" s="37" t="n"/>
      <c r="B691" s="105" t="n"/>
      <c r="C691" s="106" t="n"/>
      <c r="D691" s="106" t="n"/>
      <c r="E691" s="106" t="n"/>
      <c r="F691" s="106" t="n"/>
      <c r="G691" s="107" t="n"/>
      <c r="H691" s="107" t="n"/>
      <c r="I691" s="106" t="n"/>
      <c r="J691" s="108" t="n"/>
      <c r="K691" s="108" t="n"/>
      <c r="L691" s="106" t="n"/>
      <c r="M691" s="108" t="n"/>
      <c r="N691" s="108" t="n"/>
      <c r="O691" s="106" t="n"/>
      <c r="P691" s="108" t="n"/>
      <c r="Q691" s="39" t="n"/>
      <c r="R691" s="39" t="n"/>
      <c r="S691" s="39" t="n"/>
      <c r="T691" s="39" t="n"/>
      <c r="U691" s="39" t="n"/>
      <c r="V691" s="39" t="n"/>
      <c r="W691" s="39" t="n"/>
      <c r="X691" s="37" t="n"/>
      <c r="Y691" s="37" t="n"/>
      <c r="Z691" s="37" t="n"/>
      <c r="AA691" s="37" t="n"/>
      <c r="AB691" s="37" t="n"/>
      <c r="AC691" s="37" t="n"/>
      <c r="AD691" s="37" t="n"/>
      <c r="AE691" s="37" t="n"/>
    </row>
    <row customFormat="true" ht="15" outlineLevel="0" r="692" s="36">
      <c r="A692" s="37" t="n"/>
      <c r="B692" s="109" t="s">
        <v>571</v>
      </c>
      <c r="C692" s="110" t="s">
        <v>572</v>
      </c>
      <c r="D692" s="110" t="n"/>
      <c r="E692" s="110" t="n"/>
      <c r="F692" s="110" t="n"/>
      <c r="G692" s="42" t="n"/>
      <c r="H692" s="42" t="s">
        <v>573</v>
      </c>
      <c r="I692" s="111" t="n"/>
      <c r="J692" s="104" t="n"/>
      <c r="K692" s="104" t="s">
        <v>574</v>
      </c>
      <c r="L692" s="111" t="n"/>
      <c r="M692" s="39" t="n"/>
      <c r="N692" s="39" t="s">
        <v>575</v>
      </c>
      <c r="O692" s="110" t="n"/>
      <c r="P692" s="39" t="n"/>
      <c r="Q692" s="39" t="n"/>
      <c r="R692" s="39" t="n"/>
      <c r="S692" s="39" t="n"/>
      <c r="T692" s="39" t="n"/>
      <c r="U692" s="39" t="n"/>
      <c r="V692" s="39" t="n"/>
      <c r="W692" s="39" t="n"/>
      <c r="X692" s="37" t="n"/>
      <c r="Y692" s="37" t="n"/>
      <c r="Z692" s="37" t="n"/>
      <c r="AA692" s="37" t="n"/>
      <c r="AB692" s="37" t="n"/>
      <c r="AC692" s="37" t="n"/>
      <c r="AD692" s="37" t="n"/>
      <c r="AE692" s="37" t="n"/>
    </row>
    <row customFormat="true" ht="15" outlineLevel="0" r="693" s="36">
      <c r="A693" s="37" t="n"/>
      <c r="B693" s="112" t="n"/>
      <c r="C693" s="113" t="s">
        <v>31</v>
      </c>
      <c r="D693" s="113" t="s"/>
      <c r="E693" s="113" t="s"/>
      <c r="F693" s="113" t="s"/>
      <c r="G693" s="114" t="n"/>
      <c r="H693" s="114" t="s">
        <v>32</v>
      </c>
      <c r="I693" s="115" t="n"/>
      <c r="J693" s="104" t="n"/>
      <c r="K693" s="114" t="s">
        <v>33</v>
      </c>
      <c r="L693" s="43" t="n"/>
      <c r="M693" s="39" t="n"/>
      <c r="N693" s="39" t="n"/>
      <c r="O693" s="38" t="n"/>
      <c r="P693" s="39" t="n"/>
      <c r="Q693" s="39" t="n"/>
      <c r="R693" s="39" t="n"/>
      <c r="S693" s="39" t="n"/>
      <c r="T693" s="39" t="n"/>
      <c r="U693" s="39" t="n"/>
      <c r="V693" s="39" t="n"/>
      <c r="W693" s="39" t="n"/>
      <c r="X693" s="37" t="n"/>
      <c r="Y693" s="37" t="n"/>
      <c r="Z693" s="37" t="n"/>
      <c r="AA693" s="37" t="n"/>
      <c r="AB693" s="37" t="n"/>
      <c r="AC693" s="37" t="n"/>
      <c r="AD693" s="37" t="n"/>
      <c r="AE693" s="37" t="n"/>
    </row>
    <row customFormat="true" ht="15" outlineLevel="0" r="694" s="36"/>
  </sheetData>
  <mergeCells count="69">
    <mergeCell ref="C693:F693"/>
    <mergeCell ref="A687:B687"/>
    <mergeCell ref="A678:B678"/>
    <mergeCell ref="A688:B688"/>
    <mergeCell ref="A674:B674"/>
    <mergeCell ref="A667:B667"/>
    <mergeCell ref="A649:B649"/>
    <mergeCell ref="A531:B531"/>
    <mergeCell ref="A511:B511"/>
    <mergeCell ref="A505:B505"/>
    <mergeCell ref="A482:B482"/>
    <mergeCell ref="A444:B444"/>
    <mergeCell ref="A432:B432"/>
    <mergeCell ref="A423:B423"/>
    <mergeCell ref="A381:B381"/>
    <mergeCell ref="A371:B371"/>
    <mergeCell ref="A361:B361"/>
    <mergeCell ref="A337:B337"/>
    <mergeCell ref="A330:B330"/>
    <mergeCell ref="A314:B314"/>
    <mergeCell ref="A620:B620"/>
    <mergeCell ref="A593:B593"/>
    <mergeCell ref="A585:B585"/>
    <mergeCell ref="A565:B565"/>
    <mergeCell ref="A552:B552"/>
    <mergeCell ref="A292:B292"/>
    <mergeCell ref="A210:B210"/>
    <mergeCell ref="A193:B193"/>
    <mergeCell ref="A181:B181"/>
    <mergeCell ref="A166:B166"/>
    <mergeCell ref="A159:B159"/>
    <mergeCell ref="A138:B138"/>
    <mergeCell ref="A116:B116"/>
    <mergeCell ref="A104:B104"/>
    <mergeCell ref="A95:B95"/>
    <mergeCell ref="A35:B35"/>
    <mergeCell ref="A5:A10"/>
    <mergeCell ref="B5:B10"/>
    <mergeCell ref="I7:I10"/>
    <mergeCell ref="J8:M8"/>
    <mergeCell ref="J9:M9"/>
    <mergeCell ref="J7:N7"/>
    <mergeCell ref="H7:H10"/>
    <mergeCell ref="G7:G10"/>
    <mergeCell ref="C5:C10"/>
    <mergeCell ref="D5:E6"/>
    <mergeCell ref="F5:F10"/>
    <mergeCell ref="D7:D10"/>
    <mergeCell ref="E7:E10"/>
    <mergeCell ref="V5:AE5"/>
    <mergeCell ref="G5:U5"/>
    <mergeCell ref="G6:N6"/>
    <mergeCell ref="V6:W6"/>
    <mergeCell ref="O6:U6"/>
    <mergeCell ref="X6:AE6"/>
    <mergeCell ref="AA7:AE7"/>
    <mergeCell ref="AA8:AD9"/>
    <mergeCell ref="AE8:AE10"/>
    <mergeCell ref="Y7:Y10"/>
    <mergeCell ref="X7:X10"/>
    <mergeCell ref="W7:W10"/>
    <mergeCell ref="V7:V10"/>
    <mergeCell ref="U7:U10"/>
    <mergeCell ref="T8:T10"/>
    <mergeCell ref="P7:T7"/>
    <mergeCell ref="P8:S9"/>
    <mergeCell ref="O7:O10"/>
    <mergeCell ref="N8:N10"/>
    <mergeCell ref="Z7:Z10"/>
  </mergeCells>
  <pageMargins bottom="0.75" footer="0.300000011920929" header="0.300000011920929" left="0.700000047683716" right="0.700000047683716" top="0.75"/>
</worksheet>
</file>

<file path=xl/worksheets/sheet8.xml><?xml version="1.0" encoding="utf-8"?>
<worksheet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2ac="http://schemas.microsoft.com/office/spreadsheetml/2011/1/ac" xmlns:x14="http://schemas.microsoft.com/office/spreadsheetml/2009/9/main" xmlns:xdr="http://schemas.openxmlformats.org/drawingml/2006/spreadsheetDrawing" xmlns:xm="http://schemas.microsoft.com/office/excel/2006/main" mc:Ignorable="co co-ooxml w14 x14 w15">
  <sheetPr>
    <outlinePr summaryBelow="true" summaryRight="true"/>
  </sheetPr>
  <dimension ref="A1:AF694"/>
  <sheetViews>
    <sheetView showZeros="true" workbookViewId="0"/>
  </sheetViews>
  <sheetFormatPr baseColWidth="8" customHeight="false" defaultColWidth="9.14062530925693" defaultRowHeight="15" zeroHeight="false"/>
  <cols>
    <col customWidth="true" max="1" min="1" outlineLevel="0" style="36" width="4.28515632731423"/>
    <col customWidth="true" max="2" min="2" outlineLevel="0" style="36" width="44.570311301299"/>
    <col customWidth="true" max="3" min="3" outlineLevel="0" style="36" width="12.2851566656466"/>
    <col customWidth="true" max="4" min="4" outlineLevel="0" style="36" width="11.1406249709246"/>
    <col customWidth="true" max="5" min="5" outlineLevel="0" style="36" width="10.5703123162961"/>
    <col customWidth="true" max="6" min="6" outlineLevel="0" style="36" width="14.7109374563868"/>
    <col bestFit="true" customWidth="true" max="21" min="7" outlineLevel="0" style="36" width="13.0000001691662"/>
    <col customWidth="true" max="23" min="22" outlineLevel="0" style="36" width="9.00000016916618"/>
    <col customWidth="true" max="24" min="24" outlineLevel="0" style="36" width="8"/>
    <col customWidth="true" max="27" min="25" outlineLevel="0" style="36" width="9.14062530925693"/>
    <col bestFit="true" customWidth="true" max="31" min="28" outlineLevel="0" style="36" width="13.0000001691662"/>
    <col bestFit="true" customWidth="true" max="32" min="32" outlineLevel="0" style="36" width="9.14062530925693"/>
  </cols>
  <sheetData>
    <row customFormat="true" ht="15" outlineLevel="0" r="1" s="36">
      <c r="A1" s="37" t="n"/>
      <c r="B1" s="38" t="n"/>
      <c r="C1" s="39" t="n"/>
      <c r="D1" s="39" t="n"/>
      <c r="E1" s="39" t="n"/>
      <c r="F1" s="39" t="n"/>
      <c r="G1" s="40" t="n"/>
      <c r="H1" s="40" t="n"/>
      <c r="I1" s="40" t="n"/>
      <c r="J1" s="40" t="n"/>
      <c r="K1" s="40" t="n"/>
      <c r="L1" s="40" t="n"/>
      <c r="M1" s="41" t="s">
        <v>34</v>
      </c>
      <c r="N1" s="40" t="n"/>
      <c r="O1" s="39" t="n"/>
      <c r="P1" s="39" t="n"/>
      <c r="Q1" s="39" t="n"/>
      <c r="R1" s="39" t="n"/>
      <c r="S1" s="39" t="n"/>
      <c r="T1" s="39" t="n"/>
      <c r="U1" s="39" t="n"/>
      <c r="V1" s="39" t="n"/>
      <c r="W1" s="39" t="n"/>
      <c r="X1" s="37" t="n"/>
      <c r="Y1" s="37" t="n"/>
      <c r="Z1" s="37" t="n"/>
      <c r="AA1" s="37" t="n"/>
      <c r="AB1" s="37" t="n"/>
      <c r="AC1" s="37" t="n"/>
      <c r="AD1" s="37" t="n"/>
      <c r="AE1" s="37" t="n"/>
    </row>
    <row customFormat="true" ht="15" outlineLevel="0" r="2" s="36">
      <c r="A2" s="37" t="n"/>
      <c r="B2" s="38" t="n"/>
      <c r="C2" s="39" t="n"/>
      <c r="D2" s="39" t="n"/>
      <c r="E2" s="39" t="n"/>
      <c r="F2" s="39" t="n"/>
      <c r="G2" s="40" t="n"/>
      <c r="H2" s="40" t="n"/>
      <c r="I2" s="40" t="n"/>
      <c r="J2" s="40" t="n"/>
      <c r="K2" s="40" t="n"/>
      <c r="L2" s="40" t="n"/>
      <c r="M2" s="41" t="s">
        <v>3</v>
      </c>
      <c r="N2" s="40" t="n"/>
      <c r="O2" s="39" t="n"/>
      <c r="P2" s="39" t="n"/>
      <c r="Q2" s="39" t="n"/>
      <c r="R2" s="39" t="n"/>
      <c r="S2" s="39" t="n"/>
      <c r="T2" s="39" t="n"/>
      <c r="U2" s="39" t="n"/>
      <c r="V2" s="39" t="n"/>
      <c r="W2" s="39" t="n"/>
      <c r="X2" s="37" t="n"/>
      <c r="Y2" s="37" t="n"/>
      <c r="Z2" s="37" t="n"/>
      <c r="AA2" s="37" t="n"/>
      <c r="AB2" s="37" t="n"/>
      <c r="AC2" s="37" t="n"/>
      <c r="AD2" s="37" t="n"/>
      <c r="AE2" s="37" t="n"/>
    </row>
    <row customFormat="true" ht="15" outlineLevel="0" r="3" s="36">
      <c r="A3" s="42" t="n"/>
      <c r="B3" s="43" t="s">
        <v>35</v>
      </c>
      <c r="C3" s="39" t="n"/>
      <c r="D3" s="39" t="n"/>
      <c r="E3" s="39" t="n"/>
      <c r="F3" s="39" t="n"/>
      <c r="G3" s="40" t="n"/>
      <c r="H3" s="40" t="n"/>
      <c r="I3" s="40" t="n"/>
      <c r="J3" s="40" t="n"/>
      <c r="K3" s="40" t="n"/>
      <c r="L3" s="40" t="n"/>
      <c r="M3" s="40" t="n"/>
      <c r="N3" s="40" t="n"/>
      <c r="O3" s="39" t="n"/>
      <c r="P3" s="39" t="n"/>
      <c r="Q3" s="39" t="n"/>
      <c r="R3" s="39" t="n"/>
      <c r="S3" s="39" t="n"/>
      <c r="T3" s="39" t="n"/>
      <c r="U3" s="39" t="n"/>
      <c r="V3" s="39" t="n"/>
      <c r="W3" s="39" t="n"/>
      <c r="X3" s="37" t="n"/>
      <c r="Y3" s="37" t="n"/>
      <c r="Z3" s="37" t="n"/>
      <c r="AA3" s="37" t="n"/>
      <c r="AB3" s="37" t="n"/>
      <c r="AC3" s="37" t="n"/>
      <c r="AD3" s="37" t="n"/>
      <c r="AE3" s="37" t="n"/>
    </row>
    <row customFormat="true" ht="15" outlineLevel="0" r="4" s="36">
      <c r="A4" s="42" t="n"/>
      <c r="B4" s="43" t="s">
        <v>770</v>
      </c>
      <c r="C4" s="39" t="n"/>
      <c r="D4" s="39" t="n"/>
      <c r="E4" s="39" t="n"/>
      <c r="F4" s="39" t="n"/>
      <c r="G4" s="40" t="n"/>
      <c r="H4" s="40" t="n"/>
      <c r="I4" s="40" t="n"/>
      <c r="J4" s="40" t="n"/>
      <c r="K4" s="40" t="n"/>
      <c r="L4" s="40" t="n"/>
      <c r="M4" s="40" t="n"/>
      <c r="N4" s="40" t="n"/>
      <c r="O4" s="39" t="n"/>
      <c r="P4" s="39" t="n"/>
      <c r="Q4" s="39" t="n"/>
      <c r="R4" s="39" t="n"/>
      <c r="S4" s="39" t="n"/>
      <c r="T4" s="39" t="n"/>
      <c r="U4" s="39" t="n"/>
      <c r="V4" s="39" t="n"/>
      <c r="W4" s="39" t="n"/>
      <c r="X4" s="37" t="n"/>
      <c r="Y4" s="37" t="n"/>
      <c r="Z4" s="37" t="n"/>
      <c r="AA4" s="37" t="n"/>
      <c r="AB4" s="37" t="n"/>
      <c r="AC4" s="37" t="n"/>
      <c r="AD4" s="37" t="n"/>
      <c r="AE4" s="37" t="n"/>
    </row>
    <row customFormat="true" customHeight="true" ht="21.75" outlineLevel="0" r="5" s="36">
      <c r="A5" s="44" t="s">
        <v>5</v>
      </c>
      <c r="B5" s="44" t="s">
        <v>37</v>
      </c>
      <c r="C5" s="44" t="s">
        <v>38</v>
      </c>
      <c r="D5" s="44" t="s">
        <v>39</v>
      </c>
      <c r="E5" s="45" t="s"/>
      <c r="F5" s="44" t="s">
        <v>40</v>
      </c>
      <c r="G5" s="44" t="s">
        <v>7</v>
      </c>
      <c r="H5" s="46" t="s"/>
      <c r="I5" s="46" t="s"/>
      <c r="J5" s="46" t="s"/>
      <c r="K5" s="46" t="s"/>
      <c r="L5" s="46" t="s"/>
      <c r="M5" s="46" t="s"/>
      <c r="N5" s="46" t="s"/>
      <c r="O5" s="46" t="s"/>
      <c r="P5" s="46" t="s"/>
      <c r="Q5" s="46" t="s"/>
      <c r="R5" s="46" t="s"/>
      <c r="S5" s="46" t="s"/>
      <c r="T5" s="46" t="s"/>
      <c r="U5" s="47" t="s"/>
      <c r="V5" s="44" t="s">
        <v>8</v>
      </c>
      <c r="W5" s="46" t="s"/>
      <c r="X5" s="46" t="s"/>
      <c r="Y5" s="46" t="s"/>
      <c r="Z5" s="46" t="s"/>
      <c r="AA5" s="46" t="s"/>
      <c r="AB5" s="46" t="s"/>
      <c r="AC5" s="46" t="s"/>
      <c r="AD5" s="46" t="s"/>
      <c r="AE5" s="47" t="s"/>
    </row>
    <row customFormat="true" customHeight="true" ht="44.25" outlineLevel="0" r="6" s="36">
      <c r="A6" s="48" t="s"/>
      <c r="B6" s="48" t="s"/>
      <c r="C6" s="48" t="s"/>
      <c r="D6" s="49" t="s"/>
      <c r="E6" s="50" t="s"/>
      <c r="F6" s="48" t="s"/>
      <c r="G6" s="51" t="s">
        <v>41</v>
      </c>
      <c r="H6" s="52" t="s"/>
      <c r="I6" s="52" t="s"/>
      <c r="J6" s="52" t="s"/>
      <c r="K6" s="52" t="s"/>
      <c r="L6" s="52" t="s"/>
      <c r="M6" s="52" t="s"/>
      <c r="N6" s="53" t="s"/>
      <c r="O6" s="44" t="s">
        <v>42</v>
      </c>
      <c r="P6" s="46" t="s"/>
      <c r="Q6" s="46" t="s"/>
      <c r="R6" s="46" t="s"/>
      <c r="S6" s="46" t="s"/>
      <c r="T6" s="46" t="s"/>
      <c r="U6" s="47" t="s"/>
      <c r="V6" s="44" t="s">
        <v>43</v>
      </c>
      <c r="W6" s="47" t="s"/>
      <c r="X6" s="44" t="s">
        <v>44</v>
      </c>
      <c r="Y6" s="46" t="s"/>
      <c r="Z6" s="46" t="s"/>
      <c r="AA6" s="46" t="s"/>
      <c r="AB6" s="46" t="s"/>
      <c r="AC6" s="46" t="s"/>
      <c r="AD6" s="46" t="s"/>
      <c r="AE6" s="47" t="s"/>
    </row>
    <row customFormat="true" ht="15" outlineLevel="0" r="7" s="36">
      <c r="A7" s="48" t="s"/>
      <c r="B7" s="48" t="s"/>
      <c r="C7" s="48" t="s"/>
      <c r="D7" s="44" t="s">
        <v>45</v>
      </c>
      <c r="E7" s="44" t="s">
        <v>46</v>
      </c>
      <c r="F7" s="48" t="s"/>
      <c r="G7" s="54" t="s">
        <v>14</v>
      </c>
      <c r="H7" s="54" t="s">
        <v>15</v>
      </c>
      <c r="I7" s="54" t="s">
        <v>47</v>
      </c>
      <c r="J7" s="51" t="s">
        <v>48</v>
      </c>
      <c r="K7" s="52" t="s"/>
      <c r="L7" s="52" t="s"/>
      <c r="M7" s="52" t="s"/>
      <c r="N7" s="53" t="s"/>
      <c r="O7" s="55" t="s">
        <v>14</v>
      </c>
      <c r="P7" s="44" t="s">
        <v>17</v>
      </c>
      <c r="Q7" s="46" t="s"/>
      <c r="R7" s="46" t="s"/>
      <c r="S7" s="46" t="s"/>
      <c r="T7" s="47" t="s"/>
      <c r="U7" s="55" t="s">
        <v>49</v>
      </c>
      <c r="V7" s="55" t="s">
        <v>14</v>
      </c>
      <c r="W7" s="55" t="s">
        <v>15</v>
      </c>
      <c r="X7" s="55" t="s">
        <v>14</v>
      </c>
      <c r="Y7" s="55" t="s">
        <v>15</v>
      </c>
      <c r="Z7" s="55" t="s">
        <v>50</v>
      </c>
      <c r="AA7" s="44" t="s">
        <v>17</v>
      </c>
      <c r="AB7" s="46" t="s"/>
      <c r="AC7" s="46" t="s"/>
      <c r="AD7" s="46" t="s"/>
      <c r="AE7" s="47" t="s"/>
    </row>
    <row customFormat="true" ht="15" outlineLevel="0" r="8" s="36">
      <c r="A8" s="48" t="s"/>
      <c r="B8" s="48" t="s"/>
      <c r="C8" s="48" t="s"/>
      <c r="D8" s="48" t="s"/>
      <c r="E8" s="48" t="s"/>
      <c r="F8" s="48" t="s"/>
      <c r="G8" s="56" t="s"/>
      <c r="H8" s="56" t="s"/>
      <c r="I8" s="56" t="s"/>
      <c r="J8" s="51" t="s">
        <v>51</v>
      </c>
      <c r="K8" s="52" t="s"/>
      <c r="L8" s="52" t="s"/>
      <c r="M8" s="53" t="s"/>
      <c r="N8" s="54" t="s">
        <v>19</v>
      </c>
      <c r="O8" s="57" t="s"/>
      <c r="P8" s="44" t="s">
        <v>17</v>
      </c>
      <c r="Q8" s="58" t="s"/>
      <c r="R8" s="58" t="s"/>
      <c r="S8" s="45" t="s"/>
      <c r="T8" s="55" t="s">
        <v>19</v>
      </c>
      <c r="U8" s="57" t="s"/>
      <c r="V8" s="57" t="s"/>
      <c r="W8" s="57" t="s"/>
      <c r="X8" s="57" t="s"/>
      <c r="Y8" s="57" t="s"/>
      <c r="Z8" s="57" t="s"/>
      <c r="AA8" s="44" t="s">
        <v>18</v>
      </c>
      <c r="AB8" s="58" t="s"/>
      <c r="AC8" s="58" t="s"/>
      <c r="AD8" s="45" t="s"/>
      <c r="AE8" s="55" t="s">
        <v>19</v>
      </c>
    </row>
    <row customFormat="true" ht="15" outlineLevel="0" r="9" s="36">
      <c r="A9" s="48" t="s"/>
      <c r="B9" s="48" t="s"/>
      <c r="C9" s="48" t="s"/>
      <c r="D9" s="48" t="s"/>
      <c r="E9" s="48" t="s"/>
      <c r="F9" s="48" t="s"/>
      <c r="G9" s="56" t="s"/>
      <c r="H9" s="56" t="s"/>
      <c r="I9" s="56" t="s"/>
      <c r="J9" s="51" t="s">
        <v>52</v>
      </c>
      <c r="K9" s="52" t="s"/>
      <c r="L9" s="52" t="s"/>
      <c r="M9" s="53" t="s"/>
      <c r="N9" s="56" t="s"/>
      <c r="O9" s="57" t="s"/>
      <c r="P9" s="49" t="s"/>
      <c r="Q9" s="59" t="s"/>
      <c r="R9" s="59" t="s"/>
      <c r="S9" s="50" t="s"/>
      <c r="T9" s="57" t="s"/>
      <c r="U9" s="57" t="s"/>
      <c r="V9" s="57" t="s"/>
      <c r="W9" s="57" t="s"/>
      <c r="X9" s="57" t="s"/>
      <c r="Y9" s="57" t="s"/>
      <c r="Z9" s="57" t="s"/>
      <c r="AA9" s="49" t="s"/>
      <c r="AB9" s="59" t="s"/>
      <c r="AC9" s="59" t="s"/>
      <c r="AD9" s="50" t="s"/>
      <c r="AE9" s="57" t="s"/>
    </row>
    <row customFormat="true" customHeight="true" ht="207" outlineLevel="0" r="10" s="36">
      <c r="A10" s="60" t="s"/>
      <c r="B10" s="60" t="s"/>
      <c r="C10" s="60" t="s"/>
      <c r="D10" s="60" t="s"/>
      <c r="E10" s="60" t="s"/>
      <c r="F10" s="60" t="s"/>
      <c r="G10" s="61" t="s"/>
      <c r="H10" s="61" t="s"/>
      <c r="I10" s="61" t="s"/>
      <c r="J10" s="54" t="s">
        <v>53</v>
      </c>
      <c r="K10" s="54" t="s">
        <v>54</v>
      </c>
      <c r="L10" s="54" t="s">
        <v>55</v>
      </c>
      <c r="M10" s="54" t="s">
        <v>56</v>
      </c>
      <c r="N10" s="61" t="s"/>
      <c r="O10" s="62" t="s"/>
      <c r="P10" s="55" t="s">
        <v>53</v>
      </c>
      <c r="Q10" s="55" t="s">
        <v>54</v>
      </c>
      <c r="R10" s="55" t="s">
        <v>55</v>
      </c>
      <c r="S10" s="55" t="s">
        <v>56</v>
      </c>
      <c r="T10" s="62" t="s"/>
      <c r="U10" s="62" t="s"/>
      <c r="V10" s="62" t="s"/>
      <c r="W10" s="62" t="s"/>
      <c r="X10" s="62" t="s"/>
      <c r="Y10" s="62" t="s"/>
      <c r="Z10" s="62" t="s"/>
      <c r="AA10" s="55" t="s">
        <v>53</v>
      </c>
      <c r="AB10" s="55" t="s">
        <v>54</v>
      </c>
      <c r="AC10" s="55" t="s">
        <v>55</v>
      </c>
      <c r="AD10" s="55" t="s">
        <v>56</v>
      </c>
      <c r="AE10" s="62" t="s"/>
    </row>
    <row customFormat="true" ht="15" outlineLevel="0" r="11" s="36">
      <c r="A11" s="44" t="n"/>
      <c r="B11" s="44" t="n">
        <v>2</v>
      </c>
      <c r="C11" s="44" t="n">
        <v>3</v>
      </c>
      <c r="D11" s="44" t="n">
        <v>4</v>
      </c>
      <c r="E11" s="44" t="n">
        <v>5</v>
      </c>
      <c r="F11" s="44" t="n">
        <v>6</v>
      </c>
      <c r="G11" s="51" t="n">
        <v>7</v>
      </c>
      <c r="H11" s="51" t="n">
        <v>8</v>
      </c>
      <c r="I11" s="51" t="n">
        <v>9</v>
      </c>
      <c r="J11" s="51" t="n">
        <v>10</v>
      </c>
      <c r="K11" s="51" t="n">
        <v>11</v>
      </c>
      <c r="L11" s="51" t="n">
        <v>12</v>
      </c>
      <c r="M11" s="51" t="n">
        <v>13</v>
      </c>
      <c r="N11" s="51" t="n">
        <v>14</v>
      </c>
      <c r="O11" s="44" t="n">
        <v>15</v>
      </c>
      <c r="P11" s="44" t="n">
        <v>16</v>
      </c>
      <c r="Q11" s="44" t="n">
        <v>17</v>
      </c>
      <c r="R11" s="44" t="n">
        <v>18</v>
      </c>
      <c r="S11" s="44" t="n">
        <v>19</v>
      </c>
      <c r="T11" s="44" t="n">
        <v>20</v>
      </c>
      <c r="U11" s="44" t="n">
        <v>21</v>
      </c>
      <c r="V11" s="44" t="n">
        <v>22</v>
      </c>
      <c r="W11" s="44" t="n">
        <v>23</v>
      </c>
      <c r="X11" s="44" t="n">
        <v>24</v>
      </c>
      <c r="Y11" s="44" t="n">
        <v>25</v>
      </c>
      <c r="Z11" s="44" t="n">
        <v>26</v>
      </c>
      <c r="AA11" s="44" t="n">
        <v>27</v>
      </c>
      <c r="AB11" s="44" t="n">
        <v>28</v>
      </c>
      <c r="AC11" s="44" t="n">
        <v>29</v>
      </c>
      <c r="AD11" s="44" t="n">
        <v>30</v>
      </c>
      <c r="AE11" s="44" t="n">
        <v>31</v>
      </c>
    </row>
    <row customFormat="true" ht="15" outlineLevel="0" r="12" s="36">
      <c r="A12" s="63" t="n">
        <v>1</v>
      </c>
      <c r="B12" s="64" t="s">
        <v>57</v>
      </c>
      <c r="C12" s="64" t="n"/>
      <c r="D12" s="64" t="n"/>
      <c r="E12" s="64" t="n"/>
      <c r="F12" s="64" t="n"/>
      <c r="G12" s="64" t="n"/>
      <c r="H12" s="64" t="n"/>
      <c r="I12" s="64" t="n"/>
      <c r="J12" s="64" t="n"/>
      <c r="K12" s="64" t="n"/>
      <c r="L12" s="64" t="n"/>
      <c r="M12" s="64" t="n"/>
      <c r="N12" s="64" t="n"/>
      <c r="O12" s="64" t="n"/>
      <c r="P12" s="64" t="n"/>
      <c r="Q12" s="64" t="n"/>
      <c r="R12" s="64" t="n"/>
      <c r="S12" s="64" t="n"/>
      <c r="T12" s="64" t="n"/>
      <c r="U12" s="64" t="n"/>
      <c r="V12" s="64" t="n"/>
      <c r="W12" s="64" t="n"/>
      <c r="X12" s="64" t="n"/>
      <c r="Y12" s="64" t="n"/>
      <c r="Z12" s="64" t="n"/>
      <c r="AA12" s="64" t="n"/>
      <c r="AB12" s="64" t="n"/>
      <c r="AC12" s="64" t="n"/>
      <c r="AD12" s="64" t="n"/>
      <c r="AE12" s="64" t="n"/>
    </row>
    <row customFormat="true" ht="15" outlineLevel="0" r="13" s="36">
      <c r="A13" s="44" t="n"/>
      <c r="B13" s="65" t="s">
        <v>58</v>
      </c>
      <c r="C13" s="66" t="n"/>
      <c r="D13" s="66" t="n"/>
      <c r="E13" s="66" t="n"/>
      <c r="F13" s="67" t="e">
        <f aca="false" ca="false" dt2D="false" dtr="false" t="normal">E13/C13</f>
        <v>#DIV/0!</v>
      </c>
      <c r="G13" s="66" t="n"/>
      <c r="H13" s="67" t="e">
        <f aca="false" ca="false" dt2D="false" dtr="false" t="normal">G13/D13*100</f>
        <v>#DIV/0!</v>
      </c>
      <c r="I13" s="68" t="n"/>
      <c r="J13" s="68" t="n"/>
      <c r="K13" s="68" t="n"/>
      <c r="L13" s="68" t="n"/>
      <c r="M13" s="68" t="n"/>
      <c r="N13" s="68" t="n"/>
      <c r="O13" s="66" t="n"/>
      <c r="P13" s="66" t="n"/>
      <c r="Q13" s="66" t="n"/>
      <c r="R13" s="66" t="n"/>
      <c r="S13" s="66" t="n"/>
      <c r="T13" s="66" t="n"/>
      <c r="U13" s="69" t="e">
        <f aca="false" ca="false" dt2D="false" dtr="false" t="normal">O13/G13*100</f>
        <v>#DIV/0!</v>
      </c>
      <c r="V13" s="66" t="n"/>
      <c r="W13" s="67" t="e">
        <f aca="false" ca="false" dt2D="false" dtr="false" t="normal">V13/E13*100</f>
        <v>#DIV/0!</v>
      </c>
      <c r="X13" s="66" t="n"/>
      <c r="Y13" s="67" t="e">
        <f aca="false" ca="false" dt2D="false" dtr="false" t="normal">X13/E13*100</f>
        <v>#DIV/0!</v>
      </c>
      <c r="Z13" s="66" t="n"/>
      <c r="AA13" s="66" t="n"/>
      <c r="AB13" s="66" t="n"/>
      <c r="AC13" s="66" t="n"/>
      <c r="AD13" s="66" t="n"/>
      <c r="AE13" s="66" t="n"/>
    </row>
    <row customFormat="true" ht="15" outlineLevel="0" r="14" s="36">
      <c r="A14" s="44" t="n"/>
      <c r="B14" s="65" t="s">
        <v>59</v>
      </c>
      <c r="C14" s="66" t="n"/>
      <c r="D14" s="66" t="n"/>
      <c r="E14" s="66" t="n"/>
      <c r="F14" s="67" t="e">
        <f aca="false" ca="false" dt2D="false" dtr="false" t="normal">E14/C14</f>
        <v>#DIV/0!</v>
      </c>
      <c r="G14" s="66" t="n"/>
      <c r="H14" s="67" t="e">
        <f aca="false" ca="false" dt2D="false" dtr="false" t="normal">G14/D14*100</f>
        <v>#DIV/0!</v>
      </c>
      <c r="I14" s="68" t="n"/>
      <c r="J14" s="68" t="n"/>
      <c r="K14" s="68" t="n"/>
      <c r="L14" s="68" t="n"/>
      <c r="M14" s="68" t="n"/>
      <c r="N14" s="68" t="n"/>
      <c r="O14" s="66" t="n"/>
      <c r="P14" s="66" t="n"/>
      <c r="Q14" s="66" t="n"/>
      <c r="R14" s="66" t="n"/>
      <c r="S14" s="66" t="n"/>
      <c r="T14" s="66" t="n"/>
      <c r="U14" s="69" t="e">
        <f aca="false" ca="false" dt2D="false" dtr="false" t="normal">O14/G14*100</f>
        <v>#DIV/0!</v>
      </c>
      <c r="V14" s="66" t="n"/>
      <c r="W14" s="67" t="e">
        <f aca="false" ca="false" dt2D="false" dtr="false" t="normal">V14/E14*100</f>
        <v>#DIV/0!</v>
      </c>
      <c r="X14" s="66" t="n"/>
      <c r="Y14" s="67" t="e">
        <f aca="false" ca="false" dt2D="false" dtr="false" t="normal">X14/E14*100</f>
        <v>#DIV/0!</v>
      </c>
      <c r="Z14" s="66" t="n"/>
      <c r="AA14" s="66" t="n"/>
      <c r="AB14" s="66" t="n"/>
      <c r="AC14" s="66" t="n"/>
      <c r="AD14" s="66" t="n"/>
      <c r="AE14" s="66" t="n"/>
    </row>
    <row customFormat="true" ht="15" outlineLevel="0" r="15" s="36">
      <c r="A15" s="44" t="n"/>
      <c r="B15" s="70" t="s">
        <v>60</v>
      </c>
      <c r="C15" s="66" t="n"/>
      <c r="D15" s="66" t="n"/>
      <c r="E15" s="66" t="n"/>
      <c r="F15" s="67" t="e">
        <f aca="false" ca="false" dt2D="false" dtr="false" t="normal">E15/C15</f>
        <v>#DIV/0!</v>
      </c>
      <c r="G15" s="66" t="n"/>
      <c r="H15" s="67" t="e">
        <f aca="false" ca="false" dt2D="false" dtr="false" t="normal">G15/D15*100</f>
        <v>#DIV/0!</v>
      </c>
      <c r="I15" s="68" t="n"/>
      <c r="J15" s="68" t="n"/>
      <c r="K15" s="68" t="n"/>
      <c r="L15" s="68" t="n"/>
      <c r="M15" s="68" t="n"/>
      <c r="N15" s="68" t="n"/>
      <c r="O15" s="66" t="n"/>
      <c r="P15" s="66" t="n"/>
      <c r="Q15" s="66" t="n"/>
      <c r="R15" s="66" t="n"/>
      <c r="S15" s="66" t="n"/>
      <c r="T15" s="66" t="n"/>
      <c r="U15" s="69" t="e">
        <f aca="false" ca="false" dt2D="false" dtr="false" t="normal">O15/G15*100</f>
        <v>#DIV/0!</v>
      </c>
      <c r="V15" s="66" t="n"/>
      <c r="W15" s="67" t="e">
        <f aca="false" ca="false" dt2D="false" dtr="false" t="normal">V15/E15*100</f>
        <v>#DIV/0!</v>
      </c>
      <c r="X15" s="66" t="n"/>
      <c r="Y15" s="67" t="e">
        <f aca="false" ca="false" dt2D="false" dtr="false" t="normal">X15/E15*100</f>
        <v>#DIV/0!</v>
      </c>
      <c r="Z15" s="66" t="n"/>
      <c r="AA15" s="66" t="n"/>
      <c r="AB15" s="66" t="n"/>
      <c r="AC15" s="66" t="n"/>
      <c r="AD15" s="66" t="n"/>
      <c r="AE15" s="66" t="n"/>
    </row>
    <row customFormat="true" ht="15" outlineLevel="0" r="16" s="36">
      <c r="A16" s="44" t="n"/>
      <c r="B16" s="70" t="s">
        <v>61</v>
      </c>
      <c r="C16" s="44" t="n"/>
      <c r="D16" s="44" t="n"/>
      <c r="E16" s="44" t="n"/>
      <c r="F16" s="67" t="e">
        <f aca="false" ca="false" dt2D="false" dtr="false" t="normal">E16/C16</f>
        <v>#DIV/0!</v>
      </c>
      <c r="G16" s="44" t="n"/>
      <c r="H16" s="67" t="e">
        <f aca="false" ca="false" dt2D="false" dtr="false" t="normal">G16/D16*100</f>
        <v>#DIV/0!</v>
      </c>
      <c r="I16" s="51" t="n"/>
      <c r="J16" s="51" t="n"/>
      <c r="K16" s="51" t="n"/>
      <c r="L16" s="51" t="n"/>
      <c r="M16" s="51" t="n"/>
      <c r="N16" s="51" t="n"/>
      <c r="O16" s="44" t="n"/>
      <c r="P16" s="44" t="n"/>
      <c r="Q16" s="44" t="n"/>
      <c r="R16" s="44" t="n"/>
      <c r="S16" s="44" t="n"/>
      <c r="T16" s="44" t="n"/>
      <c r="U16" s="69" t="e">
        <f aca="false" ca="false" dt2D="false" dtr="false" t="normal">O16/G16*100</f>
        <v>#DIV/0!</v>
      </c>
      <c r="V16" s="68" t="n"/>
      <c r="W16" s="67" t="e">
        <f aca="false" ca="false" dt2D="false" dtr="false" t="normal">V16/E16*100</f>
        <v>#DIV/0!</v>
      </c>
      <c r="X16" s="44" t="n"/>
      <c r="Y16" s="67" t="e">
        <f aca="false" ca="false" dt2D="false" dtr="false" t="normal">X16/E16*100</f>
        <v>#DIV/0!</v>
      </c>
      <c r="Z16" s="44" t="n"/>
      <c r="AA16" s="44" t="n"/>
      <c r="AB16" s="44" t="n"/>
      <c r="AC16" s="44" t="n"/>
      <c r="AD16" s="44" t="n"/>
      <c r="AE16" s="44" t="n"/>
    </row>
    <row customFormat="true" ht="15" outlineLevel="0" r="17" s="36">
      <c r="A17" s="66" t="n"/>
      <c r="B17" s="70" t="s">
        <v>62</v>
      </c>
      <c r="C17" s="66" t="n"/>
      <c r="D17" s="66" t="n"/>
      <c r="E17" s="66" t="n"/>
      <c r="F17" s="67" t="e">
        <f aca="false" ca="false" dt2D="false" dtr="false" t="normal">E17/C17</f>
        <v>#DIV/0!</v>
      </c>
      <c r="G17" s="66" t="n"/>
      <c r="H17" s="67" t="e">
        <f aca="false" ca="false" dt2D="false" dtr="false" t="normal">G17/D17*100</f>
        <v>#DIV/0!</v>
      </c>
      <c r="I17" s="68" t="n"/>
      <c r="J17" s="68" t="n"/>
      <c r="K17" s="68" t="n"/>
      <c r="L17" s="68" t="n"/>
      <c r="M17" s="68" t="n"/>
      <c r="N17" s="68" t="n"/>
      <c r="O17" s="66" t="n"/>
      <c r="P17" s="66" t="n"/>
      <c r="Q17" s="66" t="n"/>
      <c r="R17" s="66" t="n"/>
      <c r="S17" s="66" t="n"/>
      <c r="T17" s="66" t="n"/>
      <c r="U17" s="69" t="e">
        <f aca="false" ca="false" dt2D="false" dtr="false" t="normal">O17/G17*100</f>
        <v>#DIV/0!</v>
      </c>
      <c r="V17" s="68" t="n"/>
      <c r="W17" s="67" t="e">
        <f aca="false" ca="false" dt2D="false" dtr="false" t="normal">V17/E17*100</f>
        <v>#DIV/0!</v>
      </c>
      <c r="X17" s="66" t="n"/>
      <c r="Y17" s="67" t="e">
        <f aca="false" ca="false" dt2D="false" dtr="false" t="normal">X17/E17*100</f>
        <v>#DIV/0!</v>
      </c>
      <c r="Z17" s="66" t="n"/>
      <c r="AA17" s="66" t="n"/>
      <c r="AB17" s="66" t="n"/>
      <c r="AC17" s="66" t="n"/>
      <c r="AD17" s="66" t="n"/>
      <c r="AE17" s="66" t="n"/>
    </row>
    <row customFormat="true" ht="15" outlineLevel="0" r="18" s="36">
      <c r="A18" s="66" t="n"/>
      <c r="B18" s="70" t="s">
        <v>63</v>
      </c>
      <c r="C18" s="66" t="n"/>
      <c r="D18" s="66" t="n"/>
      <c r="E18" s="66" t="n"/>
      <c r="F18" s="67" t="e">
        <f aca="false" ca="false" dt2D="false" dtr="false" t="normal">E18/C18</f>
        <v>#DIV/0!</v>
      </c>
      <c r="G18" s="66" t="n"/>
      <c r="H18" s="67" t="e">
        <f aca="false" ca="false" dt2D="false" dtr="false" t="normal">G18/D18*100</f>
        <v>#DIV/0!</v>
      </c>
      <c r="I18" s="68" t="n"/>
      <c r="J18" s="68" t="n"/>
      <c r="K18" s="68" t="n"/>
      <c r="L18" s="68" t="n"/>
      <c r="M18" s="68" t="n"/>
      <c r="N18" s="68" t="n"/>
      <c r="O18" s="66" t="n"/>
      <c r="P18" s="66" t="n"/>
      <c r="Q18" s="66" t="n"/>
      <c r="R18" s="66" t="n"/>
      <c r="S18" s="66" t="n"/>
      <c r="T18" s="66" t="n"/>
      <c r="U18" s="69" t="e">
        <f aca="false" ca="false" dt2D="false" dtr="false" t="normal">O18/G18*100</f>
        <v>#DIV/0!</v>
      </c>
      <c r="V18" s="68" t="n"/>
      <c r="W18" s="67" t="e">
        <f aca="false" ca="false" dt2D="false" dtr="false" t="normal">V18/E18*100</f>
        <v>#DIV/0!</v>
      </c>
      <c r="X18" s="66" t="n"/>
      <c r="Y18" s="67" t="e">
        <f aca="false" ca="false" dt2D="false" dtr="false" t="normal">X18/E18*100</f>
        <v>#DIV/0!</v>
      </c>
      <c r="Z18" s="66" t="n"/>
      <c r="AA18" s="66" t="n"/>
      <c r="AB18" s="66" t="n"/>
      <c r="AC18" s="66" t="n"/>
      <c r="AD18" s="66" t="n"/>
      <c r="AE18" s="66" t="n"/>
    </row>
    <row customFormat="true" ht="15" outlineLevel="0" r="19" s="36">
      <c r="A19" s="66" t="n"/>
      <c r="B19" s="70" t="s">
        <v>64</v>
      </c>
      <c r="C19" s="66" t="n"/>
      <c r="D19" s="66" t="n"/>
      <c r="E19" s="66" t="n"/>
      <c r="F19" s="67" t="e">
        <f aca="false" ca="false" dt2D="false" dtr="false" t="normal">E19/C19</f>
        <v>#DIV/0!</v>
      </c>
      <c r="G19" s="66" t="n"/>
      <c r="H19" s="67" t="e">
        <f aca="false" ca="false" dt2D="false" dtr="false" t="normal">G19/D19*100</f>
        <v>#DIV/0!</v>
      </c>
      <c r="I19" s="68" t="n"/>
      <c r="J19" s="68" t="n"/>
      <c r="K19" s="68" t="n"/>
      <c r="L19" s="68" t="n"/>
      <c r="M19" s="68" t="n"/>
      <c r="N19" s="68" t="n"/>
      <c r="O19" s="66" t="n"/>
      <c r="P19" s="66" t="n"/>
      <c r="Q19" s="66" t="n"/>
      <c r="R19" s="66" t="n"/>
      <c r="S19" s="66" t="n"/>
      <c r="T19" s="66" t="n"/>
      <c r="U19" s="69" t="e">
        <f aca="false" ca="false" dt2D="false" dtr="false" t="normal">O19/G19*100</f>
        <v>#DIV/0!</v>
      </c>
      <c r="V19" s="68" t="n"/>
      <c r="W19" s="67" t="e">
        <f aca="false" ca="false" dt2D="false" dtr="false" t="normal">V19/E19*100</f>
        <v>#DIV/0!</v>
      </c>
      <c r="X19" s="66" t="n"/>
      <c r="Y19" s="67" t="e">
        <f aca="false" ca="false" dt2D="false" dtr="false" t="normal">X19/E19*100</f>
        <v>#DIV/0!</v>
      </c>
      <c r="Z19" s="66" t="n"/>
      <c r="AA19" s="66" t="n"/>
      <c r="AB19" s="66" t="n"/>
      <c r="AC19" s="66" t="n"/>
      <c r="AD19" s="66" t="n"/>
      <c r="AE19" s="66" t="n"/>
    </row>
    <row customFormat="true" ht="15" outlineLevel="0" r="20" s="36">
      <c r="A20" s="66" t="n"/>
      <c r="B20" s="70" t="s">
        <v>65</v>
      </c>
      <c r="C20" s="66" t="n"/>
      <c r="D20" s="66" t="n"/>
      <c r="E20" s="66" t="n"/>
      <c r="F20" s="67" t="e">
        <f aca="false" ca="false" dt2D="false" dtr="false" t="normal">E20/C20</f>
        <v>#DIV/0!</v>
      </c>
      <c r="G20" s="66" t="n"/>
      <c r="H20" s="67" t="e">
        <f aca="false" ca="false" dt2D="false" dtr="false" t="normal">G20/D20*100</f>
        <v>#DIV/0!</v>
      </c>
      <c r="I20" s="68" t="n"/>
      <c r="J20" s="68" t="n"/>
      <c r="K20" s="68" t="n"/>
      <c r="L20" s="68" t="n"/>
      <c r="M20" s="68" t="n"/>
      <c r="N20" s="68" t="n"/>
      <c r="O20" s="66" t="n"/>
      <c r="P20" s="66" t="n"/>
      <c r="Q20" s="66" t="n"/>
      <c r="R20" s="66" t="n"/>
      <c r="S20" s="66" t="n"/>
      <c r="T20" s="66" t="n"/>
      <c r="U20" s="69" t="e">
        <f aca="false" ca="false" dt2D="false" dtr="false" t="normal">O20/G20*100</f>
        <v>#DIV/0!</v>
      </c>
      <c r="V20" s="68" t="n"/>
      <c r="W20" s="67" t="e">
        <f aca="false" ca="false" dt2D="false" dtr="false" t="normal">V20/E20*100</f>
        <v>#DIV/0!</v>
      </c>
      <c r="X20" s="66" t="n"/>
      <c r="Y20" s="67" t="e">
        <f aca="false" ca="false" dt2D="false" dtr="false" t="normal">X20/E20*100</f>
        <v>#DIV/0!</v>
      </c>
      <c r="Z20" s="66" t="n"/>
      <c r="AA20" s="66" t="n"/>
      <c r="AB20" s="66" t="n"/>
      <c r="AC20" s="66" t="n"/>
      <c r="AD20" s="66" t="n"/>
      <c r="AE20" s="66" t="n"/>
    </row>
    <row customFormat="true" ht="15" outlineLevel="0" r="21" s="36">
      <c r="A21" s="66" t="n"/>
      <c r="B21" s="70" t="s">
        <v>66</v>
      </c>
      <c r="C21" s="66" t="n"/>
      <c r="D21" s="66" t="n"/>
      <c r="E21" s="66" t="n"/>
      <c r="F21" s="67" t="e">
        <f aca="false" ca="false" dt2D="false" dtr="false" t="normal">E21/C21</f>
        <v>#DIV/0!</v>
      </c>
      <c r="G21" s="66" t="n"/>
      <c r="H21" s="67" t="e">
        <f aca="false" ca="false" dt2D="false" dtr="false" t="normal">G21/D21*100</f>
        <v>#DIV/0!</v>
      </c>
      <c r="I21" s="68" t="n"/>
      <c r="J21" s="68" t="n"/>
      <c r="K21" s="68" t="n"/>
      <c r="L21" s="68" t="n"/>
      <c r="M21" s="68" t="n"/>
      <c r="N21" s="68" t="n"/>
      <c r="O21" s="66" t="n"/>
      <c r="P21" s="66" t="n"/>
      <c r="Q21" s="66" t="n"/>
      <c r="R21" s="66" t="n"/>
      <c r="S21" s="66" t="n"/>
      <c r="T21" s="66" t="n"/>
      <c r="U21" s="69" t="e">
        <f aca="false" ca="false" dt2D="false" dtr="false" t="normal">O21/G21*100</f>
        <v>#DIV/0!</v>
      </c>
      <c r="V21" s="68" t="n"/>
      <c r="W21" s="67" t="e">
        <f aca="false" ca="false" dt2D="false" dtr="false" t="normal">V21/E21*100</f>
        <v>#DIV/0!</v>
      </c>
      <c r="X21" s="66" t="n"/>
      <c r="Y21" s="67" t="e">
        <f aca="false" ca="false" dt2D="false" dtr="false" t="normal">X21/E21*100</f>
        <v>#DIV/0!</v>
      </c>
      <c r="Z21" s="66" t="n"/>
      <c r="AA21" s="66" t="n"/>
      <c r="AB21" s="66" t="n"/>
      <c r="AC21" s="66" t="n"/>
      <c r="AD21" s="66" t="n"/>
      <c r="AE21" s="66" t="n"/>
    </row>
    <row customFormat="true" ht="15" outlineLevel="0" r="22" s="36">
      <c r="A22" s="66" t="n"/>
      <c r="B22" s="70" t="s">
        <v>67</v>
      </c>
      <c r="C22" s="66" t="n">
        <v>1750</v>
      </c>
      <c r="D22" s="66" t="n">
        <v>56</v>
      </c>
      <c r="E22" s="66" t="n">
        <v>483</v>
      </c>
      <c r="F22" s="67" t="n">
        <f aca="false" ca="false" dt2D="false" dtr="false" t="normal">E22/C22</f>
        <v>0.276</v>
      </c>
      <c r="G22" s="66" t="n"/>
      <c r="H22" s="67" t="n">
        <f aca="false" ca="false" dt2D="false" dtr="false" t="normal">G22/D22*100</f>
        <v>0</v>
      </c>
      <c r="I22" s="68" t="n"/>
      <c r="J22" s="68" t="n"/>
      <c r="K22" s="68" t="n"/>
      <c r="L22" s="68" t="n"/>
      <c r="M22" s="68" t="n"/>
      <c r="N22" s="68" t="n"/>
      <c r="O22" s="66" t="n"/>
      <c r="P22" s="66" t="n"/>
      <c r="Q22" s="66" t="n"/>
      <c r="R22" s="66" t="n"/>
      <c r="S22" s="66" t="n"/>
      <c r="T22" s="66" t="n"/>
      <c r="U22" s="69" t="e">
        <f aca="false" ca="false" dt2D="false" dtr="false" t="normal">O22/G22*100</f>
        <v>#DIV/0!</v>
      </c>
      <c r="V22" s="68" t="n">
        <v>48</v>
      </c>
      <c r="W22" s="67" t="n">
        <f aca="false" ca="false" dt2D="false" dtr="false" t="normal">V22/E22*100</f>
        <v>9.937888198757763</v>
      </c>
      <c r="X22" s="66" t="n">
        <v>10</v>
      </c>
      <c r="Y22" s="67" t="n">
        <f aca="false" ca="false" dt2D="false" dtr="false" t="normal">X22/E22*100</f>
        <v>2.070393374741201</v>
      </c>
      <c r="Z22" s="66" t="n"/>
      <c r="AA22" s="66" t="n"/>
      <c r="AB22" s="66" t="n"/>
      <c r="AC22" s="66" t="n"/>
      <c r="AD22" s="66" t="n"/>
      <c r="AE22" s="66" t="n"/>
    </row>
    <row customFormat="true" ht="15" outlineLevel="0" r="23" s="36">
      <c r="A23" s="66" t="n"/>
      <c r="B23" s="70" t="s">
        <v>68</v>
      </c>
      <c r="C23" s="66" t="n"/>
      <c r="D23" s="66" t="n"/>
      <c r="E23" s="66" t="n"/>
      <c r="F23" s="67" t="e">
        <f aca="false" ca="false" dt2D="false" dtr="false" t="normal">E23/C23</f>
        <v>#DIV/0!</v>
      </c>
      <c r="G23" s="66" t="n"/>
      <c r="H23" s="67" t="e">
        <f aca="false" ca="false" dt2D="false" dtr="false" t="normal">G23/D23*100</f>
        <v>#DIV/0!</v>
      </c>
      <c r="I23" s="68" t="n"/>
      <c r="J23" s="68" t="n"/>
      <c r="K23" s="68" t="n"/>
      <c r="L23" s="68" t="n"/>
      <c r="M23" s="68" t="n"/>
      <c r="N23" s="68" t="n"/>
      <c r="O23" s="66" t="n"/>
      <c r="P23" s="66" t="n"/>
      <c r="Q23" s="66" t="n"/>
      <c r="R23" s="66" t="n"/>
      <c r="S23" s="66" t="n"/>
      <c r="T23" s="66" t="n"/>
      <c r="U23" s="69" t="e">
        <f aca="false" ca="false" dt2D="false" dtr="false" t="normal">O23/G23*100</f>
        <v>#DIV/0!</v>
      </c>
      <c r="V23" s="68" t="n"/>
      <c r="W23" s="67" t="e">
        <f aca="false" ca="false" dt2D="false" dtr="false" t="normal">V23/E23*100</f>
        <v>#DIV/0!</v>
      </c>
      <c r="X23" s="66" t="n"/>
      <c r="Y23" s="67" t="e">
        <f aca="false" ca="false" dt2D="false" dtr="false" t="normal">X23/E23*100</f>
        <v>#DIV/0!</v>
      </c>
      <c r="Z23" s="66" t="n"/>
      <c r="AA23" s="66" t="n"/>
      <c r="AB23" s="66" t="n"/>
      <c r="AC23" s="66" t="n"/>
      <c r="AD23" s="66" t="n"/>
      <c r="AE23" s="66" t="n"/>
    </row>
    <row customFormat="true" ht="15" outlineLevel="0" r="24" s="36">
      <c r="A24" s="66" t="n"/>
      <c r="B24" s="70" t="s">
        <v>69</v>
      </c>
      <c r="C24" s="66" t="n"/>
      <c r="D24" s="66" t="n"/>
      <c r="E24" s="66" t="n"/>
      <c r="F24" s="67" t="e">
        <f aca="false" ca="false" dt2D="false" dtr="false" t="normal">E24/C24</f>
        <v>#DIV/0!</v>
      </c>
      <c r="G24" s="66" t="n"/>
      <c r="H24" s="67" t="e">
        <f aca="false" ca="false" dt2D="false" dtr="false" t="normal">G24/D24*100</f>
        <v>#DIV/0!</v>
      </c>
      <c r="I24" s="68" t="n"/>
      <c r="J24" s="68" t="n"/>
      <c r="K24" s="68" t="n"/>
      <c r="L24" s="68" t="n"/>
      <c r="M24" s="68" t="n"/>
      <c r="N24" s="68" t="n"/>
      <c r="O24" s="66" t="n"/>
      <c r="P24" s="66" t="n"/>
      <c r="Q24" s="66" t="n"/>
      <c r="R24" s="66" t="n"/>
      <c r="S24" s="66" t="n"/>
      <c r="T24" s="66" t="n"/>
      <c r="U24" s="69" t="e">
        <f aca="false" ca="false" dt2D="false" dtr="false" t="normal">O24/G24*100</f>
        <v>#DIV/0!</v>
      </c>
      <c r="V24" s="68" t="n"/>
      <c r="W24" s="67" t="e">
        <f aca="false" ca="false" dt2D="false" dtr="false" t="normal">V24/E24*100</f>
        <v>#DIV/0!</v>
      </c>
      <c r="X24" s="66" t="n"/>
      <c r="Y24" s="67" t="e">
        <f aca="false" ca="false" dt2D="false" dtr="false" t="normal">X24/E24*100</f>
        <v>#DIV/0!</v>
      </c>
      <c r="Z24" s="66" t="n"/>
      <c r="AA24" s="66" t="n"/>
      <c r="AB24" s="66" t="n"/>
      <c r="AC24" s="66" t="n"/>
      <c r="AD24" s="66" t="n"/>
      <c r="AE24" s="66" t="n"/>
    </row>
    <row customFormat="true" ht="15" outlineLevel="0" r="25" s="36">
      <c r="A25" s="66" t="n"/>
      <c r="B25" s="70" t="s">
        <v>70</v>
      </c>
      <c r="C25" s="66" t="n"/>
      <c r="D25" s="66" t="n"/>
      <c r="E25" s="66" t="n"/>
      <c r="F25" s="67" t="e">
        <f aca="false" ca="false" dt2D="false" dtr="false" t="normal">E25/C25</f>
        <v>#DIV/0!</v>
      </c>
      <c r="G25" s="66" t="n"/>
      <c r="H25" s="67" t="e">
        <f aca="false" ca="false" dt2D="false" dtr="false" t="normal">G25/D25*100</f>
        <v>#DIV/0!</v>
      </c>
      <c r="I25" s="68" t="n"/>
      <c r="J25" s="68" t="n"/>
      <c r="K25" s="68" t="n"/>
      <c r="L25" s="68" t="n"/>
      <c r="M25" s="68" t="n"/>
      <c r="N25" s="68" t="n"/>
      <c r="O25" s="66" t="n"/>
      <c r="P25" s="66" t="n"/>
      <c r="Q25" s="66" t="n"/>
      <c r="R25" s="66" t="n"/>
      <c r="S25" s="66" t="n"/>
      <c r="T25" s="66" t="n"/>
      <c r="U25" s="69" t="e">
        <f aca="false" ca="false" dt2D="false" dtr="false" t="normal">O25/G25*100</f>
        <v>#DIV/0!</v>
      </c>
      <c r="V25" s="68" t="n"/>
      <c r="W25" s="67" t="e">
        <f aca="false" ca="false" dt2D="false" dtr="false" t="normal">V25/E25*100</f>
        <v>#DIV/0!</v>
      </c>
      <c r="X25" s="66" t="n"/>
      <c r="Y25" s="67" t="e">
        <f aca="false" ca="false" dt2D="false" dtr="false" t="normal">X25/E25*100</f>
        <v>#DIV/0!</v>
      </c>
      <c r="Z25" s="66" t="n"/>
      <c r="AA25" s="66" t="n"/>
      <c r="AB25" s="66" t="n"/>
      <c r="AC25" s="66" t="n"/>
      <c r="AD25" s="66" t="n"/>
      <c r="AE25" s="66" t="n"/>
    </row>
    <row customFormat="true" ht="15" outlineLevel="0" r="26" s="36">
      <c r="A26" s="66" t="n"/>
      <c r="B26" s="70" t="s">
        <v>71</v>
      </c>
      <c r="C26" s="66" t="n"/>
      <c r="D26" s="66" t="n"/>
      <c r="E26" s="66" t="n"/>
      <c r="F26" s="67" t="e">
        <f aca="false" ca="false" dt2D="false" dtr="false" t="normal">E26/C26</f>
        <v>#DIV/0!</v>
      </c>
      <c r="G26" s="66" t="n"/>
      <c r="H26" s="67" t="e">
        <f aca="false" ca="false" dt2D="false" dtr="false" t="normal">G26/D26*100</f>
        <v>#DIV/0!</v>
      </c>
      <c r="I26" s="68" t="n"/>
      <c r="J26" s="68" t="n"/>
      <c r="K26" s="68" t="n"/>
      <c r="L26" s="68" t="n"/>
      <c r="M26" s="68" t="n"/>
      <c r="N26" s="68" t="n"/>
      <c r="O26" s="66" t="n"/>
      <c r="P26" s="66" t="n"/>
      <c r="Q26" s="66" t="n"/>
      <c r="R26" s="66" t="n"/>
      <c r="S26" s="66" t="n"/>
      <c r="T26" s="66" t="n"/>
      <c r="U26" s="69" t="e">
        <f aca="false" ca="false" dt2D="false" dtr="false" t="normal">O26/G26*100</f>
        <v>#DIV/0!</v>
      </c>
      <c r="V26" s="68" t="n"/>
      <c r="W26" s="67" t="e">
        <f aca="false" ca="false" dt2D="false" dtr="false" t="normal">V26/E26*100</f>
        <v>#DIV/0!</v>
      </c>
      <c r="X26" s="66" t="n"/>
      <c r="Y26" s="67" t="e">
        <f aca="false" ca="false" dt2D="false" dtr="false" t="normal">X26/E26*100</f>
        <v>#DIV/0!</v>
      </c>
      <c r="Z26" s="66" t="n"/>
      <c r="AA26" s="66" t="n"/>
      <c r="AB26" s="66" t="n"/>
      <c r="AC26" s="66" t="n"/>
      <c r="AD26" s="66" t="n"/>
      <c r="AE26" s="66" t="n"/>
    </row>
    <row customFormat="true" ht="15" outlineLevel="0" r="27" s="36">
      <c r="A27" s="66" t="n"/>
      <c r="B27" s="71" t="s">
        <v>72</v>
      </c>
      <c r="C27" s="66" t="n"/>
      <c r="D27" s="66" t="n"/>
      <c r="E27" s="66" t="n"/>
      <c r="F27" s="67" t="e">
        <f aca="false" ca="false" dt2D="false" dtr="false" t="normal">E27/C27</f>
        <v>#DIV/0!</v>
      </c>
      <c r="G27" s="66" t="n"/>
      <c r="H27" s="67" t="e">
        <f aca="false" ca="false" dt2D="false" dtr="false" t="normal">G27/D27*100</f>
        <v>#DIV/0!</v>
      </c>
      <c r="I27" s="68" t="n"/>
      <c r="J27" s="68" t="n"/>
      <c r="K27" s="68" t="n"/>
      <c r="L27" s="68" t="n"/>
      <c r="M27" s="68" t="n"/>
      <c r="N27" s="68" t="n"/>
      <c r="O27" s="66" t="n"/>
      <c r="P27" s="66" t="n"/>
      <c r="Q27" s="66" t="n"/>
      <c r="R27" s="66" t="n"/>
      <c r="S27" s="66" t="n"/>
      <c r="T27" s="66" t="n"/>
      <c r="U27" s="69" t="e">
        <f aca="false" ca="false" dt2D="false" dtr="false" t="normal">O27/G27*100</f>
        <v>#DIV/0!</v>
      </c>
      <c r="V27" s="68" t="n"/>
      <c r="W27" s="67" t="e">
        <f aca="false" ca="false" dt2D="false" dtr="false" t="normal">V27/E27*100</f>
        <v>#DIV/0!</v>
      </c>
      <c r="X27" s="66" t="n"/>
      <c r="Y27" s="67" t="e">
        <f aca="false" ca="false" dt2D="false" dtr="false" t="normal">X27/E27*100</f>
        <v>#DIV/0!</v>
      </c>
      <c r="Z27" s="66" t="n"/>
      <c r="AA27" s="66" t="n"/>
      <c r="AB27" s="66" t="n"/>
      <c r="AC27" s="66" t="n"/>
      <c r="AD27" s="66" t="n"/>
      <c r="AE27" s="66" t="n"/>
    </row>
    <row customFormat="true" ht="15" outlineLevel="0" r="28" s="36">
      <c r="A28" s="66" t="n"/>
      <c r="B28" s="71" t="s">
        <v>73</v>
      </c>
      <c r="C28" s="66" t="n"/>
      <c r="D28" s="66" t="n"/>
      <c r="E28" s="66" t="n"/>
      <c r="F28" s="67" t="e">
        <f aca="false" ca="false" dt2D="false" dtr="false" t="normal">E28/C28</f>
        <v>#DIV/0!</v>
      </c>
      <c r="G28" s="66" t="n"/>
      <c r="H28" s="67" t="e">
        <f aca="false" ca="false" dt2D="false" dtr="false" t="normal">G28/D28*100</f>
        <v>#DIV/0!</v>
      </c>
      <c r="I28" s="68" t="n"/>
      <c r="J28" s="68" t="n"/>
      <c r="K28" s="68" t="n"/>
      <c r="L28" s="68" t="n"/>
      <c r="M28" s="68" t="n"/>
      <c r="N28" s="68" t="n"/>
      <c r="O28" s="66" t="n"/>
      <c r="P28" s="66" t="n"/>
      <c r="Q28" s="66" t="n"/>
      <c r="R28" s="66" t="n"/>
      <c r="S28" s="66" t="n"/>
      <c r="T28" s="66" t="n"/>
      <c r="U28" s="69" t="e">
        <f aca="false" ca="false" dt2D="false" dtr="false" t="normal">O28/G28*100</f>
        <v>#DIV/0!</v>
      </c>
      <c r="V28" s="68" t="n"/>
      <c r="W28" s="67" t="e">
        <f aca="false" ca="false" dt2D="false" dtr="false" t="normal">V28/E28*100</f>
        <v>#DIV/0!</v>
      </c>
      <c r="X28" s="66" t="n"/>
      <c r="Y28" s="67" t="e">
        <f aca="false" ca="false" dt2D="false" dtr="false" t="normal">X28/E28*100</f>
        <v>#DIV/0!</v>
      </c>
      <c r="Z28" s="66" t="n"/>
      <c r="AA28" s="66" t="n"/>
      <c r="AB28" s="66" t="n"/>
      <c r="AC28" s="66" t="n"/>
      <c r="AD28" s="66" t="n"/>
      <c r="AE28" s="66" t="n"/>
    </row>
    <row customFormat="true" ht="15" outlineLevel="0" r="29" s="36">
      <c r="A29" s="66" t="n"/>
      <c r="B29" s="71" t="s">
        <v>74</v>
      </c>
      <c r="C29" s="66" t="n"/>
      <c r="D29" s="66" t="n"/>
      <c r="E29" s="66" t="n"/>
      <c r="F29" s="67" t="e">
        <f aca="false" ca="false" dt2D="false" dtr="false" t="normal">E29/C29</f>
        <v>#DIV/0!</v>
      </c>
      <c r="G29" s="66" t="n"/>
      <c r="H29" s="67" t="e">
        <f aca="false" ca="false" dt2D="false" dtr="false" t="normal">G29/D29*100</f>
        <v>#DIV/0!</v>
      </c>
      <c r="I29" s="68" t="n"/>
      <c r="J29" s="68" t="n"/>
      <c r="K29" s="68" t="n"/>
      <c r="L29" s="68" t="n"/>
      <c r="M29" s="68" t="n"/>
      <c r="N29" s="68" t="n"/>
      <c r="O29" s="66" t="n"/>
      <c r="P29" s="66" t="n"/>
      <c r="Q29" s="66" t="n"/>
      <c r="R29" s="66" t="n"/>
      <c r="S29" s="66" t="n"/>
      <c r="T29" s="66" t="n"/>
      <c r="U29" s="69" t="e">
        <f aca="false" ca="false" dt2D="false" dtr="false" t="normal">O29/G29*100</f>
        <v>#DIV/0!</v>
      </c>
      <c r="V29" s="68" t="n"/>
      <c r="W29" s="67" t="e">
        <f aca="false" ca="false" dt2D="false" dtr="false" t="normal">V29/E29*100</f>
        <v>#DIV/0!</v>
      </c>
      <c r="X29" s="66" t="n"/>
      <c r="Y29" s="67" t="e">
        <f aca="false" ca="false" dt2D="false" dtr="false" t="normal">X29/E29*100</f>
        <v>#DIV/0!</v>
      </c>
      <c r="Z29" s="66" t="n"/>
      <c r="AA29" s="66" t="n"/>
      <c r="AB29" s="66" t="n"/>
      <c r="AC29" s="66" t="n"/>
      <c r="AD29" s="66" t="n"/>
      <c r="AE29" s="66" t="n"/>
    </row>
    <row customFormat="true" ht="15" outlineLevel="0" r="30" s="36">
      <c r="A30" s="66" t="n"/>
      <c r="B30" s="71" t="s">
        <v>75</v>
      </c>
      <c r="C30" s="66" t="n"/>
      <c r="D30" s="66" t="n"/>
      <c r="E30" s="66" t="n"/>
      <c r="F30" s="67" t="e">
        <f aca="false" ca="false" dt2D="false" dtr="false" t="normal">E30/C30</f>
        <v>#DIV/0!</v>
      </c>
      <c r="G30" s="66" t="n"/>
      <c r="H30" s="67" t="e">
        <f aca="false" ca="false" dt2D="false" dtr="false" t="normal">G30/D30*100</f>
        <v>#DIV/0!</v>
      </c>
      <c r="I30" s="68" t="n"/>
      <c r="J30" s="68" t="n"/>
      <c r="K30" s="68" t="n"/>
      <c r="L30" s="68" t="n"/>
      <c r="M30" s="68" t="n"/>
      <c r="N30" s="68" t="n"/>
      <c r="O30" s="66" t="n"/>
      <c r="P30" s="66" t="n"/>
      <c r="Q30" s="66" t="n"/>
      <c r="R30" s="66" t="n"/>
      <c r="S30" s="66" t="n"/>
      <c r="T30" s="66" t="n"/>
      <c r="U30" s="69" t="e">
        <f aca="false" ca="false" dt2D="false" dtr="false" t="normal">O30/G30*100</f>
        <v>#DIV/0!</v>
      </c>
      <c r="V30" s="68" t="n"/>
      <c r="W30" s="67" t="e">
        <f aca="false" ca="false" dt2D="false" dtr="false" t="normal">V30/E30*100</f>
        <v>#DIV/0!</v>
      </c>
      <c r="X30" s="66" t="n"/>
      <c r="Y30" s="67" t="e">
        <f aca="false" ca="false" dt2D="false" dtr="false" t="normal">X30/E30*100</f>
        <v>#DIV/0!</v>
      </c>
      <c r="Z30" s="66" t="n"/>
      <c r="AA30" s="66" t="n"/>
      <c r="AB30" s="66" t="n"/>
      <c r="AC30" s="66" t="n"/>
      <c r="AD30" s="66" t="n"/>
      <c r="AE30" s="66" t="n"/>
    </row>
    <row customFormat="true" ht="15" outlineLevel="0" r="31" s="36">
      <c r="A31" s="72" t="n"/>
      <c r="B31" s="71" t="s">
        <v>76</v>
      </c>
      <c r="C31" s="66" t="n"/>
      <c r="D31" s="66" t="n"/>
      <c r="E31" s="66" t="n"/>
      <c r="F31" s="67" t="e">
        <f aca="false" ca="false" dt2D="false" dtr="false" t="normal">E31/C31</f>
        <v>#DIV/0!</v>
      </c>
      <c r="G31" s="66" t="n"/>
      <c r="H31" s="67" t="e">
        <f aca="false" ca="false" dt2D="false" dtr="false" t="normal">G31/D31*100</f>
        <v>#DIV/0!</v>
      </c>
      <c r="I31" s="68" t="n"/>
      <c r="J31" s="68" t="n"/>
      <c r="K31" s="68" t="n"/>
      <c r="L31" s="68" t="n"/>
      <c r="M31" s="68" t="n"/>
      <c r="N31" s="68" t="n"/>
      <c r="O31" s="66" t="n"/>
      <c r="P31" s="66" t="n"/>
      <c r="Q31" s="66" t="n"/>
      <c r="R31" s="66" t="n"/>
      <c r="S31" s="66" t="n"/>
      <c r="T31" s="66" t="n"/>
      <c r="U31" s="69" t="e">
        <f aca="false" ca="false" dt2D="false" dtr="false" t="normal">O31/G31*100</f>
        <v>#DIV/0!</v>
      </c>
      <c r="V31" s="66" t="n"/>
      <c r="W31" s="67" t="e">
        <f aca="false" ca="false" dt2D="false" dtr="false" t="normal">V31/E31*100</f>
        <v>#DIV/0!</v>
      </c>
      <c r="X31" s="66" t="n"/>
      <c r="Y31" s="67" t="e">
        <f aca="false" ca="false" dt2D="false" dtr="false" t="normal">X31/E31*100</f>
        <v>#DIV/0!</v>
      </c>
      <c r="Z31" s="66" t="n"/>
      <c r="AA31" s="66" t="n"/>
      <c r="AB31" s="66" t="n"/>
      <c r="AC31" s="66" t="n"/>
      <c r="AD31" s="66" t="n"/>
      <c r="AE31" s="66" t="n"/>
    </row>
    <row customFormat="true" ht="15" outlineLevel="0" r="32" s="36">
      <c r="A32" s="72" t="n"/>
      <c r="B32" s="71" t="s">
        <v>77</v>
      </c>
      <c r="C32" s="66" t="n"/>
      <c r="D32" s="66" t="n"/>
      <c r="E32" s="66" t="n"/>
      <c r="F32" s="67" t="e">
        <f aca="false" ca="false" dt2D="false" dtr="false" t="normal">E32/C32</f>
        <v>#DIV/0!</v>
      </c>
      <c r="G32" s="66" t="n"/>
      <c r="H32" s="67" t="e">
        <f aca="false" ca="false" dt2D="false" dtr="false" t="normal">G32/D32*100</f>
        <v>#DIV/0!</v>
      </c>
      <c r="I32" s="68" t="n"/>
      <c r="J32" s="68" t="n"/>
      <c r="K32" s="68" t="n"/>
      <c r="L32" s="68" t="n"/>
      <c r="M32" s="68" t="n"/>
      <c r="N32" s="68" t="n"/>
      <c r="O32" s="66" t="n"/>
      <c r="P32" s="66" t="n"/>
      <c r="Q32" s="66" t="n"/>
      <c r="R32" s="66" t="n"/>
      <c r="S32" s="66" t="n"/>
      <c r="T32" s="66" t="n"/>
      <c r="U32" s="69" t="e">
        <f aca="false" ca="false" dt2D="false" dtr="false" t="normal">O32/G32*100</f>
        <v>#DIV/0!</v>
      </c>
      <c r="V32" s="66" t="n"/>
      <c r="W32" s="67" t="e">
        <f aca="false" ca="false" dt2D="false" dtr="false" t="normal">V32/E32*100</f>
        <v>#DIV/0!</v>
      </c>
      <c r="X32" s="66" t="n"/>
      <c r="Y32" s="67" t="e">
        <f aca="false" ca="false" dt2D="false" dtr="false" t="normal">X32/E32*100</f>
        <v>#DIV/0!</v>
      </c>
      <c r="Z32" s="66" t="n"/>
      <c r="AA32" s="66" t="n"/>
      <c r="AB32" s="66" t="n"/>
      <c r="AC32" s="66" t="n"/>
      <c r="AD32" s="66" t="n"/>
      <c r="AE32" s="66" t="n"/>
    </row>
    <row customFormat="true" ht="15" outlineLevel="0" r="33" s="36">
      <c r="A33" s="72" t="n"/>
      <c r="B33" s="71" t="s">
        <v>78</v>
      </c>
      <c r="C33" s="66" t="n"/>
      <c r="D33" s="66" t="n"/>
      <c r="E33" s="66" t="n"/>
      <c r="F33" s="67" t="e">
        <f aca="false" ca="false" dt2D="false" dtr="false" t="normal">E33/C33</f>
        <v>#DIV/0!</v>
      </c>
      <c r="G33" s="66" t="n"/>
      <c r="H33" s="67" t="e">
        <f aca="false" ca="false" dt2D="false" dtr="false" t="normal">G33/D33*100</f>
        <v>#DIV/0!</v>
      </c>
      <c r="I33" s="68" t="n"/>
      <c r="J33" s="68" t="n"/>
      <c r="K33" s="68" t="n"/>
      <c r="L33" s="68" t="n"/>
      <c r="M33" s="68" t="n"/>
      <c r="N33" s="68" t="n"/>
      <c r="O33" s="66" t="n"/>
      <c r="P33" s="66" t="n"/>
      <c r="Q33" s="66" t="n"/>
      <c r="R33" s="66" t="n"/>
      <c r="S33" s="66" t="n"/>
      <c r="T33" s="66" t="n"/>
      <c r="U33" s="69" t="e">
        <f aca="false" ca="false" dt2D="false" dtr="false" t="normal">O33/G33*100</f>
        <v>#DIV/0!</v>
      </c>
      <c r="V33" s="66" t="n"/>
      <c r="W33" s="67" t="e">
        <f aca="false" ca="false" dt2D="false" dtr="false" t="normal">V33/E33*100</f>
        <v>#DIV/0!</v>
      </c>
      <c r="X33" s="66" t="n"/>
      <c r="Y33" s="67" t="e">
        <f aca="false" ca="false" dt2D="false" dtr="false" t="normal">X33/E33*100</f>
        <v>#DIV/0!</v>
      </c>
      <c r="Z33" s="66" t="n"/>
      <c r="AA33" s="66" t="n"/>
      <c r="AB33" s="66" t="n"/>
      <c r="AC33" s="66" t="n"/>
      <c r="AD33" s="66" t="n"/>
      <c r="AE33" s="66" t="n"/>
    </row>
    <row customFormat="true" ht="15" outlineLevel="0" r="34" s="36">
      <c r="A34" s="66" t="n"/>
      <c r="B34" s="71" t="s">
        <v>79</v>
      </c>
      <c r="C34" s="68" t="n"/>
      <c r="D34" s="68" t="n"/>
      <c r="E34" s="68" t="n"/>
      <c r="F34" s="67" t="e">
        <f aca="false" ca="false" dt2D="false" dtr="false" t="normal">E34/C34</f>
        <v>#DIV/0!</v>
      </c>
      <c r="G34" s="68" t="n"/>
      <c r="H34" s="67" t="e">
        <f aca="false" ca="false" dt2D="false" dtr="false" t="normal">G34/D34*100</f>
        <v>#DIV/0!</v>
      </c>
      <c r="I34" s="68" t="n"/>
      <c r="J34" s="68" t="n"/>
      <c r="K34" s="68" t="n"/>
      <c r="L34" s="68" t="n"/>
      <c r="M34" s="68" t="n"/>
      <c r="N34" s="68" t="n"/>
      <c r="O34" s="68" t="n"/>
      <c r="P34" s="68" t="n"/>
      <c r="Q34" s="68" t="n"/>
      <c r="R34" s="68" t="n"/>
      <c r="S34" s="68" t="n"/>
      <c r="T34" s="68" t="n"/>
      <c r="U34" s="69" t="e">
        <f aca="false" ca="false" dt2D="false" dtr="false" t="normal">O34/G34*100</f>
        <v>#DIV/0!</v>
      </c>
      <c r="V34" s="68" t="n"/>
      <c r="W34" s="67" t="e">
        <f aca="false" ca="false" dt2D="false" dtr="false" t="normal">V34/E34*100</f>
        <v>#DIV/0!</v>
      </c>
      <c r="X34" s="68" t="n"/>
      <c r="Y34" s="67" t="e">
        <f aca="false" ca="false" dt2D="false" dtr="false" t="normal">X34/E34*100</f>
        <v>#DIV/0!</v>
      </c>
      <c r="Z34" s="68" t="n"/>
      <c r="AA34" s="68" t="n"/>
      <c r="AB34" s="68" t="n"/>
      <c r="AC34" s="68" t="n"/>
      <c r="AD34" s="68" t="n"/>
      <c r="AE34" s="68" t="n"/>
    </row>
    <row customFormat="true" ht="15" outlineLevel="0" r="35" s="36">
      <c r="A35" s="73" t="s">
        <v>80</v>
      </c>
      <c r="B35" s="74" t="s"/>
      <c r="C35" s="75" t="n">
        <f aca="false" ca="false" dt2D="false" dtr="false" t="normal">SUM(C13:C34)</f>
        <v>1750</v>
      </c>
      <c r="D35" s="75" t="n">
        <f aca="false" ca="false" dt2D="false" dtr="false" t="normal">SUM(D13:D34)</f>
        <v>56</v>
      </c>
      <c r="E35" s="75" t="n">
        <f aca="false" ca="false" dt2D="false" dtr="false" t="normal">SUM(E13:E34)</f>
        <v>483</v>
      </c>
      <c r="F35" s="76" t="n">
        <f aca="false" ca="false" dt2D="false" dtr="false" t="normal">E35/C35</f>
        <v>0.276</v>
      </c>
      <c r="G35" s="75" t="n">
        <f aca="false" ca="false" dt2D="false" dtr="false" t="normal">SUM(G13:G34)</f>
        <v>0</v>
      </c>
      <c r="H35" s="76" t="n">
        <f aca="false" ca="false" dt2D="false" dtr="false" t="normal">G35/D35*100</f>
        <v>0</v>
      </c>
      <c r="I35" s="75" t="n">
        <f aca="false" ca="false" dt2D="false" dtr="false" t="normal">SUM(I13:I34)</f>
        <v>0</v>
      </c>
      <c r="J35" s="75" t="n">
        <f aca="false" ca="false" dt2D="false" dtr="false" t="normal">SUM(J13:J34)</f>
        <v>0</v>
      </c>
      <c r="K35" s="75" t="n">
        <f aca="false" ca="false" dt2D="false" dtr="false" t="normal">SUM(K13:K34)</f>
        <v>0</v>
      </c>
      <c r="L35" s="75" t="n">
        <f aca="false" ca="false" dt2D="false" dtr="false" t="normal">SUM(L13:L34)</f>
        <v>0</v>
      </c>
      <c r="M35" s="75" t="n">
        <f aca="false" ca="false" dt2D="false" dtr="false" t="normal">SUM(M13:M34)</f>
        <v>0</v>
      </c>
      <c r="N35" s="75" t="n">
        <f aca="false" ca="false" dt2D="false" dtr="false" t="normal">SUM(N13:N34)</f>
        <v>0</v>
      </c>
      <c r="O35" s="75" t="n">
        <f aca="false" ca="false" dt2D="false" dtr="false" t="normal">SUM(O13:O34)</f>
        <v>0</v>
      </c>
      <c r="P35" s="75" t="n">
        <f aca="false" ca="false" dt2D="false" dtr="false" t="normal">SUM(P13:P34)</f>
        <v>0</v>
      </c>
      <c r="Q35" s="75" t="n">
        <f aca="false" ca="false" dt2D="false" dtr="false" t="normal">SUM(Q13:Q34)</f>
        <v>0</v>
      </c>
      <c r="R35" s="75" t="n">
        <f aca="false" ca="false" dt2D="false" dtr="false" t="normal">SUM(R13:R34)</f>
        <v>0</v>
      </c>
      <c r="S35" s="75" t="n">
        <f aca="false" ca="false" dt2D="false" dtr="false" t="normal">SUM(S13:S34)</f>
        <v>0</v>
      </c>
      <c r="T35" s="75" t="n">
        <f aca="false" ca="false" dt2D="false" dtr="false" t="normal">SUM(T13:T34)</f>
        <v>0</v>
      </c>
      <c r="U35" s="77" t="e">
        <f aca="false" ca="false" dt2D="false" dtr="false" t="normal">O35/G35*100</f>
        <v>#DIV/0!</v>
      </c>
      <c r="V35" s="75" t="n">
        <f aca="false" ca="false" dt2D="false" dtr="false" t="normal">SUM(V13:V34)</f>
        <v>48</v>
      </c>
      <c r="W35" s="78" t="n">
        <f aca="false" ca="false" dt2D="false" dtr="false" t="normal">V35/E35*100</f>
        <v>9.937888198757763</v>
      </c>
      <c r="X35" s="75" t="n">
        <f aca="false" ca="false" dt2D="false" dtr="false" t="normal">SUM(X13:X34)</f>
        <v>10</v>
      </c>
      <c r="Y35" s="76" t="n">
        <f aca="false" ca="false" dt2D="false" dtr="false" t="normal">X35/E35*100</f>
        <v>2.070393374741201</v>
      </c>
      <c r="Z35" s="75" t="n">
        <f aca="false" ca="false" dt2D="false" dtr="false" t="normal">SUM(Z13:Z34)</f>
        <v>0</v>
      </c>
      <c r="AA35" s="75" t="n">
        <f aca="false" ca="false" dt2D="false" dtr="false" t="normal">SUM(AA13:AA34)</f>
        <v>0</v>
      </c>
      <c r="AB35" s="75" t="n">
        <v>0</v>
      </c>
      <c r="AC35" s="75" t="n">
        <v>0</v>
      </c>
      <c r="AD35" s="75" t="n">
        <v>0</v>
      </c>
      <c r="AE35" s="75" t="n">
        <v>0</v>
      </c>
    </row>
    <row customFormat="true" ht="15" outlineLevel="0" r="36" s="36">
      <c r="A36" s="75" t="n">
        <v>2</v>
      </c>
      <c r="B36" s="79" t="s">
        <v>81</v>
      </c>
      <c r="C36" s="79" t="n"/>
      <c r="D36" s="79" t="n"/>
      <c r="E36" s="79" t="n"/>
      <c r="F36" s="67" t="n"/>
      <c r="G36" s="79" t="n"/>
      <c r="H36" s="67" t="n"/>
      <c r="I36" s="79" t="n"/>
      <c r="J36" s="79" t="n"/>
      <c r="K36" s="79" t="n"/>
      <c r="L36" s="79" t="n"/>
      <c r="M36" s="79" t="n"/>
      <c r="N36" s="79" t="n"/>
      <c r="O36" s="79" t="n"/>
      <c r="P36" s="79" t="n"/>
      <c r="Q36" s="79" t="n"/>
      <c r="R36" s="79" t="n"/>
      <c r="S36" s="79" t="n"/>
      <c r="T36" s="79" t="n"/>
      <c r="U36" s="69" t="n"/>
      <c r="V36" s="79" t="n"/>
      <c r="W36" s="80" t="n"/>
      <c r="X36" s="79" t="n"/>
      <c r="Y36" s="80" t="n"/>
      <c r="Z36" s="79" t="n"/>
      <c r="AA36" s="79" t="n"/>
      <c r="AB36" s="79" t="n"/>
      <c r="AC36" s="79" t="n"/>
      <c r="AD36" s="79" t="n"/>
      <c r="AE36" s="79" t="n"/>
    </row>
    <row customFormat="true" ht="15" outlineLevel="0" r="37" s="36">
      <c r="A37" s="72" t="n"/>
      <c r="B37" s="70" t="s">
        <v>82</v>
      </c>
      <c r="C37" s="66" t="n"/>
      <c r="D37" s="66" t="n"/>
      <c r="E37" s="66" t="n"/>
      <c r="F37" s="67" t="e">
        <f aca="false" ca="false" dt2D="false" dtr="false" t="normal">E37/C37</f>
        <v>#DIV/0!</v>
      </c>
      <c r="G37" s="66" t="n"/>
      <c r="H37" s="67" t="e">
        <f aca="false" ca="false" dt2D="false" dtr="false" t="normal">G37/D37*100</f>
        <v>#DIV/0!</v>
      </c>
      <c r="I37" s="68" t="n"/>
      <c r="J37" s="68" t="n"/>
      <c r="K37" s="68" t="n"/>
      <c r="L37" s="68" t="n"/>
      <c r="M37" s="68" t="n"/>
      <c r="N37" s="68" t="n"/>
      <c r="O37" s="66" t="n"/>
      <c r="P37" s="66" t="n"/>
      <c r="Q37" s="66" t="n"/>
      <c r="R37" s="66" t="n"/>
      <c r="S37" s="66" t="n"/>
      <c r="T37" s="66" t="n"/>
      <c r="U37" s="69" t="e">
        <f aca="false" ca="false" dt2D="false" dtr="false" t="normal">O37/G37*100</f>
        <v>#DIV/0!</v>
      </c>
      <c r="V37" s="66" t="n"/>
      <c r="W37" s="81" t="e">
        <f aca="false" ca="false" dt2D="false" dtr="false" t="normal">V37/E37*100</f>
        <v>#DIV/0!</v>
      </c>
      <c r="X37" s="66" t="n"/>
      <c r="Y37" s="81" t="e">
        <f aca="false" ca="false" dt2D="false" dtr="false" t="normal">X37/E37*100</f>
        <v>#DIV/0!</v>
      </c>
      <c r="Z37" s="66" t="n"/>
      <c r="AA37" s="66" t="n"/>
      <c r="AB37" s="66" t="n"/>
      <c r="AC37" s="66" t="n"/>
      <c r="AD37" s="66" t="n"/>
      <c r="AE37" s="66" t="n"/>
    </row>
    <row customFormat="true" ht="15" outlineLevel="0" r="38" s="36">
      <c r="A38" s="72" t="n"/>
      <c r="B38" s="70" t="s">
        <v>83</v>
      </c>
      <c r="C38" s="66" t="n"/>
      <c r="D38" s="66" t="n"/>
      <c r="E38" s="66" t="n"/>
      <c r="F38" s="67" t="e">
        <f aca="false" ca="false" dt2D="false" dtr="false" t="normal">E38/C38</f>
        <v>#DIV/0!</v>
      </c>
      <c r="G38" s="66" t="n"/>
      <c r="H38" s="67" t="e">
        <f aca="false" ca="false" dt2D="false" dtr="false" t="normal">G38/D38*100</f>
        <v>#DIV/0!</v>
      </c>
      <c r="I38" s="68" t="n"/>
      <c r="J38" s="68" t="n"/>
      <c r="K38" s="68" t="n"/>
      <c r="L38" s="68" t="n"/>
      <c r="M38" s="68" t="n"/>
      <c r="N38" s="68" t="n"/>
      <c r="O38" s="66" t="n"/>
      <c r="P38" s="66" t="n"/>
      <c r="Q38" s="66" t="n"/>
      <c r="R38" s="66" t="n"/>
      <c r="S38" s="66" t="n"/>
      <c r="T38" s="66" t="n"/>
      <c r="U38" s="69" t="e">
        <f aca="false" ca="false" dt2D="false" dtr="false" t="normal">O38/G38*100</f>
        <v>#DIV/0!</v>
      </c>
      <c r="V38" s="66" t="n"/>
      <c r="W38" s="81" t="e">
        <f aca="false" ca="false" dt2D="false" dtr="false" t="normal">V38/E38*100</f>
        <v>#DIV/0!</v>
      </c>
      <c r="X38" s="66" t="n"/>
      <c r="Y38" s="81" t="e">
        <f aca="false" ca="false" dt2D="false" dtr="false" t="normal">X38/E38*100</f>
        <v>#DIV/0!</v>
      </c>
      <c r="Z38" s="66" t="n"/>
      <c r="AA38" s="66" t="n"/>
      <c r="AB38" s="66" t="n"/>
      <c r="AC38" s="66" t="n"/>
      <c r="AD38" s="66" t="n"/>
      <c r="AE38" s="66" t="n"/>
    </row>
    <row customFormat="true" ht="15" outlineLevel="0" r="39" s="36">
      <c r="A39" s="72" t="n"/>
      <c r="B39" s="70" t="s">
        <v>84</v>
      </c>
      <c r="C39" s="66" t="n"/>
      <c r="D39" s="66" t="n"/>
      <c r="E39" s="66" t="n"/>
      <c r="F39" s="67" t="e">
        <f aca="false" ca="false" dt2D="false" dtr="false" t="normal">E39/C39</f>
        <v>#DIV/0!</v>
      </c>
      <c r="G39" s="66" t="n"/>
      <c r="H39" s="67" t="e">
        <f aca="false" ca="false" dt2D="false" dtr="false" t="normal">G39/D39*100</f>
        <v>#DIV/0!</v>
      </c>
      <c r="I39" s="68" t="n"/>
      <c r="J39" s="68" t="n"/>
      <c r="K39" s="68" t="n"/>
      <c r="L39" s="68" t="n"/>
      <c r="M39" s="68" t="n"/>
      <c r="N39" s="68" t="n"/>
      <c r="O39" s="66" t="n"/>
      <c r="P39" s="66" t="n"/>
      <c r="Q39" s="66" t="n"/>
      <c r="R39" s="66" t="n"/>
      <c r="S39" s="66" t="n"/>
      <c r="T39" s="66" t="n"/>
      <c r="U39" s="69" t="e">
        <f aca="false" ca="false" dt2D="false" dtr="false" t="normal">O39/G39*100</f>
        <v>#DIV/0!</v>
      </c>
      <c r="V39" s="66" t="n"/>
      <c r="W39" s="81" t="e">
        <f aca="false" ca="false" dt2D="false" dtr="false" t="normal">V39/E39*100</f>
        <v>#DIV/0!</v>
      </c>
      <c r="X39" s="66" t="n"/>
      <c r="Y39" s="81" t="e">
        <f aca="false" ca="false" dt2D="false" dtr="false" t="normal">X39/E39*100</f>
        <v>#DIV/0!</v>
      </c>
      <c r="Z39" s="66" t="n"/>
      <c r="AA39" s="66" t="n"/>
      <c r="AB39" s="66" t="n"/>
      <c r="AC39" s="66" t="n"/>
      <c r="AD39" s="66" t="n"/>
      <c r="AE39" s="66" t="n"/>
    </row>
    <row customFormat="true" ht="15" outlineLevel="0" r="40" s="36">
      <c r="A40" s="72" t="n"/>
      <c r="B40" s="70" t="s">
        <v>85</v>
      </c>
      <c r="C40" s="66" t="n"/>
      <c r="D40" s="66" t="n"/>
      <c r="E40" s="66" t="n"/>
      <c r="F40" s="67" t="e">
        <f aca="false" ca="false" dt2D="false" dtr="false" t="normal">E40/C40</f>
        <v>#DIV/0!</v>
      </c>
      <c r="G40" s="66" t="n"/>
      <c r="H40" s="67" t="e">
        <f aca="false" ca="false" dt2D="false" dtr="false" t="normal">G40/D40*100</f>
        <v>#DIV/0!</v>
      </c>
      <c r="I40" s="68" t="n"/>
      <c r="J40" s="68" t="n"/>
      <c r="K40" s="68" t="n"/>
      <c r="L40" s="68" t="n"/>
      <c r="M40" s="68" t="n"/>
      <c r="N40" s="68" t="n"/>
      <c r="O40" s="66" t="n"/>
      <c r="P40" s="66" t="n"/>
      <c r="Q40" s="66" t="n"/>
      <c r="R40" s="66" t="n"/>
      <c r="S40" s="66" t="n"/>
      <c r="T40" s="66" t="n"/>
      <c r="U40" s="69" t="e">
        <f aca="false" ca="false" dt2D="false" dtr="false" t="normal">O40/G40*100</f>
        <v>#DIV/0!</v>
      </c>
      <c r="V40" s="66" t="n"/>
      <c r="W40" s="81" t="e">
        <f aca="false" ca="false" dt2D="false" dtr="false" t="normal">V40/E40*100</f>
        <v>#DIV/0!</v>
      </c>
      <c r="X40" s="66" t="n"/>
      <c r="Y40" s="81" t="e">
        <f aca="false" ca="false" dt2D="false" dtr="false" t="normal">X40/E40*100</f>
        <v>#DIV/0!</v>
      </c>
      <c r="Z40" s="66" t="n"/>
      <c r="AA40" s="66" t="n"/>
      <c r="AB40" s="66" t="n"/>
      <c r="AC40" s="66" t="n"/>
      <c r="AD40" s="66" t="n"/>
      <c r="AE40" s="66" t="n"/>
    </row>
    <row customFormat="true" ht="15" outlineLevel="0" r="41" s="36">
      <c r="A41" s="72" t="n"/>
      <c r="B41" s="70" t="s">
        <v>86</v>
      </c>
      <c r="C41" s="66" t="n"/>
      <c r="D41" s="66" t="n"/>
      <c r="E41" s="66" t="n"/>
      <c r="F41" s="67" t="e">
        <f aca="false" ca="false" dt2D="false" dtr="false" t="normal">E41/C41</f>
        <v>#DIV/0!</v>
      </c>
      <c r="G41" s="66" t="n"/>
      <c r="H41" s="67" t="e">
        <f aca="false" ca="false" dt2D="false" dtr="false" t="normal">G41/D41*100</f>
        <v>#DIV/0!</v>
      </c>
      <c r="I41" s="68" t="n"/>
      <c r="J41" s="68" t="n"/>
      <c r="K41" s="68" t="n"/>
      <c r="L41" s="68" t="n"/>
      <c r="M41" s="68" t="n"/>
      <c r="N41" s="68" t="n"/>
      <c r="O41" s="66" t="n"/>
      <c r="P41" s="66" t="n"/>
      <c r="Q41" s="66" t="n"/>
      <c r="R41" s="66" t="n"/>
      <c r="S41" s="66" t="n"/>
      <c r="T41" s="66" t="n"/>
      <c r="U41" s="69" t="e">
        <f aca="false" ca="false" dt2D="false" dtr="false" t="normal">O41/G41*100</f>
        <v>#DIV/0!</v>
      </c>
      <c r="V41" s="66" t="n"/>
      <c r="W41" s="81" t="e">
        <f aca="false" ca="false" dt2D="false" dtr="false" t="normal">V41/E41*100</f>
        <v>#DIV/0!</v>
      </c>
      <c r="X41" s="66" t="n"/>
      <c r="Y41" s="81" t="e">
        <f aca="false" ca="false" dt2D="false" dtr="false" t="normal">X41/E41*100</f>
        <v>#DIV/0!</v>
      </c>
      <c r="Z41" s="66" t="n"/>
      <c r="AA41" s="66" t="n"/>
      <c r="AB41" s="66" t="n"/>
      <c r="AC41" s="66" t="n"/>
      <c r="AD41" s="66" t="n"/>
      <c r="AE41" s="66" t="n"/>
    </row>
    <row customFormat="true" ht="15" outlineLevel="0" r="42" s="36">
      <c r="A42" s="72" t="n"/>
      <c r="B42" s="70" t="s">
        <v>87</v>
      </c>
      <c r="C42" s="66" t="n"/>
      <c r="D42" s="66" t="n"/>
      <c r="E42" s="66" t="n"/>
      <c r="F42" s="67" t="e">
        <f aca="false" ca="false" dt2D="false" dtr="false" t="normal">E42/C42</f>
        <v>#DIV/0!</v>
      </c>
      <c r="G42" s="66" t="n"/>
      <c r="H42" s="67" t="e">
        <f aca="false" ca="false" dt2D="false" dtr="false" t="normal">G42/D42*100</f>
        <v>#DIV/0!</v>
      </c>
      <c r="I42" s="68" t="n"/>
      <c r="J42" s="68" t="n"/>
      <c r="K42" s="68" t="n"/>
      <c r="L42" s="68" t="n"/>
      <c r="M42" s="68" t="n"/>
      <c r="N42" s="68" t="n"/>
      <c r="O42" s="66" t="n"/>
      <c r="P42" s="66" t="n"/>
      <c r="Q42" s="66" t="n"/>
      <c r="R42" s="66" t="n"/>
      <c r="S42" s="66" t="n"/>
      <c r="T42" s="66" t="n"/>
      <c r="U42" s="69" t="e">
        <f aca="false" ca="false" dt2D="false" dtr="false" t="normal">O42/G42*100</f>
        <v>#DIV/0!</v>
      </c>
      <c r="V42" s="66" t="n"/>
      <c r="W42" s="81" t="e">
        <f aca="false" ca="false" dt2D="false" dtr="false" t="normal">V42/E42*100</f>
        <v>#DIV/0!</v>
      </c>
      <c r="X42" s="66" t="n"/>
      <c r="Y42" s="81" t="e">
        <f aca="false" ca="false" dt2D="false" dtr="false" t="normal">X42/E42*100</f>
        <v>#DIV/0!</v>
      </c>
      <c r="Z42" s="66" t="n"/>
      <c r="AA42" s="66" t="n"/>
      <c r="AB42" s="66" t="n"/>
      <c r="AC42" s="66" t="n"/>
      <c r="AD42" s="66" t="n"/>
      <c r="AE42" s="66" t="n"/>
    </row>
    <row customFormat="true" ht="15" outlineLevel="0" r="43" s="36">
      <c r="A43" s="72" t="n"/>
      <c r="B43" s="70" t="s">
        <v>88</v>
      </c>
      <c r="C43" s="66" t="n"/>
      <c r="D43" s="66" t="n"/>
      <c r="E43" s="66" t="n"/>
      <c r="F43" s="67" t="e">
        <f aca="false" ca="false" dt2D="false" dtr="false" t="normal">E43/C43</f>
        <v>#DIV/0!</v>
      </c>
      <c r="G43" s="66" t="n"/>
      <c r="H43" s="67" t="e">
        <f aca="false" ca="false" dt2D="false" dtr="false" t="normal">G43/D43*100</f>
        <v>#DIV/0!</v>
      </c>
      <c r="I43" s="68" t="n"/>
      <c r="J43" s="68" t="n"/>
      <c r="K43" s="68" t="n"/>
      <c r="L43" s="68" t="n"/>
      <c r="M43" s="68" t="n"/>
      <c r="N43" s="68" t="n"/>
      <c r="O43" s="66" t="n"/>
      <c r="P43" s="66" t="n"/>
      <c r="Q43" s="66" t="n"/>
      <c r="R43" s="66" t="n"/>
      <c r="S43" s="66" t="n"/>
      <c r="T43" s="66" t="n"/>
      <c r="U43" s="69" t="e">
        <f aca="false" ca="false" dt2D="false" dtr="false" t="normal">O43/G43*100</f>
        <v>#DIV/0!</v>
      </c>
      <c r="V43" s="66" t="n"/>
      <c r="W43" s="81" t="e">
        <f aca="false" ca="false" dt2D="false" dtr="false" t="normal">V43/E43*100</f>
        <v>#DIV/0!</v>
      </c>
      <c r="X43" s="66" t="n"/>
      <c r="Y43" s="81" t="e">
        <f aca="false" ca="false" dt2D="false" dtr="false" t="normal">X43/E43*100</f>
        <v>#DIV/0!</v>
      </c>
      <c r="Z43" s="66" t="n"/>
      <c r="AA43" s="66" t="n"/>
      <c r="AB43" s="66" t="n"/>
      <c r="AC43" s="66" t="n"/>
      <c r="AD43" s="66" t="n"/>
      <c r="AE43" s="66" t="n"/>
    </row>
    <row customFormat="true" ht="15" outlineLevel="0" r="44" s="36">
      <c r="A44" s="72" t="n"/>
      <c r="B44" s="70" t="s">
        <v>89</v>
      </c>
      <c r="C44" s="66" t="n"/>
      <c r="D44" s="66" t="n"/>
      <c r="E44" s="66" t="n"/>
      <c r="F44" s="67" t="e">
        <f aca="false" ca="false" dt2D="false" dtr="false" t="normal">E44/C44</f>
        <v>#DIV/0!</v>
      </c>
      <c r="G44" s="66" t="n"/>
      <c r="H44" s="67" t="e">
        <f aca="false" ca="false" dt2D="false" dtr="false" t="normal">G44/D44*100</f>
        <v>#DIV/0!</v>
      </c>
      <c r="I44" s="68" t="n"/>
      <c r="J44" s="68" t="n"/>
      <c r="K44" s="68" t="n"/>
      <c r="L44" s="68" t="n"/>
      <c r="M44" s="68" t="n"/>
      <c r="N44" s="68" t="n"/>
      <c r="O44" s="66" t="n"/>
      <c r="P44" s="66" t="n"/>
      <c r="Q44" s="66" t="n"/>
      <c r="R44" s="66" t="n"/>
      <c r="S44" s="66" t="n"/>
      <c r="T44" s="66" t="n"/>
      <c r="U44" s="69" t="e">
        <f aca="false" ca="false" dt2D="false" dtr="false" t="normal">O44/G44*100</f>
        <v>#DIV/0!</v>
      </c>
      <c r="V44" s="66" t="n"/>
      <c r="W44" s="81" t="e">
        <f aca="false" ca="false" dt2D="false" dtr="false" t="normal">V44/E44*100</f>
        <v>#DIV/0!</v>
      </c>
      <c r="X44" s="66" t="n"/>
      <c r="Y44" s="81" t="e">
        <f aca="false" ca="false" dt2D="false" dtr="false" t="normal">X44/E44*100</f>
        <v>#DIV/0!</v>
      </c>
      <c r="Z44" s="66" t="n"/>
      <c r="AA44" s="66" t="n"/>
      <c r="AB44" s="66" t="n"/>
      <c r="AC44" s="66" t="n"/>
      <c r="AD44" s="66" t="n"/>
      <c r="AE44" s="66" t="n"/>
    </row>
    <row customFormat="true" ht="15" outlineLevel="0" r="45" s="36">
      <c r="A45" s="72" t="n"/>
      <c r="B45" s="70" t="s">
        <v>90</v>
      </c>
      <c r="C45" s="66" t="n"/>
      <c r="D45" s="66" t="n"/>
      <c r="E45" s="66" t="n"/>
      <c r="F45" s="67" t="e">
        <f aca="false" ca="false" dt2D="false" dtr="false" t="normal">E45/C45</f>
        <v>#DIV/0!</v>
      </c>
      <c r="G45" s="66" t="n"/>
      <c r="H45" s="67" t="e">
        <f aca="false" ca="false" dt2D="false" dtr="false" t="normal">G45/D45*100</f>
        <v>#DIV/0!</v>
      </c>
      <c r="I45" s="68" t="n"/>
      <c r="J45" s="68" t="n"/>
      <c r="K45" s="68" t="n"/>
      <c r="L45" s="68" t="n"/>
      <c r="M45" s="68" t="n"/>
      <c r="N45" s="68" t="n"/>
      <c r="O45" s="66" t="n"/>
      <c r="P45" s="66" t="n"/>
      <c r="Q45" s="66" t="n"/>
      <c r="R45" s="66" t="n"/>
      <c r="S45" s="66" t="n"/>
      <c r="T45" s="66" t="n"/>
      <c r="U45" s="69" t="e">
        <f aca="false" ca="false" dt2D="false" dtr="false" t="normal">O45/G45*100</f>
        <v>#DIV/0!</v>
      </c>
      <c r="V45" s="66" t="n"/>
      <c r="W45" s="81" t="e">
        <f aca="false" ca="false" dt2D="false" dtr="false" t="normal">V45/E45*100</f>
        <v>#DIV/0!</v>
      </c>
      <c r="X45" s="66" t="n"/>
      <c r="Y45" s="81" t="e">
        <f aca="false" ca="false" dt2D="false" dtr="false" t="normal">X45/E45*100</f>
        <v>#DIV/0!</v>
      </c>
      <c r="Z45" s="66" t="n"/>
      <c r="AA45" s="66" t="n"/>
      <c r="AB45" s="66" t="n"/>
      <c r="AC45" s="66" t="n"/>
      <c r="AD45" s="66" t="n"/>
      <c r="AE45" s="66" t="n"/>
    </row>
    <row customFormat="true" ht="15" outlineLevel="0" r="46" s="36">
      <c r="A46" s="72" t="n"/>
      <c r="B46" s="70" t="s">
        <v>91</v>
      </c>
      <c r="C46" s="66" t="n"/>
      <c r="D46" s="66" t="n"/>
      <c r="E46" s="66" t="n"/>
      <c r="F46" s="67" t="e">
        <f aca="false" ca="false" dt2D="false" dtr="false" t="normal">E46/C46</f>
        <v>#DIV/0!</v>
      </c>
      <c r="G46" s="66" t="n"/>
      <c r="H46" s="67" t="e">
        <f aca="false" ca="false" dt2D="false" dtr="false" t="normal">G46/D46*100</f>
        <v>#DIV/0!</v>
      </c>
      <c r="I46" s="68" t="n"/>
      <c r="J46" s="68" t="n"/>
      <c r="K46" s="68" t="n"/>
      <c r="L46" s="68" t="n"/>
      <c r="M46" s="68" t="n"/>
      <c r="N46" s="68" t="n"/>
      <c r="O46" s="66" t="n"/>
      <c r="P46" s="66" t="n"/>
      <c r="Q46" s="66" t="n"/>
      <c r="R46" s="66" t="n"/>
      <c r="S46" s="66" t="n"/>
      <c r="T46" s="66" t="n"/>
      <c r="U46" s="69" t="e">
        <f aca="false" ca="false" dt2D="false" dtr="false" t="normal">O46/G46*100</f>
        <v>#DIV/0!</v>
      </c>
      <c r="V46" s="66" t="n"/>
      <c r="W46" s="81" t="e">
        <f aca="false" ca="false" dt2D="false" dtr="false" t="normal">V46/E46*100</f>
        <v>#DIV/0!</v>
      </c>
      <c r="X46" s="66" t="n"/>
      <c r="Y46" s="81" t="e">
        <f aca="false" ca="false" dt2D="false" dtr="false" t="normal">X46/E46*100</f>
        <v>#DIV/0!</v>
      </c>
      <c r="Z46" s="66" t="n"/>
      <c r="AA46" s="66" t="n"/>
      <c r="AB46" s="66" t="n"/>
      <c r="AC46" s="66" t="n"/>
      <c r="AD46" s="66" t="n"/>
      <c r="AE46" s="66" t="n"/>
    </row>
    <row customFormat="true" ht="15" outlineLevel="0" r="47" s="36">
      <c r="A47" s="72" t="n"/>
      <c r="B47" s="70" t="s">
        <v>92</v>
      </c>
      <c r="C47" s="66" t="n"/>
      <c r="D47" s="66" t="n"/>
      <c r="E47" s="66" t="n"/>
      <c r="F47" s="67" t="e">
        <f aca="false" ca="false" dt2D="false" dtr="false" t="normal">E47/C47</f>
        <v>#DIV/0!</v>
      </c>
      <c r="G47" s="66" t="n"/>
      <c r="H47" s="67" t="e">
        <f aca="false" ca="false" dt2D="false" dtr="false" t="normal">G47/D47*100</f>
        <v>#DIV/0!</v>
      </c>
      <c r="I47" s="68" t="n"/>
      <c r="J47" s="68" t="n"/>
      <c r="K47" s="68" t="n"/>
      <c r="L47" s="68" t="n"/>
      <c r="M47" s="68" t="n"/>
      <c r="N47" s="68" t="n"/>
      <c r="O47" s="66" t="n"/>
      <c r="P47" s="66" t="n"/>
      <c r="Q47" s="66" t="n"/>
      <c r="R47" s="66" t="n"/>
      <c r="S47" s="66" t="n"/>
      <c r="T47" s="66" t="n"/>
      <c r="U47" s="69" t="e">
        <f aca="false" ca="false" dt2D="false" dtr="false" t="normal">O47/G47*100</f>
        <v>#DIV/0!</v>
      </c>
      <c r="V47" s="66" t="n"/>
      <c r="W47" s="81" t="e">
        <f aca="false" ca="false" dt2D="false" dtr="false" t="normal">V47/E47*100</f>
        <v>#DIV/0!</v>
      </c>
      <c r="X47" s="66" t="n"/>
      <c r="Y47" s="81" t="e">
        <f aca="false" ca="false" dt2D="false" dtr="false" t="normal">X47/E47*100</f>
        <v>#DIV/0!</v>
      </c>
      <c r="Z47" s="66" t="n"/>
      <c r="AA47" s="66" t="n"/>
      <c r="AB47" s="66" t="n"/>
      <c r="AC47" s="66" t="n"/>
      <c r="AD47" s="66" t="n"/>
      <c r="AE47" s="66" t="n"/>
    </row>
    <row customFormat="true" ht="15" outlineLevel="0" r="48" s="36">
      <c r="A48" s="72" t="n"/>
      <c r="B48" s="70" t="s">
        <v>93</v>
      </c>
      <c r="C48" s="66" t="n">
        <v>310.84</v>
      </c>
      <c r="D48" s="66" t="n">
        <v>29</v>
      </c>
      <c r="E48" s="66" t="n">
        <v>27</v>
      </c>
      <c r="F48" s="67" t="n">
        <f aca="false" ca="false" dt2D="false" dtr="false" t="normal">E48/C48</f>
        <v>0.08686140779822417</v>
      </c>
      <c r="G48" s="66" t="n"/>
      <c r="H48" s="67" t="n">
        <f aca="false" ca="false" dt2D="false" dtr="false" t="normal">G48/D48*100</f>
        <v>0</v>
      </c>
      <c r="I48" s="68" t="n"/>
      <c r="J48" s="68" t="n"/>
      <c r="K48" s="68" t="n"/>
      <c r="L48" s="68" t="n"/>
      <c r="M48" s="68" t="n"/>
      <c r="N48" s="68" t="n"/>
      <c r="O48" s="66" t="n"/>
      <c r="P48" s="66" t="n"/>
      <c r="Q48" s="66" t="n"/>
      <c r="R48" s="66" t="n"/>
      <c r="S48" s="66" t="n"/>
      <c r="T48" s="66" t="n"/>
      <c r="U48" s="69" t="e">
        <f aca="false" ca="false" dt2D="false" dtr="false" t="normal">O48/G48*100</f>
        <v>#DIV/0!</v>
      </c>
      <c r="V48" s="66" t="n"/>
      <c r="W48" s="81" t="n">
        <f aca="false" ca="false" dt2D="false" dtr="false" t="normal">V48/E48*100</f>
        <v>0</v>
      </c>
      <c r="X48" s="66" t="n">
        <v>2</v>
      </c>
      <c r="Y48" s="81" t="n">
        <f aca="false" ca="false" dt2D="false" dtr="false" t="normal">X48/E48*100</f>
        <v>7.4074074074074066</v>
      </c>
      <c r="Z48" s="66" t="n"/>
      <c r="AA48" s="66" t="n"/>
      <c r="AB48" s="66" t="n"/>
      <c r="AC48" s="66" t="n"/>
      <c r="AD48" s="66" t="n"/>
      <c r="AE48" s="66" t="n"/>
    </row>
    <row customFormat="true" ht="15" outlineLevel="0" r="49" s="36">
      <c r="A49" s="72" t="n"/>
      <c r="B49" s="70" t="s">
        <v>94</v>
      </c>
      <c r="C49" s="66" t="n">
        <v>238.28</v>
      </c>
      <c r="D49" s="66" t="n">
        <v>10</v>
      </c>
      <c r="E49" s="66" t="n">
        <v>15</v>
      </c>
      <c r="F49" s="67" t="n">
        <f aca="false" ca="false" dt2D="false" dtr="false" t="normal">E49/C49</f>
        <v>0.06295114990767164</v>
      </c>
      <c r="G49" s="66" t="n"/>
      <c r="H49" s="67" t="n">
        <f aca="false" ca="false" dt2D="false" dtr="false" t="normal">G49/D49*100</f>
        <v>0</v>
      </c>
      <c r="I49" s="68" t="n"/>
      <c r="J49" s="68" t="n"/>
      <c r="K49" s="68" t="n"/>
      <c r="L49" s="68" t="n"/>
      <c r="M49" s="68" t="n"/>
      <c r="N49" s="68" t="n"/>
      <c r="O49" s="66" t="n"/>
      <c r="P49" s="66" t="n"/>
      <c r="Q49" s="66" t="n"/>
      <c r="R49" s="66" t="n"/>
      <c r="S49" s="66" t="n"/>
      <c r="T49" s="66" t="n"/>
      <c r="U49" s="69" t="e">
        <f aca="false" ca="false" dt2D="false" dtr="false" t="normal">O49/G49*100</f>
        <v>#DIV/0!</v>
      </c>
      <c r="V49" s="66" t="n"/>
      <c r="W49" s="81" t="n">
        <f aca="false" ca="false" dt2D="false" dtr="false" t="normal">V49/E49*100</f>
        <v>0</v>
      </c>
      <c r="X49" s="66" t="n">
        <v>1</v>
      </c>
      <c r="Y49" s="81" t="n">
        <f aca="false" ca="false" dt2D="false" dtr="false" t="normal">X49/E49*100</f>
        <v>6.666666666666667</v>
      </c>
      <c r="Z49" s="66" t="n"/>
      <c r="AA49" s="66" t="n"/>
      <c r="AB49" s="66" t="n"/>
      <c r="AC49" s="66" t="n"/>
      <c r="AD49" s="66" t="n"/>
      <c r="AE49" s="66" t="n"/>
    </row>
    <row customFormat="true" ht="15" outlineLevel="0" r="50" s="36">
      <c r="A50" s="72" t="n"/>
      <c r="B50" s="70" t="s">
        <v>95</v>
      </c>
      <c r="C50" s="66" t="n"/>
      <c r="D50" s="66" t="n"/>
      <c r="E50" s="66" t="n"/>
      <c r="F50" s="67" t="e">
        <f aca="false" ca="false" dt2D="false" dtr="false" t="normal">E50/C50</f>
        <v>#DIV/0!</v>
      </c>
      <c r="G50" s="66" t="n"/>
      <c r="H50" s="67" t="e">
        <f aca="false" ca="false" dt2D="false" dtr="false" t="normal">G50/D50*100</f>
        <v>#DIV/0!</v>
      </c>
      <c r="I50" s="68" t="n"/>
      <c r="J50" s="68" t="n"/>
      <c r="K50" s="68" t="n"/>
      <c r="L50" s="68" t="n"/>
      <c r="M50" s="68" t="n"/>
      <c r="N50" s="68" t="n"/>
      <c r="O50" s="66" t="n"/>
      <c r="P50" s="66" t="n"/>
      <c r="Q50" s="66" t="n"/>
      <c r="R50" s="66" t="n"/>
      <c r="S50" s="66" t="n"/>
      <c r="T50" s="66" t="n"/>
      <c r="U50" s="69" t="e">
        <f aca="false" ca="false" dt2D="false" dtr="false" t="normal">O50/G50*100</f>
        <v>#DIV/0!</v>
      </c>
      <c r="V50" s="66" t="n"/>
      <c r="W50" s="81" t="e">
        <f aca="false" ca="false" dt2D="false" dtr="false" t="normal">V50/E50*100</f>
        <v>#DIV/0!</v>
      </c>
      <c r="X50" s="66" t="n"/>
      <c r="Y50" s="81" t="e">
        <f aca="false" ca="false" dt2D="false" dtr="false" t="normal">X50/E50*100</f>
        <v>#DIV/0!</v>
      </c>
      <c r="Z50" s="66" t="n"/>
      <c r="AA50" s="66" t="n"/>
      <c r="AB50" s="66" t="n"/>
      <c r="AC50" s="66" t="n"/>
      <c r="AD50" s="66" t="n"/>
      <c r="AE50" s="66" t="n"/>
    </row>
    <row customFormat="true" ht="15" outlineLevel="0" r="51" s="36">
      <c r="A51" s="72" t="n"/>
      <c r="B51" s="70" t="s">
        <v>96</v>
      </c>
      <c r="C51" s="66" t="n">
        <v>417.9</v>
      </c>
      <c r="D51" s="66" t="n">
        <v>3</v>
      </c>
      <c r="E51" s="66" t="n">
        <v>14</v>
      </c>
      <c r="F51" s="67" t="n">
        <f aca="false" ca="false" dt2D="false" dtr="false" t="normal">E51/C51</f>
        <v>0.03350083752093803</v>
      </c>
      <c r="G51" s="66" t="n"/>
      <c r="H51" s="67" t="n">
        <f aca="false" ca="false" dt2D="false" dtr="false" t="normal">G51/D51*100</f>
        <v>0</v>
      </c>
      <c r="I51" s="68" t="n"/>
      <c r="J51" s="68" t="n"/>
      <c r="K51" s="68" t="n"/>
      <c r="L51" s="68" t="n"/>
      <c r="M51" s="68" t="n"/>
      <c r="N51" s="68" t="n"/>
      <c r="O51" s="66" t="n"/>
      <c r="P51" s="66" t="n"/>
      <c r="Q51" s="66" t="n"/>
      <c r="R51" s="66" t="n"/>
      <c r="S51" s="66" t="n"/>
      <c r="T51" s="66" t="n"/>
      <c r="U51" s="69" t="e">
        <f aca="false" ca="false" dt2D="false" dtr="false" t="normal">O51/G51*100</f>
        <v>#DIV/0!</v>
      </c>
      <c r="V51" s="66" t="n"/>
      <c r="W51" s="81" t="n">
        <f aca="false" ca="false" dt2D="false" dtr="false" t="normal">V51/E51*100</f>
        <v>0</v>
      </c>
      <c r="X51" s="66" t="n">
        <v>1</v>
      </c>
      <c r="Y51" s="81" t="n">
        <f aca="false" ca="false" dt2D="false" dtr="false" t="normal">X51/E51*100</f>
        <v>7.142857142857142</v>
      </c>
      <c r="Z51" s="66" t="n"/>
      <c r="AA51" s="66" t="n"/>
      <c r="AB51" s="66" t="n"/>
      <c r="AC51" s="66" t="n"/>
      <c r="AD51" s="66" t="n"/>
      <c r="AE51" s="66" t="n"/>
    </row>
    <row customFormat="true" ht="15" outlineLevel="0" r="52" s="36">
      <c r="A52" s="72" t="n"/>
      <c r="B52" s="70" t="s">
        <v>97</v>
      </c>
      <c r="C52" s="66" t="n">
        <v>558.3</v>
      </c>
      <c r="D52" s="66" t="n">
        <v>11</v>
      </c>
      <c r="E52" s="66" t="n">
        <v>18</v>
      </c>
      <c r="F52" s="67" t="n">
        <f aca="false" ca="false" dt2D="false" dtr="false" t="normal">E52/C52</f>
        <v>0.0322407307898979</v>
      </c>
      <c r="G52" s="66" t="n"/>
      <c r="H52" s="67" t="n">
        <f aca="false" ca="false" dt2D="false" dtr="false" t="normal">G52/D52*100</f>
        <v>0</v>
      </c>
      <c r="I52" s="68" t="n"/>
      <c r="J52" s="68" t="n"/>
      <c r="K52" s="68" t="n"/>
      <c r="L52" s="68" t="n"/>
      <c r="M52" s="68" t="n"/>
      <c r="N52" s="68" t="n"/>
      <c r="O52" s="66" t="n"/>
      <c r="P52" s="66" t="n"/>
      <c r="Q52" s="66" t="n"/>
      <c r="R52" s="66" t="n"/>
      <c r="S52" s="66" t="n"/>
      <c r="T52" s="66" t="n"/>
      <c r="U52" s="69" t="e">
        <f aca="false" ca="false" dt2D="false" dtr="false" t="normal">O52/G52*100</f>
        <v>#DIV/0!</v>
      </c>
      <c r="V52" s="66" t="n"/>
      <c r="W52" s="81" t="n">
        <f aca="false" ca="false" dt2D="false" dtr="false" t="normal">V52/E52*100</f>
        <v>0</v>
      </c>
      <c r="X52" s="66" t="n">
        <v>1</v>
      </c>
      <c r="Y52" s="81" t="n">
        <f aca="false" ca="false" dt2D="false" dtr="false" t="normal">X52/E52*100</f>
        <v>5.555555555555555</v>
      </c>
      <c r="Z52" s="66" t="n"/>
      <c r="AA52" s="66" t="n"/>
      <c r="AB52" s="66" t="n"/>
      <c r="AC52" s="66" t="n"/>
      <c r="AD52" s="66" t="n"/>
      <c r="AE52" s="66" t="n"/>
    </row>
    <row customFormat="true" ht="15" outlineLevel="0" r="53" s="36">
      <c r="A53" s="72" t="n"/>
      <c r="B53" s="70" t="s">
        <v>98</v>
      </c>
      <c r="C53" s="66" t="n"/>
      <c r="D53" s="66" t="n"/>
      <c r="E53" s="66" t="n"/>
      <c r="F53" s="67" t="e">
        <f aca="false" ca="false" dt2D="false" dtr="false" t="normal">E53/C53</f>
        <v>#DIV/0!</v>
      </c>
      <c r="G53" s="66" t="n"/>
      <c r="H53" s="67" t="e">
        <f aca="false" ca="false" dt2D="false" dtr="false" t="normal">G53/D53*100</f>
        <v>#DIV/0!</v>
      </c>
      <c r="I53" s="68" t="n"/>
      <c r="J53" s="68" t="n"/>
      <c r="K53" s="68" t="n"/>
      <c r="L53" s="68" t="n"/>
      <c r="M53" s="68" t="n"/>
      <c r="N53" s="68" t="n"/>
      <c r="O53" s="66" t="n"/>
      <c r="P53" s="66" t="n"/>
      <c r="Q53" s="66" t="n"/>
      <c r="R53" s="66" t="n"/>
      <c r="S53" s="66" t="n"/>
      <c r="T53" s="66" t="n"/>
      <c r="U53" s="69" t="e">
        <f aca="false" ca="false" dt2D="false" dtr="false" t="normal">O53/G53*100</f>
        <v>#DIV/0!</v>
      </c>
      <c r="V53" s="66" t="n"/>
      <c r="W53" s="81" t="e">
        <f aca="false" ca="false" dt2D="false" dtr="false" t="normal">V53/E53*100</f>
        <v>#DIV/0!</v>
      </c>
      <c r="X53" s="66" t="n"/>
      <c r="Y53" s="81" t="e">
        <f aca="false" ca="false" dt2D="false" dtr="false" t="normal">X53/E53*100</f>
        <v>#DIV/0!</v>
      </c>
      <c r="Z53" s="66" t="n"/>
      <c r="AA53" s="66" t="n"/>
      <c r="AB53" s="66" t="n"/>
      <c r="AC53" s="66" t="n"/>
      <c r="AD53" s="66" t="n"/>
      <c r="AE53" s="66" t="n"/>
    </row>
    <row customFormat="true" ht="15" outlineLevel="0" r="54" s="36">
      <c r="A54" s="72" t="n"/>
      <c r="B54" s="70" t="s">
        <v>99</v>
      </c>
      <c r="C54" s="66" t="n"/>
      <c r="D54" s="66" t="n"/>
      <c r="E54" s="66" t="n"/>
      <c r="F54" s="67" t="e">
        <f aca="false" ca="false" dt2D="false" dtr="false" t="normal">E54/C54</f>
        <v>#DIV/0!</v>
      </c>
      <c r="G54" s="66" t="n"/>
      <c r="H54" s="67" t="e">
        <f aca="false" ca="false" dt2D="false" dtr="false" t="normal">G54/D54*100</f>
        <v>#DIV/0!</v>
      </c>
      <c r="I54" s="68" t="n"/>
      <c r="J54" s="68" t="n"/>
      <c r="K54" s="68" t="n"/>
      <c r="L54" s="68" t="n"/>
      <c r="M54" s="68" t="n"/>
      <c r="N54" s="68" t="n"/>
      <c r="O54" s="66" t="n"/>
      <c r="P54" s="66" t="n"/>
      <c r="Q54" s="66" t="n"/>
      <c r="R54" s="66" t="n"/>
      <c r="S54" s="66" t="n"/>
      <c r="T54" s="66" t="n"/>
      <c r="U54" s="69" t="e">
        <f aca="false" ca="false" dt2D="false" dtr="false" t="normal">O54/G54*100</f>
        <v>#DIV/0!</v>
      </c>
      <c r="V54" s="66" t="n"/>
      <c r="W54" s="81" t="e">
        <f aca="false" ca="false" dt2D="false" dtr="false" t="normal">V54/E54*100</f>
        <v>#DIV/0!</v>
      </c>
      <c r="X54" s="66" t="n"/>
      <c r="Y54" s="81" t="e">
        <f aca="false" ca="false" dt2D="false" dtr="false" t="normal">X54/E54*100</f>
        <v>#DIV/0!</v>
      </c>
      <c r="Z54" s="66" t="n"/>
      <c r="AA54" s="66" t="n"/>
      <c r="AB54" s="66" t="n"/>
      <c r="AC54" s="66" t="n"/>
      <c r="AD54" s="66" t="n"/>
      <c r="AE54" s="66" t="n"/>
    </row>
    <row customFormat="true" ht="15" outlineLevel="0" r="55" s="36">
      <c r="A55" s="72" t="n"/>
      <c r="B55" s="70" t="s">
        <v>100</v>
      </c>
      <c r="C55" s="66" t="n"/>
      <c r="D55" s="66" t="n"/>
      <c r="E55" s="66" t="n"/>
      <c r="F55" s="67" t="e">
        <f aca="false" ca="false" dt2D="false" dtr="false" t="normal">E55/C55</f>
        <v>#DIV/0!</v>
      </c>
      <c r="G55" s="66" t="n"/>
      <c r="H55" s="67" t="e">
        <f aca="false" ca="false" dt2D="false" dtr="false" t="normal">G55/D55*100</f>
        <v>#DIV/0!</v>
      </c>
      <c r="I55" s="68" t="n"/>
      <c r="J55" s="68" t="n"/>
      <c r="K55" s="68" t="n"/>
      <c r="L55" s="68" t="n"/>
      <c r="M55" s="68" t="n"/>
      <c r="N55" s="68" t="n"/>
      <c r="O55" s="66" t="n"/>
      <c r="P55" s="66" t="n"/>
      <c r="Q55" s="66" t="n"/>
      <c r="R55" s="66" t="n"/>
      <c r="S55" s="66" t="n"/>
      <c r="T55" s="66" t="n"/>
      <c r="U55" s="69" t="e">
        <f aca="false" ca="false" dt2D="false" dtr="false" t="normal">O55/G55*100</f>
        <v>#DIV/0!</v>
      </c>
      <c r="V55" s="66" t="n"/>
      <c r="W55" s="81" t="e">
        <f aca="false" ca="false" dt2D="false" dtr="false" t="normal">V55/E55*100</f>
        <v>#DIV/0!</v>
      </c>
      <c r="X55" s="66" t="n"/>
      <c r="Y55" s="81" t="e">
        <f aca="false" ca="false" dt2D="false" dtr="false" t="normal">X55/E55*100</f>
        <v>#DIV/0!</v>
      </c>
      <c r="Z55" s="66" t="n"/>
      <c r="AA55" s="66" t="n"/>
      <c r="AB55" s="66" t="n"/>
      <c r="AC55" s="66" t="n"/>
      <c r="AD55" s="66" t="n"/>
      <c r="AE55" s="66" t="n"/>
    </row>
    <row customFormat="true" ht="15" outlineLevel="0" r="56" s="36">
      <c r="A56" s="72" t="n"/>
      <c r="B56" s="70" t="s">
        <v>101</v>
      </c>
      <c r="C56" s="66" t="n"/>
      <c r="D56" s="66" t="n"/>
      <c r="E56" s="66" t="n"/>
      <c r="F56" s="67" t="e">
        <f aca="false" ca="false" dt2D="false" dtr="false" t="normal">E56/C56</f>
        <v>#DIV/0!</v>
      </c>
      <c r="G56" s="66" t="n"/>
      <c r="H56" s="67" t="e">
        <f aca="false" ca="false" dt2D="false" dtr="false" t="normal">G56/D56*100</f>
        <v>#DIV/0!</v>
      </c>
      <c r="I56" s="68" t="n"/>
      <c r="J56" s="68" t="n"/>
      <c r="K56" s="68" t="n"/>
      <c r="L56" s="68" t="n"/>
      <c r="M56" s="68" t="n"/>
      <c r="N56" s="68" t="n"/>
      <c r="O56" s="66" t="n"/>
      <c r="P56" s="66" t="n"/>
      <c r="Q56" s="66" t="n"/>
      <c r="R56" s="66" t="n"/>
      <c r="S56" s="66" t="n"/>
      <c r="T56" s="66" t="n"/>
      <c r="U56" s="69" t="e">
        <f aca="false" ca="false" dt2D="false" dtr="false" t="normal">O56/G56*100</f>
        <v>#DIV/0!</v>
      </c>
      <c r="V56" s="66" t="n"/>
      <c r="W56" s="81" t="e">
        <f aca="false" ca="false" dt2D="false" dtr="false" t="normal">V56/E56*100</f>
        <v>#DIV/0!</v>
      </c>
      <c r="X56" s="66" t="n"/>
      <c r="Y56" s="81" t="e">
        <f aca="false" ca="false" dt2D="false" dtr="false" t="normal">X56/E56*100</f>
        <v>#DIV/0!</v>
      </c>
      <c r="Z56" s="66" t="n"/>
      <c r="AA56" s="66" t="n"/>
      <c r="AB56" s="66" t="n"/>
      <c r="AC56" s="66" t="n"/>
      <c r="AD56" s="66" t="n"/>
      <c r="AE56" s="66" t="n"/>
    </row>
    <row customFormat="true" ht="15" outlineLevel="0" r="57" s="36">
      <c r="A57" s="72" t="n"/>
      <c r="B57" s="70" t="s">
        <v>102</v>
      </c>
      <c r="C57" s="66" t="n"/>
      <c r="D57" s="66" t="n"/>
      <c r="E57" s="66" t="n"/>
      <c r="F57" s="67" t="e">
        <f aca="false" ca="false" dt2D="false" dtr="false" t="normal">E57/C57</f>
        <v>#DIV/0!</v>
      </c>
      <c r="G57" s="66" t="n"/>
      <c r="H57" s="67" t="e">
        <f aca="false" ca="false" dt2D="false" dtr="false" t="normal">G57/D57*100</f>
        <v>#DIV/0!</v>
      </c>
      <c r="I57" s="68" t="n"/>
      <c r="J57" s="68" t="n"/>
      <c r="K57" s="68" t="n"/>
      <c r="L57" s="68" t="n"/>
      <c r="M57" s="68" t="n"/>
      <c r="N57" s="68" t="n"/>
      <c r="O57" s="66" t="n"/>
      <c r="P57" s="66" t="n"/>
      <c r="Q57" s="66" t="n"/>
      <c r="R57" s="66" t="n"/>
      <c r="S57" s="66" t="n"/>
      <c r="T57" s="66" t="n"/>
      <c r="U57" s="69" t="e">
        <f aca="false" ca="false" dt2D="false" dtr="false" t="normal">O57/G57*100</f>
        <v>#DIV/0!</v>
      </c>
      <c r="V57" s="66" t="n"/>
      <c r="W57" s="81" t="e">
        <f aca="false" ca="false" dt2D="false" dtr="false" t="normal">V57/E57*100</f>
        <v>#DIV/0!</v>
      </c>
      <c r="X57" s="66" t="n"/>
      <c r="Y57" s="81" t="e">
        <f aca="false" ca="false" dt2D="false" dtr="false" t="normal">X57/E57*100</f>
        <v>#DIV/0!</v>
      </c>
      <c r="Z57" s="66" t="n"/>
      <c r="AA57" s="66" t="n"/>
      <c r="AB57" s="66" t="n"/>
      <c r="AC57" s="66" t="n"/>
      <c r="AD57" s="66" t="n"/>
      <c r="AE57" s="66" t="n"/>
    </row>
    <row customFormat="true" ht="15" outlineLevel="0" r="58" s="36">
      <c r="A58" s="72" t="n"/>
      <c r="B58" s="70" t="s">
        <v>103</v>
      </c>
      <c r="C58" s="66" t="n"/>
      <c r="D58" s="66" t="n"/>
      <c r="E58" s="66" t="n"/>
      <c r="F58" s="67" t="e">
        <f aca="false" ca="false" dt2D="false" dtr="false" t="normal">E58/C58</f>
        <v>#DIV/0!</v>
      </c>
      <c r="G58" s="66" t="n"/>
      <c r="H58" s="67" t="e">
        <f aca="false" ca="false" dt2D="false" dtr="false" t="normal">G58/D58*100</f>
        <v>#DIV/0!</v>
      </c>
      <c r="I58" s="68" t="n"/>
      <c r="J58" s="68" t="n"/>
      <c r="K58" s="68" t="n"/>
      <c r="L58" s="68" t="n"/>
      <c r="M58" s="68" t="n"/>
      <c r="N58" s="68" t="n"/>
      <c r="O58" s="66" t="n"/>
      <c r="P58" s="66" t="n"/>
      <c r="Q58" s="66" t="n"/>
      <c r="R58" s="66" t="n"/>
      <c r="S58" s="66" t="n"/>
      <c r="T58" s="66" t="n"/>
      <c r="U58" s="69" t="e">
        <f aca="false" ca="false" dt2D="false" dtr="false" t="normal">O58/G58*100</f>
        <v>#DIV/0!</v>
      </c>
      <c r="V58" s="66" t="n"/>
      <c r="W58" s="81" t="e">
        <f aca="false" ca="false" dt2D="false" dtr="false" t="normal">V58/E58*100</f>
        <v>#DIV/0!</v>
      </c>
      <c r="X58" s="66" t="n"/>
      <c r="Y58" s="81" t="e">
        <f aca="false" ca="false" dt2D="false" dtr="false" t="normal">X58/E58*100</f>
        <v>#DIV/0!</v>
      </c>
      <c r="Z58" s="66" t="n"/>
      <c r="AA58" s="66" t="n"/>
      <c r="AB58" s="66" t="n"/>
      <c r="AC58" s="66" t="n"/>
      <c r="AD58" s="66" t="n"/>
      <c r="AE58" s="66" t="n"/>
    </row>
    <row customFormat="true" ht="15" outlineLevel="0" r="59" s="36">
      <c r="A59" s="72" t="n"/>
      <c r="B59" s="70" t="s">
        <v>104</v>
      </c>
      <c r="C59" s="66" t="n"/>
      <c r="D59" s="66" t="n"/>
      <c r="E59" s="66" t="n"/>
      <c r="F59" s="67" t="e">
        <f aca="false" ca="false" dt2D="false" dtr="false" t="normal">E59/C59</f>
        <v>#DIV/0!</v>
      </c>
      <c r="G59" s="66" t="n"/>
      <c r="H59" s="67" t="e">
        <f aca="false" ca="false" dt2D="false" dtr="false" t="normal">G59/D59*100</f>
        <v>#DIV/0!</v>
      </c>
      <c r="I59" s="68" t="n"/>
      <c r="J59" s="68" t="n"/>
      <c r="K59" s="68" t="n"/>
      <c r="L59" s="68" t="n"/>
      <c r="M59" s="68" t="n"/>
      <c r="N59" s="68" t="n"/>
      <c r="O59" s="66" t="n"/>
      <c r="P59" s="66" t="n"/>
      <c r="Q59" s="66" t="n"/>
      <c r="R59" s="66" t="n"/>
      <c r="S59" s="66" t="n"/>
      <c r="T59" s="66" t="n"/>
      <c r="U59" s="69" t="e">
        <f aca="false" ca="false" dt2D="false" dtr="false" t="normal">O59/G59*100</f>
        <v>#DIV/0!</v>
      </c>
      <c r="V59" s="66" t="n"/>
      <c r="W59" s="81" t="e">
        <f aca="false" ca="false" dt2D="false" dtr="false" t="normal">V59/E59*100</f>
        <v>#DIV/0!</v>
      </c>
      <c r="X59" s="66" t="n"/>
      <c r="Y59" s="81" t="e">
        <f aca="false" ca="false" dt2D="false" dtr="false" t="normal">X59/E59*100</f>
        <v>#DIV/0!</v>
      </c>
      <c r="Z59" s="66" t="n"/>
      <c r="AA59" s="66" t="n"/>
      <c r="AB59" s="66" t="n"/>
      <c r="AC59" s="66" t="n"/>
      <c r="AD59" s="66" t="n"/>
      <c r="AE59" s="66" t="n"/>
    </row>
    <row customFormat="true" ht="15" outlineLevel="0" r="60" s="36">
      <c r="A60" s="72" t="n"/>
      <c r="B60" s="70" t="s">
        <v>105</v>
      </c>
      <c r="C60" s="66" t="n"/>
      <c r="D60" s="66" t="n"/>
      <c r="E60" s="66" t="n"/>
      <c r="F60" s="67" t="e">
        <f aca="false" ca="false" dt2D="false" dtr="false" t="normal">E60/C60</f>
        <v>#DIV/0!</v>
      </c>
      <c r="G60" s="66" t="n"/>
      <c r="H60" s="67" t="e">
        <f aca="false" ca="false" dt2D="false" dtr="false" t="normal">G60/D60*100</f>
        <v>#DIV/0!</v>
      </c>
      <c r="I60" s="68" t="n"/>
      <c r="J60" s="68" t="n"/>
      <c r="K60" s="68" t="n"/>
      <c r="L60" s="68" t="n"/>
      <c r="M60" s="68" t="n"/>
      <c r="N60" s="68" t="n"/>
      <c r="O60" s="66" t="n"/>
      <c r="P60" s="66" t="n"/>
      <c r="Q60" s="66" t="n"/>
      <c r="R60" s="66" t="n"/>
      <c r="S60" s="66" t="n"/>
      <c r="T60" s="66" t="n"/>
      <c r="U60" s="69" t="e">
        <f aca="false" ca="false" dt2D="false" dtr="false" t="normal">O60/G60*100</f>
        <v>#DIV/0!</v>
      </c>
      <c r="V60" s="66" t="n"/>
      <c r="W60" s="81" t="e">
        <f aca="false" ca="false" dt2D="false" dtr="false" t="normal">V60/E60*100</f>
        <v>#DIV/0!</v>
      </c>
      <c r="X60" s="66" t="n"/>
      <c r="Y60" s="81" t="e">
        <f aca="false" ca="false" dt2D="false" dtr="false" t="normal">X60/E60*100</f>
        <v>#DIV/0!</v>
      </c>
      <c r="Z60" s="66" t="n"/>
      <c r="AA60" s="66" t="n"/>
      <c r="AB60" s="66" t="n"/>
      <c r="AC60" s="66" t="n"/>
      <c r="AD60" s="66" t="n"/>
      <c r="AE60" s="66" t="n"/>
    </row>
    <row customFormat="true" ht="15" outlineLevel="0" r="61" s="36">
      <c r="A61" s="72" t="n"/>
      <c r="B61" s="65" t="s">
        <v>106</v>
      </c>
      <c r="C61" s="66" t="n"/>
      <c r="D61" s="66" t="n"/>
      <c r="E61" s="66" t="n"/>
      <c r="F61" s="67" t="e">
        <f aca="false" ca="false" dt2D="false" dtr="false" t="normal">E61/C61</f>
        <v>#DIV/0!</v>
      </c>
      <c r="G61" s="66" t="n"/>
      <c r="H61" s="67" t="e">
        <f aca="false" ca="false" dt2D="false" dtr="false" t="normal">G61/D61*100</f>
        <v>#DIV/0!</v>
      </c>
      <c r="I61" s="68" t="n"/>
      <c r="J61" s="68" t="n"/>
      <c r="K61" s="68" t="n"/>
      <c r="L61" s="68" t="n"/>
      <c r="M61" s="68" t="n"/>
      <c r="N61" s="68" t="n"/>
      <c r="O61" s="66" t="n"/>
      <c r="P61" s="66" t="n"/>
      <c r="Q61" s="66" t="n"/>
      <c r="R61" s="66" t="n"/>
      <c r="S61" s="66" t="n"/>
      <c r="T61" s="66" t="n"/>
      <c r="U61" s="69" t="e">
        <f aca="false" ca="false" dt2D="false" dtr="false" t="normal">O61/G61*100</f>
        <v>#DIV/0!</v>
      </c>
      <c r="V61" s="66" t="n"/>
      <c r="W61" s="81" t="e">
        <f aca="false" ca="false" dt2D="false" dtr="false" t="normal">V61/E61*100</f>
        <v>#DIV/0!</v>
      </c>
      <c r="X61" s="66" t="n"/>
      <c r="Y61" s="81" t="e">
        <f aca="false" ca="false" dt2D="false" dtr="false" t="normal">X61/E61*100</f>
        <v>#DIV/0!</v>
      </c>
      <c r="Z61" s="66" t="n"/>
      <c r="AA61" s="66" t="n"/>
      <c r="AB61" s="66" t="n"/>
      <c r="AC61" s="66" t="n"/>
      <c r="AD61" s="66" t="n"/>
      <c r="AE61" s="66" t="n"/>
    </row>
    <row customFormat="true" ht="15" outlineLevel="0" r="62" s="36">
      <c r="A62" s="72" t="n"/>
      <c r="B62" s="70" t="s">
        <v>107</v>
      </c>
      <c r="C62" s="66" t="n"/>
      <c r="D62" s="66" t="n"/>
      <c r="E62" s="66" t="n"/>
      <c r="F62" s="67" t="e">
        <f aca="false" ca="false" dt2D="false" dtr="false" t="normal">E62/C62</f>
        <v>#DIV/0!</v>
      </c>
      <c r="G62" s="66" t="n"/>
      <c r="H62" s="67" t="e">
        <f aca="false" ca="false" dt2D="false" dtr="false" t="normal">G62/D62*100</f>
        <v>#DIV/0!</v>
      </c>
      <c r="I62" s="68" t="n"/>
      <c r="J62" s="68" t="n"/>
      <c r="K62" s="68" t="n"/>
      <c r="L62" s="68" t="n"/>
      <c r="M62" s="68" t="n"/>
      <c r="N62" s="68" t="n"/>
      <c r="O62" s="66" t="n"/>
      <c r="P62" s="66" t="n"/>
      <c r="Q62" s="66" t="n"/>
      <c r="R62" s="66" t="n"/>
      <c r="S62" s="66" t="n"/>
      <c r="T62" s="66" t="n"/>
      <c r="U62" s="69" t="e">
        <f aca="false" ca="false" dt2D="false" dtr="false" t="normal">O62/G62*100</f>
        <v>#DIV/0!</v>
      </c>
      <c r="V62" s="66" t="n"/>
      <c r="W62" s="81" t="e">
        <f aca="false" ca="false" dt2D="false" dtr="false" t="normal">V62/E62*100</f>
        <v>#DIV/0!</v>
      </c>
      <c r="X62" s="66" t="n"/>
      <c r="Y62" s="81" t="e">
        <f aca="false" ca="false" dt2D="false" dtr="false" t="normal">X62/E62*100</f>
        <v>#DIV/0!</v>
      </c>
      <c r="Z62" s="66" t="n"/>
      <c r="AA62" s="66" t="n"/>
      <c r="AB62" s="66" t="n"/>
      <c r="AC62" s="66" t="n"/>
      <c r="AD62" s="66" t="n"/>
      <c r="AE62" s="66" t="n"/>
    </row>
    <row customFormat="true" ht="15" outlineLevel="0" r="63" s="36">
      <c r="A63" s="72" t="n"/>
      <c r="B63" s="70" t="s">
        <v>108</v>
      </c>
      <c r="C63" s="66" t="n"/>
      <c r="D63" s="66" t="n"/>
      <c r="E63" s="66" t="n"/>
      <c r="F63" s="67" t="e">
        <f aca="false" ca="false" dt2D="false" dtr="false" t="normal">E63/C63</f>
        <v>#DIV/0!</v>
      </c>
      <c r="G63" s="66" t="n"/>
      <c r="H63" s="67" t="e">
        <f aca="false" ca="false" dt2D="false" dtr="false" t="normal">G63/D63*100</f>
        <v>#DIV/0!</v>
      </c>
      <c r="I63" s="68" t="n"/>
      <c r="J63" s="68" t="n"/>
      <c r="K63" s="68" t="n"/>
      <c r="L63" s="68" t="n"/>
      <c r="M63" s="68" t="n"/>
      <c r="N63" s="68" t="n"/>
      <c r="O63" s="66" t="n"/>
      <c r="P63" s="66" t="n"/>
      <c r="Q63" s="66" t="n"/>
      <c r="R63" s="66" t="n"/>
      <c r="S63" s="66" t="n"/>
      <c r="T63" s="66" t="n"/>
      <c r="U63" s="69" t="e">
        <f aca="false" ca="false" dt2D="false" dtr="false" t="normal">O63/G63*100</f>
        <v>#DIV/0!</v>
      </c>
      <c r="V63" s="66" t="n"/>
      <c r="W63" s="81" t="e">
        <f aca="false" ca="false" dt2D="false" dtr="false" t="normal">V63/E63*100</f>
        <v>#DIV/0!</v>
      </c>
      <c r="X63" s="66" t="n"/>
      <c r="Y63" s="81" t="e">
        <f aca="false" ca="false" dt2D="false" dtr="false" t="normal">X63/E63*100</f>
        <v>#DIV/0!</v>
      </c>
      <c r="Z63" s="66" t="n"/>
      <c r="AA63" s="66" t="n"/>
      <c r="AB63" s="66" t="n"/>
      <c r="AC63" s="66" t="n"/>
      <c r="AD63" s="66" t="n"/>
      <c r="AE63" s="66" t="n"/>
    </row>
    <row customFormat="true" ht="15" outlineLevel="0" r="64" s="36">
      <c r="A64" s="72" t="n"/>
      <c r="B64" s="82" t="s">
        <v>109</v>
      </c>
      <c r="C64" s="66" t="n"/>
      <c r="D64" s="66" t="n"/>
      <c r="E64" s="66" t="n"/>
      <c r="F64" s="67" t="e">
        <f aca="false" ca="false" dt2D="false" dtr="false" t="normal">E64/C64</f>
        <v>#DIV/0!</v>
      </c>
      <c r="G64" s="66" t="n"/>
      <c r="H64" s="67" t="e">
        <f aca="false" ca="false" dt2D="false" dtr="false" t="normal">G64/D64*100</f>
        <v>#DIV/0!</v>
      </c>
      <c r="I64" s="68" t="n"/>
      <c r="J64" s="68" t="n"/>
      <c r="K64" s="68" t="n"/>
      <c r="L64" s="68" t="n"/>
      <c r="M64" s="68" t="n"/>
      <c r="N64" s="68" t="n"/>
      <c r="O64" s="66" t="n"/>
      <c r="P64" s="66" t="n"/>
      <c r="Q64" s="66" t="n"/>
      <c r="R64" s="66" t="n"/>
      <c r="S64" s="66" t="n"/>
      <c r="T64" s="66" t="n"/>
      <c r="U64" s="69" t="e">
        <f aca="false" ca="false" dt2D="false" dtr="false" t="normal">O64/G64*100</f>
        <v>#DIV/0!</v>
      </c>
      <c r="V64" s="66" t="n"/>
      <c r="W64" s="81" t="e">
        <f aca="false" ca="false" dt2D="false" dtr="false" t="normal">V64/E64*100</f>
        <v>#DIV/0!</v>
      </c>
      <c r="X64" s="66" t="n"/>
      <c r="Y64" s="81" t="e">
        <f aca="false" ca="false" dt2D="false" dtr="false" t="normal">X64/E64*100</f>
        <v>#DIV/0!</v>
      </c>
      <c r="Z64" s="66" t="n"/>
      <c r="AA64" s="66" t="n"/>
      <c r="AB64" s="66" t="n"/>
      <c r="AC64" s="66" t="n"/>
      <c r="AD64" s="66" t="n"/>
      <c r="AE64" s="66" t="n"/>
    </row>
    <row customFormat="true" ht="15" outlineLevel="0" r="65" s="36">
      <c r="A65" s="72" t="n"/>
      <c r="B65" s="70" t="s">
        <v>110</v>
      </c>
      <c r="C65" s="66" t="n"/>
      <c r="D65" s="66" t="n"/>
      <c r="E65" s="66" t="n"/>
      <c r="F65" s="67" t="e">
        <f aca="false" ca="false" dt2D="false" dtr="false" t="normal">E65/C65</f>
        <v>#DIV/0!</v>
      </c>
      <c r="G65" s="66" t="n"/>
      <c r="H65" s="67" t="e">
        <f aca="false" ca="false" dt2D="false" dtr="false" t="normal">G65/D65*100</f>
        <v>#DIV/0!</v>
      </c>
      <c r="I65" s="68" t="n"/>
      <c r="J65" s="68" t="n"/>
      <c r="K65" s="68" t="n"/>
      <c r="L65" s="68" t="n"/>
      <c r="M65" s="68" t="n"/>
      <c r="N65" s="68" t="n"/>
      <c r="O65" s="66" t="n"/>
      <c r="P65" s="66" t="n"/>
      <c r="Q65" s="66" t="n"/>
      <c r="R65" s="66" t="n"/>
      <c r="S65" s="66" t="n"/>
      <c r="T65" s="66" t="n"/>
      <c r="U65" s="69" t="e">
        <f aca="false" ca="false" dt2D="false" dtr="false" t="normal">O65/G65*100</f>
        <v>#DIV/0!</v>
      </c>
      <c r="V65" s="66" t="n"/>
      <c r="W65" s="81" t="e">
        <f aca="false" ca="false" dt2D="false" dtr="false" t="normal">V65/E65*100</f>
        <v>#DIV/0!</v>
      </c>
      <c r="X65" s="66" t="n"/>
      <c r="Y65" s="81" t="e">
        <f aca="false" ca="false" dt2D="false" dtr="false" t="normal">X65/E65*100</f>
        <v>#DIV/0!</v>
      </c>
      <c r="Z65" s="66" t="n"/>
      <c r="AA65" s="66" t="n"/>
      <c r="AB65" s="66" t="n"/>
      <c r="AC65" s="66" t="n"/>
      <c r="AD65" s="66" t="n"/>
      <c r="AE65" s="66" t="n"/>
    </row>
    <row customFormat="true" ht="15" outlineLevel="0" r="66" s="36">
      <c r="A66" s="72" t="n"/>
      <c r="B66" s="83" t="s">
        <v>111</v>
      </c>
      <c r="C66" s="66" t="n"/>
      <c r="D66" s="66" t="n"/>
      <c r="E66" s="66" t="n"/>
      <c r="F66" s="67" t="e">
        <f aca="false" ca="false" dt2D="false" dtr="false" t="normal">E66/C66</f>
        <v>#DIV/0!</v>
      </c>
      <c r="G66" s="66" t="n"/>
      <c r="H66" s="67" t="e">
        <f aca="false" ca="false" dt2D="false" dtr="false" t="normal">G66/D66*100</f>
        <v>#DIV/0!</v>
      </c>
      <c r="I66" s="68" t="n"/>
      <c r="J66" s="68" t="n"/>
      <c r="K66" s="68" t="n"/>
      <c r="L66" s="68" t="n"/>
      <c r="M66" s="68" t="n"/>
      <c r="N66" s="68" t="n"/>
      <c r="O66" s="66" t="n"/>
      <c r="P66" s="66" t="n"/>
      <c r="Q66" s="66" t="n"/>
      <c r="R66" s="66" t="n"/>
      <c r="S66" s="66" t="n"/>
      <c r="T66" s="66" t="n"/>
      <c r="U66" s="69" t="e">
        <f aca="false" ca="false" dt2D="false" dtr="false" t="normal">O66/G66*100</f>
        <v>#DIV/0!</v>
      </c>
      <c r="V66" s="66" t="n"/>
      <c r="W66" s="81" t="e">
        <f aca="false" ca="false" dt2D="false" dtr="false" t="normal">V66/E66*100</f>
        <v>#DIV/0!</v>
      </c>
      <c r="X66" s="66" t="n"/>
      <c r="Y66" s="81" t="e">
        <f aca="false" ca="false" dt2D="false" dtr="false" t="normal">X66/E66*100</f>
        <v>#DIV/0!</v>
      </c>
      <c r="Z66" s="66" t="n"/>
      <c r="AA66" s="66" t="n"/>
      <c r="AB66" s="66" t="n"/>
      <c r="AC66" s="66" t="n"/>
      <c r="AD66" s="66" t="n"/>
      <c r="AE66" s="66" t="n"/>
    </row>
    <row customFormat="true" ht="15" outlineLevel="0" r="67" s="36">
      <c r="A67" s="72" t="n"/>
      <c r="B67" s="70" t="s">
        <v>112</v>
      </c>
      <c r="C67" s="66" t="n"/>
      <c r="D67" s="66" t="n"/>
      <c r="E67" s="66" t="n"/>
      <c r="F67" s="67" t="e">
        <f aca="false" ca="false" dt2D="false" dtr="false" t="normal">E67/C67</f>
        <v>#DIV/0!</v>
      </c>
      <c r="G67" s="66" t="n"/>
      <c r="H67" s="67" t="e">
        <f aca="false" ca="false" dt2D="false" dtr="false" t="normal">G67/D67*100</f>
        <v>#DIV/0!</v>
      </c>
      <c r="I67" s="68" t="n"/>
      <c r="J67" s="68" t="n"/>
      <c r="K67" s="68" t="n"/>
      <c r="L67" s="68" t="n"/>
      <c r="M67" s="68" t="n"/>
      <c r="N67" s="68" t="n"/>
      <c r="O67" s="66" t="n"/>
      <c r="P67" s="66" t="n"/>
      <c r="Q67" s="66" t="n"/>
      <c r="R67" s="66" t="n"/>
      <c r="S67" s="66" t="n"/>
      <c r="T67" s="66" t="n"/>
      <c r="U67" s="69" t="e">
        <f aca="false" ca="false" dt2D="false" dtr="false" t="normal">O67/G67*100</f>
        <v>#DIV/0!</v>
      </c>
      <c r="V67" s="66" t="n"/>
      <c r="W67" s="81" t="e">
        <f aca="false" ca="false" dt2D="false" dtr="false" t="normal">V67/E67*100</f>
        <v>#DIV/0!</v>
      </c>
      <c r="X67" s="66" t="n"/>
      <c r="Y67" s="81" t="e">
        <f aca="false" ca="false" dt2D="false" dtr="false" t="normal">X67/E67*100</f>
        <v>#DIV/0!</v>
      </c>
      <c r="Z67" s="66" t="n"/>
      <c r="AA67" s="66" t="n"/>
      <c r="AB67" s="66" t="n"/>
      <c r="AC67" s="66" t="n"/>
      <c r="AD67" s="66" t="n"/>
      <c r="AE67" s="66" t="n"/>
    </row>
    <row customFormat="true" ht="15" outlineLevel="0" r="68" s="36">
      <c r="A68" s="72" t="n"/>
      <c r="B68" s="70" t="s">
        <v>113</v>
      </c>
      <c r="C68" s="66" t="n"/>
      <c r="D68" s="66" t="n"/>
      <c r="E68" s="66" t="n"/>
      <c r="F68" s="67" t="e">
        <f aca="false" ca="false" dt2D="false" dtr="false" t="normal">E68/C68</f>
        <v>#DIV/0!</v>
      </c>
      <c r="G68" s="66" t="n"/>
      <c r="H68" s="67" t="e">
        <f aca="false" ca="false" dt2D="false" dtr="false" t="normal">G68/D68*100</f>
        <v>#DIV/0!</v>
      </c>
      <c r="I68" s="68" t="n"/>
      <c r="J68" s="68" t="n"/>
      <c r="K68" s="68" t="n"/>
      <c r="L68" s="68" t="n"/>
      <c r="M68" s="68" t="n"/>
      <c r="N68" s="68" t="n"/>
      <c r="O68" s="66" t="n"/>
      <c r="P68" s="66" t="n"/>
      <c r="Q68" s="66" t="n"/>
      <c r="R68" s="66" t="n"/>
      <c r="S68" s="66" t="n"/>
      <c r="T68" s="66" t="n"/>
      <c r="U68" s="69" t="e">
        <f aca="false" ca="false" dt2D="false" dtr="false" t="normal">O68/G68*100</f>
        <v>#DIV/0!</v>
      </c>
      <c r="V68" s="66" t="n"/>
      <c r="W68" s="81" t="e">
        <f aca="false" ca="false" dt2D="false" dtr="false" t="normal">V68/E68*100</f>
        <v>#DIV/0!</v>
      </c>
      <c r="X68" s="66" t="n"/>
      <c r="Y68" s="81" t="e">
        <f aca="false" ca="false" dt2D="false" dtr="false" t="normal">X68/E68*100</f>
        <v>#DIV/0!</v>
      </c>
      <c r="Z68" s="66" t="n"/>
      <c r="AA68" s="66" t="n"/>
      <c r="AB68" s="66" t="n"/>
      <c r="AC68" s="66" t="n"/>
      <c r="AD68" s="66" t="n"/>
      <c r="AE68" s="66" t="n"/>
    </row>
    <row customFormat="true" ht="15" outlineLevel="0" r="69" s="36">
      <c r="A69" s="72" t="n"/>
      <c r="B69" s="70" t="s">
        <v>114</v>
      </c>
      <c r="C69" s="66" t="n"/>
      <c r="D69" s="66" t="n"/>
      <c r="E69" s="66" t="n"/>
      <c r="F69" s="67" t="e">
        <f aca="false" ca="false" dt2D="false" dtr="false" t="normal">E69/C69</f>
        <v>#DIV/0!</v>
      </c>
      <c r="G69" s="66" t="n"/>
      <c r="H69" s="67" t="e">
        <f aca="false" ca="false" dt2D="false" dtr="false" t="normal">G69/D69*100</f>
        <v>#DIV/0!</v>
      </c>
      <c r="I69" s="68" t="n"/>
      <c r="J69" s="68" t="n"/>
      <c r="K69" s="68" t="n"/>
      <c r="L69" s="68" t="n"/>
      <c r="M69" s="68" t="n"/>
      <c r="N69" s="68" t="n"/>
      <c r="O69" s="66" t="n"/>
      <c r="P69" s="66" t="n"/>
      <c r="Q69" s="66" t="n"/>
      <c r="R69" s="66" t="n"/>
      <c r="S69" s="66" t="n"/>
      <c r="T69" s="66" t="n"/>
      <c r="U69" s="69" t="e">
        <f aca="false" ca="false" dt2D="false" dtr="false" t="normal">O69/G69*100</f>
        <v>#DIV/0!</v>
      </c>
      <c r="V69" s="66" t="n"/>
      <c r="W69" s="81" t="e">
        <f aca="false" ca="false" dt2D="false" dtr="false" t="normal">V69/E69*100</f>
        <v>#DIV/0!</v>
      </c>
      <c r="X69" s="66" t="n"/>
      <c r="Y69" s="81" t="e">
        <f aca="false" ca="false" dt2D="false" dtr="false" t="normal">X69/E69*100</f>
        <v>#DIV/0!</v>
      </c>
      <c r="Z69" s="66" t="n"/>
      <c r="AA69" s="66" t="n"/>
      <c r="AB69" s="66" t="n"/>
      <c r="AC69" s="66" t="n"/>
      <c r="AD69" s="66" t="n"/>
      <c r="AE69" s="66" t="n"/>
    </row>
    <row customFormat="true" ht="15" outlineLevel="0" r="70" s="36">
      <c r="A70" s="72" t="n"/>
      <c r="B70" s="70" t="s">
        <v>115</v>
      </c>
      <c r="C70" s="66" t="n"/>
      <c r="D70" s="66" t="n"/>
      <c r="E70" s="66" t="n"/>
      <c r="F70" s="67" t="e">
        <f aca="false" ca="false" dt2D="false" dtr="false" t="normal">E70/C70</f>
        <v>#DIV/0!</v>
      </c>
      <c r="G70" s="66" t="n"/>
      <c r="H70" s="67" t="e">
        <f aca="false" ca="false" dt2D="false" dtr="false" t="normal">G70/D70*100</f>
        <v>#DIV/0!</v>
      </c>
      <c r="I70" s="68" t="n"/>
      <c r="J70" s="68" t="n"/>
      <c r="K70" s="68" t="n"/>
      <c r="L70" s="68" t="n"/>
      <c r="M70" s="68" t="n"/>
      <c r="N70" s="68" t="n"/>
      <c r="O70" s="66" t="n"/>
      <c r="P70" s="66" t="n"/>
      <c r="Q70" s="66" t="n"/>
      <c r="R70" s="66" t="n"/>
      <c r="S70" s="66" t="n"/>
      <c r="T70" s="66" t="n"/>
      <c r="U70" s="69" t="e">
        <f aca="false" ca="false" dt2D="false" dtr="false" t="normal">O70/G70*100</f>
        <v>#DIV/0!</v>
      </c>
      <c r="V70" s="66" t="n"/>
      <c r="W70" s="81" t="e">
        <f aca="false" ca="false" dt2D="false" dtr="false" t="normal">V70/E70*100</f>
        <v>#DIV/0!</v>
      </c>
      <c r="X70" s="66" t="n"/>
      <c r="Y70" s="81" t="e">
        <f aca="false" ca="false" dt2D="false" dtr="false" t="normal">X70/E70*100</f>
        <v>#DIV/0!</v>
      </c>
      <c r="Z70" s="66" t="n"/>
      <c r="AA70" s="66" t="n"/>
      <c r="AB70" s="66" t="n"/>
      <c r="AC70" s="66" t="n"/>
      <c r="AD70" s="66" t="n"/>
      <c r="AE70" s="66" t="n"/>
    </row>
    <row customFormat="true" ht="15" outlineLevel="0" r="71" s="36">
      <c r="A71" s="72" t="n"/>
      <c r="B71" s="70" t="s">
        <v>116</v>
      </c>
      <c r="C71" s="66" t="n"/>
      <c r="D71" s="66" t="n"/>
      <c r="E71" s="66" t="n"/>
      <c r="F71" s="67" t="e">
        <f aca="false" ca="false" dt2D="false" dtr="false" t="normal">E71/C71</f>
        <v>#DIV/0!</v>
      </c>
      <c r="G71" s="66" t="n"/>
      <c r="H71" s="67" t="e">
        <f aca="false" ca="false" dt2D="false" dtr="false" t="normal">G71/D71*100</f>
        <v>#DIV/0!</v>
      </c>
      <c r="I71" s="68" t="n"/>
      <c r="J71" s="68" t="n"/>
      <c r="K71" s="68" t="n"/>
      <c r="L71" s="68" t="n"/>
      <c r="M71" s="68" t="n"/>
      <c r="N71" s="68" t="n"/>
      <c r="O71" s="66" t="n"/>
      <c r="P71" s="66" t="n"/>
      <c r="Q71" s="66" t="n"/>
      <c r="R71" s="66" t="n"/>
      <c r="S71" s="66" t="n"/>
      <c r="T71" s="66" t="n"/>
      <c r="U71" s="69" t="e">
        <f aca="false" ca="false" dt2D="false" dtr="false" t="normal">O71/G71*100</f>
        <v>#DIV/0!</v>
      </c>
      <c r="V71" s="66" t="n"/>
      <c r="W71" s="81" t="e">
        <f aca="false" ca="false" dt2D="false" dtr="false" t="normal">V71/E71*100</f>
        <v>#DIV/0!</v>
      </c>
      <c r="X71" s="66" t="n"/>
      <c r="Y71" s="81" t="e">
        <f aca="false" ca="false" dt2D="false" dtr="false" t="normal">X71/E71*100</f>
        <v>#DIV/0!</v>
      </c>
      <c r="Z71" s="66" t="n"/>
      <c r="AA71" s="66" t="n"/>
      <c r="AB71" s="66" t="n"/>
      <c r="AC71" s="66" t="n"/>
      <c r="AD71" s="66" t="n"/>
      <c r="AE71" s="66" t="n"/>
    </row>
    <row customFormat="true" ht="15" outlineLevel="0" r="72" s="36">
      <c r="A72" s="72" t="n"/>
      <c r="B72" s="70" t="s">
        <v>117</v>
      </c>
      <c r="C72" s="66" t="n"/>
      <c r="D72" s="66" t="n"/>
      <c r="E72" s="66" t="n"/>
      <c r="F72" s="67" t="e">
        <f aca="false" ca="false" dt2D="false" dtr="false" t="normal">E72/C72</f>
        <v>#DIV/0!</v>
      </c>
      <c r="G72" s="66" t="n"/>
      <c r="H72" s="67" t="e">
        <f aca="false" ca="false" dt2D="false" dtr="false" t="normal">G72/D72*100</f>
        <v>#DIV/0!</v>
      </c>
      <c r="I72" s="68" t="n"/>
      <c r="J72" s="68" t="n"/>
      <c r="K72" s="68" t="n"/>
      <c r="L72" s="68" t="n"/>
      <c r="M72" s="68" t="n"/>
      <c r="N72" s="68" t="n"/>
      <c r="O72" s="66" t="n"/>
      <c r="P72" s="66" t="n"/>
      <c r="Q72" s="66" t="n"/>
      <c r="R72" s="66" t="n"/>
      <c r="S72" s="66" t="n"/>
      <c r="T72" s="66" t="n"/>
      <c r="U72" s="69" t="e">
        <f aca="false" ca="false" dt2D="false" dtr="false" t="normal">O72/G72*100</f>
        <v>#DIV/0!</v>
      </c>
      <c r="V72" s="66" t="n"/>
      <c r="W72" s="81" t="e">
        <f aca="false" ca="false" dt2D="false" dtr="false" t="normal">V72/E72*100</f>
        <v>#DIV/0!</v>
      </c>
      <c r="X72" s="66" t="n"/>
      <c r="Y72" s="81" t="e">
        <f aca="false" ca="false" dt2D="false" dtr="false" t="normal">X72/E72*100</f>
        <v>#DIV/0!</v>
      </c>
      <c r="Z72" s="66" t="n"/>
      <c r="AA72" s="66" t="n"/>
      <c r="AB72" s="66" t="n"/>
      <c r="AC72" s="66" t="n"/>
      <c r="AD72" s="66" t="n"/>
      <c r="AE72" s="66" t="n"/>
    </row>
    <row customFormat="true" ht="15" outlineLevel="0" r="73" s="36">
      <c r="A73" s="72" t="n"/>
      <c r="B73" s="70" t="s">
        <v>118</v>
      </c>
      <c r="C73" s="66" t="n"/>
      <c r="D73" s="66" t="n"/>
      <c r="E73" s="66" t="n"/>
      <c r="F73" s="67" t="e">
        <f aca="false" ca="false" dt2D="false" dtr="false" t="normal">E73/C73</f>
        <v>#DIV/0!</v>
      </c>
      <c r="G73" s="66" t="n"/>
      <c r="H73" s="67" t="e">
        <f aca="false" ca="false" dt2D="false" dtr="false" t="normal">G73/D73*100</f>
        <v>#DIV/0!</v>
      </c>
      <c r="I73" s="68" t="n"/>
      <c r="J73" s="68" t="n"/>
      <c r="K73" s="68" t="n"/>
      <c r="L73" s="68" t="n"/>
      <c r="M73" s="68" t="n"/>
      <c r="N73" s="68" t="n"/>
      <c r="O73" s="66" t="n"/>
      <c r="P73" s="66" t="n"/>
      <c r="Q73" s="66" t="n"/>
      <c r="R73" s="66" t="n"/>
      <c r="S73" s="66" t="n"/>
      <c r="T73" s="66" t="n"/>
      <c r="U73" s="69" t="e">
        <f aca="false" ca="false" dt2D="false" dtr="false" t="normal">O73/G73*100</f>
        <v>#DIV/0!</v>
      </c>
      <c r="V73" s="66" t="n"/>
      <c r="W73" s="81" t="e">
        <f aca="false" ca="false" dt2D="false" dtr="false" t="normal">V73/E73*100</f>
        <v>#DIV/0!</v>
      </c>
      <c r="X73" s="66" t="n"/>
      <c r="Y73" s="81" t="e">
        <f aca="false" ca="false" dt2D="false" dtr="false" t="normal">X73/E73*100</f>
        <v>#DIV/0!</v>
      </c>
      <c r="Z73" s="66" t="n"/>
      <c r="AA73" s="66" t="n"/>
      <c r="AB73" s="66" t="n"/>
      <c r="AC73" s="66" t="n"/>
      <c r="AD73" s="66" t="n"/>
      <c r="AE73" s="66" t="n"/>
    </row>
    <row customFormat="true" ht="15" outlineLevel="0" r="74" s="36">
      <c r="A74" s="72" t="n"/>
      <c r="B74" s="70" t="s">
        <v>119</v>
      </c>
      <c r="C74" s="66" t="n"/>
      <c r="D74" s="66" t="n"/>
      <c r="E74" s="66" t="n"/>
      <c r="F74" s="67" t="e">
        <f aca="false" ca="false" dt2D="false" dtr="false" t="normal">E74/C74</f>
        <v>#DIV/0!</v>
      </c>
      <c r="G74" s="66" t="n"/>
      <c r="H74" s="67" t="e">
        <f aca="false" ca="false" dt2D="false" dtr="false" t="normal">G74/D74*100</f>
        <v>#DIV/0!</v>
      </c>
      <c r="I74" s="68" t="n"/>
      <c r="J74" s="68" t="n"/>
      <c r="K74" s="68" t="n"/>
      <c r="L74" s="68" t="n"/>
      <c r="M74" s="68" t="n"/>
      <c r="N74" s="68" t="n"/>
      <c r="O74" s="66" t="n"/>
      <c r="P74" s="66" t="n"/>
      <c r="Q74" s="66" t="n"/>
      <c r="R74" s="66" t="n"/>
      <c r="S74" s="66" t="n"/>
      <c r="T74" s="66" t="n"/>
      <c r="U74" s="69" t="e">
        <f aca="false" ca="false" dt2D="false" dtr="false" t="normal">O74/G74*100</f>
        <v>#DIV/0!</v>
      </c>
      <c r="V74" s="66" t="n"/>
      <c r="W74" s="81" t="e">
        <f aca="false" ca="false" dt2D="false" dtr="false" t="normal">V74/E74*100</f>
        <v>#DIV/0!</v>
      </c>
      <c r="X74" s="66" t="n"/>
      <c r="Y74" s="81" t="e">
        <f aca="false" ca="false" dt2D="false" dtr="false" t="normal">X74/E74*100</f>
        <v>#DIV/0!</v>
      </c>
      <c r="Z74" s="66" t="n"/>
      <c r="AA74" s="66" t="n"/>
      <c r="AB74" s="66" t="n"/>
      <c r="AC74" s="66" t="n"/>
      <c r="AD74" s="66" t="n"/>
      <c r="AE74" s="66" t="n"/>
    </row>
    <row customFormat="true" ht="15" outlineLevel="0" r="75" s="36">
      <c r="A75" s="72" t="n"/>
      <c r="B75" s="70" t="s">
        <v>120</v>
      </c>
      <c r="C75" s="66" t="n"/>
      <c r="D75" s="66" t="n"/>
      <c r="E75" s="66" t="n"/>
      <c r="F75" s="67" t="e">
        <f aca="false" ca="false" dt2D="false" dtr="false" t="normal">E75/C75</f>
        <v>#DIV/0!</v>
      </c>
      <c r="G75" s="66" t="n"/>
      <c r="H75" s="67" t="e">
        <f aca="false" ca="false" dt2D="false" dtr="false" t="normal">G75/D75*100</f>
        <v>#DIV/0!</v>
      </c>
      <c r="I75" s="68" t="n"/>
      <c r="J75" s="68" t="n"/>
      <c r="K75" s="68" t="n"/>
      <c r="L75" s="68" t="n"/>
      <c r="M75" s="68" t="n"/>
      <c r="N75" s="68" t="n"/>
      <c r="O75" s="66" t="n"/>
      <c r="P75" s="66" t="n"/>
      <c r="Q75" s="66" t="n"/>
      <c r="R75" s="66" t="n"/>
      <c r="S75" s="66" t="n"/>
      <c r="T75" s="66" t="n"/>
      <c r="U75" s="69" t="e">
        <f aca="false" ca="false" dt2D="false" dtr="false" t="normal">O75/G75*100</f>
        <v>#DIV/0!</v>
      </c>
      <c r="V75" s="66" t="n"/>
      <c r="W75" s="81" t="e">
        <f aca="false" ca="false" dt2D="false" dtr="false" t="normal">V75/E75*100</f>
        <v>#DIV/0!</v>
      </c>
      <c r="X75" s="66" t="n"/>
      <c r="Y75" s="81" t="e">
        <f aca="false" ca="false" dt2D="false" dtr="false" t="normal">X75/E75*100</f>
        <v>#DIV/0!</v>
      </c>
      <c r="Z75" s="66" t="n"/>
      <c r="AA75" s="66" t="n"/>
      <c r="AB75" s="66" t="n"/>
      <c r="AC75" s="66" t="n"/>
      <c r="AD75" s="66" t="n"/>
      <c r="AE75" s="66" t="n"/>
    </row>
    <row customFormat="true" ht="15" outlineLevel="0" r="76" s="36">
      <c r="A76" s="72" t="n"/>
      <c r="B76" s="70" t="s">
        <v>121</v>
      </c>
      <c r="C76" s="66" t="n"/>
      <c r="D76" s="66" t="n"/>
      <c r="E76" s="66" t="n"/>
      <c r="F76" s="67" t="e">
        <f aca="false" ca="false" dt2D="false" dtr="false" t="normal">E76/C76</f>
        <v>#DIV/0!</v>
      </c>
      <c r="G76" s="66" t="n"/>
      <c r="H76" s="67" t="e">
        <f aca="false" ca="false" dt2D="false" dtr="false" t="normal">G76/D76*100</f>
        <v>#DIV/0!</v>
      </c>
      <c r="I76" s="68" t="n"/>
      <c r="J76" s="68" t="n"/>
      <c r="K76" s="68" t="n"/>
      <c r="L76" s="68" t="n"/>
      <c r="M76" s="68" t="n"/>
      <c r="N76" s="68" t="n"/>
      <c r="O76" s="66" t="n"/>
      <c r="P76" s="66" t="n"/>
      <c r="Q76" s="66" t="n"/>
      <c r="R76" s="66" t="n"/>
      <c r="S76" s="66" t="n"/>
      <c r="T76" s="66" t="n"/>
      <c r="U76" s="69" t="e">
        <f aca="false" ca="false" dt2D="false" dtr="false" t="normal">O76/G76*100</f>
        <v>#DIV/0!</v>
      </c>
      <c r="V76" s="66" t="n"/>
      <c r="W76" s="81" t="e">
        <f aca="false" ca="false" dt2D="false" dtr="false" t="normal">V76/E76*100</f>
        <v>#DIV/0!</v>
      </c>
      <c r="X76" s="66" t="n"/>
      <c r="Y76" s="81" t="e">
        <f aca="false" ca="false" dt2D="false" dtr="false" t="normal">X76/E76*100</f>
        <v>#DIV/0!</v>
      </c>
      <c r="Z76" s="66" t="n"/>
      <c r="AA76" s="66" t="n"/>
      <c r="AB76" s="66" t="n"/>
      <c r="AC76" s="66" t="n"/>
      <c r="AD76" s="66" t="n"/>
      <c r="AE76" s="66" t="n"/>
    </row>
    <row customFormat="true" ht="15" outlineLevel="0" r="77" s="36">
      <c r="A77" s="72" t="n"/>
      <c r="B77" s="70" t="s">
        <v>122</v>
      </c>
      <c r="C77" s="66" t="n"/>
      <c r="D77" s="66" t="n"/>
      <c r="E77" s="66" t="n"/>
      <c r="F77" s="67" t="e">
        <f aca="false" ca="false" dt2D="false" dtr="false" t="normal">E77/C77</f>
        <v>#DIV/0!</v>
      </c>
      <c r="G77" s="66" t="n"/>
      <c r="H77" s="67" t="e">
        <f aca="false" ca="false" dt2D="false" dtr="false" t="normal">G77/D77*100</f>
        <v>#DIV/0!</v>
      </c>
      <c r="I77" s="68" t="n"/>
      <c r="J77" s="68" t="n"/>
      <c r="K77" s="68" t="n"/>
      <c r="L77" s="68" t="n"/>
      <c r="M77" s="68" t="n"/>
      <c r="N77" s="68" t="n"/>
      <c r="O77" s="66" t="n"/>
      <c r="P77" s="66" t="n"/>
      <c r="Q77" s="66" t="n"/>
      <c r="R77" s="66" t="n"/>
      <c r="S77" s="66" t="n"/>
      <c r="T77" s="66" t="n"/>
      <c r="U77" s="69" t="e">
        <f aca="false" ca="false" dt2D="false" dtr="false" t="normal">O77/G77*100</f>
        <v>#DIV/0!</v>
      </c>
      <c r="V77" s="66" t="n"/>
      <c r="W77" s="81" t="e">
        <f aca="false" ca="false" dt2D="false" dtr="false" t="normal">V77/E77*100</f>
        <v>#DIV/0!</v>
      </c>
      <c r="X77" s="66" t="n"/>
      <c r="Y77" s="81" t="e">
        <f aca="false" ca="false" dt2D="false" dtr="false" t="normal">X77/E77*100</f>
        <v>#DIV/0!</v>
      </c>
      <c r="Z77" s="66" t="n"/>
      <c r="AA77" s="66" t="n"/>
      <c r="AB77" s="66" t="n"/>
      <c r="AC77" s="66" t="n"/>
      <c r="AD77" s="66" t="n"/>
      <c r="AE77" s="66" t="n"/>
    </row>
    <row customFormat="true" ht="15" outlineLevel="0" r="78" s="36">
      <c r="A78" s="72" t="n"/>
      <c r="B78" s="70" t="s">
        <v>123</v>
      </c>
      <c r="C78" s="66" t="n"/>
      <c r="D78" s="66" t="n"/>
      <c r="E78" s="66" t="n"/>
      <c r="F78" s="67" t="e">
        <f aca="false" ca="false" dt2D="false" dtr="false" t="normal">E78/C78</f>
        <v>#DIV/0!</v>
      </c>
      <c r="G78" s="66" t="n"/>
      <c r="H78" s="67" t="e">
        <f aca="false" ca="false" dt2D="false" dtr="false" t="normal">G78/D78*100</f>
        <v>#DIV/0!</v>
      </c>
      <c r="I78" s="68" t="n"/>
      <c r="J78" s="68" t="n"/>
      <c r="K78" s="68" t="n"/>
      <c r="L78" s="68" t="n"/>
      <c r="M78" s="68" t="n"/>
      <c r="N78" s="68" t="n"/>
      <c r="O78" s="66" t="n"/>
      <c r="P78" s="66" t="n"/>
      <c r="Q78" s="66" t="n"/>
      <c r="R78" s="66" t="n"/>
      <c r="S78" s="66" t="n"/>
      <c r="T78" s="66" t="n"/>
      <c r="U78" s="69" t="e">
        <f aca="false" ca="false" dt2D="false" dtr="false" t="normal">O78/G78*100</f>
        <v>#DIV/0!</v>
      </c>
      <c r="V78" s="66" t="n"/>
      <c r="W78" s="81" t="e">
        <f aca="false" ca="false" dt2D="false" dtr="false" t="normal">V78/E78*100</f>
        <v>#DIV/0!</v>
      </c>
      <c r="X78" s="66" t="n"/>
      <c r="Y78" s="81" t="e">
        <f aca="false" ca="false" dt2D="false" dtr="false" t="normal">X78/E78*100</f>
        <v>#DIV/0!</v>
      </c>
      <c r="Z78" s="66" t="n"/>
      <c r="AA78" s="66" t="n"/>
      <c r="AB78" s="66" t="n"/>
      <c r="AC78" s="66" t="n"/>
      <c r="AD78" s="66" t="n"/>
      <c r="AE78" s="66" t="n"/>
    </row>
    <row customFormat="true" ht="15" outlineLevel="0" r="79" s="36">
      <c r="A79" s="72" t="n"/>
      <c r="B79" s="70" t="s">
        <v>124</v>
      </c>
      <c r="C79" s="66" t="n"/>
      <c r="D79" s="66" t="n"/>
      <c r="E79" s="66" t="n"/>
      <c r="F79" s="67" t="e">
        <f aca="false" ca="false" dt2D="false" dtr="false" t="normal">E79/C79</f>
        <v>#DIV/0!</v>
      </c>
      <c r="G79" s="66" t="n"/>
      <c r="H79" s="67" t="e">
        <f aca="false" ca="false" dt2D="false" dtr="false" t="normal">G79/D79*100</f>
        <v>#DIV/0!</v>
      </c>
      <c r="I79" s="68" t="n"/>
      <c r="J79" s="68" t="n"/>
      <c r="K79" s="68" t="n"/>
      <c r="L79" s="68" t="n"/>
      <c r="M79" s="68" t="n"/>
      <c r="N79" s="68" t="n"/>
      <c r="O79" s="66" t="n"/>
      <c r="P79" s="66" t="n"/>
      <c r="Q79" s="66" t="n"/>
      <c r="R79" s="66" t="n"/>
      <c r="S79" s="66" t="n"/>
      <c r="T79" s="66" t="n"/>
      <c r="U79" s="69" t="e">
        <f aca="false" ca="false" dt2D="false" dtr="false" t="normal">O79/G79*100</f>
        <v>#DIV/0!</v>
      </c>
      <c r="V79" s="66" t="n"/>
      <c r="W79" s="81" t="e">
        <f aca="false" ca="false" dt2D="false" dtr="false" t="normal">V79/E79*100</f>
        <v>#DIV/0!</v>
      </c>
      <c r="X79" s="66" t="n"/>
      <c r="Y79" s="81" t="e">
        <f aca="false" ca="false" dt2D="false" dtr="false" t="normal">X79/E79*100</f>
        <v>#DIV/0!</v>
      </c>
      <c r="Z79" s="66" t="n"/>
      <c r="AA79" s="66" t="n"/>
      <c r="AB79" s="66" t="n"/>
      <c r="AC79" s="66" t="n"/>
      <c r="AD79" s="66" t="n"/>
      <c r="AE79" s="66" t="n"/>
    </row>
    <row customFormat="true" ht="15" outlineLevel="0" r="80" s="36">
      <c r="A80" s="72" t="n"/>
      <c r="B80" s="70" t="s">
        <v>125</v>
      </c>
      <c r="C80" s="66" t="n"/>
      <c r="D80" s="66" t="n"/>
      <c r="E80" s="66" t="n"/>
      <c r="F80" s="67" t="e">
        <f aca="false" ca="false" dt2D="false" dtr="false" t="normal">E80/C80</f>
        <v>#DIV/0!</v>
      </c>
      <c r="G80" s="66" t="n"/>
      <c r="H80" s="67" t="e">
        <f aca="false" ca="false" dt2D="false" dtr="false" t="normal">G80/D80*100</f>
        <v>#DIV/0!</v>
      </c>
      <c r="I80" s="68" t="n"/>
      <c r="J80" s="68" t="n"/>
      <c r="K80" s="68" t="n"/>
      <c r="L80" s="68" t="n"/>
      <c r="M80" s="68" t="n"/>
      <c r="N80" s="68" t="n"/>
      <c r="O80" s="66" t="n"/>
      <c r="P80" s="66" t="n"/>
      <c r="Q80" s="66" t="n"/>
      <c r="R80" s="66" t="n"/>
      <c r="S80" s="66" t="n"/>
      <c r="T80" s="66" t="n"/>
      <c r="U80" s="69" t="e">
        <f aca="false" ca="false" dt2D="false" dtr="false" t="normal">O80/G80*100</f>
        <v>#DIV/0!</v>
      </c>
      <c r="V80" s="66" t="n"/>
      <c r="W80" s="81" t="e">
        <f aca="false" ca="false" dt2D="false" dtr="false" t="normal">V80/E80*100</f>
        <v>#DIV/0!</v>
      </c>
      <c r="X80" s="66" t="n"/>
      <c r="Y80" s="81" t="e">
        <f aca="false" ca="false" dt2D="false" dtr="false" t="normal">X80/E80*100</f>
        <v>#DIV/0!</v>
      </c>
      <c r="Z80" s="66" t="n"/>
      <c r="AA80" s="66" t="n"/>
      <c r="AB80" s="66" t="n"/>
      <c r="AC80" s="66" t="n"/>
      <c r="AD80" s="66" t="n"/>
      <c r="AE80" s="66" t="n"/>
    </row>
    <row customFormat="true" ht="15" outlineLevel="0" r="81" s="36">
      <c r="A81" s="72" t="n"/>
      <c r="B81" s="70" t="s">
        <v>126</v>
      </c>
      <c r="C81" s="66" t="n"/>
      <c r="D81" s="66" t="n"/>
      <c r="E81" s="66" t="n"/>
      <c r="F81" s="67" t="e">
        <f aca="false" ca="false" dt2D="false" dtr="false" t="normal">E81/C81</f>
        <v>#DIV/0!</v>
      </c>
      <c r="G81" s="66" t="n"/>
      <c r="H81" s="67" t="e">
        <f aca="false" ca="false" dt2D="false" dtr="false" t="normal">G81/D81*100</f>
        <v>#DIV/0!</v>
      </c>
      <c r="I81" s="68" t="n"/>
      <c r="J81" s="68" t="n"/>
      <c r="K81" s="68" t="n"/>
      <c r="L81" s="68" t="n"/>
      <c r="M81" s="68" t="n"/>
      <c r="N81" s="68" t="n"/>
      <c r="O81" s="66" t="n"/>
      <c r="P81" s="66" t="n"/>
      <c r="Q81" s="66" t="n"/>
      <c r="R81" s="66" t="n"/>
      <c r="S81" s="66" t="n"/>
      <c r="T81" s="66" t="n"/>
      <c r="U81" s="69" t="e">
        <f aca="false" ca="false" dt2D="false" dtr="false" t="normal">O81/G81*100</f>
        <v>#DIV/0!</v>
      </c>
      <c r="V81" s="66" t="n"/>
      <c r="W81" s="81" t="e">
        <f aca="false" ca="false" dt2D="false" dtr="false" t="normal">V81/E81*100</f>
        <v>#DIV/0!</v>
      </c>
      <c r="X81" s="66" t="n"/>
      <c r="Y81" s="81" t="e">
        <f aca="false" ca="false" dt2D="false" dtr="false" t="normal">X81/E81*100</f>
        <v>#DIV/0!</v>
      </c>
      <c r="Z81" s="66" t="n"/>
      <c r="AA81" s="66" t="n"/>
      <c r="AB81" s="66" t="n"/>
      <c r="AC81" s="66" t="n"/>
      <c r="AD81" s="66" t="n"/>
      <c r="AE81" s="66" t="n"/>
    </row>
    <row customFormat="true" ht="15" outlineLevel="0" r="82" s="36">
      <c r="A82" s="72" t="n"/>
      <c r="B82" s="70" t="s">
        <v>127</v>
      </c>
      <c r="C82" s="66" t="n"/>
      <c r="D82" s="66" t="n"/>
      <c r="E82" s="66" t="n"/>
      <c r="F82" s="67" t="e">
        <f aca="false" ca="false" dt2D="false" dtr="false" t="normal">E82/C82</f>
        <v>#DIV/0!</v>
      </c>
      <c r="G82" s="66" t="n"/>
      <c r="H82" s="67" t="e">
        <f aca="false" ca="false" dt2D="false" dtr="false" t="normal">G82/D82*100</f>
        <v>#DIV/0!</v>
      </c>
      <c r="I82" s="68" t="n"/>
      <c r="J82" s="68" t="n"/>
      <c r="K82" s="68" t="n"/>
      <c r="L82" s="68" t="n"/>
      <c r="M82" s="68" t="n"/>
      <c r="N82" s="68" t="n"/>
      <c r="O82" s="66" t="n"/>
      <c r="P82" s="66" t="n"/>
      <c r="Q82" s="66" t="n"/>
      <c r="R82" s="66" t="n"/>
      <c r="S82" s="66" t="n"/>
      <c r="T82" s="66" t="n"/>
      <c r="U82" s="69" t="e">
        <f aca="false" ca="false" dt2D="false" dtr="false" t="normal">O82/G82*100</f>
        <v>#DIV/0!</v>
      </c>
      <c r="V82" s="66" t="n"/>
      <c r="W82" s="81" t="e">
        <f aca="false" ca="false" dt2D="false" dtr="false" t="normal">V82/E82*100</f>
        <v>#DIV/0!</v>
      </c>
      <c r="X82" s="66" t="n"/>
      <c r="Y82" s="81" t="e">
        <f aca="false" ca="false" dt2D="false" dtr="false" t="normal">X82/E82*100</f>
        <v>#DIV/0!</v>
      </c>
      <c r="Z82" s="66" t="n"/>
      <c r="AA82" s="66" t="n"/>
      <c r="AB82" s="66" t="n"/>
      <c r="AC82" s="66" t="n"/>
      <c r="AD82" s="66" t="n"/>
      <c r="AE82" s="66" t="n"/>
    </row>
    <row customFormat="true" ht="15" outlineLevel="0" r="83" s="36">
      <c r="A83" s="72" t="n"/>
      <c r="B83" s="70" t="s">
        <v>128</v>
      </c>
      <c r="C83" s="66" t="n"/>
      <c r="D83" s="66" t="n"/>
      <c r="E83" s="66" t="n"/>
      <c r="F83" s="67" t="e">
        <f aca="false" ca="false" dt2D="false" dtr="false" t="normal">E83/C83</f>
        <v>#DIV/0!</v>
      </c>
      <c r="G83" s="66" t="n"/>
      <c r="H83" s="67" t="e">
        <f aca="false" ca="false" dt2D="false" dtr="false" t="normal">G83/D83*100</f>
        <v>#DIV/0!</v>
      </c>
      <c r="I83" s="68" t="n"/>
      <c r="J83" s="68" t="n"/>
      <c r="K83" s="68" t="n"/>
      <c r="L83" s="68" t="n"/>
      <c r="M83" s="68" t="n"/>
      <c r="N83" s="68" t="n"/>
      <c r="O83" s="66" t="n"/>
      <c r="P83" s="66" t="n"/>
      <c r="Q83" s="66" t="n"/>
      <c r="R83" s="66" t="n"/>
      <c r="S83" s="66" t="n"/>
      <c r="T83" s="66" t="n"/>
      <c r="U83" s="69" t="e">
        <f aca="false" ca="false" dt2D="false" dtr="false" t="normal">O83/G83*100</f>
        <v>#DIV/0!</v>
      </c>
      <c r="V83" s="66" t="n"/>
      <c r="W83" s="81" t="e">
        <f aca="false" ca="false" dt2D="false" dtr="false" t="normal">V83/E83*100</f>
        <v>#DIV/0!</v>
      </c>
      <c r="X83" s="66" t="n"/>
      <c r="Y83" s="81" t="e">
        <f aca="false" ca="false" dt2D="false" dtr="false" t="normal">X83/E83*100</f>
        <v>#DIV/0!</v>
      </c>
      <c r="Z83" s="66" t="n"/>
      <c r="AA83" s="66" t="n"/>
      <c r="AB83" s="66" t="n"/>
      <c r="AC83" s="66" t="n"/>
      <c r="AD83" s="66" t="n"/>
      <c r="AE83" s="66" t="n"/>
    </row>
    <row customFormat="true" ht="15" outlineLevel="0" r="84" s="36">
      <c r="A84" s="72" t="n"/>
      <c r="B84" s="70" t="s">
        <v>129</v>
      </c>
      <c r="C84" s="66" t="n"/>
      <c r="D84" s="66" t="n"/>
      <c r="E84" s="66" t="n"/>
      <c r="F84" s="67" t="e">
        <f aca="false" ca="false" dt2D="false" dtr="false" t="normal">E84/C84</f>
        <v>#DIV/0!</v>
      </c>
      <c r="G84" s="66" t="n"/>
      <c r="H84" s="67" t="e">
        <f aca="false" ca="false" dt2D="false" dtr="false" t="normal">G84/D84*100</f>
        <v>#DIV/0!</v>
      </c>
      <c r="I84" s="68" t="n"/>
      <c r="J84" s="68" t="n"/>
      <c r="K84" s="68" t="n"/>
      <c r="L84" s="68" t="n"/>
      <c r="M84" s="68" t="n"/>
      <c r="N84" s="68" t="n"/>
      <c r="O84" s="66" t="n"/>
      <c r="P84" s="66" t="n"/>
      <c r="Q84" s="66" t="n"/>
      <c r="R84" s="66" t="n"/>
      <c r="S84" s="66" t="n"/>
      <c r="T84" s="66" t="n"/>
      <c r="U84" s="69" t="e">
        <f aca="false" ca="false" dt2D="false" dtr="false" t="normal">O84/G84*100</f>
        <v>#DIV/0!</v>
      </c>
      <c r="V84" s="66" t="n"/>
      <c r="W84" s="81" t="e">
        <f aca="false" ca="false" dt2D="false" dtr="false" t="normal">V84/E84*100</f>
        <v>#DIV/0!</v>
      </c>
      <c r="X84" s="66" t="n"/>
      <c r="Y84" s="81" t="e">
        <f aca="false" ca="false" dt2D="false" dtr="false" t="normal">X84/E84*100</f>
        <v>#DIV/0!</v>
      </c>
      <c r="Z84" s="66" t="n"/>
      <c r="AA84" s="66" t="n"/>
      <c r="AB84" s="66" t="n"/>
      <c r="AC84" s="66" t="n"/>
      <c r="AD84" s="66" t="n"/>
      <c r="AE84" s="66" t="n"/>
    </row>
    <row customFormat="true" ht="15" outlineLevel="0" r="85" s="36">
      <c r="A85" s="72" t="n"/>
      <c r="B85" s="71" t="s">
        <v>130</v>
      </c>
      <c r="C85" s="66" t="n"/>
      <c r="D85" s="66" t="n"/>
      <c r="E85" s="66" t="n"/>
      <c r="F85" s="67" t="e">
        <f aca="false" ca="false" dt2D="false" dtr="false" t="normal">E85/C85</f>
        <v>#DIV/0!</v>
      </c>
      <c r="G85" s="66" t="n"/>
      <c r="H85" s="67" t="e">
        <f aca="false" ca="false" dt2D="false" dtr="false" t="normal">G85/D85*100</f>
        <v>#DIV/0!</v>
      </c>
      <c r="I85" s="68" t="n"/>
      <c r="J85" s="68" t="n"/>
      <c r="K85" s="68" t="n"/>
      <c r="L85" s="68" t="n"/>
      <c r="M85" s="68" t="n"/>
      <c r="N85" s="68" t="n"/>
      <c r="O85" s="66" t="n"/>
      <c r="P85" s="66" t="n"/>
      <c r="Q85" s="66" t="n"/>
      <c r="R85" s="66" t="n"/>
      <c r="S85" s="66" t="n"/>
      <c r="T85" s="66" t="n"/>
      <c r="U85" s="69" t="e">
        <f aca="false" ca="false" dt2D="false" dtr="false" t="normal">O85/G85*100</f>
        <v>#DIV/0!</v>
      </c>
      <c r="V85" s="66" t="n"/>
      <c r="W85" s="81" t="e">
        <f aca="false" ca="false" dt2D="false" dtr="false" t="normal">V85/E85*100</f>
        <v>#DIV/0!</v>
      </c>
      <c r="X85" s="66" t="n"/>
      <c r="Y85" s="81" t="e">
        <f aca="false" ca="false" dt2D="false" dtr="false" t="normal">X85/E85*100</f>
        <v>#DIV/0!</v>
      </c>
      <c r="Z85" s="66" t="n"/>
      <c r="AA85" s="66" t="n"/>
      <c r="AB85" s="66" t="n"/>
      <c r="AC85" s="66" t="n"/>
      <c r="AD85" s="66" t="n"/>
      <c r="AE85" s="66" t="n"/>
    </row>
    <row customFormat="true" ht="15" outlineLevel="0" r="86" s="36">
      <c r="A86" s="72" t="n"/>
      <c r="B86" s="70" t="s">
        <v>131</v>
      </c>
      <c r="C86" s="66" t="n"/>
      <c r="D86" s="66" t="n"/>
      <c r="E86" s="66" t="n"/>
      <c r="F86" s="67" t="e">
        <f aca="false" ca="false" dt2D="false" dtr="false" t="normal">E86/C86</f>
        <v>#DIV/0!</v>
      </c>
      <c r="G86" s="66" t="n"/>
      <c r="H86" s="67" t="e">
        <f aca="false" ca="false" dt2D="false" dtr="false" t="normal">G86/D86*100</f>
        <v>#DIV/0!</v>
      </c>
      <c r="I86" s="68" t="n"/>
      <c r="J86" s="68" t="n"/>
      <c r="K86" s="68" t="n"/>
      <c r="L86" s="68" t="n"/>
      <c r="M86" s="68" t="n"/>
      <c r="N86" s="68" t="n"/>
      <c r="O86" s="66" t="n"/>
      <c r="P86" s="66" t="n"/>
      <c r="Q86" s="66" t="n"/>
      <c r="R86" s="66" t="n"/>
      <c r="S86" s="66" t="n"/>
      <c r="T86" s="66" t="n"/>
      <c r="U86" s="69" t="e">
        <f aca="false" ca="false" dt2D="false" dtr="false" t="normal">O86/G86*100</f>
        <v>#DIV/0!</v>
      </c>
      <c r="V86" s="66" t="n"/>
      <c r="W86" s="81" t="e">
        <f aca="false" ca="false" dt2D="false" dtr="false" t="normal">V86/E86*100</f>
        <v>#DIV/0!</v>
      </c>
      <c r="X86" s="66" t="n"/>
      <c r="Y86" s="81" t="e">
        <f aca="false" ca="false" dt2D="false" dtr="false" t="normal">X86/E86*100</f>
        <v>#DIV/0!</v>
      </c>
      <c r="Z86" s="66" t="n"/>
      <c r="AA86" s="66" t="n"/>
      <c r="AB86" s="66" t="n"/>
      <c r="AC86" s="66" t="n"/>
      <c r="AD86" s="66" t="n"/>
      <c r="AE86" s="66" t="n"/>
    </row>
    <row customFormat="true" ht="15" outlineLevel="0" r="87" s="36">
      <c r="A87" s="72" t="n"/>
      <c r="B87" s="71" t="s">
        <v>77</v>
      </c>
      <c r="C87" s="66" t="n"/>
      <c r="D87" s="66" t="n"/>
      <c r="E87" s="66" t="n"/>
      <c r="F87" s="67" t="e">
        <f aca="false" ca="false" dt2D="false" dtr="false" t="normal">E87/C87</f>
        <v>#DIV/0!</v>
      </c>
      <c r="G87" s="66" t="n"/>
      <c r="H87" s="67" t="e">
        <f aca="false" ca="false" dt2D="false" dtr="false" t="normal">G87/D87*100</f>
        <v>#DIV/0!</v>
      </c>
      <c r="I87" s="68" t="n"/>
      <c r="J87" s="68" t="n"/>
      <c r="K87" s="68" t="n"/>
      <c r="L87" s="68" t="n"/>
      <c r="M87" s="68" t="n"/>
      <c r="N87" s="68" t="n"/>
      <c r="O87" s="66" t="n"/>
      <c r="P87" s="66" t="n"/>
      <c r="Q87" s="66" t="n"/>
      <c r="R87" s="66" t="n"/>
      <c r="S87" s="66" t="n"/>
      <c r="T87" s="66" t="n"/>
      <c r="U87" s="69" t="e">
        <f aca="false" ca="false" dt2D="false" dtr="false" t="normal">O87/G87*100</f>
        <v>#DIV/0!</v>
      </c>
      <c r="V87" s="66" t="n"/>
      <c r="W87" s="81" t="e">
        <f aca="false" ca="false" dt2D="false" dtr="false" t="normal">V87/E87*100</f>
        <v>#DIV/0!</v>
      </c>
      <c r="X87" s="66" t="n"/>
      <c r="Y87" s="81" t="e">
        <f aca="false" ca="false" dt2D="false" dtr="false" t="normal">X87/E87*100</f>
        <v>#DIV/0!</v>
      </c>
      <c r="Z87" s="66" t="n"/>
      <c r="AA87" s="66" t="n"/>
      <c r="AB87" s="66" t="n"/>
      <c r="AC87" s="66" t="n"/>
      <c r="AD87" s="66" t="n"/>
      <c r="AE87" s="66" t="n"/>
    </row>
    <row customFormat="true" ht="15" outlineLevel="0" r="88" s="36">
      <c r="A88" s="72" t="n"/>
      <c r="B88" s="71" t="s">
        <v>78</v>
      </c>
      <c r="C88" s="66" t="n"/>
      <c r="D88" s="66" t="n"/>
      <c r="E88" s="66" t="n"/>
      <c r="F88" s="67" t="e">
        <f aca="false" ca="false" dt2D="false" dtr="false" t="normal">E88/C88</f>
        <v>#DIV/0!</v>
      </c>
      <c r="G88" s="66" t="n"/>
      <c r="H88" s="67" t="e">
        <f aca="false" ca="false" dt2D="false" dtr="false" t="normal">G88/D88*100</f>
        <v>#DIV/0!</v>
      </c>
      <c r="I88" s="68" t="n"/>
      <c r="J88" s="68" t="n"/>
      <c r="K88" s="68" t="n"/>
      <c r="L88" s="68" t="n"/>
      <c r="M88" s="68" t="n"/>
      <c r="N88" s="68" t="n"/>
      <c r="O88" s="66" t="n"/>
      <c r="P88" s="66" t="n"/>
      <c r="Q88" s="66" t="n"/>
      <c r="R88" s="66" t="n"/>
      <c r="S88" s="66" t="n"/>
      <c r="T88" s="66" t="n"/>
      <c r="U88" s="69" t="e">
        <f aca="false" ca="false" dt2D="false" dtr="false" t="normal">O88/G88*100</f>
        <v>#DIV/0!</v>
      </c>
      <c r="V88" s="66" t="n"/>
      <c r="W88" s="81" t="e">
        <f aca="false" ca="false" dt2D="false" dtr="false" t="normal">V88/E88*100</f>
        <v>#DIV/0!</v>
      </c>
      <c r="X88" s="66" t="n"/>
      <c r="Y88" s="81" t="e">
        <f aca="false" ca="false" dt2D="false" dtr="false" t="normal">X88/E88*100</f>
        <v>#DIV/0!</v>
      </c>
      <c r="Z88" s="66" t="n"/>
      <c r="AA88" s="66" t="n"/>
      <c r="AB88" s="66" t="n"/>
      <c r="AC88" s="66" t="n"/>
      <c r="AD88" s="66" t="n"/>
      <c r="AE88" s="66" t="n"/>
    </row>
    <row customFormat="true" ht="15" outlineLevel="0" r="89" s="36">
      <c r="A89" s="72" t="n"/>
      <c r="B89" s="71" t="s">
        <v>79</v>
      </c>
      <c r="C89" s="66" t="n"/>
      <c r="D89" s="66" t="n"/>
      <c r="E89" s="66" t="n"/>
      <c r="F89" s="67" t="e">
        <f aca="false" ca="false" dt2D="false" dtr="false" t="normal">E89/C89</f>
        <v>#DIV/0!</v>
      </c>
      <c r="G89" s="66" t="n"/>
      <c r="H89" s="67" t="e">
        <f aca="false" ca="false" dt2D="false" dtr="false" t="normal">G89/D89*100</f>
        <v>#DIV/0!</v>
      </c>
      <c r="I89" s="68" t="n"/>
      <c r="J89" s="68" t="n"/>
      <c r="K89" s="68" t="n"/>
      <c r="L89" s="68" t="n"/>
      <c r="M89" s="68" t="n"/>
      <c r="N89" s="68" t="n"/>
      <c r="O89" s="66" t="n"/>
      <c r="P89" s="66" t="n"/>
      <c r="Q89" s="66" t="n"/>
      <c r="R89" s="66" t="n"/>
      <c r="S89" s="66" t="n"/>
      <c r="T89" s="66" t="n"/>
      <c r="U89" s="69" t="e">
        <f aca="false" ca="false" dt2D="false" dtr="false" t="normal">O89/G89*100</f>
        <v>#DIV/0!</v>
      </c>
      <c r="V89" s="66" t="n"/>
      <c r="W89" s="81" t="e">
        <f aca="false" ca="false" dt2D="false" dtr="false" t="normal">V89/E89*100</f>
        <v>#DIV/0!</v>
      </c>
      <c r="X89" s="66" t="n"/>
      <c r="Y89" s="81" t="e">
        <f aca="false" ca="false" dt2D="false" dtr="false" t="normal">X89/E89*100</f>
        <v>#DIV/0!</v>
      </c>
      <c r="Z89" s="66" t="n"/>
      <c r="AA89" s="66" t="n"/>
      <c r="AB89" s="66" t="n"/>
      <c r="AC89" s="66" t="n"/>
      <c r="AD89" s="66" t="n"/>
      <c r="AE89" s="66" t="n"/>
    </row>
    <row customFormat="true" ht="15" outlineLevel="0" r="90" s="36">
      <c r="A90" s="72" t="n"/>
      <c r="B90" s="71" t="s">
        <v>132</v>
      </c>
      <c r="C90" s="66" t="n"/>
      <c r="D90" s="66" t="n"/>
      <c r="E90" s="66" t="n"/>
      <c r="F90" s="67" t="e">
        <f aca="false" ca="false" dt2D="false" dtr="false" t="normal">E90/C90</f>
        <v>#DIV/0!</v>
      </c>
      <c r="G90" s="66" t="n"/>
      <c r="H90" s="67" t="e">
        <f aca="false" ca="false" dt2D="false" dtr="false" t="normal">G90/D90*100</f>
        <v>#DIV/0!</v>
      </c>
      <c r="I90" s="68" t="n"/>
      <c r="J90" s="68" t="n"/>
      <c r="K90" s="68" t="n"/>
      <c r="L90" s="68" t="n"/>
      <c r="M90" s="68" t="n"/>
      <c r="N90" s="68" t="n"/>
      <c r="O90" s="66" t="n"/>
      <c r="P90" s="66" t="n"/>
      <c r="Q90" s="66" t="n"/>
      <c r="R90" s="66" t="n"/>
      <c r="S90" s="66" t="n"/>
      <c r="T90" s="66" t="n"/>
      <c r="U90" s="69" t="e">
        <f aca="false" ca="false" dt2D="false" dtr="false" t="normal">O90/G90*100</f>
        <v>#DIV/0!</v>
      </c>
      <c r="V90" s="66" t="n"/>
      <c r="W90" s="81" t="e">
        <f aca="false" ca="false" dt2D="false" dtr="false" t="normal">V90/E90*100</f>
        <v>#DIV/0!</v>
      </c>
      <c r="X90" s="66" t="n"/>
      <c r="Y90" s="81" t="e">
        <f aca="false" ca="false" dt2D="false" dtr="false" t="normal">X90/E90*100</f>
        <v>#DIV/0!</v>
      </c>
      <c r="Z90" s="66" t="n"/>
      <c r="AA90" s="66" t="n"/>
      <c r="AB90" s="66" t="n"/>
      <c r="AC90" s="66" t="n"/>
      <c r="AD90" s="66" t="n"/>
      <c r="AE90" s="66" t="n"/>
    </row>
    <row customFormat="true" ht="15" outlineLevel="0" r="91" s="36">
      <c r="A91" s="72" t="n"/>
      <c r="B91" s="71" t="s">
        <v>133</v>
      </c>
      <c r="C91" s="66" t="n"/>
      <c r="D91" s="66" t="n"/>
      <c r="E91" s="66" t="n"/>
      <c r="F91" s="67" t="e">
        <f aca="false" ca="false" dt2D="false" dtr="false" t="normal">E91/C91</f>
        <v>#DIV/0!</v>
      </c>
      <c r="G91" s="66" t="n"/>
      <c r="H91" s="67" t="e">
        <f aca="false" ca="false" dt2D="false" dtr="false" t="normal">G91/D91*100</f>
        <v>#DIV/0!</v>
      </c>
      <c r="I91" s="68" t="n"/>
      <c r="J91" s="68" t="n"/>
      <c r="K91" s="68" t="n"/>
      <c r="L91" s="68" t="n"/>
      <c r="M91" s="68" t="n"/>
      <c r="N91" s="68" t="n"/>
      <c r="O91" s="66" t="n"/>
      <c r="P91" s="66" t="n"/>
      <c r="Q91" s="66" t="n"/>
      <c r="R91" s="66" t="n"/>
      <c r="S91" s="66" t="n"/>
      <c r="T91" s="66" t="n"/>
      <c r="U91" s="69" t="e">
        <f aca="false" ca="false" dt2D="false" dtr="false" t="normal">O91/G91*100</f>
        <v>#DIV/0!</v>
      </c>
      <c r="V91" s="66" t="n"/>
      <c r="W91" s="81" t="e">
        <f aca="false" ca="false" dt2D="false" dtr="false" t="normal">V91/E91*100</f>
        <v>#DIV/0!</v>
      </c>
      <c r="X91" s="66" t="n"/>
      <c r="Y91" s="81" t="e">
        <f aca="false" ca="false" dt2D="false" dtr="false" t="normal">X91/E91*100</f>
        <v>#DIV/0!</v>
      </c>
      <c r="Z91" s="66" t="n"/>
      <c r="AA91" s="66" t="n"/>
      <c r="AB91" s="66" t="n"/>
      <c r="AC91" s="66" t="n"/>
      <c r="AD91" s="66" t="n"/>
      <c r="AE91" s="66" t="n"/>
    </row>
    <row customFormat="true" ht="15" outlineLevel="0" r="92" s="36">
      <c r="A92" s="72" t="n"/>
      <c r="B92" s="71" t="s">
        <v>134</v>
      </c>
      <c r="C92" s="66" t="n"/>
      <c r="D92" s="66" t="n"/>
      <c r="E92" s="66" t="n"/>
      <c r="F92" s="67" t="e">
        <f aca="false" ca="false" dt2D="false" dtr="false" t="normal">E92/C92</f>
        <v>#DIV/0!</v>
      </c>
      <c r="G92" s="66" t="n"/>
      <c r="H92" s="67" t="e">
        <f aca="false" ca="false" dt2D="false" dtr="false" t="normal">G92/D92*100</f>
        <v>#DIV/0!</v>
      </c>
      <c r="I92" s="68" t="n"/>
      <c r="J92" s="68" t="n"/>
      <c r="K92" s="68" t="n"/>
      <c r="L92" s="68" t="n"/>
      <c r="M92" s="68" t="n"/>
      <c r="N92" s="68" t="n"/>
      <c r="O92" s="66" t="n"/>
      <c r="P92" s="66" t="n"/>
      <c r="Q92" s="66" t="n"/>
      <c r="R92" s="66" t="n"/>
      <c r="S92" s="66" t="n"/>
      <c r="T92" s="66" t="n"/>
      <c r="U92" s="69" t="e">
        <f aca="false" ca="false" dt2D="false" dtr="false" t="normal">O92/G92*100</f>
        <v>#DIV/0!</v>
      </c>
      <c r="V92" s="66" t="n"/>
      <c r="W92" s="81" t="e">
        <f aca="false" ca="false" dt2D="false" dtr="false" t="normal">V92/E92*100</f>
        <v>#DIV/0!</v>
      </c>
      <c r="X92" s="66" t="n"/>
      <c r="Y92" s="81" t="e">
        <f aca="false" ca="false" dt2D="false" dtr="false" t="normal">X92/E92*100</f>
        <v>#DIV/0!</v>
      </c>
      <c r="Z92" s="66" t="n"/>
      <c r="AA92" s="66" t="n"/>
      <c r="AB92" s="66" t="n"/>
      <c r="AC92" s="66" t="n"/>
      <c r="AD92" s="66" t="n"/>
      <c r="AE92" s="66" t="n"/>
    </row>
    <row customFormat="true" ht="15" outlineLevel="0" r="93" s="36">
      <c r="A93" s="72" t="n"/>
      <c r="B93" s="71" t="s">
        <v>135</v>
      </c>
      <c r="C93" s="66" t="n"/>
      <c r="D93" s="66" t="n"/>
      <c r="E93" s="66" t="n"/>
      <c r="F93" s="67" t="e">
        <f aca="false" ca="false" dt2D="false" dtr="false" t="normal">E93/C93</f>
        <v>#DIV/0!</v>
      </c>
      <c r="G93" s="66" t="n"/>
      <c r="H93" s="67" t="e">
        <f aca="false" ca="false" dt2D="false" dtr="false" t="normal">G93/D93*100</f>
        <v>#DIV/0!</v>
      </c>
      <c r="I93" s="68" t="n"/>
      <c r="J93" s="68" t="n"/>
      <c r="K93" s="68" t="n"/>
      <c r="L93" s="68" t="n"/>
      <c r="M93" s="68" t="n"/>
      <c r="N93" s="68" t="n"/>
      <c r="O93" s="66" t="n"/>
      <c r="P93" s="66" t="n"/>
      <c r="Q93" s="66" t="n"/>
      <c r="R93" s="66" t="n"/>
      <c r="S93" s="66" t="n"/>
      <c r="T93" s="66" t="n"/>
      <c r="U93" s="69" t="e">
        <f aca="false" ca="false" dt2D="false" dtr="false" t="normal">O93/G93*100</f>
        <v>#DIV/0!</v>
      </c>
      <c r="V93" s="66" t="n"/>
      <c r="W93" s="81" t="e">
        <f aca="false" ca="false" dt2D="false" dtr="false" t="normal">V93/E93*100</f>
        <v>#DIV/0!</v>
      </c>
      <c r="X93" s="66" t="n"/>
      <c r="Y93" s="81" t="e">
        <f aca="false" ca="false" dt2D="false" dtr="false" t="normal">X93/E93*100</f>
        <v>#DIV/0!</v>
      </c>
      <c r="Z93" s="66" t="n"/>
      <c r="AA93" s="66" t="n"/>
      <c r="AB93" s="66" t="n"/>
      <c r="AC93" s="66" t="n"/>
      <c r="AD93" s="66" t="n"/>
      <c r="AE93" s="66" t="n"/>
    </row>
    <row customFormat="true" ht="15" outlineLevel="0" r="94" s="36">
      <c r="A94" s="72" t="n"/>
      <c r="B94" s="71" t="s">
        <v>136</v>
      </c>
      <c r="C94" s="66" t="n"/>
      <c r="D94" s="66" t="n"/>
      <c r="E94" s="66" t="n"/>
      <c r="F94" s="67" t="e">
        <f aca="false" ca="false" dt2D="false" dtr="false" t="normal">E94/C94</f>
        <v>#DIV/0!</v>
      </c>
      <c r="G94" s="66" t="n"/>
      <c r="H94" s="67" t="e">
        <f aca="false" ca="false" dt2D="false" dtr="false" t="normal">G94/D94*100</f>
        <v>#DIV/0!</v>
      </c>
      <c r="I94" s="68" t="n"/>
      <c r="J94" s="68" t="n"/>
      <c r="K94" s="68" t="n"/>
      <c r="L94" s="68" t="n"/>
      <c r="M94" s="68" t="n"/>
      <c r="N94" s="68" t="n"/>
      <c r="O94" s="66" t="n"/>
      <c r="P94" s="66" t="n"/>
      <c r="Q94" s="66" t="n"/>
      <c r="R94" s="66" t="n"/>
      <c r="S94" s="66" t="n"/>
      <c r="T94" s="66" t="n"/>
      <c r="U94" s="69" t="e">
        <f aca="false" ca="false" dt2D="false" dtr="false" t="normal">O94/G94*100</f>
        <v>#DIV/0!</v>
      </c>
      <c r="V94" s="66" t="n"/>
      <c r="W94" s="81" t="e">
        <f aca="false" ca="false" dt2D="false" dtr="false" t="normal">V94/E94*100</f>
        <v>#DIV/0!</v>
      </c>
      <c r="X94" s="66" t="n"/>
      <c r="Y94" s="81" t="e">
        <f aca="false" ca="false" dt2D="false" dtr="false" t="normal">X94/E94*100</f>
        <v>#DIV/0!</v>
      </c>
      <c r="Z94" s="66" t="n"/>
      <c r="AA94" s="66" t="n"/>
      <c r="AB94" s="66" t="n"/>
      <c r="AC94" s="66" t="n"/>
      <c r="AD94" s="66" t="n"/>
      <c r="AE94" s="66" t="n"/>
    </row>
    <row customFormat="true" ht="15" outlineLevel="0" r="95" s="36">
      <c r="A95" s="73" t="s">
        <v>80</v>
      </c>
      <c r="B95" s="74" t="s"/>
      <c r="C95" s="75" t="n">
        <f aca="false" ca="false" dt2D="false" dtr="false" t="normal">SUM(C37:C94)</f>
        <v>1525.3200000000002</v>
      </c>
      <c r="D95" s="75" t="n">
        <f aca="false" ca="false" dt2D="false" dtr="false" t="normal">SUM(D37:D94)</f>
        <v>53</v>
      </c>
      <c r="E95" s="75" t="n">
        <f aca="false" ca="false" dt2D="false" dtr="false" t="normal">SUM(E37:E94)</f>
        <v>74</v>
      </c>
      <c r="F95" s="76" t="n">
        <f aca="false" ca="false" dt2D="false" dtr="false" t="normal">E95/C95</f>
        <v>0.048514410090997294</v>
      </c>
      <c r="G95" s="84" t="n">
        <f aca="false" ca="false" dt2D="false" dtr="false" t="normal">SUM(G37:G94)</f>
        <v>0</v>
      </c>
      <c r="H95" s="76" t="n">
        <f aca="false" ca="false" dt2D="false" dtr="false" t="normal">G95/D95*100</f>
        <v>0</v>
      </c>
      <c r="I95" s="84" t="n">
        <f aca="false" ca="false" dt2D="false" dtr="false" t="normal">SUM(I37:I94)</f>
        <v>0</v>
      </c>
      <c r="J95" s="84" t="n">
        <f aca="false" ca="false" dt2D="false" dtr="false" t="normal">SUM(J37:J94)</f>
        <v>0</v>
      </c>
      <c r="K95" s="84" t="n">
        <f aca="false" ca="false" dt2D="false" dtr="false" t="normal">SUM(K37:K94)</f>
        <v>0</v>
      </c>
      <c r="L95" s="84" t="n">
        <f aca="false" ca="false" dt2D="false" dtr="false" t="normal">SUM(L37:L94)</f>
        <v>0</v>
      </c>
      <c r="M95" s="84" t="n">
        <f aca="false" ca="false" dt2D="false" dtr="false" t="normal">SUM(M37:M94)</f>
        <v>0</v>
      </c>
      <c r="N95" s="84" t="n">
        <f aca="false" ca="false" dt2D="false" dtr="false" t="normal">SUM(N37:N94)</f>
        <v>0</v>
      </c>
      <c r="O95" s="75" t="n">
        <f aca="false" ca="false" dt2D="false" dtr="false" t="normal">SUM(O37:O94)</f>
        <v>0</v>
      </c>
      <c r="P95" s="75" t="n">
        <f aca="false" ca="false" dt2D="false" dtr="false" t="normal">SUM(P37:P94)</f>
        <v>0</v>
      </c>
      <c r="Q95" s="75" t="n">
        <f aca="false" ca="false" dt2D="false" dtr="false" t="normal">SUM(Q37:Q94)</f>
        <v>0</v>
      </c>
      <c r="R95" s="75" t="n">
        <f aca="false" ca="false" dt2D="false" dtr="false" t="normal">SUM(R37:R94)</f>
        <v>0</v>
      </c>
      <c r="S95" s="75" t="n">
        <f aca="false" ca="false" dt2D="false" dtr="false" t="normal">SUM(S37:S94)</f>
        <v>0</v>
      </c>
      <c r="T95" s="75" t="n">
        <f aca="false" ca="false" dt2D="false" dtr="false" t="normal">SUM(T37:T94)</f>
        <v>0</v>
      </c>
      <c r="U95" s="77" t="e">
        <f aca="false" ca="false" dt2D="false" dtr="false" t="normal">O95/G95*100</f>
        <v>#DIV/0!</v>
      </c>
      <c r="V95" s="75" t="n">
        <f aca="false" ca="false" dt2D="false" dtr="false" t="normal">SUM(V37:V94)</f>
        <v>0</v>
      </c>
      <c r="W95" s="78" t="n">
        <f aca="false" ca="false" dt2D="false" dtr="false" t="normal">V95/E95*100</f>
        <v>0</v>
      </c>
      <c r="X95" s="75" t="n">
        <f aca="false" ca="false" dt2D="false" dtr="false" t="normal">SUM(X37:X94)</f>
        <v>5</v>
      </c>
      <c r="Y95" s="78" t="n">
        <f aca="false" ca="false" dt2D="false" dtr="false" t="normal">X95/E95*100</f>
        <v>6.756756756756757</v>
      </c>
      <c r="Z95" s="75" t="n">
        <f aca="false" ca="false" dt2D="false" dtr="false" t="normal">SUM(Z37:Z94)</f>
        <v>0</v>
      </c>
      <c r="AA95" s="75" t="n">
        <f aca="false" ca="false" dt2D="false" dtr="false" t="normal">SUM(AA37:AA94)</f>
        <v>0</v>
      </c>
      <c r="AB95" s="75" t="n">
        <f aca="false" ca="false" dt2D="false" dtr="false" t="normal">SUM(AB37:AB94)</f>
        <v>0</v>
      </c>
      <c r="AC95" s="75" t="n">
        <f aca="false" ca="false" dt2D="false" dtr="false" t="normal">SUM(AC37:AC94)</f>
        <v>0</v>
      </c>
      <c r="AD95" s="75" t="n">
        <f aca="false" ca="false" dt2D="false" dtr="false" t="normal">SUM(AD37:AD94)</f>
        <v>0</v>
      </c>
      <c r="AE95" s="75" t="n">
        <f aca="false" ca="false" dt2D="false" dtr="false" t="normal">SUM(AE37:AE94)</f>
        <v>0</v>
      </c>
    </row>
    <row customFormat="true" ht="15" outlineLevel="0" r="96" s="36">
      <c r="A96" s="85" t="n">
        <v>3</v>
      </c>
      <c r="B96" s="86" t="s">
        <v>137</v>
      </c>
      <c r="C96" s="63" t="n"/>
      <c r="D96" s="63" t="n"/>
      <c r="E96" s="63" t="n"/>
      <c r="F96" s="67" t="n"/>
      <c r="G96" s="63" t="n"/>
      <c r="H96" s="67" t="n"/>
      <c r="I96" s="63" t="n"/>
      <c r="J96" s="63" t="n"/>
      <c r="K96" s="63" t="n"/>
      <c r="L96" s="63" t="n"/>
      <c r="M96" s="63" t="n"/>
      <c r="N96" s="63" t="n"/>
      <c r="O96" s="63" t="n"/>
      <c r="P96" s="63" t="n"/>
      <c r="Q96" s="63" t="n"/>
      <c r="R96" s="63" t="n"/>
      <c r="S96" s="63" t="n"/>
      <c r="T96" s="63" t="n"/>
      <c r="U96" s="69" t="n"/>
      <c r="V96" s="63" t="n"/>
      <c r="W96" s="77" t="n"/>
      <c r="X96" s="63" t="n"/>
      <c r="Y96" s="77" t="n"/>
      <c r="Z96" s="63" t="n"/>
      <c r="AA96" s="63" t="n"/>
      <c r="AB96" s="63" t="n"/>
      <c r="AC96" s="63" t="n"/>
      <c r="AD96" s="63" t="n"/>
      <c r="AE96" s="63" t="n"/>
    </row>
    <row customFormat="true" ht="15" outlineLevel="0" r="97" s="36">
      <c r="A97" s="66" t="n"/>
      <c r="B97" s="70" t="s">
        <v>138</v>
      </c>
      <c r="C97" s="66" t="n"/>
      <c r="D97" s="66" t="n"/>
      <c r="E97" s="66" t="n"/>
      <c r="F97" s="67" t="e">
        <f aca="false" ca="false" dt2D="false" dtr="false" t="normal">E97/C97</f>
        <v>#DIV/0!</v>
      </c>
      <c r="G97" s="68" t="n"/>
      <c r="H97" s="67" t="e">
        <f aca="false" ca="false" dt2D="false" dtr="false" t="normal">G97/D97*100</f>
        <v>#DIV/0!</v>
      </c>
      <c r="I97" s="68" t="n"/>
      <c r="J97" s="68" t="n"/>
      <c r="K97" s="68" t="n"/>
      <c r="L97" s="68" t="n"/>
      <c r="M97" s="68" t="n"/>
      <c r="N97" s="68" t="n"/>
      <c r="O97" s="66" t="n"/>
      <c r="P97" s="66" t="n"/>
      <c r="Q97" s="66" t="n"/>
      <c r="R97" s="66" t="n"/>
      <c r="S97" s="66" t="n"/>
      <c r="T97" s="66" t="n"/>
      <c r="U97" s="69" t="e">
        <f aca="false" ca="false" dt2D="false" dtr="false" t="normal">O97/G97*100</f>
        <v>#DIV/0!</v>
      </c>
      <c r="V97" s="66" t="n"/>
      <c r="W97" s="81" t="e">
        <f aca="false" ca="false" dt2D="false" dtr="false" t="normal">V97/E97*100</f>
        <v>#DIV/0!</v>
      </c>
      <c r="X97" s="66" t="n"/>
      <c r="Y97" s="81" t="e">
        <f aca="false" ca="false" dt2D="false" dtr="false" t="normal">X97/E97*100</f>
        <v>#DIV/0!</v>
      </c>
      <c r="Z97" s="66" t="n"/>
      <c r="AA97" s="66" t="n"/>
      <c r="AB97" s="66" t="n"/>
      <c r="AC97" s="66" t="n"/>
      <c r="AD97" s="66" t="n"/>
      <c r="AE97" s="66" t="n"/>
    </row>
    <row customFormat="true" ht="15" outlineLevel="0" r="98" s="36">
      <c r="A98" s="66" t="n"/>
      <c r="B98" s="70" t="s">
        <v>139</v>
      </c>
      <c r="C98" s="66" t="n"/>
      <c r="D98" s="66" t="n"/>
      <c r="E98" s="66" t="n"/>
      <c r="F98" s="67" t="e">
        <f aca="false" ca="false" dt2D="false" dtr="false" t="normal">E98/C98</f>
        <v>#DIV/0!</v>
      </c>
      <c r="G98" s="68" t="n"/>
      <c r="H98" s="67" t="e">
        <f aca="false" ca="false" dt2D="false" dtr="false" t="normal">G98/D98*100</f>
        <v>#DIV/0!</v>
      </c>
      <c r="I98" s="68" t="n"/>
      <c r="J98" s="68" t="n"/>
      <c r="K98" s="68" t="n"/>
      <c r="L98" s="68" t="n"/>
      <c r="M98" s="68" t="n"/>
      <c r="N98" s="68" t="n"/>
      <c r="O98" s="66" t="n"/>
      <c r="P98" s="66" t="n"/>
      <c r="Q98" s="66" t="n"/>
      <c r="R98" s="66" t="n"/>
      <c r="S98" s="66" t="n"/>
      <c r="T98" s="66" t="n"/>
      <c r="U98" s="69" t="e">
        <f aca="false" ca="false" dt2D="false" dtr="false" t="normal">O98/G98*100</f>
        <v>#DIV/0!</v>
      </c>
      <c r="V98" s="66" t="n"/>
      <c r="W98" s="81" t="e">
        <f aca="false" ca="false" dt2D="false" dtr="false" t="normal">V98/E98*100</f>
        <v>#DIV/0!</v>
      </c>
      <c r="X98" s="66" t="n"/>
      <c r="Y98" s="81" t="e">
        <f aca="false" ca="false" dt2D="false" dtr="false" t="normal">X98/E98*100</f>
        <v>#DIV/0!</v>
      </c>
      <c r="Z98" s="66" t="n"/>
      <c r="AA98" s="66" t="n"/>
      <c r="AB98" s="66" t="n"/>
      <c r="AC98" s="66" t="n"/>
      <c r="AD98" s="66" t="n"/>
      <c r="AE98" s="66" t="n"/>
    </row>
    <row customFormat="true" ht="15" outlineLevel="0" r="99" s="36">
      <c r="A99" s="87" t="n"/>
      <c r="B99" s="70" t="s">
        <v>140</v>
      </c>
      <c r="C99" s="88" t="n"/>
      <c r="D99" s="66" t="n"/>
      <c r="E99" s="66" t="n"/>
      <c r="F99" s="67" t="e">
        <f aca="false" ca="false" dt2D="false" dtr="false" t="normal">E99/C99</f>
        <v>#DIV/0!</v>
      </c>
      <c r="G99" s="68" t="n"/>
      <c r="H99" s="67" t="e">
        <f aca="false" ca="false" dt2D="false" dtr="false" t="normal">G99/D99*100</f>
        <v>#DIV/0!</v>
      </c>
      <c r="I99" s="68" t="n"/>
      <c r="J99" s="68" t="n"/>
      <c r="K99" s="68" t="n"/>
      <c r="L99" s="68" t="n"/>
      <c r="M99" s="68" t="n"/>
      <c r="N99" s="68" t="n"/>
      <c r="O99" s="66" t="n"/>
      <c r="P99" s="66" t="n"/>
      <c r="Q99" s="66" t="n"/>
      <c r="R99" s="66" t="n"/>
      <c r="S99" s="66" t="n"/>
      <c r="T99" s="66" t="n"/>
      <c r="U99" s="69" t="e">
        <f aca="false" ca="false" dt2D="false" dtr="false" t="normal">O99/G99*100</f>
        <v>#DIV/0!</v>
      </c>
      <c r="V99" s="66" t="n"/>
      <c r="W99" s="81" t="e">
        <f aca="false" ca="false" dt2D="false" dtr="false" t="normal">V99/E99*100</f>
        <v>#DIV/0!</v>
      </c>
      <c r="X99" s="66" t="n"/>
      <c r="Y99" s="81" t="e">
        <f aca="false" ca="false" dt2D="false" dtr="false" t="normal">X99/E99*100</f>
        <v>#DIV/0!</v>
      </c>
      <c r="Z99" s="66" t="n"/>
      <c r="AA99" s="66" t="n"/>
      <c r="AB99" s="66" t="n"/>
      <c r="AC99" s="66" t="n"/>
      <c r="AD99" s="66" t="n"/>
      <c r="AE99" s="66" t="n"/>
    </row>
    <row customFormat="true" ht="15" outlineLevel="0" r="100" s="36">
      <c r="A100" s="87" t="n"/>
      <c r="B100" s="70" t="s">
        <v>141</v>
      </c>
      <c r="C100" s="88" t="n"/>
      <c r="D100" s="66" t="n"/>
      <c r="E100" s="66" t="n"/>
      <c r="F100" s="67" t="e">
        <f aca="false" ca="false" dt2D="false" dtr="false" t="normal">E100/C100</f>
        <v>#DIV/0!</v>
      </c>
      <c r="G100" s="68" t="n"/>
      <c r="H100" s="67" t="e">
        <f aca="false" ca="false" dt2D="false" dtr="false" t="normal">G100/D100*100</f>
        <v>#DIV/0!</v>
      </c>
      <c r="I100" s="68" t="n"/>
      <c r="J100" s="68" t="n"/>
      <c r="K100" s="68" t="n"/>
      <c r="L100" s="68" t="n"/>
      <c r="M100" s="68" t="n"/>
      <c r="N100" s="68" t="n"/>
      <c r="O100" s="66" t="n"/>
      <c r="P100" s="66" t="n"/>
      <c r="Q100" s="66" t="n"/>
      <c r="R100" s="66" t="n"/>
      <c r="S100" s="66" t="n"/>
      <c r="T100" s="66" t="n"/>
      <c r="U100" s="69" t="e">
        <f aca="false" ca="false" dt2D="false" dtr="false" t="normal">O100/G100*100</f>
        <v>#DIV/0!</v>
      </c>
      <c r="V100" s="66" t="n"/>
      <c r="W100" s="81" t="e">
        <f aca="false" ca="false" dt2D="false" dtr="false" t="normal">V100/E100*100</f>
        <v>#DIV/0!</v>
      </c>
      <c r="X100" s="66" t="n"/>
      <c r="Y100" s="81" t="e">
        <f aca="false" ca="false" dt2D="false" dtr="false" t="normal">X100/E100*100</f>
        <v>#DIV/0!</v>
      </c>
      <c r="Z100" s="66" t="n"/>
      <c r="AA100" s="66" t="n"/>
      <c r="AB100" s="66" t="n"/>
      <c r="AC100" s="66" t="n"/>
      <c r="AD100" s="66" t="n"/>
      <c r="AE100" s="66" t="n"/>
    </row>
    <row customFormat="true" ht="15" outlineLevel="0" r="101" s="36">
      <c r="A101" s="87" t="n"/>
      <c r="B101" s="71" t="s">
        <v>142</v>
      </c>
      <c r="C101" s="88" t="n"/>
      <c r="D101" s="66" t="n"/>
      <c r="E101" s="66" t="n"/>
      <c r="F101" s="67" t="e">
        <f aca="false" ca="false" dt2D="false" dtr="false" t="normal">E101/C101</f>
        <v>#DIV/0!</v>
      </c>
      <c r="G101" s="68" t="n"/>
      <c r="H101" s="67" t="e">
        <f aca="false" ca="false" dt2D="false" dtr="false" t="normal">G101/D101*100</f>
        <v>#DIV/0!</v>
      </c>
      <c r="I101" s="68" t="n"/>
      <c r="J101" s="68" t="n"/>
      <c r="K101" s="68" t="n"/>
      <c r="L101" s="68" t="n"/>
      <c r="M101" s="68" t="n"/>
      <c r="N101" s="68" t="n"/>
      <c r="O101" s="66" t="n"/>
      <c r="P101" s="66" t="n"/>
      <c r="Q101" s="66" t="n"/>
      <c r="R101" s="66" t="n"/>
      <c r="S101" s="66" t="n"/>
      <c r="T101" s="66" t="n"/>
      <c r="U101" s="69" t="e">
        <f aca="false" ca="false" dt2D="false" dtr="false" t="normal">O101/G101*100</f>
        <v>#DIV/0!</v>
      </c>
      <c r="V101" s="66" t="n"/>
      <c r="W101" s="81" t="e">
        <f aca="false" ca="false" dt2D="false" dtr="false" t="normal">V101/E101*100</f>
        <v>#DIV/0!</v>
      </c>
      <c r="X101" s="66" t="n"/>
      <c r="Y101" s="81" t="e">
        <f aca="false" ca="false" dt2D="false" dtr="false" t="normal">X101/E101*100</f>
        <v>#DIV/0!</v>
      </c>
      <c r="Z101" s="66" t="n"/>
      <c r="AA101" s="66" t="n"/>
      <c r="AB101" s="66" t="n"/>
      <c r="AC101" s="66" t="n"/>
      <c r="AD101" s="66" t="n"/>
      <c r="AE101" s="66" t="n"/>
    </row>
    <row customFormat="true" ht="15" outlineLevel="0" r="102" s="36">
      <c r="A102" s="87" t="n"/>
      <c r="B102" s="71" t="s">
        <v>77</v>
      </c>
      <c r="C102" s="66" t="n"/>
      <c r="D102" s="66" t="n"/>
      <c r="E102" s="66" t="n"/>
      <c r="F102" s="67" t="e">
        <f aca="false" ca="false" dt2D="false" dtr="false" t="normal">E102/C102</f>
        <v>#DIV/0!</v>
      </c>
      <c r="G102" s="68" t="n"/>
      <c r="H102" s="67" t="e">
        <f aca="false" ca="false" dt2D="false" dtr="false" t="normal">G102/D102*100</f>
        <v>#DIV/0!</v>
      </c>
      <c r="I102" s="68" t="n"/>
      <c r="J102" s="68" t="n"/>
      <c r="K102" s="68" t="n"/>
      <c r="L102" s="68" t="n"/>
      <c r="M102" s="68" t="n"/>
      <c r="N102" s="68" t="n"/>
      <c r="O102" s="66" t="n"/>
      <c r="P102" s="66" t="n"/>
      <c r="Q102" s="66" t="n"/>
      <c r="R102" s="66" t="n"/>
      <c r="S102" s="66" t="n"/>
      <c r="T102" s="66" t="n"/>
      <c r="U102" s="69" t="e">
        <f aca="false" ca="false" dt2D="false" dtr="false" t="normal">O102/G102*100</f>
        <v>#DIV/0!</v>
      </c>
      <c r="V102" s="66" t="n"/>
      <c r="W102" s="81" t="e">
        <f aca="false" ca="false" dt2D="false" dtr="false" t="normal">V102/E102*100</f>
        <v>#DIV/0!</v>
      </c>
      <c r="X102" s="66" t="n"/>
      <c r="Y102" s="81" t="e">
        <f aca="false" ca="false" dt2D="false" dtr="false" t="normal">X102/E102*100</f>
        <v>#DIV/0!</v>
      </c>
      <c r="Z102" s="66" t="n"/>
      <c r="AA102" s="66" t="n"/>
      <c r="AB102" s="66" t="n"/>
      <c r="AC102" s="66" t="n"/>
      <c r="AD102" s="66" t="n"/>
      <c r="AE102" s="66" t="n"/>
    </row>
    <row customFormat="true" ht="15" outlineLevel="0" r="103" s="36">
      <c r="A103" s="87" t="n"/>
      <c r="B103" s="71" t="s">
        <v>78</v>
      </c>
      <c r="C103" s="66" t="n"/>
      <c r="D103" s="66" t="n"/>
      <c r="E103" s="66" t="n"/>
      <c r="F103" s="67" t="e">
        <f aca="false" ca="false" dt2D="false" dtr="false" t="normal">E103/C103</f>
        <v>#DIV/0!</v>
      </c>
      <c r="G103" s="68" t="n"/>
      <c r="H103" s="67" t="e">
        <f aca="false" ca="false" dt2D="false" dtr="false" t="normal">G103/D103*100</f>
        <v>#DIV/0!</v>
      </c>
      <c r="I103" s="68" t="n"/>
      <c r="J103" s="68" t="n"/>
      <c r="K103" s="68" t="n"/>
      <c r="L103" s="68" t="n"/>
      <c r="M103" s="68" t="n"/>
      <c r="N103" s="68" t="n"/>
      <c r="O103" s="66" t="n"/>
      <c r="P103" s="66" t="n"/>
      <c r="Q103" s="66" t="n"/>
      <c r="R103" s="66" t="n"/>
      <c r="S103" s="66" t="n"/>
      <c r="T103" s="66" t="n"/>
      <c r="U103" s="69" t="e">
        <f aca="false" ca="false" dt2D="false" dtr="false" t="normal">O103/G103*100</f>
        <v>#DIV/0!</v>
      </c>
      <c r="V103" s="66" t="n"/>
      <c r="W103" s="81" t="e">
        <f aca="false" ca="false" dt2D="false" dtr="false" t="normal">V103/E103*100</f>
        <v>#DIV/0!</v>
      </c>
      <c r="X103" s="66" t="n"/>
      <c r="Y103" s="81" t="e">
        <f aca="false" ca="false" dt2D="false" dtr="false" t="normal">X103/E103*100</f>
        <v>#DIV/0!</v>
      </c>
      <c r="Z103" s="66" t="n"/>
      <c r="AA103" s="66" t="n"/>
      <c r="AB103" s="66" t="n"/>
      <c r="AC103" s="66" t="n"/>
      <c r="AD103" s="66" t="n"/>
      <c r="AE103" s="66" t="n"/>
    </row>
    <row customFormat="true" ht="15" outlineLevel="0" r="104" s="36">
      <c r="A104" s="73" t="s">
        <v>80</v>
      </c>
      <c r="B104" s="74" t="s"/>
      <c r="C104" s="66" t="n">
        <f aca="false" ca="false" dt2D="false" dtr="false" t="normal">C97+C98+C99+C100+C101+C102+C103</f>
        <v>0</v>
      </c>
      <c r="D104" s="66" t="n">
        <f aca="false" ca="false" dt2D="false" dtr="false" t="normal">D97+D98+D99+D100+D101+D102+D103</f>
        <v>0</v>
      </c>
      <c r="E104" s="66" t="n">
        <f aca="false" ca="false" dt2D="false" dtr="false" t="normal">E97+E98+E99+E100+E101+E102+E103</f>
        <v>0</v>
      </c>
      <c r="F104" s="67" t="e">
        <f aca="false" ca="false" dt2D="false" dtr="false" t="normal">E104/C104</f>
        <v>#DIV/0!</v>
      </c>
      <c r="G104" s="68" t="n">
        <f aca="false" ca="false" dt2D="false" dtr="false" t="normal">G97+G98+G99+G100+G101+G102+G103</f>
        <v>0</v>
      </c>
      <c r="H104" s="67" t="e">
        <f aca="false" ca="false" dt2D="false" dtr="false" t="normal">G104/D104*100</f>
        <v>#DIV/0!</v>
      </c>
      <c r="I104" s="68" t="n">
        <f aca="false" ca="false" dt2D="false" dtr="false" t="normal">I97+I98+I99+I100+I101+I102+I103</f>
        <v>0</v>
      </c>
      <c r="J104" s="68" t="n">
        <f aca="false" ca="false" dt2D="false" dtr="false" t="normal">J97+J98+J99+J100+J101+J102+J103</f>
        <v>0</v>
      </c>
      <c r="K104" s="68" t="n">
        <f aca="false" ca="false" dt2D="false" dtr="false" t="normal">K97+K98+K99+K100+K101+K102+K103</f>
        <v>0</v>
      </c>
      <c r="L104" s="68" t="n">
        <f aca="false" ca="false" dt2D="false" dtr="false" t="normal">L97+L98+L99+L100+L101+L102+L103</f>
        <v>0</v>
      </c>
      <c r="M104" s="68" t="n">
        <f aca="false" ca="false" dt2D="false" dtr="false" t="normal">M97+M98+M99+M100+M101+M102+M103</f>
        <v>0</v>
      </c>
      <c r="N104" s="68" t="n">
        <f aca="false" ca="false" dt2D="false" dtr="false" t="normal">N97+N98+N99+N100+N101+N102+N103</f>
        <v>0</v>
      </c>
      <c r="O104" s="66" t="n">
        <f aca="false" ca="false" dt2D="false" dtr="false" t="normal">O97+O98+O99+O100+O101+O102+O103</f>
        <v>0</v>
      </c>
      <c r="P104" s="66" t="n">
        <f aca="false" ca="false" dt2D="false" dtr="false" t="normal">P97+P98+P99+P100+P101+P102+P103</f>
        <v>0</v>
      </c>
      <c r="Q104" s="66" t="n">
        <f aca="false" ca="false" dt2D="false" dtr="false" t="normal">Q97+Q98+Q99+Q100+Q101+Q102+Q103</f>
        <v>0</v>
      </c>
      <c r="R104" s="66" t="n">
        <f aca="false" ca="false" dt2D="false" dtr="false" t="normal">R97+R98+R99+R100+R101+R102+R103</f>
        <v>0</v>
      </c>
      <c r="S104" s="66" t="n">
        <f aca="false" ca="false" dt2D="false" dtr="false" t="normal">S97+S98+S99+S100+S101+S102+S103</f>
        <v>0</v>
      </c>
      <c r="T104" s="66" t="n">
        <f aca="false" ca="false" dt2D="false" dtr="false" t="normal">T97+T98+T99+T100+T101+T102+T103</f>
        <v>0</v>
      </c>
      <c r="U104" s="69" t="e">
        <f aca="false" ca="false" dt2D="false" dtr="false" t="normal">O104/G104*100</f>
        <v>#DIV/0!</v>
      </c>
      <c r="V104" s="66" t="n">
        <f aca="false" ca="false" dt2D="false" dtr="false" t="normal">V97+V98+V99+V100+V101+V102+V103</f>
        <v>0</v>
      </c>
      <c r="W104" s="81" t="e">
        <f aca="false" ca="false" dt2D="false" dtr="false" t="normal">V104/E104*100</f>
        <v>#DIV/0!</v>
      </c>
      <c r="X104" s="66" t="n">
        <f aca="false" ca="false" dt2D="false" dtr="false" t="normal">X97+X98+X99+X100+X101+X102+X103</f>
        <v>0</v>
      </c>
      <c r="Y104" s="81" t="e">
        <f aca="false" ca="false" dt2D="false" dtr="false" t="normal">X104/E104*100</f>
        <v>#DIV/0!</v>
      </c>
      <c r="Z104" s="66" t="n">
        <f aca="false" ca="false" dt2D="false" dtr="false" t="normal">Z97+Z98+Z99+Z100+Z101+Z102+Z103</f>
        <v>0</v>
      </c>
      <c r="AA104" s="66" t="n">
        <f aca="false" ca="false" dt2D="false" dtr="false" t="normal">AA97+AA98+AA99+AA100+AA101+AA102+AA103</f>
        <v>0</v>
      </c>
      <c r="AB104" s="66" t="n">
        <f aca="false" ca="false" dt2D="false" dtr="false" t="normal">AB97+AB98+AB99+AB100+AB101+AB102+AB103</f>
        <v>0</v>
      </c>
      <c r="AC104" s="66" t="n">
        <f aca="false" ca="false" dt2D="false" dtr="false" t="normal">AC97+AC98+AC99+AC100+AC101+AC102+AC103</f>
        <v>0</v>
      </c>
      <c r="AD104" s="66" t="n">
        <f aca="false" ca="false" dt2D="false" dtr="false" t="normal">AD97+AD98+AD99+AD100+AD101+AD102+AD103</f>
        <v>0</v>
      </c>
      <c r="AE104" s="66" t="n">
        <f aca="false" ca="false" dt2D="false" dtr="false" t="normal">AE97+AE98+AE99+AE100+AE101+AE102+AE103</f>
        <v>0</v>
      </c>
    </row>
    <row customFormat="true" ht="15" outlineLevel="0" r="105" s="36">
      <c r="A105" s="72" t="n">
        <v>4</v>
      </c>
      <c r="B105" s="86" t="s">
        <v>143</v>
      </c>
      <c r="C105" s="88" t="n"/>
      <c r="D105" s="66" t="n"/>
      <c r="E105" s="66" t="n"/>
      <c r="F105" s="67" t="n"/>
      <c r="G105" s="68" t="n"/>
      <c r="H105" s="67" t="n"/>
      <c r="I105" s="68" t="n"/>
      <c r="J105" s="66" t="n"/>
      <c r="K105" s="66" t="n"/>
      <c r="L105" s="66" t="n"/>
      <c r="M105" s="66" t="n"/>
      <c r="N105" s="66" t="n"/>
      <c r="O105" s="66" t="n"/>
      <c r="P105" s="66" t="n"/>
      <c r="Q105" s="66" t="n"/>
      <c r="R105" s="66" t="n"/>
      <c r="S105" s="66" t="n"/>
      <c r="T105" s="66" t="n"/>
      <c r="U105" s="69" t="n"/>
      <c r="V105" s="66" t="n"/>
      <c r="W105" s="81" t="n"/>
      <c r="X105" s="66" t="n"/>
      <c r="Y105" s="81" t="n"/>
      <c r="Z105" s="66" t="n"/>
      <c r="AA105" s="66" t="n"/>
      <c r="AB105" s="66" t="n"/>
      <c r="AC105" s="66" t="n"/>
      <c r="AD105" s="66" t="n"/>
      <c r="AE105" s="66" t="n"/>
    </row>
    <row customFormat="true" ht="15" outlineLevel="0" r="106" s="36">
      <c r="A106" s="72" t="n"/>
      <c r="B106" s="65" t="s">
        <v>144</v>
      </c>
      <c r="C106" s="66" t="n"/>
      <c r="D106" s="66" t="n"/>
      <c r="E106" s="66" t="n"/>
      <c r="F106" s="67" t="e">
        <f aca="false" ca="false" dt2D="false" dtr="false" t="normal">E106/C106</f>
        <v>#DIV/0!</v>
      </c>
      <c r="G106" s="68" t="n"/>
      <c r="H106" s="67" t="e">
        <f aca="false" ca="false" dt2D="false" dtr="false" t="normal">G106/D106*100</f>
        <v>#DIV/0!</v>
      </c>
      <c r="I106" s="68" t="n"/>
      <c r="J106" s="68" t="n"/>
      <c r="K106" s="68" t="n"/>
      <c r="L106" s="68" t="n"/>
      <c r="M106" s="68" t="n"/>
      <c r="N106" s="68" t="n"/>
      <c r="O106" s="66" t="n"/>
      <c r="P106" s="66" t="n"/>
      <c r="Q106" s="66" t="n"/>
      <c r="R106" s="66" t="n"/>
      <c r="S106" s="66" t="n"/>
      <c r="T106" s="66" t="n"/>
      <c r="U106" s="69" t="e">
        <f aca="false" ca="false" dt2D="false" dtr="false" t="normal">O106/G106*100</f>
        <v>#DIV/0!</v>
      </c>
      <c r="V106" s="66" t="n"/>
      <c r="W106" s="81" t="e">
        <f aca="false" ca="false" dt2D="false" dtr="false" t="normal">V106/E106*100</f>
        <v>#DIV/0!</v>
      </c>
      <c r="X106" s="66" t="n"/>
      <c r="Y106" s="81" t="e">
        <f aca="false" ca="false" dt2D="false" dtr="false" t="normal">X106/E106*100</f>
        <v>#DIV/0!</v>
      </c>
      <c r="Z106" s="66" t="n"/>
      <c r="AA106" s="66" t="n"/>
      <c r="AB106" s="66" t="n"/>
      <c r="AC106" s="66" t="n"/>
      <c r="AD106" s="66" t="n"/>
      <c r="AE106" s="66" t="n"/>
    </row>
    <row customFormat="true" ht="15" outlineLevel="0" r="107" s="36">
      <c r="A107" s="72" t="n"/>
      <c r="B107" s="70" t="s">
        <v>93</v>
      </c>
      <c r="C107" s="66" t="n">
        <v>621.86</v>
      </c>
      <c r="D107" s="66" t="n">
        <v>15</v>
      </c>
      <c r="E107" s="66" t="n">
        <v>12</v>
      </c>
      <c r="F107" s="67" t="n">
        <f aca="false" ca="false" dt2D="false" dtr="false" t="normal">E107/C107</f>
        <v>0.019296947866079186</v>
      </c>
      <c r="G107" s="68" t="n"/>
      <c r="H107" s="67" t="n">
        <f aca="false" ca="false" dt2D="false" dtr="false" t="normal">G107/D107*100</f>
        <v>0</v>
      </c>
      <c r="I107" s="68" t="n"/>
      <c r="J107" s="68" t="n"/>
      <c r="K107" s="68" t="n"/>
      <c r="L107" s="68" t="n"/>
      <c r="M107" s="68" t="n"/>
      <c r="N107" s="68" t="n"/>
      <c r="O107" s="66" t="n"/>
      <c r="P107" s="66" t="n"/>
      <c r="Q107" s="66" t="n"/>
      <c r="R107" s="66" t="n"/>
      <c r="S107" s="66" t="n"/>
      <c r="T107" s="66" t="n"/>
      <c r="U107" s="69" t="e">
        <f aca="false" ca="false" dt2D="false" dtr="false" t="normal">O107/G107*100</f>
        <v>#DIV/0!</v>
      </c>
      <c r="V107" s="66" t="n"/>
      <c r="W107" s="81" t="n">
        <f aca="false" ca="false" dt2D="false" dtr="false" t="normal">V107/E107*100</f>
        <v>0</v>
      </c>
      <c r="X107" s="66" t="n">
        <v>1</v>
      </c>
      <c r="Y107" s="81" t="n">
        <f aca="false" ca="false" dt2D="false" dtr="false" t="normal">X107/E107*100</f>
        <v>8.333333333333332</v>
      </c>
      <c r="Z107" s="66" t="n"/>
      <c r="AA107" s="66" t="n"/>
      <c r="AB107" s="66" t="n"/>
      <c r="AC107" s="66" t="n"/>
      <c r="AD107" s="66" t="n"/>
      <c r="AE107" s="66" t="n"/>
    </row>
    <row customFormat="true" ht="15" outlineLevel="0" r="108" s="36">
      <c r="A108" s="72" t="n"/>
      <c r="B108" s="70" t="s">
        <v>94</v>
      </c>
      <c r="C108" s="66" t="n">
        <v>76.26</v>
      </c>
      <c r="D108" s="66" t="n">
        <v>10</v>
      </c>
      <c r="E108" s="66" t="n">
        <v>9</v>
      </c>
      <c r="F108" s="67" t="n">
        <f aca="false" ca="false" dt2D="false" dtr="false" t="normal">E108/C108</f>
        <v>0.11801730920535011</v>
      </c>
      <c r="G108" s="68" t="n"/>
      <c r="H108" s="67" t="n">
        <f aca="false" ca="false" dt2D="false" dtr="false" t="normal">G108/D108*100</f>
        <v>0</v>
      </c>
      <c r="I108" s="68" t="n"/>
      <c r="J108" s="68" t="n"/>
      <c r="K108" s="68" t="n"/>
      <c r="L108" s="68" t="n"/>
      <c r="M108" s="68" t="n"/>
      <c r="N108" s="68" t="n"/>
      <c r="O108" s="66" t="n"/>
      <c r="P108" s="66" t="n"/>
      <c r="Q108" s="66" t="n"/>
      <c r="R108" s="66" t="n"/>
      <c r="S108" s="66" t="n"/>
      <c r="T108" s="66" t="n"/>
      <c r="U108" s="69" t="e">
        <f aca="false" ca="false" dt2D="false" dtr="false" t="normal">O108/G108*100</f>
        <v>#DIV/0!</v>
      </c>
      <c r="V108" s="66" t="n"/>
      <c r="W108" s="81" t="n">
        <f aca="false" ca="false" dt2D="false" dtr="false" t="normal">V108/E108*100</f>
        <v>0</v>
      </c>
      <c r="X108" s="66" t="n"/>
      <c r="Y108" s="81" t="n">
        <f aca="false" ca="false" dt2D="false" dtr="false" t="normal">X108/E108*100</f>
        <v>0</v>
      </c>
      <c r="Z108" s="66" t="n"/>
      <c r="AA108" s="66" t="n"/>
      <c r="AB108" s="66" t="n"/>
      <c r="AC108" s="66" t="n"/>
      <c r="AD108" s="66" t="n"/>
      <c r="AE108" s="66" t="n"/>
    </row>
    <row customFormat="true" ht="15" outlineLevel="0" r="109" s="36">
      <c r="A109" s="72" t="n"/>
      <c r="B109" s="70" t="s">
        <v>145</v>
      </c>
      <c r="C109" s="66" t="n"/>
      <c r="D109" s="66" t="n"/>
      <c r="E109" s="66" t="n"/>
      <c r="F109" s="67" t="e">
        <f aca="false" ca="false" dt2D="false" dtr="false" t="normal">E109/C109</f>
        <v>#DIV/0!</v>
      </c>
      <c r="G109" s="68" t="n"/>
      <c r="H109" s="67" t="e">
        <f aca="false" ca="false" dt2D="false" dtr="false" t="normal">G109/D109*100</f>
        <v>#DIV/0!</v>
      </c>
      <c r="I109" s="68" t="n"/>
      <c r="J109" s="68" t="n"/>
      <c r="K109" s="68" t="n"/>
      <c r="L109" s="68" t="n"/>
      <c r="M109" s="68" t="n"/>
      <c r="N109" s="68" t="n"/>
      <c r="O109" s="66" t="n"/>
      <c r="P109" s="66" t="n"/>
      <c r="Q109" s="66" t="n"/>
      <c r="R109" s="66" t="n"/>
      <c r="S109" s="66" t="n"/>
      <c r="T109" s="66" t="n"/>
      <c r="U109" s="69" t="e">
        <f aca="false" ca="false" dt2D="false" dtr="false" t="normal">O109/G109*100</f>
        <v>#DIV/0!</v>
      </c>
      <c r="V109" s="66" t="n"/>
      <c r="W109" s="81" t="e">
        <f aca="false" ca="false" dt2D="false" dtr="false" t="normal">V109/E109*100</f>
        <v>#DIV/0!</v>
      </c>
      <c r="X109" s="66" t="n"/>
      <c r="Y109" s="81" t="e">
        <f aca="false" ca="false" dt2D="false" dtr="false" t="normal">X109/E109*100</f>
        <v>#DIV/0!</v>
      </c>
      <c r="Z109" s="66" t="n"/>
      <c r="AA109" s="66" t="n"/>
      <c r="AB109" s="66" t="n"/>
      <c r="AC109" s="66" t="n"/>
      <c r="AD109" s="66" t="n"/>
      <c r="AE109" s="66" t="n"/>
    </row>
    <row customFormat="true" ht="15" outlineLevel="0" r="110" s="36">
      <c r="A110" s="72" t="n"/>
      <c r="B110" s="70" t="s">
        <v>146</v>
      </c>
      <c r="C110" s="66" t="n"/>
      <c r="D110" s="66" t="n"/>
      <c r="E110" s="66" t="n"/>
      <c r="F110" s="67" t="e">
        <f aca="false" ca="false" dt2D="false" dtr="false" t="normal">E110/C110</f>
        <v>#DIV/0!</v>
      </c>
      <c r="G110" s="68" t="n"/>
      <c r="H110" s="67" t="e">
        <f aca="false" ca="false" dt2D="false" dtr="false" t="normal">G110/D110*100</f>
        <v>#DIV/0!</v>
      </c>
      <c r="I110" s="68" t="n"/>
      <c r="J110" s="68" t="n"/>
      <c r="K110" s="68" t="n"/>
      <c r="L110" s="68" t="n"/>
      <c r="M110" s="68" t="n"/>
      <c r="N110" s="68" t="n"/>
      <c r="O110" s="66" t="n"/>
      <c r="P110" s="66" t="n"/>
      <c r="Q110" s="66" t="n"/>
      <c r="R110" s="66" t="n"/>
      <c r="S110" s="66" t="n"/>
      <c r="T110" s="66" t="n"/>
      <c r="U110" s="69" t="e">
        <f aca="false" ca="false" dt2D="false" dtr="false" t="normal">O110/G110*100</f>
        <v>#DIV/0!</v>
      </c>
      <c r="V110" s="66" t="n"/>
      <c r="W110" s="81" t="e">
        <f aca="false" ca="false" dt2D="false" dtr="false" t="normal">V110/E110*100</f>
        <v>#DIV/0!</v>
      </c>
      <c r="X110" s="66" t="n"/>
      <c r="Y110" s="81" t="e">
        <f aca="false" ca="false" dt2D="false" dtr="false" t="normal">X110/E110*100</f>
        <v>#DIV/0!</v>
      </c>
      <c r="Z110" s="66" t="n"/>
      <c r="AA110" s="66" t="n"/>
      <c r="AB110" s="66" t="n"/>
      <c r="AC110" s="66" t="n"/>
      <c r="AD110" s="66" t="n"/>
      <c r="AE110" s="66" t="n"/>
    </row>
    <row customFormat="true" ht="15" outlineLevel="0" r="111" s="36">
      <c r="A111" s="72" t="n"/>
      <c r="B111" s="70" t="s">
        <v>147</v>
      </c>
      <c r="C111" s="66" t="n"/>
      <c r="D111" s="66" t="n"/>
      <c r="E111" s="66" t="n"/>
      <c r="F111" s="67" t="e">
        <f aca="false" ca="false" dt2D="false" dtr="false" t="normal">E111/C111</f>
        <v>#DIV/0!</v>
      </c>
      <c r="G111" s="68" t="n"/>
      <c r="H111" s="67" t="e">
        <f aca="false" ca="false" dt2D="false" dtr="false" t="normal">G111/D111*100</f>
        <v>#DIV/0!</v>
      </c>
      <c r="I111" s="68" t="n"/>
      <c r="J111" s="68" t="n"/>
      <c r="K111" s="68" t="n"/>
      <c r="L111" s="68" t="n"/>
      <c r="M111" s="68" t="n"/>
      <c r="N111" s="68" t="n"/>
      <c r="O111" s="66" t="n"/>
      <c r="P111" s="66" t="n"/>
      <c r="Q111" s="66" t="n"/>
      <c r="R111" s="66" t="n"/>
      <c r="S111" s="66" t="n"/>
      <c r="T111" s="66" t="n"/>
      <c r="U111" s="69" t="e">
        <f aca="false" ca="false" dt2D="false" dtr="false" t="normal">O111/G111*100</f>
        <v>#DIV/0!</v>
      </c>
      <c r="V111" s="66" t="n"/>
      <c r="W111" s="81" t="e">
        <f aca="false" ca="false" dt2D="false" dtr="false" t="normal">V111/E111*100</f>
        <v>#DIV/0!</v>
      </c>
      <c r="X111" s="66" t="n"/>
      <c r="Y111" s="81" t="e">
        <f aca="false" ca="false" dt2D="false" dtr="false" t="normal">X111/E111*100</f>
        <v>#DIV/0!</v>
      </c>
      <c r="Z111" s="66" t="n"/>
      <c r="AA111" s="66" t="n"/>
      <c r="AB111" s="66" t="n"/>
      <c r="AC111" s="66" t="n"/>
      <c r="AD111" s="66" t="n"/>
      <c r="AE111" s="66" t="n"/>
    </row>
    <row customFormat="true" ht="15" outlineLevel="0" r="112" s="36">
      <c r="A112" s="72" t="n"/>
      <c r="B112" s="70" t="s">
        <v>148</v>
      </c>
      <c r="C112" s="66" t="n"/>
      <c r="D112" s="66" t="n"/>
      <c r="E112" s="66" t="n"/>
      <c r="F112" s="67" t="e">
        <f aca="false" ca="false" dt2D="false" dtr="false" t="normal">E112/C112</f>
        <v>#DIV/0!</v>
      </c>
      <c r="G112" s="68" t="n"/>
      <c r="H112" s="67" t="e">
        <f aca="false" ca="false" dt2D="false" dtr="false" t="normal">G112/D112*100</f>
        <v>#DIV/0!</v>
      </c>
      <c r="I112" s="68" t="n"/>
      <c r="J112" s="68" t="n"/>
      <c r="K112" s="68" t="n"/>
      <c r="L112" s="68" t="n"/>
      <c r="M112" s="68" t="n"/>
      <c r="N112" s="68" t="n"/>
      <c r="O112" s="66" t="n"/>
      <c r="P112" s="66" t="n"/>
      <c r="Q112" s="66" t="n"/>
      <c r="R112" s="66" t="n"/>
      <c r="S112" s="66" t="n"/>
      <c r="T112" s="66" t="n"/>
      <c r="U112" s="69" t="e">
        <f aca="false" ca="false" dt2D="false" dtr="false" t="normal">O112/G112*100</f>
        <v>#DIV/0!</v>
      </c>
      <c r="V112" s="66" t="n"/>
      <c r="W112" s="81" t="e">
        <f aca="false" ca="false" dt2D="false" dtr="false" t="normal">V112/E112*100</f>
        <v>#DIV/0!</v>
      </c>
      <c r="X112" s="66" t="n"/>
      <c r="Y112" s="81" t="e">
        <f aca="false" ca="false" dt2D="false" dtr="false" t="normal">X112/E112*100</f>
        <v>#DIV/0!</v>
      </c>
      <c r="Z112" s="66" t="n"/>
      <c r="AA112" s="66" t="n"/>
      <c r="AB112" s="66" t="n"/>
      <c r="AC112" s="66" t="n"/>
      <c r="AD112" s="66" t="n"/>
      <c r="AE112" s="66" t="n"/>
    </row>
    <row customFormat="true" ht="15" outlineLevel="0" r="113" s="36">
      <c r="A113" s="72" t="n"/>
      <c r="B113" s="71" t="s">
        <v>149</v>
      </c>
      <c r="C113" s="66" t="n"/>
      <c r="D113" s="66" t="n"/>
      <c r="E113" s="66" t="n"/>
      <c r="F113" s="67" t="e">
        <f aca="false" ca="false" dt2D="false" dtr="false" t="normal">E113/C113</f>
        <v>#DIV/0!</v>
      </c>
      <c r="G113" s="68" t="n"/>
      <c r="H113" s="67" t="e">
        <f aca="false" ca="false" dt2D="false" dtr="false" t="normal">G113/D113*100</f>
        <v>#DIV/0!</v>
      </c>
      <c r="I113" s="68" t="n"/>
      <c r="J113" s="68" t="n"/>
      <c r="K113" s="68" t="n"/>
      <c r="L113" s="68" t="n"/>
      <c r="M113" s="68" t="n"/>
      <c r="N113" s="68" t="n"/>
      <c r="O113" s="66" t="n"/>
      <c r="P113" s="66" t="n"/>
      <c r="Q113" s="66" t="n"/>
      <c r="R113" s="66" t="n"/>
      <c r="S113" s="66" t="n"/>
      <c r="T113" s="66" t="n"/>
      <c r="U113" s="69" t="e">
        <f aca="false" ca="false" dt2D="false" dtr="false" t="normal">O113/G113*100</f>
        <v>#DIV/0!</v>
      </c>
      <c r="V113" s="66" t="n"/>
      <c r="W113" s="81" t="e">
        <f aca="false" ca="false" dt2D="false" dtr="false" t="normal">V113/E113*100</f>
        <v>#DIV/0!</v>
      </c>
      <c r="X113" s="66" t="n"/>
      <c r="Y113" s="81" t="e">
        <f aca="false" ca="false" dt2D="false" dtr="false" t="normal">X113/E113*100</f>
        <v>#DIV/0!</v>
      </c>
      <c r="Z113" s="66" t="n"/>
      <c r="AA113" s="66" t="n"/>
      <c r="AB113" s="66" t="n"/>
      <c r="AC113" s="66" t="n"/>
      <c r="AD113" s="66" t="n"/>
      <c r="AE113" s="66" t="n"/>
    </row>
    <row customFormat="true" ht="15" outlineLevel="0" r="114" s="36">
      <c r="A114" s="72" t="n"/>
      <c r="B114" s="71" t="s">
        <v>77</v>
      </c>
      <c r="C114" s="66" t="n"/>
      <c r="D114" s="66" t="n"/>
      <c r="E114" s="66" t="n"/>
      <c r="F114" s="67" t="e">
        <f aca="false" ca="false" dt2D="false" dtr="false" t="normal">E114/C114</f>
        <v>#DIV/0!</v>
      </c>
      <c r="G114" s="68" t="n"/>
      <c r="H114" s="67" t="e">
        <f aca="false" ca="false" dt2D="false" dtr="false" t="normal">G114/D114*100</f>
        <v>#DIV/0!</v>
      </c>
      <c r="I114" s="68" t="n"/>
      <c r="J114" s="68" t="n"/>
      <c r="K114" s="68" t="n"/>
      <c r="L114" s="68" t="n"/>
      <c r="M114" s="68" t="n"/>
      <c r="N114" s="68" t="n"/>
      <c r="O114" s="66" t="n"/>
      <c r="P114" s="66" t="n"/>
      <c r="Q114" s="66" t="n"/>
      <c r="R114" s="66" t="n"/>
      <c r="S114" s="66" t="n"/>
      <c r="T114" s="66" t="n"/>
      <c r="U114" s="69" t="e">
        <f aca="false" ca="false" dt2D="false" dtr="false" t="normal">O114/G114*100</f>
        <v>#DIV/0!</v>
      </c>
      <c r="V114" s="66" t="n"/>
      <c r="W114" s="81" t="e">
        <f aca="false" ca="false" dt2D="false" dtr="false" t="normal">V114/E114*100</f>
        <v>#DIV/0!</v>
      </c>
      <c r="X114" s="66" t="n"/>
      <c r="Y114" s="81" t="e">
        <f aca="false" ca="false" dt2D="false" dtr="false" t="normal">X114/E114*100</f>
        <v>#DIV/0!</v>
      </c>
      <c r="Z114" s="66" t="n"/>
      <c r="AA114" s="66" t="n"/>
      <c r="AB114" s="66" t="n"/>
      <c r="AC114" s="66" t="n"/>
      <c r="AD114" s="66" t="n"/>
      <c r="AE114" s="66" t="n"/>
    </row>
    <row customFormat="true" ht="15" outlineLevel="0" r="115" s="36">
      <c r="A115" s="72" t="n"/>
      <c r="B115" s="71" t="s">
        <v>78</v>
      </c>
      <c r="C115" s="66" t="n"/>
      <c r="D115" s="66" t="n"/>
      <c r="E115" s="66" t="n"/>
      <c r="F115" s="67" t="e">
        <f aca="false" ca="false" dt2D="false" dtr="false" t="normal">E115/C115</f>
        <v>#DIV/0!</v>
      </c>
      <c r="G115" s="68" t="n"/>
      <c r="H115" s="67" t="e">
        <f aca="false" ca="false" dt2D="false" dtr="false" t="normal">G115/D115*100</f>
        <v>#DIV/0!</v>
      </c>
      <c r="I115" s="68" t="n"/>
      <c r="J115" s="68" t="n"/>
      <c r="K115" s="68" t="n"/>
      <c r="L115" s="68" t="n"/>
      <c r="M115" s="68" t="n"/>
      <c r="N115" s="68" t="n"/>
      <c r="O115" s="66" t="n"/>
      <c r="P115" s="66" t="n"/>
      <c r="Q115" s="66" t="n"/>
      <c r="R115" s="66" t="n"/>
      <c r="S115" s="66" t="n"/>
      <c r="T115" s="66" t="n"/>
      <c r="U115" s="69" t="e">
        <f aca="false" ca="false" dt2D="false" dtr="false" t="normal">O115/G115*100</f>
        <v>#DIV/0!</v>
      </c>
      <c r="V115" s="66" t="n"/>
      <c r="W115" s="81" t="e">
        <f aca="false" ca="false" dt2D="false" dtr="false" t="normal">V115/E115*100</f>
        <v>#DIV/0!</v>
      </c>
      <c r="X115" s="66" t="n"/>
      <c r="Y115" s="81" t="e">
        <f aca="false" ca="false" dt2D="false" dtr="false" t="normal">X115/E115*100</f>
        <v>#DIV/0!</v>
      </c>
      <c r="Z115" s="66" t="n"/>
      <c r="AA115" s="66" t="n"/>
      <c r="AB115" s="66" t="n"/>
      <c r="AC115" s="66" t="n"/>
      <c r="AD115" s="66" t="n"/>
      <c r="AE115" s="66" t="n"/>
    </row>
    <row customFormat="true" ht="15" outlineLevel="0" r="116" s="36">
      <c r="A116" s="73" t="s">
        <v>80</v>
      </c>
      <c r="B116" s="74" t="s"/>
      <c r="C116" s="75" t="n">
        <f aca="false" ca="false" dt2D="false" dtr="false" t="normal">C106+C107+C108+C109+C110+C111+C112+C113+C114+C115</f>
        <v>698.1199999999999</v>
      </c>
      <c r="D116" s="75" t="n">
        <f aca="false" ca="false" dt2D="false" dtr="false" t="normal">D106+D107+D108+D109+D110+D111+D112+D113+D114+D115</f>
        <v>25</v>
      </c>
      <c r="E116" s="75" t="n">
        <f aca="false" ca="false" dt2D="false" dtr="false" t="normal">E106+E107+E108+E109+E110+E111+E112+E113+E114+E115</f>
        <v>21</v>
      </c>
      <c r="F116" s="67" t="n">
        <f aca="false" ca="false" dt2D="false" dtr="false" t="normal">E116/C116</f>
        <v>0.030080788403139866</v>
      </c>
      <c r="G116" s="84" t="n">
        <f aca="false" ca="false" dt2D="false" dtr="false" t="normal">G106+G107+G108+G109+G110+G111+G112+G113+G114+G115</f>
        <v>0</v>
      </c>
      <c r="H116" s="67" t="n">
        <f aca="false" ca="false" dt2D="false" dtr="false" t="normal">G116/D116*100</f>
        <v>0</v>
      </c>
      <c r="I116" s="84" t="n">
        <f aca="false" ca="false" dt2D="false" dtr="false" t="normal">I106+I107+I108+I109+I110+I111+I112+I113+I114+I115</f>
        <v>0</v>
      </c>
      <c r="J116" s="84" t="n">
        <f aca="false" ca="false" dt2D="false" dtr="false" t="normal">J106+J107+J108+J109+J110+J111+J112+J113+J114+J115</f>
        <v>0</v>
      </c>
      <c r="K116" s="84" t="n">
        <f aca="false" ca="false" dt2D="false" dtr="false" t="normal">K106+K107+K108+K109+K110+K111+K112+K113+K114+K115</f>
        <v>0</v>
      </c>
      <c r="L116" s="84" t="n">
        <f aca="false" ca="false" dt2D="false" dtr="false" t="normal">L106+L107+L108+L109+L110+L111+L112+L113+L114+L115</f>
        <v>0</v>
      </c>
      <c r="M116" s="84" t="n">
        <f aca="false" ca="false" dt2D="false" dtr="false" t="normal">M106+M107+M108+M109+M110+M111+M112+M113+M114+M115</f>
        <v>0</v>
      </c>
      <c r="N116" s="84" t="n">
        <f aca="false" ca="false" dt2D="false" dtr="false" t="normal">N106+N107+N108+N109+N110+N111+N112+N113+N114+N115</f>
        <v>0</v>
      </c>
      <c r="O116" s="75" t="n">
        <f aca="false" ca="false" dt2D="false" dtr="false" t="normal">O106+O107+O108+O109+O110+O111+O112+O113+O114+O115</f>
        <v>0</v>
      </c>
      <c r="P116" s="75" t="n">
        <f aca="false" ca="false" dt2D="false" dtr="false" t="normal">P106+P107+P108+P109+P110+P111+P112+P113+P114+P115</f>
        <v>0</v>
      </c>
      <c r="Q116" s="75" t="n">
        <f aca="false" ca="false" dt2D="false" dtr="false" t="normal">Q106+Q107+Q108+Q109+Q110+Q111+Q112+Q113+Q114+Q115</f>
        <v>0</v>
      </c>
      <c r="R116" s="75" t="n">
        <f aca="false" ca="false" dt2D="false" dtr="false" t="normal">R106+R107+R108+R109+R110+R111+R112+R113+R114+R115</f>
        <v>0</v>
      </c>
      <c r="S116" s="75" t="n">
        <f aca="false" ca="false" dt2D="false" dtr="false" t="normal">S106+S107+S108+S109+S110+S111+S112+S113+S114+S115</f>
        <v>0</v>
      </c>
      <c r="T116" s="75" t="n">
        <f aca="false" ca="false" dt2D="false" dtr="false" t="normal">T106+T107+T108+T109+T110+T111+T112+T113+T114+T115</f>
        <v>0</v>
      </c>
      <c r="U116" s="69" t="e">
        <f aca="false" ca="false" dt2D="false" dtr="false" t="normal">O116/G116*100</f>
        <v>#DIV/0!</v>
      </c>
      <c r="V116" s="75" t="n">
        <f aca="false" ca="false" dt2D="false" dtr="false" t="normal">V106+V107+V108+V109+V110+V111+V112+V113+V114+V115</f>
        <v>0</v>
      </c>
      <c r="W116" s="81" t="n">
        <f aca="false" ca="false" dt2D="false" dtr="false" t="normal">V116/E116*100</f>
        <v>0</v>
      </c>
      <c r="X116" s="75" t="n">
        <f aca="false" ca="false" dt2D="false" dtr="false" t="normal">X106+X107+X108+X109+X110+X111+X112+X113+X114+X115</f>
        <v>1</v>
      </c>
      <c r="Y116" s="81" t="n">
        <f aca="false" ca="false" dt2D="false" dtr="false" t="normal">X116/E116*100</f>
        <v>4.761904761904762</v>
      </c>
      <c r="Z116" s="75" t="n">
        <f aca="false" ca="false" dt2D="false" dtr="false" t="normal">Z106+Z107+Z108+Z109+Z110+Z111+Z112+Z113+Z114+Z115</f>
        <v>0</v>
      </c>
      <c r="AA116" s="75" t="n">
        <f aca="false" ca="false" dt2D="false" dtr="false" t="normal">AA106+AA107+AA108+AA109+AA110+AA111+AA112+AA113+AA114+AA115</f>
        <v>0</v>
      </c>
      <c r="AB116" s="75" t="n">
        <f aca="false" ca="false" dt2D="false" dtr="false" t="normal">AB106+AB107+AB108+AB109+AB110+AB111+AB112+AB113+AB114+AB115</f>
        <v>0</v>
      </c>
      <c r="AC116" s="75" t="n">
        <f aca="false" ca="false" dt2D="false" dtr="false" t="normal">AC106+AC107+AC108+AC109+AC110+AC111+AC112+AC113+AC114+AC115</f>
        <v>0</v>
      </c>
      <c r="AD116" s="75" t="n">
        <f aca="false" ca="false" dt2D="false" dtr="false" t="normal">AD106+AD107+AD108+AD109+AD110+AD111+AD112+AD113+AD114+AD115</f>
        <v>0</v>
      </c>
      <c r="AE116" s="75" t="n">
        <f aca="false" ca="false" dt2D="false" dtr="false" t="normal">AE106+AE107+AE108+AE109+AE110+AE111+AE112+AE113+AE114+AE115</f>
        <v>0</v>
      </c>
    </row>
    <row customFormat="true" ht="15" outlineLevel="0" r="117" s="36">
      <c r="A117" s="85" t="n">
        <v>5</v>
      </c>
      <c r="B117" s="86" t="s">
        <v>150</v>
      </c>
      <c r="C117" s="63" t="n"/>
      <c r="D117" s="63" t="n"/>
      <c r="E117" s="63" t="n"/>
      <c r="F117" s="67" t="n"/>
      <c r="G117" s="63" t="n"/>
      <c r="H117" s="67" t="n"/>
      <c r="I117" s="63" t="n"/>
      <c r="J117" s="63" t="n"/>
      <c r="K117" s="63" t="n"/>
      <c r="L117" s="63" t="n"/>
      <c r="M117" s="63" t="n"/>
      <c r="N117" s="63" t="n"/>
      <c r="O117" s="63" t="n"/>
      <c r="P117" s="63" t="n"/>
      <c r="Q117" s="63" t="n"/>
      <c r="R117" s="63" t="n"/>
      <c r="S117" s="63" t="n"/>
      <c r="T117" s="63" t="n"/>
      <c r="U117" s="69" t="n"/>
      <c r="V117" s="63" t="n"/>
      <c r="W117" s="77" t="n"/>
      <c r="X117" s="63" t="n"/>
      <c r="Y117" s="77" t="n"/>
      <c r="Z117" s="63" t="n"/>
      <c r="AA117" s="63" t="n"/>
      <c r="AB117" s="63" t="n"/>
      <c r="AC117" s="63" t="n"/>
      <c r="AD117" s="63" t="n"/>
      <c r="AE117" s="63" t="n"/>
    </row>
    <row customFormat="true" ht="15" outlineLevel="0" r="118" s="36">
      <c r="A118" s="87" t="n"/>
      <c r="B118" s="89" t="s">
        <v>151</v>
      </c>
      <c r="C118" s="66" t="n"/>
      <c r="D118" s="66" t="n"/>
      <c r="E118" s="66" t="n"/>
      <c r="F118" s="67" t="e">
        <f aca="false" ca="false" dt2D="false" dtr="false" t="normal">E118/C118</f>
        <v>#DIV/0!</v>
      </c>
      <c r="G118" s="68" t="n"/>
      <c r="H118" s="67" t="e">
        <f aca="false" ca="false" dt2D="false" dtr="false" t="normal">G118/D118*100</f>
        <v>#DIV/0!</v>
      </c>
      <c r="I118" s="68" t="n"/>
      <c r="J118" s="68" t="n"/>
      <c r="K118" s="68" t="n"/>
      <c r="L118" s="68" t="n"/>
      <c r="M118" s="68" t="n"/>
      <c r="N118" s="68" t="n"/>
      <c r="O118" s="66" t="n"/>
      <c r="P118" s="66" t="n"/>
      <c r="Q118" s="66" t="n"/>
      <c r="R118" s="66" t="n"/>
      <c r="S118" s="66" t="n"/>
      <c r="T118" s="66" t="n"/>
      <c r="U118" s="69" t="e">
        <f aca="false" ca="false" dt2D="false" dtr="false" t="normal">O118/G118*100</f>
        <v>#DIV/0!</v>
      </c>
      <c r="V118" s="66" t="n"/>
      <c r="W118" s="81" t="e">
        <f aca="false" ca="false" dt2D="false" dtr="false" t="normal">V118/E118*100</f>
        <v>#DIV/0!</v>
      </c>
      <c r="X118" s="66" t="n"/>
      <c r="Y118" s="81" t="e">
        <f aca="false" ca="false" dt2D="false" dtr="false" t="normal">X118/E118*100</f>
        <v>#DIV/0!</v>
      </c>
      <c r="Z118" s="66" t="n"/>
      <c r="AA118" s="66" t="n"/>
      <c r="AB118" s="66" t="n"/>
      <c r="AC118" s="66" t="n"/>
      <c r="AD118" s="66" t="n"/>
      <c r="AE118" s="66" t="n"/>
    </row>
    <row customFormat="true" ht="15" outlineLevel="0" r="119" s="36">
      <c r="A119" s="87" t="n"/>
      <c r="B119" s="89" t="s">
        <v>152</v>
      </c>
      <c r="C119" s="66" t="n"/>
      <c r="D119" s="66" t="n"/>
      <c r="E119" s="66" t="n"/>
      <c r="F119" s="67" t="e">
        <f aca="false" ca="false" dt2D="false" dtr="false" t="normal">E119/C119</f>
        <v>#DIV/0!</v>
      </c>
      <c r="G119" s="68" t="n"/>
      <c r="H119" s="67" t="e">
        <f aca="false" ca="false" dt2D="false" dtr="false" t="normal">G119/D119*100</f>
        <v>#DIV/0!</v>
      </c>
      <c r="I119" s="68" t="n"/>
      <c r="J119" s="68" t="n"/>
      <c r="K119" s="68" t="n"/>
      <c r="L119" s="68" t="n"/>
      <c r="M119" s="68" t="n"/>
      <c r="N119" s="68" t="n"/>
      <c r="O119" s="66" t="n"/>
      <c r="P119" s="66" t="n"/>
      <c r="Q119" s="66" t="n"/>
      <c r="R119" s="66" t="n"/>
      <c r="S119" s="66" t="n"/>
      <c r="T119" s="66" t="n"/>
      <c r="U119" s="69" t="e">
        <f aca="false" ca="false" dt2D="false" dtr="false" t="normal">O119/G119*100</f>
        <v>#DIV/0!</v>
      </c>
      <c r="V119" s="66" t="n"/>
      <c r="W119" s="81" t="e">
        <f aca="false" ca="false" dt2D="false" dtr="false" t="normal">V119/E119*100</f>
        <v>#DIV/0!</v>
      </c>
      <c r="X119" s="66" t="n"/>
      <c r="Y119" s="81" t="e">
        <f aca="false" ca="false" dt2D="false" dtr="false" t="normal">X119/E119*100</f>
        <v>#DIV/0!</v>
      </c>
      <c r="Z119" s="66" t="n"/>
      <c r="AA119" s="66" t="n"/>
      <c r="AB119" s="66" t="n"/>
      <c r="AC119" s="66" t="n"/>
      <c r="AD119" s="66" t="n"/>
      <c r="AE119" s="66" t="n"/>
    </row>
    <row customFormat="true" ht="15" outlineLevel="0" r="120" s="36">
      <c r="A120" s="87" t="n"/>
      <c r="B120" s="89" t="s">
        <v>153</v>
      </c>
      <c r="C120" s="66" t="n"/>
      <c r="D120" s="66" t="n"/>
      <c r="E120" s="66" t="n"/>
      <c r="F120" s="67" t="e">
        <f aca="false" ca="false" dt2D="false" dtr="false" t="normal">E120/C120</f>
        <v>#DIV/0!</v>
      </c>
      <c r="G120" s="68" t="n"/>
      <c r="H120" s="67" t="e">
        <f aca="false" ca="false" dt2D="false" dtr="false" t="normal">G120/D120*100</f>
        <v>#DIV/0!</v>
      </c>
      <c r="I120" s="68" t="n"/>
      <c r="J120" s="68" t="n"/>
      <c r="K120" s="68" t="n"/>
      <c r="L120" s="68" t="n"/>
      <c r="M120" s="68" t="n"/>
      <c r="N120" s="68" t="n"/>
      <c r="O120" s="66" t="n"/>
      <c r="P120" s="66" t="n"/>
      <c r="Q120" s="66" t="n"/>
      <c r="R120" s="66" t="n"/>
      <c r="S120" s="66" t="n"/>
      <c r="T120" s="66" t="n"/>
      <c r="U120" s="69" t="e">
        <f aca="false" ca="false" dt2D="false" dtr="false" t="normal">O120/G120*100</f>
        <v>#DIV/0!</v>
      </c>
      <c r="V120" s="66" t="n"/>
      <c r="W120" s="81" t="e">
        <f aca="false" ca="false" dt2D="false" dtr="false" t="normal">V120/E120*100</f>
        <v>#DIV/0!</v>
      </c>
      <c r="X120" s="66" t="n"/>
      <c r="Y120" s="81" t="e">
        <f aca="false" ca="false" dt2D="false" dtr="false" t="normal">X120/E120*100</f>
        <v>#DIV/0!</v>
      </c>
      <c r="Z120" s="66" t="n"/>
      <c r="AA120" s="66" t="n"/>
      <c r="AB120" s="66" t="n"/>
      <c r="AC120" s="66" t="n"/>
      <c r="AD120" s="66" t="n"/>
      <c r="AE120" s="66" t="n"/>
    </row>
    <row customFormat="true" ht="15" outlineLevel="0" r="121" s="36">
      <c r="A121" s="87" t="n"/>
      <c r="B121" s="89" t="s">
        <v>154</v>
      </c>
      <c r="C121" s="66" t="n"/>
      <c r="D121" s="66" t="n"/>
      <c r="E121" s="66" t="n"/>
      <c r="F121" s="67" t="e">
        <f aca="false" ca="false" dt2D="false" dtr="false" t="normal">E121/C121</f>
        <v>#DIV/0!</v>
      </c>
      <c r="G121" s="68" t="n"/>
      <c r="H121" s="67" t="e">
        <f aca="false" ca="false" dt2D="false" dtr="false" t="normal">G121/D121*100</f>
        <v>#DIV/0!</v>
      </c>
      <c r="I121" s="68" t="n"/>
      <c r="J121" s="68" t="n"/>
      <c r="K121" s="68" t="n"/>
      <c r="L121" s="68" t="n"/>
      <c r="M121" s="68" t="n"/>
      <c r="N121" s="68" t="n"/>
      <c r="O121" s="66" t="n"/>
      <c r="P121" s="66" t="n"/>
      <c r="Q121" s="66" t="n"/>
      <c r="R121" s="66" t="n"/>
      <c r="S121" s="66" t="n"/>
      <c r="T121" s="66" t="n"/>
      <c r="U121" s="69" t="e">
        <f aca="false" ca="false" dt2D="false" dtr="false" t="normal">O121/G121*100</f>
        <v>#DIV/0!</v>
      </c>
      <c r="V121" s="66" t="n"/>
      <c r="W121" s="81" t="e">
        <f aca="false" ca="false" dt2D="false" dtr="false" t="normal">V121/E121*100</f>
        <v>#DIV/0!</v>
      </c>
      <c r="X121" s="66" t="n"/>
      <c r="Y121" s="81" t="e">
        <f aca="false" ca="false" dt2D="false" dtr="false" t="normal">X121/E121*100</f>
        <v>#DIV/0!</v>
      </c>
      <c r="Z121" s="66" t="n"/>
      <c r="AA121" s="66" t="n"/>
      <c r="AB121" s="66" t="n"/>
      <c r="AC121" s="66" t="n"/>
      <c r="AD121" s="66" t="n"/>
      <c r="AE121" s="66" t="n"/>
    </row>
    <row customFormat="true" ht="15" outlineLevel="0" r="122" s="36">
      <c r="A122" s="87" t="n"/>
      <c r="B122" s="89" t="s">
        <v>155</v>
      </c>
      <c r="C122" s="66" t="n"/>
      <c r="D122" s="66" t="n"/>
      <c r="E122" s="66" t="n"/>
      <c r="F122" s="67" t="e">
        <f aca="false" ca="false" dt2D="false" dtr="false" t="normal">E122/C122</f>
        <v>#DIV/0!</v>
      </c>
      <c r="G122" s="68" t="n"/>
      <c r="H122" s="67" t="e">
        <f aca="false" ca="false" dt2D="false" dtr="false" t="normal">G122/D122*100</f>
        <v>#DIV/0!</v>
      </c>
      <c r="I122" s="68" t="n"/>
      <c r="J122" s="68" t="n"/>
      <c r="K122" s="68" t="n"/>
      <c r="L122" s="68" t="n"/>
      <c r="M122" s="68" t="n"/>
      <c r="N122" s="68" t="n"/>
      <c r="O122" s="66" t="n"/>
      <c r="P122" s="66" t="n"/>
      <c r="Q122" s="66" t="n"/>
      <c r="R122" s="66" t="n"/>
      <c r="S122" s="66" t="n"/>
      <c r="T122" s="66" t="n"/>
      <c r="U122" s="69" t="e">
        <f aca="false" ca="false" dt2D="false" dtr="false" t="normal">O122/G122*100</f>
        <v>#DIV/0!</v>
      </c>
      <c r="V122" s="66" t="n"/>
      <c r="W122" s="81" t="e">
        <f aca="false" ca="false" dt2D="false" dtr="false" t="normal">V122/E122*100</f>
        <v>#DIV/0!</v>
      </c>
      <c r="X122" s="66" t="n"/>
      <c r="Y122" s="81" t="e">
        <f aca="false" ca="false" dt2D="false" dtr="false" t="normal">X122/E122*100</f>
        <v>#DIV/0!</v>
      </c>
      <c r="Z122" s="66" t="n"/>
      <c r="AA122" s="66" t="n"/>
      <c r="AB122" s="66" t="n"/>
      <c r="AC122" s="66" t="n"/>
      <c r="AD122" s="66" t="n"/>
      <c r="AE122" s="66" t="n"/>
    </row>
    <row customFormat="true" ht="15" outlineLevel="0" r="123" s="36">
      <c r="A123" s="87" t="n"/>
      <c r="B123" s="89" t="s">
        <v>156</v>
      </c>
      <c r="C123" s="66" t="n"/>
      <c r="D123" s="66" t="n"/>
      <c r="E123" s="66" t="n"/>
      <c r="F123" s="67" t="e">
        <f aca="false" ca="false" dt2D="false" dtr="false" t="normal">E123/C123</f>
        <v>#DIV/0!</v>
      </c>
      <c r="G123" s="68" t="n"/>
      <c r="H123" s="67" t="e">
        <f aca="false" ca="false" dt2D="false" dtr="false" t="normal">G123/D123*100</f>
        <v>#DIV/0!</v>
      </c>
      <c r="I123" s="68" t="n"/>
      <c r="J123" s="68" t="n"/>
      <c r="K123" s="68" t="n"/>
      <c r="L123" s="68" t="n"/>
      <c r="M123" s="68" t="n"/>
      <c r="N123" s="68" t="n"/>
      <c r="O123" s="66" t="n"/>
      <c r="P123" s="66" t="n"/>
      <c r="Q123" s="66" t="n"/>
      <c r="R123" s="66" t="n"/>
      <c r="S123" s="66" t="n"/>
      <c r="T123" s="66" t="n"/>
      <c r="U123" s="69" t="e">
        <f aca="false" ca="false" dt2D="false" dtr="false" t="normal">O123/G123*100</f>
        <v>#DIV/0!</v>
      </c>
      <c r="V123" s="66" t="n"/>
      <c r="W123" s="81" t="e">
        <f aca="false" ca="false" dt2D="false" dtr="false" t="normal">V123/E123*100</f>
        <v>#DIV/0!</v>
      </c>
      <c r="X123" s="66" t="n"/>
      <c r="Y123" s="81" t="e">
        <f aca="false" ca="false" dt2D="false" dtr="false" t="normal">X123/E123*100</f>
        <v>#DIV/0!</v>
      </c>
      <c r="Z123" s="66" t="n"/>
      <c r="AA123" s="66" t="n"/>
      <c r="AB123" s="66" t="n"/>
      <c r="AC123" s="66" t="n"/>
      <c r="AD123" s="66" t="n"/>
      <c r="AE123" s="66" t="n"/>
    </row>
    <row customFormat="true" ht="15" outlineLevel="0" r="124" s="36">
      <c r="A124" s="87" t="n"/>
      <c r="B124" s="89" t="s">
        <v>157</v>
      </c>
      <c r="C124" s="66" t="n"/>
      <c r="D124" s="66" t="n"/>
      <c r="E124" s="66" t="n"/>
      <c r="F124" s="67" t="e">
        <f aca="false" ca="false" dt2D="false" dtr="false" t="normal">E124/C124</f>
        <v>#DIV/0!</v>
      </c>
      <c r="G124" s="68" t="n"/>
      <c r="H124" s="67" t="e">
        <f aca="false" ca="false" dt2D="false" dtr="false" t="normal">G124/D124*100</f>
        <v>#DIV/0!</v>
      </c>
      <c r="I124" s="68" t="n"/>
      <c r="J124" s="68" t="n"/>
      <c r="K124" s="68" t="n"/>
      <c r="L124" s="68" t="n"/>
      <c r="M124" s="68" t="n"/>
      <c r="N124" s="68" t="n"/>
      <c r="O124" s="66" t="n"/>
      <c r="P124" s="66" t="n"/>
      <c r="Q124" s="66" t="n"/>
      <c r="R124" s="66" t="n"/>
      <c r="S124" s="66" t="n"/>
      <c r="T124" s="66" t="n"/>
      <c r="U124" s="69" t="e">
        <f aca="false" ca="false" dt2D="false" dtr="false" t="normal">O124/G124*100</f>
        <v>#DIV/0!</v>
      </c>
      <c r="V124" s="66" t="n"/>
      <c r="W124" s="81" t="e">
        <f aca="false" ca="false" dt2D="false" dtr="false" t="normal">V124/E124*100</f>
        <v>#DIV/0!</v>
      </c>
      <c r="X124" s="66" t="n"/>
      <c r="Y124" s="81" t="e">
        <f aca="false" ca="false" dt2D="false" dtr="false" t="normal">X124/E124*100</f>
        <v>#DIV/0!</v>
      </c>
      <c r="Z124" s="66" t="n"/>
      <c r="AA124" s="66" t="n"/>
      <c r="AB124" s="66" t="n"/>
      <c r="AC124" s="66" t="n"/>
      <c r="AD124" s="66" t="n"/>
      <c r="AE124" s="66" t="n"/>
    </row>
    <row customFormat="true" ht="15" outlineLevel="0" r="125" s="36">
      <c r="A125" s="87" t="n"/>
      <c r="B125" s="89" t="s">
        <v>158</v>
      </c>
      <c r="C125" s="66" t="n"/>
      <c r="D125" s="66" t="n"/>
      <c r="E125" s="66" t="n"/>
      <c r="F125" s="67" t="e">
        <f aca="false" ca="false" dt2D="false" dtr="false" t="normal">E125/C125</f>
        <v>#DIV/0!</v>
      </c>
      <c r="G125" s="68" t="n"/>
      <c r="H125" s="67" t="e">
        <f aca="false" ca="false" dt2D="false" dtr="false" t="normal">G125/D125*100</f>
        <v>#DIV/0!</v>
      </c>
      <c r="I125" s="68" t="n"/>
      <c r="J125" s="68" t="n"/>
      <c r="K125" s="68" t="n"/>
      <c r="L125" s="68" t="n"/>
      <c r="M125" s="68" t="n"/>
      <c r="N125" s="68" t="n"/>
      <c r="O125" s="66" t="n"/>
      <c r="P125" s="66" t="n"/>
      <c r="Q125" s="66" t="n"/>
      <c r="R125" s="66" t="n"/>
      <c r="S125" s="66" t="n"/>
      <c r="T125" s="66" t="n"/>
      <c r="U125" s="69" t="e">
        <f aca="false" ca="false" dt2D="false" dtr="false" t="normal">O125/G125*100</f>
        <v>#DIV/0!</v>
      </c>
      <c r="V125" s="66" t="n"/>
      <c r="W125" s="81" t="e">
        <f aca="false" ca="false" dt2D="false" dtr="false" t="normal">V125/E125*100</f>
        <v>#DIV/0!</v>
      </c>
      <c r="X125" s="66" t="n"/>
      <c r="Y125" s="81" t="e">
        <f aca="false" ca="false" dt2D="false" dtr="false" t="normal">X125/E125*100</f>
        <v>#DIV/0!</v>
      </c>
      <c r="Z125" s="66" t="n"/>
      <c r="AA125" s="66" t="n"/>
      <c r="AB125" s="66" t="n"/>
      <c r="AC125" s="66" t="n"/>
      <c r="AD125" s="66" t="n"/>
      <c r="AE125" s="66" t="n"/>
    </row>
    <row customFormat="true" ht="15" outlineLevel="0" r="126" s="36">
      <c r="A126" s="87" t="n"/>
      <c r="B126" s="89" t="s">
        <v>159</v>
      </c>
      <c r="C126" s="66" t="n"/>
      <c r="D126" s="66" t="n"/>
      <c r="E126" s="66" t="n"/>
      <c r="F126" s="67" t="e">
        <f aca="false" ca="false" dt2D="false" dtr="false" t="normal">E126/C126</f>
        <v>#DIV/0!</v>
      </c>
      <c r="G126" s="68" t="n"/>
      <c r="H126" s="67" t="e">
        <f aca="false" ca="false" dt2D="false" dtr="false" t="normal">G126/D126*100</f>
        <v>#DIV/0!</v>
      </c>
      <c r="I126" s="68" t="n"/>
      <c r="J126" s="68" t="n"/>
      <c r="K126" s="68" t="n"/>
      <c r="L126" s="68" t="n"/>
      <c r="M126" s="68" t="n"/>
      <c r="N126" s="68" t="n"/>
      <c r="O126" s="66" t="n"/>
      <c r="P126" s="66" t="n"/>
      <c r="Q126" s="66" t="n"/>
      <c r="R126" s="66" t="n"/>
      <c r="S126" s="66" t="n"/>
      <c r="T126" s="66" t="n"/>
      <c r="U126" s="69" t="e">
        <f aca="false" ca="false" dt2D="false" dtr="false" t="normal">O126/G126*100</f>
        <v>#DIV/0!</v>
      </c>
      <c r="V126" s="66" t="n"/>
      <c r="W126" s="81" t="e">
        <f aca="false" ca="false" dt2D="false" dtr="false" t="normal">V126/E126*100</f>
        <v>#DIV/0!</v>
      </c>
      <c r="X126" s="66" t="n"/>
      <c r="Y126" s="81" t="e">
        <f aca="false" ca="false" dt2D="false" dtr="false" t="normal">X126/E126*100</f>
        <v>#DIV/0!</v>
      </c>
      <c r="Z126" s="66" t="n"/>
      <c r="AA126" s="66" t="n"/>
      <c r="AB126" s="66" t="n"/>
      <c r="AC126" s="66" t="n"/>
      <c r="AD126" s="66" t="n"/>
      <c r="AE126" s="66" t="n"/>
    </row>
    <row customFormat="true" ht="15" outlineLevel="0" r="127" s="36">
      <c r="A127" s="87" t="n"/>
      <c r="B127" s="89" t="s">
        <v>160</v>
      </c>
      <c r="C127" s="66" t="n"/>
      <c r="D127" s="66" t="n"/>
      <c r="E127" s="66" t="n"/>
      <c r="F127" s="67" t="e">
        <f aca="false" ca="false" dt2D="false" dtr="false" t="normal">E127/C127</f>
        <v>#DIV/0!</v>
      </c>
      <c r="G127" s="68" t="n"/>
      <c r="H127" s="67" t="e">
        <f aca="false" ca="false" dt2D="false" dtr="false" t="normal">G127/D127*100</f>
        <v>#DIV/0!</v>
      </c>
      <c r="I127" s="68" t="n"/>
      <c r="J127" s="68" t="n"/>
      <c r="K127" s="68" t="n"/>
      <c r="L127" s="68" t="n"/>
      <c r="M127" s="68" t="n"/>
      <c r="N127" s="68" t="n"/>
      <c r="O127" s="66" t="n"/>
      <c r="P127" s="66" t="n"/>
      <c r="Q127" s="66" t="n"/>
      <c r="R127" s="66" t="n"/>
      <c r="S127" s="66" t="n"/>
      <c r="T127" s="66" t="n"/>
      <c r="U127" s="69" t="e">
        <f aca="false" ca="false" dt2D="false" dtr="false" t="normal">O127/G127*100</f>
        <v>#DIV/0!</v>
      </c>
      <c r="V127" s="66" t="n"/>
      <c r="W127" s="81" t="e">
        <f aca="false" ca="false" dt2D="false" dtr="false" t="normal">V127/E127*100</f>
        <v>#DIV/0!</v>
      </c>
      <c r="X127" s="66" t="n"/>
      <c r="Y127" s="81" t="e">
        <f aca="false" ca="false" dt2D="false" dtr="false" t="normal">X127/E127*100</f>
        <v>#DIV/0!</v>
      </c>
      <c r="Z127" s="66" t="n"/>
      <c r="AA127" s="66" t="n"/>
      <c r="AB127" s="66" t="n"/>
      <c r="AC127" s="66" t="n"/>
      <c r="AD127" s="66" t="n"/>
      <c r="AE127" s="66" t="n"/>
    </row>
    <row customFormat="true" ht="15" outlineLevel="0" r="128" s="36">
      <c r="A128" s="87" t="n"/>
      <c r="B128" s="89" t="s">
        <v>161</v>
      </c>
      <c r="C128" s="66" t="n"/>
      <c r="D128" s="66" t="n"/>
      <c r="E128" s="66" t="n"/>
      <c r="F128" s="67" t="e">
        <f aca="false" ca="false" dt2D="false" dtr="false" t="normal">E128/C128</f>
        <v>#DIV/0!</v>
      </c>
      <c r="G128" s="68" t="n"/>
      <c r="H128" s="67" t="e">
        <f aca="false" ca="false" dt2D="false" dtr="false" t="normal">G128/D128*100</f>
        <v>#DIV/0!</v>
      </c>
      <c r="I128" s="68" t="n"/>
      <c r="J128" s="68" t="n"/>
      <c r="K128" s="68" t="n"/>
      <c r="L128" s="68" t="n"/>
      <c r="M128" s="68" t="n"/>
      <c r="N128" s="68" t="n"/>
      <c r="O128" s="66" t="n"/>
      <c r="P128" s="66" t="n"/>
      <c r="Q128" s="66" t="n"/>
      <c r="R128" s="66" t="n"/>
      <c r="S128" s="66" t="n"/>
      <c r="T128" s="66" t="n"/>
      <c r="U128" s="69" t="e">
        <f aca="false" ca="false" dt2D="false" dtr="false" t="normal">O128/G128*100</f>
        <v>#DIV/0!</v>
      </c>
      <c r="V128" s="66" t="n"/>
      <c r="W128" s="81" t="e">
        <f aca="false" ca="false" dt2D="false" dtr="false" t="normal">V128/E128*100</f>
        <v>#DIV/0!</v>
      </c>
      <c r="X128" s="66" t="n"/>
      <c r="Y128" s="81" t="e">
        <f aca="false" ca="false" dt2D="false" dtr="false" t="normal">X128/E128*100</f>
        <v>#DIV/0!</v>
      </c>
      <c r="Z128" s="66" t="n"/>
      <c r="AA128" s="66" t="n"/>
      <c r="AB128" s="66" t="n"/>
      <c r="AC128" s="66" t="n"/>
      <c r="AD128" s="66" t="n"/>
      <c r="AE128" s="66" t="n"/>
    </row>
    <row customFormat="true" ht="15" outlineLevel="0" r="129" s="36">
      <c r="A129" s="87" t="n"/>
      <c r="B129" s="89" t="s">
        <v>162</v>
      </c>
      <c r="C129" s="66" t="n"/>
      <c r="D129" s="66" t="n"/>
      <c r="E129" s="66" t="n"/>
      <c r="F129" s="67" t="e">
        <f aca="false" ca="false" dt2D="false" dtr="false" t="normal">E129/C129</f>
        <v>#DIV/0!</v>
      </c>
      <c r="G129" s="68" t="n"/>
      <c r="H129" s="67" t="e">
        <f aca="false" ca="false" dt2D="false" dtr="false" t="normal">G129/D129*100</f>
        <v>#DIV/0!</v>
      </c>
      <c r="I129" s="68" t="n"/>
      <c r="J129" s="68" t="n"/>
      <c r="K129" s="68" t="n"/>
      <c r="L129" s="68" t="n"/>
      <c r="M129" s="68" t="n"/>
      <c r="N129" s="68" t="n"/>
      <c r="O129" s="66" t="n"/>
      <c r="P129" s="66" t="n"/>
      <c r="Q129" s="66" t="n"/>
      <c r="R129" s="66" t="n"/>
      <c r="S129" s="66" t="n"/>
      <c r="T129" s="66" t="n"/>
      <c r="U129" s="69" t="e">
        <f aca="false" ca="false" dt2D="false" dtr="false" t="normal">O129/G129*100</f>
        <v>#DIV/0!</v>
      </c>
      <c r="V129" s="66" t="n"/>
      <c r="W129" s="81" t="e">
        <f aca="false" ca="false" dt2D="false" dtr="false" t="normal">V129/E129*100</f>
        <v>#DIV/0!</v>
      </c>
      <c r="X129" s="66" t="n"/>
      <c r="Y129" s="81" t="e">
        <f aca="false" ca="false" dt2D="false" dtr="false" t="normal">X129/E129*100</f>
        <v>#DIV/0!</v>
      </c>
      <c r="Z129" s="66" t="n"/>
      <c r="AA129" s="66" t="n"/>
      <c r="AB129" s="66" t="n"/>
      <c r="AC129" s="66" t="n"/>
      <c r="AD129" s="66" t="n"/>
      <c r="AE129" s="66" t="n"/>
    </row>
    <row customFormat="true" ht="15" outlineLevel="0" r="130" s="36">
      <c r="A130" s="87" t="n"/>
      <c r="B130" s="89" t="s">
        <v>163</v>
      </c>
      <c r="C130" s="66" t="n"/>
      <c r="D130" s="66" t="n"/>
      <c r="E130" s="66" t="n"/>
      <c r="F130" s="67" t="e">
        <f aca="false" ca="false" dt2D="false" dtr="false" t="normal">E130/C130</f>
        <v>#DIV/0!</v>
      </c>
      <c r="G130" s="68" t="n"/>
      <c r="H130" s="67" t="e">
        <f aca="false" ca="false" dt2D="false" dtr="false" t="normal">G130/D130*100</f>
        <v>#DIV/0!</v>
      </c>
      <c r="I130" s="68" t="n"/>
      <c r="J130" s="68" t="n"/>
      <c r="K130" s="68" t="n"/>
      <c r="L130" s="68" t="n"/>
      <c r="M130" s="68" t="n"/>
      <c r="N130" s="68" t="n"/>
      <c r="O130" s="66" t="n"/>
      <c r="P130" s="66" t="n"/>
      <c r="Q130" s="66" t="n"/>
      <c r="R130" s="66" t="n"/>
      <c r="S130" s="66" t="n"/>
      <c r="T130" s="66" t="n"/>
      <c r="U130" s="69" t="e">
        <f aca="false" ca="false" dt2D="false" dtr="false" t="normal">O130/G130*100</f>
        <v>#DIV/0!</v>
      </c>
      <c r="V130" s="66" t="n"/>
      <c r="W130" s="81" t="e">
        <f aca="false" ca="false" dt2D="false" dtr="false" t="normal">V130/E130*100</f>
        <v>#DIV/0!</v>
      </c>
      <c r="X130" s="66" t="n"/>
      <c r="Y130" s="81" t="e">
        <f aca="false" ca="false" dt2D="false" dtr="false" t="normal">X130/E130*100</f>
        <v>#DIV/0!</v>
      </c>
      <c r="Z130" s="66" t="n"/>
      <c r="AA130" s="66" t="n"/>
      <c r="AB130" s="66" t="n"/>
      <c r="AC130" s="66" t="n"/>
      <c r="AD130" s="66" t="n"/>
      <c r="AE130" s="66" t="n"/>
    </row>
    <row customFormat="true" ht="15" outlineLevel="0" r="131" s="36">
      <c r="A131" s="87" t="n"/>
      <c r="B131" s="89" t="s">
        <v>164</v>
      </c>
      <c r="C131" s="66" t="n"/>
      <c r="D131" s="66" t="n"/>
      <c r="E131" s="66" t="n"/>
      <c r="F131" s="67" t="e">
        <f aca="false" ca="false" dt2D="false" dtr="false" t="normal">E131/C131</f>
        <v>#DIV/0!</v>
      </c>
      <c r="G131" s="68" t="n"/>
      <c r="H131" s="67" t="e">
        <f aca="false" ca="false" dt2D="false" dtr="false" t="normal">G131/D131*100</f>
        <v>#DIV/0!</v>
      </c>
      <c r="I131" s="68" t="n"/>
      <c r="J131" s="68" t="n"/>
      <c r="K131" s="68" t="n"/>
      <c r="L131" s="68" t="n"/>
      <c r="M131" s="68" t="n"/>
      <c r="N131" s="68" t="n"/>
      <c r="O131" s="66" t="n"/>
      <c r="P131" s="66" t="n"/>
      <c r="Q131" s="66" t="n"/>
      <c r="R131" s="66" t="n"/>
      <c r="S131" s="66" t="n"/>
      <c r="T131" s="66" t="n"/>
      <c r="U131" s="69" t="e">
        <f aca="false" ca="false" dt2D="false" dtr="false" t="normal">O131/G131*100</f>
        <v>#DIV/0!</v>
      </c>
      <c r="V131" s="66" t="n"/>
      <c r="W131" s="81" t="e">
        <f aca="false" ca="false" dt2D="false" dtr="false" t="normal">V131/E131*100</f>
        <v>#DIV/0!</v>
      </c>
      <c r="X131" s="66" t="n"/>
      <c r="Y131" s="81" t="e">
        <f aca="false" ca="false" dt2D="false" dtr="false" t="normal">X131/E131*100</f>
        <v>#DIV/0!</v>
      </c>
      <c r="Z131" s="66" t="n"/>
      <c r="AA131" s="66" t="n"/>
      <c r="AB131" s="66" t="n"/>
      <c r="AC131" s="66" t="n"/>
      <c r="AD131" s="66" t="n"/>
      <c r="AE131" s="66" t="n"/>
    </row>
    <row customFormat="true" ht="15" outlineLevel="0" r="132" s="36">
      <c r="A132" s="87" t="n"/>
      <c r="B132" s="89" t="s">
        <v>165</v>
      </c>
      <c r="C132" s="66" t="n"/>
      <c r="D132" s="66" t="n"/>
      <c r="E132" s="66" t="n"/>
      <c r="F132" s="67" t="e">
        <f aca="false" ca="false" dt2D="false" dtr="false" t="normal">E132/C132</f>
        <v>#DIV/0!</v>
      </c>
      <c r="G132" s="68" t="n"/>
      <c r="H132" s="67" t="e">
        <f aca="false" ca="false" dt2D="false" dtr="false" t="normal">G132/D132*100</f>
        <v>#DIV/0!</v>
      </c>
      <c r="I132" s="68" t="n"/>
      <c r="J132" s="68" t="n"/>
      <c r="K132" s="68" t="n"/>
      <c r="L132" s="68" t="n"/>
      <c r="M132" s="68" t="n"/>
      <c r="N132" s="68" t="n"/>
      <c r="O132" s="66" t="n"/>
      <c r="P132" s="66" t="n"/>
      <c r="Q132" s="66" t="n"/>
      <c r="R132" s="66" t="n"/>
      <c r="S132" s="66" t="n"/>
      <c r="T132" s="66" t="n"/>
      <c r="U132" s="69" t="e">
        <f aca="false" ca="false" dt2D="false" dtr="false" t="normal">O132/G132*100</f>
        <v>#DIV/0!</v>
      </c>
      <c r="V132" s="66" t="n"/>
      <c r="W132" s="81" t="e">
        <f aca="false" ca="false" dt2D="false" dtr="false" t="normal">V132/E132*100</f>
        <v>#DIV/0!</v>
      </c>
      <c r="X132" s="66" t="n"/>
      <c r="Y132" s="81" t="e">
        <f aca="false" ca="false" dt2D="false" dtr="false" t="normal">X132/E132*100</f>
        <v>#DIV/0!</v>
      </c>
      <c r="Z132" s="66" t="n"/>
      <c r="AA132" s="66" t="n"/>
      <c r="AB132" s="66" t="n"/>
      <c r="AC132" s="66" t="n"/>
      <c r="AD132" s="66" t="n"/>
      <c r="AE132" s="66" t="n"/>
    </row>
    <row customFormat="true" ht="15" outlineLevel="0" r="133" s="36">
      <c r="A133" s="87" t="n"/>
      <c r="B133" s="89" t="s">
        <v>166</v>
      </c>
      <c r="C133" s="66" t="n"/>
      <c r="D133" s="66" t="n"/>
      <c r="E133" s="66" t="n"/>
      <c r="F133" s="67" t="e">
        <f aca="false" ca="false" dt2D="false" dtr="false" t="normal">E133/C133</f>
        <v>#DIV/0!</v>
      </c>
      <c r="G133" s="68" t="n"/>
      <c r="H133" s="67" t="e">
        <f aca="false" ca="false" dt2D="false" dtr="false" t="normal">G133/D133*100</f>
        <v>#DIV/0!</v>
      </c>
      <c r="I133" s="68" t="n"/>
      <c r="J133" s="68" t="n"/>
      <c r="K133" s="68" t="n"/>
      <c r="L133" s="68" t="n"/>
      <c r="M133" s="68" t="n"/>
      <c r="N133" s="68" t="n"/>
      <c r="O133" s="66" t="n"/>
      <c r="P133" s="66" t="n"/>
      <c r="Q133" s="66" t="n"/>
      <c r="R133" s="66" t="n"/>
      <c r="S133" s="66" t="n"/>
      <c r="T133" s="66" t="n"/>
      <c r="U133" s="69" t="e">
        <f aca="false" ca="false" dt2D="false" dtr="false" t="normal">O133/G133*100</f>
        <v>#DIV/0!</v>
      </c>
      <c r="V133" s="66" t="n"/>
      <c r="W133" s="81" t="e">
        <f aca="false" ca="false" dt2D="false" dtr="false" t="normal">V133/E133*100</f>
        <v>#DIV/0!</v>
      </c>
      <c r="X133" s="66" t="n"/>
      <c r="Y133" s="81" t="e">
        <f aca="false" ca="false" dt2D="false" dtr="false" t="normal">X133/E133*100</f>
        <v>#DIV/0!</v>
      </c>
      <c r="Z133" s="66" t="n"/>
      <c r="AA133" s="66" t="n"/>
      <c r="AB133" s="66" t="n"/>
      <c r="AC133" s="66" t="n"/>
      <c r="AD133" s="66" t="n"/>
      <c r="AE133" s="66" t="n"/>
    </row>
    <row customFormat="true" ht="15" outlineLevel="0" r="134" s="36">
      <c r="A134" s="87" t="n"/>
      <c r="B134" s="89" t="s">
        <v>166</v>
      </c>
      <c r="C134" s="66" t="n"/>
      <c r="D134" s="66" t="n"/>
      <c r="E134" s="66" t="n"/>
      <c r="F134" s="67" t="e">
        <f aca="false" ca="false" dt2D="false" dtr="false" t="normal">E134/C134</f>
        <v>#DIV/0!</v>
      </c>
      <c r="G134" s="68" t="n"/>
      <c r="H134" s="67" t="e">
        <f aca="false" ca="false" dt2D="false" dtr="false" t="normal">G134/D134*100</f>
        <v>#DIV/0!</v>
      </c>
      <c r="I134" s="68" t="n"/>
      <c r="J134" s="68" t="n"/>
      <c r="K134" s="68" t="n"/>
      <c r="L134" s="68" t="n"/>
      <c r="M134" s="68" t="n"/>
      <c r="N134" s="68" t="n"/>
      <c r="O134" s="66" t="n"/>
      <c r="P134" s="66" t="n"/>
      <c r="Q134" s="66" t="n"/>
      <c r="R134" s="66" t="n"/>
      <c r="S134" s="66" t="n"/>
      <c r="T134" s="66" t="n"/>
      <c r="U134" s="69" t="e">
        <f aca="false" ca="false" dt2D="false" dtr="false" t="normal">O134/G134*100</f>
        <v>#DIV/0!</v>
      </c>
      <c r="V134" s="66" t="n"/>
      <c r="W134" s="81" t="e">
        <f aca="false" ca="false" dt2D="false" dtr="false" t="normal">V134/E134*100</f>
        <v>#DIV/0!</v>
      </c>
      <c r="X134" s="66" t="n"/>
      <c r="Y134" s="81" t="e">
        <f aca="false" ca="false" dt2D="false" dtr="false" t="normal">X134/E134*100</f>
        <v>#DIV/0!</v>
      </c>
      <c r="Z134" s="66" t="n"/>
      <c r="AA134" s="66" t="n"/>
      <c r="AB134" s="66" t="n"/>
      <c r="AC134" s="66" t="n"/>
      <c r="AD134" s="66" t="n"/>
      <c r="AE134" s="66" t="n"/>
    </row>
    <row customFormat="true" ht="15" outlineLevel="0" r="135" s="36">
      <c r="A135" s="87" t="n"/>
      <c r="B135" s="71" t="s">
        <v>167</v>
      </c>
      <c r="C135" s="66" t="n"/>
      <c r="D135" s="66" t="n"/>
      <c r="E135" s="66" t="n"/>
      <c r="F135" s="67" t="e">
        <f aca="false" ca="false" dt2D="false" dtr="false" t="normal">E135/C135</f>
        <v>#DIV/0!</v>
      </c>
      <c r="G135" s="68" t="n"/>
      <c r="H135" s="67" t="e">
        <f aca="false" ca="false" dt2D="false" dtr="false" t="normal">G135/D135*100</f>
        <v>#DIV/0!</v>
      </c>
      <c r="I135" s="68" t="n"/>
      <c r="J135" s="68" t="n"/>
      <c r="K135" s="68" t="n"/>
      <c r="L135" s="68" t="n"/>
      <c r="M135" s="68" t="n"/>
      <c r="N135" s="68" t="n"/>
      <c r="O135" s="66" t="n"/>
      <c r="P135" s="66" t="n"/>
      <c r="Q135" s="66" t="n"/>
      <c r="R135" s="66" t="n"/>
      <c r="S135" s="66" t="n"/>
      <c r="T135" s="66" t="n"/>
      <c r="U135" s="69" t="e">
        <f aca="false" ca="false" dt2D="false" dtr="false" t="normal">O135/G135*100</f>
        <v>#DIV/0!</v>
      </c>
      <c r="V135" s="66" t="n"/>
      <c r="W135" s="81" t="e">
        <f aca="false" ca="false" dt2D="false" dtr="false" t="normal">V135/E135*100</f>
        <v>#DIV/0!</v>
      </c>
      <c r="X135" s="66" t="n"/>
      <c r="Y135" s="81" t="e">
        <f aca="false" ca="false" dt2D="false" dtr="false" t="normal">X135/E135*100</f>
        <v>#DIV/0!</v>
      </c>
      <c r="Z135" s="66" t="n"/>
      <c r="AA135" s="66" t="n"/>
      <c r="AB135" s="66" t="n"/>
      <c r="AC135" s="66" t="n"/>
      <c r="AD135" s="66" t="n"/>
      <c r="AE135" s="66" t="n"/>
    </row>
    <row customFormat="true" ht="15" outlineLevel="0" r="136" s="36">
      <c r="A136" s="87" t="n"/>
      <c r="B136" s="71" t="s">
        <v>77</v>
      </c>
      <c r="C136" s="66" t="n"/>
      <c r="D136" s="66" t="n"/>
      <c r="E136" s="66" t="n"/>
      <c r="F136" s="67" t="e">
        <f aca="false" ca="false" dt2D="false" dtr="false" t="normal">E136/C136</f>
        <v>#DIV/0!</v>
      </c>
      <c r="G136" s="68" t="n"/>
      <c r="H136" s="67" t="e">
        <f aca="false" ca="false" dt2D="false" dtr="false" t="normal">G136/D136*100</f>
        <v>#DIV/0!</v>
      </c>
      <c r="I136" s="68" t="n"/>
      <c r="J136" s="68" t="n"/>
      <c r="K136" s="68" t="n"/>
      <c r="L136" s="68" t="n"/>
      <c r="M136" s="68" t="n"/>
      <c r="N136" s="68" t="n"/>
      <c r="O136" s="66" t="n"/>
      <c r="P136" s="66" t="n"/>
      <c r="Q136" s="66" t="n"/>
      <c r="R136" s="66" t="n"/>
      <c r="S136" s="66" t="n"/>
      <c r="T136" s="66" t="n"/>
      <c r="U136" s="69" t="e">
        <f aca="false" ca="false" dt2D="false" dtr="false" t="normal">O136/G136*100</f>
        <v>#DIV/0!</v>
      </c>
      <c r="V136" s="66" t="n"/>
      <c r="W136" s="81" t="e">
        <f aca="false" ca="false" dt2D="false" dtr="false" t="normal">V136/E136*100</f>
        <v>#DIV/0!</v>
      </c>
      <c r="X136" s="66" t="n"/>
      <c r="Y136" s="81" t="e">
        <f aca="false" ca="false" dt2D="false" dtr="false" t="normal">X136/E136*100</f>
        <v>#DIV/0!</v>
      </c>
      <c r="Z136" s="66" t="n"/>
      <c r="AA136" s="66" t="n"/>
      <c r="AB136" s="66" t="n"/>
      <c r="AC136" s="66" t="n"/>
      <c r="AD136" s="66" t="n"/>
      <c r="AE136" s="66" t="n"/>
    </row>
    <row customFormat="true" ht="15" outlineLevel="0" r="137" s="36">
      <c r="A137" s="87" t="n"/>
      <c r="B137" s="71" t="s">
        <v>78</v>
      </c>
      <c r="C137" s="66" t="n"/>
      <c r="D137" s="66" t="n"/>
      <c r="E137" s="66" t="n"/>
      <c r="F137" s="67" t="e">
        <f aca="false" ca="false" dt2D="false" dtr="false" t="normal">E137/C137</f>
        <v>#DIV/0!</v>
      </c>
      <c r="G137" s="68" t="n"/>
      <c r="H137" s="67" t="e">
        <f aca="false" ca="false" dt2D="false" dtr="false" t="normal">G137/D137*100</f>
        <v>#DIV/0!</v>
      </c>
      <c r="I137" s="68" t="n"/>
      <c r="J137" s="68" t="n"/>
      <c r="K137" s="68" t="n"/>
      <c r="L137" s="68" t="n"/>
      <c r="M137" s="68" t="n"/>
      <c r="N137" s="68" t="n"/>
      <c r="O137" s="66" t="n"/>
      <c r="P137" s="66" t="n"/>
      <c r="Q137" s="66" t="n"/>
      <c r="R137" s="66" t="n"/>
      <c r="S137" s="66" t="n"/>
      <c r="T137" s="66" t="n"/>
      <c r="U137" s="69" t="e">
        <f aca="false" ca="false" dt2D="false" dtr="false" t="normal">O137/G137*100</f>
        <v>#DIV/0!</v>
      </c>
      <c r="V137" s="66" t="n"/>
      <c r="W137" s="81" t="e">
        <f aca="false" ca="false" dt2D="false" dtr="false" t="normal">V137/E137*100</f>
        <v>#DIV/0!</v>
      </c>
      <c r="X137" s="66" t="n"/>
      <c r="Y137" s="81" t="e">
        <f aca="false" ca="false" dt2D="false" dtr="false" t="normal">X137/E137*100</f>
        <v>#DIV/0!</v>
      </c>
      <c r="Z137" s="66" t="n"/>
      <c r="AA137" s="66" t="n"/>
      <c r="AB137" s="66" t="n"/>
      <c r="AC137" s="66" t="n"/>
      <c r="AD137" s="66" t="n"/>
      <c r="AE137" s="66" t="n"/>
    </row>
    <row customFormat="true" ht="15" outlineLevel="0" r="138" s="36">
      <c r="A138" s="73" t="s">
        <v>80</v>
      </c>
      <c r="B138" s="74" t="s"/>
      <c r="C138" s="66" t="n">
        <f aca="false" ca="false" dt2D="false" dtr="false" t="normal">C118+C119+C120+C121+C122+C123+C124+C125+C126+C127+C128+C129+C130+C131+C132+C133+C134+C135+C136+C137</f>
        <v>0</v>
      </c>
      <c r="D138" s="66" t="n">
        <f aca="false" ca="false" dt2D="false" dtr="false" t="normal">D118+D119+D120+D121+D122+D123+D124+D125+D126+D127+D128+D129+D130+D131+D132+D133+D134+D135+D136+D137</f>
        <v>0</v>
      </c>
      <c r="E138" s="66" t="n">
        <f aca="false" ca="false" dt2D="false" dtr="false" t="normal">E118+E119+E120+E121+E122+E123+E124+E125+E126+E127+E128+E129+E130+E131+E132+E133+E134+E135+E136+E137</f>
        <v>0</v>
      </c>
      <c r="F138" s="67" t="e">
        <f aca="false" ca="false" dt2D="false" dtr="false" t="normal">E138/C138</f>
        <v>#DIV/0!</v>
      </c>
      <c r="G138" s="68" t="n">
        <f aca="false" ca="false" dt2D="false" dtr="false" t="normal">G118+G119+G120+G121+G122+G123+G124+G125+G126+G127+G128+G129+G130+G131+G132+G133+G134+G135+G136+G137</f>
        <v>0</v>
      </c>
      <c r="H138" s="67" t="e">
        <f aca="false" ca="false" dt2D="false" dtr="false" t="normal">G138/D138*100</f>
        <v>#DIV/0!</v>
      </c>
      <c r="I138" s="68" t="n">
        <f aca="false" ca="false" dt2D="false" dtr="false" t="normal">I118+I119+I120+I121+I122+I123+I124+I125+I126+I127+I128+I129+I130+I131+I132+I133+I134+I135+I136+I137</f>
        <v>0</v>
      </c>
      <c r="J138" s="68" t="n">
        <f aca="false" ca="false" dt2D="false" dtr="false" t="normal">J118+J119+J120+J121+J122+J123+J124+J125+J126+J127+J128+J129+J130+J131+J132+J133+J134+J135+J136+J137</f>
        <v>0</v>
      </c>
      <c r="K138" s="68" t="n">
        <f aca="false" ca="false" dt2D="false" dtr="false" t="normal">K118+K119+K120+K121+K122+K123+K124+K125+K126+K127+K128+K129+K130+K131+K132+K133+K134+K135+K136+K137</f>
        <v>0</v>
      </c>
      <c r="L138" s="68" t="n">
        <f aca="false" ca="false" dt2D="false" dtr="false" t="normal">L118+L119+L120+L121+L122+L123+L124+L125+L126+L127+L128+L129+L130+L131+L132+L133+L134+L135+L136+L137</f>
        <v>0</v>
      </c>
      <c r="M138" s="68" t="n">
        <f aca="false" ca="false" dt2D="false" dtr="false" t="normal">M118+M119+M120+M121+M122+M123+M124+M125+M126+M127+M128+M129+M130+M131+M132+M133+M134+M135+M136+M137</f>
        <v>0</v>
      </c>
      <c r="N138" s="68" t="n">
        <f aca="false" ca="false" dt2D="false" dtr="false" t="normal">N118+N119+N120+N121+N122+N123+N124+N125+N126+N127+N128+N129+N130+N131+N132+N133+N134+N135+N136+N137</f>
        <v>0</v>
      </c>
      <c r="O138" s="66" t="n">
        <f aca="false" ca="false" dt2D="false" dtr="false" t="normal">O118+O119+O120+O121+O122+O123+O124+O125+O126+O127+O128+O129+O130+O131+O132+O133+O134+O135+O136+O137</f>
        <v>0</v>
      </c>
      <c r="P138" s="66" t="n">
        <f aca="false" ca="false" dt2D="false" dtr="false" t="normal">P118+P119+P120+P121+P122+P123+P124+P125+P126+P127+P128+P129+P130+P131+P132+P133+P134+P135+P136+P137</f>
        <v>0</v>
      </c>
      <c r="Q138" s="66" t="n">
        <f aca="false" ca="false" dt2D="false" dtr="false" t="normal">Q118+Q119+Q120+Q121+Q122+Q123+Q124+Q125+Q126+Q127+Q128+Q129+Q130+Q131+Q132+Q133+Q134+Q135+Q136+Q137</f>
        <v>0</v>
      </c>
      <c r="R138" s="66" t="n">
        <f aca="false" ca="false" dt2D="false" dtr="false" t="normal">R118+R119+R120+R121+R122+R123+R124+R125+R126+R127+R128+R129+R130+R131+R132+R133+R134+R135+R136+R137</f>
        <v>0</v>
      </c>
      <c r="S138" s="66" t="n">
        <f aca="false" ca="false" dt2D="false" dtr="false" t="normal">S118+S119+S120+S121+S122+S123+S124+S125+S126+S127+S128+S129+S130+S131+S132+S133+S134+S135+S136+S137</f>
        <v>0</v>
      </c>
      <c r="T138" s="66" t="n">
        <f aca="false" ca="false" dt2D="false" dtr="false" t="normal">T118+T119+T120+T121+T122+T123+T124+T125+T126+T127+T128+T129+T130+T131+T132+T133+T134+T135+T136+T137</f>
        <v>0</v>
      </c>
      <c r="U138" s="69" t="e">
        <f aca="false" ca="false" dt2D="false" dtr="false" t="normal">O138/G138*100</f>
        <v>#DIV/0!</v>
      </c>
      <c r="V138" s="66" t="n">
        <f aca="false" ca="false" dt2D="false" dtr="false" t="normal">V118+V119+V120+V121+V122+V123+V124+V125+V126+V127+V128+V129+V130+V131+V132+V133+V134+V135+V136+V137</f>
        <v>0</v>
      </c>
      <c r="W138" s="81" t="e">
        <f aca="false" ca="false" dt2D="false" dtr="false" t="normal">V138/E138*100</f>
        <v>#DIV/0!</v>
      </c>
      <c r="X138" s="66" t="n">
        <f aca="false" ca="false" dt2D="false" dtr="false" t="normal">X118+X119+X120+X121+X122+X123+X124+X125+X126+X127+X128+X129+X130+X131+X132+X133+X134+X135+X136+X137</f>
        <v>0</v>
      </c>
      <c r="Y138" s="81" t="e">
        <f aca="false" ca="false" dt2D="false" dtr="false" t="normal">X138/E138*100</f>
        <v>#DIV/0!</v>
      </c>
      <c r="Z138" s="66" t="n">
        <f aca="false" ca="false" dt2D="false" dtr="false" t="normal">Z118+Z119+Z120+Z121+Z122+Z123+Z124+Z125+Z126+Z127+Z128+Z129+Z130+Z131+Z132+Z133+Z134+Z135+Z136+Z137</f>
        <v>0</v>
      </c>
      <c r="AA138" s="66" t="n">
        <f aca="false" ca="false" dt2D="false" dtr="false" t="normal">AA118+AA119+AA120+AA121+AA122+AA123+AA124+AA125+AA126+AA127+AA128+AA129+AA130+AA131+AA132+AA133+AA134+AA135+AA136+AA137</f>
        <v>0</v>
      </c>
      <c r="AB138" s="66" t="n">
        <f aca="false" ca="false" dt2D="false" dtr="false" t="normal">AB118+AB119+AB120+AB121+AB122+AB123+AB124+AB125+AB126+AB127+AB128+AB129+AB130+AB131+AB132+AB133+AB134+AB135+AB136+AB137</f>
        <v>0</v>
      </c>
      <c r="AC138" s="66" t="n">
        <f aca="false" ca="false" dt2D="false" dtr="false" t="normal">AC118+AC119+AC120+AC121+AC122+AC123+AC124+AC125+AC126+AC127+AC128+AC129+AC130+AC131+AC132+AC133+AC134+AC135+AC136+AC137</f>
        <v>0</v>
      </c>
      <c r="AD138" s="66" t="n">
        <f aca="false" ca="false" dt2D="false" dtr="false" t="normal">AD118+AD119+AD120+AD121+AD122+AD123+AD124+AD125+AD126+AD127+AD128+AD129+AD130+AD131+AD132+AD133+AD134+AD135+AD136+AD137</f>
        <v>0</v>
      </c>
      <c r="AE138" s="66" t="n">
        <f aca="false" ca="false" dt2D="false" dtr="false" t="normal">AE118+AE119+AE120+AE121+AE122+AE123+AE124+AE125+AE126+AE127+AE128+AE129+AE130+AE131+AE132+AE133+AE134+AE135+AE136+AE137</f>
        <v>0</v>
      </c>
    </row>
    <row customFormat="true" ht="15" outlineLevel="0" r="139" s="36">
      <c r="A139" s="87" t="n">
        <v>6</v>
      </c>
      <c r="B139" s="86" t="s">
        <v>168</v>
      </c>
      <c r="C139" s="66" t="n"/>
      <c r="D139" s="66" t="n"/>
      <c r="E139" s="66" t="n"/>
      <c r="F139" s="67" t="n"/>
      <c r="G139" s="68" t="n"/>
      <c r="H139" s="67" t="n"/>
      <c r="I139" s="68" t="n"/>
      <c r="J139" s="68" t="n"/>
      <c r="K139" s="68" t="n"/>
      <c r="L139" s="68" t="n"/>
      <c r="M139" s="68" t="n"/>
      <c r="N139" s="68" t="n"/>
      <c r="O139" s="66" t="n"/>
      <c r="P139" s="66" t="n"/>
      <c r="Q139" s="66" t="n"/>
      <c r="R139" s="66" t="n"/>
      <c r="S139" s="66" t="n"/>
      <c r="T139" s="66" t="n"/>
      <c r="U139" s="69" t="n"/>
      <c r="V139" s="66" t="n"/>
      <c r="W139" s="81" t="n"/>
      <c r="X139" s="66" t="n"/>
      <c r="Y139" s="81" t="n"/>
      <c r="Z139" s="66" t="n"/>
      <c r="AA139" s="66" t="n"/>
      <c r="AB139" s="66" t="n"/>
      <c r="AC139" s="66" t="n"/>
      <c r="AD139" s="66" t="n"/>
      <c r="AE139" s="66" t="n"/>
    </row>
    <row customFormat="true" ht="15" outlineLevel="0" r="140" s="36">
      <c r="A140" s="87" t="n"/>
      <c r="B140" s="70" t="s">
        <v>169</v>
      </c>
      <c r="C140" s="66" t="n"/>
      <c r="D140" s="66" t="n"/>
      <c r="E140" s="66" t="n"/>
      <c r="F140" s="67" t="e">
        <f aca="false" ca="false" dt2D="false" dtr="false" t="normal">E140/C140</f>
        <v>#DIV/0!</v>
      </c>
      <c r="G140" s="68" t="n"/>
      <c r="H140" s="67" t="e">
        <f aca="false" ca="false" dt2D="false" dtr="false" t="normal">G140/D140*100</f>
        <v>#DIV/0!</v>
      </c>
      <c r="I140" s="68" t="n"/>
      <c r="J140" s="68" t="n"/>
      <c r="K140" s="68" t="n"/>
      <c r="L140" s="68" t="n"/>
      <c r="M140" s="68" t="n"/>
      <c r="N140" s="68" t="n"/>
      <c r="O140" s="66" t="n"/>
      <c r="P140" s="66" t="n"/>
      <c r="Q140" s="66" t="n"/>
      <c r="R140" s="66" t="n"/>
      <c r="S140" s="66" t="n"/>
      <c r="T140" s="66" t="n"/>
      <c r="U140" s="69" t="e">
        <f aca="false" ca="false" dt2D="false" dtr="false" t="normal">O140/G140*100</f>
        <v>#DIV/0!</v>
      </c>
      <c r="V140" s="66" t="n"/>
      <c r="W140" s="81" t="e">
        <f aca="false" ca="false" dt2D="false" dtr="false" t="normal">V140/E140*100</f>
        <v>#DIV/0!</v>
      </c>
      <c r="X140" s="66" t="n"/>
      <c r="Y140" s="81" t="e">
        <f aca="false" ca="false" dt2D="false" dtr="false" t="normal">X140/E140*100</f>
        <v>#DIV/0!</v>
      </c>
      <c r="Z140" s="66" t="n"/>
      <c r="AA140" s="66" t="n"/>
      <c r="AB140" s="66" t="n"/>
      <c r="AC140" s="66" t="n"/>
      <c r="AD140" s="66" t="n"/>
      <c r="AE140" s="66" t="n"/>
    </row>
    <row customFormat="true" ht="15" outlineLevel="0" r="141" s="36">
      <c r="A141" s="87" t="n"/>
      <c r="B141" s="70" t="s">
        <v>170</v>
      </c>
      <c r="C141" s="66" t="n"/>
      <c r="D141" s="66" t="n"/>
      <c r="E141" s="66" t="n"/>
      <c r="F141" s="67" t="e">
        <f aca="false" ca="false" dt2D="false" dtr="false" t="normal">E141/C141</f>
        <v>#DIV/0!</v>
      </c>
      <c r="G141" s="68" t="n"/>
      <c r="H141" s="67" t="e">
        <f aca="false" ca="false" dt2D="false" dtr="false" t="normal">G141/D141*100</f>
        <v>#DIV/0!</v>
      </c>
      <c r="I141" s="68" t="n"/>
      <c r="J141" s="68" t="n"/>
      <c r="K141" s="68" t="n"/>
      <c r="L141" s="68" t="n"/>
      <c r="M141" s="68" t="n"/>
      <c r="N141" s="68" t="n"/>
      <c r="O141" s="66" t="n"/>
      <c r="P141" s="66" t="n"/>
      <c r="Q141" s="66" t="n"/>
      <c r="R141" s="66" t="n"/>
      <c r="S141" s="66" t="n"/>
      <c r="T141" s="66" t="n"/>
      <c r="U141" s="69" t="e">
        <f aca="false" ca="false" dt2D="false" dtr="false" t="normal">O141/G141*100</f>
        <v>#DIV/0!</v>
      </c>
      <c r="V141" s="66" t="n"/>
      <c r="W141" s="81" t="e">
        <f aca="false" ca="false" dt2D="false" dtr="false" t="normal">V141/E141*100</f>
        <v>#DIV/0!</v>
      </c>
      <c r="X141" s="66" t="n"/>
      <c r="Y141" s="81" t="e">
        <f aca="false" ca="false" dt2D="false" dtr="false" t="normal">X141/E141*100</f>
        <v>#DIV/0!</v>
      </c>
      <c r="Z141" s="66" t="n"/>
      <c r="AA141" s="66" t="n"/>
      <c r="AB141" s="66" t="n"/>
      <c r="AC141" s="66" t="n"/>
      <c r="AD141" s="66" t="n"/>
      <c r="AE141" s="66" t="n"/>
    </row>
    <row customFormat="true" ht="15" outlineLevel="0" r="142" s="36">
      <c r="A142" s="87" t="n"/>
      <c r="B142" s="70" t="s">
        <v>171</v>
      </c>
      <c r="C142" s="66" t="n"/>
      <c r="D142" s="66" t="n"/>
      <c r="E142" s="66" t="n"/>
      <c r="F142" s="67" t="e">
        <f aca="false" ca="false" dt2D="false" dtr="false" t="normal">E142/C142</f>
        <v>#DIV/0!</v>
      </c>
      <c r="G142" s="68" t="n"/>
      <c r="H142" s="67" t="e">
        <f aca="false" ca="false" dt2D="false" dtr="false" t="normal">G142/D142*100</f>
        <v>#DIV/0!</v>
      </c>
      <c r="I142" s="68" t="n"/>
      <c r="J142" s="68" t="n"/>
      <c r="K142" s="68" t="n"/>
      <c r="L142" s="68" t="n"/>
      <c r="M142" s="68" t="n"/>
      <c r="N142" s="68" t="n"/>
      <c r="O142" s="66" t="n"/>
      <c r="P142" s="66" t="n"/>
      <c r="Q142" s="66" t="n"/>
      <c r="R142" s="66" t="n"/>
      <c r="S142" s="66" t="n"/>
      <c r="T142" s="66" t="n"/>
      <c r="U142" s="69" t="e">
        <f aca="false" ca="false" dt2D="false" dtr="false" t="normal">O142/G142*100</f>
        <v>#DIV/0!</v>
      </c>
      <c r="V142" s="66" t="n"/>
      <c r="W142" s="81" t="e">
        <f aca="false" ca="false" dt2D="false" dtr="false" t="normal">V142/E142*100</f>
        <v>#DIV/0!</v>
      </c>
      <c r="X142" s="66" t="n"/>
      <c r="Y142" s="81" t="e">
        <f aca="false" ca="false" dt2D="false" dtr="false" t="normal">X142/E142*100</f>
        <v>#DIV/0!</v>
      </c>
      <c r="Z142" s="66" t="n"/>
      <c r="AA142" s="66" t="n"/>
      <c r="AB142" s="66" t="n"/>
      <c r="AC142" s="66" t="n"/>
      <c r="AD142" s="66" t="n"/>
      <c r="AE142" s="66" t="n"/>
    </row>
    <row customFormat="true" ht="15" outlineLevel="0" r="143" s="36">
      <c r="A143" s="87" t="n"/>
      <c r="B143" s="70" t="s">
        <v>172</v>
      </c>
      <c r="C143" s="66" t="n"/>
      <c r="D143" s="66" t="n"/>
      <c r="E143" s="66" t="n"/>
      <c r="F143" s="67" t="e">
        <f aca="false" ca="false" dt2D="false" dtr="false" t="normal">E143/C143</f>
        <v>#DIV/0!</v>
      </c>
      <c r="G143" s="68" t="n"/>
      <c r="H143" s="67" t="e">
        <f aca="false" ca="false" dt2D="false" dtr="false" t="normal">G143/D143*100</f>
        <v>#DIV/0!</v>
      </c>
      <c r="I143" s="68" t="n"/>
      <c r="J143" s="68" t="n"/>
      <c r="K143" s="68" t="n"/>
      <c r="L143" s="68" t="n"/>
      <c r="M143" s="68" t="n"/>
      <c r="N143" s="68" t="n"/>
      <c r="O143" s="66" t="n"/>
      <c r="P143" s="66" t="n"/>
      <c r="Q143" s="66" t="n"/>
      <c r="R143" s="66" t="n"/>
      <c r="S143" s="66" t="n"/>
      <c r="T143" s="66" t="n"/>
      <c r="U143" s="69" t="e">
        <f aca="false" ca="false" dt2D="false" dtr="false" t="normal">O143/G143*100</f>
        <v>#DIV/0!</v>
      </c>
      <c r="V143" s="66" t="n"/>
      <c r="W143" s="81" t="e">
        <f aca="false" ca="false" dt2D="false" dtr="false" t="normal">V143/E143*100</f>
        <v>#DIV/0!</v>
      </c>
      <c r="X143" s="66" t="n"/>
      <c r="Y143" s="81" t="e">
        <f aca="false" ca="false" dt2D="false" dtr="false" t="normal">X143/E143*100</f>
        <v>#DIV/0!</v>
      </c>
      <c r="Z143" s="66" t="n"/>
      <c r="AA143" s="66" t="n"/>
      <c r="AB143" s="66" t="n"/>
      <c r="AC143" s="66" t="n"/>
      <c r="AD143" s="66" t="n"/>
      <c r="AE143" s="66" t="n"/>
    </row>
    <row customFormat="true" ht="15" outlineLevel="0" r="144" s="36">
      <c r="A144" s="87" t="n"/>
      <c r="B144" s="70" t="s">
        <v>173</v>
      </c>
      <c r="C144" s="66" t="n"/>
      <c r="D144" s="66" t="n"/>
      <c r="E144" s="66" t="n"/>
      <c r="F144" s="67" t="e">
        <f aca="false" ca="false" dt2D="false" dtr="false" t="normal">E144/C144</f>
        <v>#DIV/0!</v>
      </c>
      <c r="G144" s="68" t="n"/>
      <c r="H144" s="67" t="e">
        <f aca="false" ca="false" dt2D="false" dtr="false" t="normal">G144/D144*100</f>
        <v>#DIV/0!</v>
      </c>
      <c r="I144" s="68" t="n"/>
      <c r="J144" s="68" t="n"/>
      <c r="K144" s="68" t="n"/>
      <c r="L144" s="68" t="n"/>
      <c r="M144" s="68" t="n"/>
      <c r="N144" s="68" t="n"/>
      <c r="O144" s="66" t="n"/>
      <c r="P144" s="66" t="n"/>
      <c r="Q144" s="66" t="n"/>
      <c r="R144" s="66" t="n"/>
      <c r="S144" s="66" t="n"/>
      <c r="T144" s="66" t="n"/>
      <c r="U144" s="69" t="e">
        <f aca="false" ca="false" dt2D="false" dtr="false" t="normal">O144/G144*100</f>
        <v>#DIV/0!</v>
      </c>
      <c r="V144" s="66" t="n"/>
      <c r="W144" s="81" t="e">
        <f aca="false" ca="false" dt2D="false" dtr="false" t="normal">V144/E144*100</f>
        <v>#DIV/0!</v>
      </c>
      <c r="X144" s="66" t="n"/>
      <c r="Y144" s="81" t="e">
        <f aca="false" ca="false" dt2D="false" dtr="false" t="normal">X144/E144*100</f>
        <v>#DIV/0!</v>
      </c>
      <c r="Z144" s="66" t="n"/>
      <c r="AA144" s="66" t="n"/>
      <c r="AB144" s="66" t="n"/>
      <c r="AC144" s="66" t="n"/>
      <c r="AD144" s="66" t="n"/>
      <c r="AE144" s="66" t="n"/>
    </row>
    <row customFormat="true" ht="15" outlineLevel="0" r="145" s="36">
      <c r="A145" s="87" t="n"/>
      <c r="B145" s="70" t="s">
        <v>174</v>
      </c>
      <c r="C145" s="66" t="n"/>
      <c r="D145" s="66" t="n"/>
      <c r="E145" s="66" t="n"/>
      <c r="F145" s="67" t="e">
        <f aca="false" ca="false" dt2D="false" dtr="false" t="normal">E145/C145</f>
        <v>#DIV/0!</v>
      </c>
      <c r="G145" s="68" t="n"/>
      <c r="H145" s="67" t="e">
        <f aca="false" ca="false" dt2D="false" dtr="false" t="normal">G145/D145*100</f>
        <v>#DIV/0!</v>
      </c>
      <c r="I145" s="68" t="n"/>
      <c r="J145" s="68" t="n"/>
      <c r="K145" s="68" t="n"/>
      <c r="L145" s="68" t="n"/>
      <c r="M145" s="68" t="n"/>
      <c r="N145" s="68" t="n"/>
      <c r="O145" s="66" t="n"/>
      <c r="P145" s="66" t="n"/>
      <c r="Q145" s="66" t="n"/>
      <c r="R145" s="66" t="n"/>
      <c r="S145" s="66" t="n"/>
      <c r="T145" s="66" t="n"/>
      <c r="U145" s="69" t="e">
        <f aca="false" ca="false" dt2D="false" dtr="false" t="normal">O145/G145*100</f>
        <v>#DIV/0!</v>
      </c>
      <c r="V145" s="66" t="n"/>
      <c r="W145" s="81" t="e">
        <f aca="false" ca="false" dt2D="false" dtr="false" t="normal">V145/E145*100</f>
        <v>#DIV/0!</v>
      </c>
      <c r="X145" s="66" t="n"/>
      <c r="Y145" s="81" t="e">
        <f aca="false" ca="false" dt2D="false" dtr="false" t="normal">X145/E145*100</f>
        <v>#DIV/0!</v>
      </c>
      <c r="Z145" s="66" t="n"/>
      <c r="AA145" s="66" t="n"/>
      <c r="AB145" s="66" t="n"/>
      <c r="AC145" s="66" t="n"/>
      <c r="AD145" s="66" t="n"/>
      <c r="AE145" s="66" t="n"/>
    </row>
    <row customFormat="true" ht="15" outlineLevel="0" r="146" s="36">
      <c r="A146" s="87" t="n"/>
      <c r="B146" s="70" t="s">
        <v>175</v>
      </c>
      <c r="C146" s="66" t="n"/>
      <c r="D146" s="66" t="n"/>
      <c r="E146" s="66" t="n"/>
      <c r="F146" s="67" t="e">
        <f aca="false" ca="false" dt2D="false" dtr="false" t="normal">E146/C146</f>
        <v>#DIV/0!</v>
      </c>
      <c r="G146" s="68" t="n"/>
      <c r="H146" s="67" t="e">
        <f aca="false" ca="false" dt2D="false" dtr="false" t="normal">G146/D146*100</f>
        <v>#DIV/0!</v>
      </c>
      <c r="I146" s="68" t="n"/>
      <c r="J146" s="68" t="n"/>
      <c r="K146" s="68" t="n"/>
      <c r="L146" s="68" t="n"/>
      <c r="M146" s="68" t="n"/>
      <c r="N146" s="68" t="n"/>
      <c r="O146" s="66" t="n"/>
      <c r="P146" s="66" t="n"/>
      <c r="Q146" s="66" t="n"/>
      <c r="R146" s="66" t="n"/>
      <c r="S146" s="66" t="n"/>
      <c r="T146" s="66" t="n"/>
      <c r="U146" s="69" t="e">
        <f aca="false" ca="false" dt2D="false" dtr="false" t="normal">O146/G146*100</f>
        <v>#DIV/0!</v>
      </c>
      <c r="V146" s="66" t="n"/>
      <c r="W146" s="81" t="e">
        <f aca="false" ca="false" dt2D="false" dtr="false" t="normal">V146/E146*100</f>
        <v>#DIV/0!</v>
      </c>
      <c r="X146" s="66" t="n"/>
      <c r="Y146" s="81" t="e">
        <f aca="false" ca="false" dt2D="false" dtr="false" t="normal">X146/E146*100</f>
        <v>#DIV/0!</v>
      </c>
      <c r="Z146" s="66" t="n"/>
      <c r="AA146" s="66" t="n"/>
      <c r="AB146" s="66" t="n"/>
      <c r="AC146" s="66" t="n"/>
      <c r="AD146" s="66" t="n"/>
      <c r="AE146" s="66" t="n"/>
    </row>
    <row customFormat="true" ht="15" outlineLevel="0" r="147" s="36">
      <c r="A147" s="87" t="n"/>
      <c r="B147" s="70" t="s">
        <v>176</v>
      </c>
      <c r="C147" s="66" t="n"/>
      <c r="D147" s="66" t="n"/>
      <c r="E147" s="66" t="n"/>
      <c r="F147" s="67" t="e">
        <f aca="false" ca="false" dt2D="false" dtr="false" t="normal">E147/C147</f>
        <v>#DIV/0!</v>
      </c>
      <c r="G147" s="68" t="n"/>
      <c r="H147" s="67" t="e">
        <f aca="false" ca="false" dt2D="false" dtr="false" t="normal">G147/D147*100</f>
        <v>#DIV/0!</v>
      </c>
      <c r="I147" s="68" t="n"/>
      <c r="J147" s="68" t="n"/>
      <c r="K147" s="68" t="n"/>
      <c r="L147" s="68" t="n"/>
      <c r="M147" s="68" t="n"/>
      <c r="N147" s="68" t="n"/>
      <c r="O147" s="66" t="n"/>
      <c r="P147" s="66" t="n"/>
      <c r="Q147" s="66" t="n"/>
      <c r="R147" s="66" t="n"/>
      <c r="S147" s="66" t="n"/>
      <c r="T147" s="66" t="n"/>
      <c r="U147" s="69" t="e">
        <f aca="false" ca="false" dt2D="false" dtr="false" t="normal">O147/G147*100</f>
        <v>#DIV/0!</v>
      </c>
      <c r="V147" s="66" t="n"/>
      <c r="W147" s="81" t="e">
        <f aca="false" ca="false" dt2D="false" dtr="false" t="normal">V147/E147*100</f>
        <v>#DIV/0!</v>
      </c>
      <c r="X147" s="66" t="n"/>
      <c r="Y147" s="81" t="e">
        <f aca="false" ca="false" dt2D="false" dtr="false" t="normal">X147/E147*100</f>
        <v>#DIV/0!</v>
      </c>
      <c r="Z147" s="66" t="n"/>
      <c r="AA147" s="66" t="n"/>
      <c r="AB147" s="66" t="n"/>
      <c r="AC147" s="66" t="n"/>
      <c r="AD147" s="66" t="n"/>
      <c r="AE147" s="66" t="n"/>
    </row>
    <row customFormat="true" ht="15" outlineLevel="0" r="148" s="36">
      <c r="A148" s="87" t="n"/>
      <c r="B148" s="70" t="s">
        <v>177</v>
      </c>
      <c r="C148" s="66" t="n"/>
      <c r="D148" s="66" t="n"/>
      <c r="E148" s="66" t="n"/>
      <c r="F148" s="67" t="e">
        <f aca="false" ca="false" dt2D="false" dtr="false" t="normal">E148/C148</f>
        <v>#DIV/0!</v>
      </c>
      <c r="G148" s="68" t="n"/>
      <c r="H148" s="67" t="e">
        <f aca="false" ca="false" dt2D="false" dtr="false" t="normal">G148/D148*100</f>
        <v>#DIV/0!</v>
      </c>
      <c r="I148" s="68" t="n"/>
      <c r="J148" s="68" t="n"/>
      <c r="K148" s="68" t="n"/>
      <c r="L148" s="68" t="n"/>
      <c r="M148" s="68" t="n"/>
      <c r="N148" s="68" t="n"/>
      <c r="O148" s="66" t="n"/>
      <c r="P148" s="66" t="n"/>
      <c r="Q148" s="66" t="n"/>
      <c r="R148" s="66" t="n"/>
      <c r="S148" s="66" t="n"/>
      <c r="T148" s="66" t="n"/>
      <c r="U148" s="69" t="e">
        <f aca="false" ca="false" dt2D="false" dtr="false" t="normal">O148/G148*100</f>
        <v>#DIV/0!</v>
      </c>
      <c r="V148" s="66" t="n"/>
      <c r="W148" s="81" t="e">
        <f aca="false" ca="false" dt2D="false" dtr="false" t="normal">V148/E148*100</f>
        <v>#DIV/0!</v>
      </c>
      <c r="X148" s="66" t="n"/>
      <c r="Y148" s="81" t="e">
        <f aca="false" ca="false" dt2D="false" dtr="false" t="normal">X148/E148*100</f>
        <v>#DIV/0!</v>
      </c>
      <c r="Z148" s="66" t="n"/>
      <c r="AA148" s="66" t="n"/>
      <c r="AB148" s="66" t="n"/>
      <c r="AC148" s="66" t="n"/>
      <c r="AD148" s="66" t="n"/>
      <c r="AE148" s="66" t="n"/>
    </row>
    <row customFormat="true" ht="15" outlineLevel="0" r="149" s="36">
      <c r="A149" s="87" t="n"/>
      <c r="B149" s="70" t="s">
        <v>178</v>
      </c>
      <c r="C149" s="66" t="n"/>
      <c r="D149" s="66" t="n"/>
      <c r="E149" s="66" t="n"/>
      <c r="F149" s="67" t="e">
        <f aca="false" ca="false" dt2D="false" dtr="false" t="normal">E149/C149</f>
        <v>#DIV/0!</v>
      </c>
      <c r="G149" s="68" t="n"/>
      <c r="H149" s="67" t="e">
        <f aca="false" ca="false" dt2D="false" dtr="false" t="normal">G149/D149*100</f>
        <v>#DIV/0!</v>
      </c>
      <c r="I149" s="68" t="n"/>
      <c r="J149" s="68" t="n"/>
      <c r="K149" s="68" t="n"/>
      <c r="L149" s="68" t="n"/>
      <c r="M149" s="68" t="n"/>
      <c r="N149" s="68" t="n"/>
      <c r="O149" s="66" t="n"/>
      <c r="P149" s="66" t="n"/>
      <c r="Q149" s="66" t="n"/>
      <c r="R149" s="66" t="n"/>
      <c r="S149" s="66" t="n"/>
      <c r="T149" s="66" t="n"/>
      <c r="U149" s="69" t="e">
        <f aca="false" ca="false" dt2D="false" dtr="false" t="normal">O149/G149*100</f>
        <v>#DIV/0!</v>
      </c>
      <c r="V149" s="66" t="n"/>
      <c r="W149" s="81" t="e">
        <f aca="false" ca="false" dt2D="false" dtr="false" t="normal">V149/E149*100</f>
        <v>#DIV/0!</v>
      </c>
      <c r="X149" s="66" t="n"/>
      <c r="Y149" s="81" t="e">
        <f aca="false" ca="false" dt2D="false" dtr="false" t="normal">X149/E149*100</f>
        <v>#DIV/0!</v>
      </c>
      <c r="Z149" s="66" t="n"/>
      <c r="AA149" s="66" t="n"/>
      <c r="AB149" s="66" t="n"/>
      <c r="AC149" s="66" t="n"/>
      <c r="AD149" s="66" t="n"/>
      <c r="AE149" s="66" t="n"/>
    </row>
    <row customFormat="true" ht="15" outlineLevel="0" r="150" s="36">
      <c r="A150" s="87" t="n"/>
      <c r="B150" s="70" t="s">
        <v>179</v>
      </c>
      <c r="C150" s="66" t="n"/>
      <c r="D150" s="66" t="n"/>
      <c r="E150" s="66" t="n"/>
      <c r="F150" s="67" t="e">
        <f aca="false" ca="false" dt2D="false" dtr="false" t="normal">E150/C150</f>
        <v>#DIV/0!</v>
      </c>
      <c r="G150" s="68" t="n"/>
      <c r="H150" s="67" t="e">
        <f aca="false" ca="false" dt2D="false" dtr="false" t="normal">G150/D150*100</f>
        <v>#DIV/0!</v>
      </c>
      <c r="I150" s="68" t="n"/>
      <c r="J150" s="68" t="n"/>
      <c r="K150" s="68" t="n"/>
      <c r="L150" s="68" t="n"/>
      <c r="M150" s="68" t="n"/>
      <c r="N150" s="68" t="n"/>
      <c r="O150" s="66" t="n"/>
      <c r="P150" s="66" t="n"/>
      <c r="Q150" s="66" t="n"/>
      <c r="R150" s="66" t="n"/>
      <c r="S150" s="66" t="n"/>
      <c r="T150" s="66" t="n"/>
      <c r="U150" s="69" t="e">
        <f aca="false" ca="false" dt2D="false" dtr="false" t="normal">O150/G150*100</f>
        <v>#DIV/0!</v>
      </c>
      <c r="V150" s="66" t="n"/>
      <c r="W150" s="81" t="e">
        <f aca="false" ca="false" dt2D="false" dtr="false" t="normal">V150/E150*100</f>
        <v>#DIV/0!</v>
      </c>
      <c r="X150" s="66" t="n"/>
      <c r="Y150" s="81" t="e">
        <f aca="false" ca="false" dt2D="false" dtr="false" t="normal">X150/E150*100</f>
        <v>#DIV/0!</v>
      </c>
      <c r="Z150" s="66" t="n"/>
      <c r="AA150" s="66" t="n"/>
      <c r="AB150" s="66" t="n"/>
      <c r="AC150" s="66" t="n"/>
      <c r="AD150" s="66" t="n"/>
      <c r="AE150" s="66" t="n"/>
    </row>
    <row customFormat="true" ht="15" outlineLevel="0" r="151" s="36">
      <c r="A151" s="87" t="n"/>
      <c r="B151" s="70" t="s">
        <v>180</v>
      </c>
      <c r="C151" s="66" t="n"/>
      <c r="D151" s="66" t="n"/>
      <c r="E151" s="66" t="n"/>
      <c r="F151" s="67" t="e">
        <f aca="false" ca="false" dt2D="false" dtr="false" t="normal">E151/C151</f>
        <v>#DIV/0!</v>
      </c>
      <c r="G151" s="68" t="n"/>
      <c r="H151" s="67" t="e">
        <f aca="false" ca="false" dt2D="false" dtr="false" t="normal">G151/D151*100</f>
        <v>#DIV/0!</v>
      </c>
      <c r="I151" s="68" t="n"/>
      <c r="J151" s="68" t="n"/>
      <c r="K151" s="68" t="n"/>
      <c r="L151" s="68" t="n"/>
      <c r="M151" s="68" t="n"/>
      <c r="N151" s="68" t="n"/>
      <c r="O151" s="66" t="n"/>
      <c r="P151" s="66" t="n"/>
      <c r="Q151" s="66" t="n"/>
      <c r="R151" s="66" t="n"/>
      <c r="S151" s="66" t="n"/>
      <c r="T151" s="66" t="n"/>
      <c r="U151" s="69" t="e">
        <f aca="false" ca="false" dt2D="false" dtr="false" t="normal">O151/G151*100</f>
        <v>#DIV/0!</v>
      </c>
      <c r="V151" s="66" t="n"/>
      <c r="W151" s="81" t="e">
        <f aca="false" ca="false" dt2D="false" dtr="false" t="normal">V151/E151*100</f>
        <v>#DIV/0!</v>
      </c>
      <c r="X151" s="66" t="n"/>
      <c r="Y151" s="81" t="e">
        <f aca="false" ca="false" dt2D="false" dtr="false" t="normal">X151/E151*100</f>
        <v>#DIV/0!</v>
      </c>
      <c r="Z151" s="66" t="n"/>
      <c r="AA151" s="66" t="n"/>
      <c r="AB151" s="66" t="n"/>
      <c r="AC151" s="66" t="n"/>
      <c r="AD151" s="66" t="n"/>
      <c r="AE151" s="66" t="n"/>
    </row>
    <row customFormat="true" ht="15" outlineLevel="0" r="152" s="36">
      <c r="A152" s="87" t="n"/>
      <c r="B152" s="70" t="s">
        <v>181</v>
      </c>
      <c r="C152" s="66" t="n"/>
      <c r="D152" s="66" t="n"/>
      <c r="E152" s="66" t="n"/>
      <c r="F152" s="67" t="e">
        <f aca="false" ca="false" dt2D="false" dtr="false" t="normal">E152/C152</f>
        <v>#DIV/0!</v>
      </c>
      <c r="G152" s="68" t="n"/>
      <c r="H152" s="67" t="e">
        <f aca="false" ca="false" dt2D="false" dtr="false" t="normal">G152/D152*100</f>
        <v>#DIV/0!</v>
      </c>
      <c r="I152" s="68" t="n"/>
      <c r="J152" s="68" t="n"/>
      <c r="K152" s="68" t="n"/>
      <c r="L152" s="68" t="n"/>
      <c r="M152" s="68" t="n"/>
      <c r="N152" s="68" t="n"/>
      <c r="O152" s="66" t="n"/>
      <c r="P152" s="66" t="n"/>
      <c r="Q152" s="66" t="n"/>
      <c r="R152" s="66" t="n"/>
      <c r="S152" s="66" t="n"/>
      <c r="T152" s="66" t="n"/>
      <c r="U152" s="69" t="e">
        <f aca="false" ca="false" dt2D="false" dtr="false" t="normal">O152/G152*100</f>
        <v>#DIV/0!</v>
      </c>
      <c r="V152" s="66" t="n"/>
      <c r="W152" s="81" t="e">
        <f aca="false" ca="false" dt2D="false" dtr="false" t="normal">V152/E152*100</f>
        <v>#DIV/0!</v>
      </c>
      <c r="X152" s="66" t="n"/>
      <c r="Y152" s="81" t="e">
        <f aca="false" ca="false" dt2D="false" dtr="false" t="normal">X152/E152*100</f>
        <v>#DIV/0!</v>
      </c>
      <c r="Z152" s="66" t="n"/>
      <c r="AA152" s="66" t="n"/>
      <c r="AB152" s="66" t="n"/>
      <c r="AC152" s="66" t="n"/>
      <c r="AD152" s="66" t="n"/>
      <c r="AE152" s="66" t="n"/>
    </row>
    <row customFormat="true" ht="15" outlineLevel="0" r="153" s="36">
      <c r="A153" s="87" t="n"/>
      <c r="B153" s="70" t="s">
        <v>182</v>
      </c>
      <c r="C153" s="66" t="n"/>
      <c r="D153" s="66" t="n"/>
      <c r="E153" s="66" t="n"/>
      <c r="F153" s="67" t="e">
        <f aca="false" ca="false" dt2D="false" dtr="false" t="normal">E153/C153</f>
        <v>#DIV/0!</v>
      </c>
      <c r="G153" s="68" t="n"/>
      <c r="H153" s="67" t="e">
        <f aca="false" ca="false" dt2D="false" dtr="false" t="normal">G153/D153*100</f>
        <v>#DIV/0!</v>
      </c>
      <c r="I153" s="68" t="n"/>
      <c r="J153" s="68" t="n"/>
      <c r="K153" s="68" t="n"/>
      <c r="L153" s="68" t="n"/>
      <c r="M153" s="68" t="n"/>
      <c r="N153" s="68" t="n"/>
      <c r="O153" s="66" t="n"/>
      <c r="P153" s="66" t="n"/>
      <c r="Q153" s="66" t="n"/>
      <c r="R153" s="66" t="n"/>
      <c r="S153" s="66" t="n"/>
      <c r="T153" s="66" t="n"/>
      <c r="U153" s="69" t="e">
        <f aca="false" ca="false" dt2D="false" dtr="false" t="normal">O153/G153*100</f>
        <v>#DIV/0!</v>
      </c>
      <c r="V153" s="66" t="n"/>
      <c r="W153" s="81" t="e">
        <f aca="false" ca="false" dt2D="false" dtr="false" t="normal">V153/E153*100</f>
        <v>#DIV/0!</v>
      </c>
      <c r="X153" s="66" t="n"/>
      <c r="Y153" s="81" t="e">
        <f aca="false" ca="false" dt2D="false" dtr="false" t="normal">X153/E153*100</f>
        <v>#DIV/0!</v>
      </c>
      <c r="Z153" s="66" t="n"/>
      <c r="AA153" s="66" t="n"/>
      <c r="AB153" s="66" t="n"/>
      <c r="AC153" s="66" t="n"/>
      <c r="AD153" s="66" t="n"/>
      <c r="AE153" s="66" t="n"/>
    </row>
    <row customFormat="true" ht="15" outlineLevel="0" r="154" s="36">
      <c r="A154" s="87" t="n"/>
      <c r="B154" s="71" t="s">
        <v>183</v>
      </c>
      <c r="C154" s="66" t="n"/>
      <c r="D154" s="66" t="n"/>
      <c r="E154" s="66" t="n"/>
      <c r="F154" s="67" t="e">
        <f aca="false" ca="false" dt2D="false" dtr="false" t="normal">E154/C154</f>
        <v>#DIV/0!</v>
      </c>
      <c r="G154" s="68" t="n"/>
      <c r="H154" s="67" t="e">
        <f aca="false" ca="false" dt2D="false" dtr="false" t="normal">G154/D154*100</f>
        <v>#DIV/0!</v>
      </c>
      <c r="I154" s="68" t="n"/>
      <c r="J154" s="68" t="n"/>
      <c r="K154" s="68" t="n"/>
      <c r="L154" s="68" t="n"/>
      <c r="M154" s="68" t="n"/>
      <c r="N154" s="68" t="n"/>
      <c r="O154" s="66" t="n"/>
      <c r="P154" s="66" t="n"/>
      <c r="Q154" s="66" t="n"/>
      <c r="R154" s="66" t="n"/>
      <c r="S154" s="66" t="n"/>
      <c r="T154" s="66" t="n"/>
      <c r="U154" s="69" t="e">
        <f aca="false" ca="false" dt2D="false" dtr="false" t="normal">O154/G154*100</f>
        <v>#DIV/0!</v>
      </c>
      <c r="V154" s="66" t="n"/>
      <c r="W154" s="81" t="e">
        <f aca="false" ca="false" dt2D="false" dtr="false" t="normal">V154/E154*100</f>
        <v>#DIV/0!</v>
      </c>
      <c r="X154" s="66" t="n"/>
      <c r="Y154" s="81" t="e">
        <f aca="false" ca="false" dt2D="false" dtr="false" t="normal">X154/E154*100</f>
        <v>#DIV/0!</v>
      </c>
      <c r="Z154" s="66" t="n"/>
      <c r="AA154" s="66" t="n"/>
      <c r="AB154" s="66" t="n"/>
      <c r="AC154" s="66" t="n"/>
      <c r="AD154" s="66" t="n"/>
      <c r="AE154" s="66" t="n"/>
    </row>
    <row customFormat="true" ht="15" outlineLevel="0" r="155" s="36">
      <c r="A155" s="87" t="n"/>
      <c r="B155" s="71" t="s">
        <v>77</v>
      </c>
      <c r="C155" s="66" t="n"/>
      <c r="D155" s="66" t="n"/>
      <c r="E155" s="66" t="n"/>
      <c r="F155" s="67" t="e">
        <f aca="false" ca="false" dt2D="false" dtr="false" t="normal">E155/C155</f>
        <v>#DIV/0!</v>
      </c>
      <c r="G155" s="68" t="n"/>
      <c r="H155" s="67" t="e">
        <f aca="false" ca="false" dt2D="false" dtr="false" t="normal">G155/D155*100</f>
        <v>#DIV/0!</v>
      </c>
      <c r="I155" s="68" t="n"/>
      <c r="J155" s="68" t="n"/>
      <c r="K155" s="68" t="n"/>
      <c r="L155" s="68" t="n"/>
      <c r="M155" s="68" t="n"/>
      <c r="N155" s="68" t="n"/>
      <c r="O155" s="66" t="n"/>
      <c r="P155" s="66" t="n"/>
      <c r="Q155" s="66" t="n"/>
      <c r="R155" s="66" t="n"/>
      <c r="S155" s="66" t="n"/>
      <c r="T155" s="66" t="n"/>
      <c r="U155" s="69" t="e">
        <f aca="false" ca="false" dt2D="false" dtr="false" t="normal">O155/G155*100</f>
        <v>#DIV/0!</v>
      </c>
      <c r="V155" s="66" t="n"/>
      <c r="W155" s="81" t="e">
        <f aca="false" ca="false" dt2D="false" dtr="false" t="normal">V155/E155*100</f>
        <v>#DIV/0!</v>
      </c>
      <c r="X155" s="66" t="n"/>
      <c r="Y155" s="81" t="e">
        <f aca="false" ca="false" dt2D="false" dtr="false" t="normal">X155/E155*100</f>
        <v>#DIV/0!</v>
      </c>
      <c r="Z155" s="66" t="n"/>
      <c r="AA155" s="66" t="n"/>
      <c r="AB155" s="66" t="n"/>
      <c r="AC155" s="66" t="n"/>
      <c r="AD155" s="66" t="n"/>
      <c r="AE155" s="66" t="n"/>
    </row>
    <row customFormat="true" ht="15" outlineLevel="0" r="156" s="36">
      <c r="A156" s="87" t="n"/>
      <c r="B156" s="71" t="s">
        <v>78</v>
      </c>
      <c r="C156" s="66" t="n"/>
      <c r="D156" s="66" t="n"/>
      <c r="E156" s="66" t="n"/>
      <c r="F156" s="67" t="e">
        <f aca="false" ca="false" dt2D="false" dtr="false" t="normal">E156/C156</f>
        <v>#DIV/0!</v>
      </c>
      <c r="G156" s="68" t="n"/>
      <c r="H156" s="67" t="e">
        <f aca="false" ca="false" dt2D="false" dtr="false" t="normal">G156/D156*100</f>
        <v>#DIV/0!</v>
      </c>
      <c r="I156" s="68" t="n"/>
      <c r="J156" s="68" t="n"/>
      <c r="K156" s="68" t="n"/>
      <c r="L156" s="68" t="n"/>
      <c r="M156" s="68" t="n"/>
      <c r="N156" s="68" t="n"/>
      <c r="O156" s="66" t="n"/>
      <c r="P156" s="66" t="n"/>
      <c r="Q156" s="66" t="n"/>
      <c r="R156" s="66" t="n"/>
      <c r="S156" s="66" t="n"/>
      <c r="T156" s="66" t="n"/>
      <c r="U156" s="69" t="e">
        <f aca="false" ca="false" dt2D="false" dtr="false" t="normal">O156/G156*100</f>
        <v>#DIV/0!</v>
      </c>
      <c r="V156" s="66" t="n"/>
      <c r="W156" s="81" t="e">
        <f aca="false" ca="false" dt2D="false" dtr="false" t="normal">V156/E156*100</f>
        <v>#DIV/0!</v>
      </c>
      <c r="X156" s="66" t="n"/>
      <c r="Y156" s="81" t="e">
        <f aca="false" ca="false" dt2D="false" dtr="false" t="normal">X156/E156*100</f>
        <v>#DIV/0!</v>
      </c>
      <c r="Z156" s="66" t="n"/>
      <c r="AA156" s="66" t="n"/>
      <c r="AB156" s="66" t="n"/>
      <c r="AC156" s="66" t="n"/>
      <c r="AD156" s="66" t="n"/>
      <c r="AE156" s="66" t="n"/>
    </row>
    <row customFormat="true" ht="15" outlineLevel="0" r="157" s="36">
      <c r="A157" s="87" t="n"/>
      <c r="B157" s="71" t="s">
        <v>79</v>
      </c>
      <c r="C157" s="66" t="n"/>
      <c r="D157" s="66" t="n"/>
      <c r="E157" s="66" t="n"/>
      <c r="F157" s="67" t="e">
        <f aca="false" ca="false" dt2D="false" dtr="false" t="normal">E157/C157</f>
        <v>#DIV/0!</v>
      </c>
      <c r="G157" s="68" t="n"/>
      <c r="H157" s="67" t="e">
        <f aca="false" ca="false" dt2D="false" dtr="false" t="normal">G157/D157*100</f>
        <v>#DIV/0!</v>
      </c>
      <c r="I157" s="68" t="n"/>
      <c r="J157" s="68" t="n"/>
      <c r="K157" s="68" t="n"/>
      <c r="L157" s="68" t="n"/>
      <c r="M157" s="68" t="n"/>
      <c r="N157" s="68" t="n"/>
      <c r="O157" s="66" t="n"/>
      <c r="P157" s="66" t="n"/>
      <c r="Q157" s="66" t="n"/>
      <c r="R157" s="66" t="n"/>
      <c r="S157" s="66" t="n"/>
      <c r="T157" s="66" t="n"/>
      <c r="U157" s="69" t="e">
        <f aca="false" ca="false" dt2D="false" dtr="false" t="normal">O157/G157*100</f>
        <v>#DIV/0!</v>
      </c>
      <c r="V157" s="66" t="n"/>
      <c r="W157" s="81" t="e">
        <f aca="false" ca="false" dt2D="false" dtr="false" t="normal">V157/E157*100</f>
        <v>#DIV/0!</v>
      </c>
      <c r="X157" s="66" t="n"/>
      <c r="Y157" s="81" t="e">
        <f aca="false" ca="false" dt2D="false" dtr="false" t="normal">X157/E157*100</f>
        <v>#DIV/0!</v>
      </c>
      <c r="Z157" s="66" t="n"/>
      <c r="AA157" s="66" t="n"/>
      <c r="AB157" s="66" t="n"/>
      <c r="AC157" s="66" t="n"/>
      <c r="AD157" s="66" t="n"/>
      <c r="AE157" s="66" t="n"/>
    </row>
    <row customFormat="true" ht="15" outlineLevel="0" r="158" s="36">
      <c r="A158" s="87" t="n"/>
      <c r="B158" s="71" t="s">
        <v>132</v>
      </c>
      <c r="C158" s="66" t="n"/>
      <c r="D158" s="66" t="n"/>
      <c r="E158" s="66" t="n"/>
      <c r="F158" s="67" t="e">
        <f aca="false" ca="false" dt2D="false" dtr="false" t="normal">E158/C158</f>
        <v>#DIV/0!</v>
      </c>
      <c r="G158" s="68" t="n"/>
      <c r="H158" s="67" t="e">
        <f aca="false" ca="false" dt2D="false" dtr="false" t="normal">G158/D158*100</f>
        <v>#DIV/0!</v>
      </c>
      <c r="I158" s="68" t="n"/>
      <c r="J158" s="68" t="n"/>
      <c r="K158" s="68" t="n"/>
      <c r="L158" s="68" t="n"/>
      <c r="M158" s="68" t="n"/>
      <c r="N158" s="68" t="n"/>
      <c r="O158" s="66" t="n"/>
      <c r="P158" s="66" t="n"/>
      <c r="Q158" s="66" t="n"/>
      <c r="R158" s="66" t="n"/>
      <c r="S158" s="66" t="n"/>
      <c r="T158" s="66" t="n"/>
      <c r="U158" s="69" t="e">
        <f aca="false" ca="false" dt2D="false" dtr="false" t="normal">O158/G158*100</f>
        <v>#DIV/0!</v>
      </c>
      <c r="V158" s="66" t="n"/>
      <c r="W158" s="81" t="e">
        <f aca="false" ca="false" dt2D="false" dtr="false" t="normal">V158/E158*100</f>
        <v>#DIV/0!</v>
      </c>
      <c r="X158" s="66" t="n"/>
      <c r="Y158" s="81" t="e">
        <f aca="false" ca="false" dt2D="false" dtr="false" t="normal">X158/E158*100</f>
        <v>#DIV/0!</v>
      </c>
      <c r="Z158" s="66" t="n"/>
      <c r="AA158" s="66" t="n"/>
      <c r="AB158" s="66" t="n"/>
      <c r="AC158" s="66" t="n"/>
      <c r="AD158" s="66" t="n"/>
      <c r="AE158" s="66" t="n"/>
    </row>
    <row customFormat="true" ht="15" outlineLevel="0" r="159" s="36">
      <c r="A159" s="73" t="s">
        <v>80</v>
      </c>
      <c r="B159" s="74" t="s"/>
      <c r="C159" s="66" t="n">
        <f aca="false" ca="false" dt2D="false" dtr="false" t="normal">C140+C141+C142+C143+C144+C145+C146+C147+C148+C149+C150+C151+C152+C153+C154+C155+C156+C157+C158</f>
        <v>0</v>
      </c>
      <c r="D159" s="66" t="n">
        <f aca="false" ca="false" dt2D="false" dtr="false" t="normal">D140+D141+D142+D143+D144+D145+D146+D147+D148+D149+D150+D151+D152+D153+D154+D155+D156+D157+D158</f>
        <v>0</v>
      </c>
      <c r="E159" s="66" t="n">
        <f aca="false" ca="false" dt2D="false" dtr="false" t="normal">E140+E141+E142+E143+E144+E145+E146+E147+E148+E149+E150+E151+E152+E153+E154+E155+E156+E157+E158</f>
        <v>0</v>
      </c>
      <c r="F159" s="67" t="e">
        <f aca="false" ca="false" dt2D="false" dtr="false" t="normal">E159/C159</f>
        <v>#DIV/0!</v>
      </c>
      <c r="G159" s="68" t="n">
        <f aca="false" ca="false" dt2D="false" dtr="false" t="normal">G140+G141+G142+G143+G144+G145+G146+G147+G148+G149+G150+G151+G152+G153+G154+G155+G156+G157+G158</f>
        <v>0</v>
      </c>
      <c r="H159" s="67" t="e">
        <f aca="false" ca="false" dt2D="false" dtr="false" t="normal">G159/D159*100</f>
        <v>#DIV/0!</v>
      </c>
      <c r="I159" s="68" t="n">
        <f aca="false" ca="false" dt2D="false" dtr="false" t="normal">I140+I141+I142+I143+I144+I145+I146+I147+I148+I149+I150+I151+I152+I153+I154+I155+I156+I157+I158</f>
        <v>0</v>
      </c>
      <c r="J159" s="68" t="n">
        <f aca="false" ca="false" dt2D="false" dtr="false" t="normal">J140+J141+J142+J143+J144+J145+J146+J147+J148+J149+J150+J151+J152+J153+J154+J155+J156+J157+J158</f>
        <v>0</v>
      </c>
      <c r="K159" s="68" t="n">
        <f aca="false" ca="false" dt2D="false" dtr="false" t="normal">K140+K141+K142+K143+K144+K145+K146+K147+K148+K149+K150+K151+K152+K153+K154+K155+K156+K157+K158</f>
        <v>0</v>
      </c>
      <c r="L159" s="68" t="n">
        <f aca="false" ca="false" dt2D="false" dtr="false" t="normal">L140+L141+L142+L143+L144+L145+L146+L147+L148+L149+L150+L151+L152+L153+L154+L155+L156+L157+L158</f>
        <v>0</v>
      </c>
      <c r="M159" s="68" t="n">
        <f aca="false" ca="false" dt2D="false" dtr="false" t="normal">M140+M141+M142+M143+M144+M145+M146+M147+M148+M149+M150+M151+M152+M153+M154+M155+M156+M157+M158</f>
        <v>0</v>
      </c>
      <c r="N159" s="68" t="n">
        <f aca="false" ca="false" dt2D="false" dtr="false" t="normal">N140+N141+N142+N143+N144+N145+N146+N147+N148+N149+N150+N151+N152+N153+N154+N155+N156+N157+N158</f>
        <v>0</v>
      </c>
      <c r="O159" s="66" t="n">
        <f aca="false" ca="false" dt2D="false" dtr="false" t="normal">O140+O141+O142+O143+O144+O145+O146+O147+O148+O149+O150+O151+O152+O153+O154+O155+O156+O157+O158</f>
        <v>0</v>
      </c>
      <c r="P159" s="66" t="n">
        <f aca="false" ca="false" dt2D="false" dtr="false" t="normal">P140+P141+P142+P143+P144+P145+P146+P147+P148+P149+P150+P151+P152+P153+P154+P155+P156+P157+P158</f>
        <v>0</v>
      </c>
      <c r="Q159" s="66" t="n">
        <f aca="false" ca="false" dt2D="false" dtr="false" t="normal">Q140+Q141+Q142+Q143+Q144+Q145+Q146+Q147+Q148+Q149+Q150+Q151+Q152+Q153+Q154+Q155+Q156+Q157+Q158</f>
        <v>0</v>
      </c>
      <c r="R159" s="66" t="n">
        <f aca="false" ca="false" dt2D="false" dtr="false" t="normal">R140+R141+R142+R143+R144+R145+R146+R147+R148+R149+R150+R151+R152+R153+R154+R155+R156+R157+R158</f>
        <v>0</v>
      </c>
      <c r="S159" s="66" t="n">
        <f aca="false" ca="false" dt2D="false" dtr="false" t="normal">S140+S141+S142+S143+S144+S145+S146+S147+S148+S149+S150+S151+S152+S153+S154+S155+S156+S157+S158</f>
        <v>0</v>
      </c>
      <c r="T159" s="66" t="n">
        <f aca="false" ca="false" dt2D="false" dtr="false" t="normal">T140+T141+T142+T143+T144+T145+T146+T147+T148+T149+T150+T151+T152+T153+T154+T155+T156+T157+T158</f>
        <v>0</v>
      </c>
      <c r="U159" s="69" t="e">
        <f aca="false" ca="false" dt2D="false" dtr="false" t="normal">O159/G159*100</f>
        <v>#DIV/0!</v>
      </c>
      <c r="V159" s="66" t="n">
        <f aca="false" ca="false" dt2D="false" dtr="false" t="normal">V140+V141+V142+V143+V144+V145+V146+V147+V148+V149+V150+V151+V152+V153+V154+V155+V156+V157+V158</f>
        <v>0</v>
      </c>
      <c r="W159" s="81" t="e">
        <f aca="false" ca="false" dt2D="false" dtr="false" t="normal">V159/E159*100</f>
        <v>#DIV/0!</v>
      </c>
      <c r="X159" s="66" t="n">
        <f aca="false" ca="false" dt2D="false" dtr="false" t="normal">X140+X141+X142+X143+X144+X145+X146+X147+X148+X149+X150+X151+X152+X153+X154+X155+X156+X157+X158</f>
        <v>0</v>
      </c>
      <c r="Y159" s="81" t="e">
        <f aca="false" ca="false" dt2D="false" dtr="false" t="normal">X159/E159*100</f>
        <v>#DIV/0!</v>
      </c>
      <c r="Z159" s="66" t="n">
        <f aca="false" ca="false" dt2D="false" dtr="false" t="normal">Z140+Z141+Z142+Z143+Z144+Z145+Z146+Z147+Z148+Z149+Z150+Z151+Z152+Z153+Z154+Z155+Z156+Z157+Z158</f>
        <v>0</v>
      </c>
      <c r="AA159" s="66" t="n">
        <f aca="false" ca="false" dt2D="false" dtr="false" t="normal">AA140+AA141+AA142+AA143+AA144+AA145+AA146+AA147+AA148+AA149+AA150+AA151+AA152+AA153+AA154+AA155+AA156+AA157+AA158</f>
        <v>0</v>
      </c>
      <c r="AB159" s="66" t="n">
        <f aca="false" ca="false" dt2D="false" dtr="false" t="normal">AB140+AB141+AB142+AB143+AB144+AB145+AB146+AB147+AB148+AB149+AB150+AB151+AB152+AB153+AB154+AB155+AB156+AB157+AB158</f>
        <v>0</v>
      </c>
      <c r="AC159" s="66" t="n">
        <f aca="false" ca="false" dt2D="false" dtr="false" t="normal">AC140+AC141+AC142+AC143+AC144+AC145+AC146+AC147+AC148+AC149+AC150+AC151+AC152+AC153+AC154+AC155+AC156+AC157+AC158</f>
        <v>0</v>
      </c>
      <c r="AD159" s="66" t="n">
        <f aca="false" ca="false" dt2D="false" dtr="false" t="normal">AD140+AD141+AD142+AD143+AD144+AD145+AD146+AD147+AD148+AD149+AD150+AD151+AD152+AD153+AD154+AD155+AD156+AD157+AD158</f>
        <v>0</v>
      </c>
      <c r="AE159" s="66" t="n">
        <f aca="false" ca="false" dt2D="false" dtr="false" t="normal">AE140+AE141+AE142+AE143+AE144+AE145+AE146+AE147+AE148+AE149+AE150+AE151+AE152+AE153+AE154+AE155+AE156+AE157+AE158</f>
        <v>0</v>
      </c>
    </row>
    <row customFormat="true" ht="15" outlineLevel="0" r="160" s="36">
      <c r="A160" s="87" t="n">
        <v>7</v>
      </c>
      <c r="B160" s="86" t="s">
        <v>184</v>
      </c>
      <c r="C160" s="66" t="n"/>
      <c r="D160" s="66" t="n"/>
      <c r="E160" s="66" t="n"/>
      <c r="F160" s="67" t="n"/>
      <c r="G160" s="68" t="n"/>
      <c r="H160" s="67" t="n"/>
      <c r="I160" s="68" t="n"/>
      <c r="J160" s="68" t="n"/>
      <c r="K160" s="68" t="n"/>
      <c r="L160" s="68" t="n"/>
      <c r="M160" s="68" t="n"/>
      <c r="N160" s="68" t="n"/>
      <c r="O160" s="66" t="n"/>
      <c r="P160" s="66" t="n"/>
      <c r="Q160" s="66" t="n"/>
      <c r="R160" s="66" t="n"/>
      <c r="S160" s="66" t="n"/>
      <c r="T160" s="66" t="n"/>
      <c r="U160" s="69" t="n"/>
      <c r="V160" s="66" t="n"/>
      <c r="W160" s="81" t="n"/>
      <c r="X160" s="66" t="n"/>
      <c r="Y160" s="81" t="n"/>
      <c r="Z160" s="66" t="n"/>
      <c r="AA160" s="66" t="n"/>
      <c r="AB160" s="66" t="n"/>
      <c r="AC160" s="66" t="n"/>
      <c r="AD160" s="66" t="n"/>
      <c r="AE160" s="66" t="n"/>
    </row>
    <row customFormat="true" ht="15" outlineLevel="0" r="161" s="36">
      <c r="A161" s="87" t="n"/>
      <c r="B161" s="70" t="s">
        <v>67</v>
      </c>
      <c r="C161" s="66" t="n">
        <v>252.2</v>
      </c>
      <c r="D161" s="66" t="n">
        <v>11</v>
      </c>
      <c r="E161" s="66" t="n">
        <v>47</v>
      </c>
      <c r="F161" s="67" t="n">
        <f aca="false" ca="false" dt2D="false" dtr="false" t="normal">E161/C161</f>
        <v>0.18636003172085647</v>
      </c>
      <c r="G161" s="68" t="n"/>
      <c r="H161" s="67" t="e">
        <v>#DIV/0!</v>
      </c>
      <c r="I161" s="68" t="n"/>
      <c r="J161" s="68" t="n"/>
      <c r="K161" s="68" t="n"/>
      <c r="L161" s="68" t="n"/>
      <c r="M161" s="68" t="n"/>
      <c r="N161" s="68" t="n"/>
      <c r="O161" s="66" t="n"/>
      <c r="P161" s="66" t="n"/>
      <c r="Q161" s="66" t="n"/>
      <c r="R161" s="66" t="n"/>
      <c r="S161" s="66" t="n"/>
      <c r="T161" s="66" t="n"/>
      <c r="U161" s="69" t="e">
        <f aca="false" ca="false" dt2D="false" dtr="false" t="normal">O161/G161*100</f>
        <v>#DIV/0!</v>
      </c>
      <c r="V161" s="66" t="n">
        <v>4</v>
      </c>
      <c r="W161" s="81" t="n">
        <f aca="false" ca="false" dt2D="false" dtr="false" t="normal">V161/E161*100</f>
        <v>8.51063829787234</v>
      </c>
      <c r="X161" s="66" t="n">
        <v>4</v>
      </c>
      <c r="Y161" s="81" t="n">
        <f aca="false" ca="false" dt2D="false" dtr="false" t="normal">X161/E161*100</f>
        <v>8.51063829787234</v>
      </c>
      <c r="Z161" s="66" t="n"/>
      <c r="AA161" s="66" t="n"/>
      <c r="AB161" s="66" t="n"/>
      <c r="AC161" s="66" t="n"/>
      <c r="AD161" s="66" t="n"/>
      <c r="AE161" s="66" t="n"/>
    </row>
    <row customFormat="true" ht="15" outlineLevel="0" r="162" s="36">
      <c r="A162" s="87" t="n"/>
      <c r="B162" s="70" t="s">
        <v>185</v>
      </c>
      <c r="C162" s="66" t="n"/>
      <c r="D162" s="66" t="n"/>
      <c r="E162" s="66" t="n"/>
      <c r="F162" s="67" t="e">
        <f aca="false" ca="false" dt2D="false" dtr="false" t="normal">E162/C162</f>
        <v>#DIV/0!</v>
      </c>
      <c r="G162" s="68" t="n"/>
      <c r="H162" s="67" t="e">
        <v>#DIV/0!</v>
      </c>
      <c r="I162" s="68" t="n"/>
      <c r="J162" s="68" t="n"/>
      <c r="K162" s="68" t="n"/>
      <c r="L162" s="68" t="n"/>
      <c r="M162" s="68" t="n"/>
      <c r="N162" s="68" t="n"/>
      <c r="O162" s="66" t="n"/>
      <c r="P162" s="66" t="n"/>
      <c r="Q162" s="66" t="n"/>
      <c r="R162" s="66" t="n"/>
      <c r="S162" s="66" t="n"/>
      <c r="T162" s="66" t="n"/>
      <c r="U162" s="69" t="e">
        <f aca="false" ca="false" dt2D="false" dtr="false" t="normal">O162/G162*100</f>
        <v>#DIV/0!</v>
      </c>
      <c r="V162" s="66" t="n"/>
      <c r="W162" s="81" t="e">
        <f aca="false" ca="false" dt2D="false" dtr="false" t="normal">V162/E162*100</f>
        <v>#DIV/0!</v>
      </c>
      <c r="X162" s="66" t="n"/>
      <c r="Y162" s="81" t="e">
        <f aca="false" ca="false" dt2D="false" dtr="false" t="normal">X162/E162*100</f>
        <v>#DIV/0!</v>
      </c>
      <c r="Z162" s="66" t="n"/>
      <c r="AA162" s="66" t="n"/>
      <c r="AB162" s="66" t="n"/>
      <c r="AC162" s="66" t="n"/>
      <c r="AD162" s="66" t="n"/>
      <c r="AE162" s="66" t="n"/>
    </row>
    <row customFormat="true" ht="15" outlineLevel="0" r="163" s="36">
      <c r="A163" s="87" t="n"/>
      <c r="B163" s="71" t="s">
        <v>186</v>
      </c>
      <c r="C163" s="66" t="n"/>
      <c r="D163" s="66" t="n"/>
      <c r="E163" s="66" t="n"/>
      <c r="F163" s="67" t="e">
        <f aca="false" ca="false" dt2D="false" dtr="false" t="normal">E163/C163</f>
        <v>#DIV/0!</v>
      </c>
      <c r="G163" s="68" t="n"/>
      <c r="H163" s="67" t="e">
        <v>#DIV/0!</v>
      </c>
      <c r="I163" s="68" t="n"/>
      <c r="J163" s="68" t="n"/>
      <c r="K163" s="68" t="n"/>
      <c r="L163" s="68" t="n"/>
      <c r="M163" s="68" t="n"/>
      <c r="N163" s="68" t="n"/>
      <c r="O163" s="66" t="n"/>
      <c r="P163" s="66" t="n"/>
      <c r="Q163" s="66" t="n"/>
      <c r="R163" s="66" t="n"/>
      <c r="S163" s="66" t="n"/>
      <c r="T163" s="66" t="n"/>
      <c r="U163" s="69" t="e">
        <f aca="false" ca="false" dt2D="false" dtr="false" t="normal">O163/G163*100</f>
        <v>#DIV/0!</v>
      </c>
      <c r="V163" s="66" t="n"/>
      <c r="W163" s="81" t="e">
        <f aca="false" ca="false" dt2D="false" dtr="false" t="normal">V163/E163*100</f>
        <v>#DIV/0!</v>
      </c>
      <c r="X163" s="66" t="n"/>
      <c r="Y163" s="81" t="e">
        <f aca="false" ca="false" dt2D="false" dtr="false" t="normal">X163/E163*100</f>
        <v>#DIV/0!</v>
      </c>
      <c r="Z163" s="66" t="n"/>
      <c r="AA163" s="66" t="n"/>
      <c r="AB163" s="66" t="n"/>
      <c r="AC163" s="66" t="n"/>
      <c r="AD163" s="66" t="n"/>
      <c r="AE163" s="66" t="n"/>
    </row>
    <row customFormat="true" ht="15" outlineLevel="0" r="164" s="36">
      <c r="A164" s="87" t="n"/>
      <c r="B164" s="71" t="s">
        <v>77</v>
      </c>
      <c r="C164" s="66" t="n"/>
      <c r="D164" s="66" t="n"/>
      <c r="E164" s="66" t="n"/>
      <c r="F164" s="67" t="e">
        <f aca="false" ca="false" dt2D="false" dtr="false" t="normal">E164/C164</f>
        <v>#DIV/0!</v>
      </c>
      <c r="G164" s="68" t="n"/>
      <c r="H164" s="67" t="e">
        <v>#DIV/0!</v>
      </c>
      <c r="I164" s="68" t="n"/>
      <c r="J164" s="68" t="n"/>
      <c r="K164" s="68" t="n"/>
      <c r="L164" s="68" t="n"/>
      <c r="M164" s="68" t="n"/>
      <c r="N164" s="68" t="n"/>
      <c r="O164" s="66" t="n"/>
      <c r="P164" s="66" t="n"/>
      <c r="Q164" s="66" t="n"/>
      <c r="R164" s="66" t="n"/>
      <c r="S164" s="66" t="n"/>
      <c r="T164" s="66" t="n"/>
      <c r="U164" s="69" t="e">
        <f aca="false" ca="false" dt2D="false" dtr="false" t="normal">O164/G164*100</f>
        <v>#DIV/0!</v>
      </c>
      <c r="V164" s="66" t="n"/>
      <c r="W164" s="81" t="e">
        <f aca="false" ca="false" dt2D="false" dtr="false" t="normal">V164/E164*100</f>
        <v>#DIV/0!</v>
      </c>
      <c r="X164" s="66" t="n"/>
      <c r="Y164" s="81" t="e">
        <f aca="false" ca="false" dt2D="false" dtr="false" t="normal">X164/E164*100</f>
        <v>#DIV/0!</v>
      </c>
      <c r="Z164" s="66" t="n"/>
      <c r="AA164" s="66" t="n"/>
      <c r="AB164" s="66" t="n"/>
      <c r="AC164" s="66" t="n"/>
      <c r="AD164" s="66" t="n"/>
      <c r="AE164" s="66" t="n"/>
    </row>
    <row customFormat="true" ht="15" outlineLevel="0" r="165" s="36">
      <c r="A165" s="87" t="n"/>
      <c r="B165" s="71" t="s">
        <v>78</v>
      </c>
      <c r="C165" s="66" t="n"/>
      <c r="D165" s="66" t="n"/>
      <c r="E165" s="66" t="n"/>
      <c r="F165" s="67" t="e">
        <f aca="false" ca="false" dt2D="false" dtr="false" t="normal">E165/C165</f>
        <v>#DIV/0!</v>
      </c>
      <c r="G165" s="68" t="n"/>
      <c r="H165" s="67" t="e">
        <v>#DIV/0!</v>
      </c>
      <c r="I165" s="68" t="n"/>
      <c r="J165" s="68" t="n"/>
      <c r="K165" s="68" t="n"/>
      <c r="L165" s="68" t="n"/>
      <c r="M165" s="68" t="n"/>
      <c r="N165" s="68" t="n"/>
      <c r="O165" s="66" t="n"/>
      <c r="P165" s="66" t="n"/>
      <c r="Q165" s="66" t="n"/>
      <c r="R165" s="66" t="n"/>
      <c r="S165" s="66" t="n"/>
      <c r="T165" s="66" t="n"/>
      <c r="U165" s="69" t="e">
        <f aca="false" ca="false" dt2D="false" dtr="false" t="normal">O165/G165*100</f>
        <v>#DIV/0!</v>
      </c>
      <c r="V165" s="66" t="n"/>
      <c r="W165" s="81" t="e">
        <f aca="false" ca="false" dt2D="false" dtr="false" t="normal">V165/E165*100</f>
        <v>#DIV/0!</v>
      </c>
      <c r="X165" s="66" t="n"/>
      <c r="Y165" s="81" t="e">
        <f aca="false" ca="false" dt2D="false" dtr="false" t="normal">X165/E165*100</f>
        <v>#DIV/0!</v>
      </c>
      <c r="Z165" s="66" t="n"/>
      <c r="AA165" s="66" t="n"/>
      <c r="AB165" s="66" t="n"/>
      <c r="AC165" s="66" t="n"/>
      <c r="AD165" s="66" t="n"/>
      <c r="AE165" s="66" t="n"/>
    </row>
    <row customFormat="true" ht="15" outlineLevel="0" r="166" s="36">
      <c r="A166" s="73" t="s">
        <v>80</v>
      </c>
      <c r="B166" s="74" t="s"/>
      <c r="C166" s="66" t="n">
        <f aca="false" ca="false" dt2D="false" dtr="false" t="normal">C161+C162+C163+C164+C165</f>
        <v>252.2</v>
      </c>
      <c r="D166" s="66" t="n">
        <f aca="false" ca="false" dt2D="false" dtr="false" t="normal">D161+D162+D163+D164+D165</f>
        <v>11</v>
      </c>
      <c r="E166" s="66" t="n">
        <f aca="false" ca="false" dt2D="false" dtr="false" t="normal">E161+E162+E163+E164+E165</f>
        <v>47</v>
      </c>
      <c r="F166" s="67" t="n">
        <f aca="false" ca="false" dt2D="false" dtr="false" t="normal">E166/C166</f>
        <v>0.18636003172085647</v>
      </c>
      <c r="G166" s="68" t="n">
        <f aca="false" ca="false" dt2D="false" dtr="false" t="normal">G161+G162+G163+G164+G165</f>
        <v>0</v>
      </c>
      <c r="H166" s="67" t="e">
        <v>#DIV/0!</v>
      </c>
      <c r="I166" s="68" t="n">
        <f aca="false" ca="false" dt2D="false" dtr="false" t="normal">I161+I162+I163+I164+I165</f>
        <v>0</v>
      </c>
      <c r="J166" s="68" t="n">
        <f aca="false" ca="false" dt2D="false" dtr="false" t="normal">J161+J162+J163+J164+J165</f>
        <v>0</v>
      </c>
      <c r="K166" s="68" t="n">
        <f aca="false" ca="false" dt2D="false" dtr="false" t="normal">K161+K162+K163+K164+K165</f>
        <v>0</v>
      </c>
      <c r="L166" s="68" t="n">
        <f aca="false" ca="false" dt2D="false" dtr="false" t="normal">L161+L162+L163+L164+L165</f>
        <v>0</v>
      </c>
      <c r="M166" s="68" t="n">
        <f aca="false" ca="false" dt2D="false" dtr="false" t="normal">M161+M162+M163+M164+M165</f>
        <v>0</v>
      </c>
      <c r="N166" s="68" t="n">
        <f aca="false" ca="false" dt2D="false" dtr="false" t="normal">N161+N162+N163+N164+N165</f>
        <v>0</v>
      </c>
      <c r="O166" s="66" t="n">
        <f aca="false" ca="false" dt2D="false" dtr="false" t="normal">O161+O162+O163+O164+O165</f>
        <v>0</v>
      </c>
      <c r="P166" s="66" t="n">
        <f aca="false" ca="false" dt2D="false" dtr="false" t="normal">P161+P162+P163+P164+P165</f>
        <v>0</v>
      </c>
      <c r="Q166" s="66" t="n">
        <f aca="false" ca="false" dt2D="false" dtr="false" t="normal">Q161+Q162+Q163+Q164+Q165</f>
        <v>0</v>
      </c>
      <c r="R166" s="66" t="n">
        <f aca="false" ca="false" dt2D="false" dtr="false" t="normal">R161+R162+R163+R164+R165</f>
        <v>0</v>
      </c>
      <c r="S166" s="66" t="n">
        <f aca="false" ca="false" dt2D="false" dtr="false" t="normal">S161+S162+S163+S164+S165</f>
        <v>0</v>
      </c>
      <c r="T166" s="66" t="n">
        <f aca="false" ca="false" dt2D="false" dtr="false" t="normal">T161+T162+T163+T164+T165</f>
        <v>0</v>
      </c>
      <c r="U166" s="69" t="e">
        <f aca="false" ca="false" dt2D="false" dtr="false" t="normal">O166/G166*100</f>
        <v>#DIV/0!</v>
      </c>
      <c r="V166" s="66" t="n">
        <f aca="false" ca="false" dt2D="false" dtr="false" t="normal">V161+V162+V163+V164+V165</f>
        <v>4</v>
      </c>
      <c r="W166" s="81" t="n">
        <f aca="false" ca="false" dt2D="false" dtr="false" t="normal">V166/E166*100</f>
        <v>8.51063829787234</v>
      </c>
      <c r="X166" s="66" t="n">
        <f aca="false" ca="false" dt2D="false" dtr="false" t="normal">X161+X162+X163+X164+X165</f>
        <v>4</v>
      </c>
      <c r="Y166" s="81" t="n">
        <f aca="false" ca="false" dt2D="false" dtr="false" t="normal">X166/E166*100</f>
        <v>8.51063829787234</v>
      </c>
      <c r="Z166" s="66" t="n">
        <f aca="false" ca="false" dt2D="false" dtr="false" t="normal">Z161+Z162+Z163+Z164+Z165</f>
        <v>0</v>
      </c>
      <c r="AA166" s="66" t="n">
        <f aca="false" ca="false" dt2D="false" dtr="false" t="normal">AA161+AA162+AA163+AA164+AA165</f>
        <v>0</v>
      </c>
      <c r="AB166" s="66" t="n">
        <f aca="false" ca="false" dt2D="false" dtr="false" t="normal">AB161+AB162+AB163+AB164+AB165</f>
        <v>0</v>
      </c>
      <c r="AC166" s="66" t="n">
        <f aca="false" ca="false" dt2D="false" dtr="false" t="normal">AC161+AC162+AC163+AC164+AC165</f>
        <v>0</v>
      </c>
      <c r="AD166" s="66" t="n">
        <f aca="false" ca="false" dt2D="false" dtr="false" t="normal">AD161+AD162+AD163+AD164+AD165</f>
        <v>0</v>
      </c>
      <c r="AE166" s="66" t="n">
        <f aca="false" ca="false" dt2D="false" dtr="false" t="normal">AE161+AE162+AE163+AE164+AE165</f>
        <v>0</v>
      </c>
    </row>
    <row customFormat="true" ht="15" outlineLevel="0" r="167" s="36">
      <c r="A167" s="85" t="n">
        <v>8</v>
      </c>
      <c r="B167" s="86" t="s">
        <v>187</v>
      </c>
      <c r="C167" s="63" t="n"/>
      <c r="D167" s="63" t="n"/>
      <c r="E167" s="63" t="n"/>
      <c r="F167" s="67" t="n"/>
      <c r="G167" s="63" t="n"/>
      <c r="H167" s="67" t="n"/>
      <c r="I167" s="63" t="n"/>
      <c r="J167" s="63" t="n"/>
      <c r="K167" s="63" t="n"/>
      <c r="L167" s="63" t="n"/>
      <c r="M167" s="63" t="n"/>
      <c r="N167" s="63" t="n"/>
      <c r="O167" s="63" t="n"/>
      <c r="P167" s="63" t="n"/>
      <c r="Q167" s="63" t="n"/>
      <c r="R167" s="63" t="n"/>
      <c r="S167" s="63" t="n"/>
      <c r="T167" s="63" t="n"/>
      <c r="U167" s="69" t="n"/>
      <c r="V167" s="63" t="n"/>
      <c r="W167" s="77" t="n"/>
      <c r="X167" s="63" t="n"/>
      <c r="Y167" s="77" t="n"/>
      <c r="Z167" s="63" t="n"/>
      <c r="AA167" s="63" t="n"/>
      <c r="AB167" s="63" t="n"/>
      <c r="AC167" s="63" t="n"/>
      <c r="AD167" s="63" t="n"/>
      <c r="AE167" s="63" t="n"/>
    </row>
    <row customFormat="true" ht="15" outlineLevel="0" r="168" s="36">
      <c r="A168" s="87" t="n"/>
      <c r="B168" s="65" t="s">
        <v>67</v>
      </c>
      <c r="C168" s="66" t="n">
        <v>234.5</v>
      </c>
      <c r="D168" s="66" t="n">
        <v>20</v>
      </c>
      <c r="E168" s="66" t="n">
        <v>48</v>
      </c>
      <c r="F168" s="67" t="n">
        <f aca="false" ca="false" dt2D="false" dtr="false" t="normal">E168/C168</f>
        <v>0.2046908315565032</v>
      </c>
      <c r="G168" s="68" t="n"/>
      <c r="H168" s="67" t="n">
        <f aca="false" ca="false" dt2D="false" dtr="false" t="normal">G168/D168*100</f>
        <v>0</v>
      </c>
      <c r="I168" s="68" t="n"/>
      <c r="J168" s="68" t="n"/>
      <c r="K168" s="68" t="n"/>
      <c r="L168" s="68" t="n"/>
      <c r="M168" s="68" t="n"/>
      <c r="N168" s="68" t="n"/>
      <c r="O168" s="66" t="n"/>
      <c r="P168" s="66" t="n"/>
      <c r="Q168" s="66" t="n"/>
      <c r="R168" s="66" t="n"/>
      <c r="S168" s="66" t="n"/>
      <c r="T168" s="66" t="n"/>
      <c r="U168" s="69" t="e">
        <f aca="false" ca="false" dt2D="false" dtr="false" t="normal">O168/G168*100</f>
        <v>#DIV/0!</v>
      </c>
      <c r="V168" s="66" t="n">
        <v>4</v>
      </c>
      <c r="W168" s="81" t="n">
        <f aca="false" ca="false" dt2D="false" dtr="false" t="normal">V168/E168*100</f>
        <v>8.333333333333332</v>
      </c>
      <c r="X168" s="66" t="n">
        <v>5</v>
      </c>
      <c r="Y168" s="81" t="n">
        <f aca="false" ca="false" dt2D="false" dtr="false" t="normal">X168/E168*100</f>
        <v>10.416666666666668</v>
      </c>
      <c r="Z168" s="66" t="n"/>
      <c r="AA168" s="66" t="n"/>
      <c r="AB168" s="66" t="n"/>
      <c r="AC168" s="66" t="n"/>
      <c r="AD168" s="66" t="n"/>
      <c r="AE168" s="66" t="n"/>
    </row>
    <row customFormat="true" ht="15" outlineLevel="0" r="169" s="36">
      <c r="A169" s="87" t="n"/>
      <c r="B169" s="65" t="s">
        <v>188</v>
      </c>
      <c r="C169" s="66" t="n"/>
      <c r="D169" s="66" t="n"/>
      <c r="E169" s="66" t="n"/>
      <c r="F169" s="67" t="e">
        <f aca="false" ca="false" dt2D="false" dtr="false" t="normal">E169/C169</f>
        <v>#DIV/0!</v>
      </c>
      <c r="G169" s="68" t="n"/>
      <c r="H169" s="67" t="e">
        <f aca="false" ca="false" dt2D="false" dtr="false" t="normal">G169/D169*100</f>
        <v>#DIV/0!</v>
      </c>
      <c r="I169" s="68" t="n"/>
      <c r="J169" s="68" t="n"/>
      <c r="K169" s="68" t="n"/>
      <c r="L169" s="68" t="n"/>
      <c r="M169" s="68" t="n"/>
      <c r="N169" s="68" t="n"/>
      <c r="O169" s="66" t="n"/>
      <c r="P169" s="66" t="n"/>
      <c r="Q169" s="66" t="n"/>
      <c r="R169" s="66" t="n"/>
      <c r="S169" s="66" t="n"/>
      <c r="T169" s="66" t="n"/>
      <c r="U169" s="69" t="e">
        <f aca="false" ca="false" dt2D="false" dtr="false" t="normal">O169/G169*100</f>
        <v>#DIV/0!</v>
      </c>
      <c r="V169" s="66" t="n"/>
      <c r="W169" s="81" t="e">
        <f aca="false" ca="false" dt2D="false" dtr="false" t="normal">V169/E169*100</f>
        <v>#DIV/0!</v>
      </c>
      <c r="X169" s="66" t="n"/>
      <c r="Y169" s="81" t="e">
        <f aca="false" ca="false" dt2D="false" dtr="false" t="normal">X169/E169*100</f>
        <v>#DIV/0!</v>
      </c>
      <c r="Z169" s="66" t="n"/>
      <c r="AA169" s="66" t="n"/>
      <c r="AB169" s="66" t="n"/>
      <c r="AC169" s="66" t="n"/>
      <c r="AD169" s="66" t="n"/>
      <c r="AE169" s="66" t="n"/>
    </row>
    <row customFormat="true" ht="15" outlineLevel="0" r="170" s="36">
      <c r="A170" s="87" t="n"/>
      <c r="B170" s="65" t="s">
        <v>189</v>
      </c>
      <c r="C170" s="66" t="n"/>
      <c r="D170" s="66" t="n"/>
      <c r="E170" s="66" t="n"/>
      <c r="F170" s="67" t="e">
        <f aca="false" ca="false" dt2D="false" dtr="false" t="normal">E170/C170</f>
        <v>#DIV/0!</v>
      </c>
      <c r="G170" s="68" t="n"/>
      <c r="H170" s="67" t="e">
        <f aca="false" ca="false" dt2D="false" dtr="false" t="normal">G170/D170*100</f>
        <v>#DIV/0!</v>
      </c>
      <c r="I170" s="68" t="n"/>
      <c r="J170" s="68" t="n"/>
      <c r="K170" s="68" t="n"/>
      <c r="L170" s="68" t="n"/>
      <c r="M170" s="68" t="n"/>
      <c r="N170" s="68" t="n"/>
      <c r="O170" s="66" t="n"/>
      <c r="P170" s="66" t="n"/>
      <c r="Q170" s="66" t="n"/>
      <c r="R170" s="66" t="n"/>
      <c r="S170" s="66" t="n"/>
      <c r="T170" s="66" t="n"/>
      <c r="U170" s="69" t="e">
        <f aca="false" ca="false" dt2D="false" dtr="false" t="normal">O170/G170*100</f>
        <v>#DIV/0!</v>
      </c>
      <c r="V170" s="66" t="n"/>
      <c r="W170" s="81" t="e">
        <f aca="false" ca="false" dt2D="false" dtr="false" t="normal">V170/E170*100</f>
        <v>#DIV/0!</v>
      </c>
      <c r="X170" s="66" t="n"/>
      <c r="Y170" s="81" t="e">
        <f aca="false" ca="false" dt2D="false" dtr="false" t="normal">X170/E170*100</f>
        <v>#DIV/0!</v>
      </c>
      <c r="Z170" s="66" t="n"/>
      <c r="AA170" s="66" t="n"/>
      <c r="AB170" s="66" t="n"/>
      <c r="AC170" s="66" t="n"/>
      <c r="AD170" s="66" t="n"/>
      <c r="AE170" s="66" t="n"/>
    </row>
    <row customFormat="true" ht="15" outlineLevel="0" r="171" s="36">
      <c r="A171" s="87" t="n"/>
      <c r="B171" s="65" t="s">
        <v>190</v>
      </c>
      <c r="C171" s="66" t="n"/>
      <c r="D171" s="66" t="n"/>
      <c r="E171" s="66" t="n"/>
      <c r="F171" s="67" t="e">
        <f aca="false" ca="false" dt2D="false" dtr="false" t="normal">E171/C171</f>
        <v>#DIV/0!</v>
      </c>
      <c r="G171" s="68" t="n"/>
      <c r="H171" s="67" t="e">
        <f aca="false" ca="false" dt2D="false" dtr="false" t="normal">G171/D171*100</f>
        <v>#DIV/0!</v>
      </c>
      <c r="I171" s="68" t="n"/>
      <c r="J171" s="68" t="n"/>
      <c r="K171" s="68" t="n"/>
      <c r="L171" s="68" t="n"/>
      <c r="M171" s="68" t="n"/>
      <c r="N171" s="68" t="n"/>
      <c r="O171" s="66" t="n"/>
      <c r="P171" s="66" t="n"/>
      <c r="Q171" s="66" t="n"/>
      <c r="R171" s="66" t="n"/>
      <c r="S171" s="66" t="n"/>
      <c r="T171" s="66" t="n"/>
      <c r="U171" s="69" t="e">
        <f aca="false" ca="false" dt2D="false" dtr="false" t="normal">O171/G171*100</f>
        <v>#DIV/0!</v>
      </c>
      <c r="V171" s="66" t="n"/>
      <c r="W171" s="81" t="e">
        <f aca="false" ca="false" dt2D="false" dtr="false" t="normal">V171/E171*100</f>
        <v>#DIV/0!</v>
      </c>
      <c r="X171" s="66" t="n"/>
      <c r="Y171" s="81" t="e">
        <f aca="false" ca="false" dt2D="false" dtr="false" t="normal">X171/E171*100</f>
        <v>#DIV/0!</v>
      </c>
      <c r="Z171" s="66" t="n"/>
      <c r="AA171" s="66" t="n"/>
      <c r="AB171" s="66" t="n"/>
      <c r="AC171" s="66" t="n"/>
      <c r="AD171" s="66" t="n"/>
      <c r="AE171" s="66" t="n"/>
    </row>
    <row customFormat="true" ht="15" outlineLevel="0" r="172" s="36">
      <c r="A172" s="87" t="n"/>
      <c r="B172" s="65" t="s">
        <v>191</v>
      </c>
      <c r="C172" s="66" t="n"/>
      <c r="D172" s="66" t="n"/>
      <c r="E172" s="66" t="n"/>
      <c r="F172" s="67" t="e">
        <f aca="false" ca="false" dt2D="false" dtr="false" t="normal">E172/C172</f>
        <v>#DIV/0!</v>
      </c>
      <c r="G172" s="68" t="n"/>
      <c r="H172" s="67" t="e">
        <f aca="false" ca="false" dt2D="false" dtr="false" t="normal">G172/D172*100</f>
        <v>#DIV/0!</v>
      </c>
      <c r="I172" s="68" t="n"/>
      <c r="J172" s="68" t="n"/>
      <c r="K172" s="68" t="n"/>
      <c r="L172" s="68" t="n"/>
      <c r="M172" s="68" t="n"/>
      <c r="N172" s="68" t="n"/>
      <c r="O172" s="66" t="n"/>
      <c r="P172" s="66" t="n"/>
      <c r="Q172" s="66" t="n"/>
      <c r="R172" s="66" t="n"/>
      <c r="S172" s="66" t="n"/>
      <c r="T172" s="66" t="n"/>
      <c r="U172" s="69" t="e">
        <f aca="false" ca="false" dt2D="false" dtr="false" t="normal">O172/G172*100</f>
        <v>#DIV/0!</v>
      </c>
      <c r="V172" s="66" t="n"/>
      <c r="W172" s="81" t="e">
        <f aca="false" ca="false" dt2D="false" dtr="false" t="normal">V172/E172*100</f>
        <v>#DIV/0!</v>
      </c>
      <c r="X172" s="66" t="n"/>
      <c r="Y172" s="81" t="e">
        <f aca="false" ca="false" dt2D="false" dtr="false" t="normal">X172/E172*100</f>
        <v>#DIV/0!</v>
      </c>
      <c r="Z172" s="66" t="n"/>
      <c r="AA172" s="66" t="n"/>
      <c r="AB172" s="66" t="n"/>
      <c r="AC172" s="66" t="n"/>
      <c r="AD172" s="66" t="n"/>
      <c r="AE172" s="66" t="n"/>
    </row>
    <row customFormat="true" ht="15" outlineLevel="0" r="173" s="36">
      <c r="A173" s="87" t="n"/>
      <c r="B173" s="65" t="s">
        <v>192</v>
      </c>
      <c r="C173" s="66" t="n"/>
      <c r="D173" s="66" t="n"/>
      <c r="E173" s="66" t="n"/>
      <c r="F173" s="67" t="e">
        <f aca="false" ca="false" dt2D="false" dtr="false" t="normal">E173/C173</f>
        <v>#DIV/0!</v>
      </c>
      <c r="G173" s="68" t="n"/>
      <c r="H173" s="67" t="e">
        <f aca="false" ca="false" dt2D="false" dtr="false" t="normal">G173/D173*100</f>
        <v>#DIV/0!</v>
      </c>
      <c r="I173" s="68" t="n"/>
      <c r="J173" s="68" t="n"/>
      <c r="K173" s="68" t="n"/>
      <c r="L173" s="68" t="n"/>
      <c r="M173" s="68" t="n"/>
      <c r="N173" s="68" t="n"/>
      <c r="O173" s="66" t="n"/>
      <c r="P173" s="66" t="n"/>
      <c r="Q173" s="66" t="n"/>
      <c r="R173" s="66" t="n"/>
      <c r="S173" s="66" t="n"/>
      <c r="T173" s="66" t="n"/>
      <c r="U173" s="69" t="e">
        <f aca="false" ca="false" dt2D="false" dtr="false" t="normal">O173/G173*100</f>
        <v>#DIV/0!</v>
      </c>
      <c r="V173" s="66" t="n"/>
      <c r="W173" s="81" t="e">
        <f aca="false" ca="false" dt2D="false" dtr="false" t="normal">V173/E173*100</f>
        <v>#DIV/0!</v>
      </c>
      <c r="X173" s="66" t="n"/>
      <c r="Y173" s="81" t="e">
        <f aca="false" ca="false" dt2D="false" dtr="false" t="normal">X173/E173*100</f>
        <v>#DIV/0!</v>
      </c>
      <c r="Z173" s="66" t="n"/>
      <c r="AA173" s="66" t="n"/>
      <c r="AB173" s="66" t="n"/>
      <c r="AC173" s="66" t="n"/>
      <c r="AD173" s="66" t="n"/>
      <c r="AE173" s="66" t="n"/>
    </row>
    <row customFormat="true" ht="15" outlineLevel="0" r="174" s="36">
      <c r="A174" s="87" t="n"/>
      <c r="B174" s="65" t="s">
        <v>193</v>
      </c>
      <c r="C174" s="66" t="n"/>
      <c r="D174" s="66" t="n"/>
      <c r="E174" s="66" t="n"/>
      <c r="F174" s="67" t="e">
        <f aca="false" ca="false" dt2D="false" dtr="false" t="normal">E174/C174</f>
        <v>#DIV/0!</v>
      </c>
      <c r="G174" s="68" t="n"/>
      <c r="H174" s="67" t="e">
        <f aca="false" ca="false" dt2D="false" dtr="false" t="normal">G174/D174*100</f>
        <v>#DIV/0!</v>
      </c>
      <c r="I174" s="68" t="n"/>
      <c r="J174" s="68" t="n"/>
      <c r="K174" s="68" t="n"/>
      <c r="L174" s="68" t="n"/>
      <c r="M174" s="68" t="n"/>
      <c r="N174" s="68" t="n"/>
      <c r="O174" s="66" t="n"/>
      <c r="P174" s="66" t="n"/>
      <c r="Q174" s="66" t="n"/>
      <c r="R174" s="66" t="n"/>
      <c r="S174" s="66" t="n"/>
      <c r="T174" s="66" t="n"/>
      <c r="U174" s="69" t="e">
        <f aca="false" ca="false" dt2D="false" dtr="false" t="normal">O174/G174*100</f>
        <v>#DIV/0!</v>
      </c>
      <c r="V174" s="66" t="n"/>
      <c r="W174" s="81" t="e">
        <f aca="false" ca="false" dt2D="false" dtr="false" t="normal">V174/E174*100</f>
        <v>#DIV/0!</v>
      </c>
      <c r="X174" s="66" t="n"/>
      <c r="Y174" s="81" t="e">
        <f aca="false" ca="false" dt2D="false" dtr="false" t="normal">X174/E174*100</f>
        <v>#DIV/0!</v>
      </c>
      <c r="Z174" s="66" t="n"/>
      <c r="AA174" s="66" t="n"/>
      <c r="AB174" s="66" t="n"/>
      <c r="AC174" s="66" t="n"/>
      <c r="AD174" s="66" t="n"/>
      <c r="AE174" s="66" t="n"/>
    </row>
    <row customFormat="true" ht="15" outlineLevel="0" r="175" s="36">
      <c r="A175" s="87" t="n"/>
      <c r="B175" s="65" t="s">
        <v>194</v>
      </c>
      <c r="C175" s="66" t="n"/>
      <c r="D175" s="66" t="n"/>
      <c r="E175" s="66" t="n"/>
      <c r="F175" s="67" t="e">
        <f aca="false" ca="false" dt2D="false" dtr="false" t="normal">E175/C175</f>
        <v>#DIV/0!</v>
      </c>
      <c r="G175" s="68" t="n"/>
      <c r="H175" s="67" t="e">
        <f aca="false" ca="false" dt2D="false" dtr="false" t="normal">G175/D175*100</f>
        <v>#DIV/0!</v>
      </c>
      <c r="I175" s="68" t="n"/>
      <c r="J175" s="68" t="n"/>
      <c r="K175" s="68" t="n"/>
      <c r="L175" s="68" t="n"/>
      <c r="M175" s="68" t="n"/>
      <c r="N175" s="68" t="n"/>
      <c r="O175" s="66" t="n"/>
      <c r="P175" s="66" t="n"/>
      <c r="Q175" s="66" t="n"/>
      <c r="R175" s="66" t="n"/>
      <c r="S175" s="66" t="n"/>
      <c r="T175" s="66" t="n"/>
      <c r="U175" s="69" t="e">
        <f aca="false" ca="false" dt2D="false" dtr="false" t="normal">O175/G175*100</f>
        <v>#DIV/0!</v>
      </c>
      <c r="V175" s="66" t="n"/>
      <c r="W175" s="81" t="e">
        <f aca="false" ca="false" dt2D="false" dtr="false" t="normal">V175/E175*100</f>
        <v>#DIV/0!</v>
      </c>
      <c r="X175" s="66" t="n"/>
      <c r="Y175" s="81" t="e">
        <f aca="false" ca="false" dt2D="false" dtr="false" t="normal">X175/E175*100</f>
        <v>#DIV/0!</v>
      </c>
      <c r="Z175" s="66" t="n"/>
      <c r="AA175" s="66" t="n"/>
      <c r="AB175" s="66" t="n"/>
      <c r="AC175" s="66" t="n"/>
      <c r="AD175" s="66" t="n"/>
      <c r="AE175" s="66" t="n"/>
    </row>
    <row customFormat="true" ht="15" outlineLevel="0" r="176" s="36">
      <c r="A176" s="87" t="n"/>
      <c r="B176" s="65" t="s">
        <v>195</v>
      </c>
      <c r="C176" s="66" t="n"/>
      <c r="D176" s="66" t="n"/>
      <c r="E176" s="66" t="n"/>
      <c r="F176" s="67" t="e">
        <f aca="false" ca="false" dt2D="false" dtr="false" t="normal">E176/C176</f>
        <v>#DIV/0!</v>
      </c>
      <c r="G176" s="68" t="n"/>
      <c r="H176" s="67" t="e">
        <f aca="false" ca="false" dt2D="false" dtr="false" t="normal">G176/D176*100</f>
        <v>#DIV/0!</v>
      </c>
      <c r="I176" s="68" t="n"/>
      <c r="J176" s="68" t="n"/>
      <c r="K176" s="68" t="n"/>
      <c r="L176" s="68" t="n"/>
      <c r="M176" s="68" t="n"/>
      <c r="N176" s="68" t="n"/>
      <c r="O176" s="66" t="n"/>
      <c r="P176" s="66" t="n"/>
      <c r="Q176" s="66" t="n"/>
      <c r="R176" s="66" t="n"/>
      <c r="S176" s="66" t="n"/>
      <c r="T176" s="66" t="n"/>
      <c r="U176" s="69" t="e">
        <f aca="false" ca="false" dt2D="false" dtr="false" t="normal">O176/G176*100</f>
        <v>#DIV/0!</v>
      </c>
      <c r="V176" s="66" t="n"/>
      <c r="W176" s="81" t="e">
        <f aca="false" ca="false" dt2D="false" dtr="false" t="normal">V176/E176*100</f>
        <v>#DIV/0!</v>
      </c>
      <c r="X176" s="66" t="n"/>
      <c r="Y176" s="81" t="e">
        <f aca="false" ca="false" dt2D="false" dtr="false" t="normal">X176/E176*100</f>
        <v>#DIV/0!</v>
      </c>
      <c r="Z176" s="66" t="n"/>
      <c r="AA176" s="66" t="n"/>
      <c r="AB176" s="66" t="n"/>
      <c r="AC176" s="66" t="n"/>
      <c r="AD176" s="66" t="n"/>
      <c r="AE176" s="66" t="n"/>
    </row>
    <row customFormat="true" ht="15" outlineLevel="0" r="177" s="36">
      <c r="A177" s="87" t="n"/>
      <c r="B177" s="71" t="s">
        <v>196</v>
      </c>
      <c r="C177" s="66" t="n"/>
      <c r="D177" s="66" t="n"/>
      <c r="E177" s="66" t="n"/>
      <c r="F177" s="67" t="e">
        <f aca="false" ca="false" dt2D="false" dtr="false" t="normal">E177/C177</f>
        <v>#DIV/0!</v>
      </c>
      <c r="G177" s="68" t="n"/>
      <c r="H177" s="67" t="e">
        <f aca="false" ca="false" dt2D="false" dtr="false" t="normal">G177/D177*100</f>
        <v>#DIV/0!</v>
      </c>
      <c r="I177" s="68" t="n"/>
      <c r="J177" s="68" t="n"/>
      <c r="K177" s="68" t="n"/>
      <c r="L177" s="68" t="n"/>
      <c r="M177" s="68" t="n"/>
      <c r="N177" s="68" t="n"/>
      <c r="O177" s="66" t="n"/>
      <c r="P177" s="66" t="n"/>
      <c r="Q177" s="66" t="n"/>
      <c r="R177" s="66" t="n"/>
      <c r="S177" s="66" t="n"/>
      <c r="T177" s="66" t="n"/>
      <c r="U177" s="69" t="e">
        <f aca="false" ca="false" dt2D="false" dtr="false" t="normal">O177/G177*100</f>
        <v>#DIV/0!</v>
      </c>
      <c r="V177" s="66" t="n"/>
      <c r="W177" s="81" t="e">
        <f aca="false" ca="false" dt2D="false" dtr="false" t="normal">V177/E177*100</f>
        <v>#DIV/0!</v>
      </c>
      <c r="X177" s="66" t="n"/>
      <c r="Y177" s="81" t="e">
        <f aca="false" ca="false" dt2D="false" dtr="false" t="normal">X177/E177*100</f>
        <v>#DIV/0!</v>
      </c>
      <c r="Z177" s="66" t="n"/>
      <c r="AA177" s="66" t="n"/>
      <c r="AB177" s="66" t="n"/>
      <c r="AC177" s="66" t="n"/>
      <c r="AD177" s="66" t="n"/>
      <c r="AE177" s="66" t="n"/>
    </row>
    <row customFormat="true" ht="15" outlineLevel="0" r="178" s="36">
      <c r="A178" s="87" t="n"/>
      <c r="B178" s="71" t="s">
        <v>197</v>
      </c>
      <c r="C178" s="66" t="n"/>
      <c r="D178" s="66" t="n"/>
      <c r="E178" s="66" t="n"/>
      <c r="F178" s="67" t="e">
        <f aca="false" ca="false" dt2D="false" dtr="false" t="normal">E178/C178</f>
        <v>#DIV/0!</v>
      </c>
      <c r="G178" s="68" t="n"/>
      <c r="H178" s="67" t="e">
        <f aca="false" ca="false" dt2D="false" dtr="false" t="normal">G178/D178*100</f>
        <v>#DIV/0!</v>
      </c>
      <c r="I178" s="68" t="n"/>
      <c r="J178" s="68" t="n"/>
      <c r="K178" s="68" t="n"/>
      <c r="L178" s="68" t="n"/>
      <c r="M178" s="68" t="n"/>
      <c r="N178" s="68" t="n"/>
      <c r="O178" s="66" t="n"/>
      <c r="P178" s="66" t="n"/>
      <c r="Q178" s="66" t="n"/>
      <c r="R178" s="66" t="n"/>
      <c r="S178" s="66" t="n"/>
      <c r="T178" s="66" t="n"/>
      <c r="U178" s="69" t="e">
        <f aca="false" ca="false" dt2D="false" dtr="false" t="normal">O178/G178*100</f>
        <v>#DIV/0!</v>
      </c>
      <c r="V178" s="66" t="n"/>
      <c r="W178" s="81" t="e">
        <f aca="false" ca="false" dt2D="false" dtr="false" t="normal">V178/E178*100</f>
        <v>#DIV/0!</v>
      </c>
      <c r="X178" s="66" t="n"/>
      <c r="Y178" s="81" t="e">
        <f aca="false" ca="false" dt2D="false" dtr="false" t="normal">X178/E178*100</f>
        <v>#DIV/0!</v>
      </c>
      <c r="Z178" s="66" t="n"/>
      <c r="AA178" s="66" t="n"/>
      <c r="AB178" s="66" t="n"/>
      <c r="AC178" s="66" t="n"/>
      <c r="AD178" s="66" t="n"/>
      <c r="AE178" s="66" t="n"/>
    </row>
    <row customFormat="true" ht="15" outlineLevel="0" r="179" s="36">
      <c r="A179" s="87" t="n"/>
      <c r="B179" s="71" t="s">
        <v>77</v>
      </c>
      <c r="C179" s="66" t="n"/>
      <c r="D179" s="66" t="n"/>
      <c r="E179" s="66" t="n"/>
      <c r="F179" s="67" t="e">
        <f aca="false" ca="false" dt2D="false" dtr="false" t="normal">E179/C179</f>
        <v>#DIV/0!</v>
      </c>
      <c r="G179" s="68" t="n"/>
      <c r="H179" s="67" t="e">
        <f aca="false" ca="false" dt2D="false" dtr="false" t="normal">G179/D179*100</f>
        <v>#DIV/0!</v>
      </c>
      <c r="I179" s="68" t="n"/>
      <c r="J179" s="68" t="n"/>
      <c r="K179" s="68" t="n"/>
      <c r="L179" s="68" t="n"/>
      <c r="M179" s="68" t="n"/>
      <c r="N179" s="68" t="n"/>
      <c r="O179" s="66" t="n"/>
      <c r="P179" s="66" t="n"/>
      <c r="Q179" s="66" t="n"/>
      <c r="R179" s="66" t="n"/>
      <c r="S179" s="66" t="n"/>
      <c r="T179" s="66" t="n"/>
      <c r="U179" s="69" t="e">
        <f aca="false" ca="false" dt2D="false" dtr="false" t="normal">O179/G179*100</f>
        <v>#DIV/0!</v>
      </c>
      <c r="V179" s="66" t="n"/>
      <c r="W179" s="81" t="e">
        <f aca="false" ca="false" dt2D="false" dtr="false" t="normal">V179/E179*100</f>
        <v>#DIV/0!</v>
      </c>
      <c r="X179" s="66" t="n"/>
      <c r="Y179" s="81" t="e">
        <f aca="false" ca="false" dt2D="false" dtr="false" t="normal">X179/E179*100</f>
        <v>#DIV/0!</v>
      </c>
      <c r="Z179" s="66" t="n"/>
      <c r="AA179" s="66" t="n"/>
      <c r="AB179" s="66" t="n"/>
      <c r="AC179" s="66" t="n"/>
      <c r="AD179" s="66" t="n"/>
      <c r="AE179" s="66" t="n"/>
    </row>
    <row customFormat="true" ht="15" outlineLevel="0" r="180" s="36">
      <c r="A180" s="87" t="n"/>
      <c r="B180" s="71" t="s">
        <v>78</v>
      </c>
      <c r="C180" s="66" t="n"/>
      <c r="D180" s="66" t="n"/>
      <c r="E180" s="66" t="n"/>
      <c r="F180" s="67" t="e">
        <f aca="false" ca="false" dt2D="false" dtr="false" t="normal">E180/C180</f>
        <v>#DIV/0!</v>
      </c>
      <c r="G180" s="68" t="n"/>
      <c r="H180" s="67" t="e">
        <f aca="false" ca="false" dt2D="false" dtr="false" t="normal">G180/D180*100</f>
        <v>#DIV/0!</v>
      </c>
      <c r="I180" s="68" t="n"/>
      <c r="J180" s="68" t="n"/>
      <c r="K180" s="68" t="n"/>
      <c r="L180" s="68" t="n"/>
      <c r="M180" s="68" t="n"/>
      <c r="N180" s="68" t="n"/>
      <c r="O180" s="66" t="n"/>
      <c r="P180" s="66" t="n"/>
      <c r="Q180" s="66" t="n"/>
      <c r="R180" s="66" t="n"/>
      <c r="S180" s="66" t="n"/>
      <c r="T180" s="66" t="n"/>
      <c r="U180" s="69" t="e">
        <f aca="false" ca="false" dt2D="false" dtr="false" t="normal">O180/G180*100</f>
        <v>#DIV/0!</v>
      </c>
      <c r="V180" s="66" t="n"/>
      <c r="W180" s="81" t="e">
        <f aca="false" ca="false" dt2D="false" dtr="false" t="normal">V180/E180*100</f>
        <v>#DIV/0!</v>
      </c>
      <c r="X180" s="66" t="n"/>
      <c r="Y180" s="81" t="e">
        <f aca="false" ca="false" dt2D="false" dtr="false" t="normal">X180/E180*100</f>
        <v>#DIV/0!</v>
      </c>
      <c r="Z180" s="66" t="n"/>
      <c r="AA180" s="66" t="n"/>
      <c r="AB180" s="66" t="n"/>
      <c r="AC180" s="66" t="n"/>
      <c r="AD180" s="66" t="n"/>
      <c r="AE180" s="66" t="n"/>
    </row>
    <row customFormat="true" ht="15" outlineLevel="0" r="181" s="36">
      <c r="A181" s="73" t="s">
        <v>80</v>
      </c>
      <c r="B181" s="74" t="s"/>
      <c r="C181" s="75" t="n">
        <f aca="false" ca="false" dt2D="false" dtr="false" t="normal">C168+C169+C170+C171+C172+C173+C174+C175+C176+C177+C178+C179+C180</f>
        <v>234.5</v>
      </c>
      <c r="D181" s="75" t="n">
        <f aca="false" ca="false" dt2D="false" dtr="false" t="normal">D168+D169+D170+D171+D172+D173+D174+D175+D176+D177+D178+D179+D180</f>
        <v>20</v>
      </c>
      <c r="E181" s="75" t="n">
        <f aca="false" ca="false" dt2D="false" dtr="false" t="normal">E168+E169+E170+E171+E172+E173+E174+E175+E176+E177+E178+E179+E180</f>
        <v>48</v>
      </c>
      <c r="F181" s="76" t="n">
        <f aca="false" ca="false" dt2D="false" dtr="false" t="normal">E181/C181</f>
        <v>0.2046908315565032</v>
      </c>
      <c r="G181" s="84" t="n">
        <f aca="false" ca="false" dt2D="false" dtr="false" t="normal">G168+G169+G170+G171+G172+G173+G174+G175+G176+G177+G178+G179+G180</f>
        <v>0</v>
      </c>
      <c r="H181" s="76" t="n">
        <f aca="false" ca="false" dt2D="false" dtr="false" t="normal">G181/D181*100</f>
        <v>0</v>
      </c>
      <c r="I181" s="84" t="n">
        <f aca="false" ca="false" dt2D="false" dtr="false" t="normal">I168+I169+I170+I171+I172+I173+I174+I175+I176+I177+I178+I179+I180</f>
        <v>0</v>
      </c>
      <c r="J181" s="84" t="n">
        <f aca="false" ca="false" dt2D="false" dtr="false" t="normal">J168+J169+J170+J171+J172+J173+J174+J175+J176+J177+J178+J179+J180</f>
        <v>0</v>
      </c>
      <c r="K181" s="84" t="n">
        <f aca="false" ca="false" dt2D="false" dtr="false" t="normal">K168+K169+K170+K171+K172+K173+K174+K175+K176+K177+K178+K179+K180</f>
        <v>0</v>
      </c>
      <c r="L181" s="84" t="n">
        <f aca="false" ca="false" dt2D="false" dtr="false" t="normal">L168+L169+L170+L171+L172+L173+L174+L175+L176+L177+L178+L179+L180</f>
        <v>0</v>
      </c>
      <c r="M181" s="84" t="n">
        <f aca="false" ca="false" dt2D="false" dtr="false" t="normal">M168+M169+M170+M171+M172+M173+M174+M175+M176+M177+M178+M179+M180</f>
        <v>0</v>
      </c>
      <c r="N181" s="84" t="n">
        <f aca="false" ca="false" dt2D="false" dtr="false" t="normal">N168+N169+N170+N171+N172+N173+N174+N175+N176+N177+N178+N179+N180</f>
        <v>0</v>
      </c>
      <c r="O181" s="75" t="n">
        <f aca="false" ca="false" dt2D="false" dtr="false" t="normal">O168+O169+O170+O171+O172+O173+O174+O175+O176+O177+O178+O179+O180</f>
        <v>0</v>
      </c>
      <c r="P181" s="75" t="n">
        <f aca="false" ca="false" dt2D="false" dtr="false" t="normal">P168+P169+P170+P171+P172+P173+P174+P175+P176+P177+P178+P179+P180</f>
        <v>0</v>
      </c>
      <c r="Q181" s="75" t="n">
        <f aca="false" ca="false" dt2D="false" dtr="false" t="normal">Q168+Q169+Q170+Q171+Q172+Q173+Q174+Q175+Q176+Q177+Q178+Q179+Q180</f>
        <v>0</v>
      </c>
      <c r="R181" s="75" t="n">
        <f aca="false" ca="false" dt2D="false" dtr="false" t="normal">R168+R169+R170+R171+R172+R173+R174+R175+R176+R177+R178+R179+R180</f>
        <v>0</v>
      </c>
      <c r="S181" s="75" t="n">
        <f aca="false" ca="false" dt2D="false" dtr="false" t="normal">S168+S169+S170+S171+S172+S173+S174+S175+S176+S177+S178+S179+S180</f>
        <v>0</v>
      </c>
      <c r="T181" s="75" t="n">
        <f aca="false" ca="false" dt2D="false" dtr="false" t="normal">T168+T169+T170+T171+T172+T173+T174+T175+T176+T177+T178+T179+T180</f>
        <v>0</v>
      </c>
      <c r="U181" s="77" t="e">
        <f aca="false" ca="false" dt2D="false" dtr="false" t="normal">O181/G181*100</f>
        <v>#DIV/0!</v>
      </c>
      <c r="V181" s="75" t="n">
        <f aca="false" ca="false" dt2D="false" dtr="false" t="normal">V168+V169+V170+V171+V172+V173+V174+V175+V176+V177+V178+V179+V180</f>
        <v>4</v>
      </c>
      <c r="W181" s="78" t="n">
        <f aca="false" ca="false" dt2D="false" dtr="false" t="normal">V181/E181*100</f>
        <v>8.333333333333332</v>
      </c>
      <c r="X181" s="75" t="n">
        <f aca="false" ca="false" dt2D="false" dtr="false" t="normal">X168+X169+X170+X171+X172+X173+X174+X175+X176+X177+X178+X179+X180</f>
        <v>5</v>
      </c>
      <c r="Y181" s="78" t="n">
        <f aca="false" ca="false" dt2D="false" dtr="false" t="normal">X181/E181*100</f>
        <v>10.416666666666668</v>
      </c>
      <c r="Z181" s="75" t="n">
        <f aca="false" ca="false" dt2D="false" dtr="false" t="normal">Z168+Z169+Z170+Z171+Z172+Z173+Z174+Z175+Z176+Z177+Z178+Z179+Z180</f>
        <v>0</v>
      </c>
      <c r="AA181" s="75" t="n">
        <f aca="false" ca="false" dt2D="false" dtr="false" t="normal">AA168+AA169+AA170+AA171+AA172+AA173+AA174+AA175+AA176+AA177+AA178+AA179+AA180</f>
        <v>0</v>
      </c>
      <c r="AB181" s="75" t="n">
        <f aca="false" ca="false" dt2D="false" dtr="false" t="normal">AB168+AB169+AB170+AB171+AB172+AB173+AB174+AB175+AB176+AB177+AB178+AB179+AB180</f>
        <v>0</v>
      </c>
      <c r="AC181" s="75" t="n">
        <f aca="false" ca="false" dt2D="false" dtr="false" t="normal">AC168+AC169+AC170+AC171+AC172+AC173+AC174+AC175+AC176+AC177+AC178+AC179+AC180</f>
        <v>0</v>
      </c>
      <c r="AD181" s="75" t="n">
        <f aca="false" ca="false" dt2D="false" dtr="false" t="normal">AD168+AD169+AD170+AD171+AD172+AD173+AD174+AD175+AD176+AD177+AD178+AD179+AD180</f>
        <v>0</v>
      </c>
      <c r="AE181" s="75" t="n">
        <f aca="false" ca="false" dt2D="false" dtr="false" t="normal">AE168+AE169+AE170+AE171+AE172+AE173+AE174+AE175+AE176+AE177+AE178+AE179+AE180</f>
        <v>0</v>
      </c>
    </row>
    <row customFormat="true" ht="15" outlineLevel="0" r="182" s="36">
      <c r="A182" s="85" t="n">
        <v>9</v>
      </c>
      <c r="B182" s="86" t="s">
        <v>198</v>
      </c>
      <c r="C182" s="63" t="n"/>
      <c r="D182" s="63" t="n"/>
      <c r="E182" s="63" t="n"/>
      <c r="F182" s="67" t="n"/>
      <c r="G182" s="63" t="n"/>
      <c r="H182" s="67" t="n"/>
      <c r="I182" s="63" t="n"/>
      <c r="J182" s="63" t="n"/>
      <c r="K182" s="63" t="n"/>
      <c r="L182" s="63" t="n"/>
      <c r="M182" s="63" t="n"/>
      <c r="N182" s="63" t="n"/>
      <c r="O182" s="63" t="n"/>
      <c r="P182" s="63" t="n"/>
      <c r="Q182" s="63" t="n"/>
      <c r="R182" s="63" t="n"/>
      <c r="S182" s="63" t="n"/>
      <c r="T182" s="63" t="n"/>
      <c r="U182" s="69" t="n"/>
      <c r="V182" s="63" t="n"/>
      <c r="W182" s="77" t="n"/>
      <c r="X182" s="63" t="n"/>
      <c r="Y182" s="77" t="n"/>
      <c r="Z182" s="63" t="n"/>
      <c r="AA182" s="63" t="n"/>
      <c r="AB182" s="63" t="n"/>
      <c r="AC182" s="63" t="n"/>
      <c r="AD182" s="63" t="n"/>
      <c r="AE182" s="63" t="n"/>
    </row>
    <row customFormat="true" ht="15" outlineLevel="0" r="183" s="36">
      <c r="A183" s="87" t="n"/>
      <c r="B183" s="70" t="s">
        <v>67</v>
      </c>
      <c r="C183" s="66" t="n"/>
      <c r="D183" s="66" t="n"/>
      <c r="E183" s="66" t="n"/>
      <c r="F183" s="67" t="e">
        <f aca="false" ca="false" dt2D="false" dtr="false" t="normal">E183/C183</f>
        <v>#DIV/0!</v>
      </c>
      <c r="G183" s="68" t="n"/>
      <c r="H183" s="67" t="e">
        <f aca="false" ca="false" dt2D="false" dtr="false" t="normal">G183/D183*100</f>
        <v>#DIV/0!</v>
      </c>
      <c r="I183" s="68" t="n"/>
      <c r="J183" s="68" t="n"/>
      <c r="K183" s="68" t="n"/>
      <c r="L183" s="68" t="n"/>
      <c r="M183" s="68" t="n"/>
      <c r="N183" s="68" t="n"/>
      <c r="O183" s="66" t="n"/>
      <c r="P183" s="66" t="n"/>
      <c r="Q183" s="66" t="n"/>
      <c r="R183" s="66" t="n"/>
      <c r="S183" s="66" t="n"/>
      <c r="T183" s="66" t="n"/>
      <c r="U183" s="69" t="e">
        <f aca="false" ca="false" dt2D="false" dtr="false" t="normal">O183/G183*100</f>
        <v>#DIV/0!</v>
      </c>
      <c r="V183" s="66" t="n"/>
      <c r="W183" s="81" t="e">
        <f aca="false" ca="false" dt2D="false" dtr="false" t="normal">V183/E183*100</f>
        <v>#DIV/0!</v>
      </c>
      <c r="X183" s="66" t="n"/>
      <c r="Y183" s="81" t="e">
        <f aca="false" ca="false" dt2D="false" dtr="false" t="normal">X183/E183*100</f>
        <v>#DIV/0!</v>
      </c>
      <c r="Z183" s="66" t="n"/>
      <c r="AA183" s="66" t="n"/>
      <c r="AB183" s="66" t="n"/>
      <c r="AC183" s="66" t="n"/>
      <c r="AD183" s="66" t="n"/>
      <c r="AE183" s="66" t="n"/>
    </row>
    <row customFormat="true" ht="15" outlineLevel="0" r="184" s="36">
      <c r="A184" s="72" t="n"/>
      <c r="B184" s="65" t="s">
        <v>199</v>
      </c>
      <c r="C184" s="66" t="n"/>
      <c r="D184" s="66" t="n"/>
      <c r="E184" s="66" t="n"/>
      <c r="F184" s="67" t="e">
        <f aca="false" ca="false" dt2D="false" dtr="false" t="normal">E184/C184</f>
        <v>#DIV/0!</v>
      </c>
      <c r="G184" s="68" t="n"/>
      <c r="H184" s="67" t="e">
        <f aca="false" ca="false" dt2D="false" dtr="false" t="normal">G184/D184*100</f>
        <v>#DIV/0!</v>
      </c>
      <c r="I184" s="68" t="n"/>
      <c r="J184" s="68" t="n"/>
      <c r="K184" s="68" t="n"/>
      <c r="L184" s="68" t="n"/>
      <c r="M184" s="68" t="n"/>
      <c r="N184" s="68" t="n"/>
      <c r="O184" s="66" t="n"/>
      <c r="P184" s="66" t="n"/>
      <c r="Q184" s="66" t="n"/>
      <c r="R184" s="66" t="n"/>
      <c r="S184" s="66" t="n"/>
      <c r="T184" s="66" t="n"/>
      <c r="U184" s="69" t="e">
        <f aca="false" ca="false" dt2D="false" dtr="false" t="normal">O184/G184*100</f>
        <v>#DIV/0!</v>
      </c>
      <c r="V184" s="66" t="n"/>
      <c r="W184" s="81" t="e">
        <f aca="false" ca="false" dt2D="false" dtr="false" t="normal">V184/E184*100</f>
        <v>#DIV/0!</v>
      </c>
      <c r="X184" s="66" t="n"/>
      <c r="Y184" s="90" t="e">
        <f aca="false" ca="false" dt2D="false" dtr="false" t="normal">X184/E184*100</f>
        <v>#DIV/0!</v>
      </c>
      <c r="Z184" s="66" t="n"/>
      <c r="AA184" s="66" t="n"/>
      <c r="AB184" s="66" t="n"/>
      <c r="AC184" s="66" t="n"/>
      <c r="AD184" s="66" t="n"/>
      <c r="AE184" s="66" t="n"/>
    </row>
    <row customFormat="true" ht="15" outlineLevel="0" r="185" s="36">
      <c r="A185" s="72" t="n"/>
      <c r="B185" s="71" t="s">
        <v>200</v>
      </c>
      <c r="C185" s="66" t="n"/>
      <c r="D185" s="66" t="n"/>
      <c r="E185" s="66" t="n"/>
      <c r="F185" s="67" t="e">
        <f aca="false" ca="false" dt2D="false" dtr="false" t="normal">E185/C185</f>
        <v>#DIV/0!</v>
      </c>
      <c r="G185" s="68" t="n"/>
      <c r="H185" s="67" t="e">
        <f aca="false" ca="false" dt2D="false" dtr="false" t="normal">G185/D185*100</f>
        <v>#DIV/0!</v>
      </c>
      <c r="I185" s="68" t="n"/>
      <c r="J185" s="68" t="n"/>
      <c r="K185" s="68" t="n"/>
      <c r="L185" s="68" t="n"/>
      <c r="M185" s="68" t="n"/>
      <c r="N185" s="68" t="n"/>
      <c r="O185" s="66" t="n"/>
      <c r="P185" s="66" t="n"/>
      <c r="Q185" s="66" t="n"/>
      <c r="R185" s="66" t="n"/>
      <c r="S185" s="66" t="n"/>
      <c r="T185" s="66" t="n"/>
      <c r="U185" s="69" t="e">
        <f aca="false" ca="false" dt2D="false" dtr="false" t="normal">O185/G185*100</f>
        <v>#DIV/0!</v>
      </c>
      <c r="V185" s="66" t="n"/>
      <c r="W185" s="81" t="e">
        <f aca="false" ca="false" dt2D="false" dtr="false" t="normal">V185/E185*100</f>
        <v>#DIV/0!</v>
      </c>
      <c r="X185" s="66" t="n"/>
      <c r="Y185" s="90" t="e">
        <f aca="false" ca="false" dt2D="false" dtr="false" t="normal">X185/E185*100</f>
        <v>#DIV/0!</v>
      </c>
      <c r="Z185" s="66" t="n"/>
      <c r="AA185" s="66" t="n"/>
      <c r="AB185" s="66" t="n"/>
      <c r="AC185" s="66" t="n"/>
      <c r="AD185" s="66" t="n"/>
      <c r="AE185" s="66" t="n"/>
    </row>
    <row customFormat="true" ht="15" outlineLevel="0" r="186" s="36">
      <c r="A186" s="72" t="n"/>
      <c r="B186" s="71" t="s">
        <v>201</v>
      </c>
      <c r="C186" s="66" t="n"/>
      <c r="D186" s="66" t="n"/>
      <c r="E186" s="66" t="n"/>
      <c r="F186" s="67" t="e">
        <f aca="false" ca="false" dt2D="false" dtr="false" t="normal">E186/C186</f>
        <v>#DIV/0!</v>
      </c>
      <c r="G186" s="68" t="n"/>
      <c r="H186" s="67" t="e">
        <f aca="false" ca="false" dt2D="false" dtr="false" t="normal">G186/D186*100</f>
        <v>#DIV/0!</v>
      </c>
      <c r="I186" s="68" t="n"/>
      <c r="J186" s="68" t="n"/>
      <c r="K186" s="68" t="n"/>
      <c r="L186" s="68" t="n"/>
      <c r="M186" s="68" t="n"/>
      <c r="N186" s="68" t="n"/>
      <c r="O186" s="66" t="n"/>
      <c r="P186" s="66" t="n"/>
      <c r="Q186" s="66" t="n"/>
      <c r="R186" s="66" t="n"/>
      <c r="S186" s="66" t="n"/>
      <c r="T186" s="66" t="n"/>
      <c r="U186" s="69" t="e">
        <f aca="false" ca="false" dt2D="false" dtr="false" t="normal">O186/G186*100</f>
        <v>#DIV/0!</v>
      </c>
      <c r="V186" s="66" t="n"/>
      <c r="W186" s="81" t="e">
        <f aca="false" ca="false" dt2D="false" dtr="false" t="normal">V186/E186*100</f>
        <v>#DIV/0!</v>
      </c>
      <c r="X186" s="66" t="n"/>
      <c r="Y186" s="90" t="e">
        <f aca="false" ca="false" dt2D="false" dtr="false" t="normal">X186/E186*100</f>
        <v>#DIV/0!</v>
      </c>
      <c r="Z186" s="66" t="n"/>
      <c r="AA186" s="66" t="n"/>
      <c r="AB186" s="66" t="n"/>
      <c r="AC186" s="66" t="n"/>
      <c r="AD186" s="66" t="n"/>
      <c r="AE186" s="66" t="n"/>
    </row>
    <row customFormat="true" ht="15" outlineLevel="0" r="187" s="36">
      <c r="A187" s="72" t="n"/>
      <c r="B187" s="71" t="s">
        <v>77</v>
      </c>
      <c r="C187" s="66" t="n"/>
      <c r="D187" s="66" t="n"/>
      <c r="E187" s="66" t="n"/>
      <c r="F187" s="67" t="e">
        <f aca="false" ca="false" dt2D="false" dtr="false" t="normal">E187/C187</f>
        <v>#DIV/0!</v>
      </c>
      <c r="G187" s="68" t="n"/>
      <c r="H187" s="67" t="e">
        <f aca="false" ca="false" dt2D="false" dtr="false" t="normal">G187/D187*100</f>
        <v>#DIV/0!</v>
      </c>
      <c r="I187" s="68" t="n"/>
      <c r="J187" s="68" t="n"/>
      <c r="K187" s="68" t="n"/>
      <c r="L187" s="68" t="n"/>
      <c r="M187" s="68" t="n"/>
      <c r="N187" s="68" t="n"/>
      <c r="O187" s="66" t="n"/>
      <c r="P187" s="66" t="n"/>
      <c r="Q187" s="66" t="n"/>
      <c r="R187" s="66" t="n"/>
      <c r="S187" s="66" t="n"/>
      <c r="T187" s="66" t="n"/>
      <c r="U187" s="69" t="e">
        <f aca="false" ca="false" dt2D="false" dtr="false" t="normal">O187/G187*100</f>
        <v>#DIV/0!</v>
      </c>
      <c r="V187" s="66" t="n"/>
      <c r="W187" s="81" t="e">
        <f aca="false" ca="false" dt2D="false" dtr="false" t="normal">V187/E187*100</f>
        <v>#DIV/0!</v>
      </c>
      <c r="X187" s="66" t="n"/>
      <c r="Y187" s="90" t="e">
        <f aca="false" ca="false" dt2D="false" dtr="false" t="normal">X187/E187*100</f>
        <v>#DIV/0!</v>
      </c>
      <c r="Z187" s="66" t="n"/>
      <c r="AA187" s="66" t="n"/>
      <c r="AB187" s="66" t="n"/>
      <c r="AC187" s="66" t="n"/>
      <c r="AD187" s="66" t="n"/>
      <c r="AE187" s="66" t="n"/>
    </row>
    <row customFormat="true" ht="15" outlineLevel="0" r="188" s="36">
      <c r="A188" s="72" t="n"/>
      <c r="B188" s="71" t="s">
        <v>78</v>
      </c>
      <c r="C188" s="66" t="n"/>
      <c r="D188" s="66" t="n"/>
      <c r="E188" s="66" t="n"/>
      <c r="F188" s="67" t="e">
        <f aca="false" ca="false" dt2D="false" dtr="false" t="normal">E188/C188</f>
        <v>#DIV/0!</v>
      </c>
      <c r="G188" s="68" t="n"/>
      <c r="H188" s="67" t="e">
        <f aca="false" ca="false" dt2D="false" dtr="false" t="normal">G188/D188*100</f>
        <v>#DIV/0!</v>
      </c>
      <c r="I188" s="68" t="n"/>
      <c r="J188" s="68" t="n"/>
      <c r="K188" s="68" t="n"/>
      <c r="L188" s="68" t="n"/>
      <c r="M188" s="68" t="n"/>
      <c r="N188" s="68" t="n"/>
      <c r="O188" s="66" t="n"/>
      <c r="P188" s="66" t="n"/>
      <c r="Q188" s="66" t="n"/>
      <c r="R188" s="66" t="n"/>
      <c r="S188" s="66" t="n"/>
      <c r="T188" s="66" t="n"/>
      <c r="U188" s="69" t="e">
        <f aca="false" ca="false" dt2D="false" dtr="false" t="normal">O188/G188*100</f>
        <v>#DIV/0!</v>
      </c>
      <c r="V188" s="66" t="n"/>
      <c r="W188" s="81" t="e">
        <f aca="false" ca="false" dt2D="false" dtr="false" t="normal">V188/E188*100</f>
        <v>#DIV/0!</v>
      </c>
      <c r="X188" s="66" t="n"/>
      <c r="Y188" s="90" t="e">
        <f aca="false" ca="false" dt2D="false" dtr="false" t="normal">X188/E188*100</f>
        <v>#DIV/0!</v>
      </c>
      <c r="Z188" s="66" t="n"/>
      <c r="AA188" s="66" t="n"/>
      <c r="AB188" s="66" t="n"/>
      <c r="AC188" s="66" t="n"/>
      <c r="AD188" s="66" t="n"/>
      <c r="AE188" s="66" t="n"/>
    </row>
    <row customFormat="true" ht="15" outlineLevel="0" r="189" s="36">
      <c r="A189" s="72" t="n"/>
      <c r="B189" s="71" t="s">
        <v>79</v>
      </c>
      <c r="C189" s="66" t="n"/>
      <c r="D189" s="66" t="n"/>
      <c r="E189" s="66" t="n"/>
      <c r="F189" s="67" t="e">
        <f aca="false" ca="false" dt2D="false" dtr="false" t="normal">E189/C189</f>
        <v>#DIV/0!</v>
      </c>
      <c r="G189" s="68" t="n"/>
      <c r="H189" s="67" t="e">
        <f aca="false" ca="false" dt2D="false" dtr="false" t="normal">G189/D189*100</f>
        <v>#DIV/0!</v>
      </c>
      <c r="I189" s="68" t="n"/>
      <c r="J189" s="68" t="n"/>
      <c r="K189" s="68" t="n"/>
      <c r="L189" s="68" t="n"/>
      <c r="M189" s="68" t="n"/>
      <c r="N189" s="68" t="n"/>
      <c r="O189" s="66" t="n"/>
      <c r="P189" s="66" t="n"/>
      <c r="Q189" s="66" t="n"/>
      <c r="R189" s="66" t="n"/>
      <c r="S189" s="66" t="n"/>
      <c r="T189" s="66" t="n"/>
      <c r="U189" s="69" t="e">
        <f aca="false" ca="false" dt2D="false" dtr="false" t="normal">O189/G189*100</f>
        <v>#DIV/0!</v>
      </c>
      <c r="V189" s="66" t="n"/>
      <c r="W189" s="81" t="e">
        <f aca="false" ca="false" dt2D="false" dtr="false" t="normal">V189/E189*100</f>
        <v>#DIV/0!</v>
      </c>
      <c r="X189" s="66" t="n"/>
      <c r="Y189" s="90" t="e">
        <f aca="false" ca="false" dt2D="false" dtr="false" t="normal">X189/E189*100</f>
        <v>#DIV/0!</v>
      </c>
      <c r="Z189" s="66" t="n"/>
      <c r="AA189" s="66" t="n"/>
      <c r="AB189" s="66" t="n"/>
      <c r="AC189" s="66" t="n"/>
      <c r="AD189" s="66" t="n"/>
      <c r="AE189" s="66" t="n"/>
    </row>
    <row customFormat="true" ht="15" outlineLevel="0" r="190" s="36">
      <c r="A190" s="72" t="n"/>
      <c r="B190" s="71" t="s">
        <v>132</v>
      </c>
      <c r="C190" s="66" t="n"/>
      <c r="D190" s="66" t="n"/>
      <c r="E190" s="66" t="n"/>
      <c r="F190" s="67" t="e">
        <f aca="false" ca="false" dt2D="false" dtr="false" t="normal">E190/C190</f>
        <v>#DIV/0!</v>
      </c>
      <c r="G190" s="68" t="n"/>
      <c r="H190" s="67" t="e">
        <f aca="false" ca="false" dt2D="false" dtr="false" t="normal">G190/D190*100</f>
        <v>#DIV/0!</v>
      </c>
      <c r="I190" s="68" t="n"/>
      <c r="J190" s="68" t="n"/>
      <c r="K190" s="68" t="n"/>
      <c r="L190" s="68" t="n"/>
      <c r="M190" s="68" t="n"/>
      <c r="N190" s="68" t="n"/>
      <c r="O190" s="66" t="n"/>
      <c r="P190" s="66" t="n"/>
      <c r="Q190" s="66" t="n"/>
      <c r="R190" s="66" t="n"/>
      <c r="S190" s="66" t="n"/>
      <c r="T190" s="66" t="n"/>
      <c r="U190" s="69" t="e">
        <f aca="false" ca="false" dt2D="false" dtr="false" t="normal">O190/G190*100</f>
        <v>#DIV/0!</v>
      </c>
      <c r="V190" s="66" t="n"/>
      <c r="W190" s="81" t="e">
        <f aca="false" ca="false" dt2D="false" dtr="false" t="normal">V190/E190*100</f>
        <v>#DIV/0!</v>
      </c>
      <c r="X190" s="66" t="n"/>
      <c r="Y190" s="90" t="e">
        <f aca="false" ca="false" dt2D="false" dtr="false" t="normal">X190/E190*100</f>
        <v>#DIV/0!</v>
      </c>
      <c r="Z190" s="66" t="n"/>
      <c r="AA190" s="66" t="n"/>
      <c r="AB190" s="66" t="n"/>
      <c r="AC190" s="66" t="n"/>
      <c r="AD190" s="66" t="n"/>
      <c r="AE190" s="66" t="n"/>
    </row>
    <row customFormat="true" ht="15" outlineLevel="0" r="191" s="36">
      <c r="A191" s="72" t="n"/>
      <c r="B191" s="71" t="s">
        <v>133</v>
      </c>
      <c r="C191" s="66" t="n"/>
      <c r="D191" s="66" t="n"/>
      <c r="E191" s="66" t="n"/>
      <c r="F191" s="67" t="e">
        <f aca="false" ca="false" dt2D="false" dtr="false" t="normal">E191/C191</f>
        <v>#DIV/0!</v>
      </c>
      <c r="G191" s="68" t="n"/>
      <c r="H191" s="67" t="e">
        <f aca="false" ca="false" dt2D="false" dtr="false" t="normal">G191/D191*100</f>
        <v>#DIV/0!</v>
      </c>
      <c r="I191" s="68" t="n"/>
      <c r="J191" s="68" t="n"/>
      <c r="K191" s="68" t="n"/>
      <c r="L191" s="68" t="n"/>
      <c r="M191" s="68" t="n"/>
      <c r="N191" s="68" t="n"/>
      <c r="O191" s="66" t="n"/>
      <c r="P191" s="66" t="n"/>
      <c r="Q191" s="66" t="n"/>
      <c r="R191" s="66" t="n"/>
      <c r="S191" s="66" t="n"/>
      <c r="T191" s="66" t="n"/>
      <c r="U191" s="69" t="e">
        <f aca="false" ca="false" dt2D="false" dtr="false" t="normal">O191/G191*100</f>
        <v>#DIV/0!</v>
      </c>
      <c r="V191" s="66" t="n"/>
      <c r="W191" s="81" t="e">
        <f aca="false" ca="false" dt2D="false" dtr="false" t="normal">V191/E191*100</f>
        <v>#DIV/0!</v>
      </c>
      <c r="X191" s="66" t="n"/>
      <c r="Y191" s="90" t="e">
        <f aca="false" ca="false" dt2D="false" dtr="false" t="normal">X191/E191*100</f>
        <v>#DIV/0!</v>
      </c>
      <c r="Z191" s="66" t="n"/>
      <c r="AA191" s="66" t="n"/>
      <c r="AB191" s="66" t="n"/>
      <c r="AC191" s="66" t="n"/>
      <c r="AD191" s="66" t="n"/>
      <c r="AE191" s="66" t="n"/>
    </row>
    <row customFormat="true" ht="15" outlineLevel="0" r="192" s="36">
      <c r="A192" s="72" t="n"/>
      <c r="B192" s="71" t="s">
        <v>134</v>
      </c>
      <c r="C192" s="66" t="n"/>
      <c r="D192" s="66" t="n"/>
      <c r="E192" s="66" t="n"/>
      <c r="F192" s="67" t="e">
        <f aca="false" ca="false" dt2D="false" dtr="false" t="normal">E192/C192</f>
        <v>#DIV/0!</v>
      </c>
      <c r="G192" s="68" t="n"/>
      <c r="H192" s="67" t="e">
        <f aca="false" ca="false" dt2D="false" dtr="false" t="normal">G192/D192*100</f>
        <v>#DIV/0!</v>
      </c>
      <c r="I192" s="68" t="n"/>
      <c r="J192" s="68" t="n"/>
      <c r="K192" s="68" t="n"/>
      <c r="L192" s="68" t="n"/>
      <c r="M192" s="68" t="n"/>
      <c r="N192" s="68" t="n"/>
      <c r="O192" s="66" t="n"/>
      <c r="P192" s="66" t="n"/>
      <c r="Q192" s="66" t="n"/>
      <c r="R192" s="66" t="n"/>
      <c r="S192" s="66" t="n"/>
      <c r="T192" s="66" t="n"/>
      <c r="U192" s="69" t="e">
        <f aca="false" ca="false" dt2D="false" dtr="false" t="normal">O192/G192*100</f>
        <v>#DIV/0!</v>
      </c>
      <c r="V192" s="66" t="n"/>
      <c r="W192" s="81" t="e">
        <f aca="false" ca="false" dt2D="false" dtr="false" t="normal">V192/E192*100</f>
        <v>#DIV/0!</v>
      </c>
      <c r="X192" s="66" t="n"/>
      <c r="Y192" s="90" t="e">
        <f aca="false" ca="false" dt2D="false" dtr="false" t="normal">X192/E192*100</f>
        <v>#DIV/0!</v>
      </c>
      <c r="Z192" s="66" t="n"/>
      <c r="AA192" s="66" t="n"/>
      <c r="AB192" s="66" t="n"/>
      <c r="AC192" s="66" t="n"/>
      <c r="AD192" s="66" t="n"/>
      <c r="AE192" s="66" t="n"/>
    </row>
    <row customFormat="true" ht="15" outlineLevel="0" r="193" s="36">
      <c r="A193" s="73" t="s">
        <v>80</v>
      </c>
      <c r="B193" s="74" t="s"/>
      <c r="C193" s="75" t="n">
        <f aca="false" ca="false" dt2D="false" dtr="false" t="normal">C183+C184+C185+C186+C187+C188+C189+C190+C191+C192</f>
        <v>0</v>
      </c>
      <c r="D193" s="75" t="n">
        <f aca="false" ca="false" dt2D="false" dtr="false" t="normal">D183+D184+D185+D186+D187+D188+D189+D190+D191+D192</f>
        <v>0</v>
      </c>
      <c r="E193" s="75" t="n">
        <f aca="false" ca="false" dt2D="false" dtr="false" t="normal">E183+E184+E185+E186+E187+E188+E189+E190+E191+E192</f>
        <v>0</v>
      </c>
      <c r="F193" s="76" t="e">
        <f aca="false" ca="false" dt2D="false" dtr="false" t="normal">E193/C193</f>
        <v>#DIV/0!</v>
      </c>
      <c r="G193" s="84" t="n">
        <f aca="false" ca="false" dt2D="false" dtr="false" t="normal">G183+G184+G185+G186+G187+G188+G189+G190+G191+G192</f>
        <v>0</v>
      </c>
      <c r="H193" s="76" t="e">
        <f aca="false" ca="false" dt2D="false" dtr="false" t="normal">G193/D193*100</f>
        <v>#DIV/0!</v>
      </c>
      <c r="I193" s="84" t="n">
        <f aca="false" ca="false" dt2D="false" dtr="false" t="normal">I183+I184+I185+I186+I187+I188+I189+I190+I191+I192</f>
        <v>0</v>
      </c>
      <c r="J193" s="84" t="n">
        <f aca="false" ca="false" dt2D="false" dtr="false" t="normal">J183+J184+J185+J186+J187+J188+J189+J190+J191+J192</f>
        <v>0</v>
      </c>
      <c r="K193" s="84" t="n">
        <f aca="false" ca="false" dt2D="false" dtr="false" t="normal">K183+K184+K185+K186+K187+K188+K189+K190+K191+K192</f>
        <v>0</v>
      </c>
      <c r="L193" s="84" t="n">
        <f aca="false" ca="false" dt2D="false" dtr="false" t="normal">L183+L184+L185+L186+L187+L188+L189+L190+L191+L192</f>
        <v>0</v>
      </c>
      <c r="M193" s="84" t="n">
        <f aca="false" ca="false" dt2D="false" dtr="false" t="normal">M183+M184+M185+M186+M187+M188+M189+M190+M191+M192</f>
        <v>0</v>
      </c>
      <c r="N193" s="84" t="n">
        <f aca="false" ca="false" dt2D="false" dtr="false" t="normal">N183+N184+N185+N186+N187+N188+N189+N190+N191+N192</f>
        <v>0</v>
      </c>
      <c r="O193" s="75" t="n">
        <f aca="false" ca="false" dt2D="false" dtr="false" t="normal">O183+O184+O185+O186+O187+O188+O189+O190+O191+O192</f>
        <v>0</v>
      </c>
      <c r="P193" s="75" t="n">
        <f aca="false" ca="false" dt2D="false" dtr="false" t="normal">P183+P184+P185+P186+P187+P188+P189+P190+P191+P192</f>
        <v>0</v>
      </c>
      <c r="Q193" s="75" t="n">
        <f aca="false" ca="false" dt2D="false" dtr="false" t="normal">Q183+Q184+Q185+Q186+Q187+Q188+Q189+Q190+Q191+Q192</f>
        <v>0</v>
      </c>
      <c r="R193" s="75" t="n">
        <f aca="false" ca="false" dt2D="false" dtr="false" t="normal">R183+R184+R185+R186+R187+R188+R189+R190+R191+R192</f>
        <v>0</v>
      </c>
      <c r="S193" s="75" t="n">
        <f aca="false" ca="false" dt2D="false" dtr="false" t="normal">S183+S184+S185+S186+S187+S188+S189+S190+S191+S192</f>
        <v>0</v>
      </c>
      <c r="T193" s="75" t="n">
        <f aca="false" ca="false" dt2D="false" dtr="false" t="normal">T183+T184+T185+T186+T187+T188+T189+T190+T191+T192</f>
        <v>0</v>
      </c>
      <c r="U193" s="77" t="e">
        <f aca="false" ca="false" dt2D="false" dtr="false" t="normal">O193/G193*100</f>
        <v>#DIV/0!</v>
      </c>
      <c r="V193" s="75" t="n">
        <f aca="false" ca="false" dt2D="false" dtr="false" t="normal">V183+V184+V185+V186+V187+V188+V189+V190+V191+V192</f>
        <v>0</v>
      </c>
      <c r="W193" s="78" t="e">
        <f aca="false" ca="false" dt2D="false" dtr="false" t="normal">V193/E193*100</f>
        <v>#DIV/0!</v>
      </c>
      <c r="X193" s="75" t="n">
        <f aca="false" ca="false" dt2D="false" dtr="false" t="normal">X183+X184+X185+X186+X187+X188+X189+X190+X191+X192</f>
        <v>0</v>
      </c>
      <c r="Y193" s="78" t="e">
        <f aca="false" ca="false" dt2D="false" dtr="false" t="normal">X193/E193*100</f>
        <v>#DIV/0!</v>
      </c>
      <c r="Z193" s="75" t="n">
        <f aca="false" ca="false" dt2D="false" dtr="false" t="normal">Z183+Z184+Z185+Z186+Z187+Z188+Z189+Z190+Z191+Z192</f>
        <v>0</v>
      </c>
      <c r="AA193" s="75" t="n">
        <f aca="false" ca="false" dt2D="false" dtr="false" t="normal">AA183+AA184+AA185+AA186+AA187+AA188+AA189+AA190+AA191+AA192</f>
        <v>0</v>
      </c>
      <c r="AB193" s="75" t="n">
        <f aca="false" ca="false" dt2D="false" dtr="false" t="normal">AB183+AB184+AB185+AB186+AB187+AB188+AB189+AB190+AB191+AB192</f>
        <v>0</v>
      </c>
      <c r="AC193" s="75" t="n">
        <f aca="false" ca="false" dt2D="false" dtr="false" t="normal">AC183+AC184+AC185+AC186+AC187+AC188+AC189+AC190+AC191+AC192</f>
        <v>0</v>
      </c>
      <c r="AD193" s="75" t="n">
        <f aca="false" ca="false" dt2D="false" dtr="false" t="normal">AD183+AD184+AD185+AD186+AD187+AD188+AD189+AD190+AD191+AD192</f>
        <v>0</v>
      </c>
      <c r="AE193" s="75" t="n">
        <f aca="false" ca="false" dt2D="false" dtr="false" t="normal">AE183+AE184+AE185+AE186+AE187+AE188+AE189+AE190+AE191+AE192</f>
        <v>0</v>
      </c>
    </row>
    <row customFormat="true" ht="15" outlineLevel="0" r="194" s="36">
      <c r="A194" s="85" t="n">
        <v>10</v>
      </c>
      <c r="B194" s="86" t="s">
        <v>202</v>
      </c>
      <c r="C194" s="63" t="n"/>
      <c r="D194" s="63" t="n"/>
      <c r="E194" s="63" t="n"/>
      <c r="F194" s="67" t="n"/>
      <c r="G194" s="63" t="n"/>
      <c r="H194" s="67" t="n"/>
      <c r="I194" s="63" t="n"/>
      <c r="J194" s="63" t="n"/>
      <c r="K194" s="63" t="n"/>
      <c r="L194" s="63" t="n"/>
      <c r="M194" s="63" t="n"/>
      <c r="N194" s="63" t="n"/>
      <c r="O194" s="63" t="n"/>
      <c r="P194" s="63" t="n"/>
      <c r="Q194" s="63" t="n"/>
      <c r="R194" s="63" t="n"/>
      <c r="S194" s="63" t="n"/>
      <c r="T194" s="63" t="n"/>
      <c r="U194" s="69" t="n"/>
      <c r="V194" s="63" t="n"/>
      <c r="W194" s="77" t="n"/>
      <c r="X194" s="63" t="n"/>
      <c r="Y194" s="77" t="n"/>
      <c r="Z194" s="63" t="n"/>
      <c r="AA194" s="63" t="n"/>
      <c r="AB194" s="63" t="n"/>
      <c r="AC194" s="63" t="n"/>
      <c r="AD194" s="63" t="n"/>
      <c r="AE194" s="63" t="n"/>
    </row>
    <row customFormat="true" ht="15" outlineLevel="0" r="195" s="36">
      <c r="A195" s="87" t="n"/>
      <c r="B195" s="70" t="s">
        <v>203</v>
      </c>
      <c r="C195" s="66" t="n">
        <v>227.73</v>
      </c>
      <c r="D195" s="66" t="n">
        <v>11</v>
      </c>
      <c r="E195" s="96" t="n">
        <v>12</v>
      </c>
      <c r="F195" s="67" t="n">
        <f aca="false" ca="false" dt2D="false" dtr="false" t="normal">E195/C195</f>
        <v>0.05269397971281782</v>
      </c>
      <c r="G195" s="68" t="n"/>
      <c r="H195" s="67" t="n">
        <f aca="false" ca="false" dt2D="false" dtr="false" t="normal">G195/D195*100</f>
        <v>0</v>
      </c>
      <c r="I195" s="68" t="n"/>
      <c r="J195" s="68" t="n"/>
      <c r="K195" s="68" t="n"/>
      <c r="L195" s="68" t="n"/>
      <c r="M195" s="68" t="n"/>
      <c r="N195" s="68" t="n"/>
      <c r="O195" s="66" t="n"/>
      <c r="P195" s="66" t="n"/>
      <c r="Q195" s="66" t="n"/>
      <c r="R195" s="66" t="n"/>
      <c r="S195" s="66" t="n"/>
      <c r="T195" s="66" t="n"/>
      <c r="U195" s="69" t="e">
        <f aca="false" ca="false" dt2D="false" dtr="false" t="normal">O195/G195*100</f>
        <v>#DIV/0!</v>
      </c>
      <c r="V195" s="66" t="n"/>
      <c r="W195" s="81" t="n">
        <f aca="false" ca="false" dt2D="false" dtr="false" t="normal">V195/E195*100</f>
        <v>0</v>
      </c>
      <c r="X195" s="66" t="n">
        <v>1</v>
      </c>
      <c r="Y195" s="81" t="n">
        <f aca="false" ca="false" dt2D="false" dtr="false" t="normal">X195/E195*100</f>
        <v>8.333333333333332</v>
      </c>
      <c r="Z195" s="66" t="n"/>
      <c r="AA195" s="66" t="n"/>
      <c r="AB195" s="66" t="n"/>
      <c r="AC195" s="66" t="n"/>
      <c r="AD195" s="66" t="n"/>
      <c r="AE195" s="66" t="n"/>
    </row>
    <row customFormat="true" ht="15" outlineLevel="0" r="196" s="36">
      <c r="A196" s="87" t="n"/>
      <c r="B196" s="70" t="s">
        <v>204</v>
      </c>
      <c r="C196" s="66" t="n">
        <v>121.26</v>
      </c>
      <c r="D196" s="66" t="n">
        <v>10</v>
      </c>
      <c r="E196" s="96" t="n">
        <v>10</v>
      </c>
      <c r="F196" s="67" t="n">
        <f aca="false" ca="false" dt2D="false" dtr="false" t="normal">E196/C196</f>
        <v>0.08246742536698004</v>
      </c>
      <c r="G196" s="68" t="n"/>
      <c r="H196" s="67" t="n">
        <f aca="false" ca="false" dt2D="false" dtr="false" t="normal">G196/D196*100</f>
        <v>0</v>
      </c>
      <c r="I196" s="68" t="n"/>
      <c r="J196" s="68" t="n"/>
      <c r="K196" s="68" t="n"/>
      <c r="L196" s="68" t="n"/>
      <c r="M196" s="68" t="n"/>
      <c r="N196" s="68" t="n"/>
      <c r="O196" s="66" t="n"/>
      <c r="P196" s="66" t="n"/>
      <c r="Q196" s="66" t="n"/>
      <c r="R196" s="66" t="n"/>
      <c r="S196" s="66" t="n"/>
      <c r="T196" s="66" t="n"/>
      <c r="U196" s="69" t="e">
        <f aca="false" ca="false" dt2D="false" dtr="false" t="normal">O196/G196*100</f>
        <v>#DIV/0!</v>
      </c>
      <c r="V196" s="66" t="n"/>
      <c r="W196" s="81" t="n">
        <f aca="false" ca="false" dt2D="false" dtr="false" t="normal">V196/E196*100</f>
        <v>0</v>
      </c>
      <c r="X196" s="66" t="n">
        <v>1</v>
      </c>
      <c r="Y196" s="81" t="n">
        <f aca="false" ca="false" dt2D="false" dtr="false" t="normal">X196/E196*100</f>
        <v>10</v>
      </c>
      <c r="Z196" s="66" t="n"/>
      <c r="AA196" s="66" t="n"/>
      <c r="AB196" s="66" t="n"/>
      <c r="AC196" s="66" t="n"/>
      <c r="AD196" s="66" t="n"/>
      <c r="AE196" s="66" t="n"/>
    </row>
    <row customFormat="true" ht="15" outlineLevel="0" r="197" s="36">
      <c r="A197" s="87" t="n"/>
      <c r="B197" s="70" t="s">
        <v>205</v>
      </c>
      <c r="C197" s="66" t="n"/>
      <c r="D197" s="66" t="n"/>
      <c r="E197" s="96" t="n"/>
      <c r="F197" s="67" t="e">
        <f aca="false" ca="false" dt2D="false" dtr="false" t="normal">E197/C197</f>
        <v>#DIV/0!</v>
      </c>
      <c r="G197" s="68" t="n"/>
      <c r="H197" s="67" t="e">
        <f aca="false" ca="false" dt2D="false" dtr="false" t="normal">G197/D197*100</f>
        <v>#DIV/0!</v>
      </c>
      <c r="I197" s="68" t="n"/>
      <c r="J197" s="68" t="n"/>
      <c r="K197" s="68" t="n"/>
      <c r="L197" s="68" t="n"/>
      <c r="M197" s="68" t="n"/>
      <c r="N197" s="68" t="n"/>
      <c r="O197" s="66" t="n"/>
      <c r="P197" s="66" t="n"/>
      <c r="Q197" s="66" t="n"/>
      <c r="R197" s="66" t="n"/>
      <c r="S197" s="66" t="n"/>
      <c r="T197" s="66" t="n"/>
      <c r="U197" s="69" t="e">
        <f aca="false" ca="false" dt2D="false" dtr="false" t="normal">O197/G197*100</f>
        <v>#DIV/0!</v>
      </c>
      <c r="V197" s="66" t="n"/>
      <c r="W197" s="81" t="e">
        <f aca="false" ca="false" dt2D="false" dtr="false" t="normal">V197/E197*100</f>
        <v>#DIV/0!</v>
      </c>
      <c r="X197" s="66" t="n"/>
      <c r="Y197" s="81" t="e">
        <f aca="false" ca="false" dt2D="false" dtr="false" t="normal">X197/E197*100</f>
        <v>#DIV/0!</v>
      </c>
      <c r="Z197" s="66" t="n"/>
      <c r="AA197" s="66" t="n"/>
      <c r="AB197" s="66" t="n"/>
      <c r="AC197" s="66" t="n"/>
      <c r="AD197" s="66" t="n"/>
      <c r="AE197" s="66" t="n"/>
    </row>
    <row customFormat="true" ht="15" outlineLevel="0" r="198" s="36">
      <c r="A198" s="87" t="n"/>
      <c r="B198" s="70" t="s">
        <v>206</v>
      </c>
      <c r="C198" s="66" t="n"/>
      <c r="D198" s="66" t="n"/>
      <c r="E198" s="96" t="n"/>
      <c r="F198" s="67" t="e">
        <f aca="false" ca="false" dt2D="false" dtr="false" t="normal">E198/C198</f>
        <v>#DIV/0!</v>
      </c>
      <c r="G198" s="68" t="n"/>
      <c r="H198" s="67" t="e">
        <f aca="false" ca="false" dt2D="false" dtr="false" t="normal">G198/D198*100</f>
        <v>#DIV/0!</v>
      </c>
      <c r="I198" s="68" t="n"/>
      <c r="J198" s="68" t="n"/>
      <c r="K198" s="68" t="n"/>
      <c r="L198" s="68" t="n"/>
      <c r="M198" s="68" t="n"/>
      <c r="N198" s="68" t="n"/>
      <c r="O198" s="66" t="n"/>
      <c r="P198" s="66" t="n"/>
      <c r="Q198" s="66" t="n"/>
      <c r="R198" s="66" t="n"/>
      <c r="S198" s="66" t="n"/>
      <c r="T198" s="66" t="n"/>
      <c r="U198" s="69" t="e">
        <f aca="false" ca="false" dt2D="false" dtr="false" t="normal">O198/G198*100</f>
        <v>#DIV/0!</v>
      </c>
      <c r="V198" s="66" t="n"/>
      <c r="W198" s="81" t="e">
        <f aca="false" ca="false" dt2D="false" dtr="false" t="normal">V198/E198*100</f>
        <v>#DIV/0!</v>
      </c>
      <c r="X198" s="66" t="n"/>
      <c r="Y198" s="81" t="e">
        <f aca="false" ca="false" dt2D="false" dtr="false" t="normal">X198/E198*100</f>
        <v>#DIV/0!</v>
      </c>
      <c r="Z198" s="66" t="n"/>
      <c r="AA198" s="66" t="n"/>
      <c r="AB198" s="66" t="n"/>
      <c r="AC198" s="66" t="n"/>
      <c r="AD198" s="66" t="n"/>
      <c r="AE198" s="66" t="n"/>
    </row>
    <row customFormat="true" ht="15" outlineLevel="0" r="199" s="36">
      <c r="A199" s="87" t="n"/>
      <c r="B199" s="70" t="s">
        <v>206</v>
      </c>
      <c r="C199" s="66" t="n"/>
      <c r="D199" s="66" t="n"/>
      <c r="E199" s="96" t="n"/>
      <c r="F199" s="67" t="e">
        <f aca="false" ca="false" dt2D="false" dtr="false" t="normal">E199/C199</f>
        <v>#DIV/0!</v>
      </c>
      <c r="G199" s="68" t="n"/>
      <c r="H199" s="67" t="e">
        <f aca="false" ca="false" dt2D="false" dtr="false" t="normal">G199/D199*100</f>
        <v>#DIV/0!</v>
      </c>
      <c r="I199" s="68" t="n"/>
      <c r="J199" s="68" t="n"/>
      <c r="K199" s="68" t="n"/>
      <c r="L199" s="68" t="n"/>
      <c r="M199" s="68" t="n"/>
      <c r="N199" s="68" t="n"/>
      <c r="O199" s="66" t="n"/>
      <c r="P199" s="66" t="n"/>
      <c r="Q199" s="66" t="n"/>
      <c r="R199" s="66" t="n"/>
      <c r="S199" s="66" t="n"/>
      <c r="T199" s="66" t="n"/>
      <c r="U199" s="69" t="e">
        <f aca="false" ca="false" dt2D="false" dtr="false" t="normal">O199/G199*100</f>
        <v>#DIV/0!</v>
      </c>
      <c r="V199" s="66" t="n"/>
      <c r="W199" s="81" t="e">
        <f aca="false" ca="false" dt2D="false" dtr="false" t="normal">V199/E199*100</f>
        <v>#DIV/0!</v>
      </c>
      <c r="X199" s="66" t="n"/>
      <c r="Y199" s="81" t="e">
        <f aca="false" ca="false" dt2D="false" dtr="false" t="normal">X199/E199*100</f>
        <v>#DIV/0!</v>
      </c>
      <c r="Z199" s="66" t="n"/>
      <c r="AA199" s="66" t="n"/>
      <c r="AB199" s="66" t="n"/>
      <c r="AC199" s="66" t="n"/>
      <c r="AD199" s="66" t="n"/>
      <c r="AE199" s="66" t="n"/>
    </row>
    <row customFormat="true" ht="15" outlineLevel="0" r="200" s="36">
      <c r="A200" s="87" t="n"/>
      <c r="B200" s="70" t="s">
        <v>207</v>
      </c>
      <c r="C200" s="66" t="n"/>
      <c r="D200" s="66" t="n"/>
      <c r="E200" s="96" t="n"/>
      <c r="F200" s="67" t="e">
        <f aca="false" ca="false" dt2D="false" dtr="false" t="normal">E200/C200</f>
        <v>#DIV/0!</v>
      </c>
      <c r="G200" s="68" t="n"/>
      <c r="H200" s="67" t="e">
        <f aca="false" ca="false" dt2D="false" dtr="false" t="normal">G200/D200*100</f>
        <v>#DIV/0!</v>
      </c>
      <c r="I200" s="68" t="n"/>
      <c r="J200" s="68" t="n"/>
      <c r="K200" s="68" t="n"/>
      <c r="L200" s="68" t="n"/>
      <c r="M200" s="68" t="n"/>
      <c r="N200" s="68" t="n"/>
      <c r="O200" s="66" t="n"/>
      <c r="P200" s="66" t="n"/>
      <c r="Q200" s="66" t="n"/>
      <c r="R200" s="66" t="n"/>
      <c r="S200" s="66" t="n"/>
      <c r="T200" s="66" t="n"/>
      <c r="U200" s="69" t="e">
        <f aca="false" ca="false" dt2D="false" dtr="false" t="normal">O200/G200*100</f>
        <v>#DIV/0!</v>
      </c>
      <c r="V200" s="66" t="n"/>
      <c r="W200" s="81" t="e">
        <f aca="false" ca="false" dt2D="false" dtr="false" t="normal">V200/E200*100</f>
        <v>#DIV/0!</v>
      </c>
      <c r="X200" s="66" t="n"/>
      <c r="Y200" s="81" t="e">
        <f aca="false" ca="false" dt2D="false" dtr="false" t="normal">X200/E200*100</f>
        <v>#DIV/0!</v>
      </c>
      <c r="Z200" s="66" t="n"/>
      <c r="AA200" s="66" t="n"/>
      <c r="AB200" s="66" t="n"/>
      <c r="AC200" s="66" t="n"/>
      <c r="AD200" s="66" t="n"/>
      <c r="AE200" s="66" t="n"/>
    </row>
    <row customFormat="true" ht="15" outlineLevel="0" r="201" s="36">
      <c r="A201" s="87" t="n"/>
      <c r="B201" s="70" t="s">
        <v>208</v>
      </c>
      <c r="C201" s="66" t="n"/>
      <c r="D201" s="66" t="n"/>
      <c r="E201" s="96" t="n"/>
      <c r="F201" s="67" t="e">
        <f aca="false" ca="false" dt2D="false" dtr="false" t="normal">E201/C201</f>
        <v>#DIV/0!</v>
      </c>
      <c r="G201" s="68" t="n"/>
      <c r="H201" s="67" t="e">
        <f aca="false" ca="false" dt2D="false" dtr="false" t="normal">G201/D201*100</f>
        <v>#DIV/0!</v>
      </c>
      <c r="I201" s="68" t="n"/>
      <c r="J201" s="68" t="n"/>
      <c r="K201" s="68" t="n"/>
      <c r="L201" s="68" t="n"/>
      <c r="M201" s="68" t="n"/>
      <c r="N201" s="68" t="n"/>
      <c r="O201" s="66" t="n"/>
      <c r="P201" s="66" t="n"/>
      <c r="Q201" s="66" t="n"/>
      <c r="R201" s="66" t="n"/>
      <c r="S201" s="66" t="n"/>
      <c r="T201" s="66" t="n"/>
      <c r="U201" s="69" t="e">
        <f aca="false" ca="false" dt2D="false" dtr="false" t="normal">O201/G201*100</f>
        <v>#DIV/0!</v>
      </c>
      <c r="V201" s="66" t="n"/>
      <c r="W201" s="81" t="e">
        <f aca="false" ca="false" dt2D="false" dtr="false" t="normal">V201/E201*100</f>
        <v>#DIV/0!</v>
      </c>
      <c r="X201" s="66" t="n"/>
      <c r="Y201" s="81" t="e">
        <f aca="false" ca="false" dt2D="false" dtr="false" t="normal">X201/E201*100</f>
        <v>#DIV/0!</v>
      </c>
      <c r="Z201" s="66" t="n"/>
      <c r="AA201" s="66" t="n"/>
      <c r="AB201" s="66" t="n"/>
      <c r="AC201" s="66" t="n"/>
      <c r="AD201" s="66" t="n"/>
      <c r="AE201" s="66" t="n"/>
    </row>
    <row customFormat="true" ht="15" outlineLevel="0" r="202" s="36">
      <c r="A202" s="87" t="n"/>
      <c r="B202" s="70" t="s">
        <v>209</v>
      </c>
      <c r="C202" s="66" t="n"/>
      <c r="D202" s="66" t="n"/>
      <c r="E202" s="96" t="n"/>
      <c r="F202" s="67" t="e">
        <f aca="false" ca="false" dt2D="false" dtr="false" t="normal">E202/C202</f>
        <v>#DIV/0!</v>
      </c>
      <c r="G202" s="68" t="n"/>
      <c r="H202" s="67" t="e">
        <f aca="false" ca="false" dt2D="false" dtr="false" t="normal">G202/D202*100</f>
        <v>#DIV/0!</v>
      </c>
      <c r="I202" s="68" t="n"/>
      <c r="J202" s="68" t="n"/>
      <c r="K202" s="68" t="n"/>
      <c r="L202" s="68" t="n"/>
      <c r="M202" s="68" t="n"/>
      <c r="N202" s="68" t="n"/>
      <c r="O202" s="66" t="n"/>
      <c r="P202" s="66" t="n"/>
      <c r="Q202" s="66" t="n"/>
      <c r="R202" s="66" t="n"/>
      <c r="S202" s="66" t="n"/>
      <c r="T202" s="66" t="n"/>
      <c r="U202" s="69" t="e">
        <f aca="false" ca="false" dt2D="false" dtr="false" t="normal">O202/G202*100</f>
        <v>#DIV/0!</v>
      </c>
      <c r="V202" s="66" t="n"/>
      <c r="W202" s="81" t="e">
        <f aca="false" ca="false" dt2D="false" dtr="false" t="normal">V202/E202*100</f>
        <v>#DIV/0!</v>
      </c>
      <c r="X202" s="66" t="n"/>
      <c r="Y202" s="81" t="e">
        <f aca="false" ca="false" dt2D="false" dtr="false" t="normal">X202/E202*100</f>
        <v>#DIV/0!</v>
      </c>
      <c r="Z202" s="66" t="n"/>
      <c r="AA202" s="66" t="n"/>
      <c r="AB202" s="66" t="n"/>
      <c r="AC202" s="66" t="n"/>
      <c r="AD202" s="66" t="n"/>
      <c r="AE202" s="66" t="n"/>
    </row>
    <row customFormat="true" ht="15" outlineLevel="0" r="203" s="36">
      <c r="A203" s="87" t="n"/>
      <c r="B203" s="70" t="s">
        <v>210</v>
      </c>
      <c r="C203" s="66" t="n"/>
      <c r="D203" s="66" t="n"/>
      <c r="E203" s="96" t="n"/>
      <c r="F203" s="67" t="e">
        <f aca="false" ca="false" dt2D="false" dtr="false" t="normal">E203/C203</f>
        <v>#DIV/0!</v>
      </c>
      <c r="G203" s="68" t="n"/>
      <c r="H203" s="67" t="e">
        <f aca="false" ca="false" dt2D="false" dtr="false" t="normal">G203/D203*100</f>
        <v>#DIV/0!</v>
      </c>
      <c r="I203" s="68" t="n"/>
      <c r="J203" s="68" t="n"/>
      <c r="K203" s="68" t="n"/>
      <c r="L203" s="68" t="n"/>
      <c r="M203" s="68" t="n"/>
      <c r="N203" s="68" t="n"/>
      <c r="O203" s="66" t="n"/>
      <c r="P203" s="66" t="n"/>
      <c r="Q203" s="66" t="n"/>
      <c r="R203" s="66" t="n"/>
      <c r="S203" s="66" t="n"/>
      <c r="T203" s="66" t="n"/>
      <c r="U203" s="69" t="e">
        <f aca="false" ca="false" dt2D="false" dtr="false" t="normal">O203/G203*100</f>
        <v>#DIV/0!</v>
      </c>
      <c r="V203" s="66" t="n"/>
      <c r="W203" s="81" t="e">
        <f aca="false" ca="false" dt2D="false" dtr="false" t="normal">V203/E203*100</f>
        <v>#DIV/0!</v>
      </c>
      <c r="X203" s="66" t="n"/>
      <c r="Y203" s="81" t="e">
        <f aca="false" ca="false" dt2D="false" dtr="false" t="normal">X203/E203*100</f>
        <v>#DIV/0!</v>
      </c>
      <c r="Z203" s="66" t="n"/>
      <c r="AA203" s="66" t="n"/>
      <c r="AB203" s="66" t="n"/>
      <c r="AC203" s="66" t="n"/>
      <c r="AD203" s="66" t="n"/>
      <c r="AE203" s="66" t="n"/>
    </row>
    <row customFormat="true" ht="15" outlineLevel="0" r="204" s="36">
      <c r="A204" s="87" t="n"/>
      <c r="B204" s="71" t="s">
        <v>211</v>
      </c>
      <c r="C204" s="66" t="n"/>
      <c r="D204" s="66" t="n"/>
      <c r="E204" s="96" t="n"/>
      <c r="F204" s="67" t="e">
        <f aca="false" ca="false" dt2D="false" dtr="false" t="normal">E204/C204</f>
        <v>#DIV/0!</v>
      </c>
      <c r="G204" s="68" t="n"/>
      <c r="H204" s="67" t="e">
        <f aca="false" ca="false" dt2D="false" dtr="false" t="normal">G204/D204*100</f>
        <v>#DIV/0!</v>
      </c>
      <c r="I204" s="68" t="n"/>
      <c r="J204" s="68" t="n"/>
      <c r="K204" s="68" t="n"/>
      <c r="L204" s="68" t="n"/>
      <c r="M204" s="68" t="n"/>
      <c r="N204" s="68" t="n"/>
      <c r="O204" s="66" t="n"/>
      <c r="P204" s="66" t="n"/>
      <c r="Q204" s="66" t="n"/>
      <c r="R204" s="66" t="n"/>
      <c r="S204" s="66" t="n"/>
      <c r="T204" s="66" t="n"/>
      <c r="U204" s="69" t="e">
        <f aca="false" ca="false" dt2D="false" dtr="false" t="normal">O204/G204*100</f>
        <v>#DIV/0!</v>
      </c>
      <c r="V204" s="66" t="n"/>
      <c r="W204" s="81" t="e">
        <f aca="false" ca="false" dt2D="false" dtr="false" t="normal">V204/E204*100</f>
        <v>#DIV/0!</v>
      </c>
      <c r="X204" s="66" t="n"/>
      <c r="Y204" s="81" t="e">
        <f aca="false" ca="false" dt2D="false" dtr="false" t="normal">X204/E204*100</f>
        <v>#DIV/0!</v>
      </c>
      <c r="Z204" s="66" t="n"/>
      <c r="AA204" s="66" t="n"/>
      <c r="AB204" s="66" t="n"/>
      <c r="AC204" s="66" t="n"/>
      <c r="AD204" s="66" t="n"/>
      <c r="AE204" s="66" t="n"/>
    </row>
    <row customFormat="true" ht="15" outlineLevel="0" r="205" s="36">
      <c r="A205" s="87" t="n"/>
      <c r="B205" s="71" t="s">
        <v>212</v>
      </c>
      <c r="C205" s="66" t="n"/>
      <c r="D205" s="66" t="n"/>
      <c r="E205" s="96" t="n"/>
      <c r="F205" s="67" t="e">
        <f aca="false" ca="false" dt2D="false" dtr="false" t="normal">E205/C205</f>
        <v>#DIV/0!</v>
      </c>
      <c r="G205" s="68" t="n"/>
      <c r="H205" s="67" t="e">
        <f aca="false" ca="false" dt2D="false" dtr="false" t="normal">G205/D205*100</f>
        <v>#DIV/0!</v>
      </c>
      <c r="I205" s="68" t="n"/>
      <c r="J205" s="68" t="n"/>
      <c r="K205" s="68" t="n"/>
      <c r="L205" s="68" t="n"/>
      <c r="M205" s="68" t="n"/>
      <c r="N205" s="68" t="n"/>
      <c r="O205" s="66" t="n"/>
      <c r="P205" s="66" t="n"/>
      <c r="Q205" s="66" t="n"/>
      <c r="R205" s="66" t="n"/>
      <c r="S205" s="66" t="n"/>
      <c r="T205" s="66" t="n"/>
      <c r="U205" s="69" t="e">
        <f aca="false" ca="false" dt2D="false" dtr="false" t="normal">O205/G205*100</f>
        <v>#DIV/0!</v>
      </c>
      <c r="V205" s="66" t="n"/>
      <c r="W205" s="81" t="e">
        <f aca="false" ca="false" dt2D="false" dtr="false" t="normal">V205/E205*100</f>
        <v>#DIV/0!</v>
      </c>
      <c r="X205" s="66" t="n"/>
      <c r="Y205" s="81" t="e">
        <f aca="false" ca="false" dt2D="false" dtr="false" t="normal">X205/E205*100</f>
        <v>#DIV/0!</v>
      </c>
      <c r="Z205" s="66" t="n"/>
      <c r="AA205" s="66" t="n"/>
      <c r="AB205" s="66" t="n"/>
      <c r="AC205" s="66" t="n"/>
      <c r="AD205" s="66" t="n"/>
      <c r="AE205" s="66" t="n"/>
    </row>
    <row customFormat="true" ht="15" outlineLevel="0" r="206" s="36">
      <c r="A206" s="87" t="n"/>
      <c r="B206" s="71" t="s">
        <v>77</v>
      </c>
      <c r="C206" s="66" t="n"/>
      <c r="D206" s="66" t="n"/>
      <c r="E206" s="96" t="n"/>
      <c r="F206" s="67" t="e">
        <f aca="false" ca="false" dt2D="false" dtr="false" t="normal">E206/C206</f>
        <v>#DIV/0!</v>
      </c>
      <c r="G206" s="68" t="n"/>
      <c r="H206" s="67" t="e">
        <f aca="false" ca="false" dt2D="false" dtr="false" t="normal">G206/D206*100</f>
        <v>#DIV/0!</v>
      </c>
      <c r="I206" s="68" t="n"/>
      <c r="J206" s="68" t="n"/>
      <c r="K206" s="68" t="n"/>
      <c r="L206" s="68" t="n"/>
      <c r="M206" s="68" t="n"/>
      <c r="N206" s="68" t="n"/>
      <c r="O206" s="66" t="n"/>
      <c r="P206" s="66" t="n"/>
      <c r="Q206" s="66" t="n"/>
      <c r="R206" s="66" t="n"/>
      <c r="S206" s="66" t="n"/>
      <c r="T206" s="66" t="n"/>
      <c r="U206" s="69" t="e">
        <f aca="false" ca="false" dt2D="false" dtr="false" t="normal">O206/G206*100</f>
        <v>#DIV/0!</v>
      </c>
      <c r="V206" s="66" t="n"/>
      <c r="W206" s="81" t="e">
        <f aca="false" ca="false" dt2D="false" dtr="false" t="normal">V206/E206*100</f>
        <v>#DIV/0!</v>
      </c>
      <c r="X206" s="66" t="n"/>
      <c r="Y206" s="81" t="e">
        <f aca="false" ca="false" dt2D="false" dtr="false" t="normal">X206/E206*100</f>
        <v>#DIV/0!</v>
      </c>
      <c r="Z206" s="66" t="n"/>
      <c r="AA206" s="66" t="n"/>
      <c r="AB206" s="66" t="n"/>
      <c r="AC206" s="66" t="n"/>
      <c r="AD206" s="66" t="n"/>
      <c r="AE206" s="66" t="n"/>
    </row>
    <row customFormat="true" ht="15" outlineLevel="0" r="207" s="36">
      <c r="A207" s="87" t="n"/>
      <c r="B207" s="71" t="s">
        <v>79</v>
      </c>
      <c r="C207" s="66" t="n"/>
      <c r="D207" s="66" t="n"/>
      <c r="E207" s="96" t="n"/>
      <c r="F207" s="67" t="e">
        <f aca="false" ca="false" dt2D="false" dtr="false" t="normal">E207/C207</f>
        <v>#DIV/0!</v>
      </c>
      <c r="G207" s="68" t="n"/>
      <c r="H207" s="67" t="e">
        <f aca="false" ca="false" dt2D="false" dtr="false" t="normal">G207/D207*100</f>
        <v>#DIV/0!</v>
      </c>
      <c r="I207" s="68" t="n"/>
      <c r="J207" s="68" t="n"/>
      <c r="K207" s="68" t="n"/>
      <c r="L207" s="68" t="n"/>
      <c r="M207" s="68" t="n"/>
      <c r="N207" s="68" t="n"/>
      <c r="O207" s="66" t="n"/>
      <c r="P207" s="66" t="n"/>
      <c r="Q207" s="66" t="n"/>
      <c r="R207" s="66" t="n"/>
      <c r="S207" s="66" t="n"/>
      <c r="T207" s="66" t="n"/>
      <c r="U207" s="69" t="e">
        <f aca="false" ca="false" dt2D="false" dtr="false" t="normal">O207/G207*100</f>
        <v>#DIV/0!</v>
      </c>
      <c r="V207" s="66" t="n"/>
      <c r="W207" s="81" t="e">
        <f aca="false" ca="false" dt2D="false" dtr="false" t="normal">V207/E207*100</f>
        <v>#DIV/0!</v>
      </c>
      <c r="X207" s="66" t="n"/>
      <c r="Y207" s="81" t="e">
        <f aca="false" ca="false" dt2D="false" dtr="false" t="normal">X207/E207*100</f>
        <v>#DIV/0!</v>
      </c>
      <c r="Z207" s="66" t="n"/>
      <c r="AA207" s="66" t="n"/>
      <c r="AB207" s="66" t="n"/>
      <c r="AC207" s="66" t="n"/>
      <c r="AD207" s="66" t="n"/>
      <c r="AE207" s="66" t="n"/>
    </row>
    <row customFormat="true" ht="15" outlineLevel="0" r="208" s="36">
      <c r="A208" s="87" t="n"/>
      <c r="B208" s="71" t="s">
        <v>132</v>
      </c>
      <c r="C208" s="66" t="n"/>
      <c r="D208" s="66" t="n"/>
      <c r="E208" s="96" t="n"/>
      <c r="F208" s="67" t="e">
        <f aca="false" ca="false" dt2D="false" dtr="false" t="normal">E208/C208</f>
        <v>#DIV/0!</v>
      </c>
      <c r="G208" s="68" t="n"/>
      <c r="H208" s="67" t="e">
        <f aca="false" ca="false" dt2D="false" dtr="false" t="normal">G208/D208*100</f>
        <v>#DIV/0!</v>
      </c>
      <c r="I208" s="68" t="n"/>
      <c r="J208" s="68" t="n"/>
      <c r="K208" s="68" t="n"/>
      <c r="L208" s="68" t="n"/>
      <c r="M208" s="68" t="n"/>
      <c r="N208" s="68" t="n"/>
      <c r="O208" s="66" t="n"/>
      <c r="P208" s="66" t="n"/>
      <c r="Q208" s="66" t="n"/>
      <c r="R208" s="66" t="n"/>
      <c r="S208" s="66" t="n"/>
      <c r="T208" s="66" t="n"/>
      <c r="U208" s="69" t="e">
        <f aca="false" ca="false" dt2D="false" dtr="false" t="normal">O208/G208*100</f>
        <v>#DIV/0!</v>
      </c>
      <c r="V208" s="66" t="n"/>
      <c r="W208" s="81" t="e">
        <f aca="false" ca="false" dt2D="false" dtr="false" t="normal">V208/E208*100</f>
        <v>#DIV/0!</v>
      </c>
      <c r="X208" s="66" t="n"/>
      <c r="Y208" s="81" t="e">
        <f aca="false" ca="false" dt2D="false" dtr="false" t="normal">X208/E208*100</f>
        <v>#DIV/0!</v>
      </c>
      <c r="Z208" s="66" t="n"/>
      <c r="AA208" s="66" t="n"/>
      <c r="AB208" s="66" t="n"/>
      <c r="AC208" s="66" t="n"/>
      <c r="AD208" s="66" t="n"/>
      <c r="AE208" s="66" t="n"/>
    </row>
    <row customFormat="true" ht="15" outlineLevel="0" r="209" s="36">
      <c r="A209" s="87" t="n"/>
      <c r="B209" s="71" t="s">
        <v>133</v>
      </c>
      <c r="C209" s="66" t="n"/>
      <c r="D209" s="66" t="n"/>
      <c r="E209" s="96" t="n"/>
      <c r="F209" s="67" t="e">
        <f aca="false" ca="false" dt2D="false" dtr="false" t="normal">E209/C209</f>
        <v>#DIV/0!</v>
      </c>
      <c r="G209" s="68" t="n"/>
      <c r="H209" s="67" t="e">
        <f aca="false" ca="false" dt2D="false" dtr="false" t="normal">G209/D209*100</f>
        <v>#DIV/0!</v>
      </c>
      <c r="I209" s="68" t="n"/>
      <c r="J209" s="68" t="n"/>
      <c r="K209" s="68" t="n"/>
      <c r="L209" s="68" t="n"/>
      <c r="M209" s="68" t="n"/>
      <c r="N209" s="68" t="n"/>
      <c r="O209" s="66" t="n"/>
      <c r="P209" s="66" t="n"/>
      <c r="Q209" s="66" t="n"/>
      <c r="R209" s="66" t="n"/>
      <c r="S209" s="66" t="n"/>
      <c r="T209" s="66" t="n"/>
      <c r="U209" s="69" t="e">
        <f aca="false" ca="false" dt2D="false" dtr="false" t="normal">O209/G209*100</f>
        <v>#DIV/0!</v>
      </c>
      <c r="V209" s="66" t="n"/>
      <c r="W209" s="81" t="e">
        <f aca="false" ca="false" dt2D="false" dtr="false" t="normal">V209/E209*100</f>
        <v>#DIV/0!</v>
      </c>
      <c r="X209" s="66" t="n"/>
      <c r="Y209" s="81" t="e">
        <f aca="false" ca="false" dt2D="false" dtr="false" t="normal">X209/E209*100</f>
        <v>#DIV/0!</v>
      </c>
      <c r="Z209" s="66" t="n"/>
      <c r="AA209" s="66" t="n"/>
      <c r="AB209" s="66" t="n"/>
      <c r="AC209" s="66" t="n"/>
      <c r="AD209" s="66" t="n"/>
      <c r="AE209" s="66" t="n"/>
    </row>
    <row customFormat="true" ht="15" outlineLevel="0" r="210" s="36">
      <c r="A210" s="73" t="s">
        <v>80</v>
      </c>
      <c r="B210" s="74" t="s"/>
      <c r="C210" s="75" t="n">
        <f aca="false" ca="false" dt2D="false" dtr="false" t="normal">C195+C196+C197+C198+C199+C200+C201+C202+C203+C204+C205+C206+C207+C208+C209</f>
        <v>348.98999999999995</v>
      </c>
      <c r="D210" s="75" t="n">
        <f aca="false" ca="false" dt2D="false" dtr="false" t="normal">D195+D196+D197+D198+D199+D200+D201+D202+D203+D204+D205+D206+D207+D208+D209</f>
        <v>21</v>
      </c>
      <c r="E210" s="75" t="n">
        <f aca="false" ca="false" dt2D="false" dtr="false" t="normal">E195+E196+E197+E198+E199+E200+E201+E202+E203+E204+E205+E206+E207+E208+E209</f>
        <v>22</v>
      </c>
      <c r="F210" s="76" t="n">
        <f aca="false" ca="false" dt2D="false" dtr="false" t="normal">E210/C210</f>
        <v>0.06303905556033125</v>
      </c>
      <c r="G210" s="75" t="n">
        <f aca="false" ca="false" dt2D="false" dtr="false" t="normal">G195+G196+G197+G198+G199+G200+G201+G202+G203+G204+G205+G206+G207+G208+G209</f>
        <v>0</v>
      </c>
      <c r="H210" s="76" t="n">
        <f aca="false" ca="false" dt2D="false" dtr="false" t="normal">G210/D210*100</f>
        <v>0</v>
      </c>
      <c r="I210" s="75" t="n">
        <f aca="false" ca="false" dt2D="false" dtr="false" t="normal">I195+I196+I197+I198+I199+I200+I201+I202+I203+I204+I205+I206+I207+I208+I209</f>
        <v>0</v>
      </c>
      <c r="J210" s="75" t="n">
        <f aca="false" ca="false" dt2D="false" dtr="false" t="normal">J195+J196+J197+J198+J199+J200+J201+J202+J203+J204+J205+J206+J207+J208+J209</f>
        <v>0</v>
      </c>
      <c r="K210" s="75" t="n">
        <f aca="false" ca="false" dt2D="false" dtr="false" t="normal">K195+K196+K197+K198+K199+K200+K201+K202+K203+K204+K205+K206+K207+K208+K209</f>
        <v>0</v>
      </c>
      <c r="L210" s="75" t="n">
        <f aca="false" ca="false" dt2D="false" dtr="false" t="normal">L195+L196+L197+L198+L199+L200+L201+L202+L203+L204+L205+L206+L207+L208+L209</f>
        <v>0</v>
      </c>
      <c r="M210" s="75" t="n">
        <f aca="false" ca="false" dt2D="false" dtr="false" t="normal">M195+M196+M197+M198+M199+M200+M201+M202+M203+M204+M205+M206+M207+M208+M209</f>
        <v>0</v>
      </c>
      <c r="N210" s="75" t="n">
        <f aca="false" ca="false" dt2D="false" dtr="false" t="normal">N195+N196+N197+N198+N199+N200+N201+N202+N203+N204+N205+N206+N207+N208+N209</f>
        <v>0</v>
      </c>
      <c r="O210" s="75" t="n">
        <f aca="false" ca="false" dt2D="false" dtr="false" t="normal">O195+O196+O197+O198+O199+O200+O201+O202+O203+O204+O205+O206+O207+O208+O209</f>
        <v>0</v>
      </c>
      <c r="P210" s="75" t="n">
        <f aca="false" ca="false" dt2D="false" dtr="false" t="normal">P195+P196+P197+P198+P199+P200+P201+P202+P203+P204+P205+P206+P207+P208+P209</f>
        <v>0</v>
      </c>
      <c r="Q210" s="75" t="n">
        <f aca="false" ca="false" dt2D="false" dtr="false" t="normal">Q195+Q196+Q197+Q198+Q199+Q200+Q201+Q202+Q203+Q204+Q205+Q206+Q207+Q208+Q209</f>
        <v>0</v>
      </c>
      <c r="R210" s="75" t="n">
        <f aca="false" ca="false" dt2D="false" dtr="false" t="normal">R195+R196+R197+R198+R199+R200+R201+R202+R203+R204+R205+R206+R207+R208+R209</f>
        <v>0</v>
      </c>
      <c r="S210" s="75" t="n">
        <f aca="false" ca="false" dt2D="false" dtr="false" t="normal">S195+S196+S197+S198+S199+S200+S201+S202+S203+S204+S205+S206+S207+S208+S209</f>
        <v>0</v>
      </c>
      <c r="T210" s="75" t="n">
        <f aca="false" ca="false" dt2D="false" dtr="false" t="normal">T195+T196+T197+T198+T199+T200+T201+T202+T203+T204+T205+T206+T207+T208+T209</f>
        <v>0</v>
      </c>
      <c r="U210" s="75" t="e">
        <f aca="false" ca="false" dt2D="false" dtr="false" t="normal">SUM(U195:U209)</f>
        <v>#DIV/0!</v>
      </c>
      <c r="V210" s="75" t="n">
        <f aca="false" ca="false" dt2D="false" dtr="false" t="normal">V195+V196+V197+V198+V199+V200+V201+V202+V203+V204+V205+V206+V207+V208+V209</f>
        <v>0</v>
      </c>
      <c r="W210" s="78" t="n">
        <f aca="false" ca="false" dt2D="false" dtr="false" t="normal">V210/E210*100</f>
        <v>0</v>
      </c>
      <c r="X210" s="75" t="n">
        <f aca="false" ca="false" dt2D="false" dtr="false" t="normal">X195+X196+X197+X198+X199+X200+X201+X202+X203+X204+X205+X206+X207+X208+X209</f>
        <v>2</v>
      </c>
      <c r="Y210" s="78" t="n">
        <f aca="false" ca="false" dt2D="false" dtr="false" t="normal">X210/E210*100</f>
        <v>9.090909090909092</v>
      </c>
      <c r="Z210" s="75" t="n">
        <f aca="false" ca="false" dt2D="false" dtr="false" t="normal">Z195+Z196+Z197+Z198+Z199+Z200+Z201+Z202+Z203+Z204+Z205+Z206+Z207+Z208+Z209</f>
        <v>0</v>
      </c>
      <c r="AA210" s="75" t="n">
        <f aca="false" ca="false" dt2D="false" dtr="false" t="normal">AA195+AA196+AA197+AA198+AA199+AA200+AA201+AA202+AA203+AA204+AA205+AA206+AA207+AA208+AA209</f>
        <v>0</v>
      </c>
      <c r="AB210" s="75" t="n">
        <f aca="false" ca="false" dt2D="false" dtr="false" t="normal">AB195+AB196+AB197+AB198+AB199+AB200+AB201+AB202+AB203+AB204+AB205+AB206+AB207+AB208+AB209</f>
        <v>0</v>
      </c>
      <c r="AC210" s="75" t="n">
        <f aca="false" ca="false" dt2D="false" dtr="false" t="normal">AC195+AC196+AC197+AC198+AC199+AC200+AC201+AC202+AC203+AC204+AC205+AC206+AC207+AC208+AC209</f>
        <v>0</v>
      </c>
      <c r="AD210" s="75" t="n">
        <f aca="false" ca="false" dt2D="false" dtr="false" t="normal">AD195+AD196+AD197+AD198+AD199+AD200+AD201+AD202+AD203+AD204+AD205+AD206+AD207+AD208+AD209</f>
        <v>0</v>
      </c>
      <c r="AE210" s="75" t="n">
        <f aca="false" ca="false" dt2D="false" dtr="false" t="normal">AE195+AE196+AE197+AE198+AE199+AE200+AE201+AE202+AE203+AE204+AE205+AE206+AE207+AE208+AE209</f>
        <v>0</v>
      </c>
    </row>
    <row customFormat="true" ht="15" outlineLevel="0" r="211" s="36">
      <c r="A211" s="85" t="n">
        <v>11</v>
      </c>
      <c r="B211" s="86" t="s">
        <v>213</v>
      </c>
      <c r="C211" s="63" t="n"/>
      <c r="D211" s="63" t="n"/>
      <c r="E211" s="63" t="n"/>
      <c r="F211" s="67" t="n"/>
      <c r="G211" s="63" t="n"/>
      <c r="H211" s="67" t="n"/>
      <c r="I211" s="63" t="n"/>
      <c r="J211" s="63" t="n"/>
      <c r="K211" s="63" t="n"/>
      <c r="L211" s="63" t="n"/>
      <c r="M211" s="63" t="n"/>
      <c r="N211" s="63" t="n"/>
      <c r="O211" s="63" t="n"/>
      <c r="P211" s="63" t="n"/>
      <c r="Q211" s="63" t="n"/>
      <c r="R211" s="63" t="n"/>
      <c r="S211" s="63" t="n"/>
      <c r="T211" s="63" t="n"/>
      <c r="U211" s="69" t="n"/>
      <c r="V211" s="63" t="n"/>
      <c r="W211" s="77" t="n"/>
      <c r="X211" s="63" t="n"/>
      <c r="Y211" s="77" t="n"/>
      <c r="Z211" s="63" t="n"/>
      <c r="AA211" s="63" t="n"/>
      <c r="AB211" s="63" t="n"/>
      <c r="AC211" s="63" t="n"/>
      <c r="AD211" s="63" t="n"/>
      <c r="AE211" s="63" t="n"/>
    </row>
    <row customFormat="true" ht="15" outlineLevel="0" r="212" s="36">
      <c r="A212" s="87" t="n"/>
      <c r="B212" s="91" t="s">
        <v>214</v>
      </c>
      <c r="C212" s="66" t="n"/>
      <c r="D212" s="66" t="n"/>
      <c r="E212" s="66" t="n"/>
      <c r="F212" s="67" t="e">
        <f aca="false" ca="false" dt2D="false" dtr="false" t="normal">E212/C212</f>
        <v>#DIV/0!</v>
      </c>
      <c r="G212" s="68" t="n"/>
      <c r="H212" s="67" t="e">
        <f aca="false" ca="false" dt2D="false" dtr="false" t="normal">G212/D212*100</f>
        <v>#DIV/0!</v>
      </c>
      <c r="I212" s="68" t="n"/>
      <c r="J212" s="68" t="n"/>
      <c r="K212" s="68" t="n"/>
      <c r="L212" s="68" t="n"/>
      <c r="M212" s="68" t="n"/>
      <c r="N212" s="68" t="n"/>
      <c r="O212" s="66" t="n"/>
      <c r="P212" s="66" t="n"/>
      <c r="Q212" s="66" t="n"/>
      <c r="R212" s="66" t="n"/>
      <c r="S212" s="66" t="n"/>
      <c r="T212" s="66" t="n"/>
      <c r="U212" s="69" t="e">
        <f aca="false" ca="false" dt2D="false" dtr="false" t="normal">O212/G212*100</f>
        <v>#DIV/0!</v>
      </c>
      <c r="V212" s="66" t="n"/>
      <c r="W212" s="81" t="e">
        <f aca="false" ca="false" dt2D="false" dtr="false" t="normal">V212/E212*100</f>
        <v>#DIV/0!</v>
      </c>
      <c r="X212" s="66" t="n"/>
      <c r="Y212" s="81" t="e">
        <f aca="false" ca="false" dt2D="false" dtr="false" t="normal">X212/E212*100</f>
        <v>#DIV/0!</v>
      </c>
      <c r="Z212" s="66" t="n"/>
      <c r="AA212" s="66" t="n"/>
      <c r="AB212" s="66" t="n"/>
      <c r="AC212" s="66" t="n"/>
      <c r="AD212" s="66" t="n"/>
      <c r="AE212" s="66" t="n"/>
    </row>
    <row customFormat="true" ht="15" outlineLevel="0" r="213" s="36">
      <c r="A213" s="87" t="n"/>
      <c r="B213" s="92" t="s">
        <v>215</v>
      </c>
      <c r="C213" s="66" t="n"/>
      <c r="D213" s="66" t="n"/>
      <c r="E213" s="66" t="n"/>
      <c r="F213" s="67" t="e">
        <f aca="false" ca="false" dt2D="false" dtr="false" t="normal">E213/C213</f>
        <v>#DIV/0!</v>
      </c>
      <c r="G213" s="68" t="n"/>
      <c r="H213" s="67" t="e">
        <f aca="false" ca="false" dt2D="false" dtr="false" t="normal">G213/D213*100</f>
        <v>#DIV/0!</v>
      </c>
      <c r="I213" s="68" t="n"/>
      <c r="J213" s="68" t="n"/>
      <c r="K213" s="68" t="n"/>
      <c r="L213" s="68" t="n"/>
      <c r="M213" s="68" t="n"/>
      <c r="N213" s="68" t="n"/>
      <c r="O213" s="66" t="n"/>
      <c r="P213" s="66" t="n"/>
      <c r="Q213" s="66" t="n"/>
      <c r="R213" s="66" t="n"/>
      <c r="S213" s="66" t="n"/>
      <c r="T213" s="66" t="n"/>
      <c r="U213" s="69" t="e">
        <f aca="false" ca="false" dt2D="false" dtr="false" t="normal">O213/G213*100</f>
        <v>#DIV/0!</v>
      </c>
      <c r="V213" s="66" t="n"/>
      <c r="W213" s="81" t="e">
        <f aca="false" ca="false" dt2D="false" dtr="false" t="normal">V213/E213*100</f>
        <v>#DIV/0!</v>
      </c>
      <c r="X213" s="66" t="n"/>
      <c r="Y213" s="81" t="e">
        <f aca="false" ca="false" dt2D="false" dtr="false" t="normal">X213/E213*100</f>
        <v>#DIV/0!</v>
      </c>
      <c r="Z213" s="66" t="n"/>
      <c r="AA213" s="66" t="n"/>
      <c r="AB213" s="66" t="n"/>
      <c r="AC213" s="66" t="n"/>
      <c r="AD213" s="66" t="n"/>
      <c r="AE213" s="66" t="n"/>
    </row>
    <row customFormat="true" ht="15" outlineLevel="0" r="214" s="36">
      <c r="A214" s="87" t="n"/>
      <c r="B214" s="92" t="s">
        <v>216</v>
      </c>
      <c r="C214" s="66" t="n"/>
      <c r="D214" s="66" t="n"/>
      <c r="E214" s="66" t="n"/>
      <c r="F214" s="67" t="e">
        <f aca="false" ca="false" dt2D="false" dtr="false" t="normal">E214/C214</f>
        <v>#DIV/0!</v>
      </c>
      <c r="G214" s="68" t="n"/>
      <c r="H214" s="67" t="e">
        <f aca="false" ca="false" dt2D="false" dtr="false" t="normal">G214/D214*100</f>
        <v>#DIV/0!</v>
      </c>
      <c r="I214" s="68" t="n"/>
      <c r="J214" s="68" t="n"/>
      <c r="K214" s="68" t="n"/>
      <c r="L214" s="68" t="n"/>
      <c r="M214" s="68" t="n"/>
      <c r="N214" s="68" t="n"/>
      <c r="O214" s="66" t="n"/>
      <c r="P214" s="66" t="n"/>
      <c r="Q214" s="66" t="n"/>
      <c r="R214" s="66" t="n"/>
      <c r="S214" s="66" t="n"/>
      <c r="T214" s="66" t="n"/>
      <c r="U214" s="69" t="e">
        <f aca="false" ca="false" dt2D="false" dtr="false" t="normal">O214/G214*100</f>
        <v>#DIV/0!</v>
      </c>
      <c r="V214" s="66" t="n"/>
      <c r="W214" s="81" t="e">
        <f aca="false" ca="false" dt2D="false" dtr="false" t="normal">V214/E214*100</f>
        <v>#DIV/0!</v>
      </c>
      <c r="X214" s="66" t="n"/>
      <c r="Y214" s="81" t="e">
        <f aca="false" ca="false" dt2D="false" dtr="false" t="normal">X214/E214*100</f>
        <v>#DIV/0!</v>
      </c>
      <c r="Z214" s="66" t="n"/>
      <c r="AA214" s="66" t="n"/>
      <c r="AB214" s="66" t="n"/>
      <c r="AC214" s="66" t="n"/>
      <c r="AD214" s="66" t="n"/>
      <c r="AE214" s="66" t="n"/>
    </row>
    <row customFormat="true" ht="15" outlineLevel="0" r="215" s="36">
      <c r="A215" s="87" t="n"/>
      <c r="B215" s="92" t="s">
        <v>217</v>
      </c>
      <c r="C215" s="66" t="n"/>
      <c r="D215" s="66" t="n"/>
      <c r="E215" s="66" t="n"/>
      <c r="F215" s="67" t="e">
        <f aca="false" ca="false" dt2D="false" dtr="false" t="normal">E215/C215</f>
        <v>#DIV/0!</v>
      </c>
      <c r="G215" s="68" t="n"/>
      <c r="H215" s="67" t="e">
        <f aca="false" ca="false" dt2D="false" dtr="false" t="normal">G215/D215*100</f>
        <v>#DIV/0!</v>
      </c>
      <c r="I215" s="68" t="n"/>
      <c r="J215" s="68" t="n"/>
      <c r="K215" s="68" t="n"/>
      <c r="L215" s="68" t="n"/>
      <c r="M215" s="68" t="n"/>
      <c r="N215" s="68" t="n"/>
      <c r="O215" s="66" t="n"/>
      <c r="P215" s="66" t="n"/>
      <c r="Q215" s="66" t="n"/>
      <c r="R215" s="66" t="n"/>
      <c r="S215" s="66" t="n"/>
      <c r="T215" s="66" t="n"/>
      <c r="U215" s="69" t="e">
        <f aca="false" ca="false" dt2D="false" dtr="false" t="normal">O215/G215*100</f>
        <v>#DIV/0!</v>
      </c>
      <c r="V215" s="66" t="n"/>
      <c r="W215" s="81" t="e">
        <f aca="false" ca="false" dt2D="false" dtr="false" t="normal">V215/E215*100</f>
        <v>#DIV/0!</v>
      </c>
      <c r="X215" s="66" t="n"/>
      <c r="Y215" s="81" t="e">
        <f aca="false" ca="false" dt2D="false" dtr="false" t="normal">X215/E215*100</f>
        <v>#DIV/0!</v>
      </c>
      <c r="Z215" s="66" t="n"/>
      <c r="AA215" s="66" t="n"/>
      <c r="AB215" s="66" t="n"/>
      <c r="AC215" s="66" t="n"/>
      <c r="AD215" s="66" t="n"/>
      <c r="AE215" s="66" t="n"/>
    </row>
    <row customFormat="true" ht="15" outlineLevel="0" r="216" s="36">
      <c r="A216" s="87" t="n"/>
      <c r="B216" s="92" t="s">
        <v>218</v>
      </c>
      <c r="C216" s="66" t="n"/>
      <c r="D216" s="66" t="n"/>
      <c r="E216" s="66" t="n"/>
      <c r="F216" s="67" t="e">
        <f aca="false" ca="false" dt2D="false" dtr="false" t="normal">E216/C216</f>
        <v>#DIV/0!</v>
      </c>
      <c r="G216" s="68" t="n"/>
      <c r="H216" s="67" t="e">
        <f aca="false" ca="false" dt2D="false" dtr="false" t="normal">G216/D216*100</f>
        <v>#DIV/0!</v>
      </c>
      <c r="I216" s="68" t="n"/>
      <c r="J216" s="68" t="n"/>
      <c r="K216" s="68" t="n"/>
      <c r="L216" s="68" t="n"/>
      <c r="M216" s="68" t="n"/>
      <c r="N216" s="68" t="n"/>
      <c r="O216" s="66" t="n"/>
      <c r="P216" s="66" t="n"/>
      <c r="Q216" s="66" t="n"/>
      <c r="R216" s="66" t="n"/>
      <c r="S216" s="66" t="n"/>
      <c r="T216" s="66" t="n"/>
      <c r="U216" s="69" t="e">
        <f aca="false" ca="false" dt2D="false" dtr="false" t="normal">O216/G216*100</f>
        <v>#DIV/0!</v>
      </c>
      <c r="V216" s="66" t="n"/>
      <c r="W216" s="81" t="e">
        <f aca="false" ca="false" dt2D="false" dtr="false" t="normal">V216/E216*100</f>
        <v>#DIV/0!</v>
      </c>
      <c r="X216" s="66" t="n"/>
      <c r="Y216" s="81" t="e">
        <f aca="false" ca="false" dt2D="false" dtr="false" t="normal">X216/E216*100</f>
        <v>#DIV/0!</v>
      </c>
      <c r="Z216" s="66" t="n"/>
      <c r="AA216" s="66" t="n"/>
      <c r="AB216" s="66" t="n"/>
      <c r="AC216" s="66" t="n"/>
      <c r="AD216" s="66" t="n"/>
      <c r="AE216" s="66" t="n"/>
    </row>
    <row customFormat="true" ht="15" outlineLevel="0" r="217" s="36">
      <c r="A217" s="87" t="n"/>
      <c r="B217" s="92" t="s">
        <v>764</v>
      </c>
      <c r="C217" s="66" t="n"/>
      <c r="D217" s="66" t="n"/>
      <c r="E217" s="66" t="n"/>
      <c r="F217" s="67" t="e">
        <f aca="false" ca="false" dt2D="false" dtr="false" t="normal">E217/C217</f>
        <v>#DIV/0!</v>
      </c>
      <c r="G217" s="68" t="n"/>
      <c r="H217" s="67" t="e">
        <f aca="false" ca="false" dt2D="false" dtr="false" t="normal">G217/D217*100</f>
        <v>#DIV/0!</v>
      </c>
      <c r="I217" s="68" t="n"/>
      <c r="J217" s="68" t="n"/>
      <c r="K217" s="68" t="n"/>
      <c r="L217" s="68" t="n"/>
      <c r="M217" s="68" t="n"/>
      <c r="N217" s="68" t="n"/>
      <c r="O217" s="66" t="n"/>
      <c r="P217" s="66" t="n"/>
      <c r="Q217" s="66" t="n"/>
      <c r="R217" s="66" t="n"/>
      <c r="S217" s="66" t="n"/>
      <c r="T217" s="66" t="n"/>
      <c r="U217" s="69" t="e">
        <f aca="false" ca="false" dt2D="false" dtr="false" t="normal">O217/G217*100</f>
        <v>#DIV/0!</v>
      </c>
      <c r="V217" s="66" t="n"/>
      <c r="W217" s="81" t="e">
        <f aca="false" ca="false" dt2D="false" dtr="false" t="normal">V217/E217*100</f>
        <v>#DIV/0!</v>
      </c>
      <c r="X217" s="66" t="n"/>
      <c r="Y217" s="81" t="e">
        <f aca="false" ca="false" dt2D="false" dtr="false" t="normal">X217/E217*100</f>
        <v>#DIV/0!</v>
      </c>
      <c r="Z217" s="66" t="n"/>
      <c r="AA217" s="66" t="n"/>
      <c r="AB217" s="66" t="n"/>
      <c r="AC217" s="66" t="n"/>
      <c r="AD217" s="66" t="n"/>
      <c r="AE217" s="66" t="n"/>
    </row>
    <row customFormat="true" ht="15" outlineLevel="0" r="218" s="36">
      <c r="A218" s="66" t="n"/>
      <c r="B218" s="92" t="s">
        <v>220</v>
      </c>
      <c r="C218" s="66" t="n"/>
      <c r="D218" s="66" t="n"/>
      <c r="E218" s="66" t="n"/>
      <c r="F218" s="67" t="e">
        <f aca="false" ca="false" dt2D="false" dtr="false" t="normal">E218/C218</f>
        <v>#DIV/0!</v>
      </c>
      <c r="G218" s="68" t="n"/>
      <c r="H218" s="67" t="e">
        <f aca="false" ca="false" dt2D="false" dtr="false" t="normal">G218/D218*100</f>
        <v>#DIV/0!</v>
      </c>
      <c r="I218" s="68" t="n"/>
      <c r="J218" s="68" t="n"/>
      <c r="K218" s="68" t="n"/>
      <c r="L218" s="68" t="n"/>
      <c r="M218" s="68" t="n"/>
      <c r="N218" s="68" t="n"/>
      <c r="O218" s="66" t="n"/>
      <c r="P218" s="66" t="n"/>
      <c r="Q218" s="66" t="n"/>
      <c r="R218" s="66" t="n"/>
      <c r="S218" s="66" t="n"/>
      <c r="T218" s="66" t="n"/>
      <c r="U218" s="69" t="e">
        <f aca="false" ca="false" dt2D="false" dtr="false" t="normal">O218/G218*100</f>
        <v>#DIV/0!</v>
      </c>
      <c r="V218" s="66" t="n"/>
      <c r="W218" s="81" t="e">
        <f aca="false" ca="false" dt2D="false" dtr="false" t="normal">V218/E218*100</f>
        <v>#DIV/0!</v>
      </c>
      <c r="X218" s="66" t="n"/>
      <c r="Y218" s="81" t="e">
        <f aca="false" ca="false" dt2D="false" dtr="false" t="normal">X218/E218*100</f>
        <v>#DIV/0!</v>
      </c>
      <c r="Z218" s="66" t="n"/>
      <c r="AA218" s="66" t="n"/>
      <c r="AB218" s="66" t="n"/>
      <c r="AC218" s="66" t="n"/>
      <c r="AD218" s="66" t="n"/>
      <c r="AE218" s="66" t="n"/>
    </row>
    <row customFormat="true" ht="15" outlineLevel="0" r="219" s="36">
      <c r="A219" s="66" t="n"/>
      <c r="B219" s="92" t="s">
        <v>221</v>
      </c>
      <c r="C219" s="66" t="n"/>
      <c r="D219" s="66" t="n"/>
      <c r="E219" s="66" t="n"/>
      <c r="F219" s="67" t="e">
        <f aca="false" ca="false" dt2D="false" dtr="false" t="normal">E219/C219</f>
        <v>#DIV/0!</v>
      </c>
      <c r="G219" s="68" t="n"/>
      <c r="H219" s="67" t="e">
        <f aca="false" ca="false" dt2D="false" dtr="false" t="normal">G219/D219*100</f>
        <v>#DIV/0!</v>
      </c>
      <c r="I219" s="68" t="n"/>
      <c r="J219" s="68" t="n"/>
      <c r="K219" s="68" t="n"/>
      <c r="L219" s="68" t="n"/>
      <c r="M219" s="68" t="n"/>
      <c r="N219" s="68" t="n"/>
      <c r="O219" s="66" t="n"/>
      <c r="P219" s="66" t="n"/>
      <c r="Q219" s="66" t="n"/>
      <c r="R219" s="66" t="n"/>
      <c r="S219" s="66" t="n"/>
      <c r="T219" s="66" t="n"/>
      <c r="U219" s="69" t="e">
        <f aca="false" ca="false" dt2D="false" dtr="false" t="normal">O219/G219*100</f>
        <v>#DIV/0!</v>
      </c>
      <c r="V219" s="66" t="n"/>
      <c r="W219" s="81" t="e">
        <f aca="false" ca="false" dt2D="false" dtr="false" t="normal">V219/E219*100</f>
        <v>#DIV/0!</v>
      </c>
      <c r="X219" s="66" t="n"/>
      <c r="Y219" s="81" t="e">
        <f aca="false" ca="false" dt2D="false" dtr="false" t="normal">X219/E219*100</f>
        <v>#DIV/0!</v>
      </c>
      <c r="Z219" s="66" t="n"/>
      <c r="AA219" s="66" t="n"/>
      <c r="AB219" s="66" t="n"/>
      <c r="AC219" s="66" t="n"/>
      <c r="AD219" s="66" t="n"/>
      <c r="AE219" s="66" t="n"/>
    </row>
    <row customFormat="true" ht="15" outlineLevel="0" r="220" s="36">
      <c r="A220" s="66" t="n"/>
      <c r="B220" s="91" t="s">
        <v>222</v>
      </c>
      <c r="C220" s="66" t="n"/>
      <c r="D220" s="66" t="n"/>
      <c r="E220" s="66" t="n"/>
      <c r="F220" s="67" t="e">
        <f aca="false" ca="false" dt2D="false" dtr="false" t="normal">E220/C220</f>
        <v>#DIV/0!</v>
      </c>
      <c r="G220" s="68" t="n"/>
      <c r="H220" s="67" t="e">
        <f aca="false" ca="false" dt2D="false" dtr="false" t="normal">G220/D220*100</f>
        <v>#DIV/0!</v>
      </c>
      <c r="I220" s="68" t="n"/>
      <c r="J220" s="68" t="n"/>
      <c r="K220" s="68" t="n"/>
      <c r="L220" s="68" t="n"/>
      <c r="M220" s="68" t="n"/>
      <c r="N220" s="68" t="n"/>
      <c r="O220" s="66" t="n"/>
      <c r="P220" s="66" t="n"/>
      <c r="Q220" s="66" t="n"/>
      <c r="R220" s="66" t="n"/>
      <c r="S220" s="66" t="n"/>
      <c r="T220" s="66" t="n"/>
      <c r="U220" s="69" t="e">
        <f aca="false" ca="false" dt2D="false" dtr="false" t="normal">O220/G220*100</f>
        <v>#DIV/0!</v>
      </c>
      <c r="V220" s="66" t="n"/>
      <c r="W220" s="81" t="e">
        <f aca="false" ca="false" dt2D="false" dtr="false" t="normal">V220/E220*100</f>
        <v>#DIV/0!</v>
      </c>
      <c r="X220" s="66" t="n"/>
      <c r="Y220" s="81" t="e">
        <f aca="false" ca="false" dt2D="false" dtr="false" t="normal">X220/E220*100</f>
        <v>#DIV/0!</v>
      </c>
      <c r="Z220" s="66" t="n"/>
      <c r="AA220" s="66" t="n"/>
      <c r="AB220" s="66" t="n"/>
      <c r="AC220" s="66" t="n"/>
      <c r="AD220" s="66" t="n"/>
      <c r="AE220" s="66" t="n"/>
    </row>
    <row customFormat="true" ht="15" outlineLevel="0" r="221" s="36">
      <c r="A221" s="66" t="n"/>
      <c r="B221" s="92" t="s">
        <v>223</v>
      </c>
      <c r="C221" s="66" t="n"/>
      <c r="D221" s="66" t="n"/>
      <c r="E221" s="66" t="n"/>
      <c r="F221" s="67" t="e">
        <f aca="false" ca="false" dt2D="false" dtr="false" t="normal">E221/C221</f>
        <v>#DIV/0!</v>
      </c>
      <c r="G221" s="68" t="n"/>
      <c r="H221" s="67" t="e">
        <f aca="false" ca="false" dt2D="false" dtr="false" t="normal">G221/D221*100</f>
        <v>#DIV/0!</v>
      </c>
      <c r="I221" s="68" t="n"/>
      <c r="J221" s="68" t="n"/>
      <c r="K221" s="68" t="n"/>
      <c r="L221" s="68" t="n"/>
      <c r="M221" s="68" t="n"/>
      <c r="N221" s="68" t="n"/>
      <c r="O221" s="66" t="n"/>
      <c r="P221" s="66" t="n"/>
      <c r="Q221" s="66" t="n"/>
      <c r="R221" s="66" t="n"/>
      <c r="S221" s="66" t="n"/>
      <c r="T221" s="66" t="n"/>
      <c r="U221" s="69" t="e">
        <f aca="false" ca="false" dt2D="false" dtr="false" t="normal">O221/G221*100</f>
        <v>#DIV/0!</v>
      </c>
      <c r="V221" s="66" t="n"/>
      <c r="W221" s="81" t="e">
        <f aca="false" ca="false" dt2D="false" dtr="false" t="normal">V221/E221*100</f>
        <v>#DIV/0!</v>
      </c>
      <c r="X221" s="66" t="n"/>
      <c r="Y221" s="81" t="e">
        <f aca="false" ca="false" dt2D="false" dtr="false" t="normal">X221/E221*100</f>
        <v>#DIV/0!</v>
      </c>
      <c r="Z221" s="66" t="n"/>
      <c r="AA221" s="66" t="n"/>
      <c r="AB221" s="66" t="n"/>
      <c r="AC221" s="66" t="n"/>
      <c r="AD221" s="66" t="n"/>
      <c r="AE221" s="66" t="n"/>
    </row>
    <row customFormat="true" ht="15" outlineLevel="0" r="222" s="36">
      <c r="A222" s="87" t="n"/>
      <c r="B222" s="92" t="s">
        <v>765</v>
      </c>
      <c r="C222" s="66" t="n"/>
      <c r="D222" s="66" t="n"/>
      <c r="E222" s="66" t="n"/>
      <c r="F222" s="67" t="e">
        <f aca="false" ca="false" dt2D="false" dtr="false" t="normal">E222/C222</f>
        <v>#DIV/0!</v>
      </c>
      <c r="G222" s="68" t="n"/>
      <c r="H222" s="67" t="e">
        <f aca="false" ca="false" dt2D="false" dtr="false" t="normal">G222/D222*100</f>
        <v>#DIV/0!</v>
      </c>
      <c r="I222" s="68" t="n"/>
      <c r="J222" s="68" t="n"/>
      <c r="K222" s="68" t="n"/>
      <c r="L222" s="68" t="n"/>
      <c r="M222" s="68" t="n"/>
      <c r="N222" s="68" t="n"/>
      <c r="O222" s="66" t="n"/>
      <c r="P222" s="66" t="n"/>
      <c r="Q222" s="66" t="n"/>
      <c r="R222" s="66" t="n"/>
      <c r="S222" s="66" t="n"/>
      <c r="T222" s="66" t="n"/>
      <c r="U222" s="69" t="e">
        <f aca="false" ca="false" dt2D="false" dtr="false" t="normal">O222/G222*100</f>
        <v>#DIV/0!</v>
      </c>
      <c r="V222" s="66" t="n"/>
      <c r="W222" s="81" t="e">
        <f aca="false" ca="false" dt2D="false" dtr="false" t="normal">V222/E222*100</f>
        <v>#DIV/0!</v>
      </c>
      <c r="X222" s="66" t="n"/>
      <c r="Y222" s="81" t="e">
        <f aca="false" ca="false" dt2D="false" dtr="false" t="normal">X222/E222*100</f>
        <v>#DIV/0!</v>
      </c>
      <c r="Z222" s="66" t="n"/>
      <c r="AA222" s="66" t="n"/>
      <c r="AB222" s="66" t="n"/>
      <c r="AC222" s="66" t="n"/>
      <c r="AD222" s="66" t="n"/>
      <c r="AE222" s="66" t="n"/>
    </row>
    <row customFormat="true" ht="15" outlineLevel="0" r="223" s="36">
      <c r="A223" s="87" t="n"/>
      <c r="B223" s="92" t="s">
        <v>225</v>
      </c>
      <c r="C223" s="66" t="n"/>
      <c r="D223" s="66" t="n"/>
      <c r="E223" s="66" t="n"/>
      <c r="F223" s="67" t="e">
        <f aca="false" ca="false" dt2D="false" dtr="false" t="normal">E223/C223</f>
        <v>#DIV/0!</v>
      </c>
      <c r="G223" s="68" t="n"/>
      <c r="H223" s="67" t="e">
        <f aca="false" ca="false" dt2D="false" dtr="false" t="normal">G223/D223*100</f>
        <v>#DIV/0!</v>
      </c>
      <c r="I223" s="68" t="n"/>
      <c r="J223" s="68" t="n"/>
      <c r="K223" s="68" t="n"/>
      <c r="L223" s="68" t="n"/>
      <c r="M223" s="68" t="n"/>
      <c r="N223" s="68" t="n"/>
      <c r="O223" s="66" t="n"/>
      <c r="P223" s="66" t="n"/>
      <c r="Q223" s="66" t="n"/>
      <c r="R223" s="66" t="n"/>
      <c r="S223" s="66" t="n"/>
      <c r="T223" s="66" t="n"/>
      <c r="U223" s="69" t="e">
        <f aca="false" ca="false" dt2D="false" dtr="false" t="normal">O223/G223*100</f>
        <v>#DIV/0!</v>
      </c>
      <c r="V223" s="66" t="n"/>
      <c r="W223" s="81" t="e">
        <f aca="false" ca="false" dt2D="false" dtr="false" t="normal">V223/E223*100</f>
        <v>#DIV/0!</v>
      </c>
      <c r="X223" s="66" t="n"/>
      <c r="Y223" s="81" t="e">
        <f aca="false" ca="false" dt2D="false" dtr="false" t="normal">X223/E223*100</f>
        <v>#DIV/0!</v>
      </c>
      <c r="Z223" s="66" t="n"/>
      <c r="AA223" s="66" t="n"/>
      <c r="AB223" s="66" t="n"/>
      <c r="AC223" s="66" t="n"/>
      <c r="AD223" s="66" t="n"/>
      <c r="AE223" s="66" t="n"/>
    </row>
    <row customFormat="true" ht="15" outlineLevel="0" r="224" s="36">
      <c r="A224" s="87" t="n"/>
      <c r="B224" s="92" t="s">
        <v>226</v>
      </c>
      <c r="C224" s="66" t="n"/>
      <c r="D224" s="66" t="n"/>
      <c r="E224" s="66" t="n"/>
      <c r="F224" s="67" t="e">
        <f aca="false" ca="false" dt2D="false" dtr="false" t="normal">E224/C224</f>
        <v>#DIV/0!</v>
      </c>
      <c r="G224" s="68" t="n"/>
      <c r="H224" s="67" t="e">
        <f aca="false" ca="false" dt2D="false" dtr="false" t="normal">G224/D224*100</f>
        <v>#DIV/0!</v>
      </c>
      <c r="I224" s="68" t="n"/>
      <c r="J224" s="68" t="n"/>
      <c r="K224" s="68" t="n"/>
      <c r="L224" s="68" t="n"/>
      <c r="M224" s="68" t="n"/>
      <c r="N224" s="68" t="n"/>
      <c r="O224" s="66" t="n"/>
      <c r="P224" s="66" t="n"/>
      <c r="Q224" s="66" t="n"/>
      <c r="R224" s="66" t="n"/>
      <c r="S224" s="66" t="n"/>
      <c r="T224" s="66" t="n"/>
      <c r="U224" s="69" t="e">
        <f aca="false" ca="false" dt2D="false" dtr="false" t="normal">O224/G224*100</f>
        <v>#DIV/0!</v>
      </c>
      <c r="V224" s="66" t="n"/>
      <c r="W224" s="81" t="e">
        <f aca="false" ca="false" dt2D="false" dtr="false" t="normal">V224/E224*100</f>
        <v>#DIV/0!</v>
      </c>
      <c r="X224" s="66" t="n"/>
      <c r="Y224" s="81" t="e">
        <f aca="false" ca="false" dt2D="false" dtr="false" t="normal">X224/E224*100</f>
        <v>#DIV/0!</v>
      </c>
      <c r="Z224" s="66" t="n"/>
      <c r="AA224" s="66" t="n"/>
      <c r="AB224" s="66" t="n"/>
      <c r="AC224" s="66" t="n"/>
      <c r="AD224" s="66" t="n"/>
      <c r="AE224" s="66" t="n"/>
    </row>
    <row customFormat="true" ht="15" outlineLevel="0" r="225" s="36">
      <c r="A225" s="87" t="n"/>
      <c r="B225" s="92" t="s">
        <v>227</v>
      </c>
      <c r="C225" s="66" t="n"/>
      <c r="D225" s="66" t="n"/>
      <c r="E225" s="66" t="n"/>
      <c r="F225" s="67" t="e">
        <f aca="false" ca="false" dt2D="false" dtr="false" t="normal">E225/C225</f>
        <v>#DIV/0!</v>
      </c>
      <c r="G225" s="68" t="n"/>
      <c r="H225" s="67" t="e">
        <f aca="false" ca="false" dt2D="false" dtr="false" t="normal">G225/D225*100</f>
        <v>#DIV/0!</v>
      </c>
      <c r="I225" s="68" t="n"/>
      <c r="J225" s="68" t="n"/>
      <c r="K225" s="68" t="n"/>
      <c r="L225" s="68" t="n"/>
      <c r="M225" s="68" t="n"/>
      <c r="N225" s="68" t="n"/>
      <c r="O225" s="66" t="n"/>
      <c r="P225" s="66" t="n"/>
      <c r="Q225" s="66" t="n"/>
      <c r="R225" s="66" t="n"/>
      <c r="S225" s="66" t="n"/>
      <c r="T225" s="66" t="n"/>
      <c r="U225" s="69" t="e">
        <f aca="false" ca="false" dt2D="false" dtr="false" t="normal">O225/G225*100</f>
        <v>#DIV/0!</v>
      </c>
      <c r="V225" s="66" t="n"/>
      <c r="W225" s="81" t="e">
        <f aca="false" ca="false" dt2D="false" dtr="false" t="normal">V225/E225*100</f>
        <v>#DIV/0!</v>
      </c>
      <c r="X225" s="66" t="n"/>
      <c r="Y225" s="81" t="e">
        <f aca="false" ca="false" dt2D="false" dtr="false" t="normal">X225/E225*100</f>
        <v>#DIV/0!</v>
      </c>
      <c r="Z225" s="66" t="n"/>
      <c r="AA225" s="66" t="n"/>
      <c r="AB225" s="66" t="n"/>
      <c r="AC225" s="66" t="n"/>
      <c r="AD225" s="66" t="n"/>
      <c r="AE225" s="66" t="n"/>
    </row>
    <row customFormat="true" ht="15" outlineLevel="0" r="226" s="36">
      <c r="A226" s="87" t="n"/>
      <c r="B226" s="92" t="s">
        <v>228</v>
      </c>
      <c r="C226" s="66" t="n"/>
      <c r="D226" s="66" t="n"/>
      <c r="E226" s="66" t="n"/>
      <c r="F226" s="67" t="e">
        <f aca="false" ca="false" dt2D="false" dtr="false" t="normal">E226/C226</f>
        <v>#DIV/0!</v>
      </c>
      <c r="G226" s="68" t="n"/>
      <c r="H226" s="67" t="e">
        <f aca="false" ca="false" dt2D="false" dtr="false" t="normal">G226/D226*100</f>
        <v>#DIV/0!</v>
      </c>
      <c r="I226" s="68" t="n"/>
      <c r="J226" s="68" t="n"/>
      <c r="K226" s="68" t="n"/>
      <c r="L226" s="68" t="n"/>
      <c r="M226" s="68" t="n"/>
      <c r="N226" s="68" t="n"/>
      <c r="O226" s="66" t="n"/>
      <c r="P226" s="66" t="n"/>
      <c r="Q226" s="66" t="n"/>
      <c r="R226" s="66" t="n"/>
      <c r="S226" s="66" t="n"/>
      <c r="T226" s="66" t="n"/>
      <c r="U226" s="69" t="e">
        <f aca="false" ca="false" dt2D="false" dtr="false" t="normal">O226/G226*100</f>
        <v>#DIV/0!</v>
      </c>
      <c r="V226" s="66" t="n"/>
      <c r="W226" s="81" t="e">
        <f aca="false" ca="false" dt2D="false" dtr="false" t="normal">V226/E226*100</f>
        <v>#DIV/0!</v>
      </c>
      <c r="X226" s="66" t="n"/>
      <c r="Y226" s="81" t="e">
        <f aca="false" ca="false" dt2D="false" dtr="false" t="normal">X226/E226*100</f>
        <v>#DIV/0!</v>
      </c>
      <c r="Z226" s="66" t="n"/>
      <c r="AA226" s="66" t="n"/>
      <c r="AB226" s="66" t="n"/>
      <c r="AC226" s="66" t="n"/>
      <c r="AD226" s="66" t="n"/>
      <c r="AE226" s="66" t="n"/>
    </row>
    <row customFormat="true" ht="15" outlineLevel="0" r="227" s="36">
      <c r="A227" s="87" t="n"/>
      <c r="B227" s="92" t="s">
        <v>229</v>
      </c>
      <c r="C227" s="66" t="n"/>
      <c r="D227" s="66" t="n"/>
      <c r="E227" s="66" t="n"/>
      <c r="F227" s="67" t="e">
        <f aca="false" ca="false" dt2D="false" dtr="false" t="normal">E227/C227</f>
        <v>#DIV/0!</v>
      </c>
      <c r="G227" s="68" t="n"/>
      <c r="H227" s="67" t="e">
        <f aca="false" ca="false" dt2D="false" dtr="false" t="normal">G227/D227*100</f>
        <v>#DIV/0!</v>
      </c>
      <c r="I227" s="68" t="n"/>
      <c r="J227" s="68" t="n"/>
      <c r="K227" s="68" t="n"/>
      <c r="L227" s="68" t="n"/>
      <c r="M227" s="68" t="n"/>
      <c r="N227" s="68" t="n"/>
      <c r="O227" s="66" t="n"/>
      <c r="P227" s="66" t="n"/>
      <c r="Q227" s="66" t="n"/>
      <c r="R227" s="66" t="n"/>
      <c r="S227" s="66" t="n"/>
      <c r="T227" s="66" t="n"/>
      <c r="U227" s="69" t="e">
        <f aca="false" ca="false" dt2D="false" dtr="false" t="normal">O227/G227*100</f>
        <v>#DIV/0!</v>
      </c>
      <c r="V227" s="66" t="n"/>
      <c r="W227" s="81" t="e">
        <f aca="false" ca="false" dt2D="false" dtr="false" t="normal">V227/E227*100</f>
        <v>#DIV/0!</v>
      </c>
      <c r="X227" s="66" t="n"/>
      <c r="Y227" s="81" t="e">
        <f aca="false" ca="false" dt2D="false" dtr="false" t="normal">X227/E227*100</f>
        <v>#DIV/0!</v>
      </c>
      <c r="Z227" s="66" t="n"/>
      <c r="AA227" s="66" t="n"/>
      <c r="AB227" s="66" t="n"/>
      <c r="AC227" s="66" t="n"/>
      <c r="AD227" s="66" t="n"/>
      <c r="AE227" s="66" t="n"/>
    </row>
    <row customFormat="true" ht="15" outlineLevel="0" r="228" s="36">
      <c r="A228" s="87" t="n"/>
      <c r="B228" s="92" t="s">
        <v>230</v>
      </c>
      <c r="C228" s="66" t="n"/>
      <c r="D228" s="66" t="n"/>
      <c r="E228" s="66" t="n"/>
      <c r="F228" s="67" t="e">
        <f aca="false" ca="false" dt2D="false" dtr="false" t="normal">E228/C228</f>
        <v>#DIV/0!</v>
      </c>
      <c r="G228" s="68" t="n"/>
      <c r="H228" s="67" t="e">
        <f aca="false" ca="false" dt2D="false" dtr="false" t="normal">G228/D228*100</f>
        <v>#DIV/0!</v>
      </c>
      <c r="I228" s="68" t="n"/>
      <c r="J228" s="68" t="n"/>
      <c r="K228" s="68" t="n"/>
      <c r="L228" s="68" t="n"/>
      <c r="M228" s="68" t="n"/>
      <c r="N228" s="68" t="n"/>
      <c r="O228" s="66" t="n"/>
      <c r="P228" s="66" t="n"/>
      <c r="Q228" s="66" t="n"/>
      <c r="R228" s="66" t="n"/>
      <c r="S228" s="66" t="n"/>
      <c r="T228" s="66" t="n"/>
      <c r="U228" s="69" t="e">
        <f aca="false" ca="false" dt2D="false" dtr="false" t="normal">O228/G228*100</f>
        <v>#DIV/0!</v>
      </c>
      <c r="V228" s="66" t="n"/>
      <c r="W228" s="81" t="e">
        <f aca="false" ca="false" dt2D="false" dtr="false" t="normal">V228/E228*100</f>
        <v>#DIV/0!</v>
      </c>
      <c r="X228" s="66" t="n"/>
      <c r="Y228" s="81" t="e">
        <f aca="false" ca="false" dt2D="false" dtr="false" t="normal">X228/E228*100</f>
        <v>#DIV/0!</v>
      </c>
      <c r="Z228" s="66" t="n"/>
      <c r="AA228" s="66" t="n"/>
      <c r="AB228" s="66" t="n"/>
      <c r="AC228" s="66" t="n"/>
      <c r="AD228" s="66" t="n"/>
      <c r="AE228" s="66" t="n"/>
    </row>
    <row customFormat="true" ht="15" outlineLevel="0" r="229" s="36">
      <c r="A229" s="87" t="n"/>
      <c r="B229" s="92" t="s">
        <v>231</v>
      </c>
      <c r="C229" s="66" t="n"/>
      <c r="D229" s="66" t="n"/>
      <c r="E229" s="66" t="n"/>
      <c r="F229" s="67" t="e">
        <f aca="false" ca="false" dt2D="false" dtr="false" t="normal">E229/C229</f>
        <v>#DIV/0!</v>
      </c>
      <c r="G229" s="68" t="n"/>
      <c r="H229" s="67" t="e">
        <f aca="false" ca="false" dt2D="false" dtr="false" t="normal">G229/D229*100</f>
        <v>#DIV/0!</v>
      </c>
      <c r="I229" s="68" t="n"/>
      <c r="J229" s="68" t="n"/>
      <c r="K229" s="68" t="n"/>
      <c r="L229" s="68" t="n"/>
      <c r="M229" s="68" t="n"/>
      <c r="N229" s="68" t="n"/>
      <c r="O229" s="66" t="n"/>
      <c r="P229" s="66" t="n"/>
      <c r="Q229" s="66" t="n"/>
      <c r="R229" s="66" t="n"/>
      <c r="S229" s="66" t="n"/>
      <c r="T229" s="66" t="n"/>
      <c r="U229" s="69" t="e">
        <f aca="false" ca="false" dt2D="false" dtr="false" t="normal">O229/G229*100</f>
        <v>#DIV/0!</v>
      </c>
      <c r="V229" s="66" t="n"/>
      <c r="W229" s="81" t="e">
        <f aca="false" ca="false" dt2D="false" dtr="false" t="normal">V229/E229*100</f>
        <v>#DIV/0!</v>
      </c>
      <c r="X229" s="66" t="n"/>
      <c r="Y229" s="81" t="e">
        <f aca="false" ca="false" dt2D="false" dtr="false" t="normal">X229/E229*100</f>
        <v>#DIV/0!</v>
      </c>
      <c r="Z229" s="66" t="n"/>
      <c r="AA229" s="66" t="n"/>
      <c r="AB229" s="66" t="n"/>
      <c r="AC229" s="66" t="n"/>
      <c r="AD229" s="66" t="n"/>
      <c r="AE229" s="66" t="n"/>
    </row>
    <row customFormat="true" ht="15" outlineLevel="0" r="230" s="36">
      <c r="A230" s="87" t="n"/>
      <c r="B230" s="91" t="s">
        <v>232</v>
      </c>
      <c r="C230" s="66" t="n"/>
      <c r="D230" s="66" t="n"/>
      <c r="E230" s="66" t="n"/>
      <c r="F230" s="67" t="e">
        <f aca="false" ca="false" dt2D="false" dtr="false" t="normal">E230/C230</f>
        <v>#DIV/0!</v>
      </c>
      <c r="G230" s="68" t="n"/>
      <c r="H230" s="67" t="e">
        <f aca="false" ca="false" dt2D="false" dtr="false" t="normal">G230/D230*100</f>
        <v>#DIV/0!</v>
      </c>
      <c r="I230" s="68" t="n"/>
      <c r="J230" s="68" t="n"/>
      <c r="K230" s="68" t="n"/>
      <c r="L230" s="68" t="n"/>
      <c r="M230" s="68" t="n"/>
      <c r="N230" s="68" t="n"/>
      <c r="O230" s="66" t="n"/>
      <c r="P230" s="66" t="n"/>
      <c r="Q230" s="66" t="n"/>
      <c r="R230" s="66" t="n"/>
      <c r="S230" s="66" t="n"/>
      <c r="T230" s="66" t="n"/>
      <c r="U230" s="69" t="e">
        <f aca="false" ca="false" dt2D="false" dtr="false" t="normal">O230/G230*100</f>
        <v>#DIV/0!</v>
      </c>
      <c r="V230" s="66" t="n"/>
      <c r="W230" s="81" t="e">
        <f aca="false" ca="false" dt2D="false" dtr="false" t="normal">V230/E230*100</f>
        <v>#DIV/0!</v>
      </c>
      <c r="X230" s="66" t="n"/>
      <c r="Y230" s="81" t="e">
        <f aca="false" ca="false" dt2D="false" dtr="false" t="normal">X230/E230*100</f>
        <v>#DIV/0!</v>
      </c>
      <c r="Z230" s="66" t="n"/>
      <c r="AA230" s="66" t="n"/>
      <c r="AB230" s="66" t="n"/>
      <c r="AC230" s="66" t="n"/>
      <c r="AD230" s="66" t="n"/>
      <c r="AE230" s="66" t="n"/>
    </row>
    <row customFormat="true" ht="15" outlineLevel="0" r="231" s="36">
      <c r="A231" s="87" t="n"/>
      <c r="B231" s="91" t="s">
        <v>233</v>
      </c>
      <c r="C231" s="66" t="n"/>
      <c r="D231" s="66" t="n"/>
      <c r="E231" s="66" t="n"/>
      <c r="F231" s="67" t="e">
        <f aca="false" ca="false" dt2D="false" dtr="false" t="normal">E231/C231</f>
        <v>#DIV/0!</v>
      </c>
      <c r="G231" s="68" t="n"/>
      <c r="H231" s="67" t="e">
        <f aca="false" ca="false" dt2D="false" dtr="false" t="normal">G231/D231*100</f>
        <v>#DIV/0!</v>
      </c>
      <c r="I231" s="68" t="n"/>
      <c r="J231" s="68" t="n"/>
      <c r="K231" s="68" t="n"/>
      <c r="L231" s="68" t="n"/>
      <c r="M231" s="68" t="n"/>
      <c r="N231" s="68" t="n"/>
      <c r="O231" s="66" t="n"/>
      <c r="P231" s="66" t="n"/>
      <c r="Q231" s="66" t="n"/>
      <c r="R231" s="66" t="n"/>
      <c r="S231" s="66" t="n"/>
      <c r="T231" s="66" t="n"/>
      <c r="U231" s="69" t="e">
        <f aca="false" ca="false" dt2D="false" dtr="false" t="normal">O231/G231*100</f>
        <v>#DIV/0!</v>
      </c>
      <c r="V231" s="66" t="n"/>
      <c r="W231" s="81" t="e">
        <f aca="false" ca="false" dt2D="false" dtr="false" t="normal">V231/E231*100</f>
        <v>#DIV/0!</v>
      </c>
      <c r="X231" s="66" t="n"/>
      <c r="Y231" s="81" t="e">
        <f aca="false" ca="false" dt2D="false" dtr="false" t="normal">X231/E231*100</f>
        <v>#DIV/0!</v>
      </c>
      <c r="Z231" s="66" t="n"/>
      <c r="AA231" s="66" t="n"/>
      <c r="AB231" s="66" t="n"/>
      <c r="AC231" s="66" t="n"/>
      <c r="AD231" s="66" t="n"/>
      <c r="AE231" s="66" t="n"/>
    </row>
    <row customFormat="true" ht="15" outlineLevel="0" r="232" s="36">
      <c r="A232" s="87" t="n"/>
      <c r="B232" s="71" t="s">
        <v>234</v>
      </c>
      <c r="C232" s="66" t="n"/>
      <c r="D232" s="66" t="n"/>
      <c r="E232" s="66" t="n"/>
      <c r="F232" s="67" t="e">
        <f aca="false" ca="false" dt2D="false" dtr="false" t="normal">E232/C232</f>
        <v>#DIV/0!</v>
      </c>
      <c r="G232" s="68" t="n"/>
      <c r="H232" s="67" t="e">
        <f aca="false" ca="false" dt2D="false" dtr="false" t="normal">G232/D232*100</f>
        <v>#DIV/0!</v>
      </c>
      <c r="I232" s="68" t="n"/>
      <c r="J232" s="68" t="n"/>
      <c r="K232" s="68" t="n"/>
      <c r="L232" s="68" t="n"/>
      <c r="M232" s="68" t="n"/>
      <c r="N232" s="68" t="n"/>
      <c r="O232" s="66" t="n"/>
      <c r="P232" s="66" t="n"/>
      <c r="Q232" s="66" t="n"/>
      <c r="R232" s="66" t="n"/>
      <c r="S232" s="66" t="n"/>
      <c r="T232" s="66" t="n"/>
      <c r="U232" s="69" t="e">
        <f aca="false" ca="false" dt2D="false" dtr="false" t="normal">O232/G232*100</f>
        <v>#DIV/0!</v>
      </c>
      <c r="V232" s="66" t="n"/>
      <c r="W232" s="81" t="e">
        <f aca="false" ca="false" dt2D="false" dtr="false" t="normal">V232/E232*100</f>
        <v>#DIV/0!</v>
      </c>
      <c r="X232" s="66" t="n"/>
      <c r="Y232" s="81" t="e">
        <f aca="false" ca="false" dt2D="false" dtr="false" t="normal">X232/E232*100</f>
        <v>#DIV/0!</v>
      </c>
      <c r="Z232" s="66" t="n"/>
      <c r="AA232" s="66" t="n"/>
      <c r="AB232" s="66" t="n"/>
      <c r="AC232" s="66" t="n"/>
      <c r="AD232" s="66" t="n"/>
      <c r="AE232" s="66" t="n"/>
    </row>
    <row customFormat="true" ht="15" outlineLevel="0" r="233" s="36">
      <c r="A233" s="87" t="n"/>
      <c r="B233" s="71" t="s">
        <v>235</v>
      </c>
      <c r="C233" s="66" t="n"/>
      <c r="D233" s="66" t="n"/>
      <c r="E233" s="66" t="n"/>
      <c r="F233" s="67" t="e">
        <f aca="false" ca="false" dt2D="false" dtr="false" t="normal">E233/C233</f>
        <v>#DIV/0!</v>
      </c>
      <c r="G233" s="68" t="n"/>
      <c r="H233" s="67" t="e">
        <f aca="false" ca="false" dt2D="false" dtr="false" t="normal">G233/D233*100</f>
        <v>#DIV/0!</v>
      </c>
      <c r="I233" s="68" t="n"/>
      <c r="J233" s="68" t="n"/>
      <c r="K233" s="68" t="n"/>
      <c r="L233" s="68" t="n"/>
      <c r="M233" s="68" t="n"/>
      <c r="N233" s="68" t="n"/>
      <c r="O233" s="66" t="n"/>
      <c r="P233" s="66" t="n"/>
      <c r="Q233" s="66" t="n"/>
      <c r="R233" s="66" t="n"/>
      <c r="S233" s="66" t="n"/>
      <c r="T233" s="66" t="n"/>
      <c r="U233" s="69" t="e">
        <f aca="false" ca="false" dt2D="false" dtr="false" t="normal">O233/G233*100</f>
        <v>#DIV/0!</v>
      </c>
      <c r="V233" s="66" t="n"/>
      <c r="W233" s="81" t="e">
        <f aca="false" ca="false" dt2D="false" dtr="false" t="normal">V233/E233*100</f>
        <v>#DIV/0!</v>
      </c>
      <c r="X233" s="66" t="n"/>
      <c r="Y233" s="81" t="e">
        <f aca="false" ca="false" dt2D="false" dtr="false" t="normal">X233/E233*100</f>
        <v>#DIV/0!</v>
      </c>
      <c r="Z233" s="66" t="n"/>
      <c r="AA233" s="66" t="n"/>
      <c r="AB233" s="66" t="n"/>
      <c r="AC233" s="66" t="n"/>
      <c r="AD233" s="66" t="n"/>
      <c r="AE233" s="66" t="n"/>
    </row>
    <row customFormat="true" ht="15" outlineLevel="0" r="234" s="36">
      <c r="A234" s="87" t="n"/>
      <c r="B234" s="71" t="s">
        <v>236</v>
      </c>
      <c r="C234" s="66" t="n"/>
      <c r="D234" s="66" t="n"/>
      <c r="E234" s="66" t="n"/>
      <c r="F234" s="67" t="e">
        <f aca="false" ca="false" dt2D="false" dtr="false" t="normal">E234/C234</f>
        <v>#DIV/0!</v>
      </c>
      <c r="G234" s="68" t="n"/>
      <c r="H234" s="67" t="e">
        <f aca="false" ca="false" dt2D="false" dtr="false" t="normal">G234/D234*100</f>
        <v>#DIV/0!</v>
      </c>
      <c r="I234" s="68" t="n"/>
      <c r="J234" s="68" t="n"/>
      <c r="K234" s="68" t="n"/>
      <c r="L234" s="68" t="n"/>
      <c r="M234" s="68" t="n"/>
      <c r="N234" s="68" t="n"/>
      <c r="O234" s="66" t="n"/>
      <c r="P234" s="66" t="n"/>
      <c r="Q234" s="66" t="n"/>
      <c r="R234" s="66" t="n"/>
      <c r="S234" s="66" t="n"/>
      <c r="T234" s="66" t="n"/>
      <c r="U234" s="69" t="e">
        <f aca="false" ca="false" dt2D="false" dtr="false" t="normal">O234/G234*100</f>
        <v>#DIV/0!</v>
      </c>
      <c r="V234" s="66" t="n"/>
      <c r="W234" s="81" t="e">
        <f aca="false" ca="false" dt2D="false" dtr="false" t="normal">V234/E234*100</f>
        <v>#DIV/0!</v>
      </c>
      <c r="X234" s="66" t="n"/>
      <c r="Y234" s="81" t="e">
        <f aca="false" ca="false" dt2D="false" dtr="false" t="normal">X234/E234*100</f>
        <v>#DIV/0!</v>
      </c>
      <c r="Z234" s="66" t="n"/>
      <c r="AA234" s="66" t="n"/>
      <c r="AB234" s="66" t="n"/>
      <c r="AC234" s="66" t="n"/>
      <c r="AD234" s="66" t="n"/>
      <c r="AE234" s="66" t="n"/>
    </row>
    <row customFormat="true" ht="15" outlineLevel="0" r="235" s="36">
      <c r="A235" s="66" t="n"/>
      <c r="B235" s="71" t="s">
        <v>77</v>
      </c>
      <c r="C235" s="66" t="n"/>
      <c r="D235" s="66" t="n"/>
      <c r="E235" s="66" t="n"/>
      <c r="F235" s="67" t="e">
        <f aca="false" ca="false" dt2D="false" dtr="false" t="normal">E235/C235</f>
        <v>#DIV/0!</v>
      </c>
      <c r="G235" s="68" t="n"/>
      <c r="H235" s="67" t="e">
        <f aca="false" ca="false" dt2D="false" dtr="false" t="normal">G235/D235*100</f>
        <v>#DIV/0!</v>
      </c>
      <c r="I235" s="68" t="n"/>
      <c r="J235" s="68" t="n"/>
      <c r="K235" s="68" t="n"/>
      <c r="L235" s="68" t="n"/>
      <c r="M235" s="68" t="n"/>
      <c r="N235" s="68" t="n"/>
      <c r="O235" s="66" t="n"/>
      <c r="P235" s="66" t="n"/>
      <c r="Q235" s="66" t="n"/>
      <c r="R235" s="66" t="n"/>
      <c r="S235" s="66" t="n"/>
      <c r="T235" s="66" t="n"/>
      <c r="U235" s="69" t="e">
        <f aca="false" ca="false" dt2D="false" dtr="false" t="normal">O235/G235*100</f>
        <v>#DIV/0!</v>
      </c>
      <c r="V235" s="66" t="n"/>
      <c r="W235" s="81" t="e">
        <f aca="false" ca="false" dt2D="false" dtr="false" t="normal">V235/E235*100</f>
        <v>#DIV/0!</v>
      </c>
      <c r="X235" s="66" t="n"/>
      <c r="Y235" s="81" t="e">
        <f aca="false" ca="false" dt2D="false" dtr="false" t="normal">X235/E235*100</f>
        <v>#DIV/0!</v>
      </c>
      <c r="Z235" s="66" t="n"/>
      <c r="AA235" s="66" t="n"/>
      <c r="AB235" s="66" t="n"/>
      <c r="AC235" s="66" t="n"/>
      <c r="AD235" s="66" t="n"/>
      <c r="AE235" s="66" t="n"/>
    </row>
    <row customFormat="true" ht="15" outlineLevel="0" r="236" s="36">
      <c r="A236" s="66" t="n"/>
      <c r="B236" s="71" t="s">
        <v>78</v>
      </c>
      <c r="C236" s="66" t="n"/>
      <c r="D236" s="66" t="n"/>
      <c r="E236" s="66" t="n"/>
      <c r="F236" s="67" t="e">
        <f aca="false" ca="false" dt2D="false" dtr="false" t="normal">E236/C236</f>
        <v>#DIV/0!</v>
      </c>
      <c r="G236" s="68" t="n"/>
      <c r="H236" s="67" t="e">
        <f aca="false" ca="false" dt2D="false" dtr="false" t="normal">G236/D236*100</f>
        <v>#DIV/0!</v>
      </c>
      <c r="I236" s="68" t="n"/>
      <c r="J236" s="68" t="n"/>
      <c r="K236" s="68" t="n"/>
      <c r="L236" s="68" t="n"/>
      <c r="M236" s="68" t="n"/>
      <c r="N236" s="68" t="n"/>
      <c r="O236" s="66" t="n"/>
      <c r="P236" s="66" t="n"/>
      <c r="Q236" s="66" t="n"/>
      <c r="R236" s="66" t="n"/>
      <c r="S236" s="66" t="n"/>
      <c r="T236" s="66" t="n"/>
      <c r="U236" s="69" t="e">
        <f aca="false" ca="false" dt2D="false" dtr="false" t="normal">O236/G236*100</f>
        <v>#DIV/0!</v>
      </c>
      <c r="V236" s="66" t="n"/>
      <c r="W236" s="81" t="e">
        <f aca="false" ca="false" dt2D="false" dtr="false" t="normal">V236/E236*100</f>
        <v>#DIV/0!</v>
      </c>
      <c r="X236" s="66" t="n"/>
      <c r="Y236" s="81" t="e">
        <f aca="false" ca="false" dt2D="false" dtr="false" t="normal">X236/E236*100</f>
        <v>#DIV/0!</v>
      </c>
      <c r="Z236" s="66" t="n"/>
      <c r="AA236" s="66" t="n"/>
      <c r="AB236" s="66" t="n"/>
      <c r="AC236" s="66" t="n"/>
      <c r="AD236" s="66" t="n"/>
      <c r="AE236" s="66" t="n"/>
    </row>
    <row customFormat="true" ht="15" outlineLevel="0" r="237" s="36">
      <c r="A237" s="66" t="n"/>
      <c r="B237" s="71" t="s">
        <v>79</v>
      </c>
      <c r="C237" s="66" t="n"/>
      <c r="D237" s="66" t="n"/>
      <c r="E237" s="66" t="n"/>
      <c r="F237" s="67" t="e">
        <f aca="false" ca="false" dt2D="false" dtr="false" t="normal">E237/C237</f>
        <v>#DIV/0!</v>
      </c>
      <c r="G237" s="68" t="n"/>
      <c r="H237" s="67" t="e">
        <f aca="false" ca="false" dt2D="false" dtr="false" t="normal">G237/D237*100</f>
        <v>#DIV/0!</v>
      </c>
      <c r="I237" s="68" t="n"/>
      <c r="J237" s="68" t="n"/>
      <c r="K237" s="68" t="n"/>
      <c r="L237" s="68" t="n"/>
      <c r="M237" s="68" t="n"/>
      <c r="N237" s="68" t="n"/>
      <c r="O237" s="66" t="n"/>
      <c r="P237" s="66" t="n"/>
      <c r="Q237" s="66" t="n"/>
      <c r="R237" s="66" t="n"/>
      <c r="S237" s="66" t="n"/>
      <c r="T237" s="66" t="n"/>
      <c r="U237" s="69" t="e">
        <f aca="false" ca="false" dt2D="false" dtr="false" t="normal">O237/G237*100</f>
        <v>#DIV/0!</v>
      </c>
      <c r="V237" s="66" t="n"/>
      <c r="W237" s="81" t="e">
        <f aca="false" ca="false" dt2D="false" dtr="false" t="normal">V237/E237*100</f>
        <v>#DIV/0!</v>
      </c>
      <c r="X237" s="66" t="n"/>
      <c r="Y237" s="81" t="e">
        <f aca="false" ca="false" dt2D="false" dtr="false" t="normal">X237/E237*100</f>
        <v>#DIV/0!</v>
      </c>
      <c r="Z237" s="66" t="n"/>
      <c r="AA237" s="66" t="n"/>
      <c r="AB237" s="66" t="n"/>
      <c r="AC237" s="66" t="n"/>
      <c r="AD237" s="66" t="n"/>
      <c r="AE237" s="66" t="n"/>
    </row>
    <row customFormat="true" ht="15" outlineLevel="0" r="238" s="36">
      <c r="A238" s="66" t="n"/>
      <c r="B238" s="71" t="s">
        <v>132</v>
      </c>
      <c r="C238" s="66" t="n"/>
      <c r="D238" s="66" t="n"/>
      <c r="E238" s="66" t="n"/>
      <c r="F238" s="67" t="e">
        <f aca="false" ca="false" dt2D="false" dtr="false" t="normal">E238/C238</f>
        <v>#DIV/0!</v>
      </c>
      <c r="G238" s="68" t="n"/>
      <c r="H238" s="67" t="e">
        <f aca="false" ca="false" dt2D="false" dtr="false" t="normal">G238/D238*100</f>
        <v>#DIV/0!</v>
      </c>
      <c r="I238" s="68" t="n"/>
      <c r="J238" s="68" t="n"/>
      <c r="K238" s="68" t="n"/>
      <c r="L238" s="68" t="n"/>
      <c r="M238" s="68" t="n"/>
      <c r="N238" s="68" t="n"/>
      <c r="O238" s="66" t="n"/>
      <c r="P238" s="66" t="n"/>
      <c r="Q238" s="66" t="n"/>
      <c r="R238" s="66" t="n"/>
      <c r="S238" s="66" t="n"/>
      <c r="T238" s="66" t="n"/>
      <c r="U238" s="69" t="e">
        <f aca="false" ca="false" dt2D="false" dtr="false" t="normal">O238/G238*100</f>
        <v>#DIV/0!</v>
      </c>
      <c r="V238" s="66" t="n"/>
      <c r="W238" s="81" t="e">
        <f aca="false" ca="false" dt2D="false" dtr="false" t="normal">V238/E238*100</f>
        <v>#DIV/0!</v>
      </c>
      <c r="X238" s="66" t="n"/>
      <c r="Y238" s="81" t="e">
        <f aca="false" ca="false" dt2D="false" dtr="false" t="normal">X238/E238*100</f>
        <v>#DIV/0!</v>
      </c>
      <c r="Z238" s="66" t="n"/>
      <c r="AA238" s="66" t="n"/>
      <c r="AB238" s="66" t="n"/>
      <c r="AC238" s="66" t="n"/>
      <c r="AD238" s="66" t="n"/>
      <c r="AE238" s="66" t="n"/>
    </row>
    <row customFormat="true" ht="15" outlineLevel="0" r="239" s="36">
      <c r="A239" s="87" t="n"/>
      <c r="B239" s="71" t="s">
        <v>133</v>
      </c>
      <c r="C239" s="66" t="n"/>
      <c r="D239" s="66" t="n"/>
      <c r="E239" s="66" t="n"/>
      <c r="F239" s="67" t="e">
        <f aca="false" ca="false" dt2D="false" dtr="false" t="normal">E239/C239</f>
        <v>#DIV/0!</v>
      </c>
      <c r="G239" s="68" t="n"/>
      <c r="H239" s="67" t="e">
        <f aca="false" ca="false" dt2D="false" dtr="false" t="normal">G239/D239*100</f>
        <v>#DIV/0!</v>
      </c>
      <c r="I239" s="68" t="n"/>
      <c r="J239" s="68" t="n"/>
      <c r="K239" s="68" t="n"/>
      <c r="L239" s="68" t="n"/>
      <c r="M239" s="68" t="n"/>
      <c r="N239" s="68" t="n"/>
      <c r="O239" s="66" t="n"/>
      <c r="P239" s="66" t="n"/>
      <c r="Q239" s="66" t="n"/>
      <c r="R239" s="66" t="n"/>
      <c r="S239" s="66" t="n"/>
      <c r="T239" s="66" t="n"/>
      <c r="U239" s="69" t="e">
        <f aca="false" ca="false" dt2D="false" dtr="false" t="normal">O239/G239*100</f>
        <v>#DIV/0!</v>
      </c>
      <c r="V239" s="66" t="n"/>
      <c r="W239" s="81" t="e">
        <f aca="false" ca="false" dt2D="false" dtr="false" t="normal">V239/E239*100</f>
        <v>#DIV/0!</v>
      </c>
      <c r="X239" s="66" t="n"/>
      <c r="Y239" s="81" t="e">
        <f aca="false" ca="false" dt2D="false" dtr="false" t="normal">X239/E239*100</f>
        <v>#DIV/0!</v>
      </c>
      <c r="Z239" s="66" t="n"/>
      <c r="AA239" s="66" t="n"/>
      <c r="AB239" s="66" t="n"/>
      <c r="AC239" s="66" t="n"/>
      <c r="AD239" s="66" t="n"/>
      <c r="AE239" s="66" t="n"/>
    </row>
    <row customFormat="true" ht="15" outlineLevel="0" r="240" s="36">
      <c r="A240" s="87" t="n"/>
      <c r="B240" s="71" t="s">
        <v>134</v>
      </c>
      <c r="C240" s="66" t="n"/>
      <c r="D240" s="66" t="n"/>
      <c r="E240" s="66" t="n"/>
      <c r="F240" s="67" t="e">
        <f aca="false" ca="false" dt2D="false" dtr="false" t="normal">E240/C240</f>
        <v>#DIV/0!</v>
      </c>
      <c r="G240" s="68" t="n"/>
      <c r="H240" s="67" t="e">
        <f aca="false" ca="false" dt2D="false" dtr="false" t="normal">G240/D240*100</f>
        <v>#DIV/0!</v>
      </c>
      <c r="I240" s="68" t="n"/>
      <c r="J240" s="68" t="n"/>
      <c r="K240" s="68" t="n"/>
      <c r="L240" s="68" t="n"/>
      <c r="M240" s="68" t="n"/>
      <c r="N240" s="68" t="n"/>
      <c r="O240" s="66" t="n"/>
      <c r="P240" s="66" t="n"/>
      <c r="Q240" s="66" t="n"/>
      <c r="R240" s="66" t="n"/>
      <c r="S240" s="66" t="n"/>
      <c r="T240" s="66" t="n"/>
      <c r="U240" s="69" t="e">
        <f aca="false" ca="false" dt2D="false" dtr="false" t="normal">O240/G240*100</f>
        <v>#DIV/0!</v>
      </c>
      <c r="V240" s="66" t="n"/>
      <c r="W240" s="81" t="e">
        <f aca="false" ca="false" dt2D="false" dtr="false" t="normal">V240/E240*100</f>
        <v>#DIV/0!</v>
      </c>
      <c r="X240" s="66" t="n"/>
      <c r="Y240" s="81" t="e">
        <f aca="false" ca="false" dt2D="false" dtr="false" t="normal">X240/E240*100</f>
        <v>#DIV/0!</v>
      </c>
      <c r="Z240" s="66" t="n"/>
      <c r="AA240" s="66" t="n"/>
      <c r="AB240" s="66" t="n"/>
      <c r="AC240" s="66" t="n"/>
      <c r="AD240" s="66" t="n"/>
      <c r="AE240" s="66" t="n"/>
    </row>
    <row customFormat="true" ht="15" outlineLevel="0" r="241" s="36">
      <c r="A241" s="75" t="n"/>
      <c r="B241" s="93" t="s">
        <v>80</v>
      </c>
      <c r="C241" s="75" t="n">
        <f aca="false" ca="false" dt2D="false" dtr="false" t="normal">C212+C213+C214+C215+C216+C217+C218+C219+C220+C221+C222+C223+C224+C225+C226+C227+C228+C229+C230+C231+C232+C233+C234+C235+C236+C237+C238+C239+C240</f>
        <v>0</v>
      </c>
      <c r="D241" s="75" t="n">
        <f aca="false" ca="false" dt2D="false" dtr="false" t="normal">D212+D213+D214+D215+D216+D217+D218+D219+D220+D221+D222+D223+D224+D225+D226+D227+D228+D229+D230+D231+D232+D233+D234+D235+D236+D237+D238+D239+D240</f>
        <v>0</v>
      </c>
      <c r="E241" s="75" t="n">
        <f aca="false" ca="false" dt2D="false" dtr="false" t="normal">E212+E213+E214+E215+E216+E217+E218+E219+E220+E221+E222+E223+E224+E225+E226+E227+E228+E229+E230+E231+E232+E233+E234+E235+E236+E237+E238+E239+E240</f>
        <v>0</v>
      </c>
      <c r="F241" s="76" t="e">
        <f aca="false" ca="false" dt2D="false" dtr="false" t="normal">E241/C241</f>
        <v>#DIV/0!</v>
      </c>
      <c r="G241" s="75" t="n">
        <f aca="false" ca="false" dt2D="false" dtr="false" t="normal">G212+G213+G214+G215+G216+G217+G218+G219+G220+G221+G222+G223+G224+G225+G226+G227+G228+G229+G230+G231+G232+G233+G234+G235+G236+G237+G238+G239+G240</f>
        <v>0</v>
      </c>
      <c r="H241" s="76" t="e">
        <f aca="false" ca="false" dt2D="false" dtr="false" t="normal">G241/D241*100</f>
        <v>#DIV/0!</v>
      </c>
      <c r="I241" s="75" t="n">
        <f aca="false" ca="false" dt2D="false" dtr="false" t="normal">I212+I213+I214+I215+I216+I217+I218+I219+I220+I221+I222+I223+I224+I225+I226+I227+I228+I229+I230+I231+I232+I233+I234+I235+I236+I237+I238+I239+I240</f>
        <v>0</v>
      </c>
      <c r="J241" s="75" t="n">
        <f aca="false" ca="false" dt2D="false" dtr="false" t="normal">J212+J213+J214+J215+J216+J217+J218+J219+J220+J221+J222+J223+J224+J225+J226+J227+J228+J229+J230+J231+J232+J233+J234+J235+J236+J237+J238+J239+J240</f>
        <v>0</v>
      </c>
      <c r="K241" s="75" t="n">
        <f aca="false" ca="false" dt2D="false" dtr="false" t="normal">K212+K213+K214+K215+K216+K217+K218+K219+K220+K221+K222+K223+K224+K225+K226+K227+K228+K229+K230+K231+K232+K233+K234+K235+K236+K237+K238+K239+K240</f>
        <v>0</v>
      </c>
      <c r="L241" s="75" t="n">
        <f aca="false" ca="false" dt2D="false" dtr="false" t="normal">L212+L213+L214+L215+L216+L217+L218+L219+L220+L221+L222+L223+L224+L225+L226+L227+L228+L229+L230+L231+L232+L233+L234+L235+L236+L237+L238+L239+L240</f>
        <v>0</v>
      </c>
      <c r="M241" s="75" t="n">
        <f aca="false" ca="false" dt2D="false" dtr="false" t="normal">M212+M213+M214+M215+M216+M217+M218+M219+M220+M221+M222+M223+M224+M225+M226+M227+M228+M229+M230+M231+M232+M233+M234+M235+M236+M237+M238+M239+M240</f>
        <v>0</v>
      </c>
      <c r="N241" s="75" t="n">
        <f aca="false" ca="false" dt2D="false" dtr="false" t="normal">N212+N213+N214+N215+N216+N217+N218+N219+N220+N221+N222+N223+N224+N225+N226+N227+N228+N229+N230+N231+N232+N233+N234+N235+N236+N237+N238+N239+N240</f>
        <v>0</v>
      </c>
      <c r="O241" s="75" t="n">
        <f aca="false" ca="false" dt2D="false" dtr="false" t="normal">O212+O213+O214+O215+O216+O217+O218+O219+O220+O221+O222+O223+O224+O225+O226+O227+O228+O229+O230+O231+O232+O233+O234+O235+O236+O237+O238+O239+O240</f>
        <v>0</v>
      </c>
      <c r="P241" s="75" t="n">
        <f aca="false" ca="false" dt2D="false" dtr="false" t="normal">P212+P213+P214+P215+P216+P217+P218+P219+P220+P221+P222+P223+P224+P225+P226+P227+P228+P229+P230+P231+P232+P233+P234+P235+P236+P237+P238+P239+P240</f>
        <v>0</v>
      </c>
      <c r="Q241" s="75" t="n">
        <f aca="false" ca="false" dt2D="false" dtr="false" t="normal">Q212+Q213+Q214+Q215+Q216+Q217+Q218+Q219+Q220+Q221+Q222+Q223+Q224+Q225+Q226+Q227+Q228+Q229+Q230+Q231+Q232+Q233+Q234+Q235+Q236+Q237+Q238+Q239+Q240</f>
        <v>0</v>
      </c>
      <c r="R241" s="75" t="n">
        <f aca="false" ca="false" dt2D="false" dtr="false" t="normal">R212+R213+R214+R215+R216+R217+R218+R219+R220+R221+R222+R223+R224+R225+R226+R227+R228+R229+R230+R231+R232+R233+R234+R235+R236+R237+R238+R239+R240</f>
        <v>0</v>
      </c>
      <c r="S241" s="75" t="n">
        <f aca="false" ca="false" dt2D="false" dtr="false" t="normal">S212+S213+S214+S215+S216+S217+S218+S219+S220+S221+S222+S223+S224+S225+S226+S227+S228+S229+S230+S231+S232+S233+S234+S235+S236+S237+S238+S239+S240</f>
        <v>0</v>
      </c>
      <c r="T241" s="75" t="n">
        <f aca="false" ca="false" dt2D="false" dtr="false" t="normal">T212+T213+T214+T215+T216+T217+T218+T219+T220+T221+T222+T223+T224+T225+T226+T227+T228+T229+T230+T231+T232+T233+T234+T235+T236+T237+T238+T239+T240</f>
        <v>0</v>
      </c>
      <c r="U241" s="77" t="e">
        <f aca="false" ca="false" dt2D="false" dtr="false" t="normal">O241/G241*100</f>
        <v>#DIV/0!</v>
      </c>
      <c r="V241" s="75" t="n">
        <f aca="false" ca="false" dt2D="false" dtr="false" t="normal">V212+V213+V214+V215+V216+V217+V218+V219+V220+V221+V222+V223+V224+V225+V226+V227+V228+V229+V230+V231+V232+V233+V234+V235+V236+V237+V238+V239+V240</f>
        <v>0</v>
      </c>
      <c r="W241" s="78" t="e">
        <f aca="false" ca="false" dt2D="false" dtr="false" t="normal">V241/E241*100</f>
        <v>#DIV/0!</v>
      </c>
      <c r="X241" s="75" t="n">
        <f aca="false" ca="false" dt2D="false" dtr="false" t="normal">X212+X213+X214+X215+X216+X217+X218+X219+X220+X221+X222+X223+X224+X225+X226+X227+X228+X229+X230+X231+X232+X233+X234+X235+X236+X237+X238+X239+X240</f>
        <v>0</v>
      </c>
      <c r="Y241" s="78" t="e">
        <f aca="false" ca="false" dt2D="false" dtr="false" t="normal">X241/E241*100</f>
        <v>#DIV/0!</v>
      </c>
      <c r="Z241" s="75" t="n">
        <f aca="false" ca="false" dt2D="false" dtr="false" t="normal">Z212+Z213+Z214+Z215+Z216+Z217+Z218+Z219+Z220+Z221+Z222+Z223+Z224+Z225+Z226+Z227+Z228+Z229+Z230+Z231+Z232+Z233+Z234+Z235+Z236+Z237+Z238+Z239+Z240</f>
        <v>0</v>
      </c>
      <c r="AA241" s="75" t="n">
        <f aca="false" ca="false" dt2D="false" dtr="false" t="normal">AA212+AA213+AA214+AA215+AA216+AA217+AA218+AA219+AA220+AA221+AA222+AA223+AA224+AA225+AA226+AA227+AA228+AA229+AA230+AA231+AA232+AA233+AA234+AA235+AA236+AA237+AA238+AA239+AA240</f>
        <v>0</v>
      </c>
      <c r="AB241" s="75" t="n">
        <f aca="false" ca="false" dt2D="false" dtr="false" t="normal">AB212+AB213+AB214+AB215+AB216+AB217+AB218+AB219+AB220+AB221+AB222+AB223+AB224+AB225+AB226+AB227+AB228+AB229+AB230+AB231+AB232+AB233+AB234+AB235+AB236+AB237+AB238+AB239+AB240</f>
        <v>0</v>
      </c>
      <c r="AC241" s="75" t="n">
        <f aca="false" ca="false" dt2D="false" dtr="false" t="normal">AC212+AC213+AC214+AC215+AC216+AC217+AC218+AC219+AC220+AC221+AC222+AC223+AC224+AC225+AC226+AC227+AC228+AC229+AC230+AC231+AC232+AC233+AC234+AC235+AC236+AC237+AC238+AC239+AC240</f>
        <v>0</v>
      </c>
      <c r="AD241" s="75" t="n">
        <f aca="false" ca="false" dt2D="false" dtr="false" t="normal">AD212+AD213+AD214+AD215+AD216+AD217+AD218+AD219+AD220+AD221+AD222+AD223+AD224+AD225+AD226+AD227+AD228+AD229+AD230+AD231+AD232+AD233+AD234+AD235+AD236+AD237+AD238+AD239+AD240</f>
        <v>0</v>
      </c>
      <c r="AE241" s="75" t="n">
        <f aca="false" ca="false" dt2D="false" dtr="false" t="normal">AE212+AE213+AE214+AE215+AE216+AE217+AE218+AE219+AE220+AE221+AE222+AE223+AE224+AE225+AE226+AE227+AE228+AE229+AE230+AE231+AE232+AE233+AE234+AE235+AE236+AE237+AE238+AE239+AE240</f>
        <v>0</v>
      </c>
    </row>
    <row customFormat="true" ht="15" outlineLevel="0" r="242" s="36">
      <c r="A242" s="75" t="n">
        <v>12</v>
      </c>
      <c r="B242" s="86" t="s">
        <v>237</v>
      </c>
      <c r="C242" s="63" t="n"/>
      <c r="D242" s="63" t="n"/>
      <c r="E242" s="63" t="n"/>
      <c r="F242" s="67" t="n"/>
      <c r="G242" s="63" t="n"/>
      <c r="H242" s="67" t="n"/>
      <c r="I242" s="63" t="n"/>
      <c r="J242" s="63" t="n"/>
      <c r="K242" s="63" t="n"/>
      <c r="L242" s="63" t="n"/>
      <c r="M242" s="63" t="n"/>
      <c r="N242" s="63" t="n"/>
      <c r="O242" s="63" t="n"/>
      <c r="P242" s="63" t="n"/>
      <c r="Q242" s="63" t="n"/>
      <c r="R242" s="63" t="n"/>
      <c r="S242" s="63" t="n"/>
      <c r="T242" s="63" t="n"/>
      <c r="U242" s="69" t="n"/>
      <c r="V242" s="63" t="n"/>
      <c r="W242" s="77" t="n"/>
      <c r="X242" s="63" t="n"/>
      <c r="Y242" s="77" t="n"/>
      <c r="Z242" s="63" t="n"/>
      <c r="AA242" s="63" t="n"/>
      <c r="AB242" s="63" t="n"/>
      <c r="AC242" s="63" t="n"/>
      <c r="AD242" s="63" t="n"/>
      <c r="AE242" s="63" t="n"/>
    </row>
    <row customFormat="true" ht="15" outlineLevel="0" r="243" s="36">
      <c r="A243" s="87" t="n"/>
      <c r="B243" s="65" t="s">
        <v>238</v>
      </c>
      <c r="C243" s="66" t="n"/>
      <c r="D243" s="66" t="n"/>
      <c r="E243" s="66" t="n"/>
      <c r="F243" s="67" t="e">
        <f aca="false" ca="false" dt2D="false" dtr="false" t="normal">E243/C243</f>
        <v>#DIV/0!</v>
      </c>
      <c r="G243" s="68" t="n"/>
      <c r="H243" s="67" t="e">
        <f aca="false" ca="false" dt2D="false" dtr="false" t="normal">G243/D243*100</f>
        <v>#DIV/0!</v>
      </c>
      <c r="I243" s="68" t="n"/>
      <c r="J243" s="68" t="n"/>
      <c r="K243" s="68" t="n"/>
      <c r="L243" s="68" t="n"/>
      <c r="M243" s="68" t="n"/>
      <c r="N243" s="68" t="n"/>
      <c r="O243" s="66" t="n"/>
      <c r="P243" s="66" t="n"/>
      <c r="Q243" s="66" t="n"/>
      <c r="R243" s="66" t="n"/>
      <c r="S243" s="66" t="n"/>
      <c r="T243" s="66" t="n"/>
      <c r="U243" s="69" t="e">
        <f aca="false" ca="false" dt2D="false" dtr="false" t="normal">O243/G243*100</f>
        <v>#DIV/0!</v>
      </c>
      <c r="V243" s="66" t="n"/>
      <c r="W243" s="81" t="e">
        <f aca="false" ca="false" dt2D="false" dtr="false" t="normal">V243/E243*100</f>
        <v>#DIV/0!</v>
      </c>
      <c r="X243" s="66" t="n"/>
      <c r="Y243" s="81" t="e">
        <f aca="false" ca="false" dt2D="false" dtr="false" t="normal">X243/E243*100</f>
        <v>#DIV/0!</v>
      </c>
      <c r="Z243" s="66" t="n"/>
      <c r="AA243" s="66" t="n"/>
      <c r="AB243" s="66" t="n"/>
      <c r="AC243" s="66" t="n"/>
      <c r="AD243" s="66" t="n"/>
      <c r="AE243" s="66" t="n"/>
    </row>
    <row customFormat="true" ht="15" outlineLevel="0" r="244" s="36">
      <c r="A244" s="87" t="n"/>
      <c r="B244" s="70" t="s">
        <v>239</v>
      </c>
      <c r="C244" s="66" t="n"/>
      <c r="D244" s="66" t="n"/>
      <c r="E244" s="66" t="n"/>
      <c r="F244" s="67" t="e">
        <f aca="false" ca="false" dt2D="false" dtr="false" t="normal">E244/C244</f>
        <v>#DIV/0!</v>
      </c>
      <c r="G244" s="68" t="n"/>
      <c r="H244" s="67" t="e">
        <f aca="false" ca="false" dt2D="false" dtr="false" t="normal">G244/D244*100</f>
        <v>#DIV/0!</v>
      </c>
      <c r="I244" s="68" t="n"/>
      <c r="J244" s="68" t="n"/>
      <c r="K244" s="68" t="n"/>
      <c r="L244" s="68" t="n"/>
      <c r="M244" s="68" t="n"/>
      <c r="N244" s="68" t="n"/>
      <c r="O244" s="66" t="n"/>
      <c r="P244" s="66" t="n"/>
      <c r="Q244" s="66" t="n"/>
      <c r="R244" s="66" t="n"/>
      <c r="S244" s="66" t="n"/>
      <c r="T244" s="66" t="n"/>
      <c r="U244" s="69" t="e">
        <f aca="false" ca="false" dt2D="false" dtr="false" t="normal">O244/G244*100</f>
        <v>#DIV/0!</v>
      </c>
      <c r="V244" s="66" t="n"/>
      <c r="W244" s="81" t="e">
        <f aca="false" ca="false" dt2D="false" dtr="false" t="normal">V244/E244*100</f>
        <v>#DIV/0!</v>
      </c>
      <c r="X244" s="66" t="n"/>
      <c r="Y244" s="81" t="e">
        <f aca="false" ca="false" dt2D="false" dtr="false" t="normal">X244/E244*100</f>
        <v>#DIV/0!</v>
      </c>
      <c r="Z244" s="66" t="n"/>
      <c r="AA244" s="66" t="n"/>
      <c r="AB244" s="66" t="n"/>
      <c r="AC244" s="66" t="n"/>
      <c r="AD244" s="66" t="n"/>
      <c r="AE244" s="66" t="n"/>
    </row>
    <row customFormat="true" ht="15" outlineLevel="0" r="245" s="36">
      <c r="A245" s="87" t="n"/>
      <c r="B245" s="70" t="s">
        <v>240</v>
      </c>
      <c r="C245" s="66" t="n"/>
      <c r="D245" s="66" t="n"/>
      <c r="E245" s="66" t="n"/>
      <c r="F245" s="67" t="e">
        <f aca="false" ca="false" dt2D="false" dtr="false" t="normal">E245/C245</f>
        <v>#DIV/0!</v>
      </c>
      <c r="G245" s="68" t="n"/>
      <c r="H245" s="67" t="e">
        <f aca="false" ca="false" dt2D="false" dtr="false" t="normal">G245/D245*100</f>
        <v>#DIV/0!</v>
      </c>
      <c r="I245" s="68" t="n"/>
      <c r="J245" s="68" t="n"/>
      <c r="K245" s="68" t="n"/>
      <c r="L245" s="68" t="n"/>
      <c r="M245" s="68" t="n"/>
      <c r="N245" s="68" t="n"/>
      <c r="O245" s="66" t="n"/>
      <c r="P245" s="66" t="n"/>
      <c r="Q245" s="66" t="n"/>
      <c r="R245" s="66" t="n"/>
      <c r="S245" s="66" t="n"/>
      <c r="T245" s="66" t="n"/>
      <c r="U245" s="69" t="e">
        <f aca="false" ca="false" dt2D="false" dtr="false" t="normal">O245/G245*100</f>
        <v>#DIV/0!</v>
      </c>
      <c r="V245" s="66" t="n"/>
      <c r="W245" s="81" t="e">
        <f aca="false" ca="false" dt2D="false" dtr="false" t="normal">V245/E245*100</f>
        <v>#DIV/0!</v>
      </c>
      <c r="X245" s="66" t="n"/>
      <c r="Y245" s="81" t="e">
        <f aca="false" ca="false" dt2D="false" dtr="false" t="normal">X245/E245*100</f>
        <v>#DIV/0!</v>
      </c>
      <c r="Z245" s="66" t="n"/>
      <c r="AA245" s="66" t="n"/>
      <c r="AB245" s="66" t="n"/>
      <c r="AC245" s="66" t="n"/>
      <c r="AD245" s="66" t="n"/>
      <c r="AE245" s="66" t="n"/>
    </row>
    <row customFormat="true" ht="15" outlineLevel="0" r="246" s="36">
      <c r="A246" s="87" t="n"/>
      <c r="B246" s="70" t="s">
        <v>241</v>
      </c>
      <c r="C246" s="66" t="n"/>
      <c r="D246" s="66" t="n"/>
      <c r="E246" s="66" t="n"/>
      <c r="F246" s="67" t="e">
        <f aca="false" ca="false" dt2D="false" dtr="false" t="normal">E246/C246</f>
        <v>#DIV/0!</v>
      </c>
      <c r="G246" s="68" t="n"/>
      <c r="H246" s="67" t="e">
        <f aca="false" ca="false" dt2D="false" dtr="false" t="normal">G246/D246*100</f>
        <v>#DIV/0!</v>
      </c>
      <c r="I246" s="68" t="n"/>
      <c r="J246" s="68" t="n"/>
      <c r="K246" s="68" t="n"/>
      <c r="L246" s="68" t="n"/>
      <c r="M246" s="68" t="n"/>
      <c r="N246" s="68" t="n"/>
      <c r="O246" s="66" t="n"/>
      <c r="P246" s="66" t="n"/>
      <c r="Q246" s="66" t="n"/>
      <c r="R246" s="66" t="n"/>
      <c r="S246" s="66" t="n"/>
      <c r="T246" s="66" t="n"/>
      <c r="U246" s="69" t="e">
        <f aca="false" ca="false" dt2D="false" dtr="false" t="normal">O246/G246*100</f>
        <v>#DIV/0!</v>
      </c>
      <c r="V246" s="66" t="n"/>
      <c r="W246" s="81" t="e">
        <f aca="false" ca="false" dt2D="false" dtr="false" t="normal">V246/E246*100</f>
        <v>#DIV/0!</v>
      </c>
      <c r="X246" s="66" t="n"/>
      <c r="Y246" s="81" t="e">
        <f aca="false" ca="false" dt2D="false" dtr="false" t="normal">X246/E246*100</f>
        <v>#DIV/0!</v>
      </c>
      <c r="Z246" s="66" t="n"/>
      <c r="AA246" s="66" t="n"/>
      <c r="AB246" s="66" t="n"/>
      <c r="AC246" s="66" t="n"/>
      <c r="AD246" s="66" t="n"/>
      <c r="AE246" s="66" t="n"/>
    </row>
    <row customFormat="true" ht="15" outlineLevel="0" r="247" s="36">
      <c r="A247" s="87" t="n"/>
      <c r="B247" s="70" t="s">
        <v>162</v>
      </c>
      <c r="C247" s="66" t="n">
        <v>202</v>
      </c>
      <c r="D247" s="66" t="n">
        <v>30</v>
      </c>
      <c r="E247" s="66" t="n">
        <v>28</v>
      </c>
      <c r="F247" s="67" t="n">
        <f aca="false" ca="false" dt2D="false" dtr="false" t="normal">E247/C247</f>
        <v>0.13861386138613863</v>
      </c>
      <c r="G247" s="68" t="n"/>
      <c r="H247" s="67" t="n">
        <f aca="false" ca="false" dt2D="false" dtr="false" t="normal">G247/D247*100</f>
        <v>0</v>
      </c>
      <c r="I247" s="68" t="n"/>
      <c r="J247" s="68" t="n"/>
      <c r="K247" s="68" t="n"/>
      <c r="L247" s="68" t="n"/>
      <c r="M247" s="68" t="n"/>
      <c r="N247" s="68" t="n"/>
      <c r="O247" s="66" t="n"/>
      <c r="P247" s="66" t="n"/>
      <c r="Q247" s="66" t="n"/>
      <c r="R247" s="66" t="n"/>
      <c r="S247" s="66" t="n"/>
      <c r="T247" s="66" t="n"/>
      <c r="U247" s="69" t="e">
        <f aca="false" ca="false" dt2D="false" dtr="false" t="normal">O247/G247*100</f>
        <v>#DIV/0!</v>
      </c>
      <c r="V247" s="66" t="n">
        <v>2</v>
      </c>
      <c r="W247" s="81" t="n">
        <f aca="false" ca="false" dt2D="false" dtr="false" t="normal">V247/E247*100</f>
        <v>7.142857142857142</v>
      </c>
      <c r="X247" s="66" t="n">
        <v>2</v>
      </c>
      <c r="Y247" s="81" t="n">
        <f aca="false" ca="false" dt2D="false" dtr="false" t="normal">X247/E247*100</f>
        <v>7.142857142857142</v>
      </c>
      <c r="Z247" s="66" t="n"/>
      <c r="AA247" s="66" t="n"/>
      <c r="AB247" s="66" t="n"/>
      <c r="AC247" s="66" t="n"/>
      <c r="AD247" s="66" t="n"/>
      <c r="AE247" s="66" t="n"/>
    </row>
    <row customFormat="true" ht="15" outlineLevel="0" r="248" s="36">
      <c r="A248" s="87" t="n"/>
      <c r="B248" s="70" t="s">
        <v>242</v>
      </c>
      <c r="C248" s="66" t="n">
        <v>838.2</v>
      </c>
      <c r="D248" s="66" t="n">
        <v>60</v>
      </c>
      <c r="E248" s="66" t="n">
        <v>162</v>
      </c>
      <c r="F248" s="67" t="n">
        <f aca="false" ca="false" dt2D="false" dtr="false" t="normal">E248/C248</f>
        <v>0.19327129563350035</v>
      </c>
      <c r="G248" s="68" t="n"/>
      <c r="H248" s="67" t="n">
        <f aca="false" ca="false" dt2D="false" dtr="false" t="normal">G248/D248*100</f>
        <v>0</v>
      </c>
      <c r="I248" s="68" t="n"/>
      <c r="J248" s="68" t="n"/>
      <c r="K248" s="68" t="n"/>
      <c r="L248" s="68" t="n"/>
      <c r="M248" s="68" t="n"/>
      <c r="N248" s="68" t="n"/>
      <c r="O248" s="66" t="n"/>
      <c r="P248" s="66" t="n"/>
      <c r="Q248" s="66" t="n"/>
      <c r="R248" s="66" t="n"/>
      <c r="S248" s="66" t="n"/>
      <c r="T248" s="66" t="n"/>
      <c r="U248" s="69" t="e">
        <f aca="false" ca="false" dt2D="false" dtr="false" t="normal">O248/G248*100</f>
        <v>#DIV/0!</v>
      </c>
      <c r="V248" s="66" t="n">
        <v>16</v>
      </c>
      <c r="W248" s="81" t="n">
        <f aca="false" ca="false" dt2D="false" dtr="false" t="normal">V248/E248*100</f>
        <v>9.876543209876543</v>
      </c>
      <c r="X248" s="66" t="n">
        <v>3</v>
      </c>
      <c r="Y248" s="81" t="n">
        <f aca="false" ca="false" dt2D="false" dtr="false" t="normal">X248/E248*100</f>
        <v>1.8518518518518516</v>
      </c>
      <c r="Z248" s="66" t="n"/>
      <c r="AA248" s="66" t="n"/>
      <c r="AB248" s="66" t="n"/>
      <c r="AC248" s="66" t="n"/>
      <c r="AD248" s="66" t="n"/>
      <c r="AE248" s="66" t="n"/>
    </row>
    <row customFormat="true" ht="15" outlineLevel="0" r="249" s="36">
      <c r="A249" s="87" t="n"/>
      <c r="B249" s="70" t="s">
        <v>243</v>
      </c>
      <c r="C249" s="66" t="n"/>
      <c r="D249" s="66" t="n"/>
      <c r="E249" s="66" t="n"/>
      <c r="F249" s="67" t="e">
        <f aca="false" ca="false" dt2D="false" dtr="false" t="normal">E249/C249</f>
        <v>#DIV/0!</v>
      </c>
      <c r="G249" s="68" t="n"/>
      <c r="H249" s="67" t="e">
        <f aca="false" ca="false" dt2D="false" dtr="false" t="normal">G249/D249*100</f>
        <v>#DIV/0!</v>
      </c>
      <c r="I249" s="68" t="n"/>
      <c r="J249" s="68" t="n"/>
      <c r="K249" s="68" t="n"/>
      <c r="L249" s="68" t="n"/>
      <c r="M249" s="68" t="n"/>
      <c r="N249" s="68" t="n"/>
      <c r="O249" s="66" t="n"/>
      <c r="P249" s="66" t="n"/>
      <c r="Q249" s="66" t="n"/>
      <c r="R249" s="66" t="n"/>
      <c r="S249" s="66" t="n"/>
      <c r="T249" s="66" t="n"/>
      <c r="U249" s="69" t="e">
        <f aca="false" ca="false" dt2D="false" dtr="false" t="normal">O249/G249*100</f>
        <v>#DIV/0!</v>
      </c>
      <c r="V249" s="66" t="n"/>
      <c r="W249" s="81" t="e">
        <f aca="false" ca="false" dt2D="false" dtr="false" t="normal">V249/E249*100</f>
        <v>#DIV/0!</v>
      </c>
      <c r="X249" s="66" t="n"/>
      <c r="Y249" s="81" t="e">
        <f aca="false" ca="false" dt2D="false" dtr="false" t="normal">X249/E249*100</f>
        <v>#DIV/0!</v>
      </c>
      <c r="Z249" s="66" t="n"/>
      <c r="AA249" s="66" t="n"/>
      <c r="AB249" s="66" t="n"/>
      <c r="AC249" s="66" t="n"/>
      <c r="AD249" s="66" t="n"/>
      <c r="AE249" s="66" t="n"/>
    </row>
    <row customFormat="true" ht="15" outlineLevel="0" r="250" s="36">
      <c r="A250" s="87" t="n"/>
      <c r="B250" s="70" t="s">
        <v>244</v>
      </c>
      <c r="C250" s="66" t="n"/>
      <c r="D250" s="66" t="n"/>
      <c r="E250" s="66" t="n"/>
      <c r="F250" s="67" t="e">
        <f aca="false" ca="false" dt2D="false" dtr="false" t="normal">E250/C250</f>
        <v>#DIV/0!</v>
      </c>
      <c r="G250" s="68" t="n"/>
      <c r="H250" s="67" t="e">
        <f aca="false" ca="false" dt2D="false" dtr="false" t="normal">G250/D250*100</f>
        <v>#DIV/0!</v>
      </c>
      <c r="I250" s="68" t="n"/>
      <c r="J250" s="68" t="n"/>
      <c r="K250" s="68" t="n"/>
      <c r="L250" s="68" t="n"/>
      <c r="M250" s="68" t="n"/>
      <c r="N250" s="68" t="n"/>
      <c r="O250" s="66" t="n"/>
      <c r="P250" s="66" t="n"/>
      <c r="Q250" s="66" t="n"/>
      <c r="R250" s="66" t="n"/>
      <c r="S250" s="66" t="n"/>
      <c r="T250" s="66" t="n"/>
      <c r="U250" s="69" t="e">
        <f aca="false" ca="false" dt2D="false" dtr="false" t="normal">O250/G250*100</f>
        <v>#DIV/0!</v>
      </c>
      <c r="V250" s="66" t="n"/>
      <c r="W250" s="81" t="e">
        <f aca="false" ca="false" dt2D="false" dtr="false" t="normal">V250/E250*100</f>
        <v>#DIV/0!</v>
      </c>
      <c r="X250" s="66" t="n"/>
      <c r="Y250" s="81" t="e">
        <f aca="false" ca="false" dt2D="false" dtr="false" t="normal">X250/E250*100</f>
        <v>#DIV/0!</v>
      </c>
      <c r="Z250" s="66" t="n"/>
      <c r="AA250" s="66" t="n"/>
      <c r="AB250" s="66" t="n"/>
      <c r="AC250" s="66" t="n"/>
      <c r="AD250" s="66" t="n"/>
      <c r="AE250" s="66" t="n"/>
    </row>
    <row customFormat="true" ht="15" outlineLevel="0" r="251" s="36">
      <c r="A251" s="87" t="n"/>
      <c r="B251" s="70" t="s">
        <v>245</v>
      </c>
      <c r="C251" s="66" t="n"/>
      <c r="D251" s="66" t="n"/>
      <c r="E251" s="66" t="n"/>
      <c r="F251" s="67" t="e">
        <f aca="false" ca="false" dt2D="false" dtr="false" t="normal">E251/C251</f>
        <v>#DIV/0!</v>
      </c>
      <c r="G251" s="68" t="n"/>
      <c r="H251" s="67" t="e">
        <f aca="false" ca="false" dt2D="false" dtr="false" t="normal">G251/D251*100</f>
        <v>#DIV/0!</v>
      </c>
      <c r="I251" s="68" t="n"/>
      <c r="J251" s="68" t="n"/>
      <c r="K251" s="68" t="n"/>
      <c r="L251" s="68" t="n"/>
      <c r="M251" s="68" t="n"/>
      <c r="N251" s="68" t="n"/>
      <c r="O251" s="66" t="n"/>
      <c r="P251" s="66" t="n"/>
      <c r="Q251" s="66" t="n"/>
      <c r="R251" s="66" t="n"/>
      <c r="S251" s="66" t="n"/>
      <c r="T251" s="66" t="n"/>
      <c r="U251" s="69" t="e">
        <f aca="false" ca="false" dt2D="false" dtr="false" t="normal">O251/G251*100</f>
        <v>#DIV/0!</v>
      </c>
      <c r="V251" s="66" t="n"/>
      <c r="W251" s="81" t="e">
        <f aca="false" ca="false" dt2D="false" dtr="false" t="normal">V251/E251*100</f>
        <v>#DIV/0!</v>
      </c>
      <c r="X251" s="66" t="n"/>
      <c r="Y251" s="81" t="e">
        <f aca="false" ca="false" dt2D="false" dtr="false" t="normal">X251/E251*100</f>
        <v>#DIV/0!</v>
      </c>
      <c r="Z251" s="66" t="n"/>
      <c r="AA251" s="66" t="n"/>
      <c r="AB251" s="66" t="n"/>
      <c r="AC251" s="66" t="n"/>
      <c r="AD251" s="66" t="n"/>
      <c r="AE251" s="66" t="n"/>
    </row>
    <row customFormat="true" ht="15" outlineLevel="0" r="252" s="36">
      <c r="A252" s="87" t="n"/>
      <c r="B252" s="70" t="s">
        <v>246</v>
      </c>
      <c r="C252" s="66" t="n"/>
      <c r="D252" s="66" t="n"/>
      <c r="E252" s="66" t="n"/>
      <c r="F252" s="67" t="e">
        <f aca="false" ca="false" dt2D="false" dtr="false" t="normal">E252/C252</f>
        <v>#DIV/0!</v>
      </c>
      <c r="G252" s="68" t="n"/>
      <c r="H252" s="67" t="e">
        <f aca="false" ca="false" dt2D="false" dtr="false" t="normal">G252/D252*100</f>
        <v>#DIV/0!</v>
      </c>
      <c r="I252" s="68" t="n"/>
      <c r="J252" s="68" t="n"/>
      <c r="K252" s="68" t="n"/>
      <c r="L252" s="68" t="n"/>
      <c r="M252" s="68" t="n"/>
      <c r="N252" s="68" t="n"/>
      <c r="O252" s="66" t="n"/>
      <c r="P252" s="66" t="n"/>
      <c r="Q252" s="66" t="n"/>
      <c r="R252" s="66" t="n"/>
      <c r="S252" s="66" t="n"/>
      <c r="T252" s="66" t="n"/>
      <c r="U252" s="69" t="e">
        <f aca="false" ca="false" dt2D="false" dtr="false" t="normal">O252/G252*100</f>
        <v>#DIV/0!</v>
      </c>
      <c r="V252" s="66" t="n"/>
      <c r="W252" s="81" t="e">
        <f aca="false" ca="false" dt2D="false" dtr="false" t="normal">V252/E252*100</f>
        <v>#DIV/0!</v>
      </c>
      <c r="X252" s="66" t="n"/>
      <c r="Y252" s="81" t="e">
        <f aca="false" ca="false" dt2D="false" dtr="false" t="normal">X252/E252*100</f>
        <v>#DIV/0!</v>
      </c>
      <c r="Z252" s="66" t="n"/>
      <c r="AA252" s="66" t="n"/>
      <c r="AB252" s="66" t="n"/>
      <c r="AC252" s="66" t="n"/>
      <c r="AD252" s="66" t="n"/>
      <c r="AE252" s="66" t="n"/>
    </row>
    <row customFormat="true" ht="15" outlineLevel="0" r="253" s="36">
      <c r="A253" s="87" t="n"/>
      <c r="B253" s="70" t="s">
        <v>247</v>
      </c>
      <c r="C253" s="66" t="n"/>
      <c r="D253" s="66" t="n"/>
      <c r="E253" s="66" t="n"/>
      <c r="F253" s="67" t="e">
        <f aca="false" ca="false" dt2D="false" dtr="false" t="normal">E253/C253</f>
        <v>#DIV/0!</v>
      </c>
      <c r="G253" s="68" t="n"/>
      <c r="H253" s="67" t="e">
        <f aca="false" ca="false" dt2D="false" dtr="false" t="normal">G253/D253*100</f>
        <v>#DIV/0!</v>
      </c>
      <c r="I253" s="68" t="n"/>
      <c r="J253" s="68" t="n"/>
      <c r="K253" s="68" t="n"/>
      <c r="L253" s="68" t="n"/>
      <c r="M253" s="68" t="n"/>
      <c r="N253" s="68" t="n"/>
      <c r="O253" s="66" t="n"/>
      <c r="P253" s="66" t="n"/>
      <c r="Q253" s="66" t="n"/>
      <c r="R253" s="66" t="n"/>
      <c r="S253" s="66" t="n"/>
      <c r="T253" s="66" t="n"/>
      <c r="U253" s="69" t="e">
        <f aca="false" ca="false" dt2D="false" dtr="false" t="normal">O253/G253*100</f>
        <v>#DIV/0!</v>
      </c>
      <c r="V253" s="66" t="n"/>
      <c r="W253" s="81" t="e">
        <f aca="false" ca="false" dt2D="false" dtr="false" t="normal">V253/E253*100</f>
        <v>#DIV/0!</v>
      </c>
      <c r="X253" s="66" t="n"/>
      <c r="Y253" s="81" t="e">
        <f aca="false" ca="false" dt2D="false" dtr="false" t="normal">X253/E253*100</f>
        <v>#DIV/0!</v>
      </c>
      <c r="Z253" s="66" t="n"/>
      <c r="AA253" s="66" t="n"/>
      <c r="AB253" s="66" t="n"/>
      <c r="AC253" s="66" t="n"/>
      <c r="AD253" s="66" t="n"/>
      <c r="AE253" s="66" t="n"/>
    </row>
    <row customFormat="true" ht="15" outlineLevel="0" r="254" s="36">
      <c r="A254" s="87" t="n"/>
      <c r="B254" s="70" t="s">
        <v>248</v>
      </c>
      <c r="C254" s="66" t="n"/>
      <c r="D254" s="66" t="n"/>
      <c r="E254" s="66" t="n"/>
      <c r="F254" s="67" t="e">
        <f aca="false" ca="false" dt2D="false" dtr="false" t="normal">E254/C254</f>
        <v>#DIV/0!</v>
      </c>
      <c r="G254" s="68" t="n"/>
      <c r="H254" s="67" t="e">
        <f aca="false" ca="false" dt2D="false" dtr="false" t="normal">G254/D254*100</f>
        <v>#DIV/0!</v>
      </c>
      <c r="I254" s="68" t="n"/>
      <c r="J254" s="68" t="n"/>
      <c r="K254" s="68" t="n"/>
      <c r="L254" s="68" t="n"/>
      <c r="M254" s="68" t="n"/>
      <c r="N254" s="68" t="n"/>
      <c r="O254" s="66" t="n"/>
      <c r="P254" s="66" t="n"/>
      <c r="Q254" s="66" t="n"/>
      <c r="R254" s="66" t="n"/>
      <c r="S254" s="66" t="n"/>
      <c r="T254" s="66" t="n"/>
      <c r="U254" s="69" t="e">
        <f aca="false" ca="false" dt2D="false" dtr="false" t="normal">O254/G254*100</f>
        <v>#DIV/0!</v>
      </c>
      <c r="V254" s="66" t="n"/>
      <c r="W254" s="81" t="e">
        <f aca="false" ca="false" dt2D="false" dtr="false" t="normal">V254/E254*100</f>
        <v>#DIV/0!</v>
      </c>
      <c r="X254" s="66" t="n"/>
      <c r="Y254" s="81" t="e">
        <f aca="false" ca="false" dt2D="false" dtr="false" t="normal">X254/E254*100</f>
        <v>#DIV/0!</v>
      </c>
      <c r="Z254" s="66" t="n"/>
      <c r="AA254" s="66" t="n"/>
      <c r="AB254" s="66" t="n"/>
      <c r="AC254" s="66" t="n"/>
      <c r="AD254" s="66" t="n"/>
      <c r="AE254" s="66" t="n"/>
    </row>
    <row customFormat="true" ht="15" outlineLevel="0" r="255" s="36">
      <c r="A255" s="87" t="n"/>
      <c r="B255" s="70" t="s">
        <v>249</v>
      </c>
      <c r="C255" s="66" t="n"/>
      <c r="D255" s="66" t="n"/>
      <c r="E255" s="66" t="n"/>
      <c r="F255" s="67" t="e">
        <f aca="false" ca="false" dt2D="false" dtr="false" t="normal">E255/C255</f>
        <v>#DIV/0!</v>
      </c>
      <c r="G255" s="68" t="n"/>
      <c r="H255" s="67" t="e">
        <f aca="false" ca="false" dt2D="false" dtr="false" t="normal">G255/D255*100</f>
        <v>#DIV/0!</v>
      </c>
      <c r="I255" s="68" t="n"/>
      <c r="J255" s="68" t="n"/>
      <c r="K255" s="68" t="n"/>
      <c r="L255" s="68" t="n"/>
      <c r="M255" s="68" t="n"/>
      <c r="N255" s="68" t="n"/>
      <c r="O255" s="66" t="n"/>
      <c r="P255" s="66" t="n"/>
      <c r="Q255" s="66" t="n"/>
      <c r="R255" s="66" t="n"/>
      <c r="S255" s="66" t="n"/>
      <c r="T255" s="66" t="n"/>
      <c r="U255" s="69" t="e">
        <f aca="false" ca="false" dt2D="false" dtr="false" t="normal">O255/G255*100</f>
        <v>#DIV/0!</v>
      </c>
      <c r="V255" s="66" t="n"/>
      <c r="W255" s="81" t="e">
        <f aca="false" ca="false" dt2D="false" dtr="false" t="normal">V255/E255*100</f>
        <v>#DIV/0!</v>
      </c>
      <c r="X255" s="66" t="n"/>
      <c r="Y255" s="81" t="e">
        <f aca="false" ca="false" dt2D="false" dtr="false" t="normal">X255/E255*100</f>
        <v>#DIV/0!</v>
      </c>
      <c r="Z255" s="66" t="n"/>
      <c r="AA255" s="66" t="n"/>
      <c r="AB255" s="66" t="n"/>
      <c r="AC255" s="66" t="n"/>
      <c r="AD255" s="66" t="n"/>
      <c r="AE255" s="66" t="n"/>
    </row>
    <row customFormat="true" ht="15" outlineLevel="0" r="256" s="36">
      <c r="A256" s="87" t="n"/>
      <c r="B256" s="70" t="s">
        <v>250</v>
      </c>
      <c r="C256" s="66" t="n"/>
      <c r="D256" s="66" t="n"/>
      <c r="E256" s="66" t="n"/>
      <c r="F256" s="67" t="e">
        <f aca="false" ca="false" dt2D="false" dtr="false" t="normal">E256/C256</f>
        <v>#DIV/0!</v>
      </c>
      <c r="G256" s="68" t="n"/>
      <c r="H256" s="67" t="e">
        <f aca="false" ca="false" dt2D="false" dtr="false" t="normal">G256/D256*100</f>
        <v>#DIV/0!</v>
      </c>
      <c r="I256" s="68" t="n"/>
      <c r="J256" s="68" t="n"/>
      <c r="K256" s="68" t="n"/>
      <c r="L256" s="68" t="n"/>
      <c r="M256" s="68" t="n"/>
      <c r="N256" s="68" t="n"/>
      <c r="O256" s="66" t="n"/>
      <c r="P256" s="66" t="n"/>
      <c r="Q256" s="66" t="n"/>
      <c r="R256" s="66" t="n"/>
      <c r="S256" s="66" t="n"/>
      <c r="T256" s="66" t="n"/>
      <c r="U256" s="69" t="e">
        <f aca="false" ca="false" dt2D="false" dtr="false" t="normal">O256/G256*100</f>
        <v>#DIV/0!</v>
      </c>
      <c r="V256" s="66" t="n"/>
      <c r="W256" s="81" t="e">
        <f aca="false" ca="false" dt2D="false" dtr="false" t="normal">V256/E256*100</f>
        <v>#DIV/0!</v>
      </c>
      <c r="X256" s="66" t="n"/>
      <c r="Y256" s="81" t="e">
        <f aca="false" ca="false" dt2D="false" dtr="false" t="normal">X256/E256*100</f>
        <v>#DIV/0!</v>
      </c>
      <c r="Z256" s="66" t="n"/>
      <c r="AA256" s="66" t="n"/>
      <c r="AB256" s="66" t="n"/>
      <c r="AC256" s="66" t="n"/>
      <c r="AD256" s="66" t="n"/>
      <c r="AE256" s="66" t="n"/>
    </row>
    <row customFormat="true" ht="15" outlineLevel="0" r="257" s="36">
      <c r="A257" s="87" t="n"/>
      <c r="B257" s="70" t="s">
        <v>251</v>
      </c>
      <c r="C257" s="66" t="n"/>
      <c r="D257" s="66" t="n"/>
      <c r="E257" s="66" t="n"/>
      <c r="F257" s="67" t="e">
        <f aca="false" ca="false" dt2D="false" dtr="false" t="normal">E257/C257</f>
        <v>#DIV/0!</v>
      </c>
      <c r="G257" s="68" t="n"/>
      <c r="H257" s="67" t="e">
        <f aca="false" ca="false" dt2D="false" dtr="false" t="normal">G257/D257*100</f>
        <v>#DIV/0!</v>
      </c>
      <c r="I257" s="68" t="n"/>
      <c r="J257" s="68" t="n"/>
      <c r="K257" s="68" t="n"/>
      <c r="L257" s="68" t="n"/>
      <c r="M257" s="68" t="n"/>
      <c r="N257" s="68" t="n"/>
      <c r="O257" s="66" t="n"/>
      <c r="P257" s="66" t="n"/>
      <c r="Q257" s="66" t="n"/>
      <c r="R257" s="66" t="n"/>
      <c r="S257" s="66" t="n"/>
      <c r="T257" s="66" t="n"/>
      <c r="U257" s="69" t="e">
        <f aca="false" ca="false" dt2D="false" dtr="false" t="normal">O257/G257*100</f>
        <v>#DIV/0!</v>
      </c>
      <c r="V257" s="66" t="n"/>
      <c r="W257" s="81" t="e">
        <f aca="false" ca="false" dt2D="false" dtr="false" t="normal">V257/E257*100</f>
        <v>#DIV/0!</v>
      </c>
      <c r="X257" s="66" t="n"/>
      <c r="Y257" s="81" t="e">
        <f aca="false" ca="false" dt2D="false" dtr="false" t="normal">X257/E257*100</f>
        <v>#DIV/0!</v>
      </c>
      <c r="Z257" s="66" t="n"/>
      <c r="AA257" s="66" t="n"/>
      <c r="AB257" s="66" t="n"/>
      <c r="AC257" s="66" t="n"/>
      <c r="AD257" s="66" t="n"/>
      <c r="AE257" s="66" t="n"/>
    </row>
    <row customFormat="true" ht="15" outlineLevel="0" r="258" s="36">
      <c r="A258" s="87" t="n"/>
      <c r="B258" s="70" t="s">
        <v>252</v>
      </c>
      <c r="C258" s="66" t="n"/>
      <c r="D258" s="66" t="n"/>
      <c r="E258" s="66" t="n"/>
      <c r="F258" s="67" t="e">
        <f aca="false" ca="false" dt2D="false" dtr="false" t="normal">E258/C258</f>
        <v>#DIV/0!</v>
      </c>
      <c r="G258" s="68" t="n"/>
      <c r="H258" s="67" t="e">
        <f aca="false" ca="false" dt2D="false" dtr="false" t="normal">G258/D258*100</f>
        <v>#DIV/0!</v>
      </c>
      <c r="I258" s="68" t="n"/>
      <c r="J258" s="68" t="n"/>
      <c r="K258" s="68" t="n"/>
      <c r="L258" s="68" t="n"/>
      <c r="M258" s="68" t="n"/>
      <c r="N258" s="68" t="n"/>
      <c r="O258" s="66" t="n"/>
      <c r="P258" s="66" t="n"/>
      <c r="Q258" s="66" t="n"/>
      <c r="R258" s="66" t="n"/>
      <c r="S258" s="66" t="n"/>
      <c r="T258" s="66" t="n"/>
      <c r="U258" s="69" t="e">
        <f aca="false" ca="false" dt2D="false" dtr="false" t="normal">O258/G258*100</f>
        <v>#DIV/0!</v>
      </c>
      <c r="V258" s="66" t="n"/>
      <c r="W258" s="81" t="e">
        <f aca="false" ca="false" dt2D="false" dtr="false" t="normal">V258/E258*100</f>
        <v>#DIV/0!</v>
      </c>
      <c r="X258" s="66" t="n"/>
      <c r="Y258" s="81" t="e">
        <f aca="false" ca="false" dt2D="false" dtr="false" t="normal">X258/E258*100</f>
        <v>#DIV/0!</v>
      </c>
      <c r="Z258" s="66" t="n"/>
      <c r="AA258" s="66" t="n"/>
      <c r="AB258" s="66" t="n"/>
      <c r="AC258" s="66" t="n"/>
      <c r="AD258" s="66" t="n"/>
      <c r="AE258" s="66" t="n"/>
    </row>
    <row customFormat="true" ht="15" outlineLevel="0" r="259" s="36">
      <c r="A259" s="87" t="n"/>
      <c r="B259" s="70" t="s">
        <v>253</v>
      </c>
      <c r="C259" s="66" t="n"/>
      <c r="D259" s="66" t="n"/>
      <c r="E259" s="66" t="n"/>
      <c r="F259" s="67" t="e">
        <f aca="false" ca="false" dt2D="false" dtr="false" t="normal">E259/C259</f>
        <v>#DIV/0!</v>
      </c>
      <c r="G259" s="68" t="n"/>
      <c r="H259" s="67" t="e">
        <f aca="false" ca="false" dt2D="false" dtr="false" t="normal">G259/D259*100</f>
        <v>#DIV/0!</v>
      </c>
      <c r="I259" s="68" t="n"/>
      <c r="J259" s="68" t="n"/>
      <c r="K259" s="68" t="n"/>
      <c r="L259" s="68" t="n"/>
      <c r="M259" s="68" t="n"/>
      <c r="N259" s="68" t="n"/>
      <c r="O259" s="66" t="n"/>
      <c r="P259" s="66" t="n"/>
      <c r="Q259" s="66" t="n"/>
      <c r="R259" s="66" t="n"/>
      <c r="S259" s="66" t="n"/>
      <c r="T259" s="66" t="n"/>
      <c r="U259" s="69" t="e">
        <f aca="false" ca="false" dt2D="false" dtr="false" t="normal">O259/G259*100</f>
        <v>#DIV/0!</v>
      </c>
      <c r="V259" s="66" t="n"/>
      <c r="W259" s="81" t="e">
        <f aca="false" ca="false" dt2D="false" dtr="false" t="normal">V259/E259*100</f>
        <v>#DIV/0!</v>
      </c>
      <c r="X259" s="66" t="n"/>
      <c r="Y259" s="81" t="e">
        <f aca="false" ca="false" dt2D="false" dtr="false" t="normal">X259/E259*100</f>
        <v>#DIV/0!</v>
      </c>
      <c r="Z259" s="66" t="n"/>
      <c r="AA259" s="66" t="n"/>
      <c r="AB259" s="66" t="n"/>
      <c r="AC259" s="66" t="n"/>
      <c r="AD259" s="66" t="n"/>
      <c r="AE259" s="66" t="n"/>
    </row>
    <row customFormat="true" ht="15" outlineLevel="0" r="260" s="36">
      <c r="A260" s="87" t="n"/>
      <c r="B260" s="70" t="s">
        <v>254</v>
      </c>
      <c r="C260" s="66" t="n"/>
      <c r="D260" s="66" t="n"/>
      <c r="E260" s="66" t="n"/>
      <c r="F260" s="67" t="e">
        <f aca="false" ca="false" dt2D="false" dtr="false" t="normal">E260/C260</f>
        <v>#DIV/0!</v>
      </c>
      <c r="G260" s="68" t="n"/>
      <c r="H260" s="67" t="e">
        <f aca="false" ca="false" dt2D="false" dtr="false" t="normal">G260/D260*100</f>
        <v>#DIV/0!</v>
      </c>
      <c r="I260" s="68" t="n"/>
      <c r="J260" s="68" t="n"/>
      <c r="K260" s="68" t="n"/>
      <c r="L260" s="68" t="n"/>
      <c r="M260" s="68" t="n"/>
      <c r="N260" s="68" t="n"/>
      <c r="O260" s="66" t="n"/>
      <c r="P260" s="66" t="n"/>
      <c r="Q260" s="66" t="n"/>
      <c r="R260" s="66" t="n"/>
      <c r="S260" s="66" t="n"/>
      <c r="T260" s="66" t="n"/>
      <c r="U260" s="69" t="e">
        <f aca="false" ca="false" dt2D="false" dtr="false" t="normal">O260/G260*100</f>
        <v>#DIV/0!</v>
      </c>
      <c r="V260" s="66" t="n"/>
      <c r="W260" s="81" t="e">
        <f aca="false" ca="false" dt2D="false" dtr="false" t="normal">V260/E260*100</f>
        <v>#DIV/0!</v>
      </c>
      <c r="X260" s="66" t="n"/>
      <c r="Y260" s="81" t="e">
        <f aca="false" ca="false" dt2D="false" dtr="false" t="normal">X260/E260*100</f>
        <v>#DIV/0!</v>
      </c>
      <c r="Z260" s="66" t="n"/>
      <c r="AA260" s="66" t="n"/>
      <c r="AB260" s="66" t="n"/>
      <c r="AC260" s="66" t="n"/>
      <c r="AD260" s="66" t="n"/>
      <c r="AE260" s="66" t="n"/>
    </row>
    <row customFormat="true" ht="15" outlineLevel="0" r="261" s="36">
      <c r="A261" s="87" t="n"/>
      <c r="B261" s="70" t="s">
        <v>255</v>
      </c>
      <c r="C261" s="66" t="n"/>
      <c r="D261" s="66" t="n"/>
      <c r="E261" s="66" t="n"/>
      <c r="F261" s="67" t="e">
        <f aca="false" ca="false" dt2D="false" dtr="false" t="normal">E261/C261</f>
        <v>#DIV/0!</v>
      </c>
      <c r="G261" s="68" t="n"/>
      <c r="H261" s="67" t="e">
        <f aca="false" ca="false" dt2D="false" dtr="false" t="normal">G261/D261*100</f>
        <v>#DIV/0!</v>
      </c>
      <c r="I261" s="68" t="n"/>
      <c r="J261" s="68" t="n"/>
      <c r="K261" s="68" t="n"/>
      <c r="L261" s="68" t="n"/>
      <c r="M261" s="68" t="n"/>
      <c r="N261" s="68" t="n"/>
      <c r="O261" s="66" t="n"/>
      <c r="P261" s="66" t="n"/>
      <c r="Q261" s="66" t="n"/>
      <c r="R261" s="66" t="n"/>
      <c r="S261" s="66" t="n"/>
      <c r="T261" s="66" t="n"/>
      <c r="U261" s="69" t="e">
        <f aca="false" ca="false" dt2D="false" dtr="false" t="normal">O261/G261*100</f>
        <v>#DIV/0!</v>
      </c>
      <c r="V261" s="66" t="n"/>
      <c r="W261" s="81" t="e">
        <f aca="false" ca="false" dt2D="false" dtr="false" t="normal">V261/E261*100</f>
        <v>#DIV/0!</v>
      </c>
      <c r="X261" s="66" t="n"/>
      <c r="Y261" s="81" t="e">
        <f aca="false" ca="false" dt2D="false" dtr="false" t="normal">X261/E261*100</f>
        <v>#DIV/0!</v>
      </c>
      <c r="Z261" s="66" t="n"/>
      <c r="AA261" s="66" t="n"/>
      <c r="AB261" s="66" t="n"/>
      <c r="AC261" s="66" t="n"/>
      <c r="AD261" s="66" t="n"/>
      <c r="AE261" s="66" t="n"/>
    </row>
    <row customFormat="true" ht="15" outlineLevel="0" r="262" s="36">
      <c r="A262" s="87" t="n"/>
      <c r="B262" s="70" t="s">
        <v>256</v>
      </c>
      <c r="C262" s="66" t="n"/>
      <c r="D262" s="66" t="n"/>
      <c r="E262" s="66" t="n"/>
      <c r="F262" s="67" t="e">
        <f aca="false" ca="false" dt2D="false" dtr="false" t="normal">E262/C262</f>
        <v>#DIV/0!</v>
      </c>
      <c r="G262" s="68" t="n"/>
      <c r="H262" s="67" t="e">
        <f aca="false" ca="false" dt2D="false" dtr="false" t="normal">G262/D262*100</f>
        <v>#DIV/0!</v>
      </c>
      <c r="I262" s="68" t="n"/>
      <c r="J262" s="68" t="n"/>
      <c r="K262" s="68" t="n"/>
      <c r="L262" s="68" t="n"/>
      <c r="M262" s="68" t="n"/>
      <c r="N262" s="68" t="n"/>
      <c r="O262" s="66" t="n"/>
      <c r="P262" s="66" t="n"/>
      <c r="Q262" s="66" t="n"/>
      <c r="R262" s="66" t="n"/>
      <c r="S262" s="66" t="n"/>
      <c r="T262" s="66" t="n"/>
      <c r="U262" s="69" t="e">
        <f aca="false" ca="false" dt2D="false" dtr="false" t="normal">O262/G262*100</f>
        <v>#DIV/0!</v>
      </c>
      <c r="V262" s="66" t="n"/>
      <c r="W262" s="81" t="e">
        <f aca="false" ca="false" dt2D="false" dtr="false" t="normal">V262/E262*100</f>
        <v>#DIV/0!</v>
      </c>
      <c r="X262" s="66" t="n"/>
      <c r="Y262" s="81" t="e">
        <f aca="false" ca="false" dt2D="false" dtr="false" t="normal">X262/E262*100</f>
        <v>#DIV/0!</v>
      </c>
      <c r="Z262" s="66" t="n"/>
      <c r="AA262" s="66" t="n"/>
      <c r="AB262" s="66" t="n"/>
      <c r="AC262" s="66" t="n"/>
      <c r="AD262" s="66" t="n"/>
      <c r="AE262" s="66" t="n"/>
    </row>
    <row customFormat="true" ht="15" outlineLevel="0" r="263" s="36">
      <c r="A263" s="87" t="n"/>
      <c r="B263" s="70" t="s">
        <v>257</v>
      </c>
      <c r="C263" s="66" t="n"/>
      <c r="D263" s="66" t="n"/>
      <c r="E263" s="66" t="n"/>
      <c r="F263" s="67" t="e">
        <f aca="false" ca="false" dt2D="false" dtr="false" t="normal">E263/C263</f>
        <v>#DIV/0!</v>
      </c>
      <c r="G263" s="68" t="n"/>
      <c r="H263" s="67" t="e">
        <f aca="false" ca="false" dt2D="false" dtr="false" t="normal">G263/D263*100</f>
        <v>#DIV/0!</v>
      </c>
      <c r="I263" s="68" t="n"/>
      <c r="J263" s="68" t="n"/>
      <c r="K263" s="68" t="n"/>
      <c r="L263" s="68" t="n"/>
      <c r="M263" s="68" t="n"/>
      <c r="N263" s="68" t="n"/>
      <c r="O263" s="66" t="n"/>
      <c r="P263" s="66" t="n"/>
      <c r="Q263" s="66" t="n"/>
      <c r="R263" s="66" t="n"/>
      <c r="S263" s="66" t="n"/>
      <c r="T263" s="66" t="n"/>
      <c r="U263" s="69" t="e">
        <f aca="false" ca="false" dt2D="false" dtr="false" t="normal">O263/G263*100</f>
        <v>#DIV/0!</v>
      </c>
      <c r="V263" s="66" t="n"/>
      <c r="W263" s="81" t="e">
        <f aca="false" ca="false" dt2D="false" dtr="false" t="normal">V263/E263*100</f>
        <v>#DIV/0!</v>
      </c>
      <c r="X263" s="66" t="n"/>
      <c r="Y263" s="81" t="e">
        <f aca="false" ca="false" dt2D="false" dtr="false" t="normal">X263/E263*100</f>
        <v>#DIV/0!</v>
      </c>
      <c r="Z263" s="66" t="n"/>
      <c r="AA263" s="66" t="n"/>
      <c r="AB263" s="66" t="n"/>
      <c r="AC263" s="66" t="n"/>
      <c r="AD263" s="66" t="n"/>
      <c r="AE263" s="66" t="n"/>
    </row>
    <row customFormat="true" ht="15" outlineLevel="0" r="264" s="36">
      <c r="A264" s="87" t="n"/>
      <c r="B264" s="70" t="s">
        <v>258</v>
      </c>
      <c r="C264" s="66" t="n"/>
      <c r="D264" s="66" t="n"/>
      <c r="E264" s="66" t="n"/>
      <c r="F264" s="67" t="e">
        <f aca="false" ca="false" dt2D="false" dtr="false" t="normal">E264/C264</f>
        <v>#DIV/0!</v>
      </c>
      <c r="G264" s="68" t="n"/>
      <c r="H264" s="67" t="e">
        <f aca="false" ca="false" dt2D="false" dtr="false" t="normal">G264/D264*100</f>
        <v>#DIV/0!</v>
      </c>
      <c r="I264" s="68" t="n"/>
      <c r="J264" s="68" t="n"/>
      <c r="K264" s="68" t="n"/>
      <c r="L264" s="68" t="n"/>
      <c r="M264" s="68" t="n"/>
      <c r="N264" s="68" t="n"/>
      <c r="O264" s="66" t="n"/>
      <c r="P264" s="66" t="n"/>
      <c r="Q264" s="66" t="n"/>
      <c r="R264" s="66" t="n"/>
      <c r="S264" s="66" t="n"/>
      <c r="T264" s="66" t="n"/>
      <c r="U264" s="69" t="e">
        <f aca="false" ca="false" dt2D="false" dtr="false" t="normal">O264/G264*100</f>
        <v>#DIV/0!</v>
      </c>
      <c r="V264" s="66" t="n"/>
      <c r="W264" s="81" t="e">
        <f aca="false" ca="false" dt2D="false" dtr="false" t="normal">V264/E264*100</f>
        <v>#DIV/0!</v>
      </c>
      <c r="X264" s="66" t="n"/>
      <c r="Y264" s="81" t="e">
        <f aca="false" ca="false" dt2D="false" dtr="false" t="normal">X264/E264*100</f>
        <v>#DIV/0!</v>
      </c>
      <c r="Z264" s="66" t="n"/>
      <c r="AA264" s="66" t="n"/>
      <c r="AB264" s="66" t="n"/>
      <c r="AC264" s="66" t="n"/>
      <c r="AD264" s="66" t="n"/>
      <c r="AE264" s="66" t="n"/>
    </row>
    <row customFormat="true" ht="15" outlineLevel="0" r="265" s="36">
      <c r="A265" s="87" t="n"/>
      <c r="B265" s="70" t="s">
        <v>259</v>
      </c>
      <c r="C265" s="66" t="n"/>
      <c r="D265" s="66" t="n"/>
      <c r="E265" s="66" t="n"/>
      <c r="F265" s="67" t="e">
        <f aca="false" ca="false" dt2D="false" dtr="false" t="normal">E265/C265</f>
        <v>#DIV/0!</v>
      </c>
      <c r="G265" s="68" t="n"/>
      <c r="H265" s="67" t="e">
        <f aca="false" ca="false" dt2D="false" dtr="false" t="normal">G265/D265*100</f>
        <v>#DIV/0!</v>
      </c>
      <c r="I265" s="68" t="n"/>
      <c r="J265" s="68" t="n"/>
      <c r="K265" s="68" t="n"/>
      <c r="L265" s="68" t="n"/>
      <c r="M265" s="68" t="n"/>
      <c r="N265" s="68" t="n"/>
      <c r="O265" s="66" t="n"/>
      <c r="P265" s="66" t="n"/>
      <c r="Q265" s="66" t="n"/>
      <c r="R265" s="66" t="n"/>
      <c r="S265" s="66" t="n"/>
      <c r="T265" s="66" t="n"/>
      <c r="U265" s="69" t="e">
        <f aca="false" ca="false" dt2D="false" dtr="false" t="normal">O265/G265*100</f>
        <v>#DIV/0!</v>
      </c>
      <c r="V265" s="66" t="n"/>
      <c r="W265" s="81" t="e">
        <f aca="false" ca="false" dt2D="false" dtr="false" t="normal">V265/E265*100</f>
        <v>#DIV/0!</v>
      </c>
      <c r="X265" s="66" t="n"/>
      <c r="Y265" s="81" t="e">
        <f aca="false" ca="false" dt2D="false" dtr="false" t="normal">X265/E265*100</f>
        <v>#DIV/0!</v>
      </c>
      <c r="Z265" s="66" t="n"/>
      <c r="AA265" s="66" t="n"/>
      <c r="AB265" s="66" t="n"/>
      <c r="AC265" s="66" t="n"/>
      <c r="AD265" s="66" t="n"/>
      <c r="AE265" s="66" t="n"/>
    </row>
    <row customFormat="true" ht="15" outlineLevel="0" r="266" s="36">
      <c r="A266" s="87" t="n"/>
      <c r="B266" s="70" t="s">
        <v>260</v>
      </c>
      <c r="C266" s="66" t="n"/>
      <c r="D266" s="66" t="n"/>
      <c r="E266" s="66" t="n"/>
      <c r="F266" s="67" t="e">
        <f aca="false" ca="false" dt2D="false" dtr="false" t="normal">E266/C266</f>
        <v>#DIV/0!</v>
      </c>
      <c r="G266" s="68" t="n"/>
      <c r="H266" s="67" t="e">
        <f aca="false" ca="false" dt2D="false" dtr="false" t="normal">G266/D266*100</f>
        <v>#DIV/0!</v>
      </c>
      <c r="I266" s="68" t="n"/>
      <c r="J266" s="68" t="n"/>
      <c r="K266" s="68" t="n"/>
      <c r="L266" s="68" t="n"/>
      <c r="M266" s="68" t="n"/>
      <c r="N266" s="68" t="n"/>
      <c r="O266" s="66" t="n"/>
      <c r="P266" s="66" t="n"/>
      <c r="Q266" s="66" t="n"/>
      <c r="R266" s="66" t="n"/>
      <c r="S266" s="66" t="n"/>
      <c r="T266" s="66" t="n"/>
      <c r="U266" s="69" t="e">
        <f aca="false" ca="false" dt2D="false" dtr="false" t="normal">O266/G266*100</f>
        <v>#DIV/0!</v>
      </c>
      <c r="V266" s="66" t="n"/>
      <c r="W266" s="81" t="e">
        <f aca="false" ca="false" dt2D="false" dtr="false" t="normal">V266/E266*100</f>
        <v>#DIV/0!</v>
      </c>
      <c r="X266" s="66" t="n"/>
      <c r="Y266" s="81" t="e">
        <f aca="false" ca="false" dt2D="false" dtr="false" t="normal">X266/E266*100</f>
        <v>#DIV/0!</v>
      </c>
      <c r="Z266" s="66" t="n"/>
      <c r="AA266" s="66" t="n"/>
      <c r="AB266" s="66" t="n"/>
      <c r="AC266" s="66" t="n"/>
      <c r="AD266" s="66" t="n"/>
      <c r="AE266" s="66" t="n"/>
    </row>
    <row customFormat="true" ht="15" outlineLevel="0" r="267" s="36">
      <c r="A267" s="87" t="n"/>
      <c r="B267" s="70" t="s">
        <v>261</v>
      </c>
      <c r="C267" s="66" t="n"/>
      <c r="D267" s="66" t="n"/>
      <c r="E267" s="66" t="n"/>
      <c r="F267" s="67" t="e">
        <f aca="false" ca="false" dt2D="false" dtr="false" t="normal">E267/C267</f>
        <v>#DIV/0!</v>
      </c>
      <c r="G267" s="68" t="n"/>
      <c r="H267" s="67" t="e">
        <f aca="false" ca="false" dt2D="false" dtr="false" t="normal">G267/D267*100</f>
        <v>#DIV/0!</v>
      </c>
      <c r="I267" s="68" t="n"/>
      <c r="J267" s="68" t="n"/>
      <c r="K267" s="68" t="n"/>
      <c r="L267" s="68" t="n"/>
      <c r="M267" s="68" t="n"/>
      <c r="N267" s="68" t="n"/>
      <c r="O267" s="66" t="n"/>
      <c r="P267" s="66" t="n"/>
      <c r="Q267" s="66" t="n"/>
      <c r="R267" s="66" t="n"/>
      <c r="S267" s="66" t="n"/>
      <c r="T267" s="66" t="n"/>
      <c r="U267" s="69" t="e">
        <f aca="false" ca="false" dt2D="false" dtr="false" t="normal">O267/G267*100</f>
        <v>#DIV/0!</v>
      </c>
      <c r="V267" s="66" t="n"/>
      <c r="W267" s="81" t="e">
        <f aca="false" ca="false" dt2D="false" dtr="false" t="normal">V267/E267*100</f>
        <v>#DIV/0!</v>
      </c>
      <c r="X267" s="66" t="n"/>
      <c r="Y267" s="81" t="e">
        <f aca="false" ca="false" dt2D="false" dtr="false" t="normal">X267/E267*100</f>
        <v>#DIV/0!</v>
      </c>
      <c r="Z267" s="66" t="n"/>
      <c r="AA267" s="66" t="n"/>
      <c r="AB267" s="66" t="n"/>
      <c r="AC267" s="66" t="n"/>
      <c r="AD267" s="66" t="n"/>
      <c r="AE267" s="66" t="n"/>
    </row>
    <row customFormat="true" ht="15" outlineLevel="0" r="268" s="36">
      <c r="A268" s="87" t="n"/>
      <c r="B268" s="70" t="s">
        <v>262</v>
      </c>
      <c r="C268" s="66" t="n"/>
      <c r="D268" s="66" t="n"/>
      <c r="E268" s="66" t="n"/>
      <c r="F268" s="67" t="e">
        <f aca="false" ca="false" dt2D="false" dtr="false" t="normal">E268/C268</f>
        <v>#DIV/0!</v>
      </c>
      <c r="G268" s="68" t="n"/>
      <c r="H268" s="67" t="e">
        <f aca="false" ca="false" dt2D="false" dtr="false" t="normal">G268/D268*100</f>
        <v>#DIV/0!</v>
      </c>
      <c r="I268" s="68" t="n"/>
      <c r="J268" s="68" t="n"/>
      <c r="K268" s="68" t="n"/>
      <c r="L268" s="68" t="n"/>
      <c r="M268" s="68" t="n"/>
      <c r="N268" s="68" t="n"/>
      <c r="O268" s="66" t="n"/>
      <c r="P268" s="66" t="n"/>
      <c r="Q268" s="66" t="n"/>
      <c r="R268" s="66" t="n"/>
      <c r="S268" s="66" t="n"/>
      <c r="T268" s="66" t="n"/>
      <c r="U268" s="69" t="e">
        <f aca="false" ca="false" dt2D="false" dtr="false" t="normal">O268/G268*100</f>
        <v>#DIV/0!</v>
      </c>
      <c r="V268" s="66" t="n"/>
      <c r="W268" s="81" t="e">
        <f aca="false" ca="false" dt2D="false" dtr="false" t="normal">V268/E268*100</f>
        <v>#DIV/0!</v>
      </c>
      <c r="X268" s="66" t="n"/>
      <c r="Y268" s="81" t="e">
        <f aca="false" ca="false" dt2D="false" dtr="false" t="normal">X268/E268*100</f>
        <v>#DIV/0!</v>
      </c>
      <c r="Z268" s="66" t="n"/>
      <c r="AA268" s="66" t="n"/>
      <c r="AB268" s="66" t="n"/>
      <c r="AC268" s="66" t="n"/>
      <c r="AD268" s="66" t="n"/>
      <c r="AE268" s="66" t="n"/>
    </row>
    <row customFormat="true" ht="15" outlineLevel="0" r="269" s="36">
      <c r="A269" s="87" t="n"/>
      <c r="B269" s="70" t="s">
        <v>263</v>
      </c>
      <c r="C269" s="66" t="n"/>
      <c r="D269" s="66" t="n"/>
      <c r="E269" s="66" t="n"/>
      <c r="F269" s="67" t="e">
        <f aca="false" ca="false" dt2D="false" dtr="false" t="normal">E269/C269</f>
        <v>#DIV/0!</v>
      </c>
      <c r="G269" s="68" t="n"/>
      <c r="H269" s="67" t="e">
        <f aca="false" ca="false" dt2D="false" dtr="false" t="normal">G269/D269*100</f>
        <v>#DIV/0!</v>
      </c>
      <c r="I269" s="68" t="n"/>
      <c r="J269" s="68" t="n"/>
      <c r="K269" s="68" t="n"/>
      <c r="L269" s="68" t="n"/>
      <c r="M269" s="68" t="n"/>
      <c r="N269" s="68" t="n"/>
      <c r="O269" s="66" t="n"/>
      <c r="P269" s="66" t="n"/>
      <c r="Q269" s="66" t="n"/>
      <c r="R269" s="66" t="n"/>
      <c r="S269" s="66" t="n"/>
      <c r="T269" s="66" t="n"/>
      <c r="U269" s="69" t="e">
        <f aca="false" ca="false" dt2D="false" dtr="false" t="normal">O269/G269*100</f>
        <v>#DIV/0!</v>
      </c>
      <c r="V269" s="66" t="n"/>
      <c r="W269" s="81" t="e">
        <f aca="false" ca="false" dt2D="false" dtr="false" t="normal">V269/E269*100</f>
        <v>#DIV/0!</v>
      </c>
      <c r="X269" s="66" t="n"/>
      <c r="Y269" s="81" t="e">
        <f aca="false" ca="false" dt2D="false" dtr="false" t="normal">X269/E269*100</f>
        <v>#DIV/0!</v>
      </c>
      <c r="Z269" s="66" t="n"/>
      <c r="AA269" s="66" t="n"/>
      <c r="AB269" s="66" t="n"/>
      <c r="AC269" s="66" t="n"/>
      <c r="AD269" s="66" t="n"/>
      <c r="AE269" s="66" t="n"/>
    </row>
    <row customFormat="true" ht="15" outlineLevel="0" r="270" s="36">
      <c r="A270" s="87" t="n"/>
      <c r="B270" s="70" t="s">
        <v>264</v>
      </c>
      <c r="C270" s="66" t="n"/>
      <c r="D270" s="66" t="n"/>
      <c r="E270" s="66" t="n"/>
      <c r="F270" s="67" t="e">
        <f aca="false" ca="false" dt2D="false" dtr="false" t="normal">E270/C270</f>
        <v>#DIV/0!</v>
      </c>
      <c r="G270" s="68" t="n"/>
      <c r="H270" s="67" t="e">
        <f aca="false" ca="false" dt2D="false" dtr="false" t="normal">G270/D270*100</f>
        <v>#DIV/0!</v>
      </c>
      <c r="I270" s="68" t="n"/>
      <c r="J270" s="68" t="n"/>
      <c r="K270" s="68" t="n"/>
      <c r="L270" s="68" t="n"/>
      <c r="M270" s="68" t="n"/>
      <c r="N270" s="68" t="n"/>
      <c r="O270" s="66" t="n"/>
      <c r="P270" s="66" t="n"/>
      <c r="Q270" s="66" t="n"/>
      <c r="R270" s="66" t="n"/>
      <c r="S270" s="66" t="n"/>
      <c r="T270" s="66" t="n"/>
      <c r="U270" s="69" t="e">
        <f aca="false" ca="false" dt2D="false" dtr="false" t="normal">O270/G270*100</f>
        <v>#DIV/0!</v>
      </c>
      <c r="V270" s="66" t="n"/>
      <c r="W270" s="81" t="e">
        <f aca="false" ca="false" dt2D="false" dtr="false" t="normal">V270/E270*100</f>
        <v>#DIV/0!</v>
      </c>
      <c r="X270" s="66" t="n"/>
      <c r="Y270" s="81" t="e">
        <f aca="false" ca="false" dt2D="false" dtr="false" t="normal">X270/E270*100</f>
        <v>#DIV/0!</v>
      </c>
      <c r="Z270" s="66" t="n"/>
      <c r="AA270" s="66" t="n"/>
      <c r="AB270" s="66" t="n"/>
      <c r="AC270" s="66" t="n"/>
      <c r="AD270" s="66" t="n"/>
      <c r="AE270" s="66" t="n"/>
    </row>
    <row customFormat="true" ht="15" outlineLevel="0" r="271" s="36">
      <c r="A271" s="87" t="n"/>
      <c r="B271" s="70" t="s">
        <v>265</v>
      </c>
      <c r="C271" s="66" t="n"/>
      <c r="D271" s="66" t="n"/>
      <c r="E271" s="66" t="n"/>
      <c r="F271" s="67" t="e">
        <f aca="false" ca="false" dt2D="false" dtr="false" t="normal">E271/C271</f>
        <v>#DIV/0!</v>
      </c>
      <c r="G271" s="68" t="n"/>
      <c r="H271" s="67" t="e">
        <f aca="false" ca="false" dt2D="false" dtr="false" t="normal">G271/D271*100</f>
        <v>#DIV/0!</v>
      </c>
      <c r="I271" s="68" t="n"/>
      <c r="J271" s="68" t="n"/>
      <c r="K271" s="68" t="n"/>
      <c r="L271" s="68" t="n"/>
      <c r="M271" s="68" t="n"/>
      <c r="N271" s="68" t="n"/>
      <c r="O271" s="66" t="n"/>
      <c r="P271" s="66" t="n"/>
      <c r="Q271" s="66" t="n"/>
      <c r="R271" s="66" t="n"/>
      <c r="S271" s="66" t="n"/>
      <c r="T271" s="66" t="n"/>
      <c r="U271" s="69" t="e">
        <f aca="false" ca="false" dt2D="false" dtr="false" t="normal">O271/G271*100</f>
        <v>#DIV/0!</v>
      </c>
      <c r="V271" s="66" t="n"/>
      <c r="W271" s="81" t="e">
        <f aca="false" ca="false" dt2D="false" dtr="false" t="normal">V271/E271*100</f>
        <v>#DIV/0!</v>
      </c>
      <c r="X271" s="66" t="n"/>
      <c r="Y271" s="81" t="e">
        <f aca="false" ca="false" dt2D="false" dtr="false" t="normal">X271/E271*100</f>
        <v>#DIV/0!</v>
      </c>
      <c r="Z271" s="66" t="n"/>
      <c r="AA271" s="66" t="n"/>
      <c r="AB271" s="66" t="n"/>
      <c r="AC271" s="66" t="n"/>
      <c r="AD271" s="66" t="n"/>
      <c r="AE271" s="66" t="n"/>
    </row>
    <row customFormat="true" ht="15" outlineLevel="0" r="272" s="36">
      <c r="A272" s="87" t="n"/>
      <c r="B272" s="70" t="s">
        <v>266</v>
      </c>
      <c r="C272" s="66" t="n"/>
      <c r="D272" s="66" t="n"/>
      <c r="E272" s="66" t="n"/>
      <c r="F272" s="67" t="e">
        <f aca="false" ca="false" dt2D="false" dtr="false" t="normal">E272/C272</f>
        <v>#DIV/0!</v>
      </c>
      <c r="G272" s="68" t="n"/>
      <c r="H272" s="67" t="e">
        <f aca="false" ca="false" dt2D="false" dtr="false" t="normal">G272/D272*100</f>
        <v>#DIV/0!</v>
      </c>
      <c r="I272" s="68" t="n"/>
      <c r="J272" s="68" t="n"/>
      <c r="K272" s="68" t="n"/>
      <c r="L272" s="68" t="n"/>
      <c r="M272" s="68" t="n"/>
      <c r="N272" s="68" t="n"/>
      <c r="O272" s="66" t="n"/>
      <c r="P272" s="66" t="n"/>
      <c r="Q272" s="66" t="n"/>
      <c r="R272" s="66" t="n"/>
      <c r="S272" s="66" t="n"/>
      <c r="T272" s="66" t="n"/>
      <c r="U272" s="69" t="e">
        <f aca="false" ca="false" dt2D="false" dtr="false" t="normal">O272/G272*100</f>
        <v>#DIV/0!</v>
      </c>
      <c r="V272" s="66" t="n"/>
      <c r="W272" s="81" t="e">
        <f aca="false" ca="false" dt2D="false" dtr="false" t="normal">V272/E272*100</f>
        <v>#DIV/0!</v>
      </c>
      <c r="X272" s="66" t="n"/>
      <c r="Y272" s="81" t="e">
        <f aca="false" ca="false" dt2D="false" dtr="false" t="normal">X272/E272*100</f>
        <v>#DIV/0!</v>
      </c>
      <c r="Z272" s="66" t="n"/>
      <c r="AA272" s="66" t="n"/>
      <c r="AB272" s="66" t="n"/>
      <c r="AC272" s="66" t="n"/>
      <c r="AD272" s="66" t="n"/>
      <c r="AE272" s="66" t="n"/>
    </row>
    <row customFormat="true" ht="15" outlineLevel="0" r="273" s="36">
      <c r="A273" s="87" t="n"/>
      <c r="B273" s="70" t="s">
        <v>267</v>
      </c>
      <c r="C273" s="66" t="n"/>
      <c r="D273" s="66" t="n"/>
      <c r="E273" s="66" t="n"/>
      <c r="F273" s="67" t="e">
        <f aca="false" ca="false" dt2D="false" dtr="false" t="normal">E273/C273</f>
        <v>#DIV/0!</v>
      </c>
      <c r="G273" s="68" t="n"/>
      <c r="H273" s="67" t="e">
        <f aca="false" ca="false" dt2D="false" dtr="false" t="normal">G273/D273*100</f>
        <v>#DIV/0!</v>
      </c>
      <c r="I273" s="68" t="n"/>
      <c r="J273" s="68" t="n"/>
      <c r="K273" s="68" t="n"/>
      <c r="L273" s="68" t="n"/>
      <c r="M273" s="68" t="n"/>
      <c r="N273" s="68" t="n"/>
      <c r="O273" s="66" t="n"/>
      <c r="P273" s="66" t="n"/>
      <c r="Q273" s="66" t="n"/>
      <c r="R273" s="66" t="n"/>
      <c r="S273" s="66" t="n"/>
      <c r="T273" s="66" t="n"/>
      <c r="U273" s="69" t="e">
        <f aca="false" ca="false" dt2D="false" dtr="false" t="normal">O273/G273*100</f>
        <v>#DIV/0!</v>
      </c>
      <c r="V273" s="66" t="n"/>
      <c r="W273" s="81" t="e">
        <f aca="false" ca="false" dt2D="false" dtr="false" t="normal">V273/E273*100</f>
        <v>#DIV/0!</v>
      </c>
      <c r="X273" s="66" t="n"/>
      <c r="Y273" s="81" t="e">
        <f aca="false" ca="false" dt2D="false" dtr="false" t="normal">X273/E273*100</f>
        <v>#DIV/0!</v>
      </c>
      <c r="Z273" s="66" t="n"/>
      <c r="AA273" s="66" t="n"/>
      <c r="AB273" s="66" t="n"/>
      <c r="AC273" s="66" t="n"/>
      <c r="AD273" s="66" t="n"/>
      <c r="AE273" s="66" t="n"/>
    </row>
    <row customFormat="true" ht="15" outlineLevel="0" r="274" s="36">
      <c r="A274" s="87" t="n"/>
      <c r="B274" s="70" t="s">
        <v>268</v>
      </c>
      <c r="C274" s="66" t="n"/>
      <c r="D274" s="66" t="n"/>
      <c r="E274" s="66" t="n"/>
      <c r="F274" s="67" t="e">
        <f aca="false" ca="false" dt2D="false" dtr="false" t="normal">E274/C274</f>
        <v>#DIV/0!</v>
      </c>
      <c r="G274" s="68" t="n"/>
      <c r="H274" s="67" t="e">
        <f aca="false" ca="false" dt2D="false" dtr="false" t="normal">G274/D274*100</f>
        <v>#DIV/0!</v>
      </c>
      <c r="I274" s="68" t="n"/>
      <c r="J274" s="68" t="n"/>
      <c r="K274" s="68" t="n"/>
      <c r="L274" s="68" t="n"/>
      <c r="M274" s="68" t="n"/>
      <c r="N274" s="68" t="n"/>
      <c r="O274" s="66" t="n"/>
      <c r="P274" s="66" t="n"/>
      <c r="Q274" s="66" t="n"/>
      <c r="R274" s="66" t="n"/>
      <c r="S274" s="66" t="n"/>
      <c r="T274" s="66" t="n"/>
      <c r="U274" s="69" t="e">
        <f aca="false" ca="false" dt2D="false" dtr="false" t="normal">O274/G274*100</f>
        <v>#DIV/0!</v>
      </c>
      <c r="V274" s="66" t="n"/>
      <c r="W274" s="81" t="e">
        <f aca="false" ca="false" dt2D="false" dtr="false" t="normal">V274/E274*100</f>
        <v>#DIV/0!</v>
      </c>
      <c r="X274" s="66" t="n"/>
      <c r="Y274" s="81" t="e">
        <f aca="false" ca="false" dt2D="false" dtr="false" t="normal">X274/E274*100</f>
        <v>#DIV/0!</v>
      </c>
      <c r="Z274" s="66" t="n"/>
      <c r="AA274" s="66" t="n"/>
      <c r="AB274" s="66" t="n"/>
      <c r="AC274" s="66" t="n"/>
      <c r="AD274" s="66" t="n"/>
      <c r="AE274" s="66" t="n"/>
    </row>
    <row customFormat="true" ht="15" outlineLevel="0" r="275" s="36">
      <c r="A275" s="87" t="n"/>
      <c r="B275" s="65" t="s">
        <v>269</v>
      </c>
      <c r="C275" s="66" t="n"/>
      <c r="D275" s="66" t="n"/>
      <c r="E275" s="66" t="n"/>
      <c r="F275" s="67" t="e">
        <f aca="false" ca="false" dt2D="false" dtr="false" t="normal">E275/C275</f>
        <v>#DIV/0!</v>
      </c>
      <c r="G275" s="68" t="n"/>
      <c r="H275" s="67" t="e">
        <f aca="false" ca="false" dt2D="false" dtr="false" t="normal">G275/D275*100</f>
        <v>#DIV/0!</v>
      </c>
      <c r="I275" s="68" t="n"/>
      <c r="J275" s="68" t="n"/>
      <c r="K275" s="68" t="n"/>
      <c r="L275" s="68" t="n"/>
      <c r="M275" s="68" t="n"/>
      <c r="N275" s="68" t="n"/>
      <c r="O275" s="66" t="n"/>
      <c r="P275" s="66" t="n"/>
      <c r="Q275" s="66" t="n"/>
      <c r="R275" s="66" t="n"/>
      <c r="S275" s="66" t="n"/>
      <c r="T275" s="66" t="n"/>
      <c r="U275" s="69" t="e">
        <f aca="false" ca="false" dt2D="false" dtr="false" t="normal">O275/G275*100</f>
        <v>#DIV/0!</v>
      </c>
      <c r="V275" s="66" t="n"/>
      <c r="W275" s="81" t="e">
        <f aca="false" ca="false" dt2D="false" dtr="false" t="normal">V275/E275*100</f>
        <v>#DIV/0!</v>
      </c>
      <c r="X275" s="66" t="n"/>
      <c r="Y275" s="81" t="e">
        <f aca="false" ca="false" dt2D="false" dtr="false" t="normal">X275/E275*100</f>
        <v>#DIV/0!</v>
      </c>
      <c r="Z275" s="66" t="n"/>
      <c r="AA275" s="66" t="n"/>
      <c r="AB275" s="66" t="n"/>
      <c r="AC275" s="66" t="n"/>
      <c r="AD275" s="66" t="n"/>
      <c r="AE275" s="66" t="n"/>
    </row>
    <row customFormat="true" ht="15" outlineLevel="0" r="276" s="36">
      <c r="A276" s="87" t="n"/>
      <c r="B276" s="70" t="s">
        <v>270</v>
      </c>
      <c r="C276" s="66" t="n"/>
      <c r="D276" s="66" t="n"/>
      <c r="E276" s="66" t="n"/>
      <c r="F276" s="67" t="e">
        <f aca="false" ca="false" dt2D="false" dtr="false" t="normal">E276/C276</f>
        <v>#DIV/0!</v>
      </c>
      <c r="G276" s="68" t="n"/>
      <c r="H276" s="67" t="e">
        <f aca="false" ca="false" dt2D="false" dtr="false" t="normal">G276/D276*100</f>
        <v>#DIV/0!</v>
      </c>
      <c r="I276" s="68" t="n"/>
      <c r="J276" s="68" t="n"/>
      <c r="K276" s="68" t="n"/>
      <c r="L276" s="68" t="n"/>
      <c r="M276" s="68" t="n"/>
      <c r="N276" s="68" t="n"/>
      <c r="O276" s="66" t="n"/>
      <c r="P276" s="66" t="n"/>
      <c r="Q276" s="66" t="n"/>
      <c r="R276" s="66" t="n"/>
      <c r="S276" s="66" t="n"/>
      <c r="T276" s="66" t="n"/>
      <c r="U276" s="69" t="e">
        <f aca="false" ca="false" dt2D="false" dtr="false" t="normal">O276/G276*100</f>
        <v>#DIV/0!</v>
      </c>
      <c r="V276" s="66" t="n"/>
      <c r="W276" s="81" t="e">
        <f aca="false" ca="false" dt2D="false" dtr="false" t="normal">V276/E276*100</f>
        <v>#DIV/0!</v>
      </c>
      <c r="X276" s="66" t="n"/>
      <c r="Y276" s="81" t="e">
        <f aca="false" ca="false" dt2D="false" dtr="false" t="normal">X276/E276*100</f>
        <v>#DIV/0!</v>
      </c>
      <c r="Z276" s="66" t="n"/>
      <c r="AA276" s="66" t="n"/>
      <c r="AB276" s="66" t="n"/>
      <c r="AC276" s="66" t="n"/>
      <c r="AD276" s="66" t="n"/>
      <c r="AE276" s="66" t="n"/>
    </row>
    <row customFormat="true" ht="15" outlineLevel="0" r="277" s="36">
      <c r="A277" s="87" t="n"/>
      <c r="B277" s="70" t="s">
        <v>271</v>
      </c>
      <c r="C277" s="66" t="n"/>
      <c r="D277" s="66" t="n"/>
      <c r="E277" s="66" t="n"/>
      <c r="F277" s="67" t="e">
        <f aca="false" ca="false" dt2D="false" dtr="false" t="normal">E277/C277</f>
        <v>#DIV/0!</v>
      </c>
      <c r="G277" s="68" t="n"/>
      <c r="H277" s="67" t="e">
        <f aca="false" ca="false" dt2D="false" dtr="false" t="normal">G277/D277*100</f>
        <v>#DIV/0!</v>
      </c>
      <c r="I277" s="68" t="n"/>
      <c r="J277" s="68" t="n"/>
      <c r="K277" s="68" t="n"/>
      <c r="L277" s="68" t="n"/>
      <c r="M277" s="68" t="n"/>
      <c r="N277" s="68" t="n"/>
      <c r="O277" s="66" t="n"/>
      <c r="P277" s="66" t="n"/>
      <c r="Q277" s="66" t="n"/>
      <c r="R277" s="66" t="n"/>
      <c r="S277" s="66" t="n"/>
      <c r="T277" s="66" t="n"/>
      <c r="U277" s="69" t="e">
        <f aca="false" ca="false" dt2D="false" dtr="false" t="normal">O277/G277*100</f>
        <v>#DIV/0!</v>
      </c>
      <c r="V277" s="66" t="n"/>
      <c r="W277" s="81" t="e">
        <f aca="false" ca="false" dt2D="false" dtr="false" t="normal">V277/E277*100</f>
        <v>#DIV/0!</v>
      </c>
      <c r="X277" s="66" t="n"/>
      <c r="Y277" s="81" t="e">
        <f aca="false" ca="false" dt2D="false" dtr="false" t="normal">X277/E277*100</f>
        <v>#DIV/0!</v>
      </c>
      <c r="Z277" s="66" t="n"/>
      <c r="AA277" s="66" t="n"/>
      <c r="AB277" s="66" t="n"/>
      <c r="AC277" s="66" t="n"/>
      <c r="AD277" s="66" t="n"/>
      <c r="AE277" s="66" t="n"/>
    </row>
    <row customFormat="true" ht="15" outlineLevel="0" r="278" s="36">
      <c r="A278" s="87" t="n"/>
      <c r="B278" s="70" t="s">
        <v>272</v>
      </c>
      <c r="C278" s="66" t="n"/>
      <c r="D278" s="66" t="n"/>
      <c r="E278" s="66" t="n"/>
      <c r="F278" s="67" t="e">
        <f aca="false" ca="false" dt2D="false" dtr="false" t="normal">E278/C278</f>
        <v>#DIV/0!</v>
      </c>
      <c r="G278" s="68" t="n"/>
      <c r="H278" s="67" t="e">
        <f aca="false" ca="false" dt2D="false" dtr="false" t="normal">G278/D278*100</f>
        <v>#DIV/0!</v>
      </c>
      <c r="I278" s="68" t="n"/>
      <c r="J278" s="68" t="n"/>
      <c r="K278" s="68" t="n"/>
      <c r="L278" s="68" t="n"/>
      <c r="M278" s="68" t="n"/>
      <c r="N278" s="68" t="n"/>
      <c r="O278" s="66" t="n"/>
      <c r="P278" s="66" t="n"/>
      <c r="Q278" s="66" t="n"/>
      <c r="R278" s="66" t="n"/>
      <c r="S278" s="66" t="n"/>
      <c r="T278" s="66" t="n"/>
      <c r="U278" s="69" t="e">
        <f aca="false" ca="false" dt2D="false" dtr="false" t="normal">O278/G278*100</f>
        <v>#DIV/0!</v>
      </c>
      <c r="V278" s="66" t="n"/>
      <c r="W278" s="81" t="e">
        <f aca="false" ca="false" dt2D="false" dtr="false" t="normal">V278/E278*100</f>
        <v>#DIV/0!</v>
      </c>
      <c r="X278" s="66" t="n"/>
      <c r="Y278" s="81" t="e">
        <f aca="false" ca="false" dt2D="false" dtr="false" t="normal">X278/E278*100</f>
        <v>#DIV/0!</v>
      </c>
      <c r="Z278" s="66" t="n"/>
      <c r="AA278" s="66" t="n"/>
      <c r="AB278" s="66" t="n"/>
      <c r="AC278" s="66" t="n"/>
      <c r="AD278" s="66" t="n"/>
      <c r="AE278" s="66" t="n"/>
    </row>
    <row customFormat="true" ht="15" outlineLevel="0" r="279" s="36">
      <c r="A279" s="87" t="n"/>
      <c r="B279" s="70" t="s">
        <v>273</v>
      </c>
      <c r="C279" s="66" t="n"/>
      <c r="D279" s="66" t="n"/>
      <c r="E279" s="66" t="n"/>
      <c r="F279" s="67" t="e">
        <f aca="false" ca="false" dt2D="false" dtr="false" t="normal">E279/C279</f>
        <v>#DIV/0!</v>
      </c>
      <c r="G279" s="68" t="n"/>
      <c r="H279" s="67" t="e">
        <f aca="false" ca="false" dt2D="false" dtr="false" t="normal">G279/D279*100</f>
        <v>#DIV/0!</v>
      </c>
      <c r="I279" s="68" t="n"/>
      <c r="J279" s="68" t="n"/>
      <c r="K279" s="68" t="n"/>
      <c r="L279" s="68" t="n"/>
      <c r="M279" s="68" t="n"/>
      <c r="N279" s="68" t="n"/>
      <c r="O279" s="66" t="n"/>
      <c r="P279" s="66" t="n"/>
      <c r="Q279" s="66" t="n"/>
      <c r="R279" s="66" t="n"/>
      <c r="S279" s="66" t="n"/>
      <c r="T279" s="66" t="n"/>
      <c r="U279" s="69" t="e">
        <f aca="false" ca="false" dt2D="false" dtr="false" t="normal">O279/G279*100</f>
        <v>#DIV/0!</v>
      </c>
      <c r="V279" s="66" t="n"/>
      <c r="W279" s="81" t="e">
        <f aca="false" ca="false" dt2D="false" dtr="false" t="normal">V279/E279*100</f>
        <v>#DIV/0!</v>
      </c>
      <c r="X279" s="66" t="n"/>
      <c r="Y279" s="81" t="e">
        <f aca="false" ca="false" dt2D="false" dtr="false" t="normal">X279/E279*100</f>
        <v>#DIV/0!</v>
      </c>
      <c r="Z279" s="66" t="n"/>
      <c r="AA279" s="66" t="n"/>
      <c r="AB279" s="66" t="n"/>
      <c r="AC279" s="66" t="n"/>
      <c r="AD279" s="66" t="n"/>
      <c r="AE279" s="66" t="n"/>
    </row>
    <row customFormat="true" ht="15" outlineLevel="0" r="280" s="36">
      <c r="A280" s="87" t="n"/>
      <c r="B280" s="70" t="s">
        <v>274</v>
      </c>
      <c r="C280" s="66" t="n"/>
      <c r="D280" s="66" t="n"/>
      <c r="E280" s="66" t="n"/>
      <c r="F280" s="67" t="e">
        <f aca="false" ca="false" dt2D="false" dtr="false" t="normal">E280/C280</f>
        <v>#DIV/0!</v>
      </c>
      <c r="G280" s="68" t="n"/>
      <c r="H280" s="67" t="e">
        <f aca="false" ca="false" dt2D="false" dtr="false" t="normal">G280/D280*100</f>
        <v>#DIV/0!</v>
      </c>
      <c r="I280" s="68" t="n"/>
      <c r="J280" s="68" t="n"/>
      <c r="K280" s="68" t="n"/>
      <c r="L280" s="68" t="n"/>
      <c r="M280" s="68" t="n"/>
      <c r="N280" s="68" t="n"/>
      <c r="O280" s="66" t="n"/>
      <c r="P280" s="66" t="n"/>
      <c r="Q280" s="66" t="n"/>
      <c r="R280" s="66" t="n"/>
      <c r="S280" s="66" t="n"/>
      <c r="T280" s="66" t="n"/>
      <c r="U280" s="69" t="e">
        <f aca="false" ca="false" dt2D="false" dtr="false" t="normal">O280/G280*100</f>
        <v>#DIV/0!</v>
      </c>
      <c r="V280" s="66" t="n"/>
      <c r="W280" s="81" t="e">
        <f aca="false" ca="false" dt2D="false" dtr="false" t="normal">V280/E280*100</f>
        <v>#DIV/0!</v>
      </c>
      <c r="X280" s="66" t="n"/>
      <c r="Y280" s="81" t="e">
        <f aca="false" ca="false" dt2D="false" dtr="false" t="normal">X280/E280*100</f>
        <v>#DIV/0!</v>
      </c>
      <c r="Z280" s="66" t="n"/>
      <c r="AA280" s="66" t="n"/>
      <c r="AB280" s="66" t="n"/>
      <c r="AC280" s="66" t="n"/>
      <c r="AD280" s="66" t="n"/>
      <c r="AE280" s="66" t="n"/>
    </row>
    <row customFormat="true" ht="15" outlineLevel="0" r="281" s="36">
      <c r="A281" s="87" t="n"/>
      <c r="B281" s="70" t="s">
        <v>275</v>
      </c>
      <c r="C281" s="66" t="n"/>
      <c r="D281" s="66" t="n"/>
      <c r="E281" s="66" t="n"/>
      <c r="F281" s="67" t="e">
        <f aca="false" ca="false" dt2D="false" dtr="false" t="normal">E281/C281</f>
        <v>#DIV/0!</v>
      </c>
      <c r="G281" s="68" t="n"/>
      <c r="H281" s="67" t="e">
        <f aca="false" ca="false" dt2D="false" dtr="false" t="normal">G281/D281*100</f>
        <v>#DIV/0!</v>
      </c>
      <c r="I281" s="68" t="n"/>
      <c r="J281" s="68" t="n"/>
      <c r="K281" s="68" t="n"/>
      <c r="L281" s="68" t="n"/>
      <c r="M281" s="68" t="n"/>
      <c r="N281" s="68" t="n"/>
      <c r="O281" s="66" t="n"/>
      <c r="P281" s="66" t="n"/>
      <c r="Q281" s="66" t="n"/>
      <c r="R281" s="66" t="n"/>
      <c r="S281" s="66" t="n"/>
      <c r="T281" s="66" t="n"/>
      <c r="U281" s="69" t="e">
        <f aca="false" ca="false" dt2D="false" dtr="false" t="normal">O281/G281*100</f>
        <v>#DIV/0!</v>
      </c>
      <c r="V281" s="66" t="n"/>
      <c r="W281" s="81" t="e">
        <f aca="false" ca="false" dt2D="false" dtr="false" t="normal">V281/E281*100</f>
        <v>#DIV/0!</v>
      </c>
      <c r="X281" s="66" t="n"/>
      <c r="Y281" s="81" t="e">
        <f aca="false" ca="false" dt2D="false" dtr="false" t="normal">X281/E281*100</f>
        <v>#DIV/0!</v>
      </c>
      <c r="Z281" s="66" t="n"/>
      <c r="AA281" s="66" t="n"/>
      <c r="AB281" s="66" t="n"/>
      <c r="AC281" s="66" t="n"/>
      <c r="AD281" s="66" t="n"/>
      <c r="AE281" s="66" t="n"/>
    </row>
    <row customFormat="true" ht="15" outlineLevel="0" r="282" s="36">
      <c r="A282" s="87" t="n"/>
      <c r="B282" s="70" t="s">
        <v>276</v>
      </c>
      <c r="C282" s="66" t="n"/>
      <c r="D282" s="66" t="n"/>
      <c r="E282" s="66" t="n"/>
      <c r="F282" s="67" t="e">
        <f aca="false" ca="false" dt2D="false" dtr="false" t="normal">E282/C282</f>
        <v>#DIV/0!</v>
      </c>
      <c r="G282" s="68" t="n"/>
      <c r="H282" s="67" t="e">
        <f aca="false" ca="false" dt2D="false" dtr="false" t="normal">G282/D282*100</f>
        <v>#DIV/0!</v>
      </c>
      <c r="I282" s="68" t="n"/>
      <c r="J282" s="68" t="n"/>
      <c r="K282" s="68" t="n"/>
      <c r="L282" s="68" t="n"/>
      <c r="M282" s="68" t="n"/>
      <c r="N282" s="68" t="n"/>
      <c r="O282" s="66" t="n"/>
      <c r="P282" s="66" t="n"/>
      <c r="Q282" s="66" t="n"/>
      <c r="R282" s="66" t="n"/>
      <c r="S282" s="66" t="n"/>
      <c r="T282" s="66" t="n"/>
      <c r="U282" s="69" t="e">
        <f aca="false" ca="false" dt2D="false" dtr="false" t="normal">O282/G282*100</f>
        <v>#DIV/0!</v>
      </c>
      <c r="V282" s="66" t="n"/>
      <c r="W282" s="81" t="e">
        <f aca="false" ca="false" dt2D="false" dtr="false" t="normal">V282/E282*100</f>
        <v>#DIV/0!</v>
      </c>
      <c r="X282" s="66" t="n"/>
      <c r="Y282" s="81" t="e">
        <f aca="false" ca="false" dt2D="false" dtr="false" t="normal">X282/E282*100</f>
        <v>#DIV/0!</v>
      </c>
      <c r="Z282" s="66" t="n"/>
      <c r="AA282" s="66" t="n"/>
      <c r="AB282" s="66" t="n"/>
      <c r="AC282" s="66" t="n"/>
      <c r="AD282" s="66" t="n"/>
      <c r="AE282" s="66" t="n"/>
    </row>
    <row customFormat="true" ht="15" outlineLevel="0" r="283" s="36">
      <c r="A283" s="87" t="n"/>
      <c r="B283" s="70" t="s">
        <v>277</v>
      </c>
      <c r="C283" s="66" t="n"/>
      <c r="D283" s="66" t="n"/>
      <c r="E283" s="66" t="n"/>
      <c r="F283" s="67" t="e">
        <f aca="false" ca="false" dt2D="false" dtr="false" t="normal">E283/C283</f>
        <v>#DIV/0!</v>
      </c>
      <c r="G283" s="68" t="n"/>
      <c r="H283" s="67" t="e">
        <f aca="false" ca="false" dt2D="false" dtr="false" t="normal">G283/D283*100</f>
        <v>#DIV/0!</v>
      </c>
      <c r="I283" s="68" t="n"/>
      <c r="J283" s="68" t="n"/>
      <c r="K283" s="68" t="n"/>
      <c r="L283" s="68" t="n"/>
      <c r="M283" s="68" t="n"/>
      <c r="N283" s="68" t="n"/>
      <c r="O283" s="66" t="n"/>
      <c r="P283" s="66" t="n"/>
      <c r="Q283" s="66" t="n"/>
      <c r="R283" s="66" t="n"/>
      <c r="S283" s="66" t="n"/>
      <c r="T283" s="66" t="n"/>
      <c r="U283" s="69" t="e">
        <f aca="false" ca="false" dt2D="false" dtr="false" t="normal">O283/G283*100</f>
        <v>#DIV/0!</v>
      </c>
      <c r="V283" s="66" t="n"/>
      <c r="W283" s="81" t="e">
        <f aca="false" ca="false" dt2D="false" dtr="false" t="normal">V283/E283*100</f>
        <v>#DIV/0!</v>
      </c>
      <c r="X283" s="66" t="n"/>
      <c r="Y283" s="81" t="e">
        <f aca="false" ca="false" dt2D="false" dtr="false" t="normal">X283/E283*100</f>
        <v>#DIV/0!</v>
      </c>
      <c r="Z283" s="66" t="n"/>
      <c r="AA283" s="66" t="n"/>
      <c r="AB283" s="66" t="n"/>
      <c r="AC283" s="66" t="n"/>
      <c r="AD283" s="66" t="n"/>
      <c r="AE283" s="66" t="n"/>
    </row>
    <row customFormat="true" ht="15" outlineLevel="0" r="284" s="36">
      <c r="A284" s="87" t="n"/>
      <c r="B284" s="70" t="s">
        <v>278</v>
      </c>
      <c r="C284" s="66" t="n"/>
      <c r="D284" s="66" t="n"/>
      <c r="E284" s="66" t="n"/>
      <c r="F284" s="67" t="e">
        <f aca="false" ca="false" dt2D="false" dtr="false" t="normal">E284/C284</f>
        <v>#DIV/0!</v>
      </c>
      <c r="G284" s="68" t="n"/>
      <c r="H284" s="67" t="e">
        <f aca="false" ca="false" dt2D="false" dtr="false" t="normal">G284/D284*100</f>
        <v>#DIV/0!</v>
      </c>
      <c r="I284" s="68" t="n"/>
      <c r="J284" s="68" t="n"/>
      <c r="K284" s="68" t="n"/>
      <c r="L284" s="68" t="n"/>
      <c r="M284" s="68" t="n"/>
      <c r="N284" s="68" t="n"/>
      <c r="O284" s="66" t="n"/>
      <c r="P284" s="66" t="n"/>
      <c r="Q284" s="66" t="n"/>
      <c r="R284" s="66" t="n"/>
      <c r="S284" s="66" t="n"/>
      <c r="T284" s="66" t="n"/>
      <c r="U284" s="69" t="e">
        <f aca="false" ca="false" dt2D="false" dtr="false" t="normal">O284/G284*100</f>
        <v>#DIV/0!</v>
      </c>
      <c r="V284" s="66" t="n"/>
      <c r="W284" s="81" t="e">
        <f aca="false" ca="false" dt2D="false" dtr="false" t="normal">V284/E284*100</f>
        <v>#DIV/0!</v>
      </c>
      <c r="X284" s="66" t="n"/>
      <c r="Y284" s="81" t="e">
        <f aca="false" ca="false" dt2D="false" dtr="false" t="normal">X284/E284*100</f>
        <v>#DIV/0!</v>
      </c>
      <c r="Z284" s="66" t="n"/>
      <c r="AA284" s="66" t="n"/>
      <c r="AB284" s="66" t="n"/>
      <c r="AC284" s="66" t="n"/>
      <c r="AD284" s="66" t="n"/>
      <c r="AE284" s="66" t="n"/>
    </row>
    <row customFormat="true" ht="15" outlineLevel="0" r="285" s="36">
      <c r="A285" s="87" t="n"/>
      <c r="B285" s="70" t="s">
        <v>279</v>
      </c>
      <c r="C285" s="66" t="n"/>
      <c r="D285" s="66" t="n"/>
      <c r="E285" s="66" t="n"/>
      <c r="F285" s="67" t="e">
        <f aca="false" ca="false" dt2D="false" dtr="false" t="normal">E285/C285</f>
        <v>#DIV/0!</v>
      </c>
      <c r="G285" s="68" t="n"/>
      <c r="H285" s="67" t="e">
        <f aca="false" ca="false" dt2D="false" dtr="false" t="normal">G285/D285*100</f>
        <v>#DIV/0!</v>
      </c>
      <c r="I285" s="68" t="n"/>
      <c r="J285" s="68" t="n"/>
      <c r="K285" s="68" t="n"/>
      <c r="L285" s="68" t="n"/>
      <c r="M285" s="68" t="n"/>
      <c r="N285" s="68" t="n"/>
      <c r="O285" s="66" t="n"/>
      <c r="P285" s="66" t="n"/>
      <c r="Q285" s="66" t="n"/>
      <c r="R285" s="66" t="n"/>
      <c r="S285" s="66" t="n"/>
      <c r="T285" s="66" t="n"/>
      <c r="U285" s="69" t="e">
        <f aca="false" ca="false" dt2D="false" dtr="false" t="normal">O285/G285*100</f>
        <v>#DIV/0!</v>
      </c>
      <c r="V285" s="66" t="n"/>
      <c r="W285" s="81" t="e">
        <f aca="false" ca="false" dt2D="false" dtr="false" t="normal">V285/E285*100</f>
        <v>#DIV/0!</v>
      </c>
      <c r="X285" s="66" t="n"/>
      <c r="Y285" s="81" t="e">
        <f aca="false" ca="false" dt2D="false" dtr="false" t="normal">X285/E285*100</f>
        <v>#DIV/0!</v>
      </c>
      <c r="Z285" s="66" t="n"/>
      <c r="AA285" s="66" t="n"/>
      <c r="AB285" s="66" t="n"/>
      <c r="AC285" s="66" t="n"/>
      <c r="AD285" s="66" t="n"/>
      <c r="AE285" s="66" t="n"/>
    </row>
    <row customFormat="true" ht="15" outlineLevel="0" r="286" s="36">
      <c r="A286" s="87" t="n"/>
      <c r="B286" s="71" t="s">
        <v>280</v>
      </c>
      <c r="C286" s="66" t="n"/>
      <c r="D286" s="66" t="n"/>
      <c r="E286" s="66" t="n"/>
      <c r="F286" s="67" t="e">
        <f aca="false" ca="false" dt2D="false" dtr="false" t="normal">E286/C286</f>
        <v>#DIV/0!</v>
      </c>
      <c r="G286" s="68" t="n"/>
      <c r="H286" s="67" t="e">
        <f aca="false" ca="false" dt2D="false" dtr="false" t="normal">G286/D286*100</f>
        <v>#DIV/0!</v>
      </c>
      <c r="I286" s="68" t="n"/>
      <c r="J286" s="68" t="n"/>
      <c r="K286" s="68" t="n"/>
      <c r="L286" s="68" t="n"/>
      <c r="M286" s="68" t="n"/>
      <c r="N286" s="68" t="n"/>
      <c r="O286" s="66" t="n"/>
      <c r="P286" s="66" t="n"/>
      <c r="Q286" s="66" t="n"/>
      <c r="R286" s="66" t="n"/>
      <c r="S286" s="66" t="n"/>
      <c r="T286" s="66" t="n"/>
      <c r="U286" s="69" t="e">
        <f aca="false" ca="false" dt2D="false" dtr="false" t="normal">O286/G286*100</f>
        <v>#DIV/0!</v>
      </c>
      <c r="V286" s="66" t="n"/>
      <c r="W286" s="81" t="e">
        <f aca="false" ca="false" dt2D="false" dtr="false" t="normal">V286/E286*100</f>
        <v>#DIV/0!</v>
      </c>
      <c r="X286" s="66" t="n"/>
      <c r="Y286" s="81" t="e">
        <f aca="false" ca="false" dt2D="false" dtr="false" t="normal">X286/E286*100</f>
        <v>#DIV/0!</v>
      </c>
      <c r="Z286" s="66" t="n"/>
      <c r="AA286" s="66" t="n"/>
      <c r="AB286" s="66" t="n"/>
      <c r="AC286" s="66" t="n"/>
      <c r="AD286" s="66" t="n"/>
      <c r="AE286" s="66" t="n"/>
    </row>
    <row customFormat="true" ht="15" outlineLevel="0" r="287" s="36">
      <c r="A287" s="87" t="n"/>
      <c r="B287" s="71" t="s">
        <v>281</v>
      </c>
      <c r="C287" s="66" t="n"/>
      <c r="D287" s="66" t="n"/>
      <c r="E287" s="66" t="n"/>
      <c r="F287" s="67" t="e">
        <f aca="false" ca="false" dt2D="false" dtr="false" t="normal">E287/C287</f>
        <v>#DIV/0!</v>
      </c>
      <c r="G287" s="68" t="n"/>
      <c r="H287" s="67" t="e">
        <f aca="false" ca="false" dt2D="false" dtr="false" t="normal">G287/D287*100</f>
        <v>#DIV/0!</v>
      </c>
      <c r="I287" s="68" t="n"/>
      <c r="J287" s="68" t="n"/>
      <c r="K287" s="68" t="n"/>
      <c r="L287" s="68" t="n"/>
      <c r="M287" s="68" t="n"/>
      <c r="N287" s="68" t="n"/>
      <c r="O287" s="66" t="n"/>
      <c r="P287" s="66" t="n"/>
      <c r="Q287" s="66" t="n"/>
      <c r="R287" s="66" t="n"/>
      <c r="S287" s="66" t="n"/>
      <c r="T287" s="66" t="n"/>
      <c r="U287" s="69" t="e">
        <f aca="false" ca="false" dt2D="false" dtr="false" t="normal">O287/G287*100</f>
        <v>#DIV/0!</v>
      </c>
      <c r="V287" s="66" t="n"/>
      <c r="W287" s="81" t="e">
        <f aca="false" ca="false" dt2D="false" dtr="false" t="normal">V287/E287*100</f>
        <v>#DIV/0!</v>
      </c>
      <c r="X287" s="66" t="n"/>
      <c r="Y287" s="81" t="e">
        <f aca="false" ca="false" dt2D="false" dtr="false" t="normal">X287/E287*100</f>
        <v>#DIV/0!</v>
      </c>
      <c r="Z287" s="66" t="n"/>
      <c r="AA287" s="66" t="n"/>
      <c r="AB287" s="66" t="n"/>
      <c r="AC287" s="66" t="n"/>
      <c r="AD287" s="66" t="n"/>
      <c r="AE287" s="66" t="n"/>
    </row>
    <row customFormat="true" ht="15" outlineLevel="0" r="288" s="36">
      <c r="A288" s="94" t="n"/>
      <c r="B288" s="71" t="s">
        <v>282</v>
      </c>
      <c r="C288" s="66" t="n"/>
      <c r="D288" s="66" t="n"/>
      <c r="E288" s="66" t="n"/>
      <c r="F288" s="67" t="e">
        <f aca="false" ca="false" dt2D="false" dtr="false" t="normal">E288/C288</f>
        <v>#DIV/0!</v>
      </c>
      <c r="G288" s="68" t="n"/>
      <c r="H288" s="67" t="e">
        <f aca="false" ca="false" dt2D="false" dtr="false" t="normal">G288/D288*100</f>
        <v>#DIV/0!</v>
      </c>
      <c r="I288" s="68" t="n"/>
      <c r="J288" s="68" t="n"/>
      <c r="K288" s="68" t="n"/>
      <c r="L288" s="68" t="n"/>
      <c r="M288" s="68" t="n"/>
      <c r="N288" s="68" t="n"/>
      <c r="O288" s="66" t="n"/>
      <c r="P288" s="66" t="n"/>
      <c r="Q288" s="66" t="n"/>
      <c r="R288" s="66" t="n"/>
      <c r="S288" s="66" t="n"/>
      <c r="T288" s="66" t="n"/>
      <c r="U288" s="69" t="e">
        <f aca="false" ca="false" dt2D="false" dtr="false" t="normal">O288/G288*100</f>
        <v>#DIV/0!</v>
      </c>
      <c r="V288" s="66" t="n"/>
      <c r="W288" s="81" t="e">
        <f aca="false" ca="false" dt2D="false" dtr="false" t="normal">V288/E288*100</f>
        <v>#DIV/0!</v>
      </c>
      <c r="X288" s="66" t="n"/>
      <c r="Y288" s="81" t="e">
        <f aca="false" ca="false" dt2D="false" dtr="false" t="normal">X288/E288*100</f>
        <v>#DIV/0!</v>
      </c>
      <c r="Z288" s="66" t="n"/>
      <c r="AA288" s="66" t="n"/>
      <c r="AB288" s="66" t="n"/>
      <c r="AC288" s="66" t="n"/>
      <c r="AD288" s="66" t="n"/>
      <c r="AE288" s="66" t="n"/>
    </row>
    <row customFormat="true" ht="15" outlineLevel="0" r="289" s="36">
      <c r="A289" s="72" t="n"/>
      <c r="B289" s="71" t="s">
        <v>77</v>
      </c>
      <c r="C289" s="66" t="n"/>
      <c r="D289" s="66" t="n"/>
      <c r="E289" s="66" t="n"/>
      <c r="F289" s="67" t="e">
        <f aca="false" ca="false" dt2D="false" dtr="false" t="normal">E289/C289</f>
        <v>#DIV/0!</v>
      </c>
      <c r="G289" s="68" t="n"/>
      <c r="H289" s="67" t="e">
        <f aca="false" ca="false" dt2D="false" dtr="false" t="normal">G289/D289*100</f>
        <v>#DIV/0!</v>
      </c>
      <c r="I289" s="68" t="n"/>
      <c r="J289" s="68" t="n"/>
      <c r="K289" s="68" t="n"/>
      <c r="L289" s="68" t="n"/>
      <c r="M289" s="68" t="n"/>
      <c r="N289" s="68" t="n"/>
      <c r="O289" s="66" t="n"/>
      <c r="P289" s="66" t="n"/>
      <c r="Q289" s="66" t="n"/>
      <c r="R289" s="66" t="n"/>
      <c r="S289" s="66" t="n"/>
      <c r="T289" s="66" t="n"/>
      <c r="U289" s="69" t="e">
        <f aca="false" ca="false" dt2D="false" dtr="false" t="normal">O289/G289*100</f>
        <v>#DIV/0!</v>
      </c>
      <c r="V289" s="66" t="n"/>
      <c r="W289" s="81" t="e">
        <f aca="false" ca="false" dt2D="false" dtr="false" t="normal">V289/E289*100</f>
        <v>#DIV/0!</v>
      </c>
      <c r="X289" s="66" t="n"/>
      <c r="Y289" s="81" t="e">
        <f aca="false" ca="false" dt2D="false" dtr="false" t="normal">X289/E289*100</f>
        <v>#DIV/0!</v>
      </c>
      <c r="Z289" s="66" t="n"/>
      <c r="AA289" s="66" t="n"/>
      <c r="AB289" s="66" t="n"/>
      <c r="AC289" s="66" t="n"/>
      <c r="AD289" s="66" t="n"/>
      <c r="AE289" s="66" t="n"/>
    </row>
    <row customFormat="true" ht="15" outlineLevel="0" r="290" s="36">
      <c r="A290" s="72" t="n"/>
      <c r="B290" s="71" t="s">
        <v>78</v>
      </c>
      <c r="C290" s="66" t="n"/>
      <c r="D290" s="66" t="n"/>
      <c r="E290" s="66" t="n"/>
      <c r="F290" s="67" t="e">
        <f aca="false" ca="false" dt2D="false" dtr="false" t="normal">E290/C290</f>
        <v>#DIV/0!</v>
      </c>
      <c r="G290" s="68" t="n"/>
      <c r="H290" s="67" t="e">
        <f aca="false" ca="false" dt2D="false" dtr="false" t="normal">G290/D290*100</f>
        <v>#DIV/0!</v>
      </c>
      <c r="I290" s="68" t="n"/>
      <c r="J290" s="68" t="n"/>
      <c r="K290" s="68" t="n"/>
      <c r="L290" s="68" t="n"/>
      <c r="M290" s="68" t="n"/>
      <c r="N290" s="68" t="n"/>
      <c r="O290" s="66" t="n"/>
      <c r="P290" s="66" t="n"/>
      <c r="Q290" s="66" t="n"/>
      <c r="R290" s="66" t="n"/>
      <c r="S290" s="66" t="n"/>
      <c r="T290" s="66" t="n"/>
      <c r="U290" s="69" t="e">
        <f aca="false" ca="false" dt2D="false" dtr="false" t="normal">O290/G290*100</f>
        <v>#DIV/0!</v>
      </c>
      <c r="V290" s="66" t="n"/>
      <c r="W290" s="81" t="e">
        <f aca="false" ca="false" dt2D="false" dtr="false" t="normal">V290/E290*100</f>
        <v>#DIV/0!</v>
      </c>
      <c r="X290" s="66" t="n"/>
      <c r="Y290" s="81" t="e">
        <f aca="false" ca="false" dt2D="false" dtr="false" t="normal">X290/E290*100</f>
        <v>#DIV/0!</v>
      </c>
      <c r="Z290" s="66" t="n"/>
      <c r="AA290" s="66" t="n"/>
      <c r="AB290" s="66" t="n"/>
      <c r="AC290" s="66" t="n"/>
      <c r="AD290" s="66" t="n"/>
      <c r="AE290" s="66" t="n"/>
    </row>
    <row customFormat="true" ht="15" outlineLevel="0" r="291" s="36">
      <c r="A291" s="72" t="n"/>
      <c r="B291" s="71" t="s">
        <v>79</v>
      </c>
      <c r="C291" s="66" t="n"/>
      <c r="D291" s="66" t="n"/>
      <c r="E291" s="66" t="n"/>
      <c r="F291" s="67" t="e">
        <f aca="false" ca="false" dt2D="false" dtr="false" t="normal">E291/C291</f>
        <v>#DIV/0!</v>
      </c>
      <c r="G291" s="68" t="n"/>
      <c r="H291" s="67" t="e">
        <f aca="false" ca="false" dt2D="false" dtr="false" t="normal">G291/D291*100</f>
        <v>#DIV/0!</v>
      </c>
      <c r="I291" s="68" t="n"/>
      <c r="J291" s="68" t="n"/>
      <c r="K291" s="68" t="n"/>
      <c r="L291" s="68" t="n"/>
      <c r="M291" s="68" t="n"/>
      <c r="N291" s="68" t="n"/>
      <c r="O291" s="66" t="n"/>
      <c r="P291" s="66" t="n"/>
      <c r="Q291" s="66" t="n"/>
      <c r="R291" s="66" t="n"/>
      <c r="S291" s="66" t="n"/>
      <c r="T291" s="66" t="n"/>
      <c r="U291" s="69" t="e">
        <f aca="false" ca="false" dt2D="false" dtr="false" t="normal">O291/G291*100</f>
        <v>#DIV/0!</v>
      </c>
      <c r="V291" s="66" t="n"/>
      <c r="W291" s="81" t="e">
        <f aca="false" ca="false" dt2D="false" dtr="false" t="normal">V291/E291*100</f>
        <v>#DIV/0!</v>
      </c>
      <c r="X291" s="66" t="n"/>
      <c r="Y291" s="81" t="e">
        <f aca="false" ca="false" dt2D="false" dtr="false" t="normal">X291/E291*100</f>
        <v>#DIV/0!</v>
      </c>
      <c r="Z291" s="66" t="n"/>
      <c r="AA291" s="66" t="n"/>
      <c r="AB291" s="66" t="n"/>
      <c r="AC291" s="66" t="n"/>
      <c r="AD291" s="66" t="n"/>
      <c r="AE291" s="66" t="n"/>
    </row>
    <row customFormat="true" ht="15" outlineLevel="0" r="292" s="36">
      <c r="A292" s="73" t="s">
        <v>80</v>
      </c>
      <c r="B292" s="74" t="s"/>
      <c r="C292" s="75" t="n">
        <f aca="false" ca="false" dt2D="false" dtr="false" t="normal">SUM(C243:C291)</f>
        <v>1040.2</v>
      </c>
      <c r="D292" s="75" t="n">
        <f aca="false" ca="false" dt2D="false" dtr="false" t="normal">SUM(D243:D291)</f>
        <v>90</v>
      </c>
      <c r="E292" s="75" t="n">
        <f aca="false" ca="false" dt2D="false" dtr="false" t="normal">SUM(E243:E291)</f>
        <v>190</v>
      </c>
      <c r="F292" s="76" t="n">
        <f aca="false" ca="false" dt2D="false" dtr="false" t="normal">E292/C292</f>
        <v>0.18265718131128628</v>
      </c>
      <c r="G292" s="75" t="n">
        <f aca="false" ca="false" dt2D="false" dtr="false" t="normal">SUM(G243:G291)</f>
        <v>0</v>
      </c>
      <c r="H292" s="76" t="n">
        <f aca="false" ca="false" dt2D="false" dtr="false" t="normal">G292/D292*100</f>
        <v>0</v>
      </c>
      <c r="I292" s="75" t="n">
        <f aca="false" ca="false" dt2D="false" dtr="false" t="normal">SUM(I243:I291)</f>
        <v>0</v>
      </c>
      <c r="J292" s="75" t="n">
        <f aca="false" ca="false" dt2D="false" dtr="false" t="normal">SUM(J243:J291)</f>
        <v>0</v>
      </c>
      <c r="K292" s="75" t="n">
        <f aca="false" ca="false" dt2D="false" dtr="false" t="normal">SUM(K243:K291)</f>
        <v>0</v>
      </c>
      <c r="L292" s="75" t="n">
        <f aca="false" ca="false" dt2D="false" dtr="false" t="normal">SUM(L243:L291)</f>
        <v>0</v>
      </c>
      <c r="M292" s="75" t="n">
        <f aca="false" ca="false" dt2D="false" dtr="false" t="normal">SUM(M243:M291)</f>
        <v>0</v>
      </c>
      <c r="N292" s="75" t="n">
        <f aca="false" ca="false" dt2D="false" dtr="false" t="normal">SUM(N243:N291)</f>
        <v>0</v>
      </c>
      <c r="O292" s="75" t="n">
        <f aca="false" ca="false" dt2D="false" dtr="false" t="normal">SUM(O243:O291)</f>
        <v>0</v>
      </c>
      <c r="P292" s="75" t="n">
        <f aca="false" ca="false" dt2D="false" dtr="false" t="normal">SUM(P243:P291)</f>
        <v>0</v>
      </c>
      <c r="Q292" s="75" t="n">
        <f aca="false" ca="false" dt2D="false" dtr="false" t="normal">SUM(Q243:Q291)</f>
        <v>0</v>
      </c>
      <c r="R292" s="75" t="n">
        <f aca="false" ca="false" dt2D="false" dtr="false" t="normal">SUM(R243:R291)</f>
        <v>0</v>
      </c>
      <c r="S292" s="75" t="n">
        <f aca="false" ca="false" dt2D="false" dtr="false" t="normal">SUM(S243:S291)</f>
        <v>0</v>
      </c>
      <c r="T292" s="75" t="n">
        <f aca="false" ca="false" dt2D="false" dtr="false" t="normal">SUM(T243:T291)</f>
        <v>0</v>
      </c>
      <c r="U292" s="77" t="e">
        <f aca="false" ca="false" dt2D="false" dtr="false" t="normal">O292/G292*100</f>
        <v>#DIV/0!</v>
      </c>
      <c r="V292" s="75" t="n">
        <f aca="false" ca="false" dt2D="false" dtr="false" t="normal">SUM(V243:V291)</f>
        <v>18</v>
      </c>
      <c r="W292" s="78" t="n">
        <f aca="false" ca="false" dt2D="false" dtr="false" t="normal">V292/E292*100</f>
        <v>9.473684210526317</v>
      </c>
      <c r="X292" s="75" t="n">
        <f aca="false" ca="false" dt2D="false" dtr="false" t="normal">SUM(X243:X291)</f>
        <v>5</v>
      </c>
      <c r="Y292" s="78" t="n">
        <f aca="false" ca="false" dt2D="false" dtr="false" t="normal">X292/E292*100</f>
        <v>2.631578947368421</v>
      </c>
      <c r="Z292" s="75" t="n">
        <f aca="false" ca="false" dt2D="false" dtr="false" t="normal">SUM(Z243:Z291)</f>
        <v>0</v>
      </c>
      <c r="AA292" s="75" t="n">
        <f aca="false" ca="false" dt2D="false" dtr="false" t="normal">SUM(AA243:AA291)</f>
        <v>0</v>
      </c>
      <c r="AB292" s="75" t="n">
        <f aca="false" ca="false" dt2D="false" dtr="false" t="normal">SUM(AB243:AB291)</f>
        <v>0</v>
      </c>
      <c r="AC292" s="75" t="n">
        <f aca="false" ca="false" dt2D="false" dtr="false" t="normal">SUM(AC243:AC291)</f>
        <v>0</v>
      </c>
      <c r="AD292" s="75" t="n">
        <f aca="false" ca="false" dt2D="false" dtr="false" t="normal">SUM(AD243:AD291)</f>
        <v>0</v>
      </c>
      <c r="AE292" s="75" t="n">
        <f aca="false" ca="false" dt2D="false" dtr="false" t="normal">SUM(AE243:AE291)</f>
        <v>0</v>
      </c>
    </row>
    <row customFormat="true" ht="15" outlineLevel="0" r="293" s="36">
      <c r="A293" s="85" t="n">
        <v>13</v>
      </c>
      <c r="B293" s="86" t="s">
        <v>283</v>
      </c>
      <c r="C293" s="63" t="n"/>
      <c r="D293" s="63" t="n"/>
      <c r="E293" s="63" t="n"/>
      <c r="F293" s="67" t="n"/>
      <c r="G293" s="63" t="n"/>
      <c r="H293" s="67" t="n"/>
      <c r="I293" s="63" t="n"/>
      <c r="J293" s="63" t="n"/>
      <c r="K293" s="63" t="n"/>
      <c r="L293" s="63" t="n"/>
      <c r="M293" s="63" t="n"/>
      <c r="N293" s="63" t="n"/>
      <c r="O293" s="63" t="n"/>
      <c r="P293" s="63" t="n"/>
      <c r="Q293" s="63" t="n"/>
      <c r="R293" s="63" t="n"/>
      <c r="S293" s="63" t="n"/>
      <c r="T293" s="63" t="n"/>
      <c r="U293" s="69" t="n"/>
      <c r="V293" s="63" t="n"/>
      <c r="W293" s="77" t="n"/>
      <c r="X293" s="63" t="n"/>
      <c r="Y293" s="77" t="n"/>
      <c r="Z293" s="63" t="n"/>
      <c r="AA293" s="63" t="n"/>
      <c r="AB293" s="63" t="n"/>
      <c r="AC293" s="63" t="n"/>
      <c r="AD293" s="63" t="n"/>
      <c r="AE293" s="63" t="n"/>
    </row>
    <row customFormat="true" ht="15" outlineLevel="0" r="294" s="36">
      <c r="A294" s="87" t="n"/>
      <c r="B294" s="70" t="s">
        <v>284</v>
      </c>
      <c r="C294" s="90" t="n"/>
      <c r="D294" s="66" t="n"/>
      <c r="E294" s="66" t="n"/>
      <c r="F294" s="67" t="e">
        <f aca="false" ca="false" dt2D="false" dtr="false" t="normal">E294/C294</f>
        <v>#DIV/0!</v>
      </c>
      <c r="G294" s="68" t="n"/>
      <c r="H294" s="67" t="e">
        <f aca="false" ca="false" dt2D="false" dtr="false" t="normal">G294/D294*100</f>
        <v>#DIV/0!</v>
      </c>
      <c r="I294" s="68" t="n"/>
      <c r="J294" s="68" t="n"/>
      <c r="K294" s="68" t="n"/>
      <c r="L294" s="68" t="n"/>
      <c r="M294" s="68" t="n"/>
      <c r="N294" s="68" t="n"/>
      <c r="O294" s="66" t="n"/>
      <c r="P294" s="66" t="n"/>
      <c r="Q294" s="66" t="n"/>
      <c r="R294" s="66" t="n"/>
      <c r="S294" s="66" t="n"/>
      <c r="T294" s="66" t="n"/>
      <c r="U294" s="69" t="e">
        <f aca="false" ca="false" dt2D="false" dtr="false" t="normal">O294/G294*100</f>
        <v>#DIV/0!</v>
      </c>
      <c r="V294" s="95" t="n"/>
      <c r="W294" s="81" t="e">
        <f aca="false" ca="false" dt2D="false" dtr="false" t="normal">V294/E294*100</f>
        <v>#DIV/0!</v>
      </c>
      <c r="X294" s="66" t="n"/>
      <c r="Y294" s="81" t="e">
        <f aca="false" ca="false" dt2D="false" dtr="false" t="normal">X294/E294*100</f>
        <v>#DIV/0!</v>
      </c>
      <c r="Z294" s="66" t="n"/>
      <c r="AA294" s="66" t="n"/>
      <c r="AB294" s="66" t="n"/>
      <c r="AC294" s="66" t="n"/>
      <c r="AD294" s="66" t="n"/>
      <c r="AE294" s="66" t="n"/>
    </row>
    <row customFormat="true" ht="15" outlineLevel="0" r="295" s="36">
      <c r="A295" s="87" t="n"/>
      <c r="B295" s="70" t="s">
        <v>285</v>
      </c>
      <c r="C295" s="90" t="n"/>
      <c r="D295" s="66" t="n"/>
      <c r="E295" s="66" t="n"/>
      <c r="F295" s="67" t="e">
        <f aca="false" ca="false" dt2D="false" dtr="false" t="normal">E295/C295</f>
        <v>#DIV/0!</v>
      </c>
      <c r="G295" s="68" t="n"/>
      <c r="H295" s="67" t="e">
        <f aca="false" ca="false" dt2D="false" dtr="false" t="normal">G295/D295*100</f>
        <v>#DIV/0!</v>
      </c>
      <c r="I295" s="68" t="n"/>
      <c r="J295" s="68" t="n"/>
      <c r="K295" s="68" t="n"/>
      <c r="L295" s="68" t="n"/>
      <c r="M295" s="68" t="n"/>
      <c r="N295" s="68" t="n"/>
      <c r="O295" s="66" t="n"/>
      <c r="P295" s="66" t="n"/>
      <c r="Q295" s="66" t="n"/>
      <c r="R295" s="66" t="n"/>
      <c r="S295" s="66" t="n"/>
      <c r="T295" s="66" t="n"/>
      <c r="U295" s="69" t="e">
        <f aca="false" ca="false" dt2D="false" dtr="false" t="normal">O295/G295*100</f>
        <v>#DIV/0!</v>
      </c>
      <c r="V295" s="66" t="n"/>
      <c r="W295" s="81" t="e">
        <f aca="false" ca="false" dt2D="false" dtr="false" t="normal">V295/E295*100</f>
        <v>#DIV/0!</v>
      </c>
      <c r="X295" s="66" t="n"/>
      <c r="Y295" s="81" t="e">
        <f aca="false" ca="false" dt2D="false" dtr="false" t="normal">X295/E295*100</f>
        <v>#DIV/0!</v>
      </c>
      <c r="Z295" s="66" t="n"/>
      <c r="AA295" s="66" t="n"/>
      <c r="AB295" s="66" t="n"/>
      <c r="AC295" s="66" t="n"/>
      <c r="AD295" s="66" t="n"/>
      <c r="AE295" s="66" t="n"/>
    </row>
    <row customFormat="true" ht="15" outlineLevel="0" r="296" s="36">
      <c r="A296" s="87" t="n"/>
      <c r="B296" s="70" t="s">
        <v>286</v>
      </c>
      <c r="C296" s="90" t="n"/>
      <c r="D296" s="66" t="n"/>
      <c r="E296" s="66" t="n"/>
      <c r="F296" s="67" t="e">
        <f aca="false" ca="false" dt2D="false" dtr="false" t="normal">E296/C296</f>
        <v>#DIV/0!</v>
      </c>
      <c r="G296" s="68" t="n"/>
      <c r="H296" s="67" t="e">
        <f aca="false" ca="false" dt2D="false" dtr="false" t="normal">G296/D296*100</f>
        <v>#DIV/0!</v>
      </c>
      <c r="I296" s="68" t="n"/>
      <c r="J296" s="68" t="n"/>
      <c r="K296" s="68" t="n"/>
      <c r="L296" s="68" t="n"/>
      <c r="M296" s="68" t="n"/>
      <c r="N296" s="68" t="n"/>
      <c r="O296" s="66" t="n"/>
      <c r="P296" s="66" t="n"/>
      <c r="Q296" s="66" t="n"/>
      <c r="R296" s="66" t="n"/>
      <c r="S296" s="66" t="n"/>
      <c r="T296" s="66" t="n"/>
      <c r="U296" s="69" t="e">
        <f aca="false" ca="false" dt2D="false" dtr="false" t="normal">O296/G296*100</f>
        <v>#DIV/0!</v>
      </c>
      <c r="V296" s="66" t="n"/>
      <c r="W296" s="81" t="e">
        <f aca="false" ca="false" dt2D="false" dtr="false" t="normal">V296/E296*100</f>
        <v>#DIV/0!</v>
      </c>
      <c r="X296" s="66" t="n"/>
      <c r="Y296" s="81" t="e">
        <f aca="false" ca="false" dt2D="false" dtr="false" t="normal">X296/E296*100</f>
        <v>#DIV/0!</v>
      </c>
      <c r="Z296" s="66" t="n"/>
      <c r="AA296" s="66" t="n"/>
      <c r="AB296" s="66" t="n"/>
      <c r="AC296" s="66" t="n"/>
      <c r="AD296" s="66" t="n"/>
      <c r="AE296" s="66" t="n"/>
    </row>
    <row customFormat="true" ht="15" outlineLevel="0" r="297" s="36">
      <c r="A297" s="87" t="n"/>
      <c r="B297" s="70" t="s">
        <v>287</v>
      </c>
      <c r="C297" s="90" t="n"/>
      <c r="D297" s="66" t="n"/>
      <c r="E297" s="66" t="n"/>
      <c r="F297" s="67" t="e">
        <f aca="false" ca="false" dt2D="false" dtr="false" t="normal">E297/C297</f>
        <v>#DIV/0!</v>
      </c>
      <c r="G297" s="68" t="n"/>
      <c r="H297" s="67" t="e">
        <f aca="false" ca="false" dt2D="false" dtr="false" t="normal">G297/D297*100</f>
        <v>#DIV/0!</v>
      </c>
      <c r="I297" s="68" t="n"/>
      <c r="J297" s="68" t="n"/>
      <c r="K297" s="68" t="n"/>
      <c r="L297" s="68" t="n"/>
      <c r="M297" s="68" t="n"/>
      <c r="N297" s="68" t="n"/>
      <c r="O297" s="66" t="n"/>
      <c r="P297" s="66" t="n"/>
      <c r="Q297" s="66" t="n"/>
      <c r="R297" s="66" t="n"/>
      <c r="S297" s="66" t="n"/>
      <c r="T297" s="66" t="n"/>
      <c r="U297" s="69" t="e">
        <f aca="false" ca="false" dt2D="false" dtr="false" t="normal">O297/G297*100</f>
        <v>#DIV/0!</v>
      </c>
      <c r="V297" s="66" t="n"/>
      <c r="W297" s="81" t="e">
        <f aca="false" ca="false" dt2D="false" dtr="false" t="normal">V297/E297*100</f>
        <v>#DIV/0!</v>
      </c>
      <c r="X297" s="66" t="n"/>
      <c r="Y297" s="81" t="e">
        <f aca="false" ca="false" dt2D="false" dtr="false" t="normal">X297/E297*100</f>
        <v>#DIV/0!</v>
      </c>
      <c r="Z297" s="66" t="n"/>
      <c r="AA297" s="66" t="n"/>
      <c r="AB297" s="66" t="n"/>
      <c r="AC297" s="66" t="n"/>
      <c r="AD297" s="66" t="n"/>
      <c r="AE297" s="66" t="n"/>
    </row>
    <row customFormat="true" ht="15" outlineLevel="0" r="298" s="36">
      <c r="A298" s="87" t="n"/>
      <c r="B298" s="70" t="s">
        <v>288</v>
      </c>
      <c r="C298" s="90" t="n"/>
      <c r="D298" s="66" t="n"/>
      <c r="E298" s="66" t="n"/>
      <c r="F298" s="67" t="e">
        <f aca="false" ca="false" dt2D="false" dtr="false" t="normal">E298/C298</f>
        <v>#DIV/0!</v>
      </c>
      <c r="G298" s="68" t="n"/>
      <c r="H298" s="67" t="e">
        <f aca="false" ca="false" dt2D="false" dtr="false" t="normal">G298/D298*100</f>
        <v>#DIV/0!</v>
      </c>
      <c r="I298" s="68" t="n"/>
      <c r="J298" s="68" t="n"/>
      <c r="K298" s="68" t="n"/>
      <c r="L298" s="68" t="n"/>
      <c r="M298" s="68" t="n"/>
      <c r="N298" s="68" t="n"/>
      <c r="O298" s="66" t="n"/>
      <c r="P298" s="66" t="n"/>
      <c r="Q298" s="66" t="n"/>
      <c r="R298" s="66" t="n"/>
      <c r="S298" s="66" t="n"/>
      <c r="T298" s="66" t="n"/>
      <c r="U298" s="69" t="e">
        <f aca="false" ca="false" dt2D="false" dtr="false" t="normal">O298/G298*100</f>
        <v>#DIV/0!</v>
      </c>
      <c r="V298" s="66" t="n"/>
      <c r="W298" s="81" t="e">
        <f aca="false" ca="false" dt2D="false" dtr="false" t="normal">V298/E298*100</f>
        <v>#DIV/0!</v>
      </c>
      <c r="X298" s="66" t="n"/>
      <c r="Y298" s="81" t="e">
        <f aca="false" ca="false" dt2D="false" dtr="false" t="normal">X298/E298*100</f>
        <v>#DIV/0!</v>
      </c>
      <c r="Z298" s="66" t="n"/>
      <c r="AA298" s="66" t="n"/>
      <c r="AB298" s="66" t="n"/>
      <c r="AC298" s="66" t="n"/>
      <c r="AD298" s="66" t="n"/>
      <c r="AE298" s="66" t="n"/>
    </row>
    <row customFormat="true" ht="15" outlineLevel="0" r="299" s="36">
      <c r="A299" s="87" t="n"/>
      <c r="B299" s="70" t="s">
        <v>289</v>
      </c>
      <c r="C299" s="90" t="n"/>
      <c r="D299" s="66" t="n"/>
      <c r="E299" s="66" t="n"/>
      <c r="F299" s="67" t="e">
        <f aca="false" ca="false" dt2D="false" dtr="false" t="normal">E299/C299</f>
        <v>#DIV/0!</v>
      </c>
      <c r="G299" s="68" t="n"/>
      <c r="H299" s="67" t="e">
        <f aca="false" ca="false" dt2D="false" dtr="false" t="normal">G299/D299*100</f>
        <v>#DIV/0!</v>
      </c>
      <c r="I299" s="68" t="n"/>
      <c r="J299" s="68" t="n"/>
      <c r="K299" s="68" t="n"/>
      <c r="L299" s="68" t="n"/>
      <c r="M299" s="68" t="n"/>
      <c r="N299" s="68" t="n"/>
      <c r="O299" s="66" t="n"/>
      <c r="P299" s="66" t="n"/>
      <c r="Q299" s="66" t="n"/>
      <c r="R299" s="66" t="n"/>
      <c r="S299" s="66" t="n"/>
      <c r="T299" s="66" t="n"/>
      <c r="U299" s="69" t="e">
        <f aca="false" ca="false" dt2D="false" dtr="false" t="normal">O299/G299*100</f>
        <v>#DIV/0!</v>
      </c>
      <c r="V299" s="66" t="n"/>
      <c r="W299" s="81" t="e">
        <f aca="false" ca="false" dt2D="false" dtr="false" t="normal">V299/E299*100</f>
        <v>#DIV/0!</v>
      </c>
      <c r="X299" s="66" t="n"/>
      <c r="Y299" s="81" t="e">
        <f aca="false" ca="false" dt2D="false" dtr="false" t="normal">X299/E299*100</f>
        <v>#DIV/0!</v>
      </c>
      <c r="Z299" s="66" t="n"/>
      <c r="AA299" s="66" t="n"/>
      <c r="AB299" s="66" t="n"/>
      <c r="AC299" s="66" t="n"/>
      <c r="AD299" s="66" t="n"/>
      <c r="AE299" s="66" t="n"/>
    </row>
    <row customFormat="true" ht="15" outlineLevel="0" r="300" s="36">
      <c r="A300" s="87" t="n"/>
      <c r="B300" s="70" t="s">
        <v>290</v>
      </c>
      <c r="C300" s="90" t="n"/>
      <c r="D300" s="66" t="n"/>
      <c r="E300" s="66" t="n"/>
      <c r="F300" s="67" t="e">
        <f aca="false" ca="false" dt2D="false" dtr="false" t="normal">E300/C300</f>
        <v>#DIV/0!</v>
      </c>
      <c r="G300" s="68" t="n"/>
      <c r="H300" s="67" t="e">
        <f aca="false" ca="false" dt2D="false" dtr="false" t="normal">G300/D300*100</f>
        <v>#DIV/0!</v>
      </c>
      <c r="I300" s="68" t="n"/>
      <c r="J300" s="68" t="n"/>
      <c r="K300" s="68" t="n"/>
      <c r="L300" s="68" t="n"/>
      <c r="M300" s="68" t="n"/>
      <c r="N300" s="68" t="n"/>
      <c r="O300" s="66" t="n"/>
      <c r="P300" s="66" t="n"/>
      <c r="Q300" s="66" t="n"/>
      <c r="R300" s="66" t="n"/>
      <c r="S300" s="66" t="n"/>
      <c r="T300" s="66" t="n"/>
      <c r="U300" s="69" t="e">
        <f aca="false" ca="false" dt2D="false" dtr="false" t="normal">O300/G300*100</f>
        <v>#DIV/0!</v>
      </c>
      <c r="V300" s="66" t="n"/>
      <c r="W300" s="81" t="e">
        <f aca="false" ca="false" dt2D="false" dtr="false" t="normal">V300/E300*100</f>
        <v>#DIV/0!</v>
      </c>
      <c r="X300" s="66" t="n"/>
      <c r="Y300" s="81" t="e">
        <f aca="false" ca="false" dt2D="false" dtr="false" t="normal">X300/E300*100</f>
        <v>#DIV/0!</v>
      </c>
      <c r="Z300" s="66" t="n"/>
      <c r="AA300" s="66" t="n"/>
      <c r="AB300" s="66" t="n"/>
      <c r="AC300" s="66" t="n"/>
      <c r="AD300" s="66" t="n"/>
      <c r="AE300" s="66" t="n"/>
    </row>
    <row customFormat="true" ht="15" outlineLevel="0" r="301" s="36">
      <c r="A301" s="87" t="n"/>
      <c r="B301" s="70" t="s">
        <v>291</v>
      </c>
      <c r="C301" s="90" t="n"/>
      <c r="D301" s="66" t="n"/>
      <c r="E301" s="66" t="n"/>
      <c r="F301" s="67" t="e">
        <f aca="false" ca="false" dt2D="false" dtr="false" t="normal">E301/C301</f>
        <v>#DIV/0!</v>
      </c>
      <c r="G301" s="68" t="n"/>
      <c r="H301" s="67" t="e">
        <f aca="false" ca="false" dt2D="false" dtr="false" t="normal">G301/D301*100</f>
        <v>#DIV/0!</v>
      </c>
      <c r="I301" s="68" t="n"/>
      <c r="J301" s="68" t="n"/>
      <c r="K301" s="68" t="n"/>
      <c r="L301" s="68" t="n"/>
      <c r="M301" s="68" t="n"/>
      <c r="N301" s="68" t="n"/>
      <c r="O301" s="66" t="n"/>
      <c r="P301" s="66" t="n"/>
      <c r="Q301" s="66" t="n"/>
      <c r="R301" s="66" t="n"/>
      <c r="S301" s="66" t="n"/>
      <c r="T301" s="66" t="n"/>
      <c r="U301" s="69" t="e">
        <f aca="false" ca="false" dt2D="false" dtr="false" t="normal">O301/G301*100</f>
        <v>#DIV/0!</v>
      </c>
      <c r="V301" s="66" t="n"/>
      <c r="W301" s="81" t="e">
        <f aca="false" ca="false" dt2D="false" dtr="false" t="normal">V301/E301*100</f>
        <v>#DIV/0!</v>
      </c>
      <c r="X301" s="66" t="n"/>
      <c r="Y301" s="81" t="e">
        <f aca="false" ca="false" dt2D="false" dtr="false" t="normal">X301/E301*100</f>
        <v>#DIV/0!</v>
      </c>
      <c r="Z301" s="66" t="n"/>
      <c r="AA301" s="66" t="n"/>
      <c r="AB301" s="66" t="n"/>
      <c r="AC301" s="66" t="n"/>
      <c r="AD301" s="66" t="n"/>
      <c r="AE301" s="66" t="n"/>
    </row>
    <row customFormat="true" ht="15" outlineLevel="0" r="302" s="36">
      <c r="A302" s="87" t="n"/>
      <c r="B302" s="70" t="s">
        <v>93</v>
      </c>
      <c r="C302" s="90" t="n">
        <v>376</v>
      </c>
      <c r="D302" s="66" t="n">
        <v>10</v>
      </c>
      <c r="E302" s="66" t="n">
        <v>13</v>
      </c>
      <c r="F302" s="67" t="n">
        <f aca="false" ca="false" dt2D="false" dtr="false" t="normal">E302/C302</f>
        <v>0.034574468085106384</v>
      </c>
      <c r="G302" s="68" t="n"/>
      <c r="H302" s="67" t="n">
        <f aca="false" ca="false" dt2D="false" dtr="false" t="normal">G302/D302*100</f>
        <v>0</v>
      </c>
      <c r="I302" s="68" t="n"/>
      <c r="J302" s="68" t="n"/>
      <c r="K302" s="68" t="n"/>
      <c r="L302" s="68" t="n"/>
      <c r="M302" s="68" t="n"/>
      <c r="N302" s="68" t="n"/>
      <c r="O302" s="66" t="n"/>
      <c r="P302" s="66" t="n"/>
      <c r="Q302" s="66" t="n"/>
      <c r="R302" s="66" t="n"/>
      <c r="S302" s="66" t="n"/>
      <c r="T302" s="66" t="n"/>
      <c r="U302" s="69" t="e">
        <f aca="false" ca="false" dt2D="false" dtr="false" t="normal">O302/G302*100</f>
        <v>#DIV/0!</v>
      </c>
      <c r="V302" s="66" t="n">
        <v>1</v>
      </c>
      <c r="W302" s="81" t="n">
        <f aca="false" ca="false" dt2D="false" dtr="false" t="normal">V302/E302*100</f>
        <v>7.6923076923076925</v>
      </c>
      <c r="X302" s="66" t="n">
        <v>1</v>
      </c>
      <c r="Y302" s="81" t="n">
        <f aca="false" ca="false" dt2D="false" dtr="false" t="normal">X302/E302*100</f>
        <v>7.6923076923076925</v>
      </c>
      <c r="Z302" s="66" t="n"/>
      <c r="AA302" s="66" t="n"/>
      <c r="AB302" s="66" t="n"/>
      <c r="AC302" s="66" t="n"/>
      <c r="AD302" s="66" t="n"/>
      <c r="AE302" s="66" t="n"/>
    </row>
    <row customFormat="true" ht="15" outlineLevel="0" r="303" s="36">
      <c r="A303" s="87" t="n"/>
      <c r="B303" s="70" t="s">
        <v>94</v>
      </c>
      <c r="C303" s="90" t="n">
        <v>1900</v>
      </c>
      <c r="D303" s="66" t="n">
        <v>81</v>
      </c>
      <c r="E303" s="66" t="n">
        <v>72</v>
      </c>
      <c r="F303" s="67" t="n">
        <f aca="false" ca="false" dt2D="false" dtr="false" t="normal">E303/C303</f>
        <v>0.037894736842105266</v>
      </c>
      <c r="G303" s="68" t="n"/>
      <c r="H303" s="67" t="n">
        <f aca="false" ca="false" dt2D="false" dtr="false" t="normal">G303/D303*100</f>
        <v>0</v>
      </c>
      <c r="I303" s="68" t="n"/>
      <c r="J303" s="68" t="n"/>
      <c r="K303" s="68" t="n"/>
      <c r="L303" s="68" t="n"/>
      <c r="M303" s="68" t="n"/>
      <c r="N303" s="68" t="n"/>
      <c r="O303" s="66" t="n"/>
      <c r="P303" s="66" t="n"/>
      <c r="Q303" s="66" t="n"/>
      <c r="R303" s="66" t="n"/>
      <c r="S303" s="66" t="n"/>
      <c r="T303" s="66" t="n"/>
      <c r="U303" s="69" t="e">
        <f aca="false" ca="false" dt2D="false" dtr="false" t="normal">O303/G303*100</f>
        <v>#DIV/0!</v>
      </c>
      <c r="V303" s="66" t="n">
        <v>7</v>
      </c>
      <c r="W303" s="81" t="n">
        <f aca="false" ca="false" dt2D="false" dtr="false" t="normal">V303/E303*100</f>
        <v>9.722222222222223</v>
      </c>
      <c r="X303" s="66" t="n">
        <v>7</v>
      </c>
      <c r="Y303" s="81" t="n">
        <f aca="false" ca="false" dt2D="false" dtr="false" t="normal">X303/E303*100</f>
        <v>9.722222222222223</v>
      </c>
      <c r="Z303" s="66" t="n"/>
      <c r="AA303" s="66" t="n"/>
      <c r="AB303" s="66" t="n"/>
      <c r="AC303" s="66" t="n"/>
      <c r="AD303" s="66" t="n"/>
      <c r="AE303" s="66" t="n"/>
    </row>
    <row customFormat="true" ht="15" outlineLevel="0" r="304" s="36">
      <c r="A304" s="87" t="n"/>
      <c r="B304" s="70" t="s">
        <v>292</v>
      </c>
      <c r="C304" s="90" t="n"/>
      <c r="D304" s="66" t="n"/>
      <c r="E304" s="66" t="n"/>
      <c r="F304" s="67" t="e">
        <f aca="false" ca="false" dt2D="false" dtr="false" t="normal">E304/C304</f>
        <v>#DIV/0!</v>
      </c>
      <c r="G304" s="68" t="n"/>
      <c r="H304" s="67" t="e">
        <f aca="false" ca="false" dt2D="false" dtr="false" t="normal">G304/D304*100</f>
        <v>#DIV/0!</v>
      </c>
      <c r="I304" s="68" t="n"/>
      <c r="J304" s="68" t="n"/>
      <c r="K304" s="68" t="n"/>
      <c r="L304" s="68" t="n"/>
      <c r="M304" s="68" t="n"/>
      <c r="N304" s="68" t="n"/>
      <c r="O304" s="66" t="n"/>
      <c r="P304" s="66" t="n"/>
      <c r="Q304" s="66" t="n"/>
      <c r="R304" s="66" t="n"/>
      <c r="S304" s="66" t="n"/>
      <c r="T304" s="66" t="n"/>
      <c r="U304" s="69" t="e">
        <f aca="false" ca="false" dt2D="false" dtr="false" t="normal">O304/G304*100</f>
        <v>#DIV/0!</v>
      </c>
      <c r="V304" s="66" t="n"/>
      <c r="W304" s="81" t="e">
        <f aca="false" ca="false" dt2D="false" dtr="false" t="normal">V304/E304*100</f>
        <v>#DIV/0!</v>
      </c>
      <c r="X304" s="66" t="n"/>
      <c r="Y304" s="81" t="e">
        <f aca="false" ca="false" dt2D="false" dtr="false" t="normal">X304/E304*100</f>
        <v>#DIV/0!</v>
      </c>
      <c r="Z304" s="66" t="n"/>
      <c r="AA304" s="66" t="n"/>
      <c r="AB304" s="66" t="n"/>
      <c r="AC304" s="66" t="n"/>
      <c r="AD304" s="66" t="n"/>
      <c r="AE304" s="66" t="n"/>
    </row>
    <row customFormat="true" ht="15" outlineLevel="0" r="305" s="36">
      <c r="A305" s="87" t="n"/>
      <c r="B305" s="70" t="s">
        <v>293</v>
      </c>
      <c r="C305" s="90" t="n"/>
      <c r="D305" s="66" t="n"/>
      <c r="E305" s="66" t="n"/>
      <c r="F305" s="67" t="e">
        <f aca="false" ca="false" dt2D="false" dtr="false" t="normal">E305/C305</f>
        <v>#DIV/0!</v>
      </c>
      <c r="G305" s="68" t="n"/>
      <c r="H305" s="67" t="e">
        <f aca="false" ca="false" dt2D="false" dtr="false" t="normal">G305/D305*100</f>
        <v>#DIV/0!</v>
      </c>
      <c r="I305" s="68" t="n"/>
      <c r="J305" s="68" t="n"/>
      <c r="K305" s="68" t="n"/>
      <c r="L305" s="68" t="n"/>
      <c r="M305" s="68" t="n"/>
      <c r="N305" s="68" t="n"/>
      <c r="O305" s="66" t="n"/>
      <c r="P305" s="66" t="n"/>
      <c r="Q305" s="66" t="n"/>
      <c r="R305" s="66" t="n"/>
      <c r="S305" s="66" t="n"/>
      <c r="T305" s="66" t="n"/>
      <c r="U305" s="69" t="e">
        <f aca="false" ca="false" dt2D="false" dtr="false" t="normal">O305/G305*100</f>
        <v>#DIV/0!</v>
      </c>
      <c r="V305" s="66" t="n"/>
      <c r="W305" s="81" t="e">
        <f aca="false" ca="false" dt2D="false" dtr="false" t="normal">V305/E305*100</f>
        <v>#DIV/0!</v>
      </c>
      <c r="X305" s="66" t="n"/>
      <c r="Y305" s="81" t="e">
        <f aca="false" ca="false" dt2D="false" dtr="false" t="normal">X305/E305*100</f>
        <v>#DIV/0!</v>
      </c>
      <c r="Z305" s="66" t="n"/>
      <c r="AA305" s="66" t="n"/>
      <c r="AB305" s="66" t="n"/>
      <c r="AC305" s="66" t="n"/>
      <c r="AD305" s="66" t="n"/>
      <c r="AE305" s="66" t="n"/>
    </row>
    <row customFormat="true" ht="15" outlineLevel="0" r="306" s="36">
      <c r="A306" s="87" t="n"/>
      <c r="B306" s="70" t="s">
        <v>294</v>
      </c>
      <c r="C306" s="90" t="n"/>
      <c r="D306" s="66" t="n"/>
      <c r="E306" s="66" t="n"/>
      <c r="F306" s="67" t="e">
        <f aca="false" ca="false" dt2D="false" dtr="false" t="normal">E306/C306</f>
        <v>#DIV/0!</v>
      </c>
      <c r="G306" s="68" t="n"/>
      <c r="H306" s="67" t="e">
        <f aca="false" ca="false" dt2D="false" dtr="false" t="normal">G306/D306*100</f>
        <v>#DIV/0!</v>
      </c>
      <c r="I306" s="68" t="n"/>
      <c r="J306" s="68" t="n"/>
      <c r="K306" s="68" t="n"/>
      <c r="L306" s="68" t="n"/>
      <c r="M306" s="68" t="n"/>
      <c r="N306" s="68" t="n"/>
      <c r="O306" s="66" t="n"/>
      <c r="P306" s="66" t="n"/>
      <c r="Q306" s="66" t="n"/>
      <c r="R306" s="66" t="n"/>
      <c r="S306" s="66" t="n"/>
      <c r="T306" s="66" t="n"/>
      <c r="U306" s="69" t="e">
        <f aca="false" ca="false" dt2D="false" dtr="false" t="normal">O306/G306*100</f>
        <v>#DIV/0!</v>
      </c>
      <c r="V306" s="66" t="n"/>
      <c r="W306" s="81" t="e">
        <f aca="false" ca="false" dt2D="false" dtr="false" t="normal">V306/E306*100</f>
        <v>#DIV/0!</v>
      </c>
      <c r="X306" s="66" t="n"/>
      <c r="Y306" s="81" t="e">
        <f aca="false" ca="false" dt2D="false" dtr="false" t="normal">X306/E306*100</f>
        <v>#DIV/0!</v>
      </c>
      <c r="Z306" s="66" t="n"/>
      <c r="AA306" s="66" t="n"/>
      <c r="AB306" s="66" t="n"/>
      <c r="AC306" s="66" t="n"/>
      <c r="AD306" s="66" t="n"/>
      <c r="AE306" s="66" t="n"/>
    </row>
    <row customFormat="true" ht="15" outlineLevel="0" r="307" s="36">
      <c r="A307" s="87" t="n"/>
      <c r="B307" s="70" t="s">
        <v>295</v>
      </c>
      <c r="C307" s="90" t="n"/>
      <c r="D307" s="66" t="n"/>
      <c r="E307" s="66" t="n"/>
      <c r="F307" s="67" t="e">
        <f aca="false" ca="false" dt2D="false" dtr="false" t="normal">E307/C307</f>
        <v>#DIV/0!</v>
      </c>
      <c r="G307" s="68" t="n"/>
      <c r="H307" s="67" t="e">
        <f aca="false" ca="false" dt2D="false" dtr="false" t="normal">G307/D307*100</f>
        <v>#DIV/0!</v>
      </c>
      <c r="I307" s="68" t="n"/>
      <c r="J307" s="68" t="n"/>
      <c r="K307" s="68" t="n"/>
      <c r="L307" s="68" t="n"/>
      <c r="M307" s="68" t="n"/>
      <c r="N307" s="68" t="n"/>
      <c r="O307" s="66" t="n"/>
      <c r="P307" s="66" t="n"/>
      <c r="Q307" s="66" t="n"/>
      <c r="R307" s="66" t="n"/>
      <c r="S307" s="66" t="n"/>
      <c r="T307" s="66" t="n"/>
      <c r="U307" s="69" t="e">
        <f aca="false" ca="false" dt2D="false" dtr="false" t="normal">O307/G307*100</f>
        <v>#DIV/0!</v>
      </c>
      <c r="V307" s="66" t="n"/>
      <c r="W307" s="81" t="e">
        <f aca="false" ca="false" dt2D="false" dtr="false" t="normal">V307/E307*100</f>
        <v>#DIV/0!</v>
      </c>
      <c r="X307" s="66" t="n"/>
      <c r="Y307" s="81" t="e">
        <f aca="false" ca="false" dt2D="false" dtr="false" t="normal">X307/E307*100</f>
        <v>#DIV/0!</v>
      </c>
      <c r="Z307" s="66" t="n"/>
      <c r="AA307" s="66" t="n"/>
      <c r="AB307" s="66" t="n"/>
      <c r="AC307" s="66" t="n"/>
      <c r="AD307" s="66" t="n"/>
      <c r="AE307" s="66" t="n"/>
    </row>
    <row customFormat="true" ht="15" outlineLevel="0" r="308" s="36">
      <c r="A308" s="87" t="n"/>
      <c r="B308" s="65" t="s">
        <v>296</v>
      </c>
      <c r="C308" s="90" t="n"/>
      <c r="D308" s="66" t="n"/>
      <c r="E308" s="66" t="n"/>
      <c r="F308" s="67" t="e">
        <f aca="false" ca="false" dt2D="false" dtr="false" t="normal">E308/C308</f>
        <v>#DIV/0!</v>
      </c>
      <c r="G308" s="68" t="n"/>
      <c r="H308" s="67" t="e">
        <f aca="false" ca="false" dt2D="false" dtr="false" t="normal">G308/D308*100</f>
        <v>#DIV/0!</v>
      </c>
      <c r="I308" s="68" t="n"/>
      <c r="J308" s="68" t="n"/>
      <c r="K308" s="68" t="n"/>
      <c r="L308" s="68" t="n"/>
      <c r="M308" s="68" t="n"/>
      <c r="N308" s="68" t="n"/>
      <c r="O308" s="66" t="n"/>
      <c r="P308" s="66" t="n"/>
      <c r="Q308" s="66" t="n"/>
      <c r="R308" s="66" t="n"/>
      <c r="S308" s="66" t="n"/>
      <c r="T308" s="66" t="n"/>
      <c r="U308" s="69" t="e">
        <f aca="false" ca="false" dt2D="false" dtr="false" t="normal">O308/G308*100</f>
        <v>#DIV/0!</v>
      </c>
      <c r="V308" s="66" t="n"/>
      <c r="W308" s="81" t="e">
        <f aca="false" ca="false" dt2D="false" dtr="false" t="normal">V308/E308*100</f>
        <v>#DIV/0!</v>
      </c>
      <c r="X308" s="66" t="n"/>
      <c r="Y308" s="81" t="e">
        <f aca="false" ca="false" dt2D="false" dtr="false" t="normal">X308/E308*100</f>
        <v>#DIV/0!</v>
      </c>
      <c r="Z308" s="66" t="n"/>
      <c r="AA308" s="66" t="n"/>
      <c r="AB308" s="66" t="n"/>
      <c r="AC308" s="66" t="n"/>
      <c r="AD308" s="66" t="n"/>
      <c r="AE308" s="66" t="n"/>
    </row>
    <row customFormat="true" ht="15" outlineLevel="0" r="309" s="36">
      <c r="A309" s="87" t="n"/>
      <c r="B309" s="71" t="s">
        <v>297</v>
      </c>
      <c r="C309" s="90" t="n"/>
      <c r="D309" s="66" t="n"/>
      <c r="E309" s="66" t="n"/>
      <c r="F309" s="67" t="e">
        <f aca="false" ca="false" dt2D="false" dtr="false" t="normal">E309/C309</f>
        <v>#DIV/0!</v>
      </c>
      <c r="G309" s="68" t="n"/>
      <c r="H309" s="67" t="e">
        <f aca="false" ca="false" dt2D="false" dtr="false" t="normal">G309/D309*100</f>
        <v>#DIV/0!</v>
      </c>
      <c r="I309" s="68" t="n"/>
      <c r="J309" s="68" t="n"/>
      <c r="K309" s="68" t="n"/>
      <c r="L309" s="68" t="n"/>
      <c r="M309" s="68" t="n"/>
      <c r="N309" s="68" t="n"/>
      <c r="O309" s="66" t="n"/>
      <c r="P309" s="66" t="n"/>
      <c r="Q309" s="66" t="n"/>
      <c r="R309" s="66" t="n"/>
      <c r="S309" s="66" t="n"/>
      <c r="T309" s="66" t="n"/>
      <c r="U309" s="69" t="e">
        <f aca="false" ca="false" dt2D="false" dtr="false" t="normal">O309/G309*100</f>
        <v>#DIV/0!</v>
      </c>
      <c r="V309" s="66" t="n"/>
      <c r="W309" s="81" t="e">
        <f aca="false" ca="false" dt2D="false" dtr="false" t="normal">V309/E309*100</f>
        <v>#DIV/0!</v>
      </c>
      <c r="X309" s="66" t="n"/>
      <c r="Y309" s="81" t="e">
        <f aca="false" ca="false" dt2D="false" dtr="false" t="normal">X309/E309*100</f>
        <v>#DIV/0!</v>
      </c>
      <c r="Z309" s="66" t="n"/>
      <c r="AA309" s="66" t="n"/>
      <c r="AB309" s="66" t="n"/>
      <c r="AC309" s="66" t="n"/>
      <c r="AD309" s="66" t="n"/>
      <c r="AE309" s="66" t="n"/>
    </row>
    <row customFormat="true" ht="15" outlineLevel="0" r="310" s="36">
      <c r="A310" s="87" t="n"/>
      <c r="B310" s="71" t="s">
        <v>298</v>
      </c>
      <c r="C310" s="90" t="n"/>
      <c r="D310" s="66" t="n"/>
      <c r="E310" s="66" t="n"/>
      <c r="F310" s="67" t="e">
        <f aca="false" ca="false" dt2D="false" dtr="false" t="normal">E310/C310</f>
        <v>#DIV/0!</v>
      </c>
      <c r="G310" s="68" t="n"/>
      <c r="H310" s="67" t="e">
        <f aca="false" ca="false" dt2D="false" dtr="false" t="normal">G310/D310*100</f>
        <v>#DIV/0!</v>
      </c>
      <c r="I310" s="68" t="n"/>
      <c r="J310" s="68" t="n"/>
      <c r="K310" s="68" t="n"/>
      <c r="L310" s="68" t="n"/>
      <c r="M310" s="68" t="n"/>
      <c r="N310" s="68" t="n"/>
      <c r="O310" s="66" t="n"/>
      <c r="P310" s="66" t="n"/>
      <c r="Q310" s="66" t="n"/>
      <c r="R310" s="66" t="n"/>
      <c r="S310" s="66" t="n"/>
      <c r="T310" s="66" t="n"/>
      <c r="U310" s="69" t="e">
        <f aca="false" ca="false" dt2D="false" dtr="false" t="normal">O310/G310*100</f>
        <v>#DIV/0!</v>
      </c>
      <c r="V310" s="66" t="n"/>
      <c r="W310" s="81" t="e">
        <f aca="false" ca="false" dt2D="false" dtr="false" t="normal">V310/E310*100</f>
        <v>#DIV/0!</v>
      </c>
      <c r="X310" s="66" t="n"/>
      <c r="Y310" s="81" t="e">
        <f aca="false" ca="false" dt2D="false" dtr="false" t="normal">X310/E310*100</f>
        <v>#DIV/0!</v>
      </c>
      <c r="Z310" s="66" t="n"/>
      <c r="AA310" s="66" t="n"/>
      <c r="AB310" s="66" t="n"/>
      <c r="AC310" s="66" t="n"/>
      <c r="AD310" s="66" t="n"/>
      <c r="AE310" s="66" t="n"/>
    </row>
    <row customFormat="true" ht="15" outlineLevel="0" r="311" s="36">
      <c r="A311" s="66" t="n"/>
      <c r="B311" s="71" t="s">
        <v>299</v>
      </c>
      <c r="C311" s="90" t="n"/>
      <c r="D311" s="66" t="n"/>
      <c r="E311" s="66" t="n"/>
      <c r="F311" s="67" t="e">
        <f aca="false" ca="false" dt2D="false" dtr="false" t="normal">E311/C311</f>
        <v>#DIV/0!</v>
      </c>
      <c r="G311" s="68" t="n"/>
      <c r="H311" s="67" t="e">
        <f aca="false" ca="false" dt2D="false" dtr="false" t="normal">G311/D311*100</f>
        <v>#DIV/0!</v>
      </c>
      <c r="I311" s="68" t="n"/>
      <c r="J311" s="68" t="n"/>
      <c r="K311" s="68" t="n"/>
      <c r="L311" s="68" t="n"/>
      <c r="M311" s="68" t="n"/>
      <c r="N311" s="68" t="n"/>
      <c r="O311" s="66" t="n"/>
      <c r="P311" s="66" t="n"/>
      <c r="Q311" s="66" t="n"/>
      <c r="R311" s="66" t="n"/>
      <c r="S311" s="66" t="n"/>
      <c r="T311" s="66" t="n"/>
      <c r="U311" s="69" t="e">
        <f aca="false" ca="false" dt2D="false" dtr="false" t="normal">O311/G311*100</f>
        <v>#DIV/0!</v>
      </c>
      <c r="V311" s="66" t="n"/>
      <c r="W311" s="81" t="e">
        <f aca="false" ca="false" dt2D="false" dtr="false" t="normal">V311/E311*100</f>
        <v>#DIV/0!</v>
      </c>
      <c r="X311" s="66" t="n"/>
      <c r="Y311" s="81" t="e">
        <f aca="false" ca="false" dt2D="false" dtr="false" t="normal">X311/E311*100</f>
        <v>#DIV/0!</v>
      </c>
      <c r="Z311" s="66" t="n"/>
      <c r="AA311" s="66" t="n"/>
      <c r="AB311" s="66" t="n"/>
      <c r="AC311" s="66" t="n"/>
      <c r="AD311" s="66" t="n"/>
      <c r="AE311" s="66" t="n"/>
    </row>
    <row customFormat="true" ht="15" outlineLevel="0" r="312" s="36">
      <c r="A312" s="66" t="n"/>
      <c r="B312" s="71" t="s">
        <v>77</v>
      </c>
      <c r="C312" s="90" t="n"/>
      <c r="D312" s="66" t="n"/>
      <c r="E312" s="66" t="n"/>
      <c r="F312" s="67" t="e">
        <f aca="false" ca="false" dt2D="false" dtr="false" t="normal">E312/C312</f>
        <v>#DIV/0!</v>
      </c>
      <c r="G312" s="68" t="n"/>
      <c r="H312" s="67" t="e">
        <f aca="false" ca="false" dt2D="false" dtr="false" t="normal">G312/D312*100</f>
        <v>#DIV/0!</v>
      </c>
      <c r="I312" s="68" t="n"/>
      <c r="J312" s="68" t="n"/>
      <c r="K312" s="68" t="n"/>
      <c r="L312" s="68" t="n"/>
      <c r="M312" s="68" t="n"/>
      <c r="N312" s="68" t="n"/>
      <c r="O312" s="66" t="n"/>
      <c r="P312" s="66" t="n"/>
      <c r="Q312" s="66" t="n"/>
      <c r="R312" s="66" t="n"/>
      <c r="S312" s="66" t="n"/>
      <c r="T312" s="66" t="n"/>
      <c r="U312" s="69" t="e">
        <f aca="false" ca="false" dt2D="false" dtr="false" t="normal">O312/G312*100</f>
        <v>#DIV/0!</v>
      </c>
      <c r="V312" s="66" t="n"/>
      <c r="W312" s="81" t="e">
        <f aca="false" ca="false" dt2D="false" dtr="false" t="normal">V312/E312*100</f>
        <v>#DIV/0!</v>
      </c>
      <c r="X312" s="66" t="n"/>
      <c r="Y312" s="81" t="e">
        <f aca="false" ca="false" dt2D="false" dtr="false" t="normal">X312/E312*100</f>
        <v>#DIV/0!</v>
      </c>
      <c r="Z312" s="66" t="n"/>
      <c r="AA312" s="66" t="n"/>
      <c r="AB312" s="66" t="n"/>
      <c r="AC312" s="66" t="n"/>
      <c r="AD312" s="66" t="n"/>
      <c r="AE312" s="66" t="n"/>
    </row>
    <row customFormat="true" ht="15" outlineLevel="0" r="313" s="36">
      <c r="A313" s="66" t="n"/>
      <c r="B313" s="65" t="s">
        <v>78</v>
      </c>
      <c r="C313" s="90" t="n"/>
      <c r="D313" s="66" t="n"/>
      <c r="E313" s="66" t="n"/>
      <c r="F313" s="67" t="e">
        <f aca="false" ca="false" dt2D="false" dtr="false" t="normal">E313/C313</f>
        <v>#DIV/0!</v>
      </c>
      <c r="G313" s="68" t="n"/>
      <c r="H313" s="67" t="e">
        <f aca="false" ca="false" dt2D="false" dtr="false" t="normal">G313/D313*100</f>
        <v>#DIV/0!</v>
      </c>
      <c r="I313" s="68" t="n"/>
      <c r="J313" s="68" t="n"/>
      <c r="K313" s="68" t="n"/>
      <c r="L313" s="68" t="n"/>
      <c r="M313" s="68" t="n"/>
      <c r="N313" s="68" t="n"/>
      <c r="O313" s="66" t="n"/>
      <c r="P313" s="66" t="n"/>
      <c r="Q313" s="66" t="n"/>
      <c r="R313" s="66" t="n"/>
      <c r="S313" s="66" t="n"/>
      <c r="T313" s="66" t="n"/>
      <c r="U313" s="69" t="e">
        <f aca="false" ca="false" dt2D="false" dtr="false" t="normal">O313/G313*100</f>
        <v>#DIV/0!</v>
      </c>
      <c r="V313" s="66" t="n"/>
      <c r="W313" s="81" t="e">
        <f aca="false" ca="false" dt2D="false" dtr="false" t="normal">V313/E313*100</f>
        <v>#DIV/0!</v>
      </c>
      <c r="X313" s="66" t="n"/>
      <c r="Y313" s="81" t="e">
        <f aca="false" ca="false" dt2D="false" dtr="false" t="normal">X313/E313*100</f>
        <v>#DIV/0!</v>
      </c>
      <c r="Z313" s="66" t="n"/>
      <c r="AA313" s="66" t="n"/>
      <c r="AB313" s="66" t="n"/>
      <c r="AC313" s="66" t="n"/>
      <c r="AD313" s="66" t="n"/>
      <c r="AE313" s="66" t="n"/>
    </row>
    <row customFormat="true" ht="15" outlineLevel="0" r="314" s="36">
      <c r="A314" s="73" t="s">
        <v>80</v>
      </c>
      <c r="B314" s="74" t="s"/>
      <c r="C314" s="75" t="n">
        <f aca="false" ca="false" dt2D="false" dtr="false" t="normal">SUM(C294:C313)</f>
        <v>2276</v>
      </c>
      <c r="D314" s="75" t="n">
        <f aca="false" ca="false" dt2D="false" dtr="false" t="normal">SUM(D294:D313)</f>
        <v>91</v>
      </c>
      <c r="E314" s="75" t="n">
        <f aca="false" ca="false" dt2D="false" dtr="false" t="normal">SUM(E294:E313)</f>
        <v>85</v>
      </c>
      <c r="F314" s="76" t="n">
        <f aca="false" ca="false" dt2D="false" dtr="false" t="normal">E314/C314</f>
        <v>0.03734622144112478</v>
      </c>
      <c r="G314" s="75" t="n">
        <f aca="false" ca="false" dt2D="false" dtr="false" t="normal">SUM(G294:G313)</f>
        <v>0</v>
      </c>
      <c r="H314" s="76" t="n">
        <f aca="false" ca="false" dt2D="false" dtr="false" t="normal">G314/D314*100</f>
        <v>0</v>
      </c>
      <c r="I314" s="75" t="n">
        <f aca="false" ca="false" dt2D="false" dtr="false" t="normal">SUM(I294:I313)</f>
        <v>0</v>
      </c>
      <c r="J314" s="75" t="n">
        <f aca="false" ca="false" dt2D="false" dtr="false" t="normal">SUM(J294:J313)</f>
        <v>0</v>
      </c>
      <c r="K314" s="75" t="n">
        <f aca="false" ca="false" dt2D="false" dtr="false" t="normal">SUM(K294:K313)</f>
        <v>0</v>
      </c>
      <c r="L314" s="75" t="n">
        <f aca="false" ca="false" dt2D="false" dtr="false" t="normal">SUM(L294:L313)</f>
        <v>0</v>
      </c>
      <c r="M314" s="75" t="n">
        <f aca="false" ca="false" dt2D="false" dtr="false" t="normal">SUM(M294:M313)</f>
        <v>0</v>
      </c>
      <c r="N314" s="75" t="n">
        <f aca="false" ca="false" dt2D="false" dtr="false" t="normal">SUM(N294:N313)</f>
        <v>0</v>
      </c>
      <c r="O314" s="75" t="n">
        <f aca="false" ca="false" dt2D="false" dtr="false" t="normal">SUM(O294:O313)</f>
        <v>0</v>
      </c>
      <c r="P314" s="75" t="n">
        <f aca="false" ca="false" dt2D="false" dtr="false" t="normal">SUM(P294:P313)</f>
        <v>0</v>
      </c>
      <c r="Q314" s="75" t="n">
        <f aca="false" ca="false" dt2D="false" dtr="false" t="normal">SUM(Q294:Q313)</f>
        <v>0</v>
      </c>
      <c r="R314" s="75" t="n">
        <f aca="false" ca="false" dt2D="false" dtr="false" t="normal">SUM(R294:R313)</f>
        <v>0</v>
      </c>
      <c r="S314" s="75" t="n">
        <f aca="false" ca="false" dt2D="false" dtr="false" t="normal">SUM(S294:S313)</f>
        <v>0</v>
      </c>
      <c r="T314" s="75" t="n">
        <f aca="false" ca="false" dt2D="false" dtr="false" t="normal">SUM(T294:T313)</f>
        <v>0</v>
      </c>
      <c r="U314" s="77" t="e">
        <f aca="false" ca="false" dt2D="false" dtr="false" t="normal">O314/G314*100</f>
        <v>#DIV/0!</v>
      </c>
      <c r="V314" s="75" t="n">
        <f aca="false" ca="false" dt2D="false" dtr="false" t="normal">SUM(V294:V313)</f>
        <v>8</v>
      </c>
      <c r="W314" s="78" t="n">
        <f aca="false" ca="false" dt2D="false" dtr="false" t="normal">V314/E314*100</f>
        <v>9.411764705882353</v>
      </c>
      <c r="X314" s="75" t="n">
        <f aca="false" ca="false" dt2D="false" dtr="false" t="normal">SUM(X294:X313)</f>
        <v>8</v>
      </c>
      <c r="Y314" s="78" t="n">
        <f aca="false" ca="false" dt2D="false" dtr="false" t="normal">X314/E314*100</f>
        <v>9.411764705882353</v>
      </c>
      <c r="Z314" s="75" t="n">
        <f aca="false" ca="false" dt2D="false" dtr="false" t="normal">SUM(Z294:Z313)</f>
        <v>0</v>
      </c>
      <c r="AA314" s="75" t="n">
        <f aca="false" ca="false" dt2D="false" dtr="false" t="normal">SUM(AA294:AA313)</f>
        <v>0</v>
      </c>
      <c r="AB314" s="75" t="n">
        <f aca="false" ca="false" dt2D="false" dtr="false" t="normal">SUM(AB294:AB313)</f>
        <v>0</v>
      </c>
      <c r="AC314" s="75" t="n">
        <f aca="false" ca="false" dt2D="false" dtr="false" t="normal">SUM(AC294:AC313)</f>
        <v>0</v>
      </c>
      <c r="AD314" s="75" t="n">
        <f aca="false" ca="false" dt2D="false" dtr="false" t="normal">SUM(AD294:AD313)</f>
        <v>0</v>
      </c>
      <c r="AE314" s="75" t="n">
        <f aca="false" ca="false" dt2D="false" dtr="false" t="normal">SUM(AE294:AE313)</f>
        <v>0</v>
      </c>
    </row>
    <row customFormat="true" ht="15" outlineLevel="0" r="315" s="36">
      <c r="A315" s="85" t="n">
        <v>14</v>
      </c>
      <c r="B315" s="86" t="s">
        <v>300</v>
      </c>
      <c r="C315" s="63" t="n"/>
      <c r="D315" s="63" t="n"/>
      <c r="E315" s="63" t="n"/>
      <c r="F315" s="67" t="n"/>
      <c r="G315" s="63" t="n"/>
      <c r="H315" s="67" t="n"/>
      <c r="I315" s="63" t="n"/>
      <c r="J315" s="63" t="n"/>
      <c r="K315" s="63" t="n"/>
      <c r="L315" s="63" t="n"/>
      <c r="M315" s="63" t="n"/>
      <c r="N315" s="63" t="n"/>
      <c r="O315" s="63" t="n"/>
      <c r="P315" s="63" t="n"/>
      <c r="Q315" s="63" t="n"/>
      <c r="R315" s="63" t="n"/>
      <c r="S315" s="63" t="n"/>
      <c r="T315" s="63" t="n"/>
      <c r="U315" s="69" t="n"/>
      <c r="V315" s="63" t="n"/>
      <c r="W315" s="77" t="n"/>
      <c r="X315" s="63" t="n"/>
      <c r="Y315" s="77" t="n"/>
      <c r="Z315" s="63" t="n"/>
      <c r="AA315" s="63" t="n"/>
      <c r="AB315" s="63" t="n"/>
      <c r="AC315" s="63" t="n"/>
      <c r="AD315" s="63" t="n"/>
      <c r="AE315" s="63" t="n"/>
    </row>
    <row customFormat="true" ht="15" outlineLevel="0" r="316" s="36">
      <c r="A316" s="87" t="n"/>
      <c r="B316" s="70" t="s">
        <v>301</v>
      </c>
      <c r="C316" s="66" t="n"/>
      <c r="D316" s="66" t="n"/>
      <c r="E316" s="66" t="n"/>
      <c r="F316" s="67" t="e">
        <f aca="false" ca="false" dt2D="false" dtr="false" t="normal">E316/C316</f>
        <v>#DIV/0!</v>
      </c>
      <c r="G316" s="68" t="n"/>
      <c r="H316" s="67" t="e">
        <f aca="false" ca="false" dt2D="false" dtr="false" t="normal">G316/D316*100</f>
        <v>#DIV/0!</v>
      </c>
      <c r="I316" s="68" t="n"/>
      <c r="J316" s="68" t="n"/>
      <c r="K316" s="68" t="n"/>
      <c r="L316" s="68" t="n"/>
      <c r="M316" s="68" t="n"/>
      <c r="N316" s="68" t="n"/>
      <c r="O316" s="66" t="n"/>
      <c r="P316" s="66" t="n"/>
      <c r="Q316" s="66" t="n"/>
      <c r="R316" s="66" t="n"/>
      <c r="S316" s="66" t="n"/>
      <c r="T316" s="66" t="n"/>
      <c r="U316" s="69" t="e">
        <f aca="false" ca="false" dt2D="false" dtr="false" t="normal">O316/G316*100</f>
        <v>#DIV/0!</v>
      </c>
      <c r="V316" s="66" t="n"/>
      <c r="W316" s="81" t="e">
        <f aca="false" ca="false" dt2D="false" dtr="false" t="normal">V316/E316*100</f>
        <v>#DIV/0!</v>
      </c>
      <c r="X316" s="66" t="n"/>
      <c r="Y316" s="81" t="e">
        <f aca="false" ca="false" dt2D="false" dtr="false" t="normal">X316/E316*100</f>
        <v>#DIV/0!</v>
      </c>
      <c r="Z316" s="66" t="n"/>
      <c r="AA316" s="66" t="n"/>
      <c r="AB316" s="66" t="n"/>
      <c r="AC316" s="66" t="n"/>
      <c r="AD316" s="66" t="n"/>
      <c r="AE316" s="66" t="n"/>
    </row>
    <row customFormat="true" ht="15" outlineLevel="0" r="317" s="36">
      <c r="A317" s="87" t="n"/>
      <c r="B317" s="70" t="s">
        <v>302</v>
      </c>
      <c r="C317" s="66" t="n"/>
      <c r="D317" s="66" t="n"/>
      <c r="E317" s="66" t="n"/>
      <c r="F317" s="67" t="e">
        <f aca="false" ca="false" dt2D="false" dtr="false" t="normal">E317/C317</f>
        <v>#DIV/0!</v>
      </c>
      <c r="G317" s="68" t="n"/>
      <c r="H317" s="67" t="e">
        <f aca="false" ca="false" dt2D="false" dtr="false" t="normal">G317/D317*100</f>
        <v>#DIV/0!</v>
      </c>
      <c r="I317" s="68" t="n"/>
      <c r="J317" s="68" t="n"/>
      <c r="K317" s="68" t="n"/>
      <c r="L317" s="68" t="n"/>
      <c r="M317" s="68" t="n"/>
      <c r="N317" s="68" t="n"/>
      <c r="O317" s="66" t="n"/>
      <c r="P317" s="66" t="n"/>
      <c r="Q317" s="66" t="n"/>
      <c r="R317" s="66" t="n"/>
      <c r="S317" s="66" t="n"/>
      <c r="T317" s="66" t="n"/>
      <c r="U317" s="69" t="e">
        <f aca="false" ca="false" dt2D="false" dtr="false" t="normal">O317/G317*100</f>
        <v>#DIV/0!</v>
      </c>
      <c r="V317" s="66" t="n"/>
      <c r="W317" s="81" t="e">
        <f aca="false" ca="false" dt2D="false" dtr="false" t="normal">V317/E317*100</f>
        <v>#DIV/0!</v>
      </c>
      <c r="X317" s="66" t="n"/>
      <c r="Y317" s="81" t="e">
        <f aca="false" ca="false" dt2D="false" dtr="false" t="normal">X317/E317*100</f>
        <v>#DIV/0!</v>
      </c>
      <c r="Z317" s="66" t="n"/>
      <c r="AA317" s="66" t="n"/>
      <c r="AB317" s="66" t="n"/>
      <c r="AC317" s="66" t="n"/>
      <c r="AD317" s="66" t="n"/>
      <c r="AE317" s="66" t="n"/>
    </row>
    <row customFormat="true" ht="15" outlineLevel="0" r="318" s="36">
      <c r="A318" s="87" t="n"/>
      <c r="B318" s="70" t="s">
        <v>303</v>
      </c>
      <c r="C318" s="66" t="n">
        <v>338.23</v>
      </c>
      <c r="D318" s="66" t="n">
        <v>39</v>
      </c>
      <c r="E318" s="66" t="n">
        <v>41</v>
      </c>
      <c r="F318" s="67" t="n">
        <f aca="false" ca="false" dt2D="false" dtr="false" t="normal">E318/C318</f>
        <v>0.12121928864973538</v>
      </c>
      <c r="G318" s="68" t="n"/>
      <c r="H318" s="67" t="n">
        <f aca="false" ca="false" dt2D="false" dtr="false" t="normal">G318/D318*100</f>
        <v>0</v>
      </c>
      <c r="I318" s="68" t="n"/>
      <c r="J318" s="68" t="n"/>
      <c r="K318" s="68" t="n"/>
      <c r="L318" s="68" t="n"/>
      <c r="M318" s="68" t="n"/>
      <c r="N318" s="68" t="n"/>
      <c r="O318" s="66" t="n"/>
      <c r="P318" s="66" t="n"/>
      <c r="Q318" s="66" t="n"/>
      <c r="R318" s="66" t="n"/>
      <c r="S318" s="66" t="n"/>
      <c r="T318" s="66" t="n"/>
      <c r="U318" s="69" t="e">
        <f aca="false" ca="false" dt2D="false" dtr="false" t="normal">O318/G318*100</f>
        <v>#DIV/0!</v>
      </c>
      <c r="V318" s="66" t="n">
        <v>4</v>
      </c>
      <c r="W318" s="81" t="n">
        <f aca="false" ca="false" dt2D="false" dtr="false" t="normal">V318/E318*100</f>
        <v>9.75609756097561</v>
      </c>
      <c r="X318" s="66" t="n">
        <v>4</v>
      </c>
      <c r="Y318" s="81" t="n">
        <f aca="false" ca="false" dt2D="false" dtr="false" t="normal">X318/E318*100</f>
        <v>9.75609756097561</v>
      </c>
      <c r="Z318" s="66" t="n"/>
      <c r="AA318" s="66" t="n"/>
      <c r="AB318" s="66" t="n"/>
      <c r="AC318" s="66" t="n"/>
      <c r="AD318" s="66" t="n"/>
      <c r="AE318" s="66" t="n"/>
    </row>
    <row customFormat="true" ht="15" outlineLevel="0" r="319" s="36">
      <c r="A319" s="87" t="n"/>
      <c r="B319" s="70" t="s">
        <v>304</v>
      </c>
      <c r="C319" s="66" t="n">
        <v>1303.8</v>
      </c>
      <c r="D319" s="66" t="n">
        <v>41</v>
      </c>
      <c r="E319" s="66" t="n">
        <v>47</v>
      </c>
      <c r="F319" s="67" t="n">
        <f aca="false" ca="false" dt2D="false" dtr="false" t="normal">E319/C319</f>
        <v>0.036048473692284096</v>
      </c>
      <c r="G319" s="68" t="n"/>
      <c r="H319" s="67" t="n">
        <f aca="false" ca="false" dt2D="false" dtr="false" t="normal">G319/D319*100</f>
        <v>0</v>
      </c>
      <c r="I319" s="68" t="n"/>
      <c r="J319" s="68" t="n"/>
      <c r="K319" s="68" t="n"/>
      <c r="L319" s="68" t="n"/>
      <c r="M319" s="68" t="n"/>
      <c r="N319" s="68" t="n"/>
      <c r="O319" s="66" t="n"/>
      <c r="P319" s="66" t="n"/>
      <c r="Q319" s="66" t="n"/>
      <c r="R319" s="66" t="n"/>
      <c r="S319" s="66" t="n"/>
      <c r="T319" s="66" t="n"/>
      <c r="U319" s="69" t="e">
        <f aca="false" ca="false" dt2D="false" dtr="false" t="normal">O319/G319*100</f>
        <v>#DIV/0!</v>
      </c>
      <c r="V319" s="66" t="n">
        <v>4</v>
      </c>
      <c r="W319" s="81" t="n">
        <f aca="false" ca="false" dt2D="false" dtr="false" t="normal">V319/E319*100</f>
        <v>8.51063829787234</v>
      </c>
      <c r="X319" s="66" t="n">
        <v>4</v>
      </c>
      <c r="Y319" s="81" t="n">
        <f aca="false" ca="false" dt2D="false" dtr="false" t="normal">X319/E319*100</f>
        <v>8.51063829787234</v>
      </c>
      <c r="Z319" s="66" t="n"/>
      <c r="AA319" s="66" t="n"/>
      <c r="AB319" s="66" t="n"/>
      <c r="AC319" s="66" t="n"/>
      <c r="AD319" s="66" t="n"/>
      <c r="AE319" s="66" t="n"/>
    </row>
    <row customFormat="true" ht="15" outlineLevel="0" r="320" s="36">
      <c r="A320" s="87" t="n"/>
      <c r="B320" s="70" t="s">
        <v>305</v>
      </c>
      <c r="C320" s="66" t="n">
        <v>296.28</v>
      </c>
      <c r="D320" s="66" t="n">
        <v>101</v>
      </c>
      <c r="E320" s="66" t="n">
        <v>101</v>
      </c>
      <c r="F320" s="67" t="n">
        <f aca="false" ca="false" dt2D="false" dtr="false" t="normal">E320/C320</f>
        <v>0.34089374915620363</v>
      </c>
      <c r="G320" s="68" t="n"/>
      <c r="H320" s="67" t="n">
        <f aca="false" ca="false" dt2D="false" dtr="false" t="normal">G320/D320*100</f>
        <v>0</v>
      </c>
      <c r="I320" s="68" t="n"/>
      <c r="J320" s="68" t="n"/>
      <c r="K320" s="68" t="n"/>
      <c r="L320" s="68" t="n"/>
      <c r="M320" s="68" t="n"/>
      <c r="N320" s="68" t="n"/>
      <c r="O320" s="66" t="n"/>
      <c r="P320" s="66" t="n"/>
      <c r="Q320" s="66" t="n"/>
      <c r="R320" s="66" t="n"/>
      <c r="S320" s="66" t="n"/>
      <c r="T320" s="66" t="n"/>
      <c r="U320" s="69" t="e">
        <f aca="false" ca="false" dt2D="false" dtr="false" t="normal">O320/G320*100</f>
        <v>#DIV/0!</v>
      </c>
      <c r="V320" s="66" t="n">
        <v>10</v>
      </c>
      <c r="W320" s="81" t="n">
        <f aca="false" ca="false" dt2D="false" dtr="false" t="normal">V320/E320*100</f>
        <v>9.900990099009901</v>
      </c>
      <c r="X320" s="66" t="n">
        <v>10</v>
      </c>
      <c r="Y320" s="81" t="n">
        <f aca="false" ca="false" dt2D="false" dtr="false" t="normal">X320/E320*100</f>
        <v>9.900990099009901</v>
      </c>
      <c r="Z320" s="66" t="n"/>
      <c r="AA320" s="66" t="n"/>
      <c r="AB320" s="66" t="n"/>
      <c r="AC320" s="66" t="n"/>
      <c r="AD320" s="66" t="n"/>
      <c r="AE320" s="66" t="n"/>
    </row>
    <row customFormat="true" ht="15" outlineLevel="0" r="321" s="36">
      <c r="A321" s="87" t="n"/>
      <c r="B321" s="70" t="s">
        <v>67</v>
      </c>
      <c r="C321" s="66" t="n">
        <v>423.1</v>
      </c>
      <c r="D321" s="66" t="n">
        <v>42</v>
      </c>
      <c r="E321" s="66" t="n">
        <v>92</v>
      </c>
      <c r="F321" s="67" t="n">
        <f aca="false" ca="false" dt2D="false" dtr="false" t="normal">E321/C321</f>
        <v>0.2174426849444576</v>
      </c>
      <c r="G321" s="68" t="n"/>
      <c r="H321" s="67" t="n">
        <f aca="false" ca="false" dt2D="false" dtr="false" t="normal">G321/D321*100</f>
        <v>0</v>
      </c>
      <c r="I321" s="68" t="n"/>
      <c r="J321" s="68" t="n"/>
      <c r="K321" s="68" t="n"/>
      <c r="L321" s="68" t="n"/>
      <c r="M321" s="68" t="n"/>
      <c r="N321" s="68" t="n"/>
      <c r="O321" s="66" t="n"/>
      <c r="P321" s="66" t="n"/>
      <c r="Q321" s="66" t="n"/>
      <c r="R321" s="66" t="n"/>
      <c r="S321" s="66" t="n"/>
      <c r="T321" s="66" t="n"/>
      <c r="U321" s="69" t="e">
        <f aca="false" ca="false" dt2D="false" dtr="false" t="normal">O321/G321*100</f>
        <v>#DIV/0!</v>
      </c>
      <c r="V321" s="66" t="n">
        <v>9</v>
      </c>
      <c r="W321" s="81" t="n">
        <f aca="false" ca="false" dt2D="false" dtr="false" t="normal">V321/E321*100</f>
        <v>9.782608695652174</v>
      </c>
      <c r="X321" s="66" t="n">
        <v>2</v>
      </c>
      <c r="Y321" s="81" t="n">
        <f aca="false" ca="false" dt2D="false" dtr="false" t="normal">X321/E321*100</f>
        <v>2.1739130434782608</v>
      </c>
      <c r="Z321" s="66" t="n"/>
      <c r="AA321" s="66" t="n"/>
      <c r="AB321" s="66" t="n"/>
      <c r="AC321" s="66" t="n"/>
      <c r="AD321" s="66" t="n"/>
      <c r="AE321" s="66" t="n"/>
    </row>
    <row customFormat="true" ht="15" outlineLevel="0" r="322" s="36">
      <c r="A322" s="87" t="n"/>
      <c r="B322" s="70" t="s">
        <v>306</v>
      </c>
      <c r="C322" s="66" t="n"/>
      <c r="D322" s="66" t="n"/>
      <c r="E322" s="66" t="n"/>
      <c r="F322" s="67" t="e">
        <f aca="false" ca="false" dt2D="false" dtr="false" t="normal">E322/C322</f>
        <v>#DIV/0!</v>
      </c>
      <c r="G322" s="68" t="n"/>
      <c r="H322" s="67" t="e">
        <f aca="false" ca="false" dt2D="false" dtr="false" t="normal">G322/D322*100</f>
        <v>#DIV/0!</v>
      </c>
      <c r="I322" s="68" t="n"/>
      <c r="J322" s="68" t="n"/>
      <c r="K322" s="68" t="n"/>
      <c r="L322" s="68" t="n"/>
      <c r="M322" s="68" t="n"/>
      <c r="N322" s="68" t="n"/>
      <c r="O322" s="66" t="n"/>
      <c r="P322" s="66" t="n"/>
      <c r="Q322" s="66" t="n"/>
      <c r="R322" s="66" t="n"/>
      <c r="S322" s="66" t="n"/>
      <c r="T322" s="66" t="n"/>
      <c r="U322" s="69" t="e">
        <f aca="false" ca="false" dt2D="false" dtr="false" t="normal">O322/G322*100</f>
        <v>#DIV/0!</v>
      </c>
      <c r="V322" s="66" t="n"/>
      <c r="W322" s="81" t="e">
        <f aca="false" ca="false" dt2D="false" dtr="false" t="normal">V322/E322*100</f>
        <v>#DIV/0!</v>
      </c>
      <c r="X322" s="66" t="n"/>
      <c r="Y322" s="81" t="e">
        <f aca="false" ca="false" dt2D="false" dtr="false" t="normal">X322/E322*100</f>
        <v>#DIV/0!</v>
      </c>
      <c r="Z322" s="66" t="n"/>
      <c r="AA322" s="66" t="n"/>
      <c r="AB322" s="66" t="n"/>
      <c r="AC322" s="66" t="n"/>
      <c r="AD322" s="66" t="n"/>
      <c r="AE322" s="66" t="n"/>
    </row>
    <row customFormat="true" ht="15" outlineLevel="0" r="323" s="36">
      <c r="A323" s="87" t="n"/>
      <c r="B323" s="70" t="s">
        <v>307</v>
      </c>
      <c r="C323" s="66" t="n"/>
      <c r="D323" s="66" t="n"/>
      <c r="E323" s="66" t="n"/>
      <c r="F323" s="67" t="e">
        <f aca="false" ca="false" dt2D="false" dtr="false" t="normal">E323/C323</f>
        <v>#DIV/0!</v>
      </c>
      <c r="G323" s="68" t="n"/>
      <c r="H323" s="67" t="e">
        <f aca="false" ca="false" dt2D="false" dtr="false" t="normal">G323/D323*100</f>
        <v>#DIV/0!</v>
      </c>
      <c r="I323" s="68" t="n"/>
      <c r="J323" s="68" t="n"/>
      <c r="K323" s="68" t="n"/>
      <c r="L323" s="68" t="n"/>
      <c r="M323" s="68" t="n"/>
      <c r="N323" s="68" t="n"/>
      <c r="O323" s="66" t="n"/>
      <c r="P323" s="66" t="n"/>
      <c r="Q323" s="66" t="n"/>
      <c r="R323" s="66" t="n"/>
      <c r="S323" s="66" t="n"/>
      <c r="T323" s="66" t="n"/>
      <c r="U323" s="69" t="e">
        <f aca="false" ca="false" dt2D="false" dtr="false" t="normal">O323/G323*100</f>
        <v>#DIV/0!</v>
      </c>
      <c r="V323" s="66" t="n"/>
      <c r="W323" s="81" t="e">
        <f aca="false" ca="false" dt2D="false" dtr="false" t="normal">V323/E323*100</f>
        <v>#DIV/0!</v>
      </c>
      <c r="X323" s="66" t="n"/>
      <c r="Y323" s="81" t="e">
        <f aca="false" ca="false" dt2D="false" dtr="false" t="normal">X323/E323*100</f>
        <v>#DIV/0!</v>
      </c>
      <c r="Z323" s="66" t="n"/>
      <c r="AA323" s="66" t="n"/>
      <c r="AB323" s="66" t="n"/>
      <c r="AC323" s="66" t="n"/>
      <c r="AD323" s="66" t="n"/>
      <c r="AE323" s="66" t="n"/>
    </row>
    <row customFormat="true" ht="15" outlineLevel="0" r="324" s="36">
      <c r="A324" s="87" t="n"/>
      <c r="B324" s="71" t="s">
        <v>308</v>
      </c>
      <c r="C324" s="66" t="n"/>
      <c r="D324" s="66" t="n"/>
      <c r="E324" s="66" t="n"/>
      <c r="F324" s="67" t="e">
        <f aca="false" ca="false" dt2D="false" dtr="false" t="normal">E324/C324</f>
        <v>#DIV/0!</v>
      </c>
      <c r="G324" s="68" t="n"/>
      <c r="H324" s="67" t="e">
        <f aca="false" ca="false" dt2D="false" dtr="false" t="normal">G324/D324*100</f>
        <v>#DIV/0!</v>
      </c>
      <c r="I324" s="68" t="n"/>
      <c r="J324" s="68" t="n"/>
      <c r="K324" s="68" t="n"/>
      <c r="L324" s="68" t="n"/>
      <c r="M324" s="68" t="n"/>
      <c r="N324" s="68" t="n"/>
      <c r="O324" s="66" t="n"/>
      <c r="P324" s="66" t="n"/>
      <c r="Q324" s="66" t="n"/>
      <c r="R324" s="66" t="n"/>
      <c r="S324" s="66" t="n"/>
      <c r="T324" s="66" t="n"/>
      <c r="U324" s="69" t="e">
        <f aca="false" ca="false" dt2D="false" dtr="false" t="normal">O324/G324*100</f>
        <v>#DIV/0!</v>
      </c>
      <c r="V324" s="66" t="n"/>
      <c r="W324" s="81" t="e">
        <f aca="false" ca="false" dt2D="false" dtr="false" t="normal">V324/E324*100</f>
        <v>#DIV/0!</v>
      </c>
      <c r="X324" s="66" t="n"/>
      <c r="Y324" s="81" t="e">
        <f aca="false" ca="false" dt2D="false" dtr="false" t="normal">X324/E324*100</f>
        <v>#DIV/0!</v>
      </c>
      <c r="Z324" s="66" t="n"/>
      <c r="AA324" s="66" t="n"/>
      <c r="AB324" s="66" t="n"/>
      <c r="AC324" s="66" t="n"/>
      <c r="AD324" s="66" t="n"/>
      <c r="AE324" s="66" t="n"/>
    </row>
    <row customFormat="true" ht="15" outlineLevel="0" r="325" s="36">
      <c r="A325" s="87" t="n"/>
      <c r="B325" s="71" t="s">
        <v>309</v>
      </c>
      <c r="C325" s="66" t="n"/>
      <c r="D325" s="66" t="n"/>
      <c r="E325" s="66" t="n"/>
      <c r="F325" s="67" t="e">
        <f aca="false" ca="false" dt2D="false" dtr="false" t="normal">E325/C325</f>
        <v>#DIV/0!</v>
      </c>
      <c r="G325" s="68" t="n"/>
      <c r="H325" s="67" t="e">
        <f aca="false" ca="false" dt2D="false" dtr="false" t="normal">G325/D325*100</f>
        <v>#DIV/0!</v>
      </c>
      <c r="I325" s="68" t="n"/>
      <c r="J325" s="68" t="n"/>
      <c r="K325" s="68" t="n"/>
      <c r="L325" s="68" t="n"/>
      <c r="M325" s="68" t="n"/>
      <c r="N325" s="68" t="n"/>
      <c r="O325" s="66" t="n"/>
      <c r="P325" s="66" t="n"/>
      <c r="Q325" s="66" t="n"/>
      <c r="R325" s="66" t="n"/>
      <c r="S325" s="66" t="n"/>
      <c r="T325" s="66" t="n"/>
      <c r="U325" s="69" t="e">
        <f aca="false" ca="false" dt2D="false" dtr="false" t="normal">O325/G325*100</f>
        <v>#DIV/0!</v>
      </c>
      <c r="V325" s="66" t="n"/>
      <c r="W325" s="81" t="e">
        <f aca="false" ca="false" dt2D="false" dtr="false" t="normal">V325/E325*100</f>
        <v>#DIV/0!</v>
      </c>
      <c r="X325" s="66" t="n"/>
      <c r="Y325" s="81" t="e">
        <f aca="false" ca="false" dt2D="false" dtr="false" t="normal">X325/E325*100</f>
        <v>#DIV/0!</v>
      </c>
      <c r="Z325" s="66" t="n"/>
      <c r="AA325" s="66" t="n"/>
      <c r="AB325" s="66" t="n"/>
      <c r="AC325" s="66" t="n"/>
      <c r="AD325" s="66" t="n"/>
      <c r="AE325" s="66" t="n"/>
    </row>
    <row customFormat="true" ht="15" outlineLevel="0" r="326" s="36">
      <c r="A326" s="87" t="n"/>
      <c r="B326" s="71" t="s">
        <v>310</v>
      </c>
      <c r="C326" s="66" t="n"/>
      <c r="D326" s="66" t="n"/>
      <c r="E326" s="66" t="n"/>
      <c r="F326" s="67" t="e">
        <f aca="false" ca="false" dt2D="false" dtr="false" t="normal">E326/C326</f>
        <v>#DIV/0!</v>
      </c>
      <c r="G326" s="68" t="n"/>
      <c r="H326" s="67" t="e">
        <f aca="false" ca="false" dt2D="false" dtr="false" t="normal">G326/D326*100</f>
        <v>#DIV/0!</v>
      </c>
      <c r="I326" s="68" t="n"/>
      <c r="J326" s="68" t="n"/>
      <c r="K326" s="68" t="n"/>
      <c r="L326" s="68" t="n"/>
      <c r="M326" s="68" t="n"/>
      <c r="N326" s="68" t="n"/>
      <c r="O326" s="66" t="n"/>
      <c r="P326" s="66" t="n"/>
      <c r="Q326" s="66" t="n"/>
      <c r="R326" s="66" t="n"/>
      <c r="S326" s="66" t="n"/>
      <c r="T326" s="66" t="n"/>
      <c r="U326" s="69" t="e">
        <f aca="false" ca="false" dt2D="false" dtr="false" t="normal">O326/G326*100</f>
        <v>#DIV/0!</v>
      </c>
      <c r="V326" s="66" t="n"/>
      <c r="W326" s="81" t="e">
        <f aca="false" ca="false" dt2D="false" dtr="false" t="normal">V326/E326*100</f>
        <v>#DIV/0!</v>
      </c>
      <c r="X326" s="66" t="n"/>
      <c r="Y326" s="81" t="e">
        <f aca="false" ca="false" dt2D="false" dtr="false" t="normal">X326/E326*100</f>
        <v>#DIV/0!</v>
      </c>
      <c r="Z326" s="66" t="n"/>
      <c r="AA326" s="66" t="n"/>
      <c r="AB326" s="66" t="n"/>
      <c r="AC326" s="66" t="n"/>
      <c r="AD326" s="66" t="n"/>
      <c r="AE326" s="66" t="n"/>
    </row>
    <row customFormat="true" ht="15" outlineLevel="0" r="327" s="36">
      <c r="A327" s="87" t="n"/>
      <c r="B327" s="71" t="s">
        <v>77</v>
      </c>
      <c r="C327" s="66" t="n"/>
      <c r="D327" s="66" t="n"/>
      <c r="E327" s="66" t="n"/>
      <c r="F327" s="67" t="e">
        <f aca="false" ca="false" dt2D="false" dtr="false" t="normal">E327/C327</f>
        <v>#DIV/0!</v>
      </c>
      <c r="G327" s="68" t="n"/>
      <c r="H327" s="67" t="e">
        <f aca="false" ca="false" dt2D="false" dtr="false" t="normal">G327/D327*100</f>
        <v>#DIV/0!</v>
      </c>
      <c r="I327" s="68" t="n"/>
      <c r="J327" s="68" t="n"/>
      <c r="K327" s="68" t="n"/>
      <c r="L327" s="68" t="n"/>
      <c r="M327" s="68" t="n"/>
      <c r="N327" s="68" t="n"/>
      <c r="O327" s="66" t="n"/>
      <c r="P327" s="66" t="n"/>
      <c r="Q327" s="66" t="n"/>
      <c r="R327" s="66" t="n"/>
      <c r="S327" s="66" t="n"/>
      <c r="T327" s="66" t="n"/>
      <c r="U327" s="69" t="e">
        <f aca="false" ca="false" dt2D="false" dtr="false" t="normal">O327/G327*100</f>
        <v>#DIV/0!</v>
      </c>
      <c r="V327" s="66" t="n"/>
      <c r="W327" s="81" t="e">
        <f aca="false" ca="false" dt2D="false" dtr="false" t="normal">V327/E327*100</f>
        <v>#DIV/0!</v>
      </c>
      <c r="X327" s="66" t="n"/>
      <c r="Y327" s="81" t="e">
        <f aca="false" ca="false" dt2D="false" dtr="false" t="normal">X327/E327*100</f>
        <v>#DIV/0!</v>
      </c>
      <c r="Z327" s="66" t="n"/>
      <c r="AA327" s="66" t="n"/>
      <c r="AB327" s="66" t="n"/>
      <c r="AC327" s="66" t="n"/>
      <c r="AD327" s="66" t="n"/>
      <c r="AE327" s="66" t="n"/>
    </row>
    <row customFormat="true" ht="15" outlineLevel="0" r="328" s="36">
      <c r="A328" s="87" t="n"/>
      <c r="B328" s="71" t="s">
        <v>78</v>
      </c>
      <c r="C328" s="66" t="n"/>
      <c r="D328" s="66" t="n"/>
      <c r="E328" s="66" t="n"/>
      <c r="F328" s="67" t="e">
        <f aca="false" ca="false" dt2D="false" dtr="false" t="normal">E328/C328</f>
        <v>#DIV/0!</v>
      </c>
      <c r="G328" s="68" t="n"/>
      <c r="H328" s="67" t="e">
        <f aca="false" ca="false" dt2D="false" dtr="false" t="normal">G328/D328*100</f>
        <v>#DIV/0!</v>
      </c>
      <c r="I328" s="68" t="n"/>
      <c r="J328" s="68" t="n"/>
      <c r="K328" s="68" t="n"/>
      <c r="L328" s="68" t="n"/>
      <c r="M328" s="68" t="n"/>
      <c r="N328" s="68" t="n"/>
      <c r="O328" s="66" t="n"/>
      <c r="P328" s="66" t="n"/>
      <c r="Q328" s="66" t="n"/>
      <c r="R328" s="66" t="n"/>
      <c r="S328" s="66" t="n"/>
      <c r="T328" s="66" t="n"/>
      <c r="U328" s="69" t="e">
        <f aca="false" ca="false" dt2D="false" dtr="false" t="normal">O328/G328*100</f>
        <v>#DIV/0!</v>
      </c>
      <c r="V328" s="66" t="n"/>
      <c r="W328" s="81" t="e">
        <f aca="false" ca="false" dt2D="false" dtr="false" t="normal">V328/E328*100</f>
        <v>#DIV/0!</v>
      </c>
      <c r="X328" s="66" t="n"/>
      <c r="Y328" s="81" t="e">
        <f aca="false" ca="false" dt2D="false" dtr="false" t="normal">X328/E328*100</f>
        <v>#DIV/0!</v>
      </c>
      <c r="Z328" s="66" t="n"/>
      <c r="AA328" s="66" t="n"/>
      <c r="AB328" s="66" t="n"/>
      <c r="AC328" s="66" t="n"/>
      <c r="AD328" s="66" t="n"/>
      <c r="AE328" s="66" t="n"/>
    </row>
    <row customFormat="true" ht="15" outlineLevel="0" r="329" s="36">
      <c r="A329" s="97" t="n"/>
      <c r="B329" s="71" t="s">
        <v>79</v>
      </c>
      <c r="C329" s="66" t="n"/>
      <c r="D329" s="66" t="n"/>
      <c r="E329" s="66" t="n"/>
      <c r="F329" s="67" t="e">
        <f aca="false" ca="false" dt2D="false" dtr="false" t="normal">E329/C329</f>
        <v>#DIV/0!</v>
      </c>
      <c r="G329" s="68" t="n"/>
      <c r="H329" s="67" t="e">
        <f aca="false" ca="false" dt2D="false" dtr="false" t="normal">G329/D329*100</f>
        <v>#DIV/0!</v>
      </c>
      <c r="I329" s="68" t="n"/>
      <c r="J329" s="68" t="n"/>
      <c r="K329" s="68" t="n"/>
      <c r="L329" s="68" t="n"/>
      <c r="M329" s="68" t="n"/>
      <c r="N329" s="68" t="n"/>
      <c r="O329" s="66" t="n"/>
      <c r="P329" s="66" t="n"/>
      <c r="Q329" s="66" t="n"/>
      <c r="R329" s="66" t="n"/>
      <c r="S329" s="66" t="n"/>
      <c r="T329" s="66" t="n"/>
      <c r="U329" s="69" t="e">
        <f aca="false" ca="false" dt2D="false" dtr="false" t="normal">O329/G329*100</f>
        <v>#DIV/0!</v>
      </c>
      <c r="V329" s="66" t="n"/>
      <c r="W329" s="81" t="e">
        <f aca="false" ca="false" dt2D="false" dtr="false" t="normal">V329/E329*100</f>
        <v>#DIV/0!</v>
      </c>
      <c r="X329" s="66" t="n"/>
      <c r="Y329" s="81" t="e">
        <f aca="false" ca="false" dt2D="false" dtr="false" t="normal">X329/E329*100</f>
        <v>#DIV/0!</v>
      </c>
      <c r="Z329" s="66" t="n"/>
      <c r="AA329" s="66" t="n"/>
      <c r="AB329" s="66" t="n"/>
      <c r="AC329" s="66" t="n"/>
      <c r="AD329" s="66" t="n"/>
      <c r="AE329" s="66" t="n"/>
    </row>
    <row customFormat="true" ht="15" outlineLevel="0" r="330" s="36">
      <c r="A330" s="73" t="s">
        <v>80</v>
      </c>
      <c r="B330" s="74" t="s"/>
      <c r="C330" s="75" t="n">
        <f aca="false" ca="false" dt2D="false" dtr="false" t="normal">SUM(C316:C329)</f>
        <v>2361.41</v>
      </c>
      <c r="D330" s="75" t="n">
        <f aca="false" ca="false" dt2D="false" dtr="false" t="normal">SUM(D316:D329)</f>
        <v>223</v>
      </c>
      <c r="E330" s="75" t="n">
        <f aca="false" ca="false" dt2D="false" dtr="false" t="normal">SUM(E316:E329)</f>
        <v>281</v>
      </c>
      <c r="F330" s="76" t="n">
        <f aca="false" ca="false" dt2D="false" dtr="false" t="normal">E330/C330</f>
        <v>0.11899670112348132</v>
      </c>
      <c r="G330" s="75" t="n">
        <f aca="false" ca="false" dt2D="false" dtr="false" t="normal">SUM(G316:G329)</f>
        <v>0</v>
      </c>
      <c r="H330" s="76" t="n">
        <f aca="false" ca="false" dt2D="false" dtr="false" t="normal">G330/D330*100</f>
        <v>0</v>
      </c>
      <c r="I330" s="75" t="n">
        <f aca="false" ca="false" dt2D="false" dtr="false" t="normal">SUM(I316:I329)</f>
        <v>0</v>
      </c>
      <c r="J330" s="75" t="n">
        <f aca="false" ca="false" dt2D="false" dtr="false" t="normal">SUM(J316:J329)</f>
        <v>0</v>
      </c>
      <c r="K330" s="75" t="n">
        <f aca="false" ca="false" dt2D="false" dtr="false" t="normal">SUM(K316:K329)</f>
        <v>0</v>
      </c>
      <c r="L330" s="75" t="n">
        <f aca="false" ca="false" dt2D="false" dtr="false" t="normal">SUM(L316:L329)</f>
        <v>0</v>
      </c>
      <c r="M330" s="75" t="n">
        <f aca="false" ca="false" dt2D="false" dtr="false" t="normal">SUM(M316:M329)</f>
        <v>0</v>
      </c>
      <c r="N330" s="75" t="n">
        <f aca="false" ca="false" dt2D="false" dtr="false" t="normal">SUM(N316:N329)</f>
        <v>0</v>
      </c>
      <c r="O330" s="75" t="n">
        <f aca="false" ca="false" dt2D="false" dtr="false" t="normal">SUM(O316:O329)</f>
        <v>0</v>
      </c>
      <c r="P330" s="75" t="n">
        <f aca="false" ca="false" dt2D="false" dtr="false" t="normal">SUM(P316:P329)</f>
        <v>0</v>
      </c>
      <c r="Q330" s="75" t="n">
        <f aca="false" ca="false" dt2D="false" dtr="false" t="normal">SUM(Q316:Q329)</f>
        <v>0</v>
      </c>
      <c r="R330" s="75" t="n">
        <f aca="false" ca="false" dt2D="false" dtr="false" t="normal">SUM(R316:R329)</f>
        <v>0</v>
      </c>
      <c r="S330" s="75" t="n">
        <f aca="false" ca="false" dt2D="false" dtr="false" t="normal">SUM(S316:S329)</f>
        <v>0</v>
      </c>
      <c r="T330" s="75" t="n">
        <f aca="false" ca="false" dt2D="false" dtr="false" t="normal">SUM(T316:T329)</f>
        <v>0</v>
      </c>
      <c r="U330" s="77" t="e">
        <f aca="false" ca="false" dt2D="false" dtr="false" t="normal">O330/G330*100</f>
        <v>#DIV/0!</v>
      </c>
      <c r="V330" s="75" t="n">
        <f aca="false" ca="false" dt2D="false" dtr="false" t="normal">SUM(V316:V329)</f>
        <v>27</v>
      </c>
      <c r="W330" s="78" t="n">
        <f aca="false" ca="false" dt2D="false" dtr="false" t="normal">V330/E330*100</f>
        <v>9.608540925266903</v>
      </c>
      <c r="X330" s="75" t="n">
        <f aca="false" ca="false" dt2D="false" dtr="false" t="normal">SUM(X316:X329)</f>
        <v>20</v>
      </c>
      <c r="Y330" s="78" t="n">
        <f aca="false" ca="false" dt2D="false" dtr="false" t="normal">X330/E330*100</f>
        <v>7.11743772241993</v>
      </c>
      <c r="Z330" s="75" t="n">
        <f aca="false" ca="false" dt2D="false" dtr="false" t="normal">SUM(Z316:Z329)</f>
        <v>0</v>
      </c>
      <c r="AA330" s="75" t="n">
        <f aca="false" ca="false" dt2D="false" dtr="false" t="normal">SUM(AA316:AA329)</f>
        <v>0</v>
      </c>
      <c r="AB330" s="75" t="n">
        <f aca="false" ca="false" dt2D="false" dtr="false" t="normal">SUM(AB316:AB329)</f>
        <v>0</v>
      </c>
      <c r="AC330" s="75" t="n">
        <f aca="false" ca="false" dt2D="false" dtr="false" t="normal">SUM(AC316:AC329)</f>
        <v>0</v>
      </c>
      <c r="AD330" s="75" t="n">
        <f aca="false" ca="false" dt2D="false" dtr="false" t="normal">SUM(AD316:AD329)</f>
        <v>0</v>
      </c>
      <c r="AE330" s="75" t="n">
        <f aca="false" ca="false" dt2D="false" dtr="false" t="normal">SUM(AE316:AE329)</f>
        <v>0</v>
      </c>
    </row>
    <row customFormat="true" ht="15" outlineLevel="0" r="331" s="36">
      <c r="A331" s="85" t="n">
        <v>15</v>
      </c>
      <c r="B331" s="99" t="s">
        <v>311</v>
      </c>
      <c r="C331" s="75" t="n"/>
      <c r="D331" s="75" t="n"/>
      <c r="E331" s="75" t="n"/>
      <c r="F331" s="67" t="n"/>
      <c r="G331" s="75" t="n"/>
      <c r="H331" s="67" t="n"/>
      <c r="I331" s="75" t="n"/>
      <c r="J331" s="75" t="n"/>
      <c r="K331" s="75" t="n"/>
      <c r="L331" s="75" t="n"/>
      <c r="M331" s="75" t="n"/>
      <c r="N331" s="75" t="n"/>
      <c r="O331" s="75" t="n"/>
      <c r="P331" s="75" t="n"/>
      <c r="Q331" s="75" t="n"/>
      <c r="R331" s="75" t="n"/>
      <c r="S331" s="75" t="n"/>
      <c r="T331" s="75" t="n"/>
      <c r="U331" s="69" t="n"/>
      <c r="V331" s="75" t="n"/>
      <c r="W331" s="78" t="n"/>
      <c r="X331" s="75" t="n"/>
      <c r="Y331" s="78" t="n"/>
      <c r="Z331" s="75" t="n"/>
      <c r="AA331" s="75" t="n"/>
      <c r="AB331" s="75" t="n"/>
      <c r="AC331" s="75" t="n"/>
      <c r="AD331" s="75" t="n"/>
      <c r="AE331" s="75" t="n"/>
    </row>
    <row customFormat="true" ht="15" outlineLevel="0" r="332" s="36">
      <c r="A332" s="72" t="n"/>
      <c r="B332" s="70" t="s">
        <v>312</v>
      </c>
      <c r="C332" s="66" t="n"/>
      <c r="D332" s="66" t="n"/>
      <c r="E332" s="66" t="n"/>
      <c r="F332" s="67" t="e">
        <f aca="false" ca="false" dt2D="false" dtr="false" t="normal">E332/C332</f>
        <v>#DIV/0!</v>
      </c>
      <c r="G332" s="68" t="n"/>
      <c r="H332" s="67" t="e">
        <f aca="false" ca="false" dt2D="false" dtr="false" t="normal">G332/D332*100</f>
        <v>#DIV/0!</v>
      </c>
      <c r="I332" s="68" t="n"/>
      <c r="J332" s="68" t="n"/>
      <c r="K332" s="68" t="n"/>
      <c r="L332" s="68" t="n"/>
      <c r="M332" s="68" t="n"/>
      <c r="N332" s="68" t="n"/>
      <c r="O332" s="66" t="n"/>
      <c r="P332" s="66" t="n"/>
      <c r="Q332" s="66" t="n"/>
      <c r="R332" s="66" t="n"/>
      <c r="S332" s="66" t="n"/>
      <c r="T332" s="66" t="n"/>
      <c r="U332" s="69" t="e">
        <f aca="false" ca="false" dt2D="false" dtr="false" t="normal">O332/G332*100</f>
        <v>#DIV/0!</v>
      </c>
      <c r="V332" s="66" t="n"/>
      <c r="W332" s="81" t="e">
        <f aca="false" ca="false" dt2D="false" dtr="false" t="normal">V332/E332*100</f>
        <v>#DIV/0!</v>
      </c>
      <c r="X332" s="66" t="n"/>
      <c r="Y332" s="81" t="e">
        <f aca="false" ca="false" dt2D="false" dtr="false" t="normal">X332/E332*100</f>
        <v>#DIV/0!</v>
      </c>
      <c r="Z332" s="66" t="n"/>
      <c r="AA332" s="66" t="n"/>
      <c r="AB332" s="66" t="n"/>
      <c r="AC332" s="66" t="n"/>
      <c r="AD332" s="66" t="n"/>
      <c r="AE332" s="66" t="n"/>
    </row>
    <row customFormat="true" ht="15" outlineLevel="0" r="333" s="36">
      <c r="A333" s="72" t="n"/>
      <c r="B333" s="70" t="s">
        <v>313</v>
      </c>
      <c r="C333" s="66" t="n">
        <v>94</v>
      </c>
      <c r="D333" s="66" t="n">
        <v>15</v>
      </c>
      <c r="E333" s="66" t="n">
        <v>12</v>
      </c>
      <c r="F333" s="67" t="n">
        <f aca="false" ca="false" dt2D="false" dtr="false" t="normal">E333/C333</f>
        <v>0.1276595744680851</v>
      </c>
      <c r="G333" s="68" t="n"/>
      <c r="H333" s="67" t="n">
        <f aca="false" ca="false" dt2D="false" dtr="false" t="normal">G333/D333*100</f>
        <v>0</v>
      </c>
      <c r="I333" s="68" t="n"/>
      <c r="J333" s="68" t="n"/>
      <c r="K333" s="68" t="n"/>
      <c r="L333" s="68" t="n"/>
      <c r="M333" s="68" t="n"/>
      <c r="N333" s="68" t="n"/>
      <c r="O333" s="66" t="n"/>
      <c r="P333" s="66" t="n"/>
      <c r="Q333" s="66" t="n"/>
      <c r="R333" s="66" t="n"/>
      <c r="S333" s="66" t="n"/>
      <c r="T333" s="66" t="n"/>
      <c r="U333" s="69" t="e">
        <f aca="false" ca="false" dt2D="false" dtr="false" t="normal">O333/G333*100</f>
        <v>#DIV/0!</v>
      </c>
      <c r="V333" s="66" t="n">
        <v>1</v>
      </c>
      <c r="W333" s="81" t="n">
        <f aca="false" ca="false" dt2D="false" dtr="false" t="normal">V333/E333*100</f>
        <v>8.333333333333332</v>
      </c>
      <c r="X333" s="66" t="n">
        <v>1</v>
      </c>
      <c r="Y333" s="81" t="n">
        <f aca="false" ca="false" dt2D="false" dtr="false" t="normal">X333/E333*100</f>
        <v>8.333333333333332</v>
      </c>
      <c r="Z333" s="66" t="n"/>
      <c r="AA333" s="66" t="n"/>
      <c r="AB333" s="66" t="n"/>
      <c r="AC333" s="66" t="n"/>
      <c r="AD333" s="66" t="n"/>
      <c r="AE333" s="66" t="n"/>
    </row>
    <row customFormat="true" ht="15" outlineLevel="0" r="334" s="36">
      <c r="A334" s="72" t="n"/>
      <c r="B334" s="100" t="s">
        <v>314</v>
      </c>
      <c r="C334" s="66" t="n"/>
      <c r="D334" s="66" t="n"/>
      <c r="E334" s="66" t="n"/>
      <c r="F334" s="67" t="e">
        <f aca="false" ca="false" dt2D="false" dtr="false" t="normal">E334/C334</f>
        <v>#DIV/0!</v>
      </c>
      <c r="G334" s="68" t="n"/>
      <c r="H334" s="67" t="e">
        <f aca="false" ca="false" dt2D="false" dtr="false" t="normal">G334/D334*100</f>
        <v>#DIV/0!</v>
      </c>
      <c r="I334" s="68" t="n"/>
      <c r="J334" s="68" t="n"/>
      <c r="K334" s="68" t="n"/>
      <c r="L334" s="68" t="n"/>
      <c r="M334" s="68" t="n"/>
      <c r="N334" s="68" t="n"/>
      <c r="O334" s="66" t="n"/>
      <c r="P334" s="66" t="n"/>
      <c r="Q334" s="66" t="n"/>
      <c r="R334" s="66" t="n"/>
      <c r="S334" s="66" t="n"/>
      <c r="T334" s="66" t="n"/>
      <c r="U334" s="69" t="e">
        <f aca="false" ca="false" dt2D="false" dtr="false" t="normal">O334/G334*100</f>
        <v>#DIV/0!</v>
      </c>
      <c r="V334" s="66" t="n"/>
      <c r="W334" s="81" t="e">
        <f aca="false" ca="false" dt2D="false" dtr="false" t="normal">V334/E334*100</f>
        <v>#DIV/0!</v>
      </c>
      <c r="X334" s="66" t="n"/>
      <c r="Y334" s="81" t="e">
        <f aca="false" ca="false" dt2D="false" dtr="false" t="normal">X334/E334*100</f>
        <v>#DIV/0!</v>
      </c>
      <c r="Z334" s="66" t="n"/>
      <c r="AA334" s="66" t="n"/>
      <c r="AB334" s="66" t="n"/>
      <c r="AC334" s="66" t="n"/>
      <c r="AD334" s="66" t="n"/>
      <c r="AE334" s="66" t="n"/>
    </row>
    <row customFormat="true" ht="15" outlineLevel="0" r="335" s="36">
      <c r="A335" s="72" t="n"/>
      <c r="B335" s="71" t="s">
        <v>315</v>
      </c>
      <c r="C335" s="66" t="n"/>
      <c r="D335" s="66" t="n"/>
      <c r="E335" s="66" t="n"/>
      <c r="F335" s="67" t="e">
        <f aca="false" ca="false" dt2D="false" dtr="false" t="normal">E335/C335</f>
        <v>#DIV/0!</v>
      </c>
      <c r="G335" s="68" t="n"/>
      <c r="H335" s="67" t="e">
        <f aca="false" ca="false" dt2D="false" dtr="false" t="normal">G335/D335*100</f>
        <v>#DIV/0!</v>
      </c>
      <c r="I335" s="68" t="n"/>
      <c r="J335" s="68" t="n"/>
      <c r="K335" s="68" t="n"/>
      <c r="L335" s="68" t="n"/>
      <c r="M335" s="68" t="n"/>
      <c r="N335" s="68" t="n"/>
      <c r="O335" s="66" t="n"/>
      <c r="P335" s="66" t="n"/>
      <c r="Q335" s="66" t="n"/>
      <c r="R335" s="66" t="n"/>
      <c r="S335" s="66" t="n"/>
      <c r="T335" s="66" t="n"/>
      <c r="U335" s="69" t="e">
        <f aca="false" ca="false" dt2D="false" dtr="false" t="normal">O335/G335*100</f>
        <v>#DIV/0!</v>
      </c>
      <c r="V335" s="66" t="n"/>
      <c r="W335" s="81" t="e">
        <f aca="false" ca="false" dt2D="false" dtr="false" t="normal">V335/E335*100</f>
        <v>#DIV/0!</v>
      </c>
      <c r="X335" s="66" t="n"/>
      <c r="Y335" s="81" t="e">
        <f aca="false" ca="false" dt2D="false" dtr="false" t="normal">X335/E335*100</f>
        <v>#DIV/0!</v>
      </c>
      <c r="Z335" s="66" t="n"/>
      <c r="AA335" s="66" t="n"/>
      <c r="AB335" s="66" t="n"/>
      <c r="AC335" s="66" t="n"/>
      <c r="AD335" s="66" t="n"/>
      <c r="AE335" s="66" t="n"/>
    </row>
    <row customFormat="true" ht="15" outlineLevel="0" r="336" s="36">
      <c r="A336" s="72" t="n"/>
      <c r="B336" s="71" t="s">
        <v>77</v>
      </c>
      <c r="C336" s="66" t="n"/>
      <c r="D336" s="66" t="n"/>
      <c r="E336" s="66" t="n"/>
      <c r="F336" s="67" t="e">
        <f aca="false" ca="false" dt2D="false" dtr="false" t="normal">E336/C336</f>
        <v>#DIV/0!</v>
      </c>
      <c r="G336" s="68" t="n"/>
      <c r="H336" s="67" t="e">
        <f aca="false" ca="false" dt2D="false" dtr="false" t="normal">G336/D336*100</f>
        <v>#DIV/0!</v>
      </c>
      <c r="I336" s="68" t="n"/>
      <c r="J336" s="68" t="n"/>
      <c r="K336" s="68" t="n"/>
      <c r="L336" s="68" t="n"/>
      <c r="M336" s="68" t="n"/>
      <c r="N336" s="68" t="n"/>
      <c r="O336" s="66" t="n"/>
      <c r="P336" s="66" t="n"/>
      <c r="Q336" s="66" t="n"/>
      <c r="R336" s="66" t="n"/>
      <c r="S336" s="66" t="n"/>
      <c r="T336" s="66" t="n"/>
      <c r="U336" s="69" t="e">
        <f aca="false" ca="false" dt2D="false" dtr="false" t="normal">O336/G336*100</f>
        <v>#DIV/0!</v>
      </c>
      <c r="V336" s="66" t="n"/>
      <c r="W336" s="81" t="e">
        <f aca="false" ca="false" dt2D="false" dtr="false" t="normal">V336/E336*100</f>
        <v>#DIV/0!</v>
      </c>
      <c r="X336" s="66" t="n"/>
      <c r="Y336" s="81" t="e">
        <f aca="false" ca="false" dt2D="false" dtr="false" t="normal">X336/E336*100</f>
        <v>#DIV/0!</v>
      </c>
      <c r="Z336" s="66" t="n"/>
      <c r="AA336" s="66" t="n"/>
      <c r="AB336" s="66" t="n"/>
      <c r="AC336" s="66" t="n"/>
      <c r="AD336" s="66" t="n"/>
      <c r="AE336" s="66" t="n"/>
    </row>
    <row customFormat="true" ht="15" outlineLevel="0" r="337" s="36">
      <c r="A337" s="73" t="s">
        <v>80</v>
      </c>
      <c r="B337" s="74" t="s"/>
      <c r="C337" s="75" t="n">
        <f aca="false" ca="false" dt2D="false" dtr="false" t="normal">SUM(C332:C336)</f>
        <v>94</v>
      </c>
      <c r="D337" s="75" t="n">
        <f aca="false" ca="false" dt2D="false" dtr="false" t="normal">SUM(D332:D336)</f>
        <v>15</v>
      </c>
      <c r="E337" s="75" t="n">
        <f aca="false" ca="false" dt2D="false" dtr="false" t="normal">SUM(E332:E336)</f>
        <v>12</v>
      </c>
      <c r="F337" s="78" t="n">
        <f aca="false" ca="false" dt2D="false" dtr="false" t="normal">E337/C337</f>
        <v>0.1276595744680851</v>
      </c>
      <c r="G337" s="75" t="n">
        <f aca="false" ca="false" dt2D="false" dtr="false" t="normal">SUM(G332:G336)</f>
        <v>0</v>
      </c>
      <c r="H337" s="78" t="n">
        <f aca="false" ca="false" dt2D="false" dtr="false" t="normal">G337/D337*100</f>
        <v>0</v>
      </c>
      <c r="I337" s="75" t="n">
        <f aca="false" ca="false" dt2D="false" dtr="false" t="normal">SUM(I332:I336)</f>
        <v>0</v>
      </c>
      <c r="J337" s="75" t="n">
        <f aca="false" ca="false" dt2D="false" dtr="false" t="normal">SUM(J332:J336)</f>
        <v>0</v>
      </c>
      <c r="K337" s="75" t="n">
        <f aca="false" ca="false" dt2D="false" dtr="false" t="normal">SUM(K332:K336)</f>
        <v>0</v>
      </c>
      <c r="L337" s="75" t="n">
        <f aca="false" ca="false" dt2D="false" dtr="false" t="normal">SUM(L332:L336)</f>
        <v>0</v>
      </c>
      <c r="M337" s="75" t="n">
        <f aca="false" ca="false" dt2D="false" dtr="false" t="normal">SUM(M332:M336)</f>
        <v>0</v>
      </c>
      <c r="N337" s="75" t="n">
        <f aca="false" ca="false" dt2D="false" dtr="false" t="normal">SUM(N332:N336)</f>
        <v>0</v>
      </c>
      <c r="O337" s="75" t="n">
        <f aca="false" ca="false" dt2D="false" dtr="false" t="normal">SUM(O332:O336)</f>
        <v>0</v>
      </c>
      <c r="P337" s="75" t="n">
        <f aca="false" ca="false" dt2D="false" dtr="false" t="normal">SUM(P332:P336)</f>
        <v>0</v>
      </c>
      <c r="Q337" s="75" t="n">
        <f aca="false" ca="false" dt2D="false" dtr="false" t="normal">SUM(Q332:Q336)</f>
        <v>0</v>
      </c>
      <c r="R337" s="75" t="n">
        <f aca="false" ca="false" dt2D="false" dtr="false" t="normal">SUM(R332:R336)</f>
        <v>0</v>
      </c>
      <c r="S337" s="75" t="n">
        <f aca="false" ca="false" dt2D="false" dtr="false" t="normal">SUM(S332:S336)</f>
        <v>0</v>
      </c>
      <c r="T337" s="75" t="n">
        <f aca="false" ca="false" dt2D="false" dtr="false" t="normal">SUM(T332:T336)</f>
        <v>0</v>
      </c>
      <c r="U337" s="78" t="e">
        <f aca="false" ca="false" dt2D="false" dtr="false" t="normal">O337/G337*100</f>
        <v>#DIV/0!</v>
      </c>
      <c r="V337" s="75" t="n">
        <f aca="false" ca="false" dt2D="false" dtr="false" t="normal">SUM(V332:V336)</f>
        <v>1</v>
      </c>
      <c r="W337" s="78" t="n">
        <f aca="false" ca="false" dt2D="false" dtr="false" t="normal">V337/E337*100</f>
        <v>8.333333333333332</v>
      </c>
      <c r="X337" s="75" t="n">
        <f aca="false" ca="false" dt2D="false" dtr="false" t="normal">SUM(X332:X336)</f>
        <v>1</v>
      </c>
      <c r="Y337" s="78" t="n">
        <f aca="false" ca="false" dt2D="false" dtr="false" t="normal">X337/E337*100</f>
        <v>8.333333333333332</v>
      </c>
      <c r="Z337" s="75" t="n">
        <f aca="false" ca="false" dt2D="false" dtr="false" t="normal">SUM(Z332:Z336)</f>
        <v>0</v>
      </c>
      <c r="AA337" s="75" t="n">
        <f aca="false" ca="false" dt2D="false" dtr="false" t="normal">SUM(AA332:AA336)</f>
        <v>0</v>
      </c>
      <c r="AB337" s="75" t="n">
        <f aca="false" ca="false" dt2D="false" dtr="false" t="normal">SUM(AB332:AB336)</f>
        <v>0</v>
      </c>
      <c r="AC337" s="75" t="n">
        <f aca="false" ca="false" dt2D="false" dtr="false" t="normal">SUM(AC332:AC336)</f>
        <v>0</v>
      </c>
      <c r="AD337" s="75" t="n">
        <f aca="false" ca="false" dt2D="false" dtr="false" t="normal">SUM(AD332:AD336)</f>
        <v>0</v>
      </c>
      <c r="AE337" s="75" t="n">
        <f aca="false" ca="false" dt2D="false" dtr="false" t="normal">SUM(AE332:AE336)</f>
        <v>0</v>
      </c>
    </row>
    <row customFormat="true" ht="15" outlineLevel="0" r="338" s="36">
      <c r="A338" s="85" t="n">
        <v>16</v>
      </c>
      <c r="B338" s="86" t="s">
        <v>316</v>
      </c>
      <c r="C338" s="63" t="n"/>
      <c r="D338" s="63" t="n"/>
      <c r="E338" s="63" t="n"/>
      <c r="F338" s="67" t="n"/>
      <c r="G338" s="63" t="n"/>
      <c r="H338" s="67" t="n"/>
      <c r="I338" s="63" t="n"/>
      <c r="J338" s="63" t="n"/>
      <c r="K338" s="63" t="n"/>
      <c r="L338" s="63" t="n"/>
      <c r="M338" s="63" t="n"/>
      <c r="N338" s="63" t="n"/>
      <c r="O338" s="63" t="n"/>
      <c r="P338" s="63" t="n"/>
      <c r="Q338" s="63" t="n"/>
      <c r="R338" s="63" t="n"/>
      <c r="S338" s="63" t="n"/>
      <c r="T338" s="63" t="n"/>
      <c r="U338" s="69" t="n"/>
      <c r="V338" s="63" t="n"/>
      <c r="W338" s="77" t="n"/>
      <c r="X338" s="63" t="n"/>
      <c r="Y338" s="77" t="n"/>
      <c r="Z338" s="63" t="n"/>
      <c r="AA338" s="63" t="n"/>
      <c r="AB338" s="63" t="n"/>
      <c r="AC338" s="63" t="n"/>
      <c r="AD338" s="63" t="n"/>
      <c r="AE338" s="63" t="n"/>
    </row>
    <row customFormat="true" ht="15" outlineLevel="0" r="339" s="36">
      <c r="A339" s="87" t="n"/>
      <c r="B339" s="70" t="s">
        <v>317</v>
      </c>
      <c r="C339" s="66" t="n"/>
      <c r="D339" s="66" t="n"/>
      <c r="E339" s="66" t="n"/>
      <c r="F339" s="67" t="e">
        <f aca="false" ca="false" dt2D="false" dtr="false" t="normal">E339/C339</f>
        <v>#DIV/0!</v>
      </c>
      <c r="G339" s="68" t="n"/>
      <c r="H339" s="67" t="e">
        <f aca="false" ca="false" dt2D="false" dtr="false" t="normal">G339/D339*100</f>
        <v>#DIV/0!</v>
      </c>
      <c r="I339" s="68" t="n"/>
      <c r="J339" s="68" t="n"/>
      <c r="K339" s="68" t="n"/>
      <c r="L339" s="68" t="n"/>
      <c r="M339" s="68" t="n"/>
      <c r="N339" s="68" t="n"/>
      <c r="O339" s="66" t="n"/>
      <c r="P339" s="66" t="n"/>
      <c r="Q339" s="66" t="n"/>
      <c r="R339" s="66" t="n"/>
      <c r="S339" s="66" t="n"/>
      <c r="T339" s="66" t="n"/>
      <c r="U339" s="69" t="e">
        <f aca="false" ca="false" dt2D="false" dtr="false" t="normal">O339/G339*100</f>
        <v>#DIV/0!</v>
      </c>
      <c r="V339" s="66" t="n"/>
      <c r="W339" s="81" t="e">
        <f aca="false" ca="false" dt2D="false" dtr="false" t="normal">V339/E339*100</f>
        <v>#DIV/0!</v>
      </c>
      <c r="X339" s="66" t="n"/>
      <c r="Y339" s="81" t="e">
        <f aca="false" ca="false" dt2D="false" dtr="false" t="normal">X339/E339*100</f>
        <v>#DIV/0!</v>
      </c>
      <c r="Z339" s="66" t="n"/>
      <c r="AA339" s="66" t="n"/>
      <c r="AB339" s="66" t="n"/>
      <c r="AC339" s="66" t="n"/>
      <c r="AD339" s="66" t="n"/>
      <c r="AE339" s="66" t="n"/>
    </row>
    <row customFormat="true" ht="15" outlineLevel="0" r="340" s="36">
      <c r="A340" s="66" t="n"/>
      <c r="B340" s="70" t="s">
        <v>318</v>
      </c>
      <c r="C340" s="66" t="n"/>
      <c r="D340" s="66" t="n"/>
      <c r="E340" s="66" t="n"/>
      <c r="F340" s="67" t="e">
        <f aca="false" ca="false" dt2D="false" dtr="false" t="normal">E340/C340</f>
        <v>#DIV/0!</v>
      </c>
      <c r="G340" s="68" t="n"/>
      <c r="H340" s="67" t="e">
        <f aca="false" ca="false" dt2D="false" dtr="false" t="normal">G340/D340*100</f>
        <v>#DIV/0!</v>
      </c>
      <c r="I340" s="68" t="n"/>
      <c r="J340" s="68" t="n"/>
      <c r="K340" s="68" t="n"/>
      <c r="L340" s="68" t="n"/>
      <c r="M340" s="68" t="n"/>
      <c r="N340" s="68" t="n"/>
      <c r="O340" s="66" t="n"/>
      <c r="P340" s="66" t="n"/>
      <c r="Q340" s="66" t="n"/>
      <c r="R340" s="66" t="n"/>
      <c r="S340" s="66" t="n"/>
      <c r="T340" s="66" t="n"/>
      <c r="U340" s="69" t="e">
        <f aca="false" ca="false" dt2D="false" dtr="false" t="normal">O340/G340*100</f>
        <v>#DIV/0!</v>
      </c>
      <c r="V340" s="66" t="n"/>
      <c r="W340" s="81" t="e">
        <f aca="false" ca="false" dt2D="false" dtr="false" t="normal">V340/E340*100</f>
        <v>#DIV/0!</v>
      </c>
      <c r="X340" s="66" t="n"/>
      <c r="Y340" s="81" t="e">
        <f aca="false" ca="false" dt2D="false" dtr="false" t="normal">X340/E340*100</f>
        <v>#DIV/0!</v>
      </c>
      <c r="Z340" s="66" t="n"/>
      <c r="AA340" s="66" t="n"/>
      <c r="AB340" s="66" t="n"/>
      <c r="AC340" s="66" t="n"/>
      <c r="AD340" s="66" t="n"/>
      <c r="AE340" s="66" t="n"/>
    </row>
    <row customFormat="true" ht="15" outlineLevel="0" r="341" s="36">
      <c r="A341" s="87" t="n"/>
      <c r="B341" s="70" t="s">
        <v>319</v>
      </c>
      <c r="C341" s="66" t="n"/>
      <c r="D341" s="66" t="n"/>
      <c r="E341" s="66" t="n"/>
      <c r="F341" s="67" t="e">
        <f aca="false" ca="false" dt2D="false" dtr="false" t="normal">E341/C341</f>
        <v>#DIV/0!</v>
      </c>
      <c r="G341" s="68" t="n"/>
      <c r="H341" s="67" t="e">
        <f aca="false" ca="false" dt2D="false" dtr="false" t="normal">G341/D341*100</f>
        <v>#DIV/0!</v>
      </c>
      <c r="I341" s="68" t="n"/>
      <c r="J341" s="68" t="n"/>
      <c r="K341" s="68" t="n"/>
      <c r="L341" s="68" t="n"/>
      <c r="M341" s="68" t="n"/>
      <c r="N341" s="68" t="n"/>
      <c r="O341" s="66" t="n"/>
      <c r="P341" s="66" t="n"/>
      <c r="Q341" s="66" t="n"/>
      <c r="R341" s="66" t="n"/>
      <c r="S341" s="66" t="n"/>
      <c r="T341" s="66" t="n"/>
      <c r="U341" s="69" t="e">
        <f aca="false" ca="false" dt2D="false" dtr="false" t="normal">O341/G341*100</f>
        <v>#DIV/0!</v>
      </c>
      <c r="V341" s="66" t="n"/>
      <c r="W341" s="81" t="e">
        <f aca="false" ca="false" dt2D="false" dtr="false" t="normal">V341/E341*100</f>
        <v>#DIV/0!</v>
      </c>
      <c r="X341" s="66" t="n"/>
      <c r="Y341" s="81" t="e">
        <f aca="false" ca="false" dt2D="false" dtr="false" t="normal">X341/E341*100</f>
        <v>#DIV/0!</v>
      </c>
      <c r="Z341" s="66" t="n"/>
      <c r="AA341" s="66" t="n"/>
      <c r="AB341" s="66" t="n"/>
      <c r="AC341" s="66" t="n"/>
      <c r="AD341" s="66" t="n"/>
      <c r="AE341" s="66" t="n"/>
    </row>
    <row customFormat="true" ht="15" outlineLevel="0" r="342" s="36">
      <c r="A342" s="87" t="n"/>
      <c r="B342" s="70" t="s">
        <v>320</v>
      </c>
      <c r="C342" s="66" t="n"/>
      <c r="D342" s="66" t="n"/>
      <c r="E342" s="66" t="n"/>
      <c r="F342" s="67" t="e">
        <f aca="false" ca="false" dt2D="false" dtr="false" t="normal">E342/C342</f>
        <v>#DIV/0!</v>
      </c>
      <c r="G342" s="68" t="n"/>
      <c r="H342" s="67" t="e">
        <f aca="false" ca="false" dt2D="false" dtr="false" t="normal">G342/D342*100</f>
        <v>#DIV/0!</v>
      </c>
      <c r="I342" s="68" t="n"/>
      <c r="J342" s="68" t="n"/>
      <c r="K342" s="68" t="n"/>
      <c r="L342" s="68" t="n"/>
      <c r="M342" s="68" t="n"/>
      <c r="N342" s="68" t="n"/>
      <c r="O342" s="66" t="n"/>
      <c r="P342" s="66" t="n"/>
      <c r="Q342" s="66" t="n"/>
      <c r="R342" s="66" t="n"/>
      <c r="S342" s="66" t="n"/>
      <c r="T342" s="66" t="n"/>
      <c r="U342" s="69" t="e">
        <f aca="false" ca="false" dt2D="false" dtr="false" t="normal">O342/G342*100</f>
        <v>#DIV/0!</v>
      </c>
      <c r="V342" s="66" t="n"/>
      <c r="W342" s="81" t="e">
        <f aca="false" ca="false" dt2D="false" dtr="false" t="normal">V342/E342*100</f>
        <v>#DIV/0!</v>
      </c>
      <c r="X342" s="66" t="n"/>
      <c r="Y342" s="81" t="e">
        <f aca="false" ca="false" dt2D="false" dtr="false" t="normal">X342/E342*100</f>
        <v>#DIV/0!</v>
      </c>
      <c r="Z342" s="66" t="n"/>
      <c r="AA342" s="66" t="n"/>
      <c r="AB342" s="66" t="n"/>
      <c r="AC342" s="66" t="n"/>
      <c r="AD342" s="66" t="n"/>
      <c r="AE342" s="66" t="n"/>
    </row>
    <row customFormat="true" ht="15" outlineLevel="0" r="343" s="36">
      <c r="A343" s="87" t="n"/>
      <c r="B343" s="70" t="s">
        <v>321</v>
      </c>
      <c r="C343" s="66" t="n"/>
      <c r="D343" s="66" t="n"/>
      <c r="E343" s="66" t="n"/>
      <c r="F343" s="67" t="e">
        <f aca="false" ca="false" dt2D="false" dtr="false" t="normal">E343/C343</f>
        <v>#DIV/0!</v>
      </c>
      <c r="G343" s="68" t="n"/>
      <c r="H343" s="67" t="e">
        <f aca="false" ca="false" dt2D="false" dtr="false" t="normal">G343/D343*100</f>
        <v>#DIV/0!</v>
      </c>
      <c r="I343" s="68" t="n"/>
      <c r="J343" s="68" t="n"/>
      <c r="K343" s="68" t="n"/>
      <c r="L343" s="68" t="n"/>
      <c r="M343" s="68" t="n"/>
      <c r="N343" s="68" t="n"/>
      <c r="O343" s="66" t="n"/>
      <c r="P343" s="66" t="n"/>
      <c r="Q343" s="66" t="n"/>
      <c r="R343" s="66" t="n"/>
      <c r="S343" s="66" t="n"/>
      <c r="T343" s="66" t="n"/>
      <c r="U343" s="69" t="e">
        <f aca="false" ca="false" dt2D="false" dtr="false" t="normal">O343/G343*100</f>
        <v>#DIV/0!</v>
      </c>
      <c r="V343" s="66" t="n"/>
      <c r="W343" s="81" t="e">
        <f aca="false" ca="false" dt2D="false" dtr="false" t="normal">V343/E343*100</f>
        <v>#DIV/0!</v>
      </c>
      <c r="X343" s="66" t="n"/>
      <c r="Y343" s="81" t="e">
        <f aca="false" ca="false" dt2D="false" dtr="false" t="normal">X343/E343*100</f>
        <v>#DIV/0!</v>
      </c>
      <c r="Z343" s="66" t="n"/>
      <c r="AA343" s="66" t="n"/>
      <c r="AB343" s="66" t="n"/>
      <c r="AC343" s="66" t="n"/>
      <c r="AD343" s="66" t="n"/>
      <c r="AE343" s="66" t="n"/>
    </row>
    <row customFormat="true" ht="15" outlineLevel="0" r="344" s="36">
      <c r="A344" s="87" t="n"/>
      <c r="B344" s="70" t="s">
        <v>322</v>
      </c>
      <c r="C344" s="66" t="n"/>
      <c r="D344" s="66" t="n"/>
      <c r="E344" s="66" t="n"/>
      <c r="F344" s="67" t="e">
        <f aca="false" ca="false" dt2D="false" dtr="false" t="normal">E344/C344</f>
        <v>#DIV/0!</v>
      </c>
      <c r="G344" s="68" t="n"/>
      <c r="H344" s="67" t="e">
        <f aca="false" ca="false" dt2D="false" dtr="false" t="normal">G344/D344*100</f>
        <v>#DIV/0!</v>
      </c>
      <c r="I344" s="68" t="n"/>
      <c r="J344" s="68" t="n"/>
      <c r="K344" s="68" t="n"/>
      <c r="L344" s="68" t="n"/>
      <c r="M344" s="68" t="n"/>
      <c r="N344" s="68" t="n"/>
      <c r="O344" s="66" t="n"/>
      <c r="P344" s="66" t="n"/>
      <c r="Q344" s="66" t="n"/>
      <c r="R344" s="66" t="n"/>
      <c r="S344" s="66" t="n"/>
      <c r="T344" s="66" t="n"/>
      <c r="U344" s="69" t="e">
        <f aca="false" ca="false" dt2D="false" dtr="false" t="normal">O344/G344*100</f>
        <v>#DIV/0!</v>
      </c>
      <c r="V344" s="66" t="n"/>
      <c r="W344" s="81" t="e">
        <f aca="false" ca="false" dt2D="false" dtr="false" t="normal">V344/E344*100</f>
        <v>#DIV/0!</v>
      </c>
      <c r="X344" s="66" t="n"/>
      <c r="Y344" s="81" t="e">
        <f aca="false" ca="false" dt2D="false" dtr="false" t="normal">X344/E344*100</f>
        <v>#DIV/0!</v>
      </c>
      <c r="Z344" s="66" t="n"/>
      <c r="AA344" s="66" t="n"/>
      <c r="AB344" s="66" t="n"/>
      <c r="AC344" s="66" t="n"/>
      <c r="AD344" s="66" t="n"/>
      <c r="AE344" s="66" t="n"/>
    </row>
    <row customFormat="true" ht="15" outlineLevel="0" r="345" s="36">
      <c r="A345" s="87" t="n"/>
      <c r="B345" s="70" t="s">
        <v>323</v>
      </c>
      <c r="C345" s="66" t="n"/>
      <c r="D345" s="66" t="n"/>
      <c r="E345" s="66" t="n"/>
      <c r="F345" s="67" t="e">
        <f aca="false" ca="false" dt2D="false" dtr="false" t="normal">E345/C345</f>
        <v>#DIV/0!</v>
      </c>
      <c r="G345" s="68" t="n"/>
      <c r="H345" s="67" t="e">
        <f aca="false" ca="false" dt2D="false" dtr="false" t="normal">G345/D345*100</f>
        <v>#DIV/0!</v>
      </c>
      <c r="I345" s="68" t="n"/>
      <c r="J345" s="68" t="n"/>
      <c r="K345" s="68" t="n"/>
      <c r="L345" s="68" t="n"/>
      <c r="M345" s="68" t="n"/>
      <c r="N345" s="68" t="n"/>
      <c r="O345" s="66" t="n"/>
      <c r="P345" s="66" t="n"/>
      <c r="Q345" s="66" t="n"/>
      <c r="R345" s="66" t="n"/>
      <c r="S345" s="66" t="n"/>
      <c r="T345" s="66" t="n"/>
      <c r="U345" s="69" t="e">
        <f aca="false" ca="false" dt2D="false" dtr="false" t="normal">O345/G345*100</f>
        <v>#DIV/0!</v>
      </c>
      <c r="V345" s="66" t="n"/>
      <c r="W345" s="81" t="e">
        <f aca="false" ca="false" dt2D="false" dtr="false" t="normal">V345/E345*100</f>
        <v>#DIV/0!</v>
      </c>
      <c r="X345" s="66" t="n"/>
      <c r="Y345" s="81" t="e">
        <f aca="false" ca="false" dt2D="false" dtr="false" t="normal">X345/E345*100</f>
        <v>#DIV/0!</v>
      </c>
      <c r="Z345" s="66" t="n"/>
      <c r="AA345" s="66" t="n"/>
      <c r="AB345" s="66" t="n"/>
      <c r="AC345" s="66" t="n"/>
      <c r="AD345" s="66" t="n"/>
      <c r="AE345" s="66" t="n"/>
    </row>
    <row customFormat="true" ht="15" outlineLevel="0" r="346" s="36">
      <c r="A346" s="87" t="n"/>
      <c r="B346" s="70" t="s">
        <v>324</v>
      </c>
      <c r="C346" s="66" t="n"/>
      <c r="D346" s="66" t="n"/>
      <c r="E346" s="66" t="n"/>
      <c r="F346" s="67" t="e">
        <f aca="false" ca="false" dt2D="false" dtr="false" t="normal">E346/C346</f>
        <v>#DIV/0!</v>
      </c>
      <c r="G346" s="68" t="n"/>
      <c r="H346" s="67" t="e">
        <f aca="false" ca="false" dt2D="false" dtr="false" t="normal">G346/D346*100</f>
        <v>#DIV/0!</v>
      </c>
      <c r="I346" s="68" t="n"/>
      <c r="J346" s="68" t="n"/>
      <c r="K346" s="68" t="n"/>
      <c r="L346" s="68" t="n"/>
      <c r="M346" s="68" t="n"/>
      <c r="N346" s="68" t="n"/>
      <c r="O346" s="66" t="n"/>
      <c r="P346" s="66" t="n"/>
      <c r="Q346" s="66" t="n"/>
      <c r="R346" s="66" t="n"/>
      <c r="S346" s="66" t="n"/>
      <c r="T346" s="66" t="n"/>
      <c r="U346" s="69" t="e">
        <f aca="false" ca="false" dt2D="false" dtr="false" t="normal">O346/G346*100</f>
        <v>#DIV/0!</v>
      </c>
      <c r="V346" s="66" t="n"/>
      <c r="W346" s="81" t="e">
        <f aca="false" ca="false" dt2D="false" dtr="false" t="normal">V346/E346*100</f>
        <v>#DIV/0!</v>
      </c>
      <c r="X346" s="66" t="n"/>
      <c r="Y346" s="81" t="e">
        <f aca="false" ca="false" dt2D="false" dtr="false" t="normal">X346/E346*100</f>
        <v>#DIV/0!</v>
      </c>
      <c r="Z346" s="66" t="n"/>
      <c r="AA346" s="66" t="n"/>
      <c r="AB346" s="66" t="n"/>
      <c r="AC346" s="66" t="n"/>
      <c r="AD346" s="66" t="n"/>
      <c r="AE346" s="66" t="n"/>
    </row>
    <row customFormat="true" ht="15" outlineLevel="0" r="347" s="36">
      <c r="A347" s="87" t="n"/>
      <c r="B347" s="70" t="s">
        <v>325</v>
      </c>
      <c r="C347" s="66" t="n"/>
      <c r="D347" s="66" t="n"/>
      <c r="E347" s="66" t="n"/>
      <c r="F347" s="67" t="e">
        <f aca="false" ca="false" dt2D="false" dtr="false" t="normal">E347/C347</f>
        <v>#DIV/0!</v>
      </c>
      <c r="G347" s="68" t="n"/>
      <c r="H347" s="67" t="e">
        <f aca="false" ca="false" dt2D="false" dtr="false" t="normal">G347/D347*100</f>
        <v>#DIV/0!</v>
      </c>
      <c r="I347" s="68" t="n"/>
      <c r="J347" s="68" t="n"/>
      <c r="K347" s="68" t="n"/>
      <c r="L347" s="68" t="n"/>
      <c r="M347" s="68" t="n"/>
      <c r="N347" s="68" t="n"/>
      <c r="O347" s="66" t="n"/>
      <c r="P347" s="66" t="n"/>
      <c r="Q347" s="66" t="n"/>
      <c r="R347" s="66" t="n"/>
      <c r="S347" s="66" t="n"/>
      <c r="T347" s="66" t="n"/>
      <c r="U347" s="69" t="e">
        <f aca="false" ca="false" dt2D="false" dtr="false" t="normal">O347/G347*100</f>
        <v>#DIV/0!</v>
      </c>
      <c r="V347" s="66" t="n"/>
      <c r="W347" s="81" t="e">
        <f aca="false" ca="false" dt2D="false" dtr="false" t="normal">V347/E347*100</f>
        <v>#DIV/0!</v>
      </c>
      <c r="X347" s="66" t="n"/>
      <c r="Y347" s="81" t="e">
        <f aca="false" ca="false" dt2D="false" dtr="false" t="normal">X347/E347*100</f>
        <v>#DIV/0!</v>
      </c>
      <c r="Z347" s="66" t="n"/>
      <c r="AA347" s="66" t="n"/>
      <c r="AB347" s="66" t="n"/>
      <c r="AC347" s="66" t="n"/>
      <c r="AD347" s="66" t="n"/>
      <c r="AE347" s="66" t="n"/>
    </row>
    <row customFormat="true" ht="15" outlineLevel="0" r="348" s="36">
      <c r="A348" s="87" t="n"/>
      <c r="B348" s="70" t="s">
        <v>326</v>
      </c>
      <c r="C348" s="66" t="n"/>
      <c r="D348" s="66" t="n"/>
      <c r="E348" s="66" t="n"/>
      <c r="F348" s="67" t="e">
        <f aca="false" ca="false" dt2D="false" dtr="false" t="normal">E348/C348</f>
        <v>#DIV/0!</v>
      </c>
      <c r="G348" s="68" t="n"/>
      <c r="H348" s="67" t="e">
        <f aca="false" ca="false" dt2D="false" dtr="false" t="normal">G348/D348*100</f>
        <v>#DIV/0!</v>
      </c>
      <c r="I348" s="68" t="n"/>
      <c r="J348" s="68" t="n"/>
      <c r="K348" s="68" t="n"/>
      <c r="L348" s="68" t="n"/>
      <c r="M348" s="68" t="n"/>
      <c r="N348" s="68" t="n"/>
      <c r="O348" s="66" t="n"/>
      <c r="P348" s="66" t="n"/>
      <c r="Q348" s="66" t="n"/>
      <c r="R348" s="66" t="n"/>
      <c r="S348" s="66" t="n"/>
      <c r="T348" s="66" t="n"/>
      <c r="U348" s="69" t="e">
        <f aca="false" ca="false" dt2D="false" dtr="false" t="normal">O348/G348*100</f>
        <v>#DIV/0!</v>
      </c>
      <c r="V348" s="66" t="n"/>
      <c r="W348" s="81" t="e">
        <f aca="false" ca="false" dt2D="false" dtr="false" t="normal">V348/E348*100</f>
        <v>#DIV/0!</v>
      </c>
      <c r="X348" s="66" t="n"/>
      <c r="Y348" s="81" t="e">
        <f aca="false" ca="false" dt2D="false" dtr="false" t="normal">X348/E348*100</f>
        <v>#DIV/0!</v>
      </c>
      <c r="Z348" s="66" t="n"/>
      <c r="AA348" s="66" t="n"/>
      <c r="AB348" s="66" t="n"/>
      <c r="AC348" s="66" t="n"/>
      <c r="AD348" s="66" t="n"/>
      <c r="AE348" s="66" t="n"/>
    </row>
    <row customFormat="true" ht="15" outlineLevel="0" r="349" s="36">
      <c r="A349" s="87" t="n"/>
      <c r="B349" s="70" t="s">
        <v>327</v>
      </c>
      <c r="C349" s="66" t="n"/>
      <c r="D349" s="66" t="n"/>
      <c r="E349" s="66" t="n"/>
      <c r="F349" s="67" t="e">
        <f aca="false" ca="false" dt2D="false" dtr="false" t="normal">E349/C349</f>
        <v>#DIV/0!</v>
      </c>
      <c r="G349" s="68" t="n"/>
      <c r="H349" s="67" t="e">
        <f aca="false" ca="false" dt2D="false" dtr="false" t="normal">G349/D349*100</f>
        <v>#DIV/0!</v>
      </c>
      <c r="I349" s="68" t="n"/>
      <c r="J349" s="68" t="n"/>
      <c r="K349" s="68" t="n"/>
      <c r="L349" s="68" t="n"/>
      <c r="M349" s="68" t="n"/>
      <c r="N349" s="68" t="n"/>
      <c r="O349" s="66" t="n"/>
      <c r="P349" s="66" t="n"/>
      <c r="Q349" s="66" t="n"/>
      <c r="R349" s="66" t="n"/>
      <c r="S349" s="66" t="n"/>
      <c r="T349" s="66" t="n"/>
      <c r="U349" s="69" t="e">
        <f aca="false" ca="false" dt2D="false" dtr="false" t="normal">O349/G349*100</f>
        <v>#DIV/0!</v>
      </c>
      <c r="V349" s="66" t="n"/>
      <c r="W349" s="81" t="e">
        <f aca="false" ca="false" dt2D="false" dtr="false" t="normal">V349/E349*100</f>
        <v>#DIV/0!</v>
      </c>
      <c r="X349" s="66" t="n"/>
      <c r="Y349" s="81" t="e">
        <f aca="false" ca="false" dt2D="false" dtr="false" t="normal">X349/E349*100</f>
        <v>#DIV/0!</v>
      </c>
      <c r="Z349" s="66" t="n"/>
      <c r="AA349" s="66" t="n"/>
      <c r="AB349" s="66" t="n"/>
      <c r="AC349" s="66" t="n"/>
      <c r="AD349" s="66" t="n"/>
      <c r="AE349" s="66" t="n"/>
    </row>
    <row customFormat="true" ht="15" outlineLevel="0" r="350" s="36">
      <c r="A350" s="87" t="n"/>
      <c r="B350" s="70" t="s">
        <v>328</v>
      </c>
      <c r="C350" s="66" t="n"/>
      <c r="D350" s="66" t="n"/>
      <c r="E350" s="66" t="n"/>
      <c r="F350" s="67" t="e">
        <f aca="false" ca="false" dt2D="false" dtr="false" t="normal">E350/C350</f>
        <v>#DIV/0!</v>
      </c>
      <c r="G350" s="68" t="n"/>
      <c r="H350" s="67" t="e">
        <f aca="false" ca="false" dt2D="false" dtr="false" t="normal">G350/D350*100</f>
        <v>#DIV/0!</v>
      </c>
      <c r="I350" s="68" t="n"/>
      <c r="J350" s="68" t="n"/>
      <c r="K350" s="68" t="n"/>
      <c r="L350" s="68" t="n"/>
      <c r="M350" s="68" t="n"/>
      <c r="N350" s="68" t="n"/>
      <c r="O350" s="66" t="n"/>
      <c r="P350" s="66" t="n"/>
      <c r="Q350" s="66" t="n"/>
      <c r="R350" s="66" t="n"/>
      <c r="S350" s="66" t="n"/>
      <c r="T350" s="66" t="n"/>
      <c r="U350" s="69" t="e">
        <f aca="false" ca="false" dt2D="false" dtr="false" t="normal">O350/G350*100</f>
        <v>#DIV/0!</v>
      </c>
      <c r="V350" s="66" t="n"/>
      <c r="W350" s="81" t="e">
        <f aca="false" ca="false" dt2D="false" dtr="false" t="normal">V350/E350*100</f>
        <v>#DIV/0!</v>
      </c>
      <c r="X350" s="66" t="n"/>
      <c r="Y350" s="81" t="e">
        <f aca="false" ca="false" dt2D="false" dtr="false" t="normal">X350/E350*100</f>
        <v>#DIV/0!</v>
      </c>
      <c r="Z350" s="66" t="n"/>
      <c r="AA350" s="66" t="n"/>
      <c r="AB350" s="66" t="n"/>
      <c r="AC350" s="66" t="n"/>
      <c r="AD350" s="66" t="n"/>
      <c r="AE350" s="66" t="n"/>
    </row>
    <row customFormat="true" ht="15" outlineLevel="0" r="351" s="36">
      <c r="A351" s="87" t="n"/>
      <c r="B351" s="70" t="s">
        <v>329</v>
      </c>
      <c r="C351" s="66" t="n"/>
      <c r="D351" s="66" t="n"/>
      <c r="E351" s="66" t="n"/>
      <c r="F351" s="67" t="e">
        <f aca="false" ca="false" dt2D="false" dtr="false" t="normal">E351/C351</f>
        <v>#DIV/0!</v>
      </c>
      <c r="G351" s="68" t="n"/>
      <c r="H351" s="67" t="e">
        <f aca="false" ca="false" dt2D="false" dtr="false" t="normal">G351/D351*100</f>
        <v>#DIV/0!</v>
      </c>
      <c r="I351" s="68" t="n"/>
      <c r="J351" s="68" t="n"/>
      <c r="K351" s="68" t="n"/>
      <c r="L351" s="68" t="n"/>
      <c r="M351" s="68" t="n"/>
      <c r="N351" s="68" t="n"/>
      <c r="O351" s="66" t="n"/>
      <c r="P351" s="66" t="n"/>
      <c r="Q351" s="66" t="n"/>
      <c r="R351" s="66" t="n"/>
      <c r="S351" s="66" t="n"/>
      <c r="T351" s="66" t="n"/>
      <c r="U351" s="69" t="e">
        <f aca="false" ca="false" dt2D="false" dtr="false" t="normal">O351/G351*100</f>
        <v>#DIV/0!</v>
      </c>
      <c r="V351" s="66" t="n"/>
      <c r="W351" s="81" t="e">
        <f aca="false" ca="false" dt2D="false" dtr="false" t="normal">V351/E351*100</f>
        <v>#DIV/0!</v>
      </c>
      <c r="X351" s="66" t="n"/>
      <c r="Y351" s="81" t="e">
        <f aca="false" ca="false" dt2D="false" dtr="false" t="normal">X351/E351*100</f>
        <v>#DIV/0!</v>
      </c>
      <c r="Z351" s="66" t="n"/>
      <c r="AA351" s="66" t="n"/>
      <c r="AB351" s="66" t="n"/>
      <c r="AC351" s="66" t="n"/>
      <c r="AD351" s="66" t="n"/>
      <c r="AE351" s="66" t="n"/>
    </row>
    <row customFormat="true" ht="15" outlineLevel="0" r="352" s="36">
      <c r="A352" s="87" t="n"/>
      <c r="B352" s="70" t="s">
        <v>330</v>
      </c>
      <c r="C352" s="66" t="n"/>
      <c r="D352" s="66" t="n"/>
      <c r="E352" s="66" t="n"/>
      <c r="F352" s="67" t="e">
        <f aca="false" ca="false" dt2D="false" dtr="false" t="normal">E352/C352</f>
        <v>#DIV/0!</v>
      </c>
      <c r="G352" s="68" t="n"/>
      <c r="H352" s="67" t="e">
        <f aca="false" ca="false" dt2D="false" dtr="false" t="normal">G352/D352*100</f>
        <v>#DIV/0!</v>
      </c>
      <c r="I352" s="68" t="n"/>
      <c r="J352" s="68" t="n"/>
      <c r="K352" s="68" t="n"/>
      <c r="L352" s="68" t="n"/>
      <c r="M352" s="68" t="n"/>
      <c r="N352" s="68" t="n"/>
      <c r="O352" s="66" t="n"/>
      <c r="P352" s="66" t="n"/>
      <c r="Q352" s="66" t="n"/>
      <c r="R352" s="66" t="n"/>
      <c r="S352" s="66" t="n"/>
      <c r="T352" s="66" t="n"/>
      <c r="U352" s="69" t="e">
        <f aca="false" ca="false" dt2D="false" dtr="false" t="normal">O352/G352*100</f>
        <v>#DIV/0!</v>
      </c>
      <c r="V352" s="66" t="n"/>
      <c r="W352" s="81" t="e">
        <f aca="false" ca="false" dt2D="false" dtr="false" t="normal">V352/E352*100</f>
        <v>#DIV/0!</v>
      </c>
      <c r="X352" s="66" t="n"/>
      <c r="Y352" s="81" t="e">
        <f aca="false" ca="false" dt2D="false" dtr="false" t="normal">X352/E352*100</f>
        <v>#DIV/0!</v>
      </c>
      <c r="Z352" s="66" t="n"/>
      <c r="AA352" s="66" t="n"/>
      <c r="AB352" s="66" t="n"/>
      <c r="AC352" s="66" t="n"/>
      <c r="AD352" s="66" t="n"/>
      <c r="AE352" s="66" t="n"/>
    </row>
    <row customFormat="true" ht="15" outlineLevel="0" r="353" s="36">
      <c r="A353" s="87" t="n"/>
      <c r="B353" s="70" t="s">
        <v>331</v>
      </c>
      <c r="C353" s="66" t="n"/>
      <c r="D353" s="66" t="n"/>
      <c r="E353" s="66" t="n"/>
      <c r="F353" s="67" t="e">
        <f aca="false" ca="false" dt2D="false" dtr="false" t="normal">E353/C353</f>
        <v>#DIV/0!</v>
      </c>
      <c r="G353" s="68" t="n"/>
      <c r="H353" s="67" t="e">
        <f aca="false" ca="false" dt2D="false" dtr="false" t="normal">G353/D353*100</f>
        <v>#DIV/0!</v>
      </c>
      <c r="I353" s="68" t="n"/>
      <c r="J353" s="68" t="n"/>
      <c r="K353" s="68" t="n"/>
      <c r="L353" s="68" t="n"/>
      <c r="M353" s="68" t="n"/>
      <c r="N353" s="68" t="n"/>
      <c r="O353" s="66" t="n"/>
      <c r="P353" s="66" t="n"/>
      <c r="Q353" s="66" t="n"/>
      <c r="R353" s="66" t="n"/>
      <c r="S353" s="66" t="n"/>
      <c r="T353" s="66" t="n"/>
      <c r="U353" s="69" t="e">
        <f aca="false" ca="false" dt2D="false" dtr="false" t="normal">O353/G353*100</f>
        <v>#DIV/0!</v>
      </c>
      <c r="V353" s="66" t="n"/>
      <c r="W353" s="81" t="e">
        <f aca="false" ca="false" dt2D="false" dtr="false" t="normal">V353/E353*100</f>
        <v>#DIV/0!</v>
      </c>
      <c r="X353" s="66" t="n"/>
      <c r="Y353" s="81" t="e">
        <f aca="false" ca="false" dt2D="false" dtr="false" t="normal">X353/E353*100</f>
        <v>#DIV/0!</v>
      </c>
      <c r="Z353" s="66" t="n"/>
      <c r="AA353" s="66" t="n"/>
      <c r="AB353" s="66" t="n"/>
      <c r="AC353" s="66" t="n"/>
      <c r="AD353" s="66" t="n"/>
      <c r="AE353" s="66" t="n"/>
    </row>
    <row customFormat="true" ht="15" outlineLevel="0" r="354" s="36">
      <c r="A354" s="87" t="n"/>
      <c r="B354" s="70" t="s">
        <v>332</v>
      </c>
      <c r="C354" s="66" t="n"/>
      <c r="D354" s="66" t="n"/>
      <c r="E354" s="66" t="n"/>
      <c r="F354" s="67" t="e">
        <f aca="false" ca="false" dt2D="false" dtr="false" t="normal">E354/C354</f>
        <v>#DIV/0!</v>
      </c>
      <c r="G354" s="68" t="n"/>
      <c r="H354" s="67" t="e">
        <f aca="false" ca="false" dt2D="false" dtr="false" t="normal">G354/D354*100</f>
        <v>#DIV/0!</v>
      </c>
      <c r="I354" s="68" t="n"/>
      <c r="J354" s="68" t="n"/>
      <c r="K354" s="68" t="n"/>
      <c r="L354" s="68" t="n"/>
      <c r="M354" s="68" t="n"/>
      <c r="N354" s="68" t="n"/>
      <c r="O354" s="66" t="n"/>
      <c r="P354" s="66" t="n"/>
      <c r="Q354" s="66" t="n"/>
      <c r="R354" s="66" t="n"/>
      <c r="S354" s="66" t="n"/>
      <c r="T354" s="66" t="n"/>
      <c r="U354" s="69" t="e">
        <f aca="false" ca="false" dt2D="false" dtr="false" t="normal">O354/G354*100</f>
        <v>#DIV/0!</v>
      </c>
      <c r="V354" s="66" t="n"/>
      <c r="W354" s="81" t="e">
        <f aca="false" ca="false" dt2D="false" dtr="false" t="normal">V354/E354*100</f>
        <v>#DIV/0!</v>
      </c>
      <c r="X354" s="66" t="n"/>
      <c r="Y354" s="81" t="e">
        <f aca="false" ca="false" dt2D="false" dtr="false" t="normal">X354/E354*100</f>
        <v>#DIV/0!</v>
      </c>
      <c r="Z354" s="66" t="n"/>
      <c r="AA354" s="66" t="n"/>
      <c r="AB354" s="66" t="n"/>
      <c r="AC354" s="66" t="n"/>
      <c r="AD354" s="66" t="n"/>
      <c r="AE354" s="66" t="n"/>
    </row>
    <row customFormat="true" ht="15" outlineLevel="0" r="355" s="36">
      <c r="A355" s="87" t="n"/>
      <c r="B355" s="71" t="s">
        <v>333</v>
      </c>
      <c r="C355" s="66" t="n"/>
      <c r="D355" s="66" t="n"/>
      <c r="E355" s="66" t="n"/>
      <c r="F355" s="67" t="e">
        <f aca="false" ca="false" dt2D="false" dtr="false" t="normal">E355/C355</f>
        <v>#DIV/0!</v>
      </c>
      <c r="G355" s="68" t="n"/>
      <c r="H355" s="67" t="e">
        <f aca="false" ca="false" dt2D="false" dtr="false" t="normal">G355/D355*100</f>
        <v>#DIV/0!</v>
      </c>
      <c r="I355" s="68" t="n"/>
      <c r="J355" s="68" t="n"/>
      <c r="K355" s="68" t="n"/>
      <c r="L355" s="68" t="n"/>
      <c r="M355" s="68" t="n"/>
      <c r="N355" s="68" t="n"/>
      <c r="O355" s="66" t="n"/>
      <c r="P355" s="66" t="n"/>
      <c r="Q355" s="66" t="n"/>
      <c r="R355" s="66" t="n"/>
      <c r="S355" s="66" t="n"/>
      <c r="T355" s="66" t="n"/>
      <c r="U355" s="69" t="e">
        <f aca="false" ca="false" dt2D="false" dtr="false" t="normal">O355/G355*100</f>
        <v>#DIV/0!</v>
      </c>
      <c r="V355" s="66" t="n"/>
      <c r="W355" s="81" t="e">
        <f aca="false" ca="false" dt2D="false" dtr="false" t="normal">V355/E355*100</f>
        <v>#DIV/0!</v>
      </c>
      <c r="X355" s="66" t="n"/>
      <c r="Y355" s="81" t="e">
        <f aca="false" ca="false" dt2D="false" dtr="false" t="normal">X355/E355*100</f>
        <v>#DIV/0!</v>
      </c>
      <c r="Z355" s="66" t="n"/>
      <c r="AA355" s="66" t="n"/>
      <c r="AB355" s="66" t="n"/>
      <c r="AC355" s="66" t="n"/>
      <c r="AD355" s="66" t="n"/>
      <c r="AE355" s="66" t="n"/>
    </row>
    <row customFormat="true" ht="15" outlineLevel="0" r="356" s="36">
      <c r="A356" s="87" t="n"/>
      <c r="B356" s="71" t="s">
        <v>334</v>
      </c>
      <c r="C356" s="66" t="n"/>
      <c r="D356" s="66" t="n"/>
      <c r="E356" s="66" t="n"/>
      <c r="F356" s="67" t="e">
        <f aca="false" ca="false" dt2D="false" dtr="false" t="normal">E356/C356</f>
        <v>#DIV/0!</v>
      </c>
      <c r="G356" s="68" t="n"/>
      <c r="H356" s="67" t="e">
        <f aca="false" ca="false" dt2D="false" dtr="false" t="normal">G356/D356*100</f>
        <v>#DIV/0!</v>
      </c>
      <c r="I356" s="68" t="n"/>
      <c r="J356" s="68" t="n"/>
      <c r="K356" s="68" t="n"/>
      <c r="L356" s="68" t="n"/>
      <c r="M356" s="68" t="n"/>
      <c r="N356" s="68" t="n"/>
      <c r="O356" s="66" t="n"/>
      <c r="P356" s="66" t="n"/>
      <c r="Q356" s="66" t="n"/>
      <c r="R356" s="66" t="n"/>
      <c r="S356" s="66" t="n"/>
      <c r="T356" s="66" t="n"/>
      <c r="U356" s="69" t="e">
        <f aca="false" ca="false" dt2D="false" dtr="false" t="normal">O356/G356*100</f>
        <v>#DIV/0!</v>
      </c>
      <c r="V356" s="66" t="n"/>
      <c r="W356" s="81" t="e">
        <f aca="false" ca="false" dt2D="false" dtr="false" t="normal">V356/E356*100</f>
        <v>#DIV/0!</v>
      </c>
      <c r="X356" s="66" t="n"/>
      <c r="Y356" s="81" t="e">
        <f aca="false" ca="false" dt2D="false" dtr="false" t="normal">X356/E356*100</f>
        <v>#DIV/0!</v>
      </c>
      <c r="Z356" s="66" t="n"/>
      <c r="AA356" s="66" t="n"/>
      <c r="AB356" s="66" t="n"/>
      <c r="AC356" s="66" t="n"/>
      <c r="AD356" s="66" t="n"/>
      <c r="AE356" s="66" t="n"/>
    </row>
    <row customFormat="true" ht="15" outlineLevel="0" r="357" s="36">
      <c r="A357" s="87" t="n"/>
      <c r="B357" s="71" t="s">
        <v>335</v>
      </c>
      <c r="C357" s="66" t="n"/>
      <c r="D357" s="66" t="n"/>
      <c r="E357" s="66" t="n"/>
      <c r="F357" s="67" t="e">
        <f aca="false" ca="false" dt2D="false" dtr="false" t="normal">E357/C357</f>
        <v>#DIV/0!</v>
      </c>
      <c r="G357" s="68" t="n"/>
      <c r="H357" s="67" t="e">
        <f aca="false" ca="false" dt2D="false" dtr="false" t="normal">G357/D357*100</f>
        <v>#DIV/0!</v>
      </c>
      <c r="I357" s="68" t="n"/>
      <c r="J357" s="68" t="n"/>
      <c r="K357" s="68" t="n"/>
      <c r="L357" s="68" t="n"/>
      <c r="M357" s="68" t="n"/>
      <c r="N357" s="68" t="n"/>
      <c r="O357" s="66" t="n"/>
      <c r="P357" s="66" t="n"/>
      <c r="Q357" s="66" t="n"/>
      <c r="R357" s="66" t="n"/>
      <c r="S357" s="66" t="n"/>
      <c r="T357" s="66" t="n"/>
      <c r="U357" s="69" t="e">
        <f aca="false" ca="false" dt2D="false" dtr="false" t="normal">O357/G357*100</f>
        <v>#DIV/0!</v>
      </c>
      <c r="V357" s="66" t="n"/>
      <c r="W357" s="81" t="e">
        <f aca="false" ca="false" dt2D="false" dtr="false" t="normal">V357/E357*100</f>
        <v>#DIV/0!</v>
      </c>
      <c r="X357" s="66" t="n"/>
      <c r="Y357" s="81" t="e">
        <f aca="false" ca="false" dt2D="false" dtr="false" t="normal">X357/E357*100</f>
        <v>#DIV/0!</v>
      </c>
      <c r="Z357" s="66" t="n"/>
      <c r="AA357" s="66" t="n"/>
      <c r="AB357" s="66" t="n"/>
      <c r="AC357" s="66" t="n"/>
      <c r="AD357" s="66" t="n"/>
      <c r="AE357" s="66" t="n"/>
    </row>
    <row customFormat="true" ht="15" outlineLevel="0" r="358" s="36">
      <c r="A358" s="72" t="n"/>
      <c r="B358" s="71" t="s">
        <v>77</v>
      </c>
      <c r="C358" s="66" t="n"/>
      <c r="D358" s="66" t="n"/>
      <c r="E358" s="66" t="n"/>
      <c r="F358" s="67" t="e">
        <f aca="false" ca="false" dt2D="false" dtr="false" t="normal">E358/C358</f>
        <v>#DIV/0!</v>
      </c>
      <c r="G358" s="68" t="n"/>
      <c r="H358" s="67" t="e">
        <f aca="false" ca="false" dt2D="false" dtr="false" t="normal">G358/D358*100</f>
        <v>#DIV/0!</v>
      </c>
      <c r="I358" s="68" t="n"/>
      <c r="J358" s="68" t="n"/>
      <c r="K358" s="68" t="n"/>
      <c r="L358" s="68" t="n"/>
      <c r="M358" s="68" t="n"/>
      <c r="N358" s="68" t="n"/>
      <c r="O358" s="66" t="n"/>
      <c r="P358" s="66" t="n"/>
      <c r="Q358" s="66" t="n"/>
      <c r="R358" s="66" t="n"/>
      <c r="S358" s="66" t="n"/>
      <c r="T358" s="66" t="n"/>
      <c r="U358" s="69" t="e">
        <f aca="false" ca="false" dt2D="false" dtr="false" t="normal">O358/G358*100</f>
        <v>#DIV/0!</v>
      </c>
      <c r="V358" s="66" t="n"/>
      <c r="W358" s="81" t="e">
        <f aca="false" ca="false" dt2D="false" dtr="false" t="normal">V358/E358*100</f>
        <v>#DIV/0!</v>
      </c>
      <c r="X358" s="66" t="n"/>
      <c r="Y358" s="81" t="e">
        <f aca="false" ca="false" dt2D="false" dtr="false" t="normal">X358/E358*100</f>
        <v>#DIV/0!</v>
      </c>
      <c r="Z358" s="66" t="n"/>
      <c r="AA358" s="66" t="n"/>
      <c r="AB358" s="66" t="n"/>
      <c r="AC358" s="66" t="n"/>
      <c r="AD358" s="66" t="n"/>
      <c r="AE358" s="66" t="n"/>
    </row>
    <row customFormat="true" ht="15" outlineLevel="0" r="359" s="36">
      <c r="A359" s="72" t="n"/>
      <c r="B359" s="71" t="s">
        <v>78</v>
      </c>
      <c r="C359" s="66" t="n"/>
      <c r="D359" s="66" t="n"/>
      <c r="E359" s="66" t="n"/>
      <c r="F359" s="67" t="e">
        <f aca="false" ca="false" dt2D="false" dtr="false" t="normal">E359/C359</f>
        <v>#DIV/0!</v>
      </c>
      <c r="G359" s="68" t="n"/>
      <c r="H359" s="67" t="e">
        <f aca="false" ca="false" dt2D="false" dtr="false" t="normal">G359/D359*100</f>
        <v>#DIV/0!</v>
      </c>
      <c r="I359" s="68" t="n"/>
      <c r="J359" s="68" t="n"/>
      <c r="K359" s="68" t="n"/>
      <c r="L359" s="68" t="n"/>
      <c r="M359" s="68" t="n"/>
      <c r="N359" s="68" t="n"/>
      <c r="O359" s="66" t="n"/>
      <c r="P359" s="66" t="n"/>
      <c r="Q359" s="66" t="n"/>
      <c r="R359" s="66" t="n"/>
      <c r="S359" s="66" t="n"/>
      <c r="T359" s="66" t="n"/>
      <c r="U359" s="69" t="e">
        <f aca="false" ca="false" dt2D="false" dtr="false" t="normal">O359/G359*100</f>
        <v>#DIV/0!</v>
      </c>
      <c r="V359" s="66" t="n"/>
      <c r="W359" s="81" t="e">
        <f aca="false" ca="false" dt2D="false" dtr="false" t="normal">V359/E359*100</f>
        <v>#DIV/0!</v>
      </c>
      <c r="X359" s="66" t="n"/>
      <c r="Y359" s="81" t="e">
        <f aca="false" ca="false" dt2D="false" dtr="false" t="normal">X359/E359*100</f>
        <v>#DIV/0!</v>
      </c>
      <c r="Z359" s="66" t="n"/>
      <c r="AA359" s="66" t="n"/>
      <c r="AB359" s="66" t="n"/>
      <c r="AC359" s="66" t="n"/>
      <c r="AD359" s="66" t="n"/>
      <c r="AE359" s="66" t="n"/>
    </row>
    <row customFormat="true" ht="15" outlineLevel="0" r="360" s="36">
      <c r="A360" s="72" t="n"/>
      <c r="B360" s="71" t="s">
        <v>79</v>
      </c>
      <c r="C360" s="66" t="n"/>
      <c r="D360" s="66" t="n"/>
      <c r="E360" s="66" t="n"/>
      <c r="F360" s="67" t="e">
        <f aca="false" ca="false" dt2D="false" dtr="false" t="normal">E360/C360</f>
        <v>#DIV/0!</v>
      </c>
      <c r="G360" s="68" t="n"/>
      <c r="H360" s="67" t="e">
        <f aca="false" ca="false" dt2D="false" dtr="false" t="normal">G360/D360*100</f>
        <v>#DIV/0!</v>
      </c>
      <c r="I360" s="68" t="n"/>
      <c r="J360" s="68" t="n"/>
      <c r="K360" s="68" t="n"/>
      <c r="L360" s="68" t="n"/>
      <c r="M360" s="68" t="n"/>
      <c r="N360" s="68" t="n"/>
      <c r="O360" s="66" t="n"/>
      <c r="P360" s="66" t="n"/>
      <c r="Q360" s="66" t="n"/>
      <c r="R360" s="66" t="n"/>
      <c r="S360" s="66" t="n"/>
      <c r="T360" s="66" t="n"/>
      <c r="U360" s="69" t="e">
        <f aca="false" ca="false" dt2D="false" dtr="false" t="normal">O360/G360*100</f>
        <v>#DIV/0!</v>
      </c>
      <c r="V360" s="66" t="n"/>
      <c r="W360" s="81" t="e">
        <f aca="false" ca="false" dt2D="false" dtr="false" t="normal">V360/E360*100</f>
        <v>#DIV/0!</v>
      </c>
      <c r="X360" s="66" t="n"/>
      <c r="Y360" s="81" t="e">
        <f aca="false" ca="false" dt2D="false" dtr="false" t="normal">X360/E360*100</f>
        <v>#DIV/0!</v>
      </c>
      <c r="Z360" s="66" t="n"/>
      <c r="AA360" s="66" t="n"/>
      <c r="AB360" s="66" t="n"/>
      <c r="AC360" s="66" t="n"/>
      <c r="AD360" s="66" t="n"/>
      <c r="AE360" s="66" t="n"/>
    </row>
    <row customFormat="true" ht="15" outlineLevel="0" r="361" s="36">
      <c r="A361" s="73" t="s">
        <v>80</v>
      </c>
      <c r="B361" s="74" t="s"/>
      <c r="C361" s="75" t="n">
        <f aca="false" ca="false" dt2D="false" dtr="false" t="normal">SUM(C339:C360)</f>
        <v>0</v>
      </c>
      <c r="D361" s="75" t="n">
        <f aca="false" ca="false" dt2D="false" dtr="false" t="normal">SUM(D339:D360)</f>
        <v>0</v>
      </c>
      <c r="E361" s="75" t="n">
        <f aca="false" ca="false" dt2D="false" dtr="false" t="normal">SUM(E339:E360)</f>
        <v>0</v>
      </c>
      <c r="F361" s="78" t="e">
        <f aca="false" ca="false" dt2D="false" dtr="false" t="normal">E361/C361</f>
        <v>#DIV/0!</v>
      </c>
      <c r="G361" s="75" t="n">
        <f aca="false" ca="false" dt2D="false" dtr="false" t="normal">SUM(G339:G360)</f>
        <v>0</v>
      </c>
      <c r="H361" s="78" t="e">
        <f aca="false" ca="false" dt2D="false" dtr="false" t="normal">G361/D361*100</f>
        <v>#DIV/0!</v>
      </c>
      <c r="I361" s="75" t="n">
        <f aca="false" ca="false" dt2D="false" dtr="false" t="normal">SUM(I339:I360)</f>
        <v>0</v>
      </c>
      <c r="J361" s="75" t="n">
        <f aca="false" ca="false" dt2D="false" dtr="false" t="normal">SUM(J339:J360)</f>
        <v>0</v>
      </c>
      <c r="K361" s="75" t="n">
        <f aca="false" ca="false" dt2D="false" dtr="false" t="normal">SUM(K339:K360)</f>
        <v>0</v>
      </c>
      <c r="L361" s="75" t="n">
        <f aca="false" ca="false" dt2D="false" dtr="false" t="normal">SUM(L339:L360)</f>
        <v>0</v>
      </c>
      <c r="M361" s="75" t="n">
        <f aca="false" ca="false" dt2D="false" dtr="false" t="normal">SUM(M339:M360)</f>
        <v>0</v>
      </c>
      <c r="N361" s="75" t="n">
        <f aca="false" ca="false" dt2D="false" dtr="false" t="normal">SUM(N339:N360)</f>
        <v>0</v>
      </c>
      <c r="O361" s="75" t="n">
        <f aca="false" ca="false" dt2D="false" dtr="false" t="normal">SUM(O339:O360)</f>
        <v>0</v>
      </c>
      <c r="P361" s="75" t="n">
        <f aca="false" ca="false" dt2D="false" dtr="false" t="normal">SUM(P339:P360)</f>
        <v>0</v>
      </c>
      <c r="Q361" s="75" t="n">
        <f aca="false" ca="false" dt2D="false" dtr="false" t="normal">SUM(Q339:Q360)</f>
        <v>0</v>
      </c>
      <c r="R361" s="75" t="n">
        <f aca="false" ca="false" dt2D="false" dtr="false" t="normal">SUM(R339:R360)</f>
        <v>0</v>
      </c>
      <c r="S361" s="75" t="n">
        <f aca="false" ca="false" dt2D="false" dtr="false" t="normal">SUM(S339:S360)</f>
        <v>0</v>
      </c>
      <c r="T361" s="75" t="n">
        <f aca="false" ca="false" dt2D="false" dtr="false" t="normal">SUM(T339:T360)</f>
        <v>0</v>
      </c>
      <c r="U361" s="78" t="e">
        <f aca="false" ca="false" dt2D="false" dtr="false" t="normal">O361/G361*100</f>
        <v>#DIV/0!</v>
      </c>
      <c r="V361" s="75" t="n">
        <f aca="false" ca="false" dt2D="false" dtr="false" t="normal">SUM(V339:V360)</f>
        <v>0</v>
      </c>
      <c r="W361" s="78" t="e">
        <f aca="false" ca="false" dt2D="false" dtr="false" t="normal">V361/E361*100</f>
        <v>#DIV/0!</v>
      </c>
      <c r="X361" s="75" t="n">
        <f aca="false" ca="false" dt2D="false" dtr="false" t="normal">SUM(X339:X360)</f>
        <v>0</v>
      </c>
      <c r="Y361" s="78" t="e">
        <f aca="false" ca="false" dt2D="false" dtr="false" t="normal">X361/E361*100</f>
        <v>#DIV/0!</v>
      </c>
      <c r="Z361" s="75" t="n">
        <f aca="false" ca="false" dt2D="false" dtr="false" t="normal">SUM(Z339:Z360)</f>
        <v>0</v>
      </c>
      <c r="AA361" s="75" t="n">
        <f aca="false" ca="false" dt2D="false" dtr="false" t="normal">SUM(AA339:AA360)</f>
        <v>0</v>
      </c>
      <c r="AB361" s="75" t="n">
        <f aca="false" ca="false" dt2D="false" dtr="false" t="normal">SUM(AB339:AB360)</f>
        <v>0</v>
      </c>
      <c r="AC361" s="75" t="n">
        <f aca="false" ca="false" dt2D="false" dtr="false" t="normal">SUM(AC339:AC360)</f>
        <v>0</v>
      </c>
      <c r="AD361" s="75" t="n">
        <f aca="false" ca="false" dt2D="false" dtr="false" t="normal">SUM(AD339:AD360)</f>
        <v>0</v>
      </c>
      <c r="AE361" s="75" t="n">
        <f aca="false" ca="false" dt2D="false" dtr="false" t="normal">SUM(AE339:AE360)</f>
        <v>0</v>
      </c>
    </row>
    <row customFormat="true" ht="15" outlineLevel="0" r="362" s="36">
      <c r="A362" s="85" t="n">
        <v>17</v>
      </c>
      <c r="B362" s="86" t="s">
        <v>336</v>
      </c>
      <c r="C362" s="63" t="n"/>
      <c r="D362" s="63" t="n"/>
      <c r="E362" s="63" t="n"/>
      <c r="F362" s="67" t="n"/>
      <c r="G362" s="63" t="n"/>
      <c r="H362" s="67" t="n"/>
      <c r="I362" s="63" t="n"/>
      <c r="J362" s="63" t="n"/>
      <c r="K362" s="63" t="n"/>
      <c r="L362" s="63" t="n"/>
      <c r="M362" s="63" t="n"/>
      <c r="N362" s="63" t="n"/>
      <c r="O362" s="63" t="n"/>
      <c r="P362" s="63" t="n"/>
      <c r="Q362" s="63" t="n"/>
      <c r="R362" s="63" t="n"/>
      <c r="S362" s="63" t="n"/>
      <c r="T362" s="63" t="n"/>
      <c r="U362" s="69" t="n"/>
      <c r="V362" s="63" t="n"/>
      <c r="W362" s="77" t="n"/>
      <c r="X362" s="63" t="n"/>
      <c r="Y362" s="77" t="n"/>
      <c r="Z362" s="63" t="n"/>
      <c r="AA362" s="63" t="n"/>
      <c r="AB362" s="63" t="n"/>
      <c r="AC362" s="63" t="n"/>
      <c r="AD362" s="63" t="n"/>
      <c r="AE362" s="63" t="n"/>
    </row>
    <row customFormat="true" ht="15" outlineLevel="0" r="363" s="36">
      <c r="A363" s="87" t="n"/>
      <c r="B363" s="92" t="s">
        <v>337</v>
      </c>
      <c r="C363" s="66" t="n"/>
      <c r="D363" s="66" t="n"/>
      <c r="E363" s="66" t="n"/>
      <c r="F363" s="67" t="e">
        <f aca="false" ca="false" dt2D="false" dtr="false" t="normal">E363/C363</f>
        <v>#DIV/0!</v>
      </c>
      <c r="G363" s="68" t="n"/>
      <c r="H363" s="67" t="e">
        <f aca="false" ca="false" dt2D="false" dtr="false" t="normal">G363/D363*100</f>
        <v>#DIV/0!</v>
      </c>
      <c r="I363" s="68" t="n"/>
      <c r="J363" s="68" t="n"/>
      <c r="K363" s="68" t="n"/>
      <c r="L363" s="68" t="n"/>
      <c r="M363" s="68" t="n"/>
      <c r="N363" s="68" t="n"/>
      <c r="O363" s="66" t="n"/>
      <c r="P363" s="66" t="n"/>
      <c r="Q363" s="66" t="n"/>
      <c r="R363" s="66" t="n"/>
      <c r="S363" s="66" t="n"/>
      <c r="T363" s="66" t="n"/>
      <c r="U363" s="69" t="e">
        <f aca="false" ca="false" dt2D="false" dtr="false" t="normal">O363/G363*100</f>
        <v>#DIV/0!</v>
      </c>
      <c r="V363" s="66" t="n"/>
      <c r="W363" s="81" t="e">
        <f aca="false" ca="false" dt2D="false" dtr="false" t="normal">V363/E363*100</f>
        <v>#DIV/0!</v>
      </c>
      <c r="X363" s="66" t="n"/>
      <c r="Y363" s="81" t="e">
        <f aca="false" ca="false" dt2D="false" dtr="false" t="normal">X363/E363*100</f>
        <v>#DIV/0!</v>
      </c>
      <c r="Z363" s="66" t="n"/>
      <c r="AA363" s="66" t="n"/>
      <c r="AB363" s="66" t="n"/>
      <c r="AC363" s="66" t="n"/>
      <c r="AD363" s="66" t="n"/>
      <c r="AE363" s="66" t="n"/>
    </row>
    <row customFormat="true" ht="15" outlineLevel="0" r="364" s="36">
      <c r="A364" s="87" t="n"/>
      <c r="B364" s="92" t="s">
        <v>338</v>
      </c>
      <c r="C364" s="66" t="n"/>
      <c r="D364" s="66" t="n"/>
      <c r="E364" s="66" t="n"/>
      <c r="F364" s="67" t="e">
        <f aca="false" ca="false" dt2D="false" dtr="false" t="normal">E364/C364</f>
        <v>#DIV/0!</v>
      </c>
      <c r="G364" s="68" t="n"/>
      <c r="H364" s="67" t="e">
        <f aca="false" ca="false" dt2D="false" dtr="false" t="normal">G364/D364*100</f>
        <v>#DIV/0!</v>
      </c>
      <c r="I364" s="68" t="n"/>
      <c r="J364" s="68" t="n"/>
      <c r="K364" s="68" t="n"/>
      <c r="L364" s="68" t="n"/>
      <c r="M364" s="68" t="n"/>
      <c r="N364" s="68" t="n"/>
      <c r="O364" s="66" t="n"/>
      <c r="P364" s="66" t="n"/>
      <c r="Q364" s="66" t="n"/>
      <c r="R364" s="66" t="n"/>
      <c r="S364" s="66" t="n"/>
      <c r="T364" s="66" t="n"/>
      <c r="U364" s="69" t="e">
        <f aca="false" ca="false" dt2D="false" dtr="false" t="normal">O364/G364*100</f>
        <v>#DIV/0!</v>
      </c>
      <c r="V364" s="66" t="n"/>
      <c r="W364" s="81" t="e">
        <f aca="false" ca="false" dt2D="false" dtr="false" t="normal">V364/E364*100</f>
        <v>#DIV/0!</v>
      </c>
      <c r="X364" s="66" t="n"/>
      <c r="Y364" s="81" t="e">
        <f aca="false" ca="false" dt2D="false" dtr="false" t="normal">X364/E364*100</f>
        <v>#DIV/0!</v>
      </c>
      <c r="Z364" s="66" t="n"/>
      <c r="AA364" s="66" t="n"/>
      <c r="AB364" s="66" t="n"/>
      <c r="AC364" s="66" t="n"/>
      <c r="AD364" s="66" t="n"/>
      <c r="AE364" s="66" t="n"/>
    </row>
    <row customFormat="true" ht="15" outlineLevel="0" r="365" s="36">
      <c r="A365" s="87" t="n"/>
      <c r="B365" s="92" t="s">
        <v>339</v>
      </c>
      <c r="C365" s="66" t="n">
        <v>114.24</v>
      </c>
      <c r="D365" s="66" t="n">
        <v>61</v>
      </c>
      <c r="E365" s="66" t="n">
        <v>65</v>
      </c>
      <c r="F365" s="67" t="n">
        <f aca="false" ca="false" dt2D="false" dtr="false" t="normal">E365/C365</f>
        <v>0.5689775910364145</v>
      </c>
      <c r="G365" s="68" t="n"/>
      <c r="H365" s="67" t="n">
        <f aca="false" ca="false" dt2D="false" dtr="false" t="normal">G365/D365*100</f>
        <v>0</v>
      </c>
      <c r="I365" s="68" t="n"/>
      <c r="J365" s="68" t="n"/>
      <c r="K365" s="68" t="n"/>
      <c r="L365" s="68" t="n"/>
      <c r="M365" s="68" t="n"/>
      <c r="N365" s="68" t="n"/>
      <c r="O365" s="66" t="n"/>
      <c r="P365" s="66" t="n"/>
      <c r="Q365" s="66" t="n"/>
      <c r="R365" s="66" t="n"/>
      <c r="S365" s="66" t="n"/>
      <c r="T365" s="66" t="n"/>
      <c r="U365" s="69" t="e">
        <f aca="false" ca="false" dt2D="false" dtr="false" t="normal">O365/G365*100</f>
        <v>#DIV/0!</v>
      </c>
      <c r="V365" s="66" t="n">
        <v>6</v>
      </c>
      <c r="W365" s="81" t="n">
        <f aca="false" ca="false" dt2D="false" dtr="false" t="normal">V365/E365*100</f>
        <v>9.230769230769232</v>
      </c>
      <c r="X365" s="66" t="n">
        <v>6</v>
      </c>
      <c r="Y365" s="81" t="n">
        <f aca="false" ca="false" dt2D="false" dtr="false" t="normal">X365/E365*100</f>
        <v>9.230769230769232</v>
      </c>
      <c r="Z365" s="66" t="n"/>
      <c r="AA365" s="66" t="n"/>
      <c r="AB365" s="66" t="n"/>
      <c r="AC365" s="66" t="n"/>
      <c r="AD365" s="66" t="n"/>
      <c r="AE365" s="66" t="n"/>
    </row>
    <row customFormat="true" ht="15" outlineLevel="0" r="366" s="36">
      <c r="A366" s="87" t="n"/>
      <c r="B366" s="92" t="s">
        <v>67</v>
      </c>
      <c r="C366" s="66" t="n"/>
      <c r="D366" s="66" t="n"/>
      <c r="E366" s="66" t="n"/>
      <c r="F366" s="67" t="e">
        <f aca="false" ca="false" dt2D="false" dtr="false" t="normal">E366/C366</f>
        <v>#DIV/0!</v>
      </c>
      <c r="G366" s="68" t="n"/>
      <c r="H366" s="67" t="e">
        <f aca="false" ca="false" dt2D="false" dtr="false" t="normal">G366/D366*100</f>
        <v>#DIV/0!</v>
      </c>
      <c r="I366" s="68" t="n"/>
      <c r="J366" s="68" t="n"/>
      <c r="K366" s="68" t="n"/>
      <c r="L366" s="68" t="n"/>
      <c r="M366" s="68" t="n"/>
      <c r="N366" s="68" t="n"/>
      <c r="O366" s="66" t="n"/>
      <c r="P366" s="66" t="n"/>
      <c r="Q366" s="66" t="n"/>
      <c r="R366" s="66" t="n"/>
      <c r="S366" s="66" t="n"/>
      <c r="T366" s="66" t="n"/>
      <c r="U366" s="69" t="e">
        <f aca="false" ca="false" dt2D="false" dtr="false" t="normal">O366/G366*100</f>
        <v>#DIV/0!</v>
      </c>
      <c r="V366" s="66" t="n"/>
      <c r="W366" s="81" t="e">
        <f aca="false" ca="false" dt2D="false" dtr="false" t="normal">V366/E366*100</f>
        <v>#DIV/0!</v>
      </c>
      <c r="X366" s="66" t="n"/>
      <c r="Y366" s="81" t="e">
        <f aca="false" ca="false" dt2D="false" dtr="false" t="normal">X366/E366*100</f>
        <v>#DIV/0!</v>
      </c>
      <c r="Z366" s="66" t="n"/>
      <c r="AA366" s="66" t="n"/>
      <c r="AB366" s="66" t="n"/>
      <c r="AC366" s="66" t="n"/>
      <c r="AD366" s="66" t="n"/>
      <c r="AE366" s="66" t="n"/>
    </row>
    <row customFormat="true" ht="15" outlineLevel="0" r="367" s="36">
      <c r="A367" s="87" t="n"/>
      <c r="B367" s="92" t="s">
        <v>340</v>
      </c>
      <c r="C367" s="66" t="n"/>
      <c r="D367" s="66" t="n"/>
      <c r="E367" s="66" t="n"/>
      <c r="F367" s="67" t="e">
        <f aca="false" ca="false" dt2D="false" dtr="false" t="normal">E367/C367</f>
        <v>#DIV/0!</v>
      </c>
      <c r="G367" s="68" t="n"/>
      <c r="H367" s="67" t="e">
        <f aca="false" ca="false" dt2D="false" dtr="false" t="normal">G367/D367*100</f>
        <v>#DIV/0!</v>
      </c>
      <c r="I367" s="68" t="n"/>
      <c r="J367" s="68" t="n"/>
      <c r="K367" s="68" t="n"/>
      <c r="L367" s="68" t="n"/>
      <c r="M367" s="68" t="n"/>
      <c r="N367" s="68" t="n"/>
      <c r="O367" s="66" t="n"/>
      <c r="P367" s="66" t="n"/>
      <c r="Q367" s="66" t="n"/>
      <c r="R367" s="66" t="n"/>
      <c r="S367" s="66" t="n"/>
      <c r="T367" s="66" t="n"/>
      <c r="U367" s="69" t="e">
        <f aca="false" ca="false" dt2D="false" dtr="false" t="normal">O367/G367*100</f>
        <v>#DIV/0!</v>
      </c>
      <c r="V367" s="66" t="n"/>
      <c r="W367" s="81" t="e">
        <f aca="false" ca="false" dt2D="false" dtr="false" t="normal">V367/E367*100</f>
        <v>#DIV/0!</v>
      </c>
      <c r="X367" s="66" t="n"/>
      <c r="Y367" s="81" t="e">
        <f aca="false" ca="false" dt2D="false" dtr="false" t="normal">X367/E367*100</f>
        <v>#DIV/0!</v>
      </c>
      <c r="Z367" s="66" t="n"/>
      <c r="AA367" s="66" t="n"/>
      <c r="AB367" s="66" t="n"/>
      <c r="AC367" s="66" t="n"/>
      <c r="AD367" s="66" t="n"/>
      <c r="AE367" s="66" t="n"/>
    </row>
    <row customFormat="true" ht="15" outlineLevel="0" r="368" s="36">
      <c r="A368" s="72" t="n"/>
      <c r="B368" s="71" t="s">
        <v>341</v>
      </c>
      <c r="C368" s="66" t="n"/>
      <c r="D368" s="66" t="n"/>
      <c r="E368" s="66" t="n"/>
      <c r="F368" s="67" t="e">
        <f aca="false" ca="false" dt2D="false" dtr="false" t="normal">E368/C368</f>
        <v>#DIV/0!</v>
      </c>
      <c r="G368" s="68" t="n"/>
      <c r="H368" s="67" t="e">
        <f aca="false" ca="false" dt2D="false" dtr="false" t="normal">G368/D368*100</f>
        <v>#DIV/0!</v>
      </c>
      <c r="I368" s="68" t="n"/>
      <c r="J368" s="68" t="n"/>
      <c r="K368" s="68" t="n"/>
      <c r="L368" s="68" t="n"/>
      <c r="M368" s="68" t="n"/>
      <c r="N368" s="68" t="n"/>
      <c r="O368" s="66" t="n"/>
      <c r="P368" s="66" t="n"/>
      <c r="Q368" s="66" t="n"/>
      <c r="R368" s="66" t="n"/>
      <c r="S368" s="66" t="n"/>
      <c r="T368" s="66" t="n"/>
      <c r="U368" s="69" t="e">
        <f aca="false" ca="false" dt2D="false" dtr="false" t="normal">O368/G368*100</f>
        <v>#DIV/0!</v>
      </c>
      <c r="V368" s="66" t="n"/>
      <c r="W368" s="81" t="e">
        <f aca="false" ca="false" dt2D="false" dtr="false" t="normal">V368/E368*100</f>
        <v>#DIV/0!</v>
      </c>
      <c r="X368" s="66" t="n"/>
      <c r="Y368" s="81" t="e">
        <f aca="false" ca="false" dt2D="false" dtr="false" t="normal">X368/E368*100</f>
        <v>#DIV/0!</v>
      </c>
      <c r="Z368" s="66" t="n"/>
      <c r="AA368" s="66" t="n"/>
      <c r="AB368" s="66" t="n"/>
      <c r="AC368" s="66" t="n"/>
      <c r="AD368" s="66" t="n"/>
      <c r="AE368" s="66" t="n"/>
    </row>
    <row customFormat="true" ht="15" outlineLevel="0" r="369" s="36">
      <c r="A369" s="72" t="n"/>
      <c r="B369" s="71" t="s">
        <v>342</v>
      </c>
      <c r="C369" s="66" t="n"/>
      <c r="D369" s="66" t="n"/>
      <c r="E369" s="66" t="n"/>
      <c r="F369" s="67" t="e">
        <f aca="false" ca="false" dt2D="false" dtr="false" t="normal">E369/C369</f>
        <v>#DIV/0!</v>
      </c>
      <c r="G369" s="68" t="n"/>
      <c r="H369" s="67" t="e">
        <f aca="false" ca="false" dt2D="false" dtr="false" t="normal">G369/D369*100</f>
        <v>#DIV/0!</v>
      </c>
      <c r="I369" s="68" t="n"/>
      <c r="J369" s="68" t="n"/>
      <c r="K369" s="68" t="n"/>
      <c r="L369" s="68" t="n"/>
      <c r="M369" s="68" t="n"/>
      <c r="N369" s="68" t="n"/>
      <c r="O369" s="66" t="n"/>
      <c r="P369" s="66" t="n"/>
      <c r="Q369" s="66" t="n"/>
      <c r="R369" s="66" t="n"/>
      <c r="S369" s="66" t="n"/>
      <c r="T369" s="66" t="n"/>
      <c r="U369" s="69" t="e">
        <f aca="false" ca="false" dt2D="false" dtr="false" t="normal">O369/G369*100</f>
        <v>#DIV/0!</v>
      </c>
      <c r="V369" s="66" t="n"/>
      <c r="W369" s="81" t="e">
        <f aca="false" ca="false" dt2D="false" dtr="false" t="normal">V369/E369*100</f>
        <v>#DIV/0!</v>
      </c>
      <c r="X369" s="66" t="n"/>
      <c r="Y369" s="81" t="e">
        <f aca="false" ca="false" dt2D="false" dtr="false" t="normal">X369/E369*100</f>
        <v>#DIV/0!</v>
      </c>
      <c r="Z369" s="66" t="n"/>
      <c r="AA369" s="66" t="n"/>
      <c r="AB369" s="66" t="n"/>
      <c r="AC369" s="66" t="n"/>
      <c r="AD369" s="66" t="n"/>
      <c r="AE369" s="66" t="n"/>
    </row>
    <row customFormat="true" ht="15" outlineLevel="0" r="370" s="36">
      <c r="A370" s="72" t="n"/>
      <c r="B370" s="71" t="s">
        <v>77</v>
      </c>
      <c r="C370" s="66" t="n"/>
      <c r="D370" s="66" t="n"/>
      <c r="E370" s="66" t="n"/>
      <c r="F370" s="67" t="e">
        <f aca="false" ca="false" dt2D="false" dtr="false" t="normal">E370/C370</f>
        <v>#DIV/0!</v>
      </c>
      <c r="G370" s="68" t="n"/>
      <c r="H370" s="67" t="e">
        <f aca="false" ca="false" dt2D="false" dtr="false" t="normal">G370/D370*100</f>
        <v>#DIV/0!</v>
      </c>
      <c r="I370" s="68" t="n"/>
      <c r="J370" s="68" t="n"/>
      <c r="K370" s="68" t="n"/>
      <c r="L370" s="68" t="n"/>
      <c r="M370" s="68" t="n"/>
      <c r="N370" s="68" t="n"/>
      <c r="O370" s="66" t="n"/>
      <c r="P370" s="66" t="n"/>
      <c r="Q370" s="66" t="n"/>
      <c r="R370" s="66" t="n"/>
      <c r="S370" s="66" t="n"/>
      <c r="T370" s="66" t="n"/>
      <c r="U370" s="69" t="e">
        <f aca="false" ca="false" dt2D="false" dtr="false" t="normal">O370/G370*100</f>
        <v>#DIV/0!</v>
      </c>
      <c r="V370" s="66" t="n"/>
      <c r="W370" s="81" t="e">
        <f aca="false" ca="false" dt2D="false" dtr="false" t="normal">V370/E370*100</f>
        <v>#DIV/0!</v>
      </c>
      <c r="X370" s="66" t="n"/>
      <c r="Y370" s="81" t="e">
        <f aca="false" ca="false" dt2D="false" dtr="false" t="normal">X370/E370*100</f>
        <v>#DIV/0!</v>
      </c>
      <c r="Z370" s="66" t="n"/>
      <c r="AA370" s="66" t="n"/>
      <c r="AB370" s="66" t="n"/>
      <c r="AC370" s="66" t="n"/>
      <c r="AD370" s="66" t="n"/>
      <c r="AE370" s="66" t="n"/>
    </row>
    <row customFormat="true" ht="15" outlineLevel="0" r="371" s="36">
      <c r="A371" s="73" t="s">
        <v>80</v>
      </c>
      <c r="B371" s="74" t="s"/>
      <c r="C371" s="75" t="n">
        <f aca="false" ca="false" dt2D="false" dtr="false" t="normal">SUM(C363:C370)</f>
        <v>114.24000000000001</v>
      </c>
      <c r="D371" s="75" t="n">
        <f aca="false" ca="false" dt2D="false" dtr="false" t="normal">SUM(D363:D370)</f>
        <v>61</v>
      </c>
      <c r="E371" s="75" t="n">
        <f aca="false" ca="false" dt2D="false" dtr="false" t="normal">SUM(E363:E370)</f>
        <v>65</v>
      </c>
      <c r="F371" s="76" t="n">
        <f aca="false" ca="false" dt2D="false" dtr="false" t="normal">E371/C371</f>
        <v>0.5689775910364145</v>
      </c>
      <c r="G371" s="75" t="n">
        <f aca="false" ca="false" dt2D="false" dtr="false" t="normal">SUM(G363:G370)</f>
        <v>0</v>
      </c>
      <c r="H371" s="76" t="n">
        <f aca="false" ca="false" dt2D="false" dtr="false" t="normal">G371/D371*100</f>
        <v>0</v>
      </c>
      <c r="I371" s="75" t="n">
        <f aca="false" ca="false" dt2D="false" dtr="false" t="normal">SUM(I363:I370)</f>
        <v>0</v>
      </c>
      <c r="J371" s="75" t="n">
        <f aca="false" ca="false" dt2D="false" dtr="false" t="normal">SUM(J363:J370)</f>
        <v>0</v>
      </c>
      <c r="K371" s="75" t="n">
        <f aca="false" ca="false" dt2D="false" dtr="false" t="normal">SUM(K363:K370)</f>
        <v>0</v>
      </c>
      <c r="L371" s="75" t="n">
        <f aca="false" ca="false" dt2D="false" dtr="false" t="normal">SUM(L363:L370)</f>
        <v>0</v>
      </c>
      <c r="M371" s="75" t="n">
        <f aca="false" ca="false" dt2D="false" dtr="false" t="normal">SUM(M363:M370)</f>
        <v>0</v>
      </c>
      <c r="N371" s="75" t="n">
        <f aca="false" ca="false" dt2D="false" dtr="false" t="normal">SUM(N363:N370)</f>
        <v>0</v>
      </c>
      <c r="O371" s="75" t="n">
        <f aca="false" ca="false" dt2D="false" dtr="false" t="normal">SUM(O363:O370)</f>
        <v>0</v>
      </c>
      <c r="P371" s="75" t="n">
        <f aca="false" ca="false" dt2D="false" dtr="false" t="normal">SUM(P363:P370)</f>
        <v>0</v>
      </c>
      <c r="Q371" s="75" t="n">
        <f aca="false" ca="false" dt2D="false" dtr="false" t="normal">SUM(Q363:Q370)</f>
        <v>0</v>
      </c>
      <c r="R371" s="75" t="n">
        <f aca="false" ca="false" dt2D="false" dtr="false" t="normal">SUM(R363:R370)</f>
        <v>0</v>
      </c>
      <c r="S371" s="75" t="n">
        <f aca="false" ca="false" dt2D="false" dtr="false" t="normal">SUM(S363:S370)</f>
        <v>0</v>
      </c>
      <c r="T371" s="75" t="n">
        <f aca="false" ca="false" dt2D="false" dtr="false" t="normal">SUM(T363:T370)</f>
        <v>0</v>
      </c>
      <c r="U371" s="77" t="e">
        <f aca="false" ca="false" dt2D="false" dtr="false" t="normal">O371/G371*100</f>
        <v>#DIV/0!</v>
      </c>
      <c r="V371" s="75" t="n">
        <f aca="false" ca="false" dt2D="false" dtr="false" t="normal">SUM(V363:V370)</f>
        <v>6</v>
      </c>
      <c r="W371" s="78" t="n">
        <f aca="false" ca="false" dt2D="false" dtr="false" t="normal">V371/E371*100</f>
        <v>9.230769230769232</v>
      </c>
      <c r="X371" s="75" t="n">
        <f aca="false" ca="false" dt2D="false" dtr="false" t="normal">SUM(X363:X370)</f>
        <v>6</v>
      </c>
      <c r="Y371" s="78" t="n">
        <f aca="false" ca="false" dt2D="false" dtr="false" t="normal">X371/E371*100</f>
        <v>9.230769230769232</v>
      </c>
      <c r="Z371" s="75" t="n">
        <f aca="false" ca="false" dt2D="false" dtr="false" t="normal">SUM(Z363:Z370)</f>
        <v>0</v>
      </c>
      <c r="AA371" s="75" t="n">
        <f aca="false" ca="false" dt2D="false" dtr="false" t="normal">SUM(AA363:AA370)</f>
        <v>0</v>
      </c>
      <c r="AB371" s="75" t="n">
        <f aca="false" ca="false" dt2D="false" dtr="false" t="normal">SUM(AB363:AB370)</f>
        <v>0</v>
      </c>
      <c r="AC371" s="75" t="n">
        <f aca="false" ca="false" dt2D="false" dtr="false" t="normal">SUM(AC363:AC370)</f>
        <v>0</v>
      </c>
      <c r="AD371" s="75" t="n">
        <f aca="false" ca="false" dt2D="false" dtr="false" t="normal">SUM(AD363:AD370)</f>
        <v>0</v>
      </c>
      <c r="AE371" s="75" t="n">
        <f aca="false" ca="false" dt2D="false" dtr="false" t="normal">SUM(AE363:AE370)</f>
        <v>0</v>
      </c>
    </row>
    <row customFormat="true" ht="15" outlineLevel="0" r="372" s="36">
      <c r="A372" s="85" t="n">
        <v>18</v>
      </c>
      <c r="B372" s="86" t="s">
        <v>343</v>
      </c>
      <c r="C372" s="63" t="n"/>
      <c r="D372" s="63" t="n"/>
      <c r="E372" s="63" t="n"/>
      <c r="F372" s="67" t="n"/>
      <c r="G372" s="63" t="n"/>
      <c r="H372" s="67" t="n"/>
      <c r="I372" s="63" t="n"/>
      <c r="J372" s="63" t="n"/>
      <c r="K372" s="63" t="n"/>
      <c r="L372" s="63" t="n"/>
      <c r="M372" s="63" t="n"/>
      <c r="N372" s="63" t="n"/>
      <c r="O372" s="63" t="n"/>
      <c r="P372" s="63" t="n"/>
      <c r="Q372" s="63" t="n"/>
      <c r="R372" s="63" t="n"/>
      <c r="S372" s="63" t="n"/>
      <c r="T372" s="63" t="n"/>
      <c r="U372" s="69" t="n"/>
      <c r="V372" s="63" t="n"/>
      <c r="W372" s="77" t="n"/>
      <c r="X372" s="63" t="n"/>
      <c r="Y372" s="77" t="n"/>
      <c r="Z372" s="63" t="n"/>
      <c r="AA372" s="63" t="n"/>
      <c r="AB372" s="63" t="n"/>
      <c r="AC372" s="63" t="n"/>
      <c r="AD372" s="63" t="n"/>
      <c r="AE372" s="63" t="n"/>
    </row>
    <row customFormat="true" ht="15" outlineLevel="0" r="373" s="36">
      <c r="A373" s="87" t="n"/>
      <c r="B373" s="70" t="s">
        <v>344</v>
      </c>
      <c r="C373" s="66" t="n"/>
      <c r="D373" s="66" t="n"/>
      <c r="E373" s="66" t="n"/>
      <c r="F373" s="67" t="e">
        <f aca="false" ca="false" dt2D="false" dtr="false" t="normal">E373/C373</f>
        <v>#DIV/0!</v>
      </c>
      <c r="G373" s="68" t="n"/>
      <c r="H373" s="67" t="e">
        <f aca="false" ca="false" dt2D="false" dtr="false" t="normal">G373/D373*100</f>
        <v>#DIV/0!</v>
      </c>
      <c r="I373" s="68" t="n"/>
      <c r="J373" s="68" t="n"/>
      <c r="K373" s="68" t="n"/>
      <c r="L373" s="68" t="n"/>
      <c r="M373" s="68" t="n"/>
      <c r="N373" s="68" t="n"/>
      <c r="O373" s="66" t="n"/>
      <c r="P373" s="66" t="n"/>
      <c r="Q373" s="66" t="n"/>
      <c r="R373" s="66" t="n"/>
      <c r="S373" s="66" t="n"/>
      <c r="T373" s="66" t="n"/>
      <c r="U373" s="69" t="e">
        <f aca="false" ca="false" dt2D="false" dtr="false" t="normal">O373/G373*100</f>
        <v>#DIV/0!</v>
      </c>
      <c r="V373" s="66" t="n"/>
      <c r="W373" s="81" t="e">
        <f aca="false" ca="false" dt2D="false" dtr="false" t="normal">V373/E373*100</f>
        <v>#DIV/0!</v>
      </c>
      <c r="X373" s="66" t="n"/>
      <c r="Y373" s="81" t="e">
        <f aca="false" ca="false" dt2D="false" dtr="false" t="normal">X373/E373*100</f>
        <v>#DIV/0!</v>
      </c>
      <c r="Z373" s="66" t="n"/>
      <c r="AA373" s="66" t="n"/>
      <c r="AB373" s="66" t="n"/>
      <c r="AC373" s="66" t="n"/>
      <c r="AD373" s="66" t="n"/>
      <c r="AE373" s="66" t="n"/>
    </row>
    <row customFormat="true" ht="15" outlineLevel="0" r="374" s="36">
      <c r="A374" s="87" t="n"/>
      <c r="B374" s="70" t="s">
        <v>345</v>
      </c>
      <c r="C374" s="66" t="n"/>
      <c r="D374" s="66" t="n"/>
      <c r="E374" s="66" t="n"/>
      <c r="F374" s="67" t="e">
        <f aca="false" ca="false" dt2D="false" dtr="false" t="normal">E374/C374</f>
        <v>#DIV/0!</v>
      </c>
      <c r="G374" s="68" t="n"/>
      <c r="H374" s="67" t="e">
        <f aca="false" ca="false" dt2D="false" dtr="false" t="normal">G374/D374*100</f>
        <v>#DIV/0!</v>
      </c>
      <c r="I374" s="68" t="n"/>
      <c r="J374" s="68" t="n"/>
      <c r="K374" s="68" t="n"/>
      <c r="L374" s="68" t="n"/>
      <c r="M374" s="68" t="n"/>
      <c r="N374" s="68" t="n"/>
      <c r="O374" s="66" t="n"/>
      <c r="P374" s="66" t="n"/>
      <c r="Q374" s="66" t="n"/>
      <c r="R374" s="66" t="n"/>
      <c r="S374" s="66" t="n"/>
      <c r="T374" s="66" t="n"/>
      <c r="U374" s="69" t="e">
        <f aca="false" ca="false" dt2D="false" dtr="false" t="normal">O374/G374*100</f>
        <v>#DIV/0!</v>
      </c>
      <c r="V374" s="66" t="n"/>
      <c r="W374" s="81" t="e">
        <f aca="false" ca="false" dt2D="false" dtr="false" t="normal">V374/E374*100</f>
        <v>#DIV/0!</v>
      </c>
      <c r="X374" s="66" t="n"/>
      <c r="Y374" s="81" t="e">
        <f aca="false" ca="false" dt2D="false" dtr="false" t="normal">X374/E374*100</f>
        <v>#DIV/0!</v>
      </c>
      <c r="Z374" s="66" t="n"/>
      <c r="AA374" s="66" t="n"/>
      <c r="AB374" s="66" t="n"/>
      <c r="AC374" s="66" t="n"/>
      <c r="AD374" s="66" t="n"/>
      <c r="AE374" s="66" t="n"/>
    </row>
    <row customFormat="true" ht="15" outlineLevel="0" r="375" s="36">
      <c r="A375" s="87" t="n"/>
      <c r="B375" s="70" t="s">
        <v>346</v>
      </c>
      <c r="C375" s="66" t="n"/>
      <c r="D375" s="66" t="n"/>
      <c r="E375" s="66" t="n"/>
      <c r="F375" s="67" t="e">
        <f aca="false" ca="false" dt2D="false" dtr="false" t="normal">E375/C375</f>
        <v>#DIV/0!</v>
      </c>
      <c r="G375" s="68" t="n"/>
      <c r="H375" s="67" t="e">
        <f aca="false" ca="false" dt2D="false" dtr="false" t="normal">G375/D375*100</f>
        <v>#DIV/0!</v>
      </c>
      <c r="I375" s="68" t="n"/>
      <c r="J375" s="68" t="n"/>
      <c r="K375" s="68" t="n"/>
      <c r="L375" s="68" t="n"/>
      <c r="M375" s="68" t="n"/>
      <c r="N375" s="68" t="n"/>
      <c r="O375" s="66" t="n"/>
      <c r="P375" s="66" t="n"/>
      <c r="Q375" s="66" t="n"/>
      <c r="R375" s="66" t="n"/>
      <c r="S375" s="66" t="n"/>
      <c r="T375" s="66" t="n"/>
      <c r="U375" s="69" t="e">
        <f aca="false" ca="false" dt2D="false" dtr="false" t="normal">O375/G375*100</f>
        <v>#DIV/0!</v>
      </c>
      <c r="V375" s="66" t="n"/>
      <c r="W375" s="81" t="e">
        <f aca="false" ca="false" dt2D="false" dtr="false" t="normal">V375/E375*100</f>
        <v>#DIV/0!</v>
      </c>
      <c r="X375" s="66" t="n"/>
      <c r="Y375" s="81" t="e">
        <f aca="false" ca="false" dt2D="false" dtr="false" t="normal">X375/E375*100</f>
        <v>#DIV/0!</v>
      </c>
      <c r="Z375" s="66" t="n"/>
      <c r="AA375" s="66" t="n"/>
      <c r="AB375" s="66" t="n"/>
      <c r="AC375" s="66" t="n"/>
      <c r="AD375" s="66" t="n"/>
      <c r="AE375" s="66" t="n"/>
    </row>
    <row customFormat="true" ht="15" outlineLevel="0" r="376" s="36">
      <c r="A376" s="87" t="n"/>
      <c r="B376" s="70" t="s">
        <v>347</v>
      </c>
      <c r="C376" s="66" t="n"/>
      <c r="D376" s="66" t="n"/>
      <c r="E376" s="66" t="n"/>
      <c r="F376" s="67" t="e">
        <f aca="false" ca="false" dt2D="false" dtr="false" t="normal">E376/C376</f>
        <v>#DIV/0!</v>
      </c>
      <c r="G376" s="68" t="n"/>
      <c r="H376" s="67" t="e">
        <f aca="false" ca="false" dt2D="false" dtr="false" t="normal">G376/D376*100</f>
        <v>#DIV/0!</v>
      </c>
      <c r="I376" s="68" t="n"/>
      <c r="J376" s="68" t="n"/>
      <c r="K376" s="68" t="n"/>
      <c r="L376" s="68" t="n"/>
      <c r="M376" s="68" t="n"/>
      <c r="N376" s="68" t="n"/>
      <c r="O376" s="66" t="n"/>
      <c r="P376" s="66" t="n"/>
      <c r="Q376" s="66" t="n"/>
      <c r="R376" s="66" t="n"/>
      <c r="S376" s="66" t="n"/>
      <c r="T376" s="66" t="n"/>
      <c r="U376" s="69" t="e">
        <f aca="false" ca="false" dt2D="false" dtr="false" t="normal">O376/G376*100</f>
        <v>#DIV/0!</v>
      </c>
      <c r="V376" s="66" t="n"/>
      <c r="W376" s="81" t="e">
        <f aca="false" ca="false" dt2D="false" dtr="false" t="normal">V376/E376*100</f>
        <v>#DIV/0!</v>
      </c>
      <c r="X376" s="66" t="n"/>
      <c r="Y376" s="81" t="e">
        <f aca="false" ca="false" dt2D="false" dtr="false" t="normal">X376/E376*100</f>
        <v>#DIV/0!</v>
      </c>
      <c r="Z376" s="66" t="n"/>
      <c r="AA376" s="66" t="n"/>
      <c r="AB376" s="66" t="n"/>
      <c r="AC376" s="66" t="n"/>
      <c r="AD376" s="66" t="n"/>
      <c r="AE376" s="66" t="n"/>
    </row>
    <row customFormat="true" ht="15" outlineLevel="0" r="377" s="36">
      <c r="A377" s="87" t="n"/>
      <c r="B377" s="65" t="s">
        <v>348</v>
      </c>
      <c r="C377" s="66" t="n"/>
      <c r="D377" s="66" t="n"/>
      <c r="E377" s="66" t="n"/>
      <c r="F377" s="67" t="e">
        <f aca="false" ca="false" dt2D="false" dtr="false" t="normal">E377/C377</f>
        <v>#DIV/0!</v>
      </c>
      <c r="G377" s="68" t="n"/>
      <c r="H377" s="67" t="e">
        <f aca="false" ca="false" dt2D="false" dtr="false" t="normal">G377/D377*100</f>
        <v>#DIV/0!</v>
      </c>
      <c r="I377" s="68" t="n"/>
      <c r="J377" s="68" t="n"/>
      <c r="K377" s="68" t="n"/>
      <c r="L377" s="68" t="n"/>
      <c r="M377" s="68" t="n"/>
      <c r="N377" s="68" t="n"/>
      <c r="O377" s="66" t="n"/>
      <c r="P377" s="66" t="n"/>
      <c r="Q377" s="66" t="n"/>
      <c r="R377" s="66" t="n"/>
      <c r="S377" s="66" t="n"/>
      <c r="T377" s="66" t="n"/>
      <c r="U377" s="69" t="e">
        <f aca="false" ca="false" dt2D="false" dtr="false" t="normal">O377/G377*100</f>
        <v>#DIV/0!</v>
      </c>
      <c r="V377" s="66" t="n"/>
      <c r="W377" s="81" t="e">
        <f aca="false" ca="false" dt2D="false" dtr="false" t="normal">V377/E377*100</f>
        <v>#DIV/0!</v>
      </c>
      <c r="X377" s="66" t="n"/>
      <c r="Y377" s="81" t="e">
        <f aca="false" ca="false" dt2D="false" dtr="false" t="normal">X377/E377*100</f>
        <v>#DIV/0!</v>
      </c>
      <c r="Z377" s="66" t="n"/>
      <c r="AA377" s="66" t="n"/>
      <c r="AB377" s="66" t="n"/>
      <c r="AC377" s="66" t="n"/>
      <c r="AD377" s="66" t="n"/>
      <c r="AE377" s="66" t="n"/>
    </row>
    <row customFormat="true" ht="15" outlineLevel="0" r="378" s="36">
      <c r="A378" s="87" t="n"/>
      <c r="B378" s="71" t="s">
        <v>349</v>
      </c>
      <c r="C378" s="66" t="n"/>
      <c r="D378" s="66" t="n"/>
      <c r="E378" s="66" t="n"/>
      <c r="F378" s="67" t="e">
        <f aca="false" ca="false" dt2D="false" dtr="false" t="normal">E378/C378</f>
        <v>#DIV/0!</v>
      </c>
      <c r="G378" s="68" t="n"/>
      <c r="H378" s="67" t="e">
        <f aca="false" ca="false" dt2D="false" dtr="false" t="normal">G378/D378*100</f>
        <v>#DIV/0!</v>
      </c>
      <c r="I378" s="68" t="n"/>
      <c r="J378" s="68" t="n"/>
      <c r="K378" s="68" t="n"/>
      <c r="L378" s="68" t="n"/>
      <c r="M378" s="68" t="n"/>
      <c r="N378" s="68" t="n"/>
      <c r="O378" s="66" t="n"/>
      <c r="P378" s="66" t="n"/>
      <c r="Q378" s="66" t="n"/>
      <c r="R378" s="66" t="n"/>
      <c r="S378" s="66" t="n"/>
      <c r="T378" s="66" t="n"/>
      <c r="U378" s="69" t="e">
        <f aca="false" ca="false" dt2D="false" dtr="false" t="normal">O378/G378*100</f>
        <v>#DIV/0!</v>
      </c>
      <c r="V378" s="66" t="n"/>
      <c r="W378" s="81" t="e">
        <f aca="false" ca="false" dt2D="false" dtr="false" t="normal">V378/E378*100</f>
        <v>#DIV/0!</v>
      </c>
      <c r="X378" s="66" t="n"/>
      <c r="Y378" s="81" t="e">
        <f aca="false" ca="false" dt2D="false" dtr="false" t="normal">X378/E378*100</f>
        <v>#DIV/0!</v>
      </c>
      <c r="Z378" s="66" t="n"/>
      <c r="AA378" s="66" t="n"/>
      <c r="AB378" s="66" t="n"/>
      <c r="AC378" s="66" t="n"/>
      <c r="AD378" s="66" t="n"/>
      <c r="AE378" s="66" t="n"/>
    </row>
    <row customFormat="true" ht="15" outlineLevel="0" r="379" s="36">
      <c r="A379" s="87" t="n"/>
      <c r="B379" s="71" t="s">
        <v>350</v>
      </c>
      <c r="C379" s="66" t="n"/>
      <c r="D379" s="66" t="n"/>
      <c r="E379" s="66" t="n"/>
      <c r="F379" s="67" t="e">
        <f aca="false" ca="false" dt2D="false" dtr="false" t="normal">E379/C379</f>
        <v>#DIV/0!</v>
      </c>
      <c r="G379" s="68" t="n"/>
      <c r="H379" s="67" t="e">
        <f aca="false" ca="false" dt2D="false" dtr="false" t="normal">G379/D379*100</f>
        <v>#DIV/0!</v>
      </c>
      <c r="I379" s="68" t="n"/>
      <c r="J379" s="68" t="n"/>
      <c r="K379" s="68" t="n"/>
      <c r="L379" s="68" t="n"/>
      <c r="M379" s="68" t="n"/>
      <c r="N379" s="68" t="n"/>
      <c r="O379" s="66" t="n"/>
      <c r="P379" s="66" t="n"/>
      <c r="Q379" s="66" t="n"/>
      <c r="R379" s="66" t="n"/>
      <c r="S379" s="66" t="n"/>
      <c r="T379" s="66" t="n"/>
      <c r="U379" s="69" t="e">
        <f aca="false" ca="false" dt2D="false" dtr="false" t="normal">O379/G379*100</f>
        <v>#DIV/0!</v>
      </c>
      <c r="V379" s="66" t="n"/>
      <c r="W379" s="81" t="e">
        <f aca="false" ca="false" dt2D="false" dtr="false" t="normal">V379/E379*100</f>
        <v>#DIV/0!</v>
      </c>
      <c r="X379" s="66" t="n"/>
      <c r="Y379" s="81" t="e">
        <f aca="false" ca="false" dt2D="false" dtr="false" t="normal">X379/E379*100</f>
        <v>#DIV/0!</v>
      </c>
      <c r="Z379" s="66" t="n"/>
      <c r="AA379" s="66" t="n"/>
      <c r="AB379" s="66" t="n"/>
      <c r="AC379" s="66" t="n"/>
      <c r="AD379" s="66" t="n"/>
      <c r="AE379" s="66" t="n"/>
    </row>
    <row customFormat="true" ht="15" outlineLevel="0" r="380" s="36">
      <c r="A380" s="94" t="n"/>
      <c r="B380" s="71" t="s">
        <v>77</v>
      </c>
      <c r="C380" s="66" t="n"/>
      <c r="D380" s="66" t="n"/>
      <c r="E380" s="66" t="n"/>
      <c r="F380" s="67" t="e">
        <f aca="false" ca="false" dt2D="false" dtr="false" t="normal">E380/C380</f>
        <v>#DIV/0!</v>
      </c>
      <c r="G380" s="68" t="n"/>
      <c r="H380" s="67" t="e">
        <f aca="false" ca="false" dt2D="false" dtr="false" t="normal">G380/D380*100</f>
        <v>#DIV/0!</v>
      </c>
      <c r="I380" s="68" t="n"/>
      <c r="J380" s="68" t="n"/>
      <c r="K380" s="68" t="n"/>
      <c r="L380" s="68" t="n"/>
      <c r="M380" s="68" t="n"/>
      <c r="N380" s="68" t="n"/>
      <c r="O380" s="66" t="n"/>
      <c r="P380" s="66" t="n"/>
      <c r="Q380" s="66" t="n"/>
      <c r="R380" s="66" t="n"/>
      <c r="S380" s="66" t="n"/>
      <c r="T380" s="66" t="n"/>
      <c r="U380" s="69" t="e">
        <f aca="false" ca="false" dt2D="false" dtr="false" t="normal">O380/G380*100</f>
        <v>#DIV/0!</v>
      </c>
      <c r="V380" s="66" t="n"/>
      <c r="W380" s="81" t="e">
        <f aca="false" ca="false" dt2D="false" dtr="false" t="normal">V380/E380*100</f>
        <v>#DIV/0!</v>
      </c>
      <c r="X380" s="66" t="n"/>
      <c r="Y380" s="81" t="e">
        <f aca="false" ca="false" dt2D="false" dtr="false" t="normal">X380/E380*100</f>
        <v>#DIV/0!</v>
      </c>
      <c r="Z380" s="66" t="n"/>
      <c r="AA380" s="66" t="n"/>
      <c r="AB380" s="66" t="n"/>
      <c r="AC380" s="66" t="n"/>
      <c r="AD380" s="66" t="n"/>
      <c r="AE380" s="66" t="n"/>
    </row>
    <row customFormat="true" ht="15" outlineLevel="0" r="381" s="36">
      <c r="A381" s="73" t="s">
        <v>80</v>
      </c>
      <c r="B381" s="74" t="s"/>
      <c r="C381" s="75" t="n">
        <f aca="false" ca="false" dt2D="false" dtr="false" t="normal">SUM(C373:C380)</f>
        <v>0</v>
      </c>
      <c r="D381" s="75" t="n">
        <f aca="false" ca="false" dt2D="false" dtr="false" t="normal">SUM(D373:D380)</f>
        <v>0</v>
      </c>
      <c r="E381" s="75" t="n">
        <f aca="false" ca="false" dt2D="false" dtr="false" t="normal">SUM(E373:E380)</f>
        <v>0</v>
      </c>
      <c r="F381" s="78" t="e">
        <f aca="false" ca="false" dt2D="false" dtr="false" t="normal">E381/C381</f>
        <v>#DIV/0!</v>
      </c>
      <c r="G381" s="75" t="n">
        <f aca="false" ca="false" dt2D="false" dtr="false" t="normal">SUM(G373:G380)</f>
        <v>0</v>
      </c>
      <c r="H381" s="78" t="e">
        <f aca="false" ca="false" dt2D="false" dtr="false" t="normal">G381/D381*100</f>
        <v>#DIV/0!</v>
      </c>
      <c r="I381" s="75" t="n">
        <f aca="false" ca="false" dt2D="false" dtr="false" t="normal">SUM(I373:I380)</f>
        <v>0</v>
      </c>
      <c r="J381" s="75" t="n">
        <f aca="false" ca="false" dt2D="false" dtr="false" t="normal">SUM(J373:J380)</f>
        <v>0</v>
      </c>
      <c r="K381" s="75" t="n">
        <f aca="false" ca="false" dt2D="false" dtr="false" t="normal">SUM(K373:K380)</f>
        <v>0</v>
      </c>
      <c r="L381" s="75" t="n">
        <f aca="false" ca="false" dt2D="false" dtr="false" t="normal">SUM(L373:L380)</f>
        <v>0</v>
      </c>
      <c r="M381" s="75" t="n">
        <f aca="false" ca="false" dt2D="false" dtr="false" t="normal">SUM(M373:M380)</f>
        <v>0</v>
      </c>
      <c r="N381" s="75" t="n">
        <f aca="false" ca="false" dt2D="false" dtr="false" t="normal">SUM(N373:N380)</f>
        <v>0</v>
      </c>
      <c r="O381" s="75" t="n">
        <f aca="false" ca="false" dt2D="false" dtr="false" t="normal">SUM(O373:O380)</f>
        <v>0</v>
      </c>
      <c r="P381" s="75" t="n">
        <f aca="false" ca="false" dt2D="false" dtr="false" t="normal">SUM(P373:P380)</f>
        <v>0</v>
      </c>
      <c r="Q381" s="75" t="n">
        <f aca="false" ca="false" dt2D="false" dtr="false" t="normal">SUM(Q373:Q380)</f>
        <v>0</v>
      </c>
      <c r="R381" s="75" t="n">
        <f aca="false" ca="false" dt2D="false" dtr="false" t="normal">SUM(R373:R380)</f>
        <v>0</v>
      </c>
      <c r="S381" s="75" t="n">
        <f aca="false" ca="false" dt2D="false" dtr="false" t="normal">SUM(S373:S380)</f>
        <v>0</v>
      </c>
      <c r="T381" s="75" t="n">
        <f aca="false" ca="false" dt2D="false" dtr="false" t="normal">SUM(T373:T380)</f>
        <v>0</v>
      </c>
      <c r="U381" s="78" t="e">
        <f aca="false" ca="false" dt2D="false" dtr="false" t="normal">O381/G381*100</f>
        <v>#DIV/0!</v>
      </c>
      <c r="V381" s="75" t="n">
        <f aca="false" ca="false" dt2D="false" dtr="false" t="normal">SUM(V373:V380)</f>
        <v>0</v>
      </c>
      <c r="W381" s="78" t="e">
        <f aca="false" ca="false" dt2D="false" dtr="false" t="normal">V381/E381*100</f>
        <v>#DIV/0!</v>
      </c>
      <c r="X381" s="75" t="n">
        <f aca="false" ca="false" dt2D="false" dtr="false" t="normal">SUM(X373:X380)</f>
        <v>0</v>
      </c>
      <c r="Y381" s="78" t="e">
        <f aca="false" ca="false" dt2D="false" dtr="false" t="normal">X381/E381*100</f>
        <v>#DIV/0!</v>
      </c>
      <c r="Z381" s="75" t="n">
        <f aca="false" ca="false" dt2D="false" dtr="false" t="normal">SUM(Z373:Z380)</f>
        <v>0</v>
      </c>
      <c r="AA381" s="75" t="n">
        <f aca="false" ca="false" dt2D="false" dtr="false" t="normal">SUM(AA373:AA380)</f>
        <v>0</v>
      </c>
      <c r="AB381" s="75" t="n">
        <f aca="false" ca="false" dt2D="false" dtr="false" t="normal">SUM(AB373:AB380)</f>
        <v>0</v>
      </c>
      <c r="AC381" s="75" t="n">
        <f aca="false" ca="false" dt2D="false" dtr="false" t="normal">SUM(AC373:AC380)</f>
        <v>0</v>
      </c>
      <c r="AD381" s="75" t="n">
        <f aca="false" ca="false" dt2D="false" dtr="false" t="normal">SUM(AD373:AD380)</f>
        <v>0</v>
      </c>
      <c r="AE381" s="75" t="n">
        <f aca="false" ca="false" dt2D="false" dtr="false" t="normal">SUM(AE373:AE380)</f>
        <v>0</v>
      </c>
    </row>
    <row customFormat="true" ht="15" outlineLevel="0" r="382" s="36">
      <c r="A382" s="85" t="n">
        <v>19</v>
      </c>
      <c r="B382" s="86" t="s">
        <v>351</v>
      </c>
      <c r="C382" s="63" t="n"/>
      <c r="D382" s="63" t="n"/>
      <c r="E382" s="63" t="n"/>
      <c r="F382" s="67" t="n"/>
      <c r="G382" s="63" t="n"/>
      <c r="H382" s="67" t="n"/>
      <c r="I382" s="63" t="n"/>
      <c r="J382" s="63" t="n"/>
      <c r="K382" s="63" t="n"/>
      <c r="L382" s="63" t="n"/>
      <c r="M382" s="63" t="n"/>
      <c r="N382" s="63" t="n"/>
      <c r="O382" s="63" t="n"/>
      <c r="P382" s="63" t="n"/>
      <c r="Q382" s="63" t="n"/>
      <c r="R382" s="63" t="n"/>
      <c r="S382" s="63" t="n"/>
      <c r="T382" s="63" t="n"/>
      <c r="U382" s="69" t="n"/>
      <c r="V382" s="63" t="n"/>
      <c r="W382" s="77" t="n"/>
      <c r="X382" s="63" t="n"/>
      <c r="Y382" s="77" t="n"/>
      <c r="Z382" s="63" t="n"/>
      <c r="AA382" s="63" t="n"/>
      <c r="AB382" s="63" t="n"/>
      <c r="AC382" s="63" t="n"/>
      <c r="AD382" s="63" t="n"/>
      <c r="AE382" s="63" t="n"/>
    </row>
    <row customFormat="true" ht="15" outlineLevel="0" r="383" s="36">
      <c r="A383" s="87" t="n"/>
      <c r="B383" s="92" t="s">
        <v>352</v>
      </c>
      <c r="C383" s="66" t="n"/>
      <c r="D383" s="66" t="n"/>
      <c r="E383" s="66" t="n"/>
      <c r="F383" s="67" t="e">
        <f aca="false" ca="false" dt2D="false" dtr="false" t="normal">E383/C383</f>
        <v>#DIV/0!</v>
      </c>
      <c r="G383" s="68" t="n"/>
      <c r="H383" s="67" t="e">
        <f aca="false" ca="false" dt2D="false" dtr="false" t="normal">G383/D383*100</f>
        <v>#DIV/0!</v>
      </c>
      <c r="I383" s="68" t="n"/>
      <c r="J383" s="68" t="n"/>
      <c r="K383" s="68" t="n"/>
      <c r="L383" s="68" t="n"/>
      <c r="M383" s="68" t="n"/>
      <c r="N383" s="68" t="n"/>
      <c r="O383" s="66" t="n"/>
      <c r="P383" s="66" t="n"/>
      <c r="Q383" s="66" t="n"/>
      <c r="R383" s="66" t="n"/>
      <c r="S383" s="66" t="n"/>
      <c r="T383" s="66" t="n"/>
      <c r="U383" s="69" t="e">
        <f aca="false" ca="false" dt2D="false" dtr="false" t="normal">O383/G383*100</f>
        <v>#DIV/0!</v>
      </c>
      <c r="V383" s="66" t="n"/>
      <c r="W383" s="81" t="e">
        <f aca="false" ca="false" dt2D="false" dtr="false" t="normal">V383/E383*100</f>
        <v>#DIV/0!</v>
      </c>
      <c r="X383" s="66" t="n"/>
      <c r="Y383" s="81" t="e">
        <f aca="false" ca="false" dt2D="false" dtr="false" t="normal">X383/E383*100</f>
        <v>#DIV/0!</v>
      </c>
      <c r="Z383" s="66" t="n"/>
      <c r="AA383" s="66" t="n"/>
      <c r="AB383" s="66" t="n"/>
      <c r="AC383" s="66" t="n"/>
      <c r="AD383" s="66" t="n"/>
      <c r="AE383" s="66" t="n"/>
    </row>
    <row customFormat="true" ht="15" outlineLevel="0" r="384" s="36">
      <c r="A384" s="87" t="n"/>
      <c r="B384" s="92" t="s">
        <v>353</v>
      </c>
      <c r="C384" s="66" t="n"/>
      <c r="D384" s="66" t="n"/>
      <c r="E384" s="66" t="n"/>
      <c r="F384" s="67" t="e">
        <f aca="false" ca="false" dt2D="false" dtr="false" t="normal">E384/C384</f>
        <v>#DIV/0!</v>
      </c>
      <c r="G384" s="68" t="n"/>
      <c r="H384" s="67" t="e">
        <f aca="false" ca="false" dt2D="false" dtr="false" t="normal">G384/D384*100</f>
        <v>#DIV/0!</v>
      </c>
      <c r="I384" s="68" t="n"/>
      <c r="J384" s="68" t="n"/>
      <c r="K384" s="68" t="n"/>
      <c r="L384" s="68" t="n"/>
      <c r="M384" s="68" t="n"/>
      <c r="N384" s="68" t="n"/>
      <c r="O384" s="66" t="n"/>
      <c r="P384" s="66" t="n"/>
      <c r="Q384" s="66" t="n"/>
      <c r="R384" s="66" t="n"/>
      <c r="S384" s="66" t="n"/>
      <c r="T384" s="66" t="n"/>
      <c r="U384" s="69" t="e">
        <f aca="false" ca="false" dt2D="false" dtr="false" t="normal">O384/G384*100</f>
        <v>#DIV/0!</v>
      </c>
      <c r="V384" s="66" t="n"/>
      <c r="W384" s="81" t="e">
        <f aca="false" ca="false" dt2D="false" dtr="false" t="normal">V384/E384*100</f>
        <v>#DIV/0!</v>
      </c>
      <c r="X384" s="66" t="n"/>
      <c r="Y384" s="81" t="e">
        <f aca="false" ca="false" dt2D="false" dtr="false" t="normal">X384/E384*100</f>
        <v>#DIV/0!</v>
      </c>
      <c r="Z384" s="66" t="n"/>
      <c r="AA384" s="66" t="n"/>
      <c r="AB384" s="66" t="n"/>
      <c r="AC384" s="66" t="n"/>
      <c r="AD384" s="66" t="n"/>
      <c r="AE384" s="66" t="n"/>
    </row>
    <row customFormat="true" ht="15" outlineLevel="0" r="385" s="36">
      <c r="A385" s="87" t="n"/>
      <c r="B385" s="92" t="s">
        <v>354</v>
      </c>
      <c r="C385" s="66" t="n"/>
      <c r="D385" s="66" t="n"/>
      <c r="E385" s="66" t="n"/>
      <c r="F385" s="67" t="e">
        <f aca="false" ca="false" dt2D="false" dtr="false" t="normal">E385/C385</f>
        <v>#DIV/0!</v>
      </c>
      <c r="G385" s="68" t="n"/>
      <c r="H385" s="67" t="e">
        <f aca="false" ca="false" dt2D="false" dtr="false" t="normal">G385/D385*100</f>
        <v>#DIV/0!</v>
      </c>
      <c r="I385" s="68" t="n"/>
      <c r="J385" s="68" t="n"/>
      <c r="K385" s="68" t="n"/>
      <c r="L385" s="68" t="n"/>
      <c r="M385" s="68" t="n"/>
      <c r="N385" s="68" t="n"/>
      <c r="O385" s="66" t="n"/>
      <c r="P385" s="66" t="n"/>
      <c r="Q385" s="66" t="n"/>
      <c r="R385" s="66" t="n"/>
      <c r="S385" s="66" t="n"/>
      <c r="T385" s="66" t="n"/>
      <c r="U385" s="69" t="e">
        <f aca="false" ca="false" dt2D="false" dtr="false" t="normal">O385/G385*100</f>
        <v>#DIV/0!</v>
      </c>
      <c r="V385" s="66" t="n"/>
      <c r="W385" s="81" t="e">
        <f aca="false" ca="false" dt2D="false" dtr="false" t="normal">V385/E385*100</f>
        <v>#DIV/0!</v>
      </c>
      <c r="X385" s="66" t="n"/>
      <c r="Y385" s="81" t="e">
        <f aca="false" ca="false" dt2D="false" dtr="false" t="normal">X385/E385*100</f>
        <v>#DIV/0!</v>
      </c>
      <c r="Z385" s="66" t="n"/>
      <c r="AA385" s="66" t="n"/>
      <c r="AB385" s="66" t="n"/>
      <c r="AC385" s="66" t="n"/>
      <c r="AD385" s="66" t="n"/>
      <c r="AE385" s="66" t="n"/>
    </row>
    <row customFormat="true" ht="15" outlineLevel="0" r="386" s="36">
      <c r="A386" s="87" t="n"/>
      <c r="B386" s="92" t="s">
        <v>355</v>
      </c>
      <c r="C386" s="66" t="n"/>
      <c r="D386" s="66" t="n"/>
      <c r="E386" s="66" t="n"/>
      <c r="F386" s="67" t="e">
        <f aca="false" ca="false" dt2D="false" dtr="false" t="normal">E386/C386</f>
        <v>#DIV/0!</v>
      </c>
      <c r="G386" s="68" t="n"/>
      <c r="H386" s="67" t="e">
        <f aca="false" ca="false" dt2D="false" dtr="false" t="normal">G386/D386*100</f>
        <v>#DIV/0!</v>
      </c>
      <c r="I386" s="68" t="n"/>
      <c r="J386" s="68" t="n"/>
      <c r="K386" s="68" t="n"/>
      <c r="L386" s="68" t="n"/>
      <c r="M386" s="68" t="n"/>
      <c r="N386" s="68" t="n"/>
      <c r="O386" s="66" t="n"/>
      <c r="P386" s="66" t="n"/>
      <c r="Q386" s="66" t="n"/>
      <c r="R386" s="66" t="n"/>
      <c r="S386" s="66" t="n"/>
      <c r="T386" s="66" t="n"/>
      <c r="U386" s="69" t="e">
        <f aca="false" ca="false" dt2D="false" dtr="false" t="normal">O386/G386*100</f>
        <v>#DIV/0!</v>
      </c>
      <c r="V386" s="66" t="n"/>
      <c r="W386" s="81" t="e">
        <f aca="false" ca="false" dt2D="false" dtr="false" t="normal">V386/E386*100</f>
        <v>#DIV/0!</v>
      </c>
      <c r="X386" s="66" t="n"/>
      <c r="Y386" s="81" t="e">
        <f aca="false" ca="false" dt2D="false" dtr="false" t="normal">X386/E386*100</f>
        <v>#DIV/0!</v>
      </c>
      <c r="Z386" s="66" t="n"/>
      <c r="AA386" s="66" t="n"/>
      <c r="AB386" s="66" t="n"/>
      <c r="AC386" s="66" t="n"/>
      <c r="AD386" s="66" t="n"/>
      <c r="AE386" s="66" t="n"/>
    </row>
    <row customFormat="true" ht="15" outlineLevel="0" r="387" s="36">
      <c r="A387" s="87" t="n"/>
      <c r="B387" s="92" t="s">
        <v>356</v>
      </c>
      <c r="C387" s="66" t="n"/>
      <c r="D387" s="66" t="n"/>
      <c r="E387" s="66" t="n"/>
      <c r="F387" s="67" t="e">
        <f aca="false" ca="false" dt2D="false" dtr="false" t="normal">E387/C387</f>
        <v>#DIV/0!</v>
      </c>
      <c r="G387" s="68" t="n"/>
      <c r="H387" s="67" t="e">
        <f aca="false" ca="false" dt2D="false" dtr="false" t="normal">G387/D387*100</f>
        <v>#DIV/0!</v>
      </c>
      <c r="I387" s="68" t="n"/>
      <c r="J387" s="68" t="n"/>
      <c r="K387" s="68" t="n"/>
      <c r="L387" s="68" t="n"/>
      <c r="M387" s="68" t="n"/>
      <c r="N387" s="68" t="n"/>
      <c r="O387" s="66" t="n"/>
      <c r="P387" s="66" t="n"/>
      <c r="Q387" s="66" t="n"/>
      <c r="R387" s="66" t="n"/>
      <c r="S387" s="66" t="n"/>
      <c r="T387" s="66" t="n"/>
      <c r="U387" s="69" t="e">
        <f aca="false" ca="false" dt2D="false" dtr="false" t="normal">O387/G387*100</f>
        <v>#DIV/0!</v>
      </c>
      <c r="V387" s="66" t="n"/>
      <c r="W387" s="81" t="e">
        <f aca="false" ca="false" dt2D="false" dtr="false" t="normal">V387/E387*100</f>
        <v>#DIV/0!</v>
      </c>
      <c r="X387" s="66" t="n"/>
      <c r="Y387" s="81" t="e">
        <f aca="false" ca="false" dt2D="false" dtr="false" t="normal">X387/E387*100</f>
        <v>#DIV/0!</v>
      </c>
      <c r="Z387" s="66" t="n"/>
      <c r="AA387" s="66" t="n"/>
      <c r="AB387" s="66" t="n"/>
      <c r="AC387" s="66" t="n"/>
      <c r="AD387" s="66" t="n"/>
      <c r="AE387" s="66" t="n"/>
    </row>
    <row customFormat="true" ht="15" outlineLevel="0" r="388" s="36">
      <c r="A388" s="87" t="n"/>
      <c r="B388" s="92" t="s">
        <v>357</v>
      </c>
      <c r="C388" s="66" t="n"/>
      <c r="D388" s="66" t="n"/>
      <c r="E388" s="66" t="n"/>
      <c r="F388" s="67" t="e">
        <f aca="false" ca="false" dt2D="false" dtr="false" t="normal">E388/C388</f>
        <v>#DIV/0!</v>
      </c>
      <c r="G388" s="68" t="n"/>
      <c r="H388" s="67" t="e">
        <f aca="false" ca="false" dt2D="false" dtr="false" t="normal">G388/D388*100</f>
        <v>#DIV/0!</v>
      </c>
      <c r="I388" s="68" t="n"/>
      <c r="J388" s="68" t="n"/>
      <c r="K388" s="68" t="n"/>
      <c r="L388" s="68" t="n"/>
      <c r="M388" s="68" t="n"/>
      <c r="N388" s="68" t="n"/>
      <c r="O388" s="66" t="n"/>
      <c r="P388" s="66" t="n"/>
      <c r="Q388" s="66" t="n"/>
      <c r="R388" s="66" t="n"/>
      <c r="S388" s="66" t="n"/>
      <c r="T388" s="66" t="n"/>
      <c r="U388" s="69" t="e">
        <f aca="false" ca="false" dt2D="false" dtr="false" t="normal">O388/G388*100</f>
        <v>#DIV/0!</v>
      </c>
      <c r="V388" s="66" t="n"/>
      <c r="W388" s="81" t="e">
        <f aca="false" ca="false" dt2D="false" dtr="false" t="normal">V388/E388*100</f>
        <v>#DIV/0!</v>
      </c>
      <c r="X388" s="66" t="n"/>
      <c r="Y388" s="81" t="e">
        <f aca="false" ca="false" dt2D="false" dtr="false" t="normal">X388/E388*100</f>
        <v>#DIV/0!</v>
      </c>
      <c r="Z388" s="66" t="n"/>
      <c r="AA388" s="66" t="n"/>
      <c r="AB388" s="66" t="n"/>
      <c r="AC388" s="66" t="n"/>
      <c r="AD388" s="66" t="n"/>
      <c r="AE388" s="66" t="n"/>
    </row>
    <row customFormat="true" ht="15" outlineLevel="0" r="389" s="36">
      <c r="A389" s="87" t="n"/>
      <c r="B389" s="92" t="s">
        <v>358</v>
      </c>
      <c r="C389" s="66" t="n"/>
      <c r="D389" s="66" t="n"/>
      <c r="E389" s="66" t="n"/>
      <c r="F389" s="67" t="e">
        <f aca="false" ca="false" dt2D="false" dtr="false" t="normal">E389/C389</f>
        <v>#DIV/0!</v>
      </c>
      <c r="G389" s="68" t="n"/>
      <c r="H389" s="67" t="e">
        <f aca="false" ca="false" dt2D="false" dtr="false" t="normal">G389/D389*100</f>
        <v>#DIV/0!</v>
      </c>
      <c r="I389" s="68" t="n"/>
      <c r="J389" s="68" t="n"/>
      <c r="K389" s="68" t="n"/>
      <c r="L389" s="68" t="n"/>
      <c r="M389" s="68" t="n"/>
      <c r="N389" s="68" t="n"/>
      <c r="O389" s="66" t="n"/>
      <c r="P389" s="66" t="n"/>
      <c r="Q389" s="66" t="n"/>
      <c r="R389" s="66" t="n"/>
      <c r="S389" s="66" t="n"/>
      <c r="T389" s="66" t="n"/>
      <c r="U389" s="69" t="e">
        <f aca="false" ca="false" dt2D="false" dtr="false" t="normal">O389/G389*100</f>
        <v>#DIV/0!</v>
      </c>
      <c r="V389" s="66" t="n"/>
      <c r="W389" s="81" t="e">
        <f aca="false" ca="false" dt2D="false" dtr="false" t="normal">V389/E389*100</f>
        <v>#DIV/0!</v>
      </c>
      <c r="X389" s="66" t="n"/>
      <c r="Y389" s="81" t="e">
        <f aca="false" ca="false" dt2D="false" dtr="false" t="normal">X389/E389*100</f>
        <v>#DIV/0!</v>
      </c>
      <c r="Z389" s="66" t="n"/>
      <c r="AA389" s="66" t="n"/>
      <c r="AB389" s="66" t="n"/>
      <c r="AC389" s="66" t="n"/>
      <c r="AD389" s="66" t="n"/>
      <c r="AE389" s="66" t="n"/>
    </row>
    <row customFormat="true" ht="15" outlineLevel="0" r="390" s="36">
      <c r="A390" s="87" t="n"/>
      <c r="B390" s="92" t="s">
        <v>359</v>
      </c>
      <c r="C390" s="66" t="n"/>
      <c r="D390" s="66" t="n"/>
      <c r="E390" s="66" t="n"/>
      <c r="F390" s="67" t="e">
        <f aca="false" ca="false" dt2D="false" dtr="false" t="normal">E390/C390</f>
        <v>#DIV/0!</v>
      </c>
      <c r="G390" s="68" t="n"/>
      <c r="H390" s="67" t="e">
        <f aca="false" ca="false" dt2D="false" dtr="false" t="normal">G390/D390*100</f>
        <v>#DIV/0!</v>
      </c>
      <c r="I390" s="68" t="n"/>
      <c r="J390" s="68" t="n"/>
      <c r="K390" s="68" t="n"/>
      <c r="L390" s="68" t="n"/>
      <c r="M390" s="68" t="n"/>
      <c r="N390" s="68" t="n"/>
      <c r="O390" s="66" t="n"/>
      <c r="P390" s="66" t="n"/>
      <c r="Q390" s="66" t="n"/>
      <c r="R390" s="66" t="n"/>
      <c r="S390" s="66" t="n"/>
      <c r="T390" s="66" t="n"/>
      <c r="U390" s="69" t="e">
        <f aca="false" ca="false" dt2D="false" dtr="false" t="normal">O390/G390*100</f>
        <v>#DIV/0!</v>
      </c>
      <c r="V390" s="66" t="n"/>
      <c r="W390" s="81" t="e">
        <f aca="false" ca="false" dt2D="false" dtr="false" t="normal">V390/E390*100</f>
        <v>#DIV/0!</v>
      </c>
      <c r="X390" s="66" t="n"/>
      <c r="Y390" s="81" t="e">
        <f aca="false" ca="false" dt2D="false" dtr="false" t="normal">X390/E390*100</f>
        <v>#DIV/0!</v>
      </c>
      <c r="Z390" s="66" t="n"/>
      <c r="AA390" s="66" t="n"/>
      <c r="AB390" s="66" t="n"/>
      <c r="AC390" s="66" t="n"/>
      <c r="AD390" s="66" t="n"/>
      <c r="AE390" s="66" t="n"/>
    </row>
    <row customFormat="true" ht="15" outlineLevel="0" r="391" s="36">
      <c r="A391" s="87" t="n"/>
      <c r="B391" s="92" t="s">
        <v>360</v>
      </c>
      <c r="C391" s="66" t="n">
        <v>109.19</v>
      </c>
      <c r="D391" s="66" t="n">
        <v>94</v>
      </c>
      <c r="E391" s="66" t="n">
        <v>87</v>
      </c>
      <c r="F391" s="67" t="n">
        <f aca="false" ca="false" dt2D="false" dtr="false" t="normal">E391/C391</f>
        <v>0.7967762615624142</v>
      </c>
      <c r="G391" s="68" t="n"/>
      <c r="H391" s="67" t="n">
        <f aca="false" ca="false" dt2D="false" dtr="false" t="normal">G391/D391*100</f>
        <v>0</v>
      </c>
      <c r="I391" s="68" t="n"/>
      <c r="J391" s="68" t="n"/>
      <c r="K391" s="68" t="n"/>
      <c r="L391" s="68" t="n"/>
      <c r="M391" s="68" t="n"/>
      <c r="N391" s="68" t="n"/>
      <c r="O391" s="66" t="n"/>
      <c r="P391" s="66" t="n"/>
      <c r="Q391" s="66" t="n"/>
      <c r="R391" s="66" t="n"/>
      <c r="S391" s="66" t="n"/>
      <c r="T391" s="66" t="n"/>
      <c r="U391" s="69" t="e">
        <f aca="false" ca="false" dt2D="false" dtr="false" t="normal">O391/G391*100</f>
        <v>#DIV/0!</v>
      </c>
      <c r="V391" s="66" t="n">
        <v>8</v>
      </c>
      <c r="W391" s="81" t="n">
        <f aca="false" ca="false" dt2D="false" dtr="false" t="normal">V391/E391*100</f>
        <v>9.195402298850574</v>
      </c>
      <c r="X391" s="66" t="n">
        <v>8</v>
      </c>
      <c r="Y391" s="81" t="n">
        <f aca="false" ca="false" dt2D="false" dtr="false" t="normal">X391/E391*100</f>
        <v>9.195402298850574</v>
      </c>
      <c r="Z391" s="66" t="n"/>
      <c r="AA391" s="66" t="n"/>
      <c r="AB391" s="66" t="n"/>
      <c r="AC391" s="66" t="n"/>
      <c r="AD391" s="66" t="n"/>
      <c r="AE391" s="66" t="n"/>
    </row>
    <row customFormat="true" ht="15" outlineLevel="0" r="392" s="36">
      <c r="A392" s="87" t="n"/>
      <c r="B392" s="92" t="s">
        <v>67</v>
      </c>
      <c r="C392" s="66" t="n"/>
      <c r="D392" s="66" t="n"/>
      <c r="E392" s="66" t="n"/>
      <c r="F392" s="67" t="e">
        <f aca="false" ca="false" dt2D="false" dtr="false" t="normal">E392/C392</f>
        <v>#DIV/0!</v>
      </c>
      <c r="G392" s="68" t="n"/>
      <c r="H392" s="67" t="e">
        <f aca="false" ca="false" dt2D="false" dtr="false" t="normal">G392/D392*100</f>
        <v>#DIV/0!</v>
      </c>
      <c r="I392" s="68" t="n"/>
      <c r="J392" s="68" t="n"/>
      <c r="K392" s="68" t="n"/>
      <c r="L392" s="68" t="n"/>
      <c r="M392" s="68" t="n"/>
      <c r="N392" s="68" t="n"/>
      <c r="O392" s="66" t="n"/>
      <c r="P392" s="66" t="n"/>
      <c r="Q392" s="66" t="n"/>
      <c r="R392" s="66" t="n"/>
      <c r="S392" s="66" t="n"/>
      <c r="T392" s="66" t="n"/>
      <c r="U392" s="69" t="e">
        <f aca="false" ca="false" dt2D="false" dtr="false" t="normal">O392/G392*100</f>
        <v>#DIV/0!</v>
      </c>
      <c r="V392" s="66" t="n"/>
      <c r="W392" s="81" t="e">
        <f aca="false" ca="false" dt2D="false" dtr="false" t="normal">V392/E392*100</f>
        <v>#DIV/0!</v>
      </c>
      <c r="X392" s="66" t="n"/>
      <c r="Y392" s="81" t="e">
        <f aca="false" ca="false" dt2D="false" dtr="false" t="normal">X392/E392*100</f>
        <v>#DIV/0!</v>
      </c>
      <c r="Z392" s="66" t="n"/>
      <c r="AA392" s="66" t="n"/>
      <c r="AB392" s="66" t="n"/>
      <c r="AC392" s="66" t="n"/>
      <c r="AD392" s="66" t="n"/>
      <c r="AE392" s="66" t="n"/>
    </row>
    <row customFormat="true" ht="15" outlineLevel="0" r="393" s="36">
      <c r="A393" s="87" t="n"/>
      <c r="B393" s="92" t="s">
        <v>361</v>
      </c>
      <c r="C393" s="66" t="n"/>
      <c r="D393" s="66" t="n"/>
      <c r="E393" s="66" t="n"/>
      <c r="F393" s="67" t="e">
        <f aca="false" ca="false" dt2D="false" dtr="false" t="normal">E393/C393</f>
        <v>#DIV/0!</v>
      </c>
      <c r="G393" s="68" t="n"/>
      <c r="H393" s="67" t="e">
        <f aca="false" ca="false" dt2D="false" dtr="false" t="normal">G393/D393*100</f>
        <v>#DIV/0!</v>
      </c>
      <c r="I393" s="68" t="n"/>
      <c r="J393" s="68" t="n"/>
      <c r="K393" s="68" t="n"/>
      <c r="L393" s="68" t="n"/>
      <c r="M393" s="68" t="n"/>
      <c r="N393" s="68" t="n"/>
      <c r="O393" s="66" t="n"/>
      <c r="P393" s="66" t="n"/>
      <c r="Q393" s="66" t="n"/>
      <c r="R393" s="66" t="n"/>
      <c r="S393" s="66" t="n"/>
      <c r="T393" s="66" t="n"/>
      <c r="U393" s="69" t="e">
        <f aca="false" ca="false" dt2D="false" dtr="false" t="normal">O393/G393*100</f>
        <v>#DIV/0!</v>
      </c>
      <c r="V393" s="66" t="n"/>
      <c r="W393" s="81" t="e">
        <f aca="false" ca="false" dt2D="false" dtr="false" t="normal">V393/E393*100</f>
        <v>#DIV/0!</v>
      </c>
      <c r="X393" s="66" t="n"/>
      <c r="Y393" s="81" t="e">
        <f aca="false" ca="false" dt2D="false" dtr="false" t="normal">X393/E393*100</f>
        <v>#DIV/0!</v>
      </c>
      <c r="Z393" s="66" t="n"/>
      <c r="AA393" s="66" t="n"/>
      <c r="AB393" s="66" t="n"/>
      <c r="AC393" s="66" t="n"/>
      <c r="AD393" s="66" t="n"/>
      <c r="AE393" s="66" t="n"/>
    </row>
    <row customFormat="true" ht="15" outlineLevel="0" r="394" s="36">
      <c r="A394" s="87" t="n"/>
      <c r="B394" s="92" t="s">
        <v>362</v>
      </c>
      <c r="C394" s="66" t="n"/>
      <c r="D394" s="66" t="n"/>
      <c r="E394" s="66" t="n"/>
      <c r="F394" s="67" t="e">
        <f aca="false" ca="false" dt2D="false" dtr="false" t="normal">E394/C394</f>
        <v>#DIV/0!</v>
      </c>
      <c r="G394" s="68" t="n"/>
      <c r="H394" s="67" t="e">
        <f aca="false" ca="false" dt2D="false" dtr="false" t="normal">G394/D394*100</f>
        <v>#DIV/0!</v>
      </c>
      <c r="I394" s="68" t="n"/>
      <c r="J394" s="68" t="n"/>
      <c r="K394" s="68" t="n"/>
      <c r="L394" s="68" t="n"/>
      <c r="M394" s="68" t="n"/>
      <c r="N394" s="68" t="n"/>
      <c r="O394" s="66" t="n"/>
      <c r="P394" s="66" t="n"/>
      <c r="Q394" s="66" t="n"/>
      <c r="R394" s="66" t="n"/>
      <c r="S394" s="66" t="n"/>
      <c r="T394" s="66" t="n"/>
      <c r="U394" s="69" t="e">
        <f aca="false" ca="false" dt2D="false" dtr="false" t="normal">O394/G394*100</f>
        <v>#DIV/0!</v>
      </c>
      <c r="V394" s="66" t="n"/>
      <c r="W394" s="81" t="e">
        <f aca="false" ca="false" dt2D="false" dtr="false" t="normal">V394/E394*100</f>
        <v>#DIV/0!</v>
      </c>
      <c r="X394" s="66" t="n"/>
      <c r="Y394" s="81" t="e">
        <f aca="false" ca="false" dt2D="false" dtr="false" t="normal">X394/E394*100</f>
        <v>#DIV/0!</v>
      </c>
      <c r="Z394" s="66" t="n"/>
      <c r="AA394" s="66" t="n"/>
      <c r="AB394" s="66" t="n"/>
      <c r="AC394" s="66" t="n"/>
      <c r="AD394" s="66" t="n"/>
      <c r="AE394" s="66" t="n"/>
    </row>
    <row customFormat="true" ht="15" outlineLevel="0" r="395" s="36">
      <c r="A395" s="87" t="n"/>
      <c r="B395" s="92" t="s">
        <v>363</v>
      </c>
      <c r="C395" s="66" t="n"/>
      <c r="D395" s="66" t="n"/>
      <c r="E395" s="66" t="n"/>
      <c r="F395" s="67" t="e">
        <f aca="false" ca="false" dt2D="false" dtr="false" t="normal">E395/C395</f>
        <v>#DIV/0!</v>
      </c>
      <c r="G395" s="68" t="n"/>
      <c r="H395" s="67" t="e">
        <f aca="false" ca="false" dt2D="false" dtr="false" t="normal">G395/D395*100</f>
        <v>#DIV/0!</v>
      </c>
      <c r="I395" s="68" t="n"/>
      <c r="J395" s="68" t="n"/>
      <c r="K395" s="68" t="n"/>
      <c r="L395" s="68" t="n"/>
      <c r="M395" s="68" t="n"/>
      <c r="N395" s="68" t="n"/>
      <c r="O395" s="66" t="n"/>
      <c r="P395" s="66" t="n"/>
      <c r="Q395" s="66" t="n"/>
      <c r="R395" s="66" t="n"/>
      <c r="S395" s="66" t="n"/>
      <c r="T395" s="66" t="n"/>
      <c r="U395" s="69" t="e">
        <f aca="false" ca="false" dt2D="false" dtr="false" t="normal">O395/G395*100</f>
        <v>#DIV/0!</v>
      </c>
      <c r="V395" s="66" t="n"/>
      <c r="W395" s="81" t="e">
        <f aca="false" ca="false" dt2D="false" dtr="false" t="normal">V395/E395*100</f>
        <v>#DIV/0!</v>
      </c>
      <c r="X395" s="66" t="n"/>
      <c r="Y395" s="81" t="e">
        <f aca="false" ca="false" dt2D="false" dtr="false" t="normal">X395/E395*100</f>
        <v>#DIV/0!</v>
      </c>
      <c r="Z395" s="66" t="n"/>
      <c r="AA395" s="66" t="n"/>
      <c r="AB395" s="66" t="n"/>
      <c r="AC395" s="66" t="n"/>
      <c r="AD395" s="66" t="n"/>
      <c r="AE395" s="66" t="n"/>
    </row>
    <row customFormat="true" ht="15" outlineLevel="0" r="396" s="36">
      <c r="A396" s="87" t="n"/>
      <c r="B396" s="92" t="s">
        <v>364</v>
      </c>
      <c r="C396" s="66" t="n"/>
      <c r="D396" s="66" t="n"/>
      <c r="E396" s="66" t="n"/>
      <c r="F396" s="67" t="e">
        <f aca="false" ca="false" dt2D="false" dtr="false" t="normal">E396/C396</f>
        <v>#DIV/0!</v>
      </c>
      <c r="G396" s="68" t="n"/>
      <c r="H396" s="67" t="e">
        <f aca="false" ca="false" dt2D="false" dtr="false" t="normal">G396/D396*100</f>
        <v>#DIV/0!</v>
      </c>
      <c r="I396" s="68" t="n"/>
      <c r="J396" s="68" t="n"/>
      <c r="K396" s="68" t="n"/>
      <c r="L396" s="68" t="n"/>
      <c r="M396" s="68" t="n"/>
      <c r="N396" s="68" t="n"/>
      <c r="O396" s="66" t="n"/>
      <c r="P396" s="66" t="n"/>
      <c r="Q396" s="66" t="n"/>
      <c r="R396" s="66" t="n"/>
      <c r="S396" s="66" t="n"/>
      <c r="T396" s="66" t="n"/>
      <c r="U396" s="69" t="e">
        <f aca="false" ca="false" dt2D="false" dtr="false" t="normal">O396/G396*100</f>
        <v>#DIV/0!</v>
      </c>
      <c r="V396" s="66" t="n"/>
      <c r="W396" s="81" t="e">
        <f aca="false" ca="false" dt2D="false" dtr="false" t="normal">V396/E396*100</f>
        <v>#DIV/0!</v>
      </c>
      <c r="X396" s="66" t="n"/>
      <c r="Y396" s="81" t="e">
        <f aca="false" ca="false" dt2D="false" dtr="false" t="normal">X396/E396*100</f>
        <v>#DIV/0!</v>
      </c>
      <c r="Z396" s="66" t="n"/>
      <c r="AA396" s="66" t="n"/>
      <c r="AB396" s="66" t="n"/>
      <c r="AC396" s="66" t="n"/>
      <c r="AD396" s="66" t="n"/>
      <c r="AE396" s="66" t="n"/>
    </row>
    <row customFormat="true" ht="15" outlineLevel="0" r="397" s="36">
      <c r="A397" s="87" t="n"/>
      <c r="B397" s="92" t="s">
        <v>365</v>
      </c>
      <c r="C397" s="66" t="n"/>
      <c r="D397" s="66" t="n"/>
      <c r="E397" s="66" t="n"/>
      <c r="F397" s="67" t="e">
        <f aca="false" ca="false" dt2D="false" dtr="false" t="normal">E397/C397</f>
        <v>#DIV/0!</v>
      </c>
      <c r="G397" s="68" t="n"/>
      <c r="H397" s="67" t="e">
        <f aca="false" ca="false" dt2D="false" dtr="false" t="normal">G397/D397*100</f>
        <v>#DIV/0!</v>
      </c>
      <c r="I397" s="68" t="n"/>
      <c r="J397" s="68" t="n"/>
      <c r="K397" s="68" t="n"/>
      <c r="L397" s="68" t="n"/>
      <c r="M397" s="68" t="n"/>
      <c r="N397" s="68" t="n"/>
      <c r="O397" s="66" t="n"/>
      <c r="P397" s="66" t="n"/>
      <c r="Q397" s="66" t="n"/>
      <c r="R397" s="66" t="n"/>
      <c r="S397" s="66" t="n"/>
      <c r="T397" s="66" t="n"/>
      <c r="U397" s="69" t="e">
        <f aca="false" ca="false" dt2D="false" dtr="false" t="normal">O397/G397*100</f>
        <v>#DIV/0!</v>
      </c>
      <c r="V397" s="66" t="n"/>
      <c r="W397" s="81" t="e">
        <f aca="false" ca="false" dt2D="false" dtr="false" t="normal">V397/E397*100</f>
        <v>#DIV/0!</v>
      </c>
      <c r="X397" s="66" t="n"/>
      <c r="Y397" s="81" t="e">
        <f aca="false" ca="false" dt2D="false" dtr="false" t="normal">X397/E397*100</f>
        <v>#DIV/0!</v>
      </c>
      <c r="Z397" s="66" t="n"/>
      <c r="AA397" s="66" t="n"/>
      <c r="AB397" s="66" t="n"/>
      <c r="AC397" s="66" t="n"/>
      <c r="AD397" s="66" t="n"/>
      <c r="AE397" s="66" t="n"/>
    </row>
    <row customFormat="true" ht="15" outlineLevel="0" r="398" s="36">
      <c r="A398" s="87" t="n"/>
      <c r="B398" s="92" t="s">
        <v>366</v>
      </c>
      <c r="C398" s="66" t="n"/>
      <c r="D398" s="66" t="n"/>
      <c r="E398" s="66" t="n"/>
      <c r="F398" s="67" t="e">
        <f aca="false" ca="false" dt2D="false" dtr="false" t="normal">E398/C398</f>
        <v>#DIV/0!</v>
      </c>
      <c r="G398" s="68" t="n"/>
      <c r="H398" s="67" t="e">
        <f aca="false" ca="false" dt2D="false" dtr="false" t="normal">G398/D398*100</f>
        <v>#DIV/0!</v>
      </c>
      <c r="I398" s="68" t="n"/>
      <c r="J398" s="68" t="n"/>
      <c r="K398" s="68" t="n"/>
      <c r="L398" s="68" t="n"/>
      <c r="M398" s="68" t="n"/>
      <c r="N398" s="68" t="n"/>
      <c r="O398" s="66" t="n"/>
      <c r="P398" s="66" t="n"/>
      <c r="Q398" s="66" t="n"/>
      <c r="R398" s="66" t="n"/>
      <c r="S398" s="66" t="n"/>
      <c r="T398" s="66" t="n"/>
      <c r="U398" s="69" t="e">
        <f aca="false" ca="false" dt2D="false" dtr="false" t="normal">O398/G398*100</f>
        <v>#DIV/0!</v>
      </c>
      <c r="V398" s="66" t="n"/>
      <c r="W398" s="81" t="e">
        <f aca="false" ca="false" dt2D="false" dtr="false" t="normal">V398/E398*100</f>
        <v>#DIV/0!</v>
      </c>
      <c r="X398" s="66" t="n"/>
      <c r="Y398" s="81" t="e">
        <f aca="false" ca="false" dt2D="false" dtr="false" t="normal">X398/E398*100</f>
        <v>#DIV/0!</v>
      </c>
      <c r="Z398" s="66" t="n"/>
      <c r="AA398" s="66" t="n"/>
      <c r="AB398" s="66" t="n"/>
      <c r="AC398" s="66" t="n"/>
      <c r="AD398" s="66" t="n"/>
      <c r="AE398" s="66" t="n"/>
    </row>
    <row customFormat="true" ht="15" outlineLevel="0" r="399" s="36">
      <c r="A399" s="87" t="n"/>
      <c r="B399" s="92" t="s">
        <v>367</v>
      </c>
      <c r="C399" s="66" t="n"/>
      <c r="D399" s="66" t="n"/>
      <c r="E399" s="66" t="n"/>
      <c r="F399" s="67" t="e">
        <f aca="false" ca="false" dt2D="false" dtr="false" t="normal">E399/C399</f>
        <v>#DIV/0!</v>
      </c>
      <c r="G399" s="68" t="n"/>
      <c r="H399" s="67" t="e">
        <f aca="false" ca="false" dt2D="false" dtr="false" t="normal">G399/D399*100</f>
        <v>#DIV/0!</v>
      </c>
      <c r="I399" s="68" t="n"/>
      <c r="J399" s="68" t="n"/>
      <c r="K399" s="68" t="n"/>
      <c r="L399" s="68" t="n"/>
      <c r="M399" s="68" t="n"/>
      <c r="N399" s="68" t="n"/>
      <c r="O399" s="66" t="n"/>
      <c r="P399" s="66" t="n"/>
      <c r="Q399" s="66" t="n"/>
      <c r="R399" s="66" t="n"/>
      <c r="S399" s="66" t="n"/>
      <c r="T399" s="66" t="n"/>
      <c r="U399" s="69" t="e">
        <f aca="false" ca="false" dt2D="false" dtr="false" t="normal">O399/G399*100</f>
        <v>#DIV/0!</v>
      </c>
      <c r="V399" s="66" t="n"/>
      <c r="W399" s="81" t="e">
        <f aca="false" ca="false" dt2D="false" dtr="false" t="normal">V399/E399*100</f>
        <v>#DIV/0!</v>
      </c>
      <c r="X399" s="66" t="n"/>
      <c r="Y399" s="81" t="e">
        <f aca="false" ca="false" dt2D="false" dtr="false" t="normal">X399/E399*100</f>
        <v>#DIV/0!</v>
      </c>
      <c r="Z399" s="66" t="n"/>
      <c r="AA399" s="66" t="n"/>
      <c r="AB399" s="66" t="n"/>
      <c r="AC399" s="66" t="n"/>
      <c r="AD399" s="66" t="n"/>
      <c r="AE399" s="66" t="n"/>
    </row>
    <row customFormat="true" ht="15" outlineLevel="0" r="400" s="36">
      <c r="A400" s="87" t="n"/>
      <c r="B400" s="92" t="s">
        <v>368</v>
      </c>
      <c r="C400" s="66" t="n"/>
      <c r="D400" s="66" t="n"/>
      <c r="E400" s="66" t="n"/>
      <c r="F400" s="67" t="e">
        <f aca="false" ca="false" dt2D="false" dtr="false" t="normal">E400/C400</f>
        <v>#DIV/0!</v>
      </c>
      <c r="G400" s="68" t="n"/>
      <c r="H400" s="67" t="e">
        <f aca="false" ca="false" dt2D="false" dtr="false" t="normal">G400/D400*100</f>
        <v>#DIV/0!</v>
      </c>
      <c r="I400" s="68" t="n"/>
      <c r="J400" s="68" t="n"/>
      <c r="K400" s="68" t="n"/>
      <c r="L400" s="68" t="n"/>
      <c r="M400" s="68" t="n"/>
      <c r="N400" s="68" t="n"/>
      <c r="O400" s="66" t="n"/>
      <c r="P400" s="66" t="n"/>
      <c r="Q400" s="66" t="n"/>
      <c r="R400" s="66" t="n"/>
      <c r="S400" s="66" t="n"/>
      <c r="T400" s="66" t="n"/>
      <c r="U400" s="69" t="e">
        <f aca="false" ca="false" dt2D="false" dtr="false" t="normal">O400/G400*100</f>
        <v>#DIV/0!</v>
      </c>
      <c r="V400" s="66" t="n"/>
      <c r="W400" s="81" t="e">
        <f aca="false" ca="false" dt2D="false" dtr="false" t="normal">V400/E400*100</f>
        <v>#DIV/0!</v>
      </c>
      <c r="X400" s="66" t="n"/>
      <c r="Y400" s="81" t="e">
        <f aca="false" ca="false" dt2D="false" dtr="false" t="normal">X400/E400*100</f>
        <v>#DIV/0!</v>
      </c>
      <c r="Z400" s="66" t="n"/>
      <c r="AA400" s="66" t="n"/>
      <c r="AB400" s="66" t="n"/>
      <c r="AC400" s="66" t="n"/>
      <c r="AD400" s="66" t="n"/>
      <c r="AE400" s="66" t="n"/>
    </row>
    <row customFormat="true" ht="15" outlineLevel="0" r="401" s="36">
      <c r="A401" s="87" t="n"/>
      <c r="B401" s="92" t="s">
        <v>369</v>
      </c>
      <c r="C401" s="66" t="n"/>
      <c r="D401" s="66" t="n"/>
      <c r="E401" s="66" t="n"/>
      <c r="F401" s="67" t="e">
        <f aca="false" ca="false" dt2D="false" dtr="false" t="normal">E401/C401</f>
        <v>#DIV/0!</v>
      </c>
      <c r="G401" s="68" t="n"/>
      <c r="H401" s="67" t="e">
        <f aca="false" ca="false" dt2D="false" dtr="false" t="normal">G401/D401*100</f>
        <v>#DIV/0!</v>
      </c>
      <c r="I401" s="68" t="n"/>
      <c r="J401" s="68" t="n"/>
      <c r="K401" s="68" t="n"/>
      <c r="L401" s="68" t="n"/>
      <c r="M401" s="68" t="n"/>
      <c r="N401" s="68" t="n"/>
      <c r="O401" s="66" t="n"/>
      <c r="P401" s="66" t="n"/>
      <c r="Q401" s="66" t="n"/>
      <c r="R401" s="66" t="n"/>
      <c r="S401" s="66" t="n"/>
      <c r="T401" s="66" t="n"/>
      <c r="U401" s="69" t="e">
        <f aca="false" ca="false" dt2D="false" dtr="false" t="normal">O401/G401*100</f>
        <v>#DIV/0!</v>
      </c>
      <c r="V401" s="66" t="n"/>
      <c r="W401" s="81" t="e">
        <f aca="false" ca="false" dt2D="false" dtr="false" t="normal">V401/E401*100</f>
        <v>#DIV/0!</v>
      </c>
      <c r="X401" s="66" t="n"/>
      <c r="Y401" s="81" t="e">
        <f aca="false" ca="false" dt2D="false" dtr="false" t="normal">X401/E401*100</f>
        <v>#DIV/0!</v>
      </c>
      <c r="Z401" s="66" t="n"/>
      <c r="AA401" s="66" t="n"/>
      <c r="AB401" s="66" t="n"/>
      <c r="AC401" s="66" t="n"/>
      <c r="AD401" s="66" t="n"/>
      <c r="AE401" s="66" t="n"/>
    </row>
    <row customFormat="true" ht="15" outlineLevel="0" r="402" s="36">
      <c r="A402" s="87" t="n"/>
      <c r="B402" s="92" t="s">
        <v>370</v>
      </c>
      <c r="C402" s="66" t="n"/>
      <c r="D402" s="66" t="n"/>
      <c r="E402" s="66" t="n"/>
      <c r="F402" s="67" t="e">
        <f aca="false" ca="false" dt2D="false" dtr="false" t="normal">E402/C402</f>
        <v>#DIV/0!</v>
      </c>
      <c r="G402" s="68" t="n"/>
      <c r="H402" s="67" t="e">
        <f aca="false" ca="false" dt2D="false" dtr="false" t="normal">G402/D402*100</f>
        <v>#DIV/0!</v>
      </c>
      <c r="I402" s="68" t="n"/>
      <c r="J402" s="68" t="n"/>
      <c r="K402" s="68" t="n"/>
      <c r="L402" s="68" t="n"/>
      <c r="M402" s="68" t="n"/>
      <c r="N402" s="68" t="n"/>
      <c r="O402" s="66" t="n"/>
      <c r="P402" s="66" t="n"/>
      <c r="Q402" s="66" t="n"/>
      <c r="R402" s="66" t="n"/>
      <c r="S402" s="66" t="n"/>
      <c r="T402" s="66" t="n"/>
      <c r="U402" s="69" t="e">
        <f aca="false" ca="false" dt2D="false" dtr="false" t="normal">O402/G402*100</f>
        <v>#DIV/0!</v>
      </c>
      <c r="V402" s="66" t="n"/>
      <c r="W402" s="81" t="e">
        <f aca="false" ca="false" dt2D="false" dtr="false" t="normal">V402/E402*100</f>
        <v>#DIV/0!</v>
      </c>
      <c r="X402" s="66" t="n"/>
      <c r="Y402" s="81" t="e">
        <f aca="false" ca="false" dt2D="false" dtr="false" t="normal">X402/E402*100</f>
        <v>#DIV/0!</v>
      </c>
      <c r="Z402" s="66" t="n"/>
      <c r="AA402" s="66" t="n"/>
      <c r="AB402" s="66" t="n"/>
      <c r="AC402" s="66" t="n"/>
      <c r="AD402" s="66" t="n"/>
      <c r="AE402" s="66" t="n"/>
    </row>
    <row customFormat="true" ht="15" outlineLevel="0" r="403" s="36">
      <c r="A403" s="87" t="n"/>
      <c r="B403" s="102" t="s">
        <v>371</v>
      </c>
      <c r="C403" s="66" t="n"/>
      <c r="D403" s="66" t="n"/>
      <c r="E403" s="66" t="n"/>
      <c r="F403" s="67" t="e">
        <f aca="false" ca="false" dt2D="false" dtr="false" t="normal">E403/C403</f>
        <v>#DIV/0!</v>
      </c>
      <c r="G403" s="68" t="n"/>
      <c r="H403" s="67" t="e">
        <f aca="false" ca="false" dt2D="false" dtr="false" t="normal">G403/D403*100</f>
        <v>#DIV/0!</v>
      </c>
      <c r="I403" s="68" t="n"/>
      <c r="J403" s="68" t="n"/>
      <c r="K403" s="68" t="n"/>
      <c r="L403" s="68" t="n"/>
      <c r="M403" s="68" t="n"/>
      <c r="N403" s="68" t="n"/>
      <c r="O403" s="66" t="n"/>
      <c r="P403" s="66" t="n"/>
      <c r="Q403" s="66" t="n"/>
      <c r="R403" s="66" t="n"/>
      <c r="S403" s="66" t="n"/>
      <c r="T403" s="66" t="n"/>
      <c r="U403" s="69" t="e">
        <f aca="false" ca="false" dt2D="false" dtr="false" t="normal">O403/G403*100</f>
        <v>#DIV/0!</v>
      </c>
      <c r="V403" s="66" t="n"/>
      <c r="W403" s="81" t="e">
        <f aca="false" ca="false" dt2D="false" dtr="false" t="normal">V403/E403*100</f>
        <v>#DIV/0!</v>
      </c>
      <c r="X403" s="66" t="n"/>
      <c r="Y403" s="81" t="e">
        <f aca="false" ca="false" dt2D="false" dtr="false" t="normal">X403/E403*100</f>
        <v>#DIV/0!</v>
      </c>
      <c r="Z403" s="66" t="n"/>
      <c r="AA403" s="66" t="n"/>
      <c r="AB403" s="66" t="n"/>
      <c r="AC403" s="66" t="n"/>
      <c r="AD403" s="66" t="n"/>
      <c r="AE403" s="66" t="n"/>
    </row>
    <row customFormat="true" ht="15" outlineLevel="0" r="404" s="36">
      <c r="A404" s="87" t="n"/>
      <c r="B404" s="92" t="s">
        <v>372</v>
      </c>
      <c r="C404" s="66" t="n"/>
      <c r="D404" s="66" t="n"/>
      <c r="E404" s="66" t="n"/>
      <c r="F404" s="67" t="e">
        <f aca="false" ca="false" dt2D="false" dtr="false" t="normal">E404/C404</f>
        <v>#DIV/0!</v>
      </c>
      <c r="G404" s="68" t="n"/>
      <c r="H404" s="67" t="e">
        <f aca="false" ca="false" dt2D="false" dtr="false" t="normal">G404/D404*100</f>
        <v>#DIV/0!</v>
      </c>
      <c r="I404" s="68" t="n"/>
      <c r="J404" s="68" t="n"/>
      <c r="K404" s="68" t="n"/>
      <c r="L404" s="68" t="n"/>
      <c r="M404" s="68" t="n"/>
      <c r="N404" s="68" t="n"/>
      <c r="O404" s="66" t="n"/>
      <c r="P404" s="66" t="n"/>
      <c r="Q404" s="66" t="n"/>
      <c r="R404" s="66" t="n"/>
      <c r="S404" s="66" t="n"/>
      <c r="T404" s="66" t="n"/>
      <c r="U404" s="69" t="e">
        <f aca="false" ca="false" dt2D="false" dtr="false" t="normal">O404/G404*100</f>
        <v>#DIV/0!</v>
      </c>
      <c r="V404" s="66" t="n"/>
      <c r="W404" s="81" t="e">
        <f aca="false" ca="false" dt2D="false" dtr="false" t="normal">V404/E404*100</f>
        <v>#DIV/0!</v>
      </c>
      <c r="X404" s="66" t="n"/>
      <c r="Y404" s="81" t="e">
        <f aca="false" ca="false" dt2D="false" dtr="false" t="normal">X404/E404*100</f>
        <v>#DIV/0!</v>
      </c>
      <c r="Z404" s="66" t="n"/>
      <c r="AA404" s="66" t="n"/>
      <c r="AB404" s="66" t="n"/>
      <c r="AC404" s="66" t="n"/>
      <c r="AD404" s="66" t="n"/>
      <c r="AE404" s="66" t="n"/>
    </row>
    <row customFormat="true" ht="15" outlineLevel="0" r="405" s="36">
      <c r="A405" s="87" t="n"/>
      <c r="B405" s="92" t="s">
        <v>373</v>
      </c>
      <c r="C405" s="66" t="n"/>
      <c r="D405" s="66" t="n"/>
      <c r="E405" s="66" t="n"/>
      <c r="F405" s="67" t="e">
        <f aca="false" ca="false" dt2D="false" dtr="false" t="normal">E405/C405</f>
        <v>#DIV/0!</v>
      </c>
      <c r="G405" s="68" t="n"/>
      <c r="H405" s="67" t="e">
        <f aca="false" ca="false" dt2D="false" dtr="false" t="normal">G405/D405*100</f>
        <v>#DIV/0!</v>
      </c>
      <c r="I405" s="68" t="n"/>
      <c r="J405" s="68" t="n"/>
      <c r="K405" s="68" t="n"/>
      <c r="L405" s="68" t="n"/>
      <c r="M405" s="68" t="n"/>
      <c r="N405" s="68" t="n"/>
      <c r="O405" s="66" t="n"/>
      <c r="P405" s="66" t="n"/>
      <c r="Q405" s="66" t="n"/>
      <c r="R405" s="66" t="n"/>
      <c r="S405" s="66" t="n"/>
      <c r="T405" s="66" t="n"/>
      <c r="U405" s="69" t="e">
        <f aca="false" ca="false" dt2D="false" dtr="false" t="normal">O405/G405*100</f>
        <v>#DIV/0!</v>
      </c>
      <c r="V405" s="66" t="n"/>
      <c r="W405" s="81" t="e">
        <f aca="false" ca="false" dt2D="false" dtr="false" t="normal">V405/E405*100</f>
        <v>#DIV/0!</v>
      </c>
      <c r="X405" s="66" t="n"/>
      <c r="Y405" s="81" t="e">
        <f aca="false" ca="false" dt2D="false" dtr="false" t="normal">X405/E405*100</f>
        <v>#DIV/0!</v>
      </c>
      <c r="Z405" s="66" t="n"/>
      <c r="AA405" s="66" t="n"/>
      <c r="AB405" s="66" t="n"/>
      <c r="AC405" s="66" t="n"/>
      <c r="AD405" s="66" t="n"/>
      <c r="AE405" s="66" t="n"/>
    </row>
    <row customFormat="true" ht="15" outlineLevel="0" r="406" s="36">
      <c r="A406" s="87" t="n"/>
      <c r="B406" s="92" t="s">
        <v>374</v>
      </c>
      <c r="C406" s="66" t="n"/>
      <c r="D406" s="66" t="n"/>
      <c r="E406" s="66" t="n"/>
      <c r="F406" s="67" t="e">
        <f aca="false" ca="false" dt2D="false" dtr="false" t="normal">E406/C406</f>
        <v>#DIV/0!</v>
      </c>
      <c r="G406" s="68" t="n"/>
      <c r="H406" s="67" t="e">
        <f aca="false" ca="false" dt2D="false" dtr="false" t="normal">G406/D406*100</f>
        <v>#DIV/0!</v>
      </c>
      <c r="I406" s="68" t="n"/>
      <c r="J406" s="68" t="n"/>
      <c r="K406" s="68" t="n"/>
      <c r="L406" s="68" t="n"/>
      <c r="M406" s="68" t="n"/>
      <c r="N406" s="68" t="n"/>
      <c r="O406" s="66" t="n"/>
      <c r="P406" s="66" t="n"/>
      <c r="Q406" s="66" t="n"/>
      <c r="R406" s="66" t="n"/>
      <c r="S406" s="66" t="n"/>
      <c r="T406" s="66" t="n"/>
      <c r="U406" s="69" t="e">
        <f aca="false" ca="false" dt2D="false" dtr="false" t="normal">O406/G406*100</f>
        <v>#DIV/0!</v>
      </c>
      <c r="V406" s="66" t="n"/>
      <c r="W406" s="81" t="e">
        <f aca="false" ca="false" dt2D="false" dtr="false" t="normal">V406/E406*100</f>
        <v>#DIV/0!</v>
      </c>
      <c r="X406" s="66" t="n"/>
      <c r="Y406" s="81" t="e">
        <f aca="false" ca="false" dt2D="false" dtr="false" t="normal">X406/E406*100</f>
        <v>#DIV/0!</v>
      </c>
      <c r="Z406" s="66" t="n"/>
      <c r="AA406" s="66" t="n"/>
      <c r="AB406" s="66" t="n"/>
      <c r="AC406" s="66" t="n"/>
      <c r="AD406" s="66" t="n"/>
      <c r="AE406" s="66" t="n"/>
    </row>
    <row customFormat="true" ht="15" outlineLevel="0" r="407" s="36">
      <c r="A407" s="87" t="n"/>
      <c r="B407" s="103" t="s">
        <v>375</v>
      </c>
      <c r="C407" s="66" t="n"/>
      <c r="D407" s="66" t="n"/>
      <c r="E407" s="66" t="n"/>
      <c r="F407" s="67" t="e">
        <f aca="false" ca="false" dt2D="false" dtr="false" t="normal">E407/C407</f>
        <v>#DIV/0!</v>
      </c>
      <c r="G407" s="68" t="n"/>
      <c r="H407" s="67" t="e">
        <f aca="false" ca="false" dt2D="false" dtr="false" t="normal">G407/D407*100</f>
        <v>#DIV/0!</v>
      </c>
      <c r="I407" s="68" t="n"/>
      <c r="J407" s="68" t="n"/>
      <c r="K407" s="68" t="n"/>
      <c r="L407" s="68" t="n"/>
      <c r="M407" s="68" t="n"/>
      <c r="N407" s="68" t="n"/>
      <c r="O407" s="66" t="n"/>
      <c r="P407" s="66" t="n"/>
      <c r="Q407" s="66" t="n"/>
      <c r="R407" s="66" t="n"/>
      <c r="S407" s="66" t="n"/>
      <c r="T407" s="66" t="n"/>
      <c r="U407" s="69" t="e">
        <f aca="false" ca="false" dt2D="false" dtr="false" t="normal">O407/G407*100</f>
        <v>#DIV/0!</v>
      </c>
      <c r="V407" s="66" t="n"/>
      <c r="W407" s="81" t="e">
        <f aca="false" ca="false" dt2D="false" dtr="false" t="normal">V407/E407*100</f>
        <v>#DIV/0!</v>
      </c>
      <c r="X407" s="66" t="n"/>
      <c r="Y407" s="81" t="e">
        <f aca="false" ca="false" dt2D="false" dtr="false" t="normal">X407/E407*100</f>
        <v>#DIV/0!</v>
      </c>
      <c r="Z407" s="66" t="n"/>
      <c r="AA407" s="66" t="n"/>
      <c r="AB407" s="66" t="n"/>
      <c r="AC407" s="66" t="n"/>
      <c r="AD407" s="66" t="n"/>
      <c r="AE407" s="66" t="n"/>
    </row>
    <row customFormat="true" ht="15" outlineLevel="0" r="408" s="36">
      <c r="A408" s="87" t="n"/>
      <c r="B408" s="92" t="s">
        <v>376</v>
      </c>
      <c r="C408" s="66" t="n"/>
      <c r="D408" s="66" t="n"/>
      <c r="E408" s="66" t="n"/>
      <c r="F408" s="67" t="e">
        <f aca="false" ca="false" dt2D="false" dtr="false" t="normal">E408/C408</f>
        <v>#DIV/0!</v>
      </c>
      <c r="G408" s="68" t="n"/>
      <c r="H408" s="67" t="e">
        <f aca="false" ca="false" dt2D="false" dtr="false" t="normal">G408/D408*100</f>
        <v>#DIV/0!</v>
      </c>
      <c r="I408" s="68" t="n"/>
      <c r="J408" s="68" t="n"/>
      <c r="K408" s="68" t="n"/>
      <c r="L408" s="68" t="n"/>
      <c r="M408" s="68" t="n"/>
      <c r="N408" s="68" t="n"/>
      <c r="O408" s="66" t="n"/>
      <c r="P408" s="66" t="n"/>
      <c r="Q408" s="66" t="n"/>
      <c r="R408" s="66" t="n"/>
      <c r="S408" s="66" t="n"/>
      <c r="T408" s="66" t="n"/>
      <c r="U408" s="69" t="e">
        <f aca="false" ca="false" dt2D="false" dtr="false" t="normal">O408/G408*100</f>
        <v>#DIV/0!</v>
      </c>
      <c r="V408" s="66" t="n"/>
      <c r="W408" s="81" t="e">
        <f aca="false" ca="false" dt2D="false" dtr="false" t="normal">V408/E408*100</f>
        <v>#DIV/0!</v>
      </c>
      <c r="X408" s="66" t="n"/>
      <c r="Y408" s="81" t="e">
        <f aca="false" ca="false" dt2D="false" dtr="false" t="normal">X408/E408*100</f>
        <v>#DIV/0!</v>
      </c>
      <c r="Z408" s="66" t="n"/>
      <c r="AA408" s="66" t="n"/>
      <c r="AB408" s="66" t="n"/>
      <c r="AC408" s="66" t="n"/>
      <c r="AD408" s="66" t="n"/>
      <c r="AE408" s="66" t="n"/>
    </row>
    <row customFormat="true" ht="15" outlineLevel="0" r="409" s="36">
      <c r="A409" s="87" t="n"/>
      <c r="B409" s="102" t="s">
        <v>377</v>
      </c>
      <c r="C409" s="66" t="n"/>
      <c r="D409" s="66" t="n"/>
      <c r="E409" s="66" t="n"/>
      <c r="F409" s="67" t="e">
        <f aca="false" ca="false" dt2D="false" dtr="false" t="normal">E409/C409</f>
        <v>#DIV/0!</v>
      </c>
      <c r="G409" s="68" t="n"/>
      <c r="H409" s="67" t="e">
        <f aca="false" ca="false" dt2D="false" dtr="false" t="normal">G409/D409*100</f>
        <v>#DIV/0!</v>
      </c>
      <c r="I409" s="68" t="n"/>
      <c r="J409" s="68" t="n"/>
      <c r="K409" s="68" t="n"/>
      <c r="L409" s="68" t="n"/>
      <c r="M409" s="68" t="n"/>
      <c r="N409" s="68" t="n"/>
      <c r="O409" s="66" t="n"/>
      <c r="P409" s="66" t="n"/>
      <c r="Q409" s="66" t="n"/>
      <c r="R409" s="66" t="n"/>
      <c r="S409" s="66" t="n"/>
      <c r="T409" s="66" t="n"/>
      <c r="U409" s="69" t="e">
        <f aca="false" ca="false" dt2D="false" dtr="false" t="normal">O409/G409*100</f>
        <v>#DIV/0!</v>
      </c>
      <c r="V409" s="66" t="n"/>
      <c r="W409" s="81" t="e">
        <f aca="false" ca="false" dt2D="false" dtr="false" t="normal">V409/E409*100</f>
        <v>#DIV/0!</v>
      </c>
      <c r="X409" s="66" t="n"/>
      <c r="Y409" s="81" t="e">
        <f aca="false" ca="false" dt2D="false" dtr="false" t="normal">X409/E409*100</f>
        <v>#DIV/0!</v>
      </c>
      <c r="Z409" s="66" t="n"/>
      <c r="AA409" s="66" t="n"/>
      <c r="AB409" s="66" t="n"/>
      <c r="AC409" s="66" t="n"/>
      <c r="AD409" s="66" t="n"/>
      <c r="AE409" s="66" t="n"/>
    </row>
    <row customFormat="true" ht="15" outlineLevel="0" r="410" s="36">
      <c r="A410" s="87" t="n"/>
      <c r="B410" s="71" t="s">
        <v>378</v>
      </c>
      <c r="C410" s="66" t="n"/>
      <c r="D410" s="66" t="n"/>
      <c r="E410" s="66" t="n"/>
      <c r="F410" s="67" t="e">
        <f aca="false" ca="false" dt2D="false" dtr="false" t="normal">E410/C410</f>
        <v>#DIV/0!</v>
      </c>
      <c r="G410" s="68" t="n"/>
      <c r="H410" s="67" t="e">
        <f aca="false" ca="false" dt2D="false" dtr="false" t="normal">G410/D410*100</f>
        <v>#DIV/0!</v>
      </c>
      <c r="I410" s="68" t="n"/>
      <c r="J410" s="68" t="n"/>
      <c r="K410" s="68" t="n"/>
      <c r="L410" s="68" t="n"/>
      <c r="M410" s="68" t="n"/>
      <c r="N410" s="68" t="n"/>
      <c r="O410" s="66" t="n"/>
      <c r="P410" s="66" t="n"/>
      <c r="Q410" s="66" t="n"/>
      <c r="R410" s="66" t="n"/>
      <c r="S410" s="66" t="n"/>
      <c r="T410" s="66" t="n"/>
      <c r="U410" s="69" t="e">
        <f aca="false" ca="false" dt2D="false" dtr="false" t="normal">O410/G410*100</f>
        <v>#DIV/0!</v>
      </c>
      <c r="V410" s="66" t="n"/>
      <c r="W410" s="81" t="e">
        <f aca="false" ca="false" dt2D="false" dtr="false" t="normal">V410/E410*100</f>
        <v>#DIV/0!</v>
      </c>
      <c r="X410" s="66" t="n"/>
      <c r="Y410" s="81" t="e">
        <f aca="false" ca="false" dt2D="false" dtr="false" t="normal">X410/E410*100</f>
        <v>#DIV/0!</v>
      </c>
      <c r="Z410" s="66" t="n"/>
      <c r="AA410" s="66" t="n"/>
      <c r="AB410" s="66" t="n"/>
      <c r="AC410" s="66" t="n"/>
      <c r="AD410" s="66" t="n"/>
      <c r="AE410" s="66" t="n"/>
    </row>
    <row customFormat="true" ht="15" outlineLevel="0" r="411" s="36">
      <c r="A411" s="87" t="n"/>
      <c r="B411" s="71" t="s">
        <v>379</v>
      </c>
      <c r="C411" s="66" t="n"/>
      <c r="D411" s="66" t="n"/>
      <c r="E411" s="66" t="n"/>
      <c r="F411" s="67" t="e">
        <f aca="false" ca="false" dt2D="false" dtr="false" t="normal">E411/C411</f>
        <v>#DIV/0!</v>
      </c>
      <c r="G411" s="68" t="n"/>
      <c r="H411" s="67" t="e">
        <f aca="false" ca="false" dt2D="false" dtr="false" t="normal">G411/D411*100</f>
        <v>#DIV/0!</v>
      </c>
      <c r="I411" s="68" t="n"/>
      <c r="J411" s="68" t="n"/>
      <c r="K411" s="68" t="n"/>
      <c r="L411" s="68" t="n"/>
      <c r="M411" s="68" t="n"/>
      <c r="N411" s="68" t="n"/>
      <c r="O411" s="66" t="n"/>
      <c r="P411" s="66" t="n"/>
      <c r="Q411" s="66" t="n"/>
      <c r="R411" s="66" t="n"/>
      <c r="S411" s="66" t="n"/>
      <c r="T411" s="66" t="n"/>
      <c r="U411" s="69" t="e">
        <f aca="false" ca="false" dt2D="false" dtr="false" t="normal">O411/G411*100</f>
        <v>#DIV/0!</v>
      </c>
      <c r="V411" s="66" t="n"/>
      <c r="W411" s="81" t="e">
        <f aca="false" ca="false" dt2D="false" dtr="false" t="normal">V411/E411*100</f>
        <v>#DIV/0!</v>
      </c>
      <c r="X411" s="66" t="n"/>
      <c r="Y411" s="81" t="e">
        <f aca="false" ca="false" dt2D="false" dtr="false" t="normal">X411/E411*100</f>
        <v>#DIV/0!</v>
      </c>
      <c r="Z411" s="66" t="n"/>
      <c r="AA411" s="66" t="n"/>
      <c r="AB411" s="66" t="n"/>
      <c r="AC411" s="66" t="n"/>
      <c r="AD411" s="66" t="n"/>
      <c r="AE411" s="66" t="n"/>
    </row>
    <row customFormat="true" ht="15" outlineLevel="0" r="412" s="36">
      <c r="A412" s="87" t="n"/>
      <c r="B412" s="71" t="s">
        <v>77</v>
      </c>
      <c r="C412" s="66" t="n"/>
      <c r="D412" s="66" t="n"/>
      <c r="E412" s="66" t="n"/>
      <c r="F412" s="67" t="e">
        <f aca="false" ca="false" dt2D="false" dtr="false" t="normal">E412/C412</f>
        <v>#DIV/0!</v>
      </c>
      <c r="G412" s="68" t="n"/>
      <c r="H412" s="67" t="e">
        <f aca="false" ca="false" dt2D="false" dtr="false" t="normal">G412/D412*100</f>
        <v>#DIV/0!</v>
      </c>
      <c r="I412" s="68" t="n"/>
      <c r="J412" s="68" t="n"/>
      <c r="K412" s="68" t="n"/>
      <c r="L412" s="68" t="n"/>
      <c r="M412" s="68" t="n"/>
      <c r="N412" s="68" t="n"/>
      <c r="O412" s="66" t="n"/>
      <c r="P412" s="66" t="n"/>
      <c r="Q412" s="66" t="n"/>
      <c r="R412" s="66" t="n"/>
      <c r="S412" s="66" t="n"/>
      <c r="T412" s="66" t="n"/>
      <c r="U412" s="69" t="e">
        <f aca="false" ca="false" dt2D="false" dtr="false" t="normal">O412/G412*100</f>
        <v>#DIV/0!</v>
      </c>
      <c r="V412" s="66" t="n"/>
      <c r="W412" s="81" t="e">
        <f aca="false" ca="false" dt2D="false" dtr="false" t="normal">V412/E412*100</f>
        <v>#DIV/0!</v>
      </c>
      <c r="X412" s="66" t="n"/>
      <c r="Y412" s="81" t="e">
        <f aca="false" ca="false" dt2D="false" dtr="false" t="normal">X412/E412*100</f>
        <v>#DIV/0!</v>
      </c>
      <c r="Z412" s="66" t="n"/>
      <c r="AA412" s="66" t="n"/>
      <c r="AB412" s="66" t="n"/>
      <c r="AC412" s="66" t="n"/>
      <c r="AD412" s="66" t="n"/>
      <c r="AE412" s="66" t="n"/>
    </row>
    <row customFormat="true" ht="15" outlineLevel="0" r="413" s="36">
      <c r="A413" s="87" t="n"/>
      <c r="B413" s="71" t="s">
        <v>78</v>
      </c>
      <c r="C413" s="66" t="n"/>
      <c r="D413" s="66" t="n"/>
      <c r="E413" s="66" t="n"/>
      <c r="F413" s="67" t="e">
        <f aca="false" ca="false" dt2D="false" dtr="false" t="normal">E413/C413</f>
        <v>#DIV/0!</v>
      </c>
      <c r="G413" s="68" t="n"/>
      <c r="H413" s="67" t="e">
        <f aca="false" ca="false" dt2D="false" dtr="false" t="normal">G413/D413*100</f>
        <v>#DIV/0!</v>
      </c>
      <c r="I413" s="68" t="n"/>
      <c r="J413" s="68" t="n"/>
      <c r="K413" s="68" t="n"/>
      <c r="L413" s="68" t="n"/>
      <c r="M413" s="68" t="n"/>
      <c r="N413" s="68" t="n"/>
      <c r="O413" s="66" t="n"/>
      <c r="P413" s="66" t="n"/>
      <c r="Q413" s="66" t="n"/>
      <c r="R413" s="66" t="n"/>
      <c r="S413" s="66" t="n"/>
      <c r="T413" s="66" t="n"/>
      <c r="U413" s="69" t="e">
        <f aca="false" ca="false" dt2D="false" dtr="false" t="normal">O413/G413*100</f>
        <v>#DIV/0!</v>
      </c>
      <c r="V413" s="66" t="n"/>
      <c r="W413" s="81" t="e">
        <f aca="false" ca="false" dt2D="false" dtr="false" t="normal">V413/E413*100</f>
        <v>#DIV/0!</v>
      </c>
      <c r="X413" s="66" t="n"/>
      <c r="Y413" s="81" t="e">
        <f aca="false" ca="false" dt2D="false" dtr="false" t="normal">X413/E413*100</f>
        <v>#DIV/0!</v>
      </c>
      <c r="Z413" s="66" t="n"/>
      <c r="AA413" s="66" t="n"/>
      <c r="AB413" s="66" t="n"/>
      <c r="AC413" s="66" t="n"/>
      <c r="AD413" s="66" t="n"/>
      <c r="AE413" s="66" t="n"/>
    </row>
    <row customFormat="true" ht="15" outlineLevel="0" r="414" s="36">
      <c r="A414" s="87" t="n"/>
      <c r="B414" s="71" t="s">
        <v>79</v>
      </c>
      <c r="C414" s="66" t="n"/>
      <c r="D414" s="66" t="n"/>
      <c r="E414" s="66" t="n"/>
      <c r="F414" s="67" t="e">
        <f aca="false" ca="false" dt2D="false" dtr="false" t="normal">E414/C414</f>
        <v>#DIV/0!</v>
      </c>
      <c r="G414" s="68" t="n"/>
      <c r="H414" s="67" t="e">
        <f aca="false" ca="false" dt2D="false" dtr="false" t="normal">G414/D414*100</f>
        <v>#DIV/0!</v>
      </c>
      <c r="I414" s="68" t="n"/>
      <c r="J414" s="68" t="n"/>
      <c r="K414" s="68" t="n"/>
      <c r="L414" s="68" t="n"/>
      <c r="M414" s="68" t="n"/>
      <c r="N414" s="68" t="n"/>
      <c r="O414" s="66" t="n"/>
      <c r="P414" s="66" t="n"/>
      <c r="Q414" s="66" t="n"/>
      <c r="R414" s="66" t="n"/>
      <c r="S414" s="66" t="n"/>
      <c r="T414" s="66" t="n"/>
      <c r="U414" s="69" t="e">
        <f aca="false" ca="false" dt2D="false" dtr="false" t="normal">O414/G414*100</f>
        <v>#DIV/0!</v>
      </c>
      <c r="V414" s="66" t="n"/>
      <c r="W414" s="81" t="e">
        <f aca="false" ca="false" dt2D="false" dtr="false" t="normal">V414/E414*100</f>
        <v>#DIV/0!</v>
      </c>
      <c r="X414" s="66" t="n"/>
      <c r="Y414" s="81" t="e">
        <f aca="false" ca="false" dt2D="false" dtr="false" t="normal">X414/E414*100</f>
        <v>#DIV/0!</v>
      </c>
      <c r="Z414" s="66" t="n"/>
      <c r="AA414" s="66" t="n"/>
      <c r="AB414" s="66" t="n"/>
      <c r="AC414" s="66" t="n"/>
      <c r="AD414" s="66" t="n"/>
      <c r="AE414" s="66" t="n"/>
    </row>
    <row customFormat="true" ht="15" outlineLevel="0" r="415" s="36">
      <c r="A415" s="87" t="n"/>
      <c r="B415" s="71" t="s">
        <v>132</v>
      </c>
      <c r="C415" s="66" t="n"/>
      <c r="D415" s="66" t="n"/>
      <c r="E415" s="66" t="n"/>
      <c r="F415" s="67" t="e">
        <f aca="false" ca="false" dt2D="false" dtr="false" t="normal">E415/C415</f>
        <v>#DIV/0!</v>
      </c>
      <c r="G415" s="68" t="n"/>
      <c r="H415" s="67" t="e">
        <f aca="false" ca="false" dt2D="false" dtr="false" t="normal">G415/D415*100</f>
        <v>#DIV/0!</v>
      </c>
      <c r="I415" s="68" t="n"/>
      <c r="J415" s="68" t="n"/>
      <c r="K415" s="68" t="n"/>
      <c r="L415" s="68" t="n"/>
      <c r="M415" s="68" t="n"/>
      <c r="N415" s="68" t="n"/>
      <c r="O415" s="66" t="n"/>
      <c r="P415" s="66" t="n"/>
      <c r="Q415" s="66" t="n"/>
      <c r="R415" s="66" t="n"/>
      <c r="S415" s="66" t="n"/>
      <c r="T415" s="66" t="n"/>
      <c r="U415" s="69" t="e">
        <f aca="false" ca="false" dt2D="false" dtr="false" t="normal">O415/G415*100</f>
        <v>#DIV/0!</v>
      </c>
      <c r="V415" s="66" t="n"/>
      <c r="W415" s="81" t="e">
        <f aca="false" ca="false" dt2D="false" dtr="false" t="normal">V415/E415*100</f>
        <v>#DIV/0!</v>
      </c>
      <c r="X415" s="66" t="n"/>
      <c r="Y415" s="81" t="e">
        <f aca="false" ca="false" dt2D="false" dtr="false" t="normal">X415/E415*100</f>
        <v>#DIV/0!</v>
      </c>
      <c r="Z415" s="66" t="n"/>
      <c r="AA415" s="66" t="n"/>
      <c r="AB415" s="66" t="n"/>
      <c r="AC415" s="66" t="n"/>
      <c r="AD415" s="66" t="n"/>
      <c r="AE415" s="66" t="n"/>
    </row>
    <row customFormat="true" ht="15" outlineLevel="0" r="416" s="36">
      <c r="A416" s="87" t="n"/>
      <c r="B416" s="71" t="s">
        <v>133</v>
      </c>
      <c r="C416" s="66" t="n"/>
      <c r="D416" s="66" t="n"/>
      <c r="E416" s="66" t="n"/>
      <c r="F416" s="67" t="e">
        <f aca="false" ca="false" dt2D="false" dtr="false" t="normal">E416/C416</f>
        <v>#DIV/0!</v>
      </c>
      <c r="G416" s="68" t="n"/>
      <c r="H416" s="67" t="e">
        <f aca="false" ca="false" dt2D="false" dtr="false" t="normal">G416/D416*100</f>
        <v>#DIV/0!</v>
      </c>
      <c r="I416" s="68" t="n"/>
      <c r="J416" s="68" t="n"/>
      <c r="K416" s="68" t="n"/>
      <c r="L416" s="68" t="n"/>
      <c r="M416" s="68" t="n"/>
      <c r="N416" s="68" t="n"/>
      <c r="O416" s="66" t="n"/>
      <c r="P416" s="66" t="n"/>
      <c r="Q416" s="66" t="n"/>
      <c r="R416" s="66" t="n"/>
      <c r="S416" s="66" t="n"/>
      <c r="T416" s="66" t="n"/>
      <c r="U416" s="69" t="e">
        <f aca="false" ca="false" dt2D="false" dtr="false" t="normal">O416/G416*100</f>
        <v>#DIV/0!</v>
      </c>
      <c r="V416" s="66" t="n"/>
      <c r="W416" s="81" t="e">
        <f aca="false" ca="false" dt2D="false" dtr="false" t="normal">V416/E416*100</f>
        <v>#DIV/0!</v>
      </c>
      <c r="X416" s="66" t="n"/>
      <c r="Y416" s="81" t="e">
        <f aca="false" ca="false" dt2D="false" dtr="false" t="normal">X416/E416*100</f>
        <v>#DIV/0!</v>
      </c>
      <c r="Z416" s="66" t="n"/>
      <c r="AA416" s="66" t="n"/>
      <c r="AB416" s="66" t="n"/>
      <c r="AC416" s="66" t="n"/>
      <c r="AD416" s="66" t="n"/>
      <c r="AE416" s="66" t="n"/>
    </row>
    <row customFormat="true" ht="15" outlineLevel="0" r="417" s="36">
      <c r="A417" s="87" t="n"/>
      <c r="B417" s="71" t="s">
        <v>134</v>
      </c>
      <c r="C417" s="66" t="n"/>
      <c r="D417" s="66" t="n"/>
      <c r="E417" s="66" t="n"/>
      <c r="F417" s="67" t="e">
        <f aca="false" ca="false" dt2D="false" dtr="false" t="normal">E417/C417</f>
        <v>#DIV/0!</v>
      </c>
      <c r="G417" s="68" t="n"/>
      <c r="H417" s="67" t="e">
        <f aca="false" ca="false" dt2D="false" dtr="false" t="normal">G417/D417*100</f>
        <v>#DIV/0!</v>
      </c>
      <c r="I417" s="68" t="n"/>
      <c r="J417" s="68" t="n"/>
      <c r="K417" s="68" t="n"/>
      <c r="L417" s="68" t="n"/>
      <c r="M417" s="68" t="n"/>
      <c r="N417" s="68" t="n"/>
      <c r="O417" s="66" t="n"/>
      <c r="P417" s="66" t="n"/>
      <c r="Q417" s="66" t="n"/>
      <c r="R417" s="66" t="n"/>
      <c r="S417" s="66" t="n"/>
      <c r="T417" s="66" t="n"/>
      <c r="U417" s="69" t="e">
        <f aca="false" ca="false" dt2D="false" dtr="false" t="normal">O417/G417*100</f>
        <v>#DIV/0!</v>
      </c>
      <c r="V417" s="66" t="n"/>
      <c r="W417" s="81" t="e">
        <f aca="false" ca="false" dt2D="false" dtr="false" t="normal">V417/E417*100</f>
        <v>#DIV/0!</v>
      </c>
      <c r="X417" s="66" t="n"/>
      <c r="Y417" s="81" t="e">
        <f aca="false" ca="false" dt2D="false" dtr="false" t="normal">X417/E417*100</f>
        <v>#DIV/0!</v>
      </c>
      <c r="Z417" s="66" t="n"/>
      <c r="AA417" s="66" t="n"/>
      <c r="AB417" s="66" t="n"/>
      <c r="AC417" s="66" t="n"/>
      <c r="AD417" s="66" t="n"/>
      <c r="AE417" s="66" t="n"/>
    </row>
    <row customFormat="true" ht="15" outlineLevel="0" r="418" s="36">
      <c r="A418" s="87" t="n"/>
      <c r="B418" s="71" t="s">
        <v>135</v>
      </c>
      <c r="C418" s="66" t="n"/>
      <c r="D418" s="66" t="n"/>
      <c r="E418" s="66" t="n"/>
      <c r="F418" s="67" t="e">
        <f aca="false" ca="false" dt2D="false" dtr="false" t="normal">E418/C418</f>
        <v>#DIV/0!</v>
      </c>
      <c r="G418" s="68" t="n"/>
      <c r="H418" s="67" t="e">
        <f aca="false" ca="false" dt2D="false" dtr="false" t="normal">G418/D418*100</f>
        <v>#DIV/0!</v>
      </c>
      <c r="I418" s="68" t="n"/>
      <c r="J418" s="68" t="n"/>
      <c r="K418" s="68" t="n"/>
      <c r="L418" s="68" t="n"/>
      <c r="M418" s="68" t="n"/>
      <c r="N418" s="68" t="n"/>
      <c r="O418" s="66" t="n"/>
      <c r="P418" s="66" t="n"/>
      <c r="Q418" s="66" t="n"/>
      <c r="R418" s="66" t="n"/>
      <c r="S418" s="66" t="n"/>
      <c r="T418" s="66" t="n"/>
      <c r="U418" s="69" t="e">
        <f aca="false" ca="false" dt2D="false" dtr="false" t="normal">O418/G418*100</f>
        <v>#DIV/0!</v>
      </c>
      <c r="V418" s="66" t="n"/>
      <c r="W418" s="81" t="e">
        <f aca="false" ca="false" dt2D="false" dtr="false" t="normal">V418/E418*100</f>
        <v>#DIV/0!</v>
      </c>
      <c r="X418" s="66" t="n"/>
      <c r="Y418" s="81" t="e">
        <f aca="false" ca="false" dt2D="false" dtr="false" t="normal">X418/E418*100</f>
        <v>#DIV/0!</v>
      </c>
      <c r="Z418" s="66" t="n"/>
      <c r="AA418" s="66" t="n"/>
      <c r="AB418" s="66" t="n"/>
      <c r="AC418" s="66" t="n"/>
      <c r="AD418" s="66" t="n"/>
      <c r="AE418" s="66" t="n"/>
    </row>
    <row customFormat="true" ht="15" outlineLevel="0" r="419" s="36">
      <c r="A419" s="87" t="n"/>
      <c r="B419" s="71" t="s">
        <v>136</v>
      </c>
      <c r="C419" s="66" t="n"/>
      <c r="D419" s="66" t="n"/>
      <c r="E419" s="66" t="n"/>
      <c r="F419" s="67" t="e">
        <f aca="false" ca="false" dt2D="false" dtr="false" t="normal">E419/C419</f>
        <v>#DIV/0!</v>
      </c>
      <c r="G419" s="68" t="n"/>
      <c r="H419" s="67" t="e">
        <f aca="false" ca="false" dt2D="false" dtr="false" t="normal">G419/D419*100</f>
        <v>#DIV/0!</v>
      </c>
      <c r="I419" s="68" t="n"/>
      <c r="J419" s="68" t="n"/>
      <c r="K419" s="68" t="n"/>
      <c r="L419" s="68" t="n"/>
      <c r="M419" s="68" t="n"/>
      <c r="N419" s="68" t="n"/>
      <c r="O419" s="66" t="n"/>
      <c r="P419" s="66" t="n"/>
      <c r="Q419" s="66" t="n"/>
      <c r="R419" s="66" t="n"/>
      <c r="S419" s="66" t="n"/>
      <c r="T419" s="66" t="n"/>
      <c r="U419" s="69" t="e">
        <f aca="false" ca="false" dt2D="false" dtr="false" t="normal">O419/G419*100</f>
        <v>#DIV/0!</v>
      </c>
      <c r="V419" s="66" t="n"/>
      <c r="W419" s="81" t="e">
        <f aca="false" ca="false" dt2D="false" dtr="false" t="normal">V419/E419*100</f>
        <v>#DIV/0!</v>
      </c>
      <c r="X419" s="66" t="n"/>
      <c r="Y419" s="81" t="e">
        <f aca="false" ca="false" dt2D="false" dtr="false" t="normal">X419/E419*100</f>
        <v>#DIV/0!</v>
      </c>
      <c r="Z419" s="66" t="n"/>
      <c r="AA419" s="66" t="n"/>
      <c r="AB419" s="66" t="n"/>
      <c r="AC419" s="66" t="n"/>
      <c r="AD419" s="66" t="n"/>
      <c r="AE419" s="66" t="n"/>
    </row>
    <row customFormat="true" ht="15" outlineLevel="0" r="420" s="36">
      <c r="A420" s="87" t="n"/>
      <c r="B420" s="71" t="s">
        <v>380</v>
      </c>
      <c r="C420" s="66" t="n"/>
      <c r="D420" s="66" t="n"/>
      <c r="E420" s="66" t="n"/>
      <c r="F420" s="67" t="e">
        <f aca="false" ca="false" dt2D="false" dtr="false" t="normal">E420/C420</f>
        <v>#DIV/0!</v>
      </c>
      <c r="G420" s="68" t="n"/>
      <c r="H420" s="67" t="e">
        <f aca="false" ca="false" dt2D="false" dtr="false" t="normal">G420/D420*100</f>
        <v>#DIV/0!</v>
      </c>
      <c r="I420" s="68" t="n"/>
      <c r="J420" s="68" t="n"/>
      <c r="K420" s="68" t="n"/>
      <c r="L420" s="68" t="n"/>
      <c r="M420" s="68" t="n"/>
      <c r="N420" s="68" t="n"/>
      <c r="O420" s="66" t="n"/>
      <c r="P420" s="66" t="n"/>
      <c r="Q420" s="66" t="n"/>
      <c r="R420" s="66" t="n"/>
      <c r="S420" s="66" t="n"/>
      <c r="T420" s="66" t="n"/>
      <c r="U420" s="69" t="e">
        <f aca="false" ca="false" dt2D="false" dtr="false" t="normal">O420/G420*100</f>
        <v>#DIV/0!</v>
      </c>
      <c r="V420" s="66" t="n"/>
      <c r="W420" s="81" t="e">
        <f aca="false" ca="false" dt2D="false" dtr="false" t="normal">V420/E420*100</f>
        <v>#DIV/0!</v>
      </c>
      <c r="X420" s="66" t="n"/>
      <c r="Y420" s="81" t="e">
        <f aca="false" ca="false" dt2D="false" dtr="false" t="normal">X420/E420*100</f>
        <v>#DIV/0!</v>
      </c>
      <c r="Z420" s="66" t="n"/>
      <c r="AA420" s="66" t="n"/>
      <c r="AB420" s="66" t="n"/>
      <c r="AC420" s="66" t="n"/>
      <c r="AD420" s="66" t="n"/>
      <c r="AE420" s="66" t="n"/>
    </row>
    <row customFormat="true" ht="15" outlineLevel="0" r="421" s="36">
      <c r="A421" s="87" t="n"/>
      <c r="B421" s="71" t="s">
        <v>381</v>
      </c>
      <c r="C421" s="66" t="n"/>
      <c r="D421" s="66" t="n"/>
      <c r="E421" s="66" t="n"/>
      <c r="F421" s="67" t="e">
        <f aca="false" ca="false" dt2D="false" dtr="false" t="normal">E421/C421</f>
        <v>#DIV/0!</v>
      </c>
      <c r="G421" s="68" t="n"/>
      <c r="H421" s="67" t="e">
        <f aca="false" ca="false" dt2D="false" dtr="false" t="normal">G421/D421*100</f>
        <v>#DIV/0!</v>
      </c>
      <c r="I421" s="68" t="n"/>
      <c r="J421" s="68" t="n"/>
      <c r="K421" s="68" t="n"/>
      <c r="L421" s="68" t="n"/>
      <c r="M421" s="68" t="n"/>
      <c r="N421" s="68" t="n"/>
      <c r="O421" s="66" t="n"/>
      <c r="P421" s="66" t="n"/>
      <c r="Q421" s="66" t="n"/>
      <c r="R421" s="66" t="n"/>
      <c r="S421" s="66" t="n"/>
      <c r="T421" s="66" t="n"/>
      <c r="U421" s="69" t="e">
        <f aca="false" ca="false" dt2D="false" dtr="false" t="normal">O421/G421*100</f>
        <v>#DIV/0!</v>
      </c>
      <c r="V421" s="66" t="n"/>
      <c r="W421" s="81" t="e">
        <f aca="false" ca="false" dt2D="false" dtr="false" t="normal">V421/E421*100</f>
        <v>#DIV/0!</v>
      </c>
      <c r="X421" s="66" t="n"/>
      <c r="Y421" s="81" t="e">
        <f aca="false" ca="false" dt2D="false" dtr="false" t="normal">X421/E421*100</f>
        <v>#DIV/0!</v>
      </c>
      <c r="Z421" s="66" t="n"/>
      <c r="AA421" s="66" t="n"/>
      <c r="AB421" s="66" t="n"/>
      <c r="AC421" s="66" t="n"/>
      <c r="AD421" s="66" t="n"/>
      <c r="AE421" s="66" t="n"/>
    </row>
    <row customFormat="true" ht="15" outlineLevel="0" r="422" s="36">
      <c r="A422" s="87" t="n"/>
      <c r="B422" s="71" t="s">
        <v>382</v>
      </c>
      <c r="C422" s="66" t="n"/>
      <c r="D422" s="66" t="n"/>
      <c r="E422" s="66" t="n"/>
      <c r="F422" s="67" t="e">
        <f aca="false" ca="false" dt2D="false" dtr="false" t="normal">E422/C422</f>
        <v>#DIV/0!</v>
      </c>
      <c r="G422" s="68" t="n"/>
      <c r="H422" s="67" t="e">
        <f aca="false" ca="false" dt2D="false" dtr="false" t="normal">G422/D422*100</f>
        <v>#DIV/0!</v>
      </c>
      <c r="I422" s="68" t="n"/>
      <c r="J422" s="68" t="n"/>
      <c r="K422" s="68" t="n"/>
      <c r="L422" s="68" t="n"/>
      <c r="M422" s="68" t="n"/>
      <c r="N422" s="68" t="n"/>
      <c r="O422" s="66" t="n"/>
      <c r="P422" s="66" t="n"/>
      <c r="Q422" s="66" t="n"/>
      <c r="R422" s="66" t="n"/>
      <c r="S422" s="66" t="n"/>
      <c r="T422" s="66" t="n"/>
      <c r="U422" s="69" t="e">
        <f aca="false" ca="false" dt2D="false" dtr="false" t="normal">O422/G422*100</f>
        <v>#DIV/0!</v>
      </c>
      <c r="V422" s="66" t="n"/>
      <c r="W422" s="81" t="e">
        <f aca="false" ca="false" dt2D="false" dtr="false" t="normal">V422/E422*100</f>
        <v>#DIV/0!</v>
      </c>
      <c r="X422" s="66" t="n"/>
      <c r="Y422" s="81" t="e">
        <f aca="false" ca="false" dt2D="false" dtr="false" t="normal">X422/E422*100</f>
        <v>#DIV/0!</v>
      </c>
      <c r="Z422" s="66" t="n"/>
      <c r="AA422" s="66" t="n"/>
      <c r="AB422" s="66" t="n"/>
      <c r="AC422" s="66" t="n"/>
      <c r="AD422" s="66" t="n"/>
      <c r="AE422" s="66" t="n"/>
    </row>
    <row customFormat="true" ht="15" outlineLevel="0" r="423" s="36">
      <c r="A423" s="73" t="s">
        <v>80</v>
      </c>
      <c r="B423" s="74" t="s"/>
      <c r="C423" s="75" t="n">
        <f aca="false" ca="false" dt2D="false" dtr="false" t="normal">SUM(C383:C422)</f>
        <v>109.19</v>
      </c>
      <c r="D423" s="75" t="n">
        <f aca="false" ca="false" dt2D="false" dtr="false" t="normal">SUM(D383:D422)</f>
        <v>94</v>
      </c>
      <c r="E423" s="75" t="n">
        <f aca="false" ca="false" dt2D="false" dtr="false" t="normal">SUM(E383:E422)</f>
        <v>87</v>
      </c>
      <c r="F423" s="76" t="n">
        <f aca="false" ca="false" dt2D="false" dtr="false" t="normal">E423/C423</f>
        <v>0.7967762615624142</v>
      </c>
      <c r="G423" s="75" t="n">
        <f aca="false" ca="false" dt2D="false" dtr="false" t="normal">SUM(G383:G422)</f>
        <v>0</v>
      </c>
      <c r="H423" s="76" t="n">
        <f aca="false" ca="false" dt2D="false" dtr="false" t="normal">G423/D423*100</f>
        <v>0</v>
      </c>
      <c r="I423" s="75" t="n">
        <f aca="false" ca="false" dt2D="false" dtr="false" t="normal">SUM(I383:I422)</f>
        <v>0</v>
      </c>
      <c r="J423" s="75" t="n">
        <f aca="false" ca="false" dt2D="false" dtr="false" t="normal">SUM(J383:J422)</f>
        <v>0</v>
      </c>
      <c r="K423" s="75" t="n">
        <f aca="false" ca="false" dt2D="false" dtr="false" t="normal">SUM(K383:K422)</f>
        <v>0</v>
      </c>
      <c r="L423" s="75" t="n">
        <f aca="false" ca="false" dt2D="false" dtr="false" t="normal">SUM(L383:L422)</f>
        <v>0</v>
      </c>
      <c r="M423" s="75" t="n">
        <f aca="false" ca="false" dt2D="false" dtr="false" t="normal">SUM(M383:M422)</f>
        <v>0</v>
      </c>
      <c r="N423" s="75" t="n">
        <f aca="false" ca="false" dt2D="false" dtr="false" t="normal">SUM(N383:N422)</f>
        <v>0</v>
      </c>
      <c r="O423" s="75" t="n">
        <f aca="false" ca="false" dt2D="false" dtr="false" t="normal">SUM(O383:O422)</f>
        <v>0</v>
      </c>
      <c r="P423" s="75" t="n">
        <f aca="false" ca="false" dt2D="false" dtr="false" t="normal">SUM(P383:P422)</f>
        <v>0</v>
      </c>
      <c r="Q423" s="75" t="n">
        <f aca="false" ca="false" dt2D="false" dtr="false" t="normal">SUM(Q383:Q422)</f>
        <v>0</v>
      </c>
      <c r="R423" s="75" t="n">
        <f aca="false" ca="false" dt2D="false" dtr="false" t="normal">SUM(R383:R422)</f>
        <v>0</v>
      </c>
      <c r="S423" s="75" t="n">
        <f aca="false" ca="false" dt2D="false" dtr="false" t="normal">SUM(S383:S422)</f>
        <v>0</v>
      </c>
      <c r="T423" s="75" t="n">
        <f aca="false" ca="false" dt2D="false" dtr="false" t="normal">SUM(T383:T422)</f>
        <v>0</v>
      </c>
      <c r="U423" s="77" t="e">
        <f aca="false" ca="false" dt2D="false" dtr="false" t="normal">O423/G423*100</f>
        <v>#DIV/0!</v>
      </c>
      <c r="V423" s="75" t="n">
        <f aca="false" ca="false" dt2D="false" dtr="false" t="normal">SUM(V383:V422)</f>
        <v>8</v>
      </c>
      <c r="W423" s="78" t="n">
        <f aca="false" ca="false" dt2D="false" dtr="false" t="normal">V423/E423*100</f>
        <v>9.195402298850574</v>
      </c>
      <c r="X423" s="75" t="n">
        <f aca="false" ca="false" dt2D="false" dtr="false" t="normal">SUM(X383:X422)</f>
        <v>8</v>
      </c>
      <c r="Y423" s="78" t="n">
        <f aca="false" ca="false" dt2D="false" dtr="false" t="normal">X423/E423*100</f>
        <v>9.195402298850574</v>
      </c>
      <c r="Z423" s="75" t="n">
        <f aca="false" ca="false" dt2D="false" dtr="false" t="normal">SUM(Z383:Z422)</f>
        <v>0</v>
      </c>
      <c r="AA423" s="75" t="n">
        <f aca="false" ca="false" dt2D="false" dtr="false" t="normal">SUM(AA383:AA422)</f>
        <v>0</v>
      </c>
      <c r="AB423" s="75" t="n">
        <f aca="false" ca="false" dt2D="false" dtr="false" t="normal">SUM(AB383:AB422)</f>
        <v>0</v>
      </c>
      <c r="AC423" s="75" t="n">
        <f aca="false" ca="false" dt2D="false" dtr="false" t="normal">SUM(AC383:AC422)</f>
        <v>0</v>
      </c>
      <c r="AD423" s="75" t="n">
        <f aca="false" ca="false" dt2D="false" dtr="false" t="normal">SUM(AD383:AD422)</f>
        <v>0</v>
      </c>
      <c r="AE423" s="75" t="n">
        <f aca="false" ca="false" dt2D="false" dtr="false" t="normal">SUM(AE383:AE422)</f>
        <v>0</v>
      </c>
    </row>
    <row customFormat="true" ht="15" outlineLevel="0" r="424" s="36">
      <c r="A424" s="85" t="n">
        <v>20</v>
      </c>
      <c r="B424" s="99" t="s">
        <v>383</v>
      </c>
      <c r="C424" s="75" t="n"/>
      <c r="D424" s="75" t="n"/>
      <c r="E424" s="75" t="n"/>
      <c r="F424" s="67" t="n"/>
      <c r="G424" s="75" t="n"/>
      <c r="H424" s="67" t="n"/>
      <c r="I424" s="75" t="n"/>
      <c r="J424" s="75" t="n"/>
      <c r="K424" s="75" t="n"/>
      <c r="L424" s="75" t="n"/>
      <c r="M424" s="75" t="n"/>
      <c r="N424" s="75" t="n"/>
      <c r="O424" s="75" t="n"/>
      <c r="P424" s="75" t="n"/>
      <c r="Q424" s="75" t="n"/>
      <c r="R424" s="75" t="n"/>
      <c r="S424" s="75" t="n"/>
      <c r="T424" s="75" t="n"/>
      <c r="U424" s="69" t="n"/>
      <c r="V424" s="75" t="n"/>
      <c r="W424" s="78" t="n"/>
      <c r="X424" s="75" t="n"/>
      <c r="Y424" s="78" t="n"/>
      <c r="Z424" s="75" t="n"/>
      <c r="AA424" s="75" t="n"/>
      <c r="AB424" s="75" t="n"/>
      <c r="AC424" s="75" t="n"/>
      <c r="AD424" s="75" t="n"/>
      <c r="AE424" s="75" t="n"/>
    </row>
    <row customFormat="true" ht="15" outlineLevel="0" r="425" s="36">
      <c r="A425" s="85" t="n"/>
      <c r="B425" s="70" t="s">
        <v>384</v>
      </c>
      <c r="C425" s="75" t="n"/>
      <c r="D425" s="75" t="n"/>
      <c r="E425" s="75" t="n"/>
      <c r="F425" s="67" t="e">
        <f aca="false" ca="false" dt2D="false" dtr="false" t="normal">E425/C425</f>
        <v>#DIV/0!</v>
      </c>
      <c r="G425" s="75" t="n"/>
      <c r="H425" s="67" t="e">
        <f aca="false" ca="false" dt2D="false" dtr="false" t="normal">G425/D425*100</f>
        <v>#DIV/0!</v>
      </c>
      <c r="I425" s="75" t="n"/>
      <c r="J425" s="75" t="n"/>
      <c r="K425" s="75" t="n"/>
      <c r="L425" s="75" t="n"/>
      <c r="M425" s="75" t="n"/>
      <c r="N425" s="75" t="n"/>
      <c r="O425" s="75" t="n"/>
      <c r="P425" s="75" t="n"/>
      <c r="Q425" s="75" t="n"/>
      <c r="R425" s="75" t="n"/>
      <c r="S425" s="75" t="n"/>
      <c r="T425" s="75" t="n"/>
      <c r="U425" s="69" t="e">
        <f aca="false" ca="false" dt2D="false" dtr="false" t="normal">O425/G425*100</f>
        <v>#DIV/0!</v>
      </c>
      <c r="V425" s="75" t="n"/>
      <c r="W425" s="81" t="e">
        <f aca="false" ca="false" dt2D="false" dtr="false" t="normal">V425/E425*100</f>
        <v>#DIV/0!</v>
      </c>
      <c r="X425" s="75" t="n"/>
      <c r="Y425" s="81" t="e">
        <f aca="false" ca="false" dt2D="false" dtr="false" t="normal">X425/E425*100</f>
        <v>#DIV/0!</v>
      </c>
      <c r="Z425" s="75" t="n"/>
      <c r="AA425" s="75" t="n"/>
      <c r="AB425" s="75" t="n"/>
      <c r="AC425" s="75" t="n"/>
      <c r="AD425" s="75" t="n"/>
      <c r="AE425" s="75" t="n"/>
    </row>
    <row customFormat="true" ht="15" outlineLevel="0" r="426" s="36">
      <c r="A426" s="85" t="n"/>
      <c r="B426" s="70" t="s">
        <v>385</v>
      </c>
      <c r="C426" s="75" t="n"/>
      <c r="D426" s="75" t="n"/>
      <c r="E426" s="75" t="n"/>
      <c r="F426" s="67" t="e">
        <f aca="false" ca="false" dt2D="false" dtr="false" t="normal">E426/C426</f>
        <v>#DIV/0!</v>
      </c>
      <c r="G426" s="75" t="n"/>
      <c r="H426" s="67" t="e">
        <f aca="false" ca="false" dt2D="false" dtr="false" t="normal">G426/D426*100</f>
        <v>#DIV/0!</v>
      </c>
      <c r="I426" s="75" t="n"/>
      <c r="J426" s="75" t="n"/>
      <c r="K426" s="75" t="n"/>
      <c r="L426" s="75" t="n"/>
      <c r="M426" s="75" t="n"/>
      <c r="N426" s="75" t="n"/>
      <c r="O426" s="75" t="n"/>
      <c r="P426" s="75" t="n"/>
      <c r="Q426" s="75" t="n"/>
      <c r="R426" s="75" t="n"/>
      <c r="S426" s="75" t="n"/>
      <c r="T426" s="75" t="n"/>
      <c r="U426" s="69" t="e">
        <f aca="false" ca="false" dt2D="false" dtr="false" t="normal">O426/G426*100</f>
        <v>#DIV/0!</v>
      </c>
      <c r="V426" s="75" t="n"/>
      <c r="W426" s="81" t="e">
        <f aca="false" ca="false" dt2D="false" dtr="false" t="normal">V426/E426*100</f>
        <v>#DIV/0!</v>
      </c>
      <c r="X426" s="75" t="n"/>
      <c r="Y426" s="81" t="e">
        <f aca="false" ca="false" dt2D="false" dtr="false" t="normal">X426/E426*100</f>
        <v>#DIV/0!</v>
      </c>
      <c r="Z426" s="75" t="n"/>
      <c r="AA426" s="75" t="n"/>
      <c r="AB426" s="75" t="n"/>
      <c r="AC426" s="75" t="n"/>
      <c r="AD426" s="75" t="n"/>
      <c r="AE426" s="75" t="n"/>
    </row>
    <row customFormat="true" ht="15" outlineLevel="0" r="427" s="36">
      <c r="A427" s="85" t="n"/>
      <c r="B427" s="71" t="s">
        <v>386</v>
      </c>
      <c r="C427" s="75" t="n"/>
      <c r="D427" s="75" t="n"/>
      <c r="E427" s="75" t="n"/>
      <c r="F427" s="67" t="e">
        <f aca="false" ca="false" dt2D="false" dtr="false" t="normal">E427/C427</f>
        <v>#DIV/0!</v>
      </c>
      <c r="G427" s="75" t="n"/>
      <c r="H427" s="67" t="e">
        <f aca="false" ca="false" dt2D="false" dtr="false" t="normal">G427/D427*100</f>
        <v>#DIV/0!</v>
      </c>
      <c r="I427" s="75" t="n"/>
      <c r="J427" s="75" t="n"/>
      <c r="K427" s="75" t="n"/>
      <c r="L427" s="75" t="n"/>
      <c r="M427" s="75" t="n"/>
      <c r="N427" s="75" t="n"/>
      <c r="O427" s="75" t="n"/>
      <c r="P427" s="75" t="n"/>
      <c r="Q427" s="75" t="n"/>
      <c r="R427" s="75" t="n"/>
      <c r="S427" s="75" t="n"/>
      <c r="T427" s="75" t="n"/>
      <c r="U427" s="69" t="e">
        <f aca="false" ca="false" dt2D="false" dtr="false" t="normal">O427/G427*100</f>
        <v>#DIV/0!</v>
      </c>
      <c r="V427" s="75" t="n"/>
      <c r="W427" s="81" t="e">
        <f aca="false" ca="false" dt2D="false" dtr="false" t="normal">V427/E427*100</f>
        <v>#DIV/0!</v>
      </c>
      <c r="X427" s="75" t="n"/>
      <c r="Y427" s="81" t="e">
        <f aca="false" ca="false" dt2D="false" dtr="false" t="normal">X427/E427*100</f>
        <v>#DIV/0!</v>
      </c>
      <c r="Z427" s="75" t="n"/>
      <c r="AA427" s="75" t="n"/>
      <c r="AB427" s="75" t="n"/>
      <c r="AC427" s="75" t="n"/>
      <c r="AD427" s="75" t="n"/>
      <c r="AE427" s="75" t="n"/>
    </row>
    <row customFormat="true" ht="15" outlineLevel="0" r="428" s="36">
      <c r="A428" s="85" t="n"/>
      <c r="B428" s="71" t="s">
        <v>387</v>
      </c>
      <c r="C428" s="75" t="n"/>
      <c r="D428" s="75" t="n"/>
      <c r="E428" s="75" t="n"/>
      <c r="F428" s="67" t="e">
        <f aca="false" ca="false" dt2D="false" dtr="false" t="normal">E428/C428</f>
        <v>#DIV/0!</v>
      </c>
      <c r="G428" s="75" t="n"/>
      <c r="H428" s="67" t="e">
        <f aca="false" ca="false" dt2D="false" dtr="false" t="normal">G428/D428*100</f>
        <v>#DIV/0!</v>
      </c>
      <c r="I428" s="75" t="n"/>
      <c r="J428" s="75" t="n"/>
      <c r="K428" s="75" t="n"/>
      <c r="L428" s="75" t="n"/>
      <c r="M428" s="75" t="n"/>
      <c r="N428" s="75" t="n"/>
      <c r="O428" s="75" t="n"/>
      <c r="P428" s="75" t="n"/>
      <c r="Q428" s="75" t="n"/>
      <c r="R428" s="75" t="n"/>
      <c r="S428" s="75" t="n"/>
      <c r="T428" s="75" t="n"/>
      <c r="U428" s="69" t="e">
        <f aca="false" ca="false" dt2D="false" dtr="false" t="normal">O428/G428*100</f>
        <v>#DIV/0!</v>
      </c>
      <c r="V428" s="75" t="n"/>
      <c r="W428" s="81" t="e">
        <f aca="false" ca="false" dt2D="false" dtr="false" t="normal">V428/E428*100</f>
        <v>#DIV/0!</v>
      </c>
      <c r="X428" s="75" t="n"/>
      <c r="Y428" s="81" t="e">
        <f aca="false" ca="false" dt2D="false" dtr="false" t="normal">X428/E428*100</f>
        <v>#DIV/0!</v>
      </c>
      <c r="Z428" s="75" t="n"/>
      <c r="AA428" s="75" t="n"/>
      <c r="AB428" s="75" t="n"/>
      <c r="AC428" s="75" t="n"/>
      <c r="AD428" s="75" t="n"/>
      <c r="AE428" s="75" t="n"/>
    </row>
    <row customFormat="true" ht="15" outlineLevel="0" r="429" s="36">
      <c r="A429" s="85" t="n"/>
      <c r="B429" s="71" t="s">
        <v>388</v>
      </c>
      <c r="C429" s="75" t="n"/>
      <c r="D429" s="75" t="n"/>
      <c r="E429" s="75" t="n"/>
      <c r="F429" s="67" t="e">
        <f aca="false" ca="false" dt2D="false" dtr="false" t="normal">E429/C429</f>
        <v>#DIV/0!</v>
      </c>
      <c r="G429" s="75" t="n"/>
      <c r="H429" s="67" t="e">
        <f aca="false" ca="false" dt2D="false" dtr="false" t="normal">G429/D429*100</f>
        <v>#DIV/0!</v>
      </c>
      <c r="I429" s="75" t="n"/>
      <c r="J429" s="75" t="n"/>
      <c r="K429" s="75" t="n"/>
      <c r="L429" s="75" t="n"/>
      <c r="M429" s="75" t="n"/>
      <c r="N429" s="75" t="n"/>
      <c r="O429" s="75" t="n"/>
      <c r="P429" s="75" t="n"/>
      <c r="Q429" s="75" t="n"/>
      <c r="R429" s="75" t="n"/>
      <c r="S429" s="75" t="n"/>
      <c r="T429" s="75" t="n"/>
      <c r="U429" s="69" t="e">
        <f aca="false" ca="false" dt2D="false" dtr="false" t="normal">O429/G429*100</f>
        <v>#DIV/0!</v>
      </c>
      <c r="V429" s="75" t="n"/>
      <c r="W429" s="81" t="e">
        <f aca="false" ca="false" dt2D="false" dtr="false" t="normal">V429/E429*100</f>
        <v>#DIV/0!</v>
      </c>
      <c r="X429" s="75" t="n"/>
      <c r="Y429" s="81" t="e">
        <f aca="false" ca="false" dt2D="false" dtr="false" t="normal">X429/E429*100</f>
        <v>#DIV/0!</v>
      </c>
      <c r="Z429" s="75" t="n"/>
      <c r="AA429" s="75" t="n"/>
      <c r="AB429" s="75" t="n"/>
      <c r="AC429" s="75" t="n"/>
      <c r="AD429" s="75" t="n"/>
      <c r="AE429" s="75" t="n"/>
    </row>
    <row customFormat="true" ht="15" outlineLevel="0" r="430" s="36">
      <c r="A430" s="85" t="n"/>
      <c r="B430" s="71" t="s">
        <v>77</v>
      </c>
      <c r="C430" s="75" t="n"/>
      <c r="D430" s="75" t="n"/>
      <c r="E430" s="75" t="n"/>
      <c r="F430" s="67" t="e">
        <f aca="false" ca="false" dt2D="false" dtr="false" t="normal">E430/C430</f>
        <v>#DIV/0!</v>
      </c>
      <c r="G430" s="75" t="n"/>
      <c r="H430" s="67" t="e">
        <f aca="false" ca="false" dt2D="false" dtr="false" t="normal">G430/D430*100</f>
        <v>#DIV/0!</v>
      </c>
      <c r="I430" s="75" t="n"/>
      <c r="J430" s="75" t="n"/>
      <c r="K430" s="75" t="n"/>
      <c r="L430" s="75" t="n"/>
      <c r="M430" s="75" t="n"/>
      <c r="N430" s="75" t="n"/>
      <c r="O430" s="75" t="n"/>
      <c r="P430" s="75" t="n"/>
      <c r="Q430" s="75" t="n"/>
      <c r="R430" s="75" t="n"/>
      <c r="S430" s="75" t="n"/>
      <c r="T430" s="75" t="n"/>
      <c r="U430" s="69" t="e">
        <f aca="false" ca="false" dt2D="false" dtr="false" t="normal">O430/G430*100</f>
        <v>#DIV/0!</v>
      </c>
      <c r="V430" s="75" t="n"/>
      <c r="W430" s="81" t="e">
        <f aca="false" ca="false" dt2D="false" dtr="false" t="normal">V430/E430*100</f>
        <v>#DIV/0!</v>
      </c>
      <c r="X430" s="75" t="n"/>
      <c r="Y430" s="81" t="e">
        <f aca="false" ca="false" dt2D="false" dtr="false" t="normal">X430/E430*100</f>
        <v>#DIV/0!</v>
      </c>
      <c r="Z430" s="75" t="n"/>
      <c r="AA430" s="75" t="n"/>
      <c r="AB430" s="75" t="n"/>
      <c r="AC430" s="75" t="n"/>
      <c r="AD430" s="75" t="n"/>
      <c r="AE430" s="75" t="n"/>
    </row>
    <row customFormat="true" ht="15" outlineLevel="0" r="431" s="36">
      <c r="A431" s="85" t="n"/>
      <c r="B431" s="71" t="s">
        <v>78</v>
      </c>
      <c r="C431" s="75" t="n"/>
      <c r="D431" s="75" t="n"/>
      <c r="E431" s="75" t="n"/>
      <c r="F431" s="67" t="e">
        <f aca="false" ca="false" dt2D="false" dtr="false" t="normal">E431/C431</f>
        <v>#DIV/0!</v>
      </c>
      <c r="G431" s="75" t="n"/>
      <c r="H431" s="67" t="e">
        <f aca="false" ca="false" dt2D="false" dtr="false" t="normal">G431/D431*100</f>
        <v>#DIV/0!</v>
      </c>
      <c r="I431" s="75" t="n"/>
      <c r="J431" s="75" t="n"/>
      <c r="K431" s="75" t="n"/>
      <c r="L431" s="75" t="n"/>
      <c r="M431" s="75" t="n"/>
      <c r="N431" s="75" t="n"/>
      <c r="O431" s="75" t="n"/>
      <c r="P431" s="75" t="n"/>
      <c r="Q431" s="75" t="n"/>
      <c r="R431" s="75" t="n"/>
      <c r="S431" s="75" t="n"/>
      <c r="T431" s="75" t="n"/>
      <c r="U431" s="69" t="e">
        <f aca="false" ca="false" dt2D="false" dtr="false" t="normal">O431/G431*100</f>
        <v>#DIV/0!</v>
      </c>
      <c r="V431" s="75" t="n"/>
      <c r="W431" s="81" t="e">
        <f aca="false" ca="false" dt2D="false" dtr="false" t="normal">V431/E431*100</f>
        <v>#DIV/0!</v>
      </c>
      <c r="X431" s="75" t="n"/>
      <c r="Y431" s="81" t="e">
        <f aca="false" ca="false" dt2D="false" dtr="false" t="normal">X431/E431*100</f>
        <v>#DIV/0!</v>
      </c>
      <c r="Z431" s="75" t="n"/>
      <c r="AA431" s="75" t="n"/>
      <c r="AB431" s="75" t="n"/>
      <c r="AC431" s="75" t="n"/>
      <c r="AD431" s="75" t="n"/>
      <c r="AE431" s="75" t="n"/>
    </row>
    <row customFormat="true" ht="15" outlineLevel="0" r="432" s="36">
      <c r="A432" s="73" t="s">
        <v>80</v>
      </c>
      <c r="B432" s="74" t="s"/>
      <c r="C432" s="75" t="n">
        <f aca="false" ca="false" dt2D="false" dtr="false" t="normal">SUM(C425:C431)</f>
        <v>0</v>
      </c>
      <c r="D432" s="75" t="n">
        <f aca="false" ca="false" dt2D="false" dtr="false" t="normal">SUM(D425:D431)</f>
        <v>0</v>
      </c>
      <c r="E432" s="75" t="n">
        <f aca="false" ca="false" dt2D="false" dtr="false" t="normal">SUM(E425:E431)</f>
        <v>0</v>
      </c>
      <c r="F432" s="67" t="e">
        <f aca="false" ca="false" dt2D="false" dtr="false" t="normal">E432/C432</f>
        <v>#DIV/0!</v>
      </c>
      <c r="G432" s="75" t="n">
        <f aca="false" ca="false" dt2D="false" dtr="false" t="normal">SUM(G425:G431)</f>
        <v>0</v>
      </c>
      <c r="H432" s="67" t="e">
        <f aca="false" ca="false" dt2D="false" dtr="false" t="normal">G432/D432*100</f>
        <v>#DIV/0!</v>
      </c>
      <c r="I432" s="75" t="n">
        <f aca="false" ca="false" dt2D="false" dtr="false" t="normal">SUM(I425:I431)</f>
        <v>0</v>
      </c>
      <c r="J432" s="75" t="n">
        <f aca="false" ca="false" dt2D="false" dtr="false" t="normal">SUM(J425:J431)</f>
        <v>0</v>
      </c>
      <c r="K432" s="75" t="n">
        <f aca="false" ca="false" dt2D="false" dtr="false" t="normal">SUM(K425:K431)</f>
        <v>0</v>
      </c>
      <c r="L432" s="75" t="n">
        <f aca="false" ca="false" dt2D="false" dtr="false" t="normal">SUM(L425:L431)</f>
        <v>0</v>
      </c>
      <c r="M432" s="75" t="n">
        <f aca="false" ca="false" dt2D="false" dtr="false" t="normal">SUM(M425:M431)</f>
        <v>0</v>
      </c>
      <c r="N432" s="75" t="n">
        <f aca="false" ca="false" dt2D="false" dtr="false" t="normal">SUM(N425:N431)</f>
        <v>0</v>
      </c>
      <c r="O432" s="75" t="n">
        <f aca="false" ca="false" dt2D="false" dtr="false" t="normal">SUM(O425:O431)</f>
        <v>0</v>
      </c>
      <c r="P432" s="75" t="n">
        <f aca="false" ca="false" dt2D="false" dtr="false" t="normal">SUM(P425:P431)</f>
        <v>0</v>
      </c>
      <c r="Q432" s="75" t="n">
        <f aca="false" ca="false" dt2D="false" dtr="false" t="normal">SUM(Q425:Q431)</f>
        <v>0</v>
      </c>
      <c r="R432" s="75" t="n">
        <f aca="false" ca="false" dt2D="false" dtr="false" t="normal">SUM(R425:R431)</f>
        <v>0</v>
      </c>
      <c r="S432" s="75" t="n">
        <f aca="false" ca="false" dt2D="false" dtr="false" t="normal">SUM(S425:S431)</f>
        <v>0</v>
      </c>
      <c r="T432" s="75" t="n">
        <f aca="false" ca="false" dt2D="false" dtr="false" t="normal">SUM(T425:T431)</f>
        <v>0</v>
      </c>
      <c r="U432" s="69" t="e">
        <f aca="false" ca="false" dt2D="false" dtr="false" t="normal">O432/G432*100</f>
        <v>#DIV/0!</v>
      </c>
      <c r="V432" s="75" t="n">
        <f aca="false" ca="false" dt2D="false" dtr="false" t="normal">SUM(V425:V431)</f>
        <v>0</v>
      </c>
      <c r="W432" s="81" t="e">
        <f aca="false" ca="false" dt2D="false" dtr="false" t="normal">V432/E432*100</f>
        <v>#DIV/0!</v>
      </c>
      <c r="X432" s="75" t="n">
        <f aca="false" ca="false" dt2D="false" dtr="false" t="normal">SUM(X425:X431)</f>
        <v>0</v>
      </c>
      <c r="Y432" s="81" t="e">
        <f aca="false" ca="false" dt2D="false" dtr="false" t="normal">X432/E432*100</f>
        <v>#DIV/0!</v>
      </c>
      <c r="Z432" s="75" t="n">
        <f aca="false" ca="false" dt2D="false" dtr="false" t="normal">SUM(Z425:Z431)</f>
        <v>0</v>
      </c>
      <c r="AA432" s="75" t="n">
        <f aca="false" ca="false" dt2D="false" dtr="false" t="normal">SUM(AA425:AA431)</f>
        <v>0</v>
      </c>
      <c r="AB432" s="75" t="n">
        <f aca="false" ca="false" dt2D="false" dtr="false" t="normal">SUM(AB425:AB431)</f>
        <v>0</v>
      </c>
      <c r="AC432" s="75" t="n">
        <f aca="false" ca="false" dt2D="false" dtr="false" t="normal">SUM(AC425:AC431)</f>
        <v>0</v>
      </c>
      <c r="AD432" s="75" t="n">
        <f aca="false" ca="false" dt2D="false" dtr="false" t="normal">SUM(AD425:AD431)</f>
        <v>0</v>
      </c>
      <c r="AE432" s="75" t="n">
        <f aca="false" ca="false" dt2D="false" dtr="false" t="normal">SUM(AE425:AE431)</f>
        <v>0</v>
      </c>
    </row>
    <row customFormat="true" ht="15" outlineLevel="0" r="433" s="36">
      <c r="A433" s="85" t="n">
        <v>21</v>
      </c>
      <c r="B433" s="99" t="s">
        <v>389</v>
      </c>
      <c r="C433" s="75" t="n"/>
      <c r="D433" s="75" t="n"/>
      <c r="E433" s="75" t="n"/>
      <c r="F433" s="67" t="n"/>
      <c r="G433" s="75" t="n"/>
      <c r="H433" s="67" t="n"/>
      <c r="I433" s="75" t="n"/>
      <c r="J433" s="75" t="n"/>
      <c r="K433" s="75" t="n"/>
      <c r="L433" s="75" t="n"/>
      <c r="M433" s="75" t="n"/>
      <c r="N433" s="75" t="n"/>
      <c r="O433" s="75" t="n"/>
      <c r="P433" s="75" t="n"/>
      <c r="Q433" s="75" t="n"/>
      <c r="R433" s="75" t="n"/>
      <c r="S433" s="75" t="n"/>
      <c r="T433" s="75" t="n"/>
      <c r="U433" s="69" t="n"/>
      <c r="V433" s="75" t="n"/>
      <c r="W433" s="81" t="n"/>
      <c r="X433" s="75" t="n"/>
      <c r="Y433" s="81" t="n"/>
      <c r="Z433" s="75" t="n"/>
      <c r="AA433" s="75" t="n"/>
      <c r="AB433" s="75" t="n"/>
      <c r="AC433" s="75" t="n"/>
      <c r="AD433" s="75" t="n"/>
      <c r="AE433" s="75" t="n"/>
    </row>
    <row customFormat="true" ht="15" outlineLevel="0" r="434" s="36">
      <c r="A434" s="85" t="n"/>
      <c r="B434" s="65" t="s">
        <v>340</v>
      </c>
      <c r="C434" s="66" t="n"/>
      <c r="D434" s="75" t="n"/>
      <c r="E434" s="66" t="n"/>
      <c r="F434" s="67" t="e">
        <f aca="false" ca="false" dt2D="false" dtr="false" t="normal">E434/C434</f>
        <v>#DIV/0!</v>
      </c>
      <c r="G434" s="75" t="n"/>
      <c r="H434" s="67" t="e">
        <f aca="false" ca="false" dt2D="false" dtr="false" t="normal">G434/D434*100</f>
        <v>#DIV/0!</v>
      </c>
      <c r="I434" s="75" t="n"/>
      <c r="J434" s="75" t="n"/>
      <c r="K434" s="75" t="n"/>
      <c r="L434" s="75" t="n"/>
      <c r="M434" s="75" t="n"/>
      <c r="N434" s="75" t="n"/>
      <c r="O434" s="75" t="n"/>
      <c r="P434" s="75" t="n"/>
      <c r="Q434" s="75" t="n"/>
      <c r="R434" s="75" t="n"/>
      <c r="S434" s="75" t="n"/>
      <c r="T434" s="75" t="n"/>
      <c r="U434" s="69" t="e">
        <f aca="false" ca="false" dt2D="false" dtr="false" t="normal">O434/G434*100</f>
        <v>#DIV/0!</v>
      </c>
      <c r="V434" s="75" t="n"/>
      <c r="W434" s="81" t="e">
        <f aca="false" ca="false" dt2D="false" dtr="false" t="normal">V434/E434*100</f>
        <v>#DIV/0!</v>
      </c>
      <c r="X434" s="75" t="n"/>
      <c r="Y434" s="81" t="e">
        <f aca="false" ca="false" dt2D="false" dtr="false" t="normal">X434/E434*100</f>
        <v>#DIV/0!</v>
      </c>
      <c r="Z434" s="75" t="n"/>
      <c r="AA434" s="75" t="n"/>
      <c r="AB434" s="75" t="n"/>
      <c r="AC434" s="75" t="n"/>
      <c r="AD434" s="75" t="n"/>
      <c r="AE434" s="75" t="n"/>
    </row>
    <row customFormat="true" ht="15" outlineLevel="0" r="435" s="36">
      <c r="A435" s="85" t="n"/>
      <c r="B435" s="70" t="s">
        <v>390</v>
      </c>
      <c r="C435" s="66" t="n"/>
      <c r="D435" s="75" t="n"/>
      <c r="E435" s="66" t="n"/>
      <c r="F435" s="67" t="e">
        <f aca="false" ca="false" dt2D="false" dtr="false" t="normal">E435/C435</f>
        <v>#DIV/0!</v>
      </c>
      <c r="G435" s="75" t="n"/>
      <c r="H435" s="67" t="e">
        <f aca="false" ca="false" dt2D="false" dtr="false" t="normal">G435/D435*100</f>
        <v>#DIV/0!</v>
      </c>
      <c r="I435" s="75" t="n"/>
      <c r="J435" s="75" t="n"/>
      <c r="K435" s="75" t="n"/>
      <c r="L435" s="75" t="n"/>
      <c r="M435" s="75" t="n"/>
      <c r="N435" s="75" t="n"/>
      <c r="O435" s="75" t="n"/>
      <c r="P435" s="75" t="n"/>
      <c r="Q435" s="75" t="n"/>
      <c r="R435" s="75" t="n"/>
      <c r="S435" s="75" t="n"/>
      <c r="T435" s="75" t="n"/>
      <c r="U435" s="69" t="e">
        <f aca="false" ca="false" dt2D="false" dtr="false" t="normal">O435/G435*100</f>
        <v>#DIV/0!</v>
      </c>
      <c r="V435" s="75" t="n"/>
      <c r="W435" s="81" t="e">
        <f aca="false" ca="false" dt2D="false" dtr="false" t="normal">V435/E435*100</f>
        <v>#DIV/0!</v>
      </c>
      <c r="X435" s="75" t="n"/>
      <c r="Y435" s="81" t="e">
        <f aca="false" ca="false" dt2D="false" dtr="false" t="normal">X435/E435*100</f>
        <v>#DIV/0!</v>
      </c>
      <c r="Z435" s="75" t="n"/>
      <c r="AA435" s="75" t="n"/>
      <c r="AB435" s="75" t="n"/>
      <c r="AC435" s="75" t="n"/>
      <c r="AD435" s="75" t="n"/>
      <c r="AE435" s="75" t="n"/>
    </row>
    <row customFormat="true" ht="15" outlineLevel="0" r="436" s="36">
      <c r="A436" s="85" t="n"/>
      <c r="B436" s="70" t="s">
        <v>391</v>
      </c>
      <c r="C436" s="66" t="n">
        <v>640.35</v>
      </c>
      <c r="D436" s="75" t="n">
        <v>12</v>
      </c>
      <c r="E436" s="66" t="n">
        <v>21</v>
      </c>
      <c r="F436" s="67" t="n">
        <f aca="false" ca="false" dt2D="false" dtr="false" t="normal">E436/C436</f>
        <v>0.0327945654720075</v>
      </c>
      <c r="G436" s="75" t="n"/>
      <c r="H436" s="67" t="n">
        <f aca="false" ca="false" dt2D="false" dtr="false" t="normal">G436/D436*100</f>
        <v>0</v>
      </c>
      <c r="I436" s="75" t="n"/>
      <c r="J436" s="75" t="n"/>
      <c r="K436" s="75" t="n"/>
      <c r="L436" s="75" t="n"/>
      <c r="M436" s="75" t="n"/>
      <c r="N436" s="75" t="n"/>
      <c r="O436" s="75" t="n"/>
      <c r="P436" s="75" t="n"/>
      <c r="Q436" s="75" t="n"/>
      <c r="R436" s="75" t="n"/>
      <c r="S436" s="75" t="n"/>
      <c r="T436" s="75" t="n"/>
      <c r="U436" s="69" t="e">
        <f aca="false" ca="false" dt2D="false" dtr="false" t="normal">O436/G436*100</f>
        <v>#DIV/0!</v>
      </c>
      <c r="V436" s="75" t="n">
        <v>2</v>
      </c>
      <c r="W436" s="81" t="n">
        <f aca="false" ca="false" dt2D="false" dtr="false" t="normal">V436/E436*100</f>
        <v>9.523809523809524</v>
      </c>
      <c r="X436" s="75" t="n">
        <v>2</v>
      </c>
      <c r="Y436" s="81" t="n">
        <f aca="false" ca="false" dt2D="false" dtr="false" t="normal">X436/E436*100</f>
        <v>9.523809523809524</v>
      </c>
      <c r="Z436" s="75" t="n"/>
      <c r="AA436" s="75" t="n"/>
      <c r="AB436" s="75" t="n"/>
      <c r="AC436" s="75" t="n"/>
      <c r="AD436" s="75" t="n"/>
      <c r="AE436" s="75" t="n"/>
    </row>
    <row customFormat="true" ht="15" outlineLevel="0" r="437" s="36">
      <c r="A437" s="85" t="n"/>
      <c r="B437" s="70" t="s">
        <v>392</v>
      </c>
      <c r="C437" s="66" t="n"/>
      <c r="D437" s="75" t="n"/>
      <c r="E437" s="66" t="n"/>
      <c r="F437" s="67" t="e">
        <f aca="false" ca="false" dt2D="false" dtr="false" t="normal">E437/C437</f>
        <v>#DIV/0!</v>
      </c>
      <c r="G437" s="75" t="n"/>
      <c r="H437" s="67" t="e">
        <f aca="false" ca="false" dt2D="false" dtr="false" t="normal">G437/D437*100</f>
        <v>#DIV/0!</v>
      </c>
      <c r="I437" s="75" t="n"/>
      <c r="J437" s="75" t="n"/>
      <c r="K437" s="75" t="n"/>
      <c r="L437" s="75" t="n"/>
      <c r="M437" s="75" t="n"/>
      <c r="N437" s="75" t="n"/>
      <c r="O437" s="75" t="n"/>
      <c r="P437" s="75" t="n"/>
      <c r="Q437" s="75" t="n"/>
      <c r="R437" s="75" t="n"/>
      <c r="S437" s="75" t="n"/>
      <c r="T437" s="75" t="n"/>
      <c r="U437" s="69" t="e">
        <f aca="false" ca="false" dt2D="false" dtr="false" t="normal">O437/G437*100</f>
        <v>#DIV/0!</v>
      </c>
      <c r="V437" s="75" t="n"/>
      <c r="W437" s="81" t="e">
        <f aca="false" ca="false" dt2D="false" dtr="false" t="normal">V437/E437*100</f>
        <v>#DIV/0!</v>
      </c>
      <c r="X437" s="75" t="n"/>
      <c r="Y437" s="81" t="e">
        <f aca="false" ca="false" dt2D="false" dtr="false" t="normal">X437/E437*100</f>
        <v>#DIV/0!</v>
      </c>
      <c r="Z437" s="75" t="n"/>
      <c r="AA437" s="75" t="n"/>
      <c r="AB437" s="75" t="n"/>
      <c r="AC437" s="75" t="n"/>
      <c r="AD437" s="75" t="n"/>
      <c r="AE437" s="75" t="n"/>
    </row>
    <row customFormat="true" ht="15" outlineLevel="0" r="438" s="36">
      <c r="A438" s="85" t="n"/>
      <c r="B438" s="70" t="s">
        <v>393</v>
      </c>
      <c r="C438" s="66" t="n"/>
      <c r="D438" s="75" t="n"/>
      <c r="E438" s="66" t="n"/>
      <c r="F438" s="67" t="e">
        <f aca="false" ca="false" dt2D="false" dtr="false" t="normal">E438/C438</f>
        <v>#DIV/0!</v>
      </c>
      <c r="G438" s="75" t="n"/>
      <c r="H438" s="67" t="e">
        <f aca="false" ca="false" dt2D="false" dtr="false" t="normal">G438/D438*100</f>
        <v>#DIV/0!</v>
      </c>
      <c r="I438" s="75" t="n"/>
      <c r="J438" s="75" t="n"/>
      <c r="K438" s="75" t="n"/>
      <c r="L438" s="75" t="n"/>
      <c r="M438" s="75" t="n"/>
      <c r="N438" s="75" t="n"/>
      <c r="O438" s="75" t="n"/>
      <c r="P438" s="75" t="n"/>
      <c r="Q438" s="75" t="n"/>
      <c r="R438" s="75" t="n"/>
      <c r="S438" s="75" t="n"/>
      <c r="T438" s="75" t="n"/>
      <c r="U438" s="69" t="e">
        <f aca="false" ca="false" dt2D="false" dtr="false" t="normal">O438/G438*100</f>
        <v>#DIV/0!</v>
      </c>
      <c r="V438" s="75" t="n"/>
      <c r="W438" s="81" t="e">
        <f aca="false" ca="false" dt2D="false" dtr="false" t="normal">V438/E438*100</f>
        <v>#DIV/0!</v>
      </c>
      <c r="X438" s="75" t="n"/>
      <c r="Y438" s="81" t="e">
        <f aca="false" ca="false" dt2D="false" dtr="false" t="normal">X438/E438*100</f>
        <v>#DIV/0!</v>
      </c>
      <c r="Z438" s="75" t="n"/>
      <c r="AA438" s="75" t="n"/>
      <c r="AB438" s="75" t="n"/>
      <c r="AC438" s="75" t="n"/>
      <c r="AD438" s="75" t="n"/>
      <c r="AE438" s="75" t="n"/>
    </row>
    <row customFormat="true" ht="15" outlineLevel="0" r="439" s="36">
      <c r="A439" s="85" t="n"/>
      <c r="B439" s="71" t="s">
        <v>394</v>
      </c>
      <c r="C439" s="66" t="n"/>
      <c r="D439" s="75" t="n"/>
      <c r="E439" s="66" t="n"/>
      <c r="F439" s="67" t="e">
        <f aca="false" ca="false" dt2D="false" dtr="false" t="normal">E439/C439</f>
        <v>#DIV/0!</v>
      </c>
      <c r="G439" s="75" t="n"/>
      <c r="H439" s="67" t="e">
        <f aca="false" ca="false" dt2D="false" dtr="false" t="normal">G439/D439*100</f>
        <v>#DIV/0!</v>
      </c>
      <c r="I439" s="75" t="n"/>
      <c r="J439" s="75" t="n"/>
      <c r="K439" s="75" t="n"/>
      <c r="L439" s="75" t="n"/>
      <c r="M439" s="75" t="n"/>
      <c r="N439" s="75" t="n"/>
      <c r="O439" s="75" t="n"/>
      <c r="P439" s="75" t="n"/>
      <c r="Q439" s="75" t="n"/>
      <c r="R439" s="75" t="n"/>
      <c r="S439" s="75" t="n"/>
      <c r="T439" s="75" t="n"/>
      <c r="U439" s="69" t="e">
        <f aca="false" ca="false" dt2D="false" dtr="false" t="normal">O439/G439*100</f>
        <v>#DIV/0!</v>
      </c>
      <c r="V439" s="75" t="n"/>
      <c r="W439" s="81" t="e">
        <f aca="false" ca="false" dt2D="false" dtr="false" t="normal">V439/E439*100</f>
        <v>#DIV/0!</v>
      </c>
      <c r="X439" s="75" t="n"/>
      <c r="Y439" s="81" t="e">
        <f aca="false" ca="false" dt2D="false" dtr="false" t="normal">X439/E439*100</f>
        <v>#DIV/0!</v>
      </c>
      <c r="Z439" s="75" t="n"/>
      <c r="AA439" s="75" t="n"/>
      <c r="AB439" s="75" t="n"/>
      <c r="AC439" s="75" t="n"/>
      <c r="AD439" s="75" t="n"/>
      <c r="AE439" s="75" t="n"/>
    </row>
    <row customFormat="true" ht="15" outlineLevel="0" r="440" s="36">
      <c r="A440" s="85" t="n"/>
      <c r="B440" s="71" t="s">
        <v>395</v>
      </c>
      <c r="C440" s="66" t="n"/>
      <c r="D440" s="75" t="n"/>
      <c r="E440" s="66" t="n"/>
      <c r="F440" s="67" t="e">
        <f aca="false" ca="false" dt2D="false" dtr="false" t="normal">E440/C440</f>
        <v>#DIV/0!</v>
      </c>
      <c r="G440" s="75" t="n"/>
      <c r="H440" s="67" t="e">
        <f aca="false" ca="false" dt2D="false" dtr="false" t="normal">G440/D440*100</f>
        <v>#DIV/0!</v>
      </c>
      <c r="I440" s="75" t="n"/>
      <c r="J440" s="75" t="n"/>
      <c r="K440" s="75" t="n"/>
      <c r="L440" s="75" t="n"/>
      <c r="M440" s="75" t="n"/>
      <c r="N440" s="75" t="n"/>
      <c r="O440" s="75" t="n"/>
      <c r="P440" s="75" t="n"/>
      <c r="Q440" s="75" t="n"/>
      <c r="R440" s="75" t="n"/>
      <c r="S440" s="75" t="n"/>
      <c r="T440" s="75" t="n"/>
      <c r="U440" s="69" t="e">
        <f aca="false" ca="false" dt2D="false" dtr="false" t="normal">O440/G440*100</f>
        <v>#DIV/0!</v>
      </c>
      <c r="V440" s="75" t="n"/>
      <c r="W440" s="81" t="e">
        <f aca="false" ca="false" dt2D="false" dtr="false" t="normal">V440/E440*100</f>
        <v>#DIV/0!</v>
      </c>
      <c r="X440" s="75" t="n"/>
      <c r="Y440" s="81" t="e">
        <f aca="false" ca="false" dt2D="false" dtr="false" t="normal">X440/E440*100</f>
        <v>#DIV/0!</v>
      </c>
      <c r="Z440" s="75" t="n"/>
      <c r="AA440" s="75" t="n"/>
      <c r="AB440" s="75" t="n"/>
      <c r="AC440" s="75" t="n"/>
      <c r="AD440" s="75" t="n"/>
      <c r="AE440" s="75" t="n"/>
    </row>
    <row customFormat="true" ht="15" outlineLevel="0" r="441" s="36">
      <c r="A441" s="85" t="n"/>
      <c r="B441" s="71" t="s">
        <v>396</v>
      </c>
      <c r="C441" s="66" t="n"/>
      <c r="D441" s="75" t="n"/>
      <c r="E441" s="66" t="n"/>
      <c r="F441" s="67" t="e">
        <f aca="false" ca="false" dt2D="false" dtr="false" t="normal">E441/C441</f>
        <v>#DIV/0!</v>
      </c>
      <c r="G441" s="75" t="n"/>
      <c r="H441" s="67" t="e">
        <f aca="false" ca="false" dt2D="false" dtr="false" t="normal">G441/D441*100</f>
        <v>#DIV/0!</v>
      </c>
      <c r="I441" s="75" t="n"/>
      <c r="J441" s="75" t="n"/>
      <c r="K441" s="75" t="n"/>
      <c r="L441" s="75" t="n"/>
      <c r="M441" s="75" t="n"/>
      <c r="N441" s="75" t="n"/>
      <c r="O441" s="75" t="n"/>
      <c r="P441" s="75" t="n"/>
      <c r="Q441" s="75" t="n"/>
      <c r="R441" s="75" t="n"/>
      <c r="S441" s="75" t="n"/>
      <c r="T441" s="75" t="n"/>
      <c r="U441" s="69" t="e">
        <f aca="false" ca="false" dt2D="false" dtr="false" t="normal">O441/G441*100</f>
        <v>#DIV/0!</v>
      </c>
      <c r="V441" s="75" t="n"/>
      <c r="W441" s="81" t="e">
        <f aca="false" ca="false" dt2D="false" dtr="false" t="normal">V441/E441*100</f>
        <v>#DIV/0!</v>
      </c>
      <c r="X441" s="75" t="n"/>
      <c r="Y441" s="81" t="e">
        <f aca="false" ca="false" dt2D="false" dtr="false" t="normal">X441/E441*100</f>
        <v>#DIV/0!</v>
      </c>
      <c r="Z441" s="75" t="n"/>
      <c r="AA441" s="75" t="n"/>
      <c r="AB441" s="75" t="n"/>
      <c r="AC441" s="75" t="n"/>
      <c r="AD441" s="75" t="n"/>
      <c r="AE441" s="75" t="n"/>
    </row>
    <row customFormat="true" ht="15" outlineLevel="0" r="442" s="36">
      <c r="A442" s="85" t="n"/>
      <c r="B442" s="71" t="s">
        <v>77</v>
      </c>
      <c r="C442" s="66" t="n"/>
      <c r="D442" s="75" t="n"/>
      <c r="E442" s="66" t="n"/>
      <c r="F442" s="67" t="e">
        <f aca="false" ca="false" dt2D="false" dtr="false" t="normal">E442/C442</f>
        <v>#DIV/0!</v>
      </c>
      <c r="G442" s="75" t="n"/>
      <c r="H442" s="67" t="e">
        <f aca="false" ca="false" dt2D="false" dtr="false" t="normal">G442/D442*100</f>
        <v>#DIV/0!</v>
      </c>
      <c r="I442" s="75" t="n"/>
      <c r="J442" s="75" t="n"/>
      <c r="K442" s="75" t="n"/>
      <c r="L442" s="75" t="n"/>
      <c r="M442" s="75" t="n"/>
      <c r="N442" s="75" t="n"/>
      <c r="O442" s="75" t="n"/>
      <c r="P442" s="75" t="n"/>
      <c r="Q442" s="75" t="n"/>
      <c r="R442" s="75" t="n"/>
      <c r="S442" s="75" t="n"/>
      <c r="T442" s="75" t="n"/>
      <c r="U442" s="69" t="e">
        <f aca="false" ca="false" dt2D="false" dtr="false" t="normal">O442/G442*100</f>
        <v>#DIV/0!</v>
      </c>
      <c r="V442" s="75" t="n"/>
      <c r="W442" s="81" t="e">
        <f aca="false" ca="false" dt2D="false" dtr="false" t="normal">V442/E442*100</f>
        <v>#DIV/0!</v>
      </c>
      <c r="X442" s="75" t="n"/>
      <c r="Y442" s="81" t="e">
        <f aca="false" ca="false" dt2D="false" dtr="false" t="normal">X442/E442*100</f>
        <v>#DIV/0!</v>
      </c>
      <c r="Z442" s="75" t="n"/>
      <c r="AA442" s="75" t="n"/>
      <c r="AB442" s="75" t="n"/>
      <c r="AC442" s="75" t="n"/>
      <c r="AD442" s="75" t="n"/>
      <c r="AE442" s="75" t="n"/>
    </row>
    <row customFormat="true" ht="15" outlineLevel="0" r="443" s="36">
      <c r="A443" s="85" t="n"/>
      <c r="B443" s="71" t="s">
        <v>79</v>
      </c>
      <c r="C443" s="66" t="n"/>
      <c r="D443" s="75" t="n"/>
      <c r="E443" s="66" t="n"/>
      <c r="F443" s="67" t="e">
        <f aca="false" ca="false" dt2D="false" dtr="false" t="normal">E443/C443</f>
        <v>#DIV/0!</v>
      </c>
      <c r="G443" s="75" t="n"/>
      <c r="H443" s="67" t="e">
        <f aca="false" ca="false" dt2D="false" dtr="false" t="normal">G443/D443*100</f>
        <v>#DIV/0!</v>
      </c>
      <c r="I443" s="75" t="n"/>
      <c r="J443" s="75" t="n"/>
      <c r="K443" s="75" t="n"/>
      <c r="L443" s="75" t="n"/>
      <c r="M443" s="75" t="n"/>
      <c r="N443" s="75" t="n"/>
      <c r="O443" s="75" t="n"/>
      <c r="P443" s="75" t="n"/>
      <c r="Q443" s="75" t="n"/>
      <c r="R443" s="75" t="n"/>
      <c r="S443" s="75" t="n"/>
      <c r="T443" s="75" t="n"/>
      <c r="U443" s="69" t="e">
        <f aca="false" ca="false" dt2D="false" dtr="false" t="normal">O443/G443*100</f>
        <v>#DIV/0!</v>
      </c>
      <c r="V443" s="75" t="n"/>
      <c r="W443" s="81" t="e">
        <f aca="false" ca="false" dt2D="false" dtr="false" t="normal">V443/E443*100</f>
        <v>#DIV/0!</v>
      </c>
      <c r="X443" s="75" t="n"/>
      <c r="Y443" s="81" t="e">
        <f aca="false" ca="false" dt2D="false" dtr="false" t="normal">X443/E443*100</f>
        <v>#DIV/0!</v>
      </c>
      <c r="Z443" s="75" t="n"/>
      <c r="AA443" s="75" t="n"/>
      <c r="AB443" s="75" t="n"/>
      <c r="AC443" s="75" t="n"/>
      <c r="AD443" s="75" t="n"/>
      <c r="AE443" s="75" t="n"/>
    </row>
    <row customFormat="true" ht="15" outlineLevel="0" r="444" s="36">
      <c r="A444" s="73" t="s">
        <v>80</v>
      </c>
      <c r="B444" s="74" t="s"/>
      <c r="C444" s="75" t="n">
        <f aca="false" ca="false" dt2D="false" dtr="false" t="normal">SUM(C434:C443)</f>
        <v>640.3499999999999</v>
      </c>
      <c r="D444" s="75" t="n">
        <f aca="false" ca="false" dt2D="false" dtr="false" t="normal">SUM(D434:D443)</f>
        <v>12</v>
      </c>
      <c r="E444" s="75" t="n">
        <f aca="false" ca="false" dt2D="false" dtr="false" t="normal">SUM(E434:E443)</f>
        <v>21</v>
      </c>
      <c r="F444" s="76" t="n">
        <f aca="false" ca="false" dt2D="false" dtr="false" t="normal">E444/C444</f>
        <v>0.0327945654720075</v>
      </c>
      <c r="G444" s="75" t="n">
        <f aca="false" ca="false" dt2D="false" dtr="false" t="normal">SUM(G434:G443)</f>
        <v>0</v>
      </c>
      <c r="H444" s="76" t="n">
        <f aca="false" ca="false" dt2D="false" dtr="false" t="normal">G444/D444*100</f>
        <v>0</v>
      </c>
      <c r="I444" s="75" t="n">
        <f aca="false" ca="false" dt2D="false" dtr="false" t="normal">SUM(I434:I443)</f>
        <v>0</v>
      </c>
      <c r="J444" s="75" t="n">
        <f aca="false" ca="false" dt2D="false" dtr="false" t="normal">SUM(J434:J443)</f>
        <v>0</v>
      </c>
      <c r="K444" s="75" t="n">
        <f aca="false" ca="false" dt2D="false" dtr="false" t="normal">SUM(K434:K443)</f>
        <v>0</v>
      </c>
      <c r="L444" s="75" t="n">
        <f aca="false" ca="false" dt2D="false" dtr="false" t="normal">SUM(L434:L443)</f>
        <v>0</v>
      </c>
      <c r="M444" s="75" t="n">
        <f aca="false" ca="false" dt2D="false" dtr="false" t="normal">SUM(M434:M443)</f>
        <v>0</v>
      </c>
      <c r="N444" s="75" t="n">
        <f aca="false" ca="false" dt2D="false" dtr="false" t="normal">SUM(N434:N443)</f>
        <v>0</v>
      </c>
      <c r="O444" s="75" t="n">
        <f aca="false" ca="false" dt2D="false" dtr="false" t="normal">SUM(O434:O443)</f>
        <v>0</v>
      </c>
      <c r="P444" s="75" t="n">
        <f aca="false" ca="false" dt2D="false" dtr="false" t="normal">SUM(P434:P443)</f>
        <v>0</v>
      </c>
      <c r="Q444" s="75" t="n">
        <f aca="false" ca="false" dt2D="false" dtr="false" t="normal">SUM(Q434:Q443)</f>
        <v>0</v>
      </c>
      <c r="R444" s="75" t="n">
        <f aca="false" ca="false" dt2D="false" dtr="false" t="normal">SUM(R434:R443)</f>
        <v>0</v>
      </c>
      <c r="S444" s="75" t="n">
        <f aca="false" ca="false" dt2D="false" dtr="false" t="normal">SUM(S434:S443)</f>
        <v>0</v>
      </c>
      <c r="T444" s="75" t="n">
        <f aca="false" ca="false" dt2D="false" dtr="false" t="normal">SUM(T434:T443)</f>
        <v>0</v>
      </c>
      <c r="U444" s="77" t="e">
        <f aca="false" ca="false" dt2D="false" dtr="false" t="normal">O444/G444*100</f>
        <v>#DIV/0!</v>
      </c>
      <c r="V444" s="75" t="n">
        <f aca="false" ca="false" dt2D="false" dtr="false" t="normal">SUM(V434:V443)</f>
        <v>2</v>
      </c>
      <c r="W444" s="78" t="n">
        <f aca="false" ca="false" dt2D="false" dtr="false" t="normal">V444/E444*100</f>
        <v>9.523809523809524</v>
      </c>
      <c r="X444" s="75" t="n">
        <f aca="false" ca="false" dt2D="false" dtr="false" t="normal">SUM(X434:X443)</f>
        <v>2</v>
      </c>
      <c r="Y444" s="78" t="n">
        <f aca="false" ca="false" dt2D="false" dtr="false" t="normal">X444/E444*100</f>
        <v>9.523809523809524</v>
      </c>
      <c r="Z444" s="75" t="n">
        <f aca="false" ca="false" dt2D="false" dtr="false" t="normal">SUM(Z434:Z443)</f>
        <v>0</v>
      </c>
      <c r="AA444" s="75" t="n">
        <f aca="false" ca="false" dt2D="false" dtr="false" t="normal">SUM(AA434:AA443)</f>
        <v>0</v>
      </c>
      <c r="AB444" s="75" t="n">
        <f aca="false" ca="false" dt2D="false" dtr="false" t="normal">SUM(AB434:AB443)</f>
        <v>0</v>
      </c>
      <c r="AC444" s="75" t="n">
        <f aca="false" ca="false" dt2D="false" dtr="false" t="normal">SUM(AC434:AC443)</f>
        <v>0</v>
      </c>
      <c r="AD444" s="75" t="n">
        <f aca="false" ca="false" dt2D="false" dtr="false" t="normal">SUM(AD434:AD443)</f>
        <v>0</v>
      </c>
      <c r="AE444" s="75" t="n">
        <f aca="false" ca="false" dt2D="false" dtr="false" t="normal">SUM(AE434:AE443)</f>
        <v>0</v>
      </c>
    </row>
    <row customFormat="true" ht="15" outlineLevel="0" r="445" s="36">
      <c r="A445" s="85" t="n">
        <v>22</v>
      </c>
      <c r="B445" s="86" t="s">
        <v>397</v>
      </c>
      <c r="C445" s="63" t="n"/>
      <c r="D445" s="63" t="n"/>
      <c r="E445" s="63" t="n"/>
      <c r="F445" s="67" t="n"/>
      <c r="G445" s="63" t="n"/>
      <c r="H445" s="67" t="n"/>
      <c r="I445" s="63" t="n"/>
      <c r="J445" s="63" t="n"/>
      <c r="K445" s="63" t="n"/>
      <c r="L445" s="63" t="n"/>
      <c r="M445" s="63" t="n"/>
      <c r="N445" s="63" t="n"/>
      <c r="O445" s="63" t="n"/>
      <c r="P445" s="63" t="n"/>
      <c r="Q445" s="63" t="n"/>
      <c r="R445" s="63" t="n"/>
      <c r="S445" s="63" t="n"/>
      <c r="T445" s="63" t="n"/>
      <c r="U445" s="69" t="n"/>
      <c r="V445" s="63" t="n"/>
      <c r="W445" s="77" t="n"/>
      <c r="X445" s="63" t="n"/>
      <c r="Y445" s="77" t="n"/>
      <c r="Z445" s="63" t="n"/>
      <c r="AA445" s="63" t="n"/>
      <c r="AB445" s="63" t="n"/>
      <c r="AC445" s="63" t="n"/>
      <c r="AD445" s="63" t="n"/>
      <c r="AE445" s="63" t="n"/>
    </row>
    <row customFormat="true" ht="15" outlineLevel="0" r="446" s="36">
      <c r="A446" s="85" t="n"/>
      <c r="B446" s="65" t="s">
        <v>398</v>
      </c>
      <c r="C446" s="66" t="n"/>
      <c r="D446" s="66" t="n"/>
      <c r="E446" s="66" t="n"/>
      <c r="F446" s="67" t="e">
        <f aca="false" ca="false" dt2D="false" dtr="false" t="normal">E446/C446</f>
        <v>#DIV/0!</v>
      </c>
      <c r="G446" s="68" t="n"/>
      <c r="H446" s="67" t="e">
        <f aca="false" ca="false" dt2D="false" dtr="false" t="normal">G446/D446*100</f>
        <v>#DIV/0!</v>
      </c>
      <c r="I446" s="68" t="n"/>
      <c r="J446" s="68" t="n"/>
      <c r="K446" s="68" t="n"/>
      <c r="L446" s="68" t="n"/>
      <c r="M446" s="68" t="n"/>
      <c r="N446" s="68" t="n"/>
      <c r="O446" s="66" t="n"/>
      <c r="P446" s="66" t="n"/>
      <c r="Q446" s="66" t="n"/>
      <c r="R446" s="66" t="n"/>
      <c r="S446" s="66" t="n"/>
      <c r="T446" s="66" t="n"/>
      <c r="U446" s="69" t="e">
        <f aca="false" ca="false" dt2D="false" dtr="false" t="normal">O446/G446*100</f>
        <v>#DIV/0!</v>
      </c>
      <c r="V446" s="66" t="n"/>
      <c r="W446" s="81" t="e">
        <f aca="false" ca="false" dt2D="false" dtr="false" t="normal">V446/E446*100</f>
        <v>#DIV/0!</v>
      </c>
      <c r="X446" s="66" t="n"/>
      <c r="Y446" s="81" t="e">
        <f aca="false" ca="false" dt2D="false" dtr="false" t="normal">X446/E446*100</f>
        <v>#DIV/0!</v>
      </c>
      <c r="Z446" s="66" t="n"/>
      <c r="AA446" s="66" t="n"/>
      <c r="AB446" s="66" t="n"/>
      <c r="AC446" s="66" t="n"/>
      <c r="AD446" s="66" t="n"/>
      <c r="AE446" s="66" t="n"/>
    </row>
    <row customFormat="true" ht="15" outlineLevel="0" r="447" s="36">
      <c r="A447" s="87" t="n"/>
      <c r="B447" s="70" t="s">
        <v>399</v>
      </c>
      <c r="C447" s="44" t="n"/>
      <c r="D447" s="44" t="n"/>
      <c r="E447" s="44" t="n"/>
      <c r="F447" s="67" t="e">
        <f aca="false" ca="false" dt2D="false" dtr="false" t="normal">E447/C447</f>
        <v>#DIV/0!</v>
      </c>
      <c r="G447" s="44" t="n"/>
      <c r="H447" s="67" t="e">
        <f aca="false" ca="false" dt2D="false" dtr="false" t="normal">G447/D447*100</f>
        <v>#DIV/0!</v>
      </c>
      <c r="I447" s="44" t="n"/>
      <c r="J447" s="44" t="n"/>
      <c r="K447" s="44" t="n"/>
      <c r="L447" s="44" t="n"/>
      <c r="M447" s="44" t="n"/>
      <c r="N447" s="44" t="n"/>
      <c r="O447" s="44" t="n"/>
      <c r="P447" s="44" t="n"/>
      <c r="Q447" s="44" t="n"/>
      <c r="R447" s="44" t="n"/>
      <c r="S447" s="44" t="n"/>
      <c r="T447" s="44" t="n"/>
      <c r="U447" s="69" t="e">
        <f aca="false" ca="false" dt2D="false" dtr="false" t="normal">O447/G447*100</f>
        <v>#DIV/0!</v>
      </c>
      <c r="V447" s="44" t="n"/>
      <c r="W447" s="69" t="e">
        <f aca="false" ca="false" dt2D="false" dtr="false" t="normal">V447/E447*100</f>
        <v>#DIV/0!</v>
      </c>
      <c r="X447" s="44" t="n"/>
      <c r="Y447" s="69" t="e">
        <f aca="false" ca="false" dt2D="false" dtr="false" t="normal">X447/E447*100</f>
        <v>#DIV/0!</v>
      </c>
      <c r="Z447" s="44" t="n"/>
      <c r="AA447" s="44" t="n"/>
      <c r="AB447" s="44" t="n"/>
      <c r="AC447" s="44" t="n"/>
      <c r="AD447" s="44" t="n"/>
      <c r="AE447" s="44" t="n"/>
    </row>
    <row customFormat="true" ht="15" outlineLevel="0" r="448" s="36">
      <c r="A448" s="87" t="n"/>
      <c r="B448" s="70" t="s">
        <v>400</v>
      </c>
      <c r="C448" s="66" t="n"/>
      <c r="D448" s="66" t="n"/>
      <c r="E448" s="66" t="n"/>
      <c r="F448" s="67" t="e">
        <f aca="false" ca="false" dt2D="false" dtr="false" t="normal">E448/C448</f>
        <v>#DIV/0!</v>
      </c>
      <c r="G448" s="68" t="n"/>
      <c r="H448" s="67" t="e">
        <f aca="false" ca="false" dt2D="false" dtr="false" t="normal">G448/D448*100</f>
        <v>#DIV/0!</v>
      </c>
      <c r="I448" s="68" t="n"/>
      <c r="J448" s="68" t="n"/>
      <c r="K448" s="68" t="n"/>
      <c r="L448" s="68" t="n"/>
      <c r="M448" s="68" t="n"/>
      <c r="N448" s="68" t="n"/>
      <c r="O448" s="66" t="n"/>
      <c r="P448" s="66" t="n"/>
      <c r="Q448" s="66" t="n"/>
      <c r="R448" s="66" t="n"/>
      <c r="S448" s="66" t="n"/>
      <c r="T448" s="66" t="n"/>
      <c r="U448" s="69" t="e">
        <f aca="false" ca="false" dt2D="false" dtr="false" t="normal">O448/G448*100</f>
        <v>#DIV/0!</v>
      </c>
      <c r="V448" s="66" t="n"/>
      <c r="W448" s="81" t="e">
        <f aca="false" ca="false" dt2D="false" dtr="false" t="normal">V448/E448*100</f>
        <v>#DIV/0!</v>
      </c>
      <c r="X448" s="66" t="n"/>
      <c r="Y448" s="81" t="e">
        <f aca="false" ca="false" dt2D="false" dtr="false" t="normal">X448/E448*100</f>
        <v>#DIV/0!</v>
      </c>
      <c r="Z448" s="66" t="n"/>
      <c r="AA448" s="66" t="n"/>
      <c r="AB448" s="66" t="n"/>
      <c r="AC448" s="66" t="n"/>
      <c r="AD448" s="66" t="n"/>
      <c r="AE448" s="66" t="n"/>
    </row>
    <row customFormat="true" ht="15" outlineLevel="0" r="449" s="36">
      <c r="A449" s="87" t="n"/>
      <c r="B449" s="65" t="s">
        <v>400</v>
      </c>
      <c r="C449" s="66" t="n"/>
      <c r="D449" s="66" t="n"/>
      <c r="E449" s="66" t="n"/>
      <c r="F449" s="67" t="e">
        <f aca="false" ca="false" dt2D="false" dtr="false" t="normal">E449/C449</f>
        <v>#DIV/0!</v>
      </c>
      <c r="G449" s="68" t="n"/>
      <c r="H449" s="67" t="e">
        <f aca="false" ca="false" dt2D="false" dtr="false" t="normal">G449/D449*100</f>
        <v>#DIV/0!</v>
      </c>
      <c r="I449" s="68" t="n"/>
      <c r="J449" s="68" t="n"/>
      <c r="K449" s="68" t="n"/>
      <c r="L449" s="68" t="n"/>
      <c r="M449" s="68" t="n"/>
      <c r="N449" s="68" t="n"/>
      <c r="O449" s="66" t="n"/>
      <c r="P449" s="66" t="n"/>
      <c r="Q449" s="66" t="n"/>
      <c r="R449" s="66" t="n"/>
      <c r="S449" s="66" t="n"/>
      <c r="T449" s="66" t="n"/>
      <c r="U449" s="69" t="e">
        <f aca="false" ca="false" dt2D="false" dtr="false" t="normal">O449/G449*100</f>
        <v>#DIV/0!</v>
      </c>
      <c r="V449" s="66" t="n"/>
      <c r="W449" s="81" t="e">
        <f aca="false" ca="false" dt2D="false" dtr="false" t="normal">V449/E449*100</f>
        <v>#DIV/0!</v>
      </c>
      <c r="X449" s="66" t="n"/>
      <c r="Y449" s="81" t="e">
        <f aca="false" ca="false" dt2D="false" dtr="false" t="normal">X449/E449*100</f>
        <v>#DIV/0!</v>
      </c>
      <c r="Z449" s="66" t="n"/>
      <c r="AA449" s="66" t="n"/>
      <c r="AB449" s="66" t="n"/>
      <c r="AC449" s="66" t="n"/>
      <c r="AD449" s="66" t="n"/>
      <c r="AE449" s="66" t="n"/>
    </row>
    <row customFormat="true" ht="15" outlineLevel="0" r="450" s="36">
      <c r="A450" s="87" t="n"/>
      <c r="B450" s="70" t="s">
        <v>401</v>
      </c>
      <c r="C450" s="66" t="n"/>
      <c r="D450" s="66" t="n"/>
      <c r="E450" s="66" t="n"/>
      <c r="F450" s="67" t="e">
        <f aca="false" ca="false" dt2D="false" dtr="false" t="normal">E450/C450</f>
        <v>#DIV/0!</v>
      </c>
      <c r="G450" s="68" t="n"/>
      <c r="H450" s="67" t="e">
        <f aca="false" ca="false" dt2D="false" dtr="false" t="normal">G450/D450*100</f>
        <v>#DIV/0!</v>
      </c>
      <c r="I450" s="68" t="n"/>
      <c r="J450" s="68" t="n"/>
      <c r="K450" s="68" t="n"/>
      <c r="L450" s="68" t="n"/>
      <c r="M450" s="68" t="n"/>
      <c r="N450" s="68" t="n"/>
      <c r="O450" s="66" t="n"/>
      <c r="P450" s="66" t="n"/>
      <c r="Q450" s="66" t="n"/>
      <c r="R450" s="66" t="n"/>
      <c r="S450" s="66" t="n"/>
      <c r="T450" s="66" t="n"/>
      <c r="U450" s="69" t="e">
        <f aca="false" ca="false" dt2D="false" dtr="false" t="normal">O450/G450*100</f>
        <v>#DIV/0!</v>
      </c>
      <c r="V450" s="66" t="n"/>
      <c r="W450" s="81" t="e">
        <f aca="false" ca="false" dt2D="false" dtr="false" t="normal">V450/E450*100</f>
        <v>#DIV/0!</v>
      </c>
      <c r="X450" s="66" t="n"/>
      <c r="Y450" s="81" t="e">
        <f aca="false" ca="false" dt2D="false" dtr="false" t="normal">X450/E450*100</f>
        <v>#DIV/0!</v>
      </c>
      <c r="Z450" s="66" t="n"/>
      <c r="AA450" s="66" t="n"/>
      <c r="AB450" s="66" t="n"/>
      <c r="AC450" s="66" t="n"/>
      <c r="AD450" s="66" t="n"/>
      <c r="AE450" s="66" t="n"/>
    </row>
    <row customFormat="true" ht="15" outlineLevel="0" r="451" s="36">
      <c r="A451" s="87" t="n"/>
      <c r="B451" s="70" t="s">
        <v>402</v>
      </c>
      <c r="C451" s="66" t="n"/>
      <c r="D451" s="66" t="n"/>
      <c r="E451" s="66" t="n"/>
      <c r="F451" s="67" t="e">
        <f aca="false" ca="false" dt2D="false" dtr="false" t="normal">E451/C451</f>
        <v>#DIV/0!</v>
      </c>
      <c r="G451" s="68" t="n"/>
      <c r="H451" s="67" t="e">
        <f aca="false" ca="false" dt2D="false" dtr="false" t="normal">G451/D451*100</f>
        <v>#DIV/0!</v>
      </c>
      <c r="I451" s="68" t="n"/>
      <c r="J451" s="68" t="n"/>
      <c r="K451" s="68" t="n"/>
      <c r="L451" s="68" t="n"/>
      <c r="M451" s="68" t="n"/>
      <c r="N451" s="68" t="n"/>
      <c r="O451" s="66" t="n"/>
      <c r="P451" s="66" t="n"/>
      <c r="Q451" s="66" t="n"/>
      <c r="R451" s="66" t="n"/>
      <c r="S451" s="66" t="n"/>
      <c r="T451" s="66" t="n"/>
      <c r="U451" s="69" t="e">
        <f aca="false" ca="false" dt2D="false" dtr="false" t="normal">O451/G451*100</f>
        <v>#DIV/0!</v>
      </c>
      <c r="V451" s="66" t="n"/>
      <c r="W451" s="81" t="e">
        <f aca="false" ca="false" dt2D="false" dtr="false" t="normal">V451/E451*100</f>
        <v>#DIV/0!</v>
      </c>
      <c r="X451" s="66" t="n"/>
      <c r="Y451" s="81" t="e">
        <f aca="false" ca="false" dt2D="false" dtr="false" t="normal">X451/E451*100</f>
        <v>#DIV/0!</v>
      </c>
      <c r="Z451" s="66" t="n"/>
      <c r="AA451" s="66" t="n"/>
      <c r="AB451" s="66" t="n"/>
      <c r="AC451" s="66" t="n"/>
      <c r="AD451" s="66" t="n"/>
      <c r="AE451" s="66" t="n"/>
    </row>
    <row customFormat="true" ht="15" outlineLevel="0" r="452" s="36">
      <c r="A452" s="87" t="n"/>
      <c r="B452" s="70" t="s">
        <v>162</v>
      </c>
      <c r="C452" s="66" t="n"/>
      <c r="D452" s="66" t="n"/>
      <c r="E452" s="66" t="n"/>
      <c r="F452" s="67" t="e">
        <f aca="false" ca="false" dt2D="false" dtr="false" t="normal">E452/C452</f>
        <v>#DIV/0!</v>
      </c>
      <c r="G452" s="68" t="n"/>
      <c r="H452" s="67" t="e">
        <f aca="false" ca="false" dt2D="false" dtr="false" t="normal">G452/D452*100</f>
        <v>#DIV/0!</v>
      </c>
      <c r="I452" s="68" t="n"/>
      <c r="J452" s="68" t="n"/>
      <c r="K452" s="68" t="n"/>
      <c r="L452" s="68" t="n"/>
      <c r="M452" s="68" t="n"/>
      <c r="N452" s="68" t="n"/>
      <c r="O452" s="66" t="n"/>
      <c r="P452" s="66" t="n"/>
      <c r="Q452" s="66" t="n"/>
      <c r="R452" s="66" t="n"/>
      <c r="S452" s="66" t="n"/>
      <c r="T452" s="66" t="n"/>
      <c r="U452" s="69" t="e">
        <f aca="false" ca="false" dt2D="false" dtr="false" t="normal">O452/G452*100</f>
        <v>#DIV/0!</v>
      </c>
      <c r="V452" s="66" t="n"/>
      <c r="W452" s="81" t="e">
        <f aca="false" ca="false" dt2D="false" dtr="false" t="normal">V452/E452*100</f>
        <v>#DIV/0!</v>
      </c>
      <c r="X452" s="66" t="n"/>
      <c r="Y452" s="81" t="e">
        <f aca="false" ca="false" dt2D="false" dtr="false" t="normal">X452/E452*100</f>
        <v>#DIV/0!</v>
      </c>
      <c r="Z452" s="66" t="n"/>
      <c r="AA452" s="66" t="n"/>
      <c r="AB452" s="66" t="n"/>
      <c r="AC452" s="66" t="n"/>
      <c r="AD452" s="66" t="n"/>
      <c r="AE452" s="66" t="n"/>
    </row>
    <row customFormat="true" ht="15" outlineLevel="0" r="453" s="36">
      <c r="A453" s="87" t="n"/>
      <c r="B453" s="65" t="s">
        <v>403</v>
      </c>
      <c r="C453" s="66" t="n"/>
      <c r="D453" s="66" t="n"/>
      <c r="E453" s="66" t="n"/>
      <c r="F453" s="67" t="e">
        <f aca="false" ca="false" dt2D="false" dtr="false" t="normal">E453/C453</f>
        <v>#DIV/0!</v>
      </c>
      <c r="G453" s="68" t="n"/>
      <c r="H453" s="67" t="e">
        <f aca="false" ca="false" dt2D="false" dtr="false" t="normal">G453/D453*100</f>
        <v>#DIV/0!</v>
      </c>
      <c r="I453" s="68" t="n"/>
      <c r="J453" s="68" t="n"/>
      <c r="K453" s="68" t="n"/>
      <c r="L453" s="68" t="n"/>
      <c r="M453" s="68" t="n"/>
      <c r="N453" s="68" t="n"/>
      <c r="O453" s="66" t="n"/>
      <c r="P453" s="66" t="n"/>
      <c r="Q453" s="66" t="n"/>
      <c r="R453" s="66" t="n"/>
      <c r="S453" s="66" t="n"/>
      <c r="T453" s="66" t="n"/>
      <c r="U453" s="69" t="e">
        <f aca="false" ca="false" dt2D="false" dtr="false" t="normal">O453/G453*100</f>
        <v>#DIV/0!</v>
      </c>
      <c r="V453" s="66" t="n"/>
      <c r="W453" s="81" t="e">
        <f aca="false" ca="false" dt2D="false" dtr="false" t="normal">V453/E453*100</f>
        <v>#DIV/0!</v>
      </c>
      <c r="X453" s="66" t="n"/>
      <c r="Y453" s="81" t="e">
        <f aca="false" ca="false" dt2D="false" dtr="false" t="normal">X453/E453*100</f>
        <v>#DIV/0!</v>
      </c>
      <c r="Z453" s="66" t="n"/>
      <c r="AA453" s="66" t="n"/>
      <c r="AB453" s="66" t="n"/>
      <c r="AC453" s="66" t="n"/>
      <c r="AD453" s="66" t="n"/>
      <c r="AE453" s="66" t="n"/>
    </row>
    <row customFormat="true" ht="15" outlineLevel="0" r="454" s="36">
      <c r="A454" s="87" t="n"/>
      <c r="B454" s="65" t="s">
        <v>404</v>
      </c>
      <c r="C454" s="66" t="n"/>
      <c r="D454" s="66" t="n"/>
      <c r="E454" s="66" t="n"/>
      <c r="F454" s="67" t="e">
        <f aca="false" ca="false" dt2D="false" dtr="false" t="normal">E454/C454</f>
        <v>#DIV/0!</v>
      </c>
      <c r="G454" s="68" t="n"/>
      <c r="H454" s="67" t="e">
        <f aca="false" ca="false" dt2D="false" dtr="false" t="normal">G454/D454*100</f>
        <v>#DIV/0!</v>
      </c>
      <c r="I454" s="68" t="n"/>
      <c r="J454" s="68" t="n"/>
      <c r="K454" s="68" t="n"/>
      <c r="L454" s="68" t="n"/>
      <c r="M454" s="68" t="n"/>
      <c r="N454" s="68" t="n"/>
      <c r="O454" s="66" t="n"/>
      <c r="P454" s="66" t="n"/>
      <c r="Q454" s="66" t="n"/>
      <c r="R454" s="66" t="n"/>
      <c r="S454" s="66" t="n"/>
      <c r="T454" s="66" t="n"/>
      <c r="U454" s="69" t="e">
        <f aca="false" ca="false" dt2D="false" dtr="false" t="normal">O454/G454*100</f>
        <v>#DIV/0!</v>
      </c>
      <c r="V454" s="66" t="n"/>
      <c r="W454" s="81" t="e">
        <f aca="false" ca="false" dt2D="false" dtr="false" t="normal">V454/E454*100</f>
        <v>#DIV/0!</v>
      </c>
      <c r="X454" s="66" t="n"/>
      <c r="Y454" s="81" t="e">
        <f aca="false" ca="false" dt2D="false" dtr="false" t="normal">X454/E454*100</f>
        <v>#DIV/0!</v>
      </c>
      <c r="Z454" s="66" t="n"/>
      <c r="AA454" s="66" t="n"/>
      <c r="AB454" s="66" t="n"/>
      <c r="AC454" s="66" t="n"/>
      <c r="AD454" s="66" t="n"/>
      <c r="AE454" s="66" t="n"/>
    </row>
    <row customFormat="true" ht="15" outlineLevel="0" r="455" s="36">
      <c r="A455" s="87" t="n"/>
      <c r="B455" s="70" t="s">
        <v>405</v>
      </c>
      <c r="C455" s="66" t="n"/>
      <c r="D455" s="66" t="n"/>
      <c r="E455" s="66" t="n"/>
      <c r="F455" s="67" t="e">
        <f aca="false" ca="false" dt2D="false" dtr="false" t="normal">E455/C455</f>
        <v>#DIV/0!</v>
      </c>
      <c r="G455" s="68" t="n"/>
      <c r="H455" s="67" t="e">
        <f aca="false" ca="false" dt2D="false" dtr="false" t="normal">G455/D455*100</f>
        <v>#DIV/0!</v>
      </c>
      <c r="I455" s="68" t="n"/>
      <c r="J455" s="68" t="n"/>
      <c r="K455" s="68" t="n"/>
      <c r="L455" s="68" t="n"/>
      <c r="M455" s="68" t="n"/>
      <c r="N455" s="68" t="n"/>
      <c r="O455" s="66" t="n"/>
      <c r="P455" s="66" t="n"/>
      <c r="Q455" s="66" t="n"/>
      <c r="R455" s="66" t="n"/>
      <c r="S455" s="66" t="n"/>
      <c r="T455" s="66" t="n"/>
      <c r="U455" s="69" t="e">
        <f aca="false" ca="false" dt2D="false" dtr="false" t="normal">O455/G455*100</f>
        <v>#DIV/0!</v>
      </c>
      <c r="V455" s="66" t="n"/>
      <c r="W455" s="81" t="e">
        <f aca="false" ca="false" dt2D="false" dtr="false" t="normal">V455/E455*100</f>
        <v>#DIV/0!</v>
      </c>
      <c r="X455" s="66" t="n"/>
      <c r="Y455" s="81" t="e">
        <f aca="false" ca="false" dt2D="false" dtr="false" t="normal">X455/E455*100</f>
        <v>#DIV/0!</v>
      </c>
      <c r="Z455" s="66" t="n"/>
      <c r="AA455" s="66" t="n"/>
      <c r="AB455" s="66" t="n"/>
      <c r="AC455" s="66" t="n"/>
      <c r="AD455" s="66" t="n"/>
      <c r="AE455" s="66" t="n"/>
    </row>
    <row customFormat="true" ht="15" outlineLevel="0" r="456" s="36">
      <c r="A456" s="87" t="n"/>
      <c r="B456" s="70" t="s">
        <v>406</v>
      </c>
      <c r="C456" s="66" t="n"/>
      <c r="D456" s="66" t="n"/>
      <c r="E456" s="66" t="n"/>
      <c r="F456" s="67" t="e">
        <f aca="false" ca="false" dt2D="false" dtr="false" t="normal">E456/C456</f>
        <v>#DIV/0!</v>
      </c>
      <c r="G456" s="68" t="n"/>
      <c r="H456" s="67" t="e">
        <f aca="false" ca="false" dt2D="false" dtr="false" t="normal">G456/D456*100</f>
        <v>#DIV/0!</v>
      </c>
      <c r="I456" s="68" t="n"/>
      <c r="J456" s="68" t="n"/>
      <c r="K456" s="68" t="n"/>
      <c r="L456" s="68" t="n"/>
      <c r="M456" s="68" t="n"/>
      <c r="N456" s="68" t="n"/>
      <c r="O456" s="66" t="n"/>
      <c r="P456" s="66" t="n"/>
      <c r="Q456" s="66" t="n"/>
      <c r="R456" s="66" t="n"/>
      <c r="S456" s="66" t="n"/>
      <c r="T456" s="66" t="n"/>
      <c r="U456" s="69" t="e">
        <f aca="false" ca="false" dt2D="false" dtr="false" t="normal">O456/G456*100</f>
        <v>#DIV/0!</v>
      </c>
      <c r="V456" s="66" t="n"/>
      <c r="W456" s="81" t="e">
        <f aca="false" ca="false" dt2D="false" dtr="false" t="normal">V456/E456*100</f>
        <v>#DIV/0!</v>
      </c>
      <c r="X456" s="66" t="n"/>
      <c r="Y456" s="81" t="e">
        <f aca="false" ca="false" dt2D="false" dtr="false" t="normal">X456/E456*100</f>
        <v>#DIV/0!</v>
      </c>
      <c r="Z456" s="66" t="n"/>
      <c r="AA456" s="66" t="n"/>
      <c r="AB456" s="66" t="n"/>
      <c r="AC456" s="66" t="n"/>
      <c r="AD456" s="66" t="n"/>
      <c r="AE456" s="66" t="n"/>
    </row>
    <row customFormat="true" ht="15" outlineLevel="0" r="457" s="36">
      <c r="A457" s="87" t="n"/>
      <c r="B457" s="70" t="s">
        <v>407</v>
      </c>
      <c r="C457" s="66" t="n"/>
      <c r="D457" s="66" t="n"/>
      <c r="E457" s="66" t="n"/>
      <c r="F457" s="67" t="e">
        <f aca="false" ca="false" dt2D="false" dtr="false" t="normal">E457/C457</f>
        <v>#DIV/0!</v>
      </c>
      <c r="G457" s="68" t="n"/>
      <c r="H457" s="67" t="e">
        <f aca="false" ca="false" dt2D="false" dtr="false" t="normal">G457/D457*100</f>
        <v>#DIV/0!</v>
      </c>
      <c r="I457" s="68" t="n"/>
      <c r="J457" s="68" t="n"/>
      <c r="K457" s="68" t="n"/>
      <c r="L457" s="68" t="n"/>
      <c r="M457" s="68" t="n"/>
      <c r="N457" s="68" t="n"/>
      <c r="O457" s="66" t="n"/>
      <c r="P457" s="66" t="n"/>
      <c r="Q457" s="66" t="n"/>
      <c r="R457" s="66" t="n"/>
      <c r="S457" s="66" t="n"/>
      <c r="T457" s="66" t="n"/>
      <c r="U457" s="69" t="e">
        <f aca="false" ca="false" dt2D="false" dtr="false" t="normal">O457/G457*100</f>
        <v>#DIV/0!</v>
      </c>
      <c r="V457" s="66" t="n"/>
      <c r="W457" s="81" t="e">
        <f aca="false" ca="false" dt2D="false" dtr="false" t="normal">V457/E457*100</f>
        <v>#DIV/0!</v>
      </c>
      <c r="X457" s="66" t="n"/>
      <c r="Y457" s="81" t="e">
        <f aca="false" ca="false" dt2D="false" dtr="false" t="normal">X457/E457*100</f>
        <v>#DIV/0!</v>
      </c>
      <c r="Z457" s="66" t="n"/>
      <c r="AA457" s="66" t="n"/>
      <c r="AB457" s="66" t="n"/>
      <c r="AC457" s="66" t="n"/>
      <c r="AD457" s="66" t="n"/>
      <c r="AE457" s="66" t="n"/>
    </row>
    <row customFormat="true" ht="15" outlineLevel="0" r="458" s="36">
      <c r="A458" s="87" t="n"/>
      <c r="B458" s="70" t="s">
        <v>408</v>
      </c>
      <c r="C458" s="66" t="n"/>
      <c r="D458" s="66" t="n"/>
      <c r="E458" s="66" t="n"/>
      <c r="F458" s="67" t="e">
        <f aca="false" ca="false" dt2D="false" dtr="false" t="normal">E458/C458</f>
        <v>#DIV/0!</v>
      </c>
      <c r="G458" s="68" t="n"/>
      <c r="H458" s="67" t="e">
        <f aca="false" ca="false" dt2D="false" dtr="false" t="normal">G458/D458*100</f>
        <v>#DIV/0!</v>
      </c>
      <c r="I458" s="68" t="n"/>
      <c r="J458" s="68" t="n"/>
      <c r="K458" s="68" t="n"/>
      <c r="L458" s="68" t="n"/>
      <c r="M458" s="68" t="n"/>
      <c r="N458" s="68" t="n"/>
      <c r="O458" s="66" t="n"/>
      <c r="P458" s="66" t="n"/>
      <c r="Q458" s="66" t="n"/>
      <c r="R458" s="66" t="n"/>
      <c r="S458" s="66" t="n"/>
      <c r="T458" s="66" t="n"/>
      <c r="U458" s="69" t="e">
        <f aca="false" ca="false" dt2D="false" dtr="false" t="normal">O458/G458*100</f>
        <v>#DIV/0!</v>
      </c>
      <c r="V458" s="66" t="n"/>
      <c r="W458" s="81" t="e">
        <f aca="false" ca="false" dt2D="false" dtr="false" t="normal">V458/E458*100</f>
        <v>#DIV/0!</v>
      </c>
      <c r="X458" s="66" t="n"/>
      <c r="Y458" s="81" t="e">
        <f aca="false" ca="false" dt2D="false" dtr="false" t="normal">X458/E458*100</f>
        <v>#DIV/0!</v>
      </c>
      <c r="Z458" s="66" t="n"/>
      <c r="AA458" s="66" t="n"/>
      <c r="AB458" s="66" t="n"/>
      <c r="AC458" s="66" t="n"/>
      <c r="AD458" s="66" t="n"/>
      <c r="AE458" s="66" t="n"/>
    </row>
    <row customFormat="true" ht="15" outlineLevel="0" r="459" s="36">
      <c r="A459" s="87" t="n"/>
      <c r="B459" s="65" t="s">
        <v>409</v>
      </c>
      <c r="C459" s="66" t="n"/>
      <c r="D459" s="66" t="n"/>
      <c r="E459" s="66" t="n"/>
      <c r="F459" s="67" t="e">
        <f aca="false" ca="false" dt2D="false" dtr="false" t="normal">E459/C459</f>
        <v>#DIV/0!</v>
      </c>
      <c r="G459" s="68" t="n"/>
      <c r="H459" s="67" t="e">
        <f aca="false" ca="false" dt2D="false" dtr="false" t="normal">G459/D459*100</f>
        <v>#DIV/0!</v>
      </c>
      <c r="I459" s="68" t="n"/>
      <c r="J459" s="68" t="n"/>
      <c r="K459" s="68" t="n"/>
      <c r="L459" s="68" t="n"/>
      <c r="M459" s="68" t="n"/>
      <c r="N459" s="68" t="n"/>
      <c r="O459" s="66" t="n"/>
      <c r="P459" s="66" t="n"/>
      <c r="Q459" s="66" t="n"/>
      <c r="R459" s="66" t="n"/>
      <c r="S459" s="66" t="n"/>
      <c r="T459" s="66" t="n"/>
      <c r="U459" s="69" t="e">
        <f aca="false" ca="false" dt2D="false" dtr="false" t="normal">O459/G459*100</f>
        <v>#DIV/0!</v>
      </c>
      <c r="V459" s="66" t="n"/>
      <c r="W459" s="81" t="e">
        <f aca="false" ca="false" dt2D="false" dtr="false" t="normal">V459/E459*100</f>
        <v>#DIV/0!</v>
      </c>
      <c r="X459" s="66" t="n"/>
      <c r="Y459" s="81" t="e">
        <f aca="false" ca="false" dt2D="false" dtr="false" t="normal">X459/E459*100</f>
        <v>#DIV/0!</v>
      </c>
      <c r="Z459" s="66" t="n"/>
      <c r="AA459" s="66" t="n"/>
      <c r="AB459" s="66" t="n"/>
      <c r="AC459" s="66" t="n"/>
      <c r="AD459" s="66" t="n"/>
      <c r="AE459" s="66" t="n"/>
    </row>
    <row customFormat="true" ht="15" outlineLevel="0" r="460" s="36">
      <c r="A460" s="87" t="n"/>
      <c r="B460" s="70" t="s">
        <v>410</v>
      </c>
      <c r="C460" s="66" t="n"/>
      <c r="D460" s="66" t="n"/>
      <c r="E460" s="66" t="n"/>
      <c r="F460" s="67" t="e">
        <f aca="false" ca="false" dt2D="false" dtr="false" t="normal">E460/C460</f>
        <v>#DIV/0!</v>
      </c>
      <c r="G460" s="68" t="n"/>
      <c r="H460" s="67" t="e">
        <f aca="false" ca="false" dt2D="false" dtr="false" t="normal">G460/D460*100</f>
        <v>#DIV/0!</v>
      </c>
      <c r="I460" s="68" t="n"/>
      <c r="J460" s="68" t="n"/>
      <c r="K460" s="68" t="n"/>
      <c r="L460" s="68" t="n"/>
      <c r="M460" s="68" t="n"/>
      <c r="N460" s="68" t="n"/>
      <c r="O460" s="66" t="n"/>
      <c r="P460" s="66" t="n"/>
      <c r="Q460" s="66" t="n"/>
      <c r="R460" s="66" t="n"/>
      <c r="S460" s="66" t="n"/>
      <c r="T460" s="66" t="n"/>
      <c r="U460" s="69" t="e">
        <f aca="false" ca="false" dt2D="false" dtr="false" t="normal">O460/G460*100</f>
        <v>#DIV/0!</v>
      </c>
      <c r="V460" s="66" t="n"/>
      <c r="W460" s="81" t="e">
        <f aca="false" ca="false" dt2D="false" dtr="false" t="normal">V460/E460*100</f>
        <v>#DIV/0!</v>
      </c>
      <c r="X460" s="66" t="n"/>
      <c r="Y460" s="81" t="e">
        <f aca="false" ca="false" dt2D="false" dtr="false" t="normal">X460/E460*100</f>
        <v>#DIV/0!</v>
      </c>
      <c r="Z460" s="66" t="n"/>
      <c r="AA460" s="66" t="n"/>
      <c r="AB460" s="66" t="n"/>
      <c r="AC460" s="66" t="n"/>
      <c r="AD460" s="66" t="n"/>
      <c r="AE460" s="66" t="n"/>
    </row>
    <row customFormat="true" ht="15" outlineLevel="0" r="461" s="36">
      <c r="A461" s="87" t="n"/>
      <c r="B461" s="70" t="s">
        <v>411</v>
      </c>
      <c r="C461" s="66" t="n"/>
      <c r="D461" s="66" t="n"/>
      <c r="E461" s="66" t="n"/>
      <c r="F461" s="67" t="e">
        <f aca="false" ca="false" dt2D="false" dtr="false" t="normal">E461/C461</f>
        <v>#DIV/0!</v>
      </c>
      <c r="G461" s="68" t="n"/>
      <c r="H461" s="67" t="e">
        <f aca="false" ca="false" dt2D="false" dtr="false" t="normal">G461/D461*100</f>
        <v>#DIV/0!</v>
      </c>
      <c r="I461" s="68" t="n"/>
      <c r="J461" s="68" t="n"/>
      <c r="K461" s="68" t="n"/>
      <c r="L461" s="68" t="n"/>
      <c r="M461" s="68" t="n"/>
      <c r="N461" s="68" t="n"/>
      <c r="O461" s="66" t="n"/>
      <c r="P461" s="66" t="n"/>
      <c r="Q461" s="66" t="n"/>
      <c r="R461" s="66" t="n"/>
      <c r="S461" s="66" t="n"/>
      <c r="T461" s="66" t="n"/>
      <c r="U461" s="69" t="e">
        <f aca="false" ca="false" dt2D="false" dtr="false" t="normal">O461/G461*100</f>
        <v>#DIV/0!</v>
      </c>
      <c r="V461" s="66" t="n"/>
      <c r="W461" s="81" t="e">
        <f aca="false" ca="false" dt2D="false" dtr="false" t="normal">V461/E461*100</f>
        <v>#DIV/0!</v>
      </c>
      <c r="X461" s="66" t="n"/>
      <c r="Y461" s="81" t="e">
        <f aca="false" ca="false" dt2D="false" dtr="false" t="normal">X461/E461*100</f>
        <v>#DIV/0!</v>
      </c>
      <c r="Z461" s="66" t="n"/>
      <c r="AA461" s="66" t="n"/>
      <c r="AB461" s="66" t="n"/>
      <c r="AC461" s="66" t="n"/>
      <c r="AD461" s="66" t="n"/>
      <c r="AE461" s="66" t="n"/>
    </row>
    <row customFormat="true" ht="15" outlineLevel="0" r="462" s="36">
      <c r="A462" s="87" t="n"/>
      <c r="B462" s="70" t="s">
        <v>412</v>
      </c>
      <c r="C462" s="66" t="n"/>
      <c r="D462" s="66" t="n"/>
      <c r="E462" s="66" t="n"/>
      <c r="F462" s="67" t="e">
        <f aca="false" ca="false" dt2D="false" dtr="false" t="normal">E462/C462</f>
        <v>#DIV/0!</v>
      </c>
      <c r="G462" s="68" t="n"/>
      <c r="H462" s="67" t="e">
        <f aca="false" ca="false" dt2D="false" dtr="false" t="normal">G462/D462*100</f>
        <v>#DIV/0!</v>
      </c>
      <c r="I462" s="68" t="n"/>
      <c r="J462" s="68" t="n"/>
      <c r="K462" s="68" t="n"/>
      <c r="L462" s="68" t="n"/>
      <c r="M462" s="68" t="n"/>
      <c r="N462" s="68" t="n"/>
      <c r="O462" s="66" t="n"/>
      <c r="P462" s="66" t="n"/>
      <c r="Q462" s="66" t="n"/>
      <c r="R462" s="66" t="n"/>
      <c r="S462" s="66" t="n"/>
      <c r="T462" s="66" t="n"/>
      <c r="U462" s="69" t="e">
        <f aca="false" ca="false" dt2D="false" dtr="false" t="normal">O462/G462*100</f>
        <v>#DIV/0!</v>
      </c>
      <c r="V462" s="66" t="n"/>
      <c r="W462" s="81" t="e">
        <f aca="false" ca="false" dt2D="false" dtr="false" t="normal">V462/E462*100</f>
        <v>#DIV/0!</v>
      </c>
      <c r="X462" s="66" t="n"/>
      <c r="Y462" s="81" t="e">
        <f aca="false" ca="false" dt2D="false" dtr="false" t="normal">X462/E462*100</f>
        <v>#DIV/0!</v>
      </c>
      <c r="Z462" s="66" t="n"/>
      <c r="AA462" s="66" t="n"/>
      <c r="AB462" s="66" t="n"/>
      <c r="AC462" s="66" t="n"/>
      <c r="AD462" s="66" t="n"/>
      <c r="AE462" s="66" t="n"/>
    </row>
    <row customFormat="true" ht="15" outlineLevel="0" r="463" s="36">
      <c r="A463" s="87" t="n"/>
      <c r="B463" s="70" t="s">
        <v>413</v>
      </c>
      <c r="C463" s="66" t="n"/>
      <c r="D463" s="66" t="n"/>
      <c r="E463" s="66" t="n"/>
      <c r="F463" s="67" t="e">
        <f aca="false" ca="false" dt2D="false" dtr="false" t="normal">E463/C463</f>
        <v>#DIV/0!</v>
      </c>
      <c r="G463" s="68" t="n"/>
      <c r="H463" s="67" t="e">
        <f aca="false" ca="false" dt2D="false" dtr="false" t="normal">G463/D463*100</f>
        <v>#DIV/0!</v>
      </c>
      <c r="I463" s="68" t="n"/>
      <c r="J463" s="68" t="n"/>
      <c r="K463" s="68" t="n"/>
      <c r="L463" s="68" t="n"/>
      <c r="M463" s="68" t="n"/>
      <c r="N463" s="68" t="n"/>
      <c r="O463" s="66" t="n"/>
      <c r="P463" s="66" t="n"/>
      <c r="Q463" s="66" t="n"/>
      <c r="R463" s="66" t="n"/>
      <c r="S463" s="66" t="n"/>
      <c r="T463" s="66" t="n"/>
      <c r="U463" s="69" t="e">
        <f aca="false" ca="false" dt2D="false" dtr="false" t="normal">O463/G463*100</f>
        <v>#DIV/0!</v>
      </c>
      <c r="V463" s="66" t="n"/>
      <c r="W463" s="81" t="e">
        <f aca="false" ca="false" dt2D="false" dtr="false" t="normal">V463/E463*100</f>
        <v>#DIV/0!</v>
      </c>
      <c r="X463" s="66" t="n"/>
      <c r="Y463" s="81" t="e">
        <f aca="false" ca="false" dt2D="false" dtr="false" t="normal">X463/E463*100</f>
        <v>#DIV/0!</v>
      </c>
      <c r="Z463" s="66" t="n"/>
      <c r="AA463" s="66" t="n"/>
      <c r="AB463" s="66" t="n"/>
      <c r="AC463" s="66" t="n"/>
      <c r="AD463" s="66" t="n"/>
      <c r="AE463" s="66" t="n"/>
    </row>
    <row customFormat="true" ht="15" outlineLevel="0" r="464" s="36">
      <c r="A464" s="87" t="n"/>
      <c r="B464" s="70" t="s">
        <v>414</v>
      </c>
      <c r="C464" s="66" t="n"/>
      <c r="D464" s="66" t="n"/>
      <c r="E464" s="66" t="n"/>
      <c r="F464" s="67" t="e">
        <f aca="false" ca="false" dt2D="false" dtr="false" t="normal">E464/C464</f>
        <v>#DIV/0!</v>
      </c>
      <c r="G464" s="68" t="n"/>
      <c r="H464" s="67" t="e">
        <f aca="false" ca="false" dt2D="false" dtr="false" t="normal">G464/D464*100</f>
        <v>#DIV/0!</v>
      </c>
      <c r="I464" s="68" t="n"/>
      <c r="J464" s="68" t="n"/>
      <c r="K464" s="68" t="n"/>
      <c r="L464" s="68" t="n"/>
      <c r="M464" s="68" t="n"/>
      <c r="N464" s="68" t="n"/>
      <c r="O464" s="66" t="n"/>
      <c r="P464" s="66" t="n"/>
      <c r="Q464" s="66" t="n"/>
      <c r="R464" s="66" t="n"/>
      <c r="S464" s="66" t="n"/>
      <c r="T464" s="66" t="n"/>
      <c r="U464" s="69" t="e">
        <f aca="false" ca="false" dt2D="false" dtr="false" t="normal">O464/G464*100</f>
        <v>#DIV/0!</v>
      </c>
      <c r="V464" s="66" t="n"/>
      <c r="W464" s="81" t="e">
        <f aca="false" ca="false" dt2D="false" dtr="false" t="normal">V464/E464*100</f>
        <v>#DIV/0!</v>
      </c>
      <c r="X464" s="66" t="n"/>
      <c r="Y464" s="81" t="e">
        <f aca="false" ca="false" dt2D="false" dtr="false" t="normal">X464/E464*100</f>
        <v>#DIV/0!</v>
      </c>
      <c r="Z464" s="66" t="n"/>
      <c r="AA464" s="66" t="n"/>
      <c r="AB464" s="66" t="n"/>
      <c r="AC464" s="66" t="n"/>
      <c r="AD464" s="66" t="n"/>
      <c r="AE464" s="66" t="n"/>
    </row>
    <row customFormat="true" ht="15" outlineLevel="0" r="465" s="36">
      <c r="A465" s="87" t="n"/>
      <c r="B465" s="70" t="s">
        <v>415</v>
      </c>
      <c r="C465" s="66" t="n"/>
      <c r="D465" s="66" t="n"/>
      <c r="E465" s="66" t="n"/>
      <c r="F465" s="67" t="e">
        <f aca="false" ca="false" dt2D="false" dtr="false" t="normal">E465/C465</f>
        <v>#DIV/0!</v>
      </c>
      <c r="G465" s="68" t="n"/>
      <c r="H465" s="67" t="e">
        <f aca="false" ca="false" dt2D="false" dtr="false" t="normal">G465/D465*100</f>
        <v>#DIV/0!</v>
      </c>
      <c r="I465" s="68" t="n"/>
      <c r="J465" s="68" t="n"/>
      <c r="K465" s="68" t="n"/>
      <c r="L465" s="68" t="n"/>
      <c r="M465" s="68" t="n"/>
      <c r="N465" s="68" t="n"/>
      <c r="O465" s="66" t="n"/>
      <c r="P465" s="66" t="n"/>
      <c r="Q465" s="66" t="n"/>
      <c r="R465" s="66" t="n"/>
      <c r="S465" s="66" t="n"/>
      <c r="T465" s="66" t="n"/>
      <c r="U465" s="69" t="e">
        <f aca="false" ca="false" dt2D="false" dtr="false" t="normal">O465/G465*100</f>
        <v>#DIV/0!</v>
      </c>
      <c r="V465" s="66" t="n"/>
      <c r="W465" s="81" t="e">
        <f aca="false" ca="false" dt2D="false" dtr="false" t="normal">V465/E465*100</f>
        <v>#DIV/0!</v>
      </c>
      <c r="X465" s="66" t="n"/>
      <c r="Y465" s="81" t="e">
        <f aca="false" ca="false" dt2D="false" dtr="false" t="normal">X465/E465*100</f>
        <v>#DIV/0!</v>
      </c>
      <c r="Z465" s="66" t="n"/>
      <c r="AA465" s="66" t="n"/>
      <c r="AB465" s="66" t="n"/>
      <c r="AC465" s="66" t="n"/>
      <c r="AD465" s="66" t="n"/>
      <c r="AE465" s="66" t="n"/>
    </row>
    <row customFormat="true" ht="15" outlineLevel="0" r="466" s="36">
      <c r="A466" s="87" t="n"/>
      <c r="B466" s="70" t="s">
        <v>416</v>
      </c>
      <c r="C466" s="66" t="n"/>
      <c r="D466" s="66" t="n"/>
      <c r="E466" s="66" t="n"/>
      <c r="F466" s="67" t="e">
        <f aca="false" ca="false" dt2D="false" dtr="false" t="normal">E466/C466</f>
        <v>#DIV/0!</v>
      </c>
      <c r="G466" s="68" t="n"/>
      <c r="H466" s="67" t="e">
        <f aca="false" ca="false" dt2D="false" dtr="false" t="normal">G466/D466*100</f>
        <v>#DIV/0!</v>
      </c>
      <c r="I466" s="68" t="n"/>
      <c r="J466" s="68" t="n"/>
      <c r="K466" s="68" t="n"/>
      <c r="L466" s="68" t="n"/>
      <c r="M466" s="68" t="n"/>
      <c r="N466" s="68" t="n"/>
      <c r="O466" s="66" t="n"/>
      <c r="P466" s="66" t="n"/>
      <c r="Q466" s="66" t="n"/>
      <c r="R466" s="66" t="n"/>
      <c r="S466" s="66" t="n"/>
      <c r="T466" s="66" t="n"/>
      <c r="U466" s="69" t="e">
        <f aca="false" ca="false" dt2D="false" dtr="false" t="normal">O466/G466*100</f>
        <v>#DIV/0!</v>
      </c>
      <c r="V466" s="66" t="n"/>
      <c r="W466" s="81" t="e">
        <f aca="false" ca="false" dt2D="false" dtr="false" t="normal">V466/E466*100</f>
        <v>#DIV/0!</v>
      </c>
      <c r="X466" s="66" t="n"/>
      <c r="Y466" s="81" t="e">
        <f aca="false" ca="false" dt2D="false" dtr="false" t="normal">X466/E466*100</f>
        <v>#DIV/0!</v>
      </c>
      <c r="Z466" s="66" t="n"/>
      <c r="AA466" s="66" t="n"/>
      <c r="AB466" s="66" t="n"/>
      <c r="AC466" s="66" t="n"/>
      <c r="AD466" s="66" t="n"/>
      <c r="AE466" s="66" t="n"/>
    </row>
    <row customFormat="true" ht="15" outlineLevel="0" r="467" s="36">
      <c r="A467" s="87" t="n"/>
      <c r="B467" s="70" t="s">
        <v>417</v>
      </c>
      <c r="C467" s="66" t="n"/>
      <c r="D467" s="66" t="n"/>
      <c r="E467" s="66" t="n"/>
      <c r="F467" s="67" t="e">
        <f aca="false" ca="false" dt2D="false" dtr="false" t="normal">E467/C467</f>
        <v>#DIV/0!</v>
      </c>
      <c r="G467" s="68" t="n"/>
      <c r="H467" s="67" t="e">
        <f aca="false" ca="false" dt2D="false" dtr="false" t="normal">G467/D467*100</f>
        <v>#DIV/0!</v>
      </c>
      <c r="I467" s="68" t="n"/>
      <c r="J467" s="68" t="n"/>
      <c r="K467" s="68" t="n"/>
      <c r="L467" s="68" t="n"/>
      <c r="M467" s="68" t="n"/>
      <c r="N467" s="68" t="n"/>
      <c r="O467" s="66" t="n"/>
      <c r="P467" s="66" t="n"/>
      <c r="Q467" s="66" t="n"/>
      <c r="R467" s="66" t="n"/>
      <c r="S467" s="66" t="n"/>
      <c r="T467" s="66" t="n"/>
      <c r="U467" s="69" t="e">
        <f aca="false" ca="false" dt2D="false" dtr="false" t="normal">O467/G467*100</f>
        <v>#DIV/0!</v>
      </c>
      <c r="V467" s="66" t="n"/>
      <c r="W467" s="81" t="e">
        <f aca="false" ca="false" dt2D="false" dtr="false" t="normal">V467/E467*100</f>
        <v>#DIV/0!</v>
      </c>
      <c r="X467" s="66" t="n"/>
      <c r="Y467" s="81" t="e">
        <f aca="false" ca="false" dt2D="false" dtr="false" t="normal">X467/E467*100</f>
        <v>#DIV/0!</v>
      </c>
      <c r="Z467" s="66" t="n"/>
      <c r="AA467" s="66" t="n"/>
      <c r="AB467" s="66" t="n"/>
      <c r="AC467" s="66" t="n"/>
      <c r="AD467" s="66" t="n"/>
      <c r="AE467" s="66" t="n"/>
    </row>
    <row customFormat="true" ht="15" outlineLevel="0" r="468" s="36">
      <c r="A468" s="87" t="n"/>
      <c r="B468" s="70" t="s">
        <v>418</v>
      </c>
      <c r="C468" s="66" t="n"/>
      <c r="D468" s="66" t="n"/>
      <c r="E468" s="66" t="n"/>
      <c r="F468" s="67" t="e">
        <f aca="false" ca="false" dt2D="false" dtr="false" t="normal">E468/C468</f>
        <v>#DIV/0!</v>
      </c>
      <c r="G468" s="68" t="n"/>
      <c r="H468" s="67" t="e">
        <f aca="false" ca="false" dt2D="false" dtr="false" t="normal">G468/D468*100</f>
        <v>#DIV/0!</v>
      </c>
      <c r="I468" s="68" t="n"/>
      <c r="J468" s="68" t="n"/>
      <c r="K468" s="68" t="n"/>
      <c r="L468" s="68" t="n"/>
      <c r="M468" s="68" t="n"/>
      <c r="N468" s="68" t="n"/>
      <c r="O468" s="66" t="n"/>
      <c r="P468" s="66" t="n"/>
      <c r="Q468" s="66" t="n"/>
      <c r="R468" s="66" t="n"/>
      <c r="S468" s="66" t="n"/>
      <c r="T468" s="66" t="n"/>
      <c r="U468" s="69" t="e">
        <f aca="false" ca="false" dt2D="false" dtr="false" t="normal">O468/G468*100</f>
        <v>#DIV/0!</v>
      </c>
      <c r="V468" s="66" t="n"/>
      <c r="W468" s="81" t="e">
        <f aca="false" ca="false" dt2D="false" dtr="false" t="normal">V468/E468*100</f>
        <v>#DIV/0!</v>
      </c>
      <c r="X468" s="66" t="n"/>
      <c r="Y468" s="81" t="e">
        <f aca="false" ca="false" dt2D="false" dtr="false" t="normal">X468/E468*100</f>
        <v>#DIV/0!</v>
      </c>
      <c r="Z468" s="66" t="n"/>
      <c r="AA468" s="66" t="n"/>
      <c r="AB468" s="66" t="n"/>
      <c r="AC468" s="66" t="n"/>
      <c r="AD468" s="66" t="n"/>
      <c r="AE468" s="66" t="n"/>
    </row>
    <row customFormat="true" ht="15" outlineLevel="0" r="469" s="36">
      <c r="A469" s="87" t="n"/>
      <c r="B469" s="70" t="s">
        <v>419</v>
      </c>
      <c r="C469" s="66" t="n"/>
      <c r="D469" s="66" t="n"/>
      <c r="E469" s="66" t="n"/>
      <c r="F469" s="67" t="e">
        <f aca="false" ca="false" dt2D="false" dtr="false" t="normal">E469/C469</f>
        <v>#DIV/0!</v>
      </c>
      <c r="G469" s="68" t="n"/>
      <c r="H469" s="67" t="e">
        <f aca="false" ca="false" dt2D="false" dtr="false" t="normal">G469/D469*100</f>
        <v>#DIV/0!</v>
      </c>
      <c r="I469" s="68" t="n"/>
      <c r="J469" s="68" t="n"/>
      <c r="K469" s="68" t="n"/>
      <c r="L469" s="68" t="n"/>
      <c r="M469" s="68" t="n"/>
      <c r="N469" s="68" t="n"/>
      <c r="O469" s="66" t="n"/>
      <c r="P469" s="66" t="n"/>
      <c r="Q469" s="66" t="n"/>
      <c r="R469" s="66" t="n"/>
      <c r="S469" s="66" t="n"/>
      <c r="T469" s="66" t="n"/>
      <c r="U469" s="69" t="e">
        <f aca="false" ca="false" dt2D="false" dtr="false" t="normal">O469/G469*100</f>
        <v>#DIV/0!</v>
      </c>
      <c r="V469" s="66" t="n"/>
      <c r="W469" s="81" t="e">
        <f aca="false" ca="false" dt2D="false" dtr="false" t="normal">V469/E469*100</f>
        <v>#DIV/0!</v>
      </c>
      <c r="X469" s="66" t="n"/>
      <c r="Y469" s="81" t="e">
        <f aca="false" ca="false" dt2D="false" dtr="false" t="normal">X469/E469*100</f>
        <v>#DIV/0!</v>
      </c>
      <c r="Z469" s="66" t="n"/>
      <c r="AA469" s="66" t="n"/>
      <c r="AB469" s="66" t="n"/>
      <c r="AC469" s="66" t="n"/>
      <c r="AD469" s="66" t="n"/>
      <c r="AE469" s="66" t="n"/>
    </row>
    <row customFormat="true" ht="15" outlineLevel="0" r="470" s="36">
      <c r="A470" s="87" t="n"/>
      <c r="B470" s="70" t="s">
        <v>420</v>
      </c>
      <c r="C470" s="66" t="n"/>
      <c r="D470" s="66" t="n"/>
      <c r="E470" s="66" t="n"/>
      <c r="F470" s="67" t="e">
        <f aca="false" ca="false" dt2D="false" dtr="false" t="normal">E470/C470</f>
        <v>#DIV/0!</v>
      </c>
      <c r="G470" s="68" t="n"/>
      <c r="H470" s="67" t="e">
        <f aca="false" ca="false" dt2D="false" dtr="false" t="normal">G470/D470*100</f>
        <v>#DIV/0!</v>
      </c>
      <c r="I470" s="68" t="n"/>
      <c r="J470" s="68" t="n"/>
      <c r="K470" s="68" t="n"/>
      <c r="L470" s="68" t="n"/>
      <c r="M470" s="68" t="n"/>
      <c r="N470" s="68" t="n"/>
      <c r="O470" s="66" t="n"/>
      <c r="P470" s="66" t="n"/>
      <c r="Q470" s="66" t="n"/>
      <c r="R470" s="66" t="n"/>
      <c r="S470" s="66" t="n"/>
      <c r="T470" s="66" t="n"/>
      <c r="U470" s="69" t="e">
        <f aca="false" ca="false" dt2D="false" dtr="false" t="normal">O470/G470*100</f>
        <v>#DIV/0!</v>
      </c>
      <c r="V470" s="66" t="n"/>
      <c r="W470" s="81" t="e">
        <f aca="false" ca="false" dt2D="false" dtr="false" t="normal">V470/E470*100</f>
        <v>#DIV/0!</v>
      </c>
      <c r="X470" s="66" t="n"/>
      <c r="Y470" s="81" t="e">
        <f aca="false" ca="false" dt2D="false" dtr="false" t="normal">X470/E470*100</f>
        <v>#DIV/0!</v>
      </c>
      <c r="Z470" s="66" t="n"/>
      <c r="AA470" s="66" t="n"/>
      <c r="AB470" s="66" t="n"/>
      <c r="AC470" s="66" t="n"/>
      <c r="AD470" s="66" t="n"/>
      <c r="AE470" s="66" t="n"/>
    </row>
    <row customFormat="true" ht="15" outlineLevel="0" r="471" s="36">
      <c r="A471" s="87" t="n"/>
      <c r="B471" s="65" t="s">
        <v>421</v>
      </c>
      <c r="C471" s="66" t="n"/>
      <c r="D471" s="66" t="n"/>
      <c r="E471" s="66" t="n"/>
      <c r="F471" s="67" t="e">
        <f aca="false" ca="false" dt2D="false" dtr="false" t="normal">E471/C471</f>
        <v>#DIV/0!</v>
      </c>
      <c r="G471" s="68" t="n"/>
      <c r="H471" s="67" t="e">
        <f aca="false" ca="false" dt2D="false" dtr="false" t="normal">G471/D471*100</f>
        <v>#DIV/0!</v>
      </c>
      <c r="I471" s="68" t="n"/>
      <c r="J471" s="68" t="n"/>
      <c r="K471" s="68" t="n"/>
      <c r="L471" s="68" t="n"/>
      <c r="M471" s="68" t="n"/>
      <c r="N471" s="68" t="n"/>
      <c r="O471" s="66" t="n"/>
      <c r="P471" s="66" t="n"/>
      <c r="Q471" s="66" t="n"/>
      <c r="R471" s="66" t="n"/>
      <c r="S471" s="66" t="n"/>
      <c r="T471" s="66" t="n"/>
      <c r="U471" s="69" t="e">
        <f aca="false" ca="false" dt2D="false" dtr="false" t="normal">O471/G471*100</f>
        <v>#DIV/0!</v>
      </c>
      <c r="V471" s="66" t="n"/>
      <c r="W471" s="81" t="e">
        <f aca="false" ca="false" dt2D="false" dtr="false" t="normal">V471/E471*100</f>
        <v>#DIV/0!</v>
      </c>
      <c r="X471" s="66" t="n"/>
      <c r="Y471" s="81" t="e">
        <f aca="false" ca="false" dt2D="false" dtr="false" t="normal">X471/E471*100</f>
        <v>#DIV/0!</v>
      </c>
      <c r="Z471" s="66" t="n"/>
      <c r="AA471" s="66" t="n"/>
      <c r="AB471" s="66" t="n"/>
      <c r="AC471" s="66" t="n"/>
      <c r="AD471" s="66" t="n"/>
      <c r="AE471" s="66" t="n"/>
    </row>
    <row customFormat="true" ht="15" outlineLevel="0" r="472" s="36">
      <c r="A472" s="87" t="n"/>
      <c r="B472" s="70" t="s">
        <v>422</v>
      </c>
      <c r="C472" s="66" t="n"/>
      <c r="D472" s="66" t="n"/>
      <c r="E472" s="66" t="n"/>
      <c r="F472" s="67" t="e">
        <f aca="false" ca="false" dt2D="false" dtr="false" t="normal">E472/C472</f>
        <v>#DIV/0!</v>
      </c>
      <c r="G472" s="68" t="n"/>
      <c r="H472" s="67" t="e">
        <f aca="false" ca="false" dt2D="false" dtr="false" t="normal">G472/D472*100</f>
        <v>#DIV/0!</v>
      </c>
      <c r="I472" s="68" t="n"/>
      <c r="J472" s="68" t="n"/>
      <c r="K472" s="68" t="n"/>
      <c r="L472" s="68" t="n"/>
      <c r="M472" s="68" t="n"/>
      <c r="N472" s="68" t="n"/>
      <c r="O472" s="66" t="n"/>
      <c r="P472" s="66" t="n"/>
      <c r="Q472" s="66" t="n"/>
      <c r="R472" s="66" t="n"/>
      <c r="S472" s="66" t="n"/>
      <c r="T472" s="66" t="n"/>
      <c r="U472" s="69" t="e">
        <f aca="false" ca="false" dt2D="false" dtr="false" t="normal">O472/G472*100</f>
        <v>#DIV/0!</v>
      </c>
      <c r="V472" s="66" t="n"/>
      <c r="W472" s="81" t="e">
        <f aca="false" ca="false" dt2D="false" dtr="false" t="normal">V472/E472*100</f>
        <v>#DIV/0!</v>
      </c>
      <c r="X472" s="66" t="n"/>
      <c r="Y472" s="81" t="e">
        <f aca="false" ca="false" dt2D="false" dtr="false" t="normal">X472/E472*100</f>
        <v>#DIV/0!</v>
      </c>
      <c r="Z472" s="66" t="n"/>
      <c r="AA472" s="66" t="n"/>
      <c r="AB472" s="66" t="n"/>
      <c r="AC472" s="66" t="n"/>
      <c r="AD472" s="66" t="n"/>
      <c r="AE472" s="66" t="n"/>
    </row>
    <row customFormat="true" ht="15" outlineLevel="0" r="473" s="36">
      <c r="A473" s="87" t="n"/>
      <c r="B473" s="70" t="s">
        <v>423</v>
      </c>
      <c r="C473" s="66" t="n"/>
      <c r="D473" s="66" t="n"/>
      <c r="E473" s="66" t="n"/>
      <c r="F473" s="67" t="e">
        <f aca="false" ca="false" dt2D="false" dtr="false" t="normal">E473/C473</f>
        <v>#DIV/0!</v>
      </c>
      <c r="G473" s="68" t="n"/>
      <c r="H473" s="67" t="e">
        <f aca="false" ca="false" dt2D="false" dtr="false" t="normal">G473/D473*100</f>
        <v>#DIV/0!</v>
      </c>
      <c r="I473" s="68" t="n"/>
      <c r="J473" s="68" t="n"/>
      <c r="K473" s="68" t="n"/>
      <c r="L473" s="68" t="n"/>
      <c r="M473" s="68" t="n"/>
      <c r="N473" s="68" t="n"/>
      <c r="O473" s="66" t="n"/>
      <c r="P473" s="66" t="n"/>
      <c r="Q473" s="66" t="n"/>
      <c r="R473" s="66" t="n"/>
      <c r="S473" s="66" t="n"/>
      <c r="T473" s="66" t="n"/>
      <c r="U473" s="69" t="e">
        <f aca="false" ca="false" dt2D="false" dtr="false" t="normal">O473/G473*100</f>
        <v>#DIV/0!</v>
      </c>
      <c r="V473" s="66" t="n"/>
      <c r="W473" s="81" t="e">
        <f aca="false" ca="false" dt2D="false" dtr="false" t="normal">V473/E473*100</f>
        <v>#DIV/0!</v>
      </c>
      <c r="X473" s="66" t="n"/>
      <c r="Y473" s="81" t="e">
        <f aca="false" ca="false" dt2D="false" dtr="false" t="normal">X473/E473*100</f>
        <v>#DIV/0!</v>
      </c>
      <c r="Z473" s="66" t="n"/>
      <c r="AA473" s="66" t="n"/>
      <c r="AB473" s="66" t="n"/>
      <c r="AC473" s="66" t="n"/>
      <c r="AD473" s="66" t="n"/>
      <c r="AE473" s="66" t="n"/>
    </row>
    <row customFormat="true" ht="15" outlineLevel="0" r="474" s="36">
      <c r="A474" s="87" t="n"/>
      <c r="B474" s="70" t="s">
        <v>424</v>
      </c>
      <c r="C474" s="66" t="n"/>
      <c r="D474" s="66" t="n"/>
      <c r="E474" s="66" t="n"/>
      <c r="F474" s="67" t="e">
        <f aca="false" ca="false" dt2D="false" dtr="false" t="normal">E474/C474</f>
        <v>#DIV/0!</v>
      </c>
      <c r="G474" s="68" t="n"/>
      <c r="H474" s="67" t="e">
        <f aca="false" ca="false" dt2D="false" dtr="false" t="normal">G474/D474*100</f>
        <v>#DIV/0!</v>
      </c>
      <c r="I474" s="68" t="n"/>
      <c r="J474" s="68" t="n"/>
      <c r="K474" s="68" t="n"/>
      <c r="L474" s="68" t="n"/>
      <c r="M474" s="68" t="n"/>
      <c r="N474" s="68" t="n"/>
      <c r="O474" s="66" t="n"/>
      <c r="P474" s="66" t="n"/>
      <c r="Q474" s="66" t="n"/>
      <c r="R474" s="66" t="n"/>
      <c r="S474" s="66" t="n"/>
      <c r="T474" s="66" t="n"/>
      <c r="U474" s="69" t="e">
        <f aca="false" ca="false" dt2D="false" dtr="false" t="normal">O474/G474*100</f>
        <v>#DIV/0!</v>
      </c>
      <c r="V474" s="66" t="n"/>
      <c r="W474" s="81" t="e">
        <f aca="false" ca="false" dt2D="false" dtr="false" t="normal">V474/E474*100</f>
        <v>#DIV/0!</v>
      </c>
      <c r="X474" s="66" t="n"/>
      <c r="Y474" s="81" t="e">
        <f aca="false" ca="false" dt2D="false" dtr="false" t="normal">X474/E474*100</f>
        <v>#DIV/0!</v>
      </c>
      <c r="Z474" s="66" t="n"/>
      <c r="AA474" s="66" t="n"/>
      <c r="AB474" s="66" t="n"/>
      <c r="AC474" s="66" t="n"/>
      <c r="AD474" s="66" t="n"/>
      <c r="AE474" s="66" t="n"/>
    </row>
    <row customFormat="true" ht="15" outlineLevel="0" r="475" s="36">
      <c r="A475" s="87" t="n"/>
      <c r="B475" s="65" t="s">
        <v>425</v>
      </c>
      <c r="C475" s="66" t="n"/>
      <c r="D475" s="66" t="n"/>
      <c r="E475" s="66" t="n"/>
      <c r="F475" s="67" t="e">
        <f aca="false" ca="false" dt2D="false" dtr="false" t="normal">E475/C475</f>
        <v>#DIV/0!</v>
      </c>
      <c r="G475" s="68" t="n"/>
      <c r="H475" s="67" t="e">
        <f aca="false" ca="false" dt2D="false" dtr="false" t="normal">G475/D475*100</f>
        <v>#DIV/0!</v>
      </c>
      <c r="I475" s="68" t="n"/>
      <c r="J475" s="68" t="n"/>
      <c r="K475" s="68" t="n"/>
      <c r="L475" s="68" t="n"/>
      <c r="M475" s="68" t="n"/>
      <c r="N475" s="68" t="n"/>
      <c r="O475" s="66" t="n"/>
      <c r="P475" s="66" t="n"/>
      <c r="Q475" s="66" t="n"/>
      <c r="R475" s="66" t="n"/>
      <c r="S475" s="66" t="n"/>
      <c r="T475" s="66" t="n"/>
      <c r="U475" s="69" t="e">
        <f aca="false" ca="false" dt2D="false" dtr="false" t="normal">O475/G475*100</f>
        <v>#DIV/0!</v>
      </c>
      <c r="V475" s="66" t="n"/>
      <c r="W475" s="81" t="e">
        <f aca="false" ca="false" dt2D="false" dtr="false" t="normal">V475/E475*100</f>
        <v>#DIV/0!</v>
      </c>
      <c r="X475" s="66" t="n"/>
      <c r="Y475" s="81" t="e">
        <f aca="false" ca="false" dt2D="false" dtr="false" t="normal">X475/E475*100</f>
        <v>#DIV/0!</v>
      </c>
      <c r="Z475" s="66" t="n"/>
      <c r="AA475" s="66" t="n"/>
      <c r="AB475" s="66" t="n"/>
      <c r="AC475" s="66" t="n"/>
      <c r="AD475" s="66" t="n"/>
      <c r="AE475" s="66" t="n"/>
    </row>
    <row customFormat="true" ht="15" outlineLevel="0" r="476" s="36">
      <c r="A476" s="66" t="n"/>
      <c r="B476" s="70" t="s">
        <v>426</v>
      </c>
      <c r="C476" s="66" t="n"/>
      <c r="D476" s="66" t="n"/>
      <c r="E476" s="66" t="n"/>
      <c r="F476" s="67" t="e">
        <f aca="false" ca="false" dt2D="false" dtr="false" t="normal">E476/C476</f>
        <v>#DIV/0!</v>
      </c>
      <c r="G476" s="68" t="n"/>
      <c r="H476" s="67" t="e">
        <f aca="false" ca="false" dt2D="false" dtr="false" t="normal">G476/D476*100</f>
        <v>#DIV/0!</v>
      </c>
      <c r="I476" s="68" t="n"/>
      <c r="J476" s="68" t="n"/>
      <c r="K476" s="68" t="n"/>
      <c r="L476" s="68" t="n"/>
      <c r="M476" s="68" t="n"/>
      <c r="N476" s="68" t="n"/>
      <c r="O476" s="66" t="n"/>
      <c r="P476" s="66" t="n"/>
      <c r="Q476" s="66" t="n"/>
      <c r="R476" s="66" t="n"/>
      <c r="S476" s="66" t="n"/>
      <c r="T476" s="66" t="n"/>
      <c r="U476" s="69" t="e">
        <f aca="false" ca="false" dt2D="false" dtr="false" t="normal">O476/G476*100</f>
        <v>#DIV/0!</v>
      </c>
      <c r="V476" s="66" t="n"/>
      <c r="W476" s="81" t="e">
        <f aca="false" ca="false" dt2D="false" dtr="false" t="normal">V476/E476*100</f>
        <v>#DIV/0!</v>
      </c>
      <c r="X476" s="66" t="n"/>
      <c r="Y476" s="81" t="e">
        <f aca="false" ca="false" dt2D="false" dtr="false" t="normal">X476/E476*100</f>
        <v>#DIV/0!</v>
      </c>
      <c r="Z476" s="66" t="n"/>
      <c r="AA476" s="66" t="n"/>
      <c r="AB476" s="66" t="n"/>
      <c r="AC476" s="66" t="n"/>
      <c r="AD476" s="66" t="n"/>
      <c r="AE476" s="66" t="n"/>
    </row>
    <row customFormat="true" ht="15" outlineLevel="0" r="477" s="36">
      <c r="A477" s="66" t="n"/>
      <c r="B477" s="82" t="s">
        <v>427</v>
      </c>
      <c r="C477" s="66" t="n"/>
      <c r="D477" s="66" t="n"/>
      <c r="E477" s="66" t="n"/>
      <c r="F477" s="67" t="e">
        <f aca="false" ca="false" dt2D="false" dtr="false" t="normal">E477/C477</f>
        <v>#DIV/0!</v>
      </c>
      <c r="G477" s="68" t="n"/>
      <c r="H477" s="67" t="e">
        <f aca="false" ca="false" dt2D="false" dtr="false" t="normal">G477/D477*100</f>
        <v>#DIV/0!</v>
      </c>
      <c r="I477" s="68" t="n"/>
      <c r="J477" s="68" t="n"/>
      <c r="K477" s="68" t="n"/>
      <c r="L477" s="68" t="n"/>
      <c r="M477" s="68" t="n"/>
      <c r="N477" s="68" t="n"/>
      <c r="O477" s="66" t="n"/>
      <c r="P477" s="66" t="n"/>
      <c r="Q477" s="66" t="n"/>
      <c r="R477" s="66" t="n"/>
      <c r="S477" s="66" t="n"/>
      <c r="T477" s="66" t="n"/>
      <c r="U477" s="69" t="e">
        <f aca="false" ca="false" dt2D="false" dtr="false" t="normal">O477/G477*100</f>
        <v>#DIV/0!</v>
      </c>
      <c r="V477" s="66" t="n"/>
      <c r="W477" s="81" t="e">
        <f aca="false" ca="false" dt2D="false" dtr="false" t="normal">V477/E477*100</f>
        <v>#DIV/0!</v>
      </c>
      <c r="X477" s="66" t="n"/>
      <c r="Y477" s="81" t="e">
        <f aca="false" ca="false" dt2D="false" dtr="false" t="normal">X477/E477*100</f>
        <v>#DIV/0!</v>
      </c>
      <c r="Z477" s="66" t="n"/>
      <c r="AA477" s="66" t="n"/>
      <c r="AB477" s="66" t="n"/>
      <c r="AC477" s="66" t="n"/>
      <c r="AD477" s="66" t="n"/>
      <c r="AE477" s="66" t="n"/>
    </row>
    <row customFormat="true" ht="15" outlineLevel="0" r="478" s="36">
      <c r="A478" s="72" t="n"/>
      <c r="B478" s="82" t="s">
        <v>428</v>
      </c>
      <c r="C478" s="66" t="n"/>
      <c r="D478" s="66" t="n"/>
      <c r="E478" s="66" t="n"/>
      <c r="F478" s="67" t="e">
        <f aca="false" ca="false" dt2D="false" dtr="false" t="normal">E478/C478</f>
        <v>#DIV/0!</v>
      </c>
      <c r="G478" s="68" t="n"/>
      <c r="H478" s="67" t="e">
        <f aca="false" ca="false" dt2D="false" dtr="false" t="normal">G478/D478*100</f>
        <v>#DIV/0!</v>
      </c>
      <c r="I478" s="68" t="n"/>
      <c r="J478" s="68" t="n"/>
      <c r="K478" s="68" t="n"/>
      <c r="L478" s="68" t="n"/>
      <c r="M478" s="68" t="n"/>
      <c r="N478" s="68" t="n"/>
      <c r="O478" s="66" t="n"/>
      <c r="P478" s="66" t="n"/>
      <c r="Q478" s="66" t="n"/>
      <c r="R478" s="66" t="n"/>
      <c r="S478" s="66" t="n"/>
      <c r="T478" s="66" t="n"/>
      <c r="U478" s="69" t="e">
        <f aca="false" ca="false" dt2D="false" dtr="false" t="normal">O478/G478*100</f>
        <v>#DIV/0!</v>
      </c>
      <c r="V478" s="66" t="n"/>
      <c r="W478" s="81" t="e">
        <f aca="false" ca="false" dt2D="false" dtr="false" t="normal">V478/E478*100</f>
        <v>#DIV/0!</v>
      </c>
      <c r="X478" s="66" t="n"/>
      <c r="Y478" s="81" t="e">
        <f aca="false" ca="false" dt2D="false" dtr="false" t="normal">X478/E478*100</f>
        <v>#DIV/0!</v>
      </c>
      <c r="Z478" s="66" t="n"/>
      <c r="AA478" s="66" t="n"/>
      <c r="AB478" s="66" t="n"/>
      <c r="AC478" s="66" t="n"/>
      <c r="AD478" s="66" t="n"/>
      <c r="AE478" s="66" t="n"/>
    </row>
    <row customFormat="true" ht="15" outlineLevel="0" r="479" s="36">
      <c r="A479" s="72" t="n"/>
      <c r="B479" s="82" t="s">
        <v>429</v>
      </c>
      <c r="C479" s="66" t="n"/>
      <c r="D479" s="66" t="n"/>
      <c r="E479" s="66" t="n"/>
      <c r="F479" s="67" t="e">
        <f aca="false" ca="false" dt2D="false" dtr="false" t="normal">E479/C479</f>
        <v>#DIV/0!</v>
      </c>
      <c r="G479" s="68" t="n"/>
      <c r="H479" s="67" t="e">
        <f aca="false" ca="false" dt2D="false" dtr="false" t="normal">G479/D479*100</f>
        <v>#DIV/0!</v>
      </c>
      <c r="I479" s="68" t="n"/>
      <c r="J479" s="68" t="n"/>
      <c r="K479" s="68" t="n"/>
      <c r="L479" s="68" t="n"/>
      <c r="M479" s="68" t="n"/>
      <c r="N479" s="68" t="n"/>
      <c r="O479" s="66" t="n"/>
      <c r="P479" s="66" t="n"/>
      <c r="Q479" s="66" t="n"/>
      <c r="R479" s="66" t="n"/>
      <c r="S479" s="66" t="n"/>
      <c r="T479" s="66" t="n"/>
      <c r="U479" s="69" t="e">
        <f aca="false" ca="false" dt2D="false" dtr="false" t="normal">O479/G479*100</f>
        <v>#DIV/0!</v>
      </c>
      <c r="V479" s="66" t="n"/>
      <c r="W479" s="81" t="e">
        <f aca="false" ca="false" dt2D="false" dtr="false" t="normal">V479/E479*100</f>
        <v>#DIV/0!</v>
      </c>
      <c r="X479" s="66" t="n"/>
      <c r="Y479" s="81" t="e">
        <f aca="false" ca="false" dt2D="false" dtr="false" t="normal">X479/E479*100</f>
        <v>#DIV/0!</v>
      </c>
      <c r="Z479" s="66" t="n"/>
      <c r="AA479" s="66" t="n"/>
      <c r="AB479" s="66" t="n"/>
      <c r="AC479" s="66" t="n"/>
      <c r="AD479" s="66" t="n"/>
      <c r="AE479" s="66" t="n"/>
    </row>
    <row customFormat="true" ht="15" outlineLevel="0" r="480" s="36">
      <c r="A480" s="72" t="n"/>
      <c r="B480" s="71" t="s">
        <v>77</v>
      </c>
      <c r="C480" s="66" t="n"/>
      <c r="D480" s="66" t="n"/>
      <c r="E480" s="66" t="n"/>
      <c r="F480" s="67" t="e">
        <f aca="false" ca="false" dt2D="false" dtr="false" t="normal">E480/C480</f>
        <v>#DIV/0!</v>
      </c>
      <c r="G480" s="68" t="n"/>
      <c r="H480" s="67" t="e">
        <f aca="false" ca="false" dt2D="false" dtr="false" t="normal">G480/D480*100</f>
        <v>#DIV/0!</v>
      </c>
      <c r="I480" s="68" t="n"/>
      <c r="J480" s="68" t="n"/>
      <c r="K480" s="68" t="n"/>
      <c r="L480" s="68" t="n"/>
      <c r="M480" s="68" t="n"/>
      <c r="N480" s="68" t="n"/>
      <c r="O480" s="66" t="n"/>
      <c r="P480" s="66" t="n"/>
      <c r="Q480" s="66" t="n"/>
      <c r="R480" s="66" t="n"/>
      <c r="S480" s="66" t="n"/>
      <c r="T480" s="66" t="n"/>
      <c r="U480" s="69" t="e">
        <f aca="false" ca="false" dt2D="false" dtr="false" t="normal">O480/G480*100</f>
        <v>#DIV/0!</v>
      </c>
      <c r="V480" s="66" t="n"/>
      <c r="W480" s="81" t="e">
        <f aca="false" ca="false" dt2D="false" dtr="false" t="normal">V480/E480*100</f>
        <v>#DIV/0!</v>
      </c>
      <c r="X480" s="66" t="n"/>
      <c r="Y480" s="81" t="e">
        <f aca="false" ca="false" dt2D="false" dtr="false" t="normal">X480/E480*100</f>
        <v>#DIV/0!</v>
      </c>
      <c r="Z480" s="66" t="n"/>
      <c r="AA480" s="66" t="n"/>
      <c r="AB480" s="66" t="n"/>
      <c r="AC480" s="66" t="n"/>
      <c r="AD480" s="66" t="n"/>
      <c r="AE480" s="66" t="n"/>
    </row>
    <row customFormat="true" ht="15" outlineLevel="0" r="481" s="36">
      <c r="A481" s="72" t="n"/>
      <c r="B481" s="71" t="s">
        <v>78</v>
      </c>
      <c r="C481" s="66" t="n"/>
      <c r="D481" s="66" t="n"/>
      <c r="E481" s="66" t="n"/>
      <c r="F481" s="67" t="e">
        <f aca="false" ca="false" dt2D="false" dtr="false" t="normal">E481/C481</f>
        <v>#DIV/0!</v>
      </c>
      <c r="G481" s="68" t="n"/>
      <c r="H481" s="67" t="e">
        <f aca="false" ca="false" dt2D="false" dtr="false" t="normal">G481/D481*100</f>
        <v>#DIV/0!</v>
      </c>
      <c r="I481" s="68" t="n"/>
      <c r="J481" s="68" t="n"/>
      <c r="K481" s="68" t="n"/>
      <c r="L481" s="68" t="n"/>
      <c r="M481" s="68" t="n"/>
      <c r="N481" s="68" t="n"/>
      <c r="O481" s="66" t="n"/>
      <c r="P481" s="66" t="n"/>
      <c r="Q481" s="66" t="n"/>
      <c r="R481" s="66" t="n"/>
      <c r="S481" s="66" t="n"/>
      <c r="T481" s="66" t="n"/>
      <c r="U481" s="69" t="e">
        <f aca="false" ca="false" dt2D="false" dtr="false" t="normal">O481/G481*100</f>
        <v>#DIV/0!</v>
      </c>
      <c r="V481" s="66" t="n"/>
      <c r="W481" s="81" t="e">
        <f aca="false" ca="false" dt2D="false" dtr="false" t="normal">V481/E481*100</f>
        <v>#DIV/0!</v>
      </c>
      <c r="X481" s="66" t="n"/>
      <c r="Y481" s="81" t="e">
        <f aca="false" ca="false" dt2D="false" dtr="false" t="normal">X481/E481*100</f>
        <v>#DIV/0!</v>
      </c>
      <c r="Z481" s="66" t="n"/>
      <c r="AA481" s="66" t="n"/>
      <c r="AB481" s="66" t="n"/>
      <c r="AC481" s="66" t="n"/>
      <c r="AD481" s="66" t="n"/>
      <c r="AE481" s="66" t="n"/>
    </row>
    <row customFormat="true" ht="15" outlineLevel="0" r="482" s="36">
      <c r="A482" s="73" t="s">
        <v>80</v>
      </c>
      <c r="B482" s="74" t="s"/>
      <c r="C482" s="75" t="n">
        <f aca="false" ca="false" dt2D="false" dtr="false" t="normal">SUM(C446:C481)</f>
        <v>0</v>
      </c>
      <c r="D482" s="75" t="n">
        <f aca="false" ca="false" dt2D="false" dtr="false" t="normal">SUM(D446:D481)</f>
        <v>0</v>
      </c>
      <c r="E482" s="75" t="n">
        <f aca="false" ca="false" dt2D="false" dtr="false" t="normal">SUM(E446:E481)</f>
        <v>0</v>
      </c>
      <c r="F482" s="76" t="e">
        <f aca="false" ca="false" dt2D="false" dtr="false" t="normal">E482/C482</f>
        <v>#DIV/0!</v>
      </c>
      <c r="G482" s="75" t="n">
        <f aca="false" ca="false" dt2D="false" dtr="false" t="normal">SUM(G446:G481)</f>
        <v>0</v>
      </c>
      <c r="H482" s="76" t="e">
        <f aca="false" ca="false" dt2D="false" dtr="false" t="normal">G482/D482*100</f>
        <v>#DIV/0!</v>
      </c>
      <c r="I482" s="75" t="n">
        <f aca="false" ca="false" dt2D="false" dtr="false" t="normal">SUM(I446:I481)</f>
        <v>0</v>
      </c>
      <c r="J482" s="75" t="n">
        <f aca="false" ca="false" dt2D="false" dtr="false" t="normal">SUM(J446:J481)</f>
        <v>0</v>
      </c>
      <c r="K482" s="75" t="n">
        <f aca="false" ca="false" dt2D="false" dtr="false" t="normal">SUM(K446:K481)</f>
        <v>0</v>
      </c>
      <c r="L482" s="75" t="n">
        <f aca="false" ca="false" dt2D="false" dtr="false" t="normal">SUM(L446:L481)</f>
        <v>0</v>
      </c>
      <c r="M482" s="75" t="n">
        <f aca="false" ca="false" dt2D="false" dtr="false" t="normal">SUM(M446:M481)</f>
        <v>0</v>
      </c>
      <c r="N482" s="75" t="n">
        <f aca="false" ca="false" dt2D="false" dtr="false" t="normal">SUM(N446:N481)</f>
        <v>0</v>
      </c>
      <c r="O482" s="75" t="n">
        <f aca="false" ca="false" dt2D="false" dtr="false" t="normal">SUM(O446:O481)</f>
        <v>0</v>
      </c>
      <c r="P482" s="75" t="n">
        <f aca="false" ca="false" dt2D="false" dtr="false" t="normal">SUM(P446:P481)</f>
        <v>0</v>
      </c>
      <c r="Q482" s="75" t="n">
        <f aca="false" ca="false" dt2D="false" dtr="false" t="normal">SUM(Q446:Q481)</f>
        <v>0</v>
      </c>
      <c r="R482" s="75" t="n">
        <f aca="false" ca="false" dt2D="false" dtr="false" t="normal">SUM(R446:R481)</f>
        <v>0</v>
      </c>
      <c r="S482" s="75" t="n">
        <f aca="false" ca="false" dt2D="false" dtr="false" t="normal">SUM(S446:S481)</f>
        <v>0</v>
      </c>
      <c r="T482" s="75" t="n">
        <f aca="false" ca="false" dt2D="false" dtr="false" t="normal">SUM(T446:T481)</f>
        <v>0</v>
      </c>
      <c r="U482" s="77" t="e">
        <f aca="false" ca="false" dt2D="false" dtr="false" t="normal">O482/G482*100</f>
        <v>#DIV/0!</v>
      </c>
      <c r="V482" s="75" t="n">
        <f aca="false" ca="false" dt2D="false" dtr="false" t="normal">SUM(V446:V481)</f>
        <v>0</v>
      </c>
      <c r="W482" s="78" t="e">
        <f aca="false" ca="false" dt2D="false" dtr="false" t="normal">V482/E482*100</f>
        <v>#DIV/0!</v>
      </c>
      <c r="X482" s="75" t="n">
        <f aca="false" ca="false" dt2D="false" dtr="false" t="normal">SUM(X446:X481)</f>
        <v>0</v>
      </c>
      <c r="Y482" s="78" t="e">
        <f aca="false" ca="false" dt2D="false" dtr="false" t="normal">X482/E482*100</f>
        <v>#DIV/0!</v>
      </c>
      <c r="Z482" s="75" t="n">
        <f aca="false" ca="false" dt2D="false" dtr="false" t="normal">SUM(Z446:Z481)</f>
        <v>0</v>
      </c>
      <c r="AA482" s="75" t="n">
        <f aca="false" ca="false" dt2D="false" dtr="false" t="normal">SUM(AA446:AA481)</f>
        <v>0</v>
      </c>
      <c r="AB482" s="75" t="n">
        <f aca="false" ca="false" dt2D="false" dtr="false" t="normal">SUM(AB446:AB481)</f>
        <v>0</v>
      </c>
      <c r="AC482" s="75" t="n">
        <f aca="false" ca="false" dt2D="false" dtr="false" t="normal">SUM(AC446:AC481)</f>
        <v>0</v>
      </c>
      <c r="AD482" s="75" t="n">
        <f aca="false" ca="false" dt2D="false" dtr="false" t="normal">SUM(AD446:AD481)</f>
        <v>0</v>
      </c>
      <c r="AE482" s="75" t="n">
        <f aca="false" ca="false" dt2D="false" dtr="false" t="normal">SUM(AE446:AE481)</f>
        <v>0</v>
      </c>
    </row>
    <row customFormat="true" ht="15" outlineLevel="0" r="483" s="36">
      <c r="A483" s="85" t="n">
        <v>23</v>
      </c>
      <c r="B483" s="86" t="s">
        <v>430</v>
      </c>
      <c r="C483" s="63" t="n"/>
      <c r="D483" s="63" t="n"/>
      <c r="E483" s="63" t="n"/>
      <c r="F483" s="67" t="n"/>
      <c r="G483" s="63" t="n"/>
      <c r="H483" s="67" t="n"/>
      <c r="I483" s="63" t="n"/>
      <c r="J483" s="63" t="n"/>
      <c r="K483" s="63" t="n"/>
      <c r="L483" s="63" t="n"/>
      <c r="M483" s="63" t="n"/>
      <c r="N483" s="63" t="n"/>
      <c r="O483" s="63" t="n"/>
      <c r="P483" s="63" t="n"/>
      <c r="Q483" s="63" t="n"/>
      <c r="R483" s="63" t="n"/>
      <c r="S483" s="63" t="n"/>
      <c r="T483" s="63" t="n"/>
      <c r="U483" s="69" t="n"/>
      <c r="V483" s="63" t="n"/>
      <c r="W483" s="77" t="n"/>
      <c r="X483" s="63" t="n"/>
      <c r="Y483" s="77" t="n"/>
      <c r="Z483" s="63" t="n"/>
      <c r="AA483" s="63" t="n"/>
      <c r="AB483" s="63" t="n"/>
      <c r="AC483" s="63" t="n"/>
      <c r="AD483" s="63" t="n"/>
      <c r="AE483" s="63" t="n"/>
    </row>
    <row customFormat="true" ht="15" outlineLevel="0" r="484" s="36">
      <c r="A484" s="87" t="n"/>
      <c r="B484" s="70" t="s">
        <v>431</v>
      </c>
      <c r="C484" s="66" t="n"/>
      <c r="D484" s="66" t="n"/>
      <c r="E484" s="66" t="n"/>
      <c r="F484" s="67" t="e">
        <f aca="false" ca="false" dt2D="false" dtr="false" t="normal">E484/C484</f>
        <v>#DIV/0!</v>
      </c>
      <c r="G484" s="68" t="n"/>
      <c r="H484" s="67" t="e">
        <f aca="false" ca="false" dt2D="false" dtr="false" t="normal">G484/D484*100</f>
        <v>#DIV/0!</v>
      </c>
      <c r="I484" s="68" t="n"/>
      <c r="J484" s="68" t="n"/>
      <c r="K484" s="68" t="n"/>
      <c r="L484" s="68" t="n"/>
      <c r="M484" s="68" t="n"/>
      <c r="N484" s="68" t="n"/>
      <c r="O484" s="66" t="n"/>
      <c r="P484" s="66" t="n"/>
      <c r="Q484" s="66" t="n"/>
      <c r="R484" s="66" t="n"/>
      <c r="S484" s="66" t="n"/>
      <c r="T484" s="66" t="n"/>
      <c r="U484" s="69" t="e">
        <f aca="false" ca="false" dt2D="false" dtr="false" t="normal">O484/G484*100</f>
        <v>#DIV/0!</v>
      </c>
      <c r="V484" s="66" t="n"/>
      <c r="W484" s="81" t="e">
        <f aca="false" ca="false" dt2D="false" dtr="false" t="normal">V484/E484*100</f>
        <v>#DIV/0!</v>
      </c>
      <c r="X484" s="66" t="n"/>
      <c r="Y484" s="81" t="e">
        <f aca="false" ca="false" dt2D="false" dtr="false" t="normal">X484/E484*100</f>
        <v>#DIV/0!</v>
      </c>
      <c r="Z484" s="66" t="n"/>
      <c r="AA484" s="66" t="n"/>
      <c r="AB484" s="66" t="n"/>
      <c r="AC484" s="66" t="n"/>
      <c r="AD484" s="66" t="n"/>
      <c r="AE484" s="66" t="n"/>
    </row>
    <row customFormat="true" ht="15" outlineLevel="0" r="485" s="36">
      <c r="A485" s="87" t="n"/>
      <c r="B485" s="70" t="s">
        <v>432</v>
      </c>
      <c r="C485" s="66" t="n"/>
      <c r="D485" s="66" t="n"/>
      <c r="E485" s="66" t="n"/>
      <c r="F485" s="67" t="e">
        <f aca="false" ca="false" dt2D="false" dtr="false" t="normal">E485/C485</f>
        <v>#DIV/0!</v>
      </c>
      <c r="G485" s="68" t="n"/>
      <c r="H485" s="67" t="e">
        <f aca="false" ca="false" dt2D="false" dtr="false" t="normal">G485/D485*100</f>
        <v>#DIV/0!</v>
      </c>
      <c r="I485" s="68" t="n"/>
      <c r="J485" s="68" t="n"/>
      <c r="K485" s="68" t="n"/>
      <c r="L485" s="68" t="n"/>
      <c r="M485" s="68" t="n"/>
      <c r="N485" s="68" t="n"/>
      <c r="O485" s="66" t="n"/>
      <c r="P485" s="66" t="n"/>
      <c r="Q485" s="66" t="n"/>
      <c r="R485" s="66" t="n"/>
      <c r="S485" s="66" t="n"/>
      <c r="T485" s="66" t="n"/>
      <c r="U485" s="69" t="e">
        <f aca="false" ca="false" dt2D="false" dtr="false" t="normal">O485/G485*100</f>
        <v>#DIV/0!</v>
      </c>
      <c r="V485" s="66" t="n"/>
      <c r="W485" s="81" t="e">
        <f aca="false" ca="false" dt2D="false" dtr="false" t="normal">V485/E485*100</f>
        <v>#DIV/0!</v>
      </c>
      <c r="X485" s="66" t="n"/>
      <c r="Y485" s="81" t="e">
        <f aca="false" ca="false" dt2D="false" dtr="false" t="normal">X485/E485*100</f>
        <v>#DIV/0!</v>
      </c>
      <c r="Z485" s="66" t="n"/>
      <c r="AA485" s="66" t="n"/>
      <c r="AB485" s="66" t="n"/>
      <c r="AC485" s="66" t="n"/>
      <c r="AD485" s="66" t="n"/>
      <c r="AE485" s="66" t="n"/>
    </row>
    <row customFormat="true" ht="15" outlineLevel="0" r="486" s="36">
      <c r="A486" s="87" t="n"/>
      <c r="B486" s="70" t="s">
        <v>433</v>
      </c>
      <c r="C486" s="66" t="n"/>
      <c r="D486" s="66" t="n"/>
      <c r="E486" s="66" t="n"/>
      <c r="F486" s="67" t="e">
        <f aca="false" ca="false" dt2D="false" dtr="false" t="normal">E486/C486</f>
        <v>#DIV/0!</v>
      </c>
      <c r="G486" s="68" t="n"/>
      <c r="H486" s="67" t="e">
        <f aca="false" ca="false" dt2D="false" dtr="false" t="normal">G486/D486*100</f>
        <v>#DIV/0!</v>
      </c>
      <c r="I486" s="68" t="n"/>
      <c r="J486" s="68" t="n"/>
      <c r="K486" s="68" t="n"/>
      <c r="L486" s="68" t="n"/>
      <c r="M486" s="68" t="n"/>
      <c r="N486" s="68" t="n"/>
      <c r="O486" s="66" t="n"/>
      <c r="P486" s="66" t="n"/>
      <c r="Q486" s="66" t="n"/>
      <c r="R486" s="66" t="n"/>
      <c r="S486" s="66" t="n"/>
      <c r="T486" s="66" t="n"/>
      <c r="U486" s="69" t="e">
        <f aca="false" ca="false" dt2D="false" dtr="false" t="normal">O486/G486*100</f>
        <v>#DIV/0!</v>
      </c>
      <c r="V486" s="66" t="n"/>
      <c r="W486" s="81" t="e">
        <f aca="false" ca="false" dt2D="false" dtr="false" t="normal">V486/E486*100</f>
        <v>#DIV/0!</v>
      </c>
      <c r="X486" s="66" t="n"/>
      <c r="Y486" s="81" t="e">
        <f aca="false" ca="false" dt2D="false" dtr="false" t="normal">X486/E486*100</f>
        <v>#DIV/0!</v>
      </c>
      <c r="Z486" s="66" t="n"/>
      <c r="AA486" s="66" t="n"/>
      <c r="AB486" s="66" t="n"/>
      <c r="AC486" s="66" t="n"/>
      <c r="AD486" s="66" t="n"/>
      <c r="AE486" s="66" t="n"/>
    </row>
    <row customFormat="true" ht="15" outlineLevel="0" r="487" s="36">
      <c r="A487" s="87" t="n"/>
      <c r="B487" s="70" t="s">
        <v>434</v>
      </c>
      <c r="C487" s="66" t="n"/>
      <c r="D487" s="66" t="n"/>
      <c r="E487" s="66" t="n"/>
      <c r="F487" s="67" t="e">
        <f aca="false" ca="false" dt2D="false" dtr="false" t="normal">E487/C487</f>
        <v>#DIV/0!</v>
      </c>
      <c r="G487" s="68" t="n"/>
      <c r="H487" s="67" t="e">
        <f aca="false" ca="false" dt2D="false" dtr="false" t="normal">G487/D487*100</f>
        <v>#DIV/0!</v>
      </c>
      <c r="I487" s="68" t="n"/>
      <c r="J487" s="68" t="n"/>
      <c r="K487" s="68" t="n"/>
      <c r="L487" s="68" t="n"/>
      <c r="M487" s="68" t="n"/>
      <c r="N487" s="68" t="n"/>
      <c r="O487" s="66" t="n"/>
      <c r="P487" s="66" t="n"/>
      <c r="Q487" s="66" t="n"/>
      <c r="R487" s="66" t="n"/>
      <c r="S487" s="66" t="n"/>
      <c r="T487" s="66" t="n"/>
      <c r="U487" s="69" t="e">
        <f aca="false" ca="false" dt2D="false" dtr="false" t="normal">O487/G487*100</f>
        <v>#DIV/0!</v>
      </c>
      <c r="V487" s="66" t="n"/>
      <c r="W487" s="81" t="e">
        <f aca="false" ca="false" dt2D="false" dtr="false" t="normal">V487/E487*100</f>
        <v>#DIV/0!</v>
      </c>
      <c r="X487" s="66" t="n"/>
      <c r="Y487" s="81" t="e">
        <f aca="false" ca="false" dt2D="false" dtr="false" t="normal">X487/E487*100</f>
        <v>#DIV/0!</v>
      </c>
      <c r="Z487" s="66" t="n"/>
      <c r="AA487" s="66" t="n"/>
      <c r="AB487" s="66" t="n"/>
      <c r="AC487" s="66" t="n"/>
      <c r="AD487" s="66" t="n"/>
      <c r="AE487" s="66" t="n"/>
    </row>
    <row customFormat="true" ht="15" outlineLevel="0" r="488" s="36">
      <c r="A488" s="87" t="n"/>
      <c r="B488" s="70" t="s">
        <v>435</v>
      </c>
      <c r="C488" s="66" t="n">
        <v>1859.84</v>
      </c>
      <c r="D488" s="66" t="n">
        <v>170</v>
      </c>
      <c r="E488" s="66" t="n">
        <v>154</v>
      </c>
      <c r="F488" s="67" t="n">
        <f aca="false" ca="false" dt2D="false" dtr="false" t="normal">E488/C488</f>
        <v>0.08280282174810735</v>
      </c>
      <c r="G488" s="68" t="n"/>
      <c r="H488" s="67" t="n">
        <f aca="false" ca="false" dt2D="false" dtr="false" t="normal">G488/D488*100</f>
        <v>0</v>
      </c>
      <c r="I488" s="68" t="n"/>
      <c r="J488" s="68" t="n"/>
      <c r="K488" s="68" t="n"/>
      <c r="L488" s="68" t="n"/>
      <c r="M488" s="68" t="n"/>
      <c r="N488" s="68" t="n"/>
      <c r="O488" s="66" t="n"/>
      <c r="P488" s="66" t="n"/>
      <c r="Q488" s="66" t="n"/>
      <c r="R488" s="66" t="n"/>
      <c r="S488" s="66" t="n"/>
      <c r="T488" s="66" t="n"/>
      <c r="U488" s="69" t="e">
        <f aca="false" ca="false" dt2D="false" dtr="false" t="normal">O488/G488*100</f>
        <v>#DIV/0!</v>
      </c>
      <c r="V488" s="66" t="n">
        <v>15</v>
      </c>
      <c r="W488" s="81" t="n">
        <f aca="false" ca="false" dt2D="false" dtr="false" t="normal">V488/E488*100</f>
        <v>9.740259740259742</v>
      </c>
      <c r="X488" s="66" t="n">
        <v>15</v>
      </c>
      <c r="Y488" s="81" t="n">
        <f aca="false" ca="false" dt2D="false" dtr="false" t="normal">X488/E488*100</f>
        <v>9.740259740259742</v>
      </c>
      <c r="Z488" s="66" t="n"/>
      <c r="AA488" s="66" t="n"/>
      <c r="AB488" s="66" t="n"/>
      <c r="AC488" s="66" t="n"/>
      <c r="AD488" s="66" t="n"/>
      <c r="AE488" s="66" t="n"/>
    </row>
    <row customFormat="true" ht="15" outlineLevel="0" r="489" s="36">
      <c r="A489" s="87" t="n"/>
      <c r="B489" s="70" t="s">
        <v>67</v>
      </c>
      <c r="C489" s="66" t="n">
        <v>1128.6</v>
      </c>
      <c r="D489" s="66" t="n">
        <v>12</v>
      </c>
      <c r="E489" s="66" t="n">
        <v>189</v>
      </c>
      <c r="F489" s="67" t="n">
        <f aca="false" ca="false" dt2D="false" dtr="false" t="normal">E489/C489</f>
        <v>0.1674641148325359</v>
      </c>
      <c r="G489" s="68" t="n"/>
      <c r="H489" s="67" t="n">
        <f aca="false" ca="false" dt2D="false" dtr="false" t="normal">G489/D489*100</f>
        <v>0</v>
      </c>
      <c r="I489" s="68" t="n"/>
      <c r="J489" s="68" t="n"/>
      <c r="K489" s="68" t="n"/>
      <c r="L489" s="68" t="n"/>
      <c r="M489" s="68" t="n"/>
      <c r="N489" s="68" t="n"/>
      <c r="O489" s="66" t="n"/>
      <c r="P489" s="66" t="n"/>
      <c r="Q489" s="66" t="n"/>
      <c r="R489" s="66" t="n"/>
      <c r="S489" s="66" t="n"/>
      <c r="T489" s="66" t="n"/>
      <c r="U489" s="69" t="e">
        <f aca="false" ca="false" dt2D="false" dtr="false" t="normal">O489/G489*100</f>
        <v>#DIV/0!</v>
      </c>
      <c r="V489" s="66" t="n">
        <v>18</v>
      </c>
      <c r="W489" s="81" t="n">
        <f aca="false" ca="false" dt2D="false" dtr="false" t="normal">V489/E489*100</f>
        <v>9.523809523809524</v>
      </c>
      <c r="X489" s="66" t="n">
        <v>2</v>
      </c>
      <c r="Y489" s="81" t="n">
        <f aca="false" ca="false" dt2D="false" dtr="false" t="normal">X489/E489*100</f>
        <v>1.0582010582010581</v>
      </c>
      <c r="Z489" s="66" t="n"/>
      <c r="AA489" s="66" t="n"/>
      <c r="AB489" s="66" t="n"/>
      <c r="AC489" s="66" t="n"/>
      <c r="AD489" s="66" t="n"/>
      <c r="AE489" s="66" t="n"/>
    </row>
    <row customFormat="true" ht="15" outlineLevel="0" r="490" s="36">
      <c r="A490" s="87" t="n"/>
      <c r="B490" s="70" t="s">
        <v>436</v>
      </c>
      <c r="C490" s="66" t="n"/>
      <c r="D490" s="66" t="n"/>
      <c r="E490" s="66" t="n"/>
      <c r="F490" s="67" t="e">
        <f aca="false" ca="false" dt2D="false" dtr="false" t="normal">E490/C490</f>
        <v>#DIV/0!</v>
      </c>
      <c r="G490" s="68" t="n"/>
      <c r="H490" s="67" t="e">
        <f aca="false" ca="false" dt2D="false" dtr="false" t="normal">G490/D490*100</f>
        <v>#DIV/0!</v>
      </c>
      <c r="I490" s="68" t="n"/>
      <c r="J490" s="68" t="n"/>
      <c r="K490" s="68" t="n"/>
      <c r="L490" s="68" t="n"/>
      <c r="M490" s="68" t="n"/>
      <c r="N490" s="68" t="n"/>
      <c r="O490" s="66" t="n"/>
      <c r="P490" s="66" t="n"/>
      <c r="Q490" s="66" t="n"/>
      <c r="R490" s="66" t="n"/>
      <c r="S490" s="66" t="n"/>
      <c r="T490" s="66" t="n"/>
      <c r="U490" s="69" t="e">
        <f aca="false" ca="false" dt2D="false" dtr="false" t="normal">O490/G490*100</f>
        <v>#DIV/0!</v>
      </c>
      <c r="V490" s="66" t="n"/>
      <c r="W490" s="81" t="e">
        <f aca="false" ca="false" dt2D="false" dtr="false" t="normal">V490/E490*100</f>
        <v>#DIV/0!</v>
      </c>
      <c r="X490" s="66" t="n"/>
      <c r="Y490" s="81" t="e">
        <f aca="false" ca="false" dt2D="false" dtr="false" t="normal">X490/E490*100</f>
        <v>#DIV/0!</v>
      </c>
      <c r="Z490" s="66" t="n"/>
      <c r="AA490" s="66" t="n"/>
      <c r="AB490" s="66" t="n"/>
      <c r="AC490" s="66" t="n"/>
      <c r="AD490" s="66" t="n"/>
      <c r="AE490" s="66" t="n"/>
    </row>
    <row customFormat="true" ht="15" outlineLevel="0" r="491" s="36">
      <c r="A491" s="87" t="n"/>
      <c r="B491" s="70" t="s">
        <v>437</v>
      </c>
      <c r="C491" s="66" t="n"/>
      <c r="D491" s="66" t="n"/>
      <c r="E491" s="66" t="n"/>
      <c r="F491" s="67" t="e">
        <f aca="false" ca="false" dt2D="false" dtr="false" t="normal">E491/C491</f>
        <v>#DIV/0!</v>
      </c>
      <c r="G491" s="68" t="n"/>
      <c r="H491" s="67" t="e">
        <f aca="false" ca="false" dt2D="false" dtr="false" t="normal">G491/D491*100</f>
        <v>#DIV/0!</v>
      </c>
      <c r="I491" s="68" t="n"/>
      <c r="J491" s="68" t="n"/>
      <c r="K491" s="68" t="n"/>
      <c r="L491" s="68" t="n"/>
      <c r="M491" s="68" t="n"/>
      <c r="N491" s="68" t="n"/>
      <c r="O491" s="66" t="n"/>
      <c r="P491" s="66" t="n"/>
      <c r="Q491" s="66" t="n"/>
      <c r="R491" s="66" t="n"/>
      <c r="S491" s="66" t="n"/>
      <c r="T491" s="66" t="n"/>
      <c r="U491" s="69" t="e">
        <f aca="false" ca="false" dt2D="false" dtr="false" t="normal">O491/G491*100</f>
        <v>#DIV/0!</v>
      </c>
      <c r="V491" s="66" t="n"/>
      <c r="W491" s="81" t="e">
        <f aca="false" ca="false" dt2D="false" dtr="false" t="normal">V491/E491*100</f>
        <v>#DIV/0!</v>
      </c>
      <c r="X491" s="66" t="n"/>
      <c r="Y491" s="81" t="e">
        <f aca="false" ca="false" dt2D="false" dtr="false" t="normal">X491/E491*100</f>
        <v>#DIV/0!</v>
      </c>
      <c r="Z491" s="66" t="n"/>
      <c r="AA491" s="66" t="n"/>
      <c r="AB491" s="66" t="n"/>
      <c r="AC491" s="66" t="n"/>
      <c r="AD491" s="66" t="n"/>
      <c r="AE491" s="66" t="n"/>
    </row>
    <row customFormat="true" ht="15" outlineLevel="0" r="492" s="36">
      <c r="A492" s="87" t="n"/>
      <c r="B492" s="70" t="s">
        <v>438</v>
      </c>
      <c r="C492" s="66" t="n"/>
      <c r="D492" s="66" t="n"/>
      <c r="E492" s="66" t="n"/>
      <c r="F492" s="67" t="e">
        <f aca="false" ca="false" dt2D="false" dtr="false" t="normal">E492/C492</f>
        <v>#DIV/0!</v>
      </c>
      <c r="G492" s="68" t="n"/>
      <c r="H492" s="67" t="e">
        <f aca="false" ca="false" dt2D="false" dtr="false" t="normal">G492/D492*100</f>
        <v>#DIV/0!</v>
      </c>
      <c r="I492" s="68" t="n"/>
      <c r="J492" s="68" t="n"/>
      <c r="K492" s="68" t="n"/>
      <c r="L492" s="68" t="n"/>
      <c r="M492" s="68" t="n"/>
      <c r="N492" s="68" t="n"/>
      <c r="O492" s="66" t="n"/>
      <c r="P492" s="66" t="n"/>
      <c r="Q492" s="66" t="n"/>
      <c r="R492" s="66" t="n"/>
      <c r="S492" s="66" t="n"/>
      <c r="T492" s="66" t="n"/>
      <c r="U492" s="69" t="e">
        <f aca="false" ca="false" dt2D="false" dtr="false" t="normal">O492/G492*100</f>
        <v>#DIV/0!</v>
      </c>
      <c r="V492" s="66" t="n"/>
      <c r="W492" s="81" t="e">
        <f aca="false" ca="false" dt2D="false" dtr="false" t="normal">V492/E492*100</f>
        <v>#DIV/0!</v>
      </c>
      <c r="X492" s="66" t="n"/>
      <c r="Y492" s="81" t="e">
        <f aca="false" ca="false" dt2D="false" dtr="false" t="normal">X492/E492*100</f>
        <v>#DIV/0!</v>
      </c>
      <c r="Z492" s="66" t="n"/>
      <c r="AA492" s="66" t="n"/>
      <c r="AB492" s="66" t="n"/>
      <c r="AC492" s="66" t="n"/>
      <c r="AD492" s="66" t="n"/>
      <c r="AE492" s="66" t="n"/>
    </row>
    <row customFormat="true" ht="15" outlineLevel="0" r="493" s="36">
      <c r="A493" s="87" t="n"/>
      <c r="B493" s="65" t="s">
        <v>439</v>
      </c>
      <c r="C493" s="66" t="n"/>
      <c r="D493" s="66" t="n"/>
      <c r="E493" s="66" t="n"/>
      <c r="F493" s="67" t="e">
        <f aca="false" ca="false" dt2D="false" dtr="false" t="normal">E493/C493</f>
        <v>#DIV/0!</v>
      </c>
      <c r="G493" s="68" t="n"/>
      <c r="H493" s="67" t="e">
        <f aca="false" ca="false" dt2D="false" dtr="false" t="normal">G493/D493*100</f>
        <v>#DIV/0!</v>
      </c>
      <c r="I493" s="68" t="n"/>
      <c r="J493" s="68" t="n"/>
      <c r="K493" s="68" t="n"/>
      <c r="L493" s="68" t="n"/>
      <c r="M493" s="68" t="n"/>
      <c r="N493" s="68" t="n"/>
      <c r="O493" s="66" t="n"/>
      <c r="P493" s="66" t="n"/>
      <c r="Q493" s="66" t="n"/>
      <c r="R493" s="66" t="n"/>
      <c r="S493" s="66" t="n"/>
      <c r="T493" s="66" t="n"/>
      <c r="U493" s="69" t="e">
        <f aca="false" ca="false" dt2D="false" dtr="false" t="normal">O493/G493*100</f>
        <v>#DIV/0!</v>
      </c>
      <c r="V493" s="66" t="n"/>
      <c r="W493" s="81" t="e">
        <f aca="false" ca="false" dt2D="false" dtr="false" t="normal">V493/E493*100</f>
        <v>#DIV/0!</v>
      </c>
      <c r="X493" s="66" t="n"/>
      <c r="Y493" s="81" t="e">
        <f aca="false" ca="false" dt2D="false" dtr="false" t="normal">X493/E493*100</f>
        <v>#DIV/0!</v>
      </c>
      <c r="Z493" s="66" t="n"/>
      <c r="AA493" s="66" t="n"/>
      <c r="AB493" s="66" t="n"/>
      <c r="AC493" s="66" t="n"/>
      <c r="AD493" s="66" t="n"/>
      <c r="AE493" s="66" t="n"/>
    </row>
    <row customFormat="true" ht="15" outlineLevel="0" r="494" s="36">
      <c r="A494" s="87" t="n"/>
      <c r="B494" s="70" t="s">
        <v>440</v>
      </c>
      <c r="C494" s="66" t="n"/>
      <c r="D494" s="66" t="n"/>
      <c r="E494" s="66" t="n"/>
      <c r="F494" s="67" t="e">
        <f aca="false" ca="false" dt2D="false" dtr="false" t="normal">E494/C494</f>
        <v>#DIV/0!</v>
      </c>
      <c r="G494" s="68" t="n"/>
      <c r="H494" s="67" t="e">
        <f aca="false" ca="false" dt2D="false" dtr="false" t="normal">G494/D494*100</f>
        <v>#DIV/0!</v>
      </c>
      <c r="I494" s="68" t="n"/>
      <c r="J494" s="68" t="n"/>
      <c r="K494" s="68" t="n"/>
      <c r="L494" s="68" t="n"/>
      <c r="M494" s="68" t="n"/>
      <c r="N494" s="68" t="n"/>
      <c r="O494" s="66" t="n"/>
      <c r="P494" s="66" t="n"/>
      <c r="Q494" s="66" t="n"/>
      <c r="R494" s="66" t="n"/>
      <c r="S494" s="66" t="n"/>
      <c r="T494" s="66" t="n"/>
      <c r="U494" s="69" t="e">
        <f aca="false" ca="false" dt2D="false" dtr="false" t="normal">O494/G494*100</f>
        <v>#DIV/0!</v>
      </c>
      <c r="V494" s="66" t="n"/>
      <c r="W494" s="81" t="e">
        <f aca="false" ca="false" dt2D="false" dtr="false" t="normal">V494/E494*100</f>
        <v>#DIV/0!</v>
      </c>
      <c r="X494" s="66" t="n"/>
      <c r="Y494" s="81" t="e">
        <f aca="false" ca="false" dt2D="false" dtr="false" t="normal">X494/E494*100</f>
        <v>#DIV/0!</v>
      </c>
      <c r="Z494" s="66" t="n"/>
      <c r="AA494" s="66" t="n"/>
      <c r="AB494" s="66" t="n"/>
      <c r="AC494" s="66" t="n"/>
      <c r="AD494" s="66" t="n"/>
      <c r="AE494" s="66" t="n"/>
    </row>
    <row customFormat="true" ht="15" outlineLevel="0" r="495" s="36">
      <c r="A495" s="87" t="n"/>
      <c r="B495" s="70" t="s">
        <v>440</v>
      </c>
      <c r="C495" s="66" t="n"/>
      <c r="D495" s="66" t="n"/>
      <c r="E495" s="66" t="n"/>
      <c r="F495" s="67" t="e">
        <f aca="false" ca="false" dt2D="false" dtr="false" t="normal">E495/C495</f>
        <v>#DIV/0!</v>
      </c>
      <c r="G495" s="68" t="n"/>
      <c r="H495" s="67" t="e">
        <f aca="false" ca="false" dt2D="false" dtr="false" t="normal">G495/D495*100</f>
        <v>#DIV/0!</v>
      </c>
      <c r="I495" s="68" t="n"/>
      <c r="J495" s="68" t="n"/>
      <c r="K495" s="68" t="n"/>
      <c r="L495" s="68" t="n"/>
      <c r="M495" s="68" t="n"/>
      <c r="N495" s="68" t="n"/>
      <c r="O495" s="66" t="n"/>
      <c r="P495" s="66" t="n"/>
      <c r="Q495" s="66" t="n"/>
      <c r="R495" s="66" t="n"/>
      <c r="S495" s="66" t="n"/>
      <c r="T495" s="66" t="n"/>
      <c r="U495" s="69" t="e">
        <f aca="false" ca="false" dt2D="false" dtr="false" t="normal">O495/G495*100</f>
        <v>#DIV/0!</v>
      </c>
      <c r="V495" s="66" t="n"/>
      <c r="W495" s="81" t="e">
        <f aca="false" ca="false" dt2D="false" dtr="false" t="normal">V495/E495*100</f>
        <v>#DIV/0!</v>
      </c>
      <c r="X495" s="66" t="n"/>
      <c r="Y495" s="81" t="e">
        <f aca="false" ca="false" dt2D="false" dtr="false" t="normal">X495/E495*100</f>
        <v>#DIV/0!</v>
      </c>
      <c r="Z495" s="66" t="n"/>
      <c r="AA495" s="66" t="n"/>
      <c r="AB495" s="66" t="n"/>
      <c r="AC495" s="66" t="n"/>
      <c r="AD495" s="66" t="n"/>
      <c r="AE495" s="66" t="n"/>
    </row>
    <row customFormat="true" ht="15" outlineLevel="0" r="496" s="36">
      <c r="A496" s="87" t="n"/>
      <c r="B496" s="70" t="s">
        <v>441</v>
      </c>
      <c r="C496" s="66" t="n"/>
      <c r="D496" s="66" t="n"/>
      <c r="E496" s="66" t="n"/>
      <c r="F496" s="67" t="e">
        <f aca="false" ca="false" dt2D="false" dtr="false" t="normal">E496/C496</f>
        <v>#DIV/0!</v>
      </c>
      <c r="G496" s="68" t="n"/>
      <c r="H496" s="67" t="e">
        <f aca="false" ca="false" dt2D="false" dtr="false" t="normal">G496/D496*100</f>
        <v>#DIV/0!</v>
      </c>
      <c r="I496" s="68" t="n"/>
      <c r="J496" s="68" t="n"/>
      <c r="K496" s="68" t="n"/>
      <c r="L496" s="68" t="n"/>
      <c r="M496" s="68" t="n"/>
      <c r="N496" s="68" t="n"/>
      <c r="O496" s="66" t="n"/>
      <c r="P496" s="66" t="n"/>
      <c r="Q496" s="66" t="n"/>
      <c r="R496" s="66" t="n"/>
      <c r="S496" s="66" t="n"/>
      <c r="T496" s="66" t="n"/>
      <c r="U496" s="69" t="e">
        <f aca="false" ca="false" dt2D="false" dtr="false" t="normal">O496/G496*100</f>
        <v>#DIV/0!</v>
      </c>
      <c r="V496" s="66" t="n"/>
      <c r="W496" s="81" t="e">
        <f aca="false" ca="false" dt2D="false" dtr="false" t="normal">V496/E496*100</f>
        <v>#DIV/0!</v>
      </c>
      <c r="X496" s="66" t="n"/>
      <c r="Y496" s="81" t="e">
        <f aca="false" ca="false" dt2D="false" dtr="false" t="normal">X496/E496*100</f>
        <v>#DIV/0!</v>
      </c>
      <c r="Z496" s="66" t="n"/>
      <c r="AA496" s="66" t="n"/>
      <c r="AB496" s="66" t="n"/>
      <c r="AC496" s="66" t="n"/>
      <c r="AD496" s="66" t="n"/>
      <c r="AE496" s="66" t="n"/>
    </row>
    <row customFormat="true" ht="15" outlineLevel="0" r="497" s="36">
      <c r="A497" s="87" t="n"/>
      <c r="B497" s="71" t="s">
        <v>442</v>
      </c>
      <c r="C497" s="66" t="n"/>
      <c r="D497" s="66" t="n"/>
      <c r="E497" s="66" t="n"/>
      <c r="F497" s="67" t="e">
        <f aca="false" ca="false" dt2D="false" dtr="false" t="normal">E497/C497</f>
        <v>#DIV/0!</v>
      </c>
      <c r="G497" s="68" t="n"/>
      <c r="H497" s="67" t="e">
        <f aca="false" ca="false" dt2D="false" dtr="false" t="normal">G497/D497*100</f>
        <v>#DIV/0!</v>
      </c>
      <c r="I497" s="68" t="n"/>
      <c r="J497" s="68" t="n"/>
      <c r="K497" s="68" t="n"/>
      <c r="L497" s="68" t="n"/>
      <c r="M497" s="68" t="n"/>
      <c r="N497" s="68" t="n"/>
      <c r="O497" s="66" t="n"/>
      <c r="P497" s="66" t="n"/>
      <c r="Q497" s="66" t="n"/>
      <c r="R497" s="66" t="n"/>
      <c r="S497" s="66" t="n"/>
      <c r="T497" s="66" t="n"/>
      <c r="U497" s="69" t="e">
        <f aca="false" ca="false" dt2D="false" dtr="false" t="normal">O497/G497*100</f>
        <v>#DIV/0!</v>
      </c>
      <c r="V497" s="66" t="n"/>
      <c r="W497" s="81" t="e">
        <f aca="false" ca="false" dt2D="false" dtr="false" t="normal">V497/E497*100</f>
        <v>#DIV/0!</v>
      </c>
      <c r="X497" s="66" t="n"/>
      <c r="Y497" s="81" t="e">
        <f aca="false" ca="false" dt2D="false" dtr="false" t="normal">X497/E497*100</f>
        <v>#DIV/0!</v>
      </c>
      <c r="Z497" s="66" t="n"/>
      <c r="AA497" s="66" t="n"/>
      <c r="AB497" s="66" t="n"/>
      <c r="AC497" s="66" t="n"/>
      <c r="AD497" s="66" t="n"/>
      <c r="AE497" s="66" t="n"/>
    </row>
    <row customFormat="true" ht="15" outlineLevel="0" r="498" s="36">
      <c r="A498" s="87" t="n"/>
      <c r="B498" s="71" t="s">
        <v>443</v>
      </c>
      <c r="C498" s="66" t="n"/>
      <c r="D498" s="66" t="n"/>
      <c r="E498" s="66" t="n"/>
      <c r="F498" s="67" t="e">
        <f aca="false" ca="false" dt2D="false" dtr="false" t="normal">E498/C498</f>
        <v>#DIV/0!</v>
      </c>
      <c r="G498" s="68" t="n"/>
      <c r="H498" s="67" t="e">
        <f aca="false" ca="false" dt2D="false" dtr="false" t="normal">G498/D498*100</f>
        <v>#DIV/0!</v>
      </c>
      <c r="I498" s="68" t="n"/>
      <c r="J498" s="68" t="n"/>
      <c r="K498" s="68" t="n"/>
      <c r="L498" s="68" t="n"/>
      <c r="M498" s="68" t="n"/>
      <c r="N498" s="68" t="n"/>
      <c r="O498" s="66" t="n"/>
      <c r="P498" s="66" t="n"/>
      <c r="Q498" s="66" t="n"/>
      <c r="R498" s="66" t="n"/>
      <c r="S498" s="66" t="n"/>
      <c r="T498" s="66" t="n"/>
      <c r="U498" s="69" t="e">
        <f aca="false" ca="false" dt2D="false" dtr="false" t="normal">O498/G498*100</f>
        <v>#DIV/0!</v>
      </c>
      <c r="V498" s="66" t="n"/>
      <c r="W498" s="81" t="e">
        <f aca="false" ca="false" dt2D="false" dtr="false" t="normal">V498/E498*100</f>
        <v>#DIV/0!</v>
      </c>
      <c r="X498" s="66" t="n"/>
      <c r="Y498" s="81" t="e">
        <f aca="false" ca="false" dt2D="false" dtr="false" t="normal">X498/E498*100</f>
        <v>#DIV/0!</v>
      </c>
      <c r="Z498" s="66" t="n"/>
      <c r="AA498" s="66" t="n"/>
      <c r="AB498" s="66" t="n"/>
      <c r="AC498" s="66" t="n"/>
      <c r="AD498" s="66" t="n"/>
      <c r="AE498" s="66" t="n"/>
    </row>
    <row customFormat="true" ht="15" outlineLevel="0" r="499" s="36">
      <c r="A499" s="87" t="n"/>
      <c r="B499" s="71" t="s">
        <v>77</v>
      </c>
      <c r="C499" s="66" t="n"/>
      <c r="D499" s="66" t="n"/>
      <c r="E499" s="66" t="n"/>
      <c r="F499" s="67" t="e">
        <f aca="false" ca="false" dt2D="false" dtr="false" t="normal">E499/C499</f>
        <v>#DIV/0!</v>
      </c>
      <c r="G499" s="68" t="n"/>
      <c r="H499" s="67" t="e">
        <f aca="false" ca="false" dt2D="false" dtr="false" t="normal">G499/D499*100</f>
        <v>#DIV/0!</v>
      </c>
      <c r="I499" s="68" t="n"/>
      <c r="J499" s="68" t="n"/>
      <c r="K499" s="68" t="n"/>
      <c r="L499" s="68" t="n"/>
      <c r="M499" s="68" t="n"/>
      <c r="N499" s="68" t="n"/>
      <c r="O499" s="66" t="n"/>
      <c r="P499" s="66" t="n"/>
      <c r="Q499" s="66" t="n"/>
      <c r="R499" s="66" t="n"/>
      <c r="S499" s="66" t="n"/>
      <c r="T499" s="66" t="n"/>
      <c r="U499" s="69" t="e">
        <f aca="false" ca="false" dt2D="false" dtr="false" t="normal">O499/G499*100</f>
        <v>#DIV/0!</v>
      </c>
      <c r="V499" s="66" t="n"/>
      <c r="W499" s="81" t="e">
        <f aca="false" ca="false" dt2D="false" dtr="false" t="normal">V499/E499*100</f>
        <v>#DIV/0!</v>
      </c>
      <c r="X499" s="66" t="n"/>
      <c r="Y499" s="81" t="e">
        <f aca="false" ca="false" dt2D="false" dtr="false" t="normal">X499/E499*100</f>
        <v>#DIV/0!</v>
      </c>
      <c r="Z499" s="66" t="n"/>
      <c r="AA499" s="66" t="n"/>
      <c r="AB499" s="66" t="n"/>
      <c r="AC499" s="66" t="n"/>
      <c r="AD499" s="66" t="n"/>
      <c r="AE499" s="66" t="n"/>
    </row>
    <row customFormat="true" ht="15" outlineLevel="0" r="500" s="36">
      <c r="A500" s="87" t="n"/>
      <c r="B500" s="71" t="s">
        <v>78</v>
      </c>
      <c r="C500" s="66" t="n"/>
      <c r="D500" s="66" t="n"/>
      <c r="E500" s="66" t="n"/>
      <c r="F500" s="67" t="e">
        <f aca="false" ca="false" dt2D="false" dtr="false" t="normal">E500/C500</f>
        <v>#DIV/0!</v>
      </c>
      <c r="G500" s="68" t="n"/>
      <c r="H500" s="67" t="e">
        <f aca="false" ca="false" dt2D="false" dtr="false" t="normal">G500/D500*100</f>
        <v>#DIV/0!</v>
      </c>
      <c r="I500" s="68" t="n"/>
      <c r="J500" s="68" t="n"/>
      <c r="K500" s="68" t="n"/>
      <c r="L500" s="68" t="n"/>
      <c r="M500" s="68" t="n"/>
      <c r="N500" s="68" t="n"/>
      <c r="O500" s="66" t="n"/>
      <c r="P500" s="66" t="n"/>
      <c r="Q500" s="66" t="n"/>
      <c r="R500" s="66" t="n"/>
      <c r="S500" s="66" t="n"/>
      <c r="T500" s="66" t="n"/>
      <c r="U500" s="69" t="e">
        <f aca="false" ca="false" dt2D="false" dtr="false" t="normal">O500/G500*100</f>
        <v>#DIV/0!</v>
      </c>
      <c r="V500" s="66" t="n"/>
      <c r="W500" s="81" t="e">
        <f aca="false" ca="false" dt2D="false" dtr="false" t="normal">V500/E500*100</f>
        <v>#DIV/0!</v>
      </c>
      <c r="X500" s="66" t="n"/>
      <c r="Y500" s="81" t="e">
        <f aca="false" ca="false" dt2D="false" dtr="false" t="normal">X500/E500*100</f>
        <v>#DIV/0!</v>
      </c>
      <c r="Z500" s="66" t="n"/>
      <c r="AA500" s="66" t="n"/>
      <c r="AB500" s="66" t="n"/>
      <c r="AC500" s="66" t="n"/>
      <c r="AD500" s="66" t="n"/>
      <c r="AE500" s="66" t="n"/>
    </row>
    <row customFormat="true" ht="15" outlineLevel="0" r="501" s="36">
      <c r="A501" s="87" t="n"/>
      <c r="B501" s="71" t="s">
        <v>79</v>
      </c>
      <c r="C501" s="66" t="n"/>
      <c r="D501" s="66" t="n"/>
      <c r="E501" s="66" t="n"/>
      <c r="F501" s="67" t="e">
        <f aca="false" ca="false" dt2D="false" dtr="false" t="normal">E501/C501</f>
        <v>#DIV/0!</v>
      </c>
      <c r="G501" s="68" t="n"/>
      <c r="H501" s="67" t="e">
        <f aca="false" ca="false" dt2D="false" dtr="false" t="normal">G501/D501*100</f>
        <v>#DIV/0!</v>
      </c>
      <c r="I501" s="68" t="n"/>
      <c r="J501" s="68" t="n"/>
      <c r="K501" s="68" t="n"/>
      <c r="L501" s="68" t="n"/>
      <c r="M501" s="68" t="n"/>
      <c r="N501" s="68" t="n"/>
      <c r="O501" s="66" t="n"/>
      <c r="P501" s="66" t="n"/>
      <c r="Q501" s="66" t="n"/>
      <c r="R501" s="66" t="n"/>
      <c r="S501" s="66" t="n"/>
      <c r="T501" s="66" t="n"/>
      <c r="U501" s="69" t="e">
        <f aca="false" ca="false" dt2D="false" dtr="false" t="normal">O501/G501*100</f>
        <v>#DIV/0!</v>
      </c>
      <c r="V501" s="66" t="n"/>
      <c r="W501" s="81" t="e">
        <f aca="false" ca="false" dt2D="false" dtr="false" t="normal">V501/E501*100</f>
        <v>#DIV/0!</v>
      </c>
      <c r="X501" s="96" t="n"/>
      <c r="Y501" s="81" t="e">
        <f aca="false" ca="false" dt2D="false" dtr="false" t="normal">X501/E501*100</f>
        <v>#DIV/0!</v>
      </c>
      <c r="Z501" s="66" t="n"/>
      <c r="AA501" s="66" t="n"/>
      <c r="AB501" s="66" t="n"/>
      <c r="AC501" s="66" t="n"/>
      <c r="AD501" s="66" t="n"/>
      <c r="AE501" s="66" t="n"/>
    </row>
    <row customFormat="true" ht="15" outlineLevel="0" r="502" s="36">
      <c r="A502" s="87" t="n"/>
      <c r="B502" s="71" t="s">
        <v>133</v>
      </c>
      <c r="C502" s="66" t="n"/>
      <c r="D502" s="66" t="n"/>
      <c r="E502" s="66" t="n"/>
      <c r="F502" s="67" t="e">
        <f aca="false" ca="false" dt2D="false" dtr="false" t="normal">E502/C502</f>
        <v>#DIV/0!</v>
      </c>
      <c r="G502" s="68" t="n"/>
      <c r="H502" s="67" t="e">
        <f aca="false" ca="false" dt2D="false" dtr="false" t="normal">G502/D502*100</f>
        <v>#DIV/0!</v>
      </c>
      <c r="I502" s="68" t="n"/>
      <c r="J502" s="68" t="n"/>
      <c r="K502" s="68" t="n"/>
      <c r="L502" s="68" t="n"/>
      <c r="M502" s="68" t="n"/>
      <c r="N502" s="68" t="n"/>
      <c r="O502" s="66" t="n"/>
      <c r="P502" s="66" t="n"/>
      <c r="Q502" s="66" t="n"/>
      <c r="R502" s="66" t="n"/>
      <c r="S502" s="66" t="n"/>
      <c r="T502" s="66" t="n"/>
      <c r="U502" s="69" t="e">
        <f aca="false" ca="false" dt2D="false" dtr="false" t="normal">O502/G502*100</f>
        <v>#DIV/0!</v>
      </c>
      <c r="V502" s="66" t="n"/>
      <c r="W502" s="81" t="e">
        <f aca="false" ca="false" dt2D="false" dtr="false" t="normal">V502/E502*100</f>
        <v>#DIV/0!</v>
      </c>
      <c r="X502" s="66" t="n"/>
      <c r="Y502" s="81" t="e">
        <f aca="false" ca="false" dt2D="false" dtr="false" t="normal">X502/E502*100</f>
        <v>#DIV/0!</v>
      </c>
      <c r="Z502" s="66" t="n"/>
      <c r="AA502" s="66" t="n"/>
      <c r="AB502" s="66" t="n"/>
      <c r="AC502" s="66" t="n"/>
      <c r="AD502" s="66" t="n"/>
      <c r="AE502" s="66" t="n"/>
    </row>
    <row customFormat="true" ht="15" outlineLevel="0" r="503" s="36">
      <c r="A503" s="87" t="n"/>
      <c r="B503" s="71" t="s">
        <v>134</v>
      </c>
      <c r="C503" s="66" t="n"/>
      <c r="D503" s="66" t="n"/>
      <c r="E503" s="66" t="n"/>
      <c r="F503" s="67" t="e">
        <f aca="false" ca="false" dt2D="false" dtr="false" t="normal">E503/C503</f>
        <v>#DIV/0!</v>
      </c>
      <c r="G503" s="68" t="n"/>
      <c r="H503" s="67" t="e">
        <f aca="false" ca="false" dt2D="false" dtr="false" t="normal">G503/D503*100</f>
        <v>#DIV/0!</v>
      </c>
      <c r="I503" s="68" t="n"/>
      <c r="J503" s="68" t="n"/>
      <c r="K503" s="68" t="n"/>
      <c r="L503" s="68" t="n"/>
      <c r="M503" s="68" t="n"/>
      <c r="N503" s="68" t="n"/>
      <c r="O503" s="66" t="n"/>
      <c r="P503" s="66" t="n"/>
      <c r="Q503" s="66" t="n"/>
      <c r="R503" s="66" t="n"/>
      <c r="S503" s="66" t="n"/>
      <c r="T503" s="66" t="n"/>
      <c r="U503" s="69" t="e">
        <f aca="false" ca="false" dt2D="false" dtr="false" t="normal">O503/G503*100</f>
        <v>#DIV/0!</v>
      </c>
      <c r="V503" s="66" t="n"/>
      <c r="W503" s="81" t="e">
        <f aca="false" ca="false" dt2D="false" dtr="false" t="normal">V503/E503*100</f>
        <v>#DIV/0!</v>
      </c>
      <c r="X503" s="66" t="n"/>
      <c r="Y503" s="81" t="e">
        <f aca="false" ca="false" dt2D="false" dtr="false" t="normal">X503/E503*100</f>
        <v>#DIV/0!</v>
      </c>
      <c r="Z503" s="66" t="n"/>
      <c r="AA503" s="66" t="n"/>
      <c r="AB503" s="66" t="n"/>
      <c r="AC503" s="66" t="n"/>
      <c r="AD503" s="66" t="n"/>
      <c r="AE503" s="66" t="n"/>
    </row>
    <row customFormat="true" ht="15" outlineLevel="0" r="504" s="36">
      <c r="A504" s="87" t="n"/>
      <c r="B504" s="71" t="s">
        <v>135</v>
      </c>
      <c r="C504" s="66" t="n"/>
      <c r="D504" s="66" t="n"/>
      <c r="E504" s="66" t="n"/>
      <c r="F504" s="67" t="e">
        <f aca="false" ca="false" dt2D="false" dtr="false" t="normal">E504/C504</f>
        <v>#DIV/0!</v>
      </c>
      <c r="G504" s="68" t="n"/>
      <c r="H504" s="67" t="e">
        <f aca="false" ca="false" dt2D="false" dtr="false" t="normal">G504/D504*100</f>
        <v>#DIV/0!</v>
      </c>
      <c r="I504" s="68" t="n"/>
      <c r="J504" s="68" t="n"/>
      <c r="K504" s="68" t="n"/>
      <c r="L504" s="68" t="n"/>
      <c r="M504" s="68" t="n"/>
      <c r="N504" s="68" t="n"/>
      <c r="O504" s="66" t="n"/>
      <c r="P504" s="66" t="n"/>
      <c r="Q504" s="66" t="n"/>
      <c r="R504" s="66" t="n"/>
      <c r="S504" s="66" t="n"/>
      <c r="T504" s="66" t="n"/>
      <c r="U504" s="69" t="e">
        <f aca="false" ca="false" dt2D="false" dtr="false" t="normal">O504/G504*100</f>
        <v>#DIV/0!</v>
      </c>
      <c r="V504" s="66" t="n"/>
      <c r="W504" s="81" t="e">
        <f aca="false" ca="false" dt2D="false" dtr="false" t="normal">V504/E504*100</f>
        <v>#DIV/0!</v>
      </c>
      <c r="X504" s="66" t="n"/>
      <c r="Y504" s="81" t="e">
        <f aca="false" ca="false" dt2D="false" dtr="false" t="normal">X504/E504*100</f>
        <v>#DIV/0!</v>
      </c>
      <c r="Z504" s="66" t="n"/>
      <c r="AA504" s="66" t="n"/>
      <c r="AB504" s="66" t="n"/>
      <c r="AC504" s="66" t="n"/>
      <c r="AD504" s="66" t="n"/>
      <c r="AE504" s="66" t="n"/>
    </row>
    <row customFormat="true" ht="15" outlineLevel="0" r="505" s="36">
      <c r="A505" s="73" t="s">
        <v>80</v>
      </c>
      <c r="B505" s="74" t="s"/>
      <c r="C505" s="75" t="n">
        <f aca="false" ca="false" dt2D="false" dtr="false" t="normal">SUM(C484:C504)</f>
        <v>2988.44</v>
      </c>
      <c r="D505" s="75" t="n">
        <f aca="false" ca="false" dt2D="false" dtr="false" t="normal">SUM(D484:D504)</f>
        <v>182</v>
      </c>
      <c r="E505" s="75" t="n">
        <f aca="false" ca="false" dt2D="false" dtr="false" t="normal">SUM(E484:E504)</f>
        <v>343</v>
      </c>
      <c r="F505" s="76" t="n">
        <f aca="false" ca="false" dt2D="false" dtr="false" t="normal">E505/C505</f>
        <v>0.11477560198632061</v>
      </c>
      <c r="G505" s="75" t="n">
        <f aca="false" ca="false" dt2D="false" dtr="false" t="normal">SUM(G484:G504)</f>
        <v>0</v>
      </c>
      <c r="H505" s="76" t="n">
        <f aca="false" ca="false" dt2D="false" dtr="false" t="normal">G505/D505*100</f>
        <v>0</v>
      </c>
      <c r="I505" s="75" t="n">
        <f aca="false" ca="false" dt2D="false" dtr="false" t="normal">SUM(I484:I504)</f>
        <v>0</v>
      </c>
      <c r="J505" s="75" t="n">
        <f aca="false" ca="false" dt2D="false" dtr="false" t="normal">SUM(J484:J504)</f>
        <v>0</v>
      </c>
      <c r="K505" s="75" t="n">
        <f aca="false" ca="false" dt2D="false" dtr="false" t="normal">SUM(K484:K504)</f>
        <v>0</v>
      </c>
      <c r="L505" s="75" t="n">
        <f aca="false" ca="false" dt2D="false" dtr="false" t="normal">SUM(L484:L504)</f>
        <v>0</v>
      </c>
      <c r="M505" s="75" t="n">
        <f aca="false" ca="false" dt2D="false" dtr="false" t="normal">SUM(M484:M504)</f>
        <v>0</v>
      </c>
      <c r="N505" s="75" t="n">
        <f aca="false" ca="false" dt2D="false" dtr="false" t="normal">SUM(N484:N504)</f>
        <v>0</v>
      </c>
      <c r="O505" s="75" t="n">
        <f aca="false" ca="false" dt2D="false" dtr="false" t="normal">SUM(O484:O504)</f>
        <v>0</v>
      </c>
      <c r="P505" s="75" t="n">
        <f aca="false" ca="false" dt2D="false" dtr="false" t="normal">SUM(P484:P504)</f>
        <v>0</v>
      </c>
      <c r="Q505" s="75" t="n">
        <f aca="false" ca="false" dt2D="false" dtr="false" t="normal">SUM(Q484:Q504)</f>
        <v>0</v>
      </c>
      <c r="R505" s="75" t="n">
        <f aca="false" ca="false" dt2D="false" dtr="false" t="normal">SUM(R484:R504)</f>
        <v>0</v>
      </c>
      <c r="S505" s="75" t="n">
        <f aca="false" ca="false" dt2D="false" dtr="false" t="normal">SUM(S484:S504)</f>
        <v>0</v>
      </c>
      <c r="T505" s="75" t="n">
        <f aca="false" ca="false" dt2D="false" dtr="false" t="normal">SUM(T484:T504)</f>
        <v>0</v>
      </c>
      <c r="U505" s="77" t="e">
        <f aca="false" ca="false" dt2D="false" dtr="false" t="normal">O505/G505*100</f>
        <v>#DIV/0!</v>
      </c>
      <c r="V505" s="75" t="n">
        <f aca="false" ca="false" dt2D="false" dtr="false" t="normal">SUM(V484:V504)</f>
        <v>33</v>
      </c>
      <c r="W505" s="78" t="n">
        <f aca="false" ca="false" dt2D="false" dtr="false" t="normal">V505/E505*100</f>
        <v>9.620991253644315</v>
      </c>
      <c r="X505" s="75" t="n">
        <f aca="false" ca="false" dt2D="false" dtr="false" t="normal">SUM(X484:X504)</f>
        <v>17</v>
      </c>
      <c r="Y505" s="78" t="n">
        <f aca="false" ca="false" dt2D="false" dtr="false" t="normal">X505/E505*100</f>
        <v>4.956268221574344</v>
      </c>
      <c r="Z505" s="75" t="n">
        <f aca="false" ca="false" dt2D="false" dtr="false" t="normal">SUM(Z484:Z504)</f>
        <v>0</v>
      </c>
      <c r="AA505" s="75" t="n">
        <f aca="false" ca="false" dt2D="false" dtr="false" t="normal">SUM(AA484:AA504)</f>
        <v>0</v>
      </c>
      <c r="AB505" s="75" t="n">
        <f aca="false" ca="false" dt2D="false" dtr="false" t="normal">SUM(AB484:AB504)</f>
        <v>0</v>
      </c>
      <c r="AC505" s="75" t="n">
        <f aca="false" ca="false" dt2D="false" dtr="false" t="normal">SUM(AC484:AC504)</f>
        <v>0</v>
      </c>
      <c r="AD505" s="75" t="n">
        <f aca="false" ca="false" dt2D="false" dtr="false" t="normal">SUM(AD484:AD504)</f>
        <v>0</v>
      </c>
      <c r="AE505" s="75" t="n">
        <f aca="false" ca="false" dt2D="false" dtr="false" t="normal">SUM(AE484:AE504)</f>
        <v>0</v>
      </c>
    </row>
    <row customFormat="true" ht="15" outlineLevel="0" r="506" s="36">
      <c r="A506" s="85" t="n">
        <v>24</v>
      </c>
      <c r="B506" s="86" t="s">
        <v>444</v>
      </c>
      <c r="C506" s="63" t="n"/>
      <c r="D506" s="63" t="n"/>
      <c r="E506" s="63" t="n"/>
      <c r="F506" s="67" t="n"/>
      <c r="G506" s="63" t="n"/>
      <c r="H506" s="67" t="n"/>
      <c r="I506" s="63" t="n"/>
      <c r="J506" s="63" t="n"/>
      <c r="K506" s="63" t="n"/>
      <c r="L506" s="63" t="n"/>
      <c r="M506" s="63" t="n"/>
      <c r="N506" s="63" t="n"/>
      <c r="O506" s="63" t="n"/>
      <c r="P506" s="63" t="n"/>
      <c r="Q506" s="63" t="n"/>
      <c r="R506" s="63" t="n"/>
      <c r="S506" s="63" t="n"/>
      <c r="T506" s="63" t="n"/>
      <c r="U506" s="69" t="n"/>
      <c r="V506" s="63" t="n"/>
      <c r="W506" s="77" t="n"/>
      <c r="X506" s="63" t="n"/>
      <c r="Y506" s="77" t="n"/>
      <c r="Z506" s="63" t="n"/>
      <c r="AA506" s="63" t="n"/>
      <c r="AB506" s="63" t="n"/>
      <c r="AC506" s="63" t="n"/>
      <c r="AD506" s="63" t="n"/>
      <c r="AE506" s="63" t="n"/>
    </row>
    <row customFormat="true" ht="15" outlineLevel="0" r="507" s="36">
      <c r="A507" s="87" t="n"/>
      <c r="B507" s="70" t="s">
        <v>445</v>
      </c>
      <c r="C507" s="66" t="n"/>
      <c r="D507" s="66" t="n"/>
      <c r="E507" s="66" t="n"/>
      <c r="F507" s="67" t="e">
        <f aca="false" ca="false" dt2D="false" dtr="false" t="normal">E507/C507</f>
        <v>#DIV/0!</v>
      </c>
      <c r="G507" s="68" t="n"/>
      <c r="H507" s="67" t="e">
        <f aca="false" ca="false" dt2D="false" dtr="false" t="normal">G507/D507*100</f>
        <v>#DIV/0!</v>
      </c>
      <c r="I507" s="68" t="n"/>
      <c r="J507" s="68" t="n"/>
      <c r="K507" s="68" t="n"/>
      <c r="L507" s="68" t="n"/>
      <c r="M507" s="68" t="n"/>
      <c r="N507" s="68" t="n"/>
      <c r="O507" s="66" t="n"/>
      <c r="P507" s="66" t="n"/>
      <c r="Q507" s="66" t="n"/>
      <c r="R507" s="66" t="n"/>
      <c r="S507" s="66" t="n"/>
      <c r="T507" s="66" t="n"/>
      <c r="U507" s="69" t="e">
        <f aca="false" ca="false" dt2D="false" dtr="false" t="normal">O507/G507*100</f>
        <v>#DIV/0!</v>
      </c>
      <c r="V507" s="66" t="n"/>
      <c r="W507" s="81" t="e">
        <f aca="false" ca="false" dt2D="false" dtr="false" t="normal">V507/E507*100</f>
        <v>#DIV/0!</v>
      </c>
      <c r="X507" s="66" t="n"/>
      <c r="Y507" s="81" t="e">
        <f aca="false" ca="false" dt2D="false" dtr="false" t="normal">X507/E507*100</f>
        <v>#DIV/0!</v>
      </c>
      <c r="Z507" s="66" t="n"/>
      <c r="AA507" s="66" t="n"/>
      <c r="AB507" s="66" t="n"/>
      <c r="AC507" s="66" t="n"/>
      <c r="AD507" s="66" t="n"/>
      <c r="AE507" s="66" t="n"/>
    </row>
    <row customFormat="true" ht="15" outlineLevel="0" r="508" s="36">
      <c r="A508" s="87" t="n"/>
      <c r="B508" s="71" t="s">
        <v>446</v>
      </c>
      <c r="C508" s="66" t="n"/>
      <c r="D508" s="66" t="n"/>
      <c r="E508" s="66" t="n"/>
      <c r="F508" s="67" t="e">
        <f aca="false" ca="false" dt2D="false" dtr="false" t="normal">E508/C508</f>
        <v>#DIV/0!</v>
      </c>
      <c r="G508" s="68" t="n"/>
      <c r="H508" s="67" t="e">
        <f aca="false" ca="false" dt2D="false" dtr="false" t="normal">G508/D508*100</f>
        <v>#DIV/0!</v>
      </c>
      <c r="I508" s="68" t="n"/>
      <c r="J508" s="68" t="n"/>
      <c r="K508" s="68" t="n"/>
      <c r="L508" s="68" t="n"/>
      <c r="M508" s="68" t="n"/>
      <c r="N508" s="68" t="n"/>
      <c r="O508" s="66" t="n"/>
      <c r="P508" s="66" t="n"/>
      <c r="Q508" s="66" t="n"/>
      <c r="R508" s="66" t="n"/>
      <c r="S508" s="66" t="n"/>
      <c r="T508" s="66" t="n"/>
      <c r="U508" s="69" t="e">
        <f aca="false" ca="false" dt2D="false" dtr="false" t="normal">O508/G508*100</f>
        <v>#DIV/0!</v>
      </c>
      <c r="V508" s="66" t="n"/>
      <c r="W508" s="81" t="e">
        <f aca="false" ca="false" dt2D="false" dtr="false" t="normal">V508/E508*100</f>
        <v>#DIV/0!</v>
      </c>
      <c r="X508" s="66" t="n"/>
      <c r="Y508" s="81" t="e">
        <f aca="false" ca="false" dt2D="false" dtr="false" t="normal">X508/E508*100</f>
        <v>#DIV/0!</v>
      </c>
      <c r="Z508" s="66" t="n"/>
      <c r="AA508" s="66" t="n"/>
      <c r="AB508" s="66" t="n"/>
      <c r="AC508" s="66" t="n"/>
      <c r="AD508" s="66" t="n"/>
      <c r="AE508" s="66" t="n"/>
    </row>
    <row customFormat="true" ht="15" outlineLevel="0" r="509" s="36">
      <c r="A509" s="87" t="n"/>
      <c r="B509" s="71" t="s">
        <v>447</v>
      </c>
      <c r="C509" s="66" t="n"/>
      <c r="D509" s="66" t="n"/>
      <c r="E509" s="66" t="n"/>
      <c r="F509" s="67" t="e">
        <f aca="false" ca="false" dt2D="false" dtr="false" t="normal">E509/C509</f>
        <v>#DIV/0!</v>
      </c>
      <c r="G509" s="68" t="n"/>
      <c r="H509" s="67" t="e">
        <f aca="false" ca="false" dt2D="false" dtr="false" t="normal">G509/D509*100</f>
        <v>#DIV/0!</v>
      </c>
      <c r="I509" s="68" t="n"/>
      <c r="J509" s="68" t="n"/>
      <c r="K509" s="68" t="n"/>
      <c r="L509" s="68" t="n"/>
      <c r="M509" s="68" t="n"/>
      <c r="N509" s="68" t="n"/>
      <c r="O509" s="66" t="n"/>
      <c r="P509" s="66" t="n"/>
      <c r="Q509" s="66" t="n"/>
      <c r="R509" s="66" t="n"/>
      <c r="S509" s="66" t="n"/>
      <c r="T509" s="66" t="n"/>
      <c r="U509" s="69" t="e">
        <f aca="false" ca="false" dt2D="false" dtr="false" t="normal">O509/G509*100</f>
        <v>#DIV/0!</v>
      </c>
      <c r="V509" s="66" t="n"/>
      <c r="W509" s="81" t="e">
        <f aca="false" ca="false" dt2D="false" dtr="false" t="normal">V509/E509*100</f>
        <v>#DIV/0!</v>
      </c>
      <c r="X509" s="66" t="n"/>
      <c r="Y509" s="81" t="e">
        <f aca="false" ca="false" dt2D="false" dtr="false" t="normal">X509/E509*100</f>
        <v>#DIV/0!</v>
      </c>
      <c r="Z509" s="66" t="n"/>
      <c r="AA509" s="66" t="n"/>
      <c r="AB509" s="66" t="n"/>
      <c r="AC509" s="66" t="n"/>
      <c r="AD509" s="66" t="n"/>
      <c r="AE509" s="66" t="n"/>
    </row>
    <row customFormat="true" ht="15" outlineLevel="0" r="510" s="36">
      <c r="A510" s="87" t="n"/>
      <c r="B510" s="71" t="s">
        <v>77</v>
      </c>
      <c r="C510" s="66" t="n"/>
      <c r="D510" s="66" t="n"/>
      <c r="E510" s="66" t="n"/>
      <c r="F510" s="67" t="e">
        <f aca="false" ca="false" dt2D="false" dtr="false" t="normal">E510/C510</f>
        <v>#DIV/0!</v>
      </c>
      <c r="G510" s="68" t="n"/>
      <c r="H510" s="67" t="e">
        <f aca="false" ca="false" dt2D="false" dtr="false" t="normal">G510/D510*100</f>
        <v>#DIV/0!</v>
      </c>
      <c r="I510" s="68" t="n"/>
      <c r="J510" s="68" t="n"/>
      <c r="K510" s="68" t="n"/>
      <c r="L510" s="68" t="n"/>
      <c r="M510" s="68" t="n"/>
      <c r="N510" s="68" t="n"/>
      <c r="O510" s="66" t="n"/>
      <c r="P510" s="66" t="n"/>
      <c r="Q510" s="66" t="n"/>
      <c r="R510" s="66" t="n"/>
      <c r="S510" s="66" t="n"/>
      <c r="T510" s="66" t="n"/>
      <c r="U510" s="69" t="e">
        <f aca="false" ca="false" dt2D="false" dtr="false" t="normal">O510/G510*100</f>
        <v>#DIV/0!</v>
      </c>
      <c r="V510" s="66" t="n"/>
      <c r="W510" s="81" t="e">
        <f aca="false" ca="false" dt2D="false" dtr="false" t="normal">V510/E510*100</f>
        <v>#DIV/0!</v>
      </c>
      <c r="X510" s="66" t="n"/>
      <c r="Y510" s="81" t="e">
        <f aca="false" ca="false" dt2D="false" dtr="false" t="normal">X510/E510*100</f>
        <v>#DIV/0!</v>
      </c>
      <c r="Z510" s="66" t="n"/>
      <c r="AA510" s="66" t="n"/>
      <c r="AB510" s="66" t="n"/>
      <c r="AC510" s="66" t="n"/>
      <c r="AD510" s="66" t="n"/>
      <c r="AE510" s="66" t="n"/>
    </row>
    <row customFormat="true" ht="15" outlineLevel="0" r="511" s="36">
      <c r="A511" s="73" t="s">
        <v>80</v>
      </c>
      <c r="B511" s="74" t="s"/>
      <c r="C511" s="66" t="n">
        <f aca="false" ca="false" dt2D="false" dtr="false" t="normal">C507+C508+C509+C510</f>
        <v>0</v>
      </c>
      <c r="D511" s="66" t="n">
        <f aca="false" ca="false" dt2D="false" dtr="false" t="normal">D507+D508+D509+D510</f>
        <v>0</v>
      </c>
      <c r="E511" s="66" t="n">
        <f aca="false" ca="false" dt2D="false" dtr="false" t="normal">E507+E508+E509+E510</f>
        <v>0</v>
      </c>
      <c r="F511" s="67" t="e">
        <f aca="false" ca="false" dt2D="false" dtr="false" t="normal">E511/C511</f>
        <v>#DIV/0!</v>
      </c>
      <c r="G511" s="68" t="n">
        <f aca="false" ca="false" dt2D="false" dtr="false" t="normal">G507+G508+G509+G510</f>
        <v>0</v>
      </c>
      <c r="H511" s="67" t="e">
        <f aca="false" ca="false" dt2D="false" dtr="false" t="normal">G511/D511*100</f>
        <v>#DIV/0!</v>
      </c>
      <c r="I511" s="68" t="n">
        <f aca="false" ca="false" dt2D="false" dtr="false" t="normal">I507+I508+I509+I510</f>
        <v>0</v>
      </c>
      <c r="J511" s="68" t="n">
        <f aca="false" ca="false" dt2D="false" dtr="false" t="normal">J507+J508+J509+J510</f>
        <v>0</v>
      </c>
      <c r="K511" s="68" t="n">
        <f aca="false" ca="false" dt2D="false" dtr="false" t="normal">K507+K508+K509+K510</f>
        <v>0</v>
      </c>
      <c r="L511" s="68" t="n">
        <f aca="false" ca="false" dt2D="false" dtr="false" t="normal">L507+L508+L509+L510</f>
        <v>0</v>
      </c>
      <c r="M511" s="68" t="n">
        <f aca="false" ca="false" dt2D="false" dtr="false" t="normal">M507+M508+M509+M510</f>
        <v>0</v>
      </c>
      <c r="N511" s="68" t="n">
        <f aca="false" ca="false" dt2D="false" dtr="false" t="normal">N507+N508+N509+N510</f>
        <v>0</v>
      </c>
      <c r="O511" s="66" t="n">
        <f aca="false" ca="false" dt2D="false" dtr="false" t="normal">O507+O508+O509+O510</f>
        <v>0</v>
      </c>
      <c r="P511" s="66" t="n">
        <f aca="false" ca="false" dt2D="false" dtr="false" t="normal">P507+P508+P509+P510</f>
        <v>0</v>
      </c>
      <c r="Q511" s="66" t="n">
        <f aca="false" ca="false" dt2D="false" dtr="false" t="normal">Q507+Q508+Q509+Q510</f>
        <v>0</v>
      </c>
      <c r="R511" s="66" t="n">
        <f aca="false" ca="false" dt2D="false" dtr="false" t="normal">R507+R508+R509+R510</f>
        <v>0</v>
      </c>
      <c r="S511" s="66" t="n">
        <f aca="false" ca="false" dt2D="false" dtr="false" t="normal">S507+S508+S509+S510</f>
        <v>0</v>
      </c>
      <c r="T511" s="66" t="n">
        <f aca="false" ca="false" dt2D="false" dtr="false" t="normal">T507+T508+T509+T510</f>
        <v>0</v>
      </c>
      <c r="U511" s="69" t="e">
        <f aca="false" ca="false" dt2D="false" dtr="false" t="normal">O511/G511*100</f>
        <v>#DIV/0!</v>
      </c>
      <c r="V511" s="66" t="n">
        <f aca="false" ca="false" dt2D="false" dtr="false" t="normal">V507+V508+V509+V510</f>
        <v>0</v>
      </c>
      <c r="W511" s="81" t="e">
        <f aca="false" ca="false" dt2D="false" dtr="false" t="normal">V511/E511*100</f>
        <v>#DIV/0!</v>
      </c>
      <c r="X511" s="66" t="n">
        <f aca="false" ca="false" dt2D="false" dtr="false" t="normal">X507+X508+X509+X510</f>
        <v>0</v>
      </c>
      <c r="Y511" s="81" t="e">
        <f aca="false" ca="false" dt2D="false" dtr="false" t="normal">X511/E511*100</f>
        <v>#DIV/0!</v>
      </c>
      <c r="Z511" s="66" t="n">
        <f aca="false" ca="false" dt2D="false" dtr="false" t="normal">Z507+Z508+Z509+Z510</f>
        <v>0</v>
      </c>
      <c r="AA511" s="66" t="n">
        <f aca="false" ca="false" dt2D="false" dtr="false" t="normal">AA507+AA508+AA509+AA510</f>
        <v>0</v>
      </c>
      <c r="AB511" s="66" t="n">
        <f aca="false" ca="false" dt2D="false" dtr="false" t="normal">AB507+AB508+AB509+AB510</f>
        <v>0</v>
      </c>
      <c r="AC511" s="66" t="n">
        <f aca="false" ca="false" dt2D="false" dtr="false" t="normal">AC507+AC508+AC509+AC510</f>
        <v>0</v>
      </c>
      <c r="AD511" s="66" t="n">
        <f aca="false" ca="false" dt2D="false" dtr="false" t="normal">AD507+AD508+AD509+AD510</f>
        <v>0</v>
      </c>
      <c r="AE511" s="66" t="n">
        <f aca="false" ca="false" dt2D="false" dtr="false" t="normal">AE507+AE508+AE509+AE510</f>
        <v>0</v>
      </c>
    </row>
    <row customFormat="true" ht="15" outlineLevel="0" r="512" s="36">
      <c r="A512" s="87" t="n">
        <v>25</v>
      </c>
      <c r="B512" s="86" t="s">
        <v>448</v>
      </c>
      <c r="C512" s="66" t="n"/>
      <c r="D512" s="66" t="n"/>
      <c r="E512" s="66" t="n"/>
      <c r="F512" s="67" t="n"/>
      <c r="G512" s="68" t="n"/>
      <c r="H512" s="67" t="n"/>
      <c r="I512" s="68" t="n"/>
      <c r="J512" s="68" t="n"/>
      <c r="K512" s="68" t="n"/>
      <c r="L512" s="68" t="n"/>
      <c r="M512" s="68" t="n"/>
      <c r="N512" s="68" t="n"/>
      <c r="O512" s="66" t="n"/>
      <c r="P512" s="66" t="n"/>
      <c r="Q512" s="66" t="n"/>
      <c r="R512" s="66" t="n"/>
      <c r="S512" s="66" t="n"/>
      <c r="T512" s="66" t="n"/>
      <c r="U512" s="69" t="n"/>
      <c r="V512" s="66" t="n"/>
      <c r="W512" s="81" t="n"/>
      <c r="X512" s="66" t="n"/>
      <c r="Y512" s="81" t="n"/>
      <c r="Z512" s="66" t="n"/>
      <c r="AA512" s="66" t="n"/>
      <c r="AB512" s="66" t="n"/>
      <c r="AC512" s="66" t="n"/>
      <c r="AD512" s="66" t="n"/>
      <c r="AE512" s="66" t="n"/>
    </row>
    <row customFormat="true" ht="15" outlineLevel="0" r="513" s="36">
      <c r="A513" s="87" t="n"/>
      <c r="B513" s="70" t="s">
        <v>449</v>
      </c>
      <c r="C513" s="66" t="n"/>
      <c r="D513" s="66" t="n"/>
      <c r="E513" s="66" t="n"/>
      <c r="F513" s="67" t="e">
        <f aca="false" ca="false" dt2D="false" dtr="false" t="normal">E513/C513</f>
        <v>#DIV/0!</v>
      </c>
      <c r="G513" s="68" t="n"/>
      <c r="H513" s="67" t="e">
        <f aca="false" ca="false" dt2D="false" dtr="false" t="normal">G513/D513*100</f>
        <v>#DIV/0!</v>
      </c>
      <c r="I513" s="68" t="n"/>
      <c r="J513" s="68" t="n"/>
      <c r="K513" s="68" t="n"/>
      <c r="L513" s="68" t="n"/>
      <c r="M513" s="68" t="n"/>
      <c r="N513" s="68" t="n"/>
      <c r="O513" s="66" t="n"/>
      <c r="P513" s="66" t="n"/>
      <c r="Q513" s="66" t="n"/>
      <c r="R513" s="66" t="n"/>
      <c r="S513" s="66" t="n"/>
      <c r="T513" s="66" t="n"/>
      <c r="U513" s="69" t="e">
        <f aca="false" ca="false" dt2D="false" dtr="false" t="normal">O513/G513*100</f>
        <v>#DIV/0!</v>
      </c>
      <c r="V513" s="66" t="n"/>
      <c r="W513" s="81" t="e">
        <f aca="false" ca="false" dt2D="false" dtr="false" t="normal">V513/E513*100</f>
        <v>#DIV/0!</v>
      </c>
      <c r="X513" s="66" t="n"/>
      <c r="Y513" s="81" t="e">
        <f aca="false" ca="false" dt2D="false" dtr="false" t="normal">X513/E513*100</f>
        <v>#DIV/0!</v>
      </c>
      <c r="Z513" s="66" t="n"/>
      <c r="AA513" s="66" t="n"/>
      <c r="AB513" s="66" t="n"/>
      <c r="AC513" s="66" t="n"/>
      <c r="AD513" s="66" t="n"/>
      <c r="AE513" s="66" t="n"/>
    </row>
    <row customFormat="true" ht="15" outlineLevel="0" r="514" s="36">
      <c r="A514" s="87" t="n"/>
      <c r="B514" s="70" t="s">
        <v>450</v>
      </c>
      <c r="C514" s="66" t="n"/>
      <c r="D514" s="66" t="n"/>
      <c r="E514" s="66" t="n"/>
      <c r="F514" s="67" t="e">
        <f aca="false" ca="false" dt2D="false" dtr="false" t="normal">E514/C514</f>
        <v>#DIV/0!</v>
      </c>
      <c r="G514" s="68" t="n"/>
      <c r="H514" s="67" t="e">
        <f aca="false" ca="false" dt2D="false" dtr="false" t="normal">G514/D514*100</f>
        <v>#DIV/0!</v>
      </c>
      <c r="I514" s="68" t="n"/>
      <c r="J514" s="68" t="n"/>
      <c r="K514" s="68" t="n"/>
      <c r="L514" s="68" t="n"/>
      <c r="M514" s="68" t="n"/>
      <c r="N514" s="68" t="n"/>
      <c r="O514" s="66" t="n"/>
      <c r="P514" s="66" t="n"/>
      <c r="Q514" s="66" t="n"/>
      <c r="R514" s="66" t="n"/>
      <c r="S514" s="66" t="n"/>
      <c r="T514" s="66" t="n"/>
      <c r="U514" s="69" t="e">
        <f aca="false" ca="false" dt2D="false" dtr="false" t="normal">O514/G514*100</f>
        <v>#DIV/0!</v>
      </c>
      <c r="V514" s="66" t="n"/>
      <c r="W514" s="81" t="e">
        <f aca="false" ca="false" dt2D="false" dtr="false" t="normal">V514/E514*100</f>
        <v>#DIV/0!</v>
      </c>
      <c r="X514" s="66" t="n"/>
      <c r="Y514" s="81" t="e">
        <f aca="false" ca="false" dt2D="false" dtr="false" t="normal">X514/E514*100</f>
        <v>#DIV/0!</v>
      </c>
      <c r="Z514" s="66" t="n"/>
      <c r="AA514" s="66" t="n"/>
      <c r="AB514" s="66" t="n"/>
      <c r="AC514" s="66" t="n"/>
      <c r="AD514" s="66" t="n"/>
      <c r="AE514" s="66" t="n"/>
    </row>
    <row customFormat="true" ht="15" outlineLevel="0" r="515" s="36">
      <c r="A515" s="87" t="n"/>
      <c r="B515" s="70" t="s">
        <v>451</v>
      </c>
      <c r="C515" s="66" t="n"/>
      <c r="D515" s="66" t="n"/>
      <c r="E515" s="66" t="n"/>
      <c r="F515" s="67" t="e">
        <f aca="false" ca="false" dt2D="false" dtr="false" t="normal">E515/C515</f>
        <v>#DIV/0!</v>
      </c>
      <c r="G515" s="68" t="n"/>
      <c r="H515" s="67" t="e">
        <f aca="false" ca="false" dt2D="false" dtr="false" t="normal">G515/D515*100</f>
        <v>#DIV/0!</v>
      </c>
      <c r="I515" s="68" t="n"/>
      <c r="J515" s="68" t="n"/>
      <c r="K515" s="68" t="n"/>
      <c r="L515" s="68" t="n"/>
      <c r="M515" s="68" t="n"/>
      <c r="N515" s="68" t="n"/>
      <c r="O515" s="66" t="n"/>
      <c r="P515" s="66" t="n"/>
      <c r="Q515" s="66" t="n"/>
      <c r="R515" s="66" t="n"/>
      <c r="S515" s="66" t="n"/>
      <c r="T515" s="66" t="n"/>
      <c r="U515" s="69" t="e">
        <f aca="false" ca="false" dt2D="false" dtr="false" t="normal">O515/G515*100</f>
        <v>#DIV/0!</v>
      </c>
      <c r="V515" s="66" t="n"/>
      <c r="W515" s="81" t="e">
        <f aca="false" ca="false" dt2D="false" dtr="false" t="normal">V515/E515*100</f>
        <v>#DIV/0!</v>
      </c>
      <c r="X515" s="66" t="n"/>
      <c r="Y515" s="81" t="e">
        <f aca="false" ca="false" dt2D="false" dtr="false" t="normal">X515/E515*100</f>
        <v>#DIV/0!</v>
      </c>
      <c r="Z515" s="66" t="n"/>
      <c r="AA515" s="66" t="n"/>
      <c r="AB515" s="66" t="n"/>
      <c r="AC515" s="66" t="n"/>
      <c r="AD515" s="66" t="n"/>
      <c r="AE515" s="66" t="n"/>
    </row>
    <row customFormat="true" ht="15" outlineLevel="0" r="516" s="36">
      <c r="A516" s="87" t="n"/>
      <c r="B516" s="70" t="s">
        <v>452</v>
      </c>
      <c r="C516" s="66" t="n"/>
      <c r="D516" s="66" t="n"/>
      <c r="E516" s="66" t="n"/>
      <c r="F516" s="67" t="e">
        <f aca="false" ca="false" dt2D="false" dtr="false" t="normal">E516/C516</f>
        <v>#DIV/0!</v>
      </c>
      <c r="G516" s="68" t="n"/>
      <c r="H516" s="67" t="e">
        <f aca="false" ca="false" dt2D="false" dtr="false" t="normal">G516/D516*100</f>
        <v>#DIV/0!</v>
      </c>
      <c r="I516" s="68" t="n"/>
      <c r="J516" s="68" t="n"/>
      <c r="K516" s="68" t="n"/>
      <c r="L516" s="68" t="n"/>
      <c r="M516" s="68" t="n"/>
      <c r="N516" s="68" t="n"/>
      <c r="O516" s="66" t="n"/>
      <c r="P516" s="66" t="n"/>
      <c r="Q516" s="66" t="n"/>
      <c r="R516" s="66" t="n"/>
      <c r="S516" s="66" t="n"/>
      <c r="T516" s="66" t="n"/>
      <c r="U516" s="69" t="e">
        <f aca="false" ca="false" dt2D="false" dtr="false" t="normal">O516/G516*100</f>
        <v>#DIV/0!</v>
      </c>
      <c r="V516" s="66" t="n"/>
      <c r="W516" s="81" t="e">
        <f aca="false" ca="false" dt2D="false" dtr="false" t="normal">V516/E516*100</f>
        <v>#DIV/0!</v>
      </c>
      <c r="X516" s="66" t="n"/>
      <c r="Y516" s="81" t="e">
        <f aca="false" ca="false" dt2D="false" dtr="false" t="normal">X516/E516*100</f>
        <v>#DIV/0!</v>
      </c>
      <c r="Z516" s="66" t="n"/>
      <c r="AA516" s="66" t="n"/>
      <c r="AB516" s="66" t="n"/>
      <c r="AC516" s="66" t="n"/>
      <c r="AD516" s="66" t="n"/>
      <c r="AE516" s="66" t="n"/>
    </row>
    <row customFormat="true" ht="15" outlineLevel="0" r="517" s="36">
      <c r="A517" s="87" t="n"/>
      <c r="B517" s="70" t="s">
        <v>453</v>
      </c>
      <c r="C517" s="66" t="n"/>
      <c r="D517" s="66" t="n"/>
      <c r="E517" s="66" t="n"/>
      <c r="F517" s="67" t="e">
        <f aca="false" ca="false" dt2D="false" dtr="false" t="normal">E517/C517</f>
        <v>#DIV/0!</v>
      </c>
      <c r="G517" s="68" t="n"/>
      <c r="H517" s="67" t="e">
        <f aca="false" ca="false" dt2D="false" dtr="false" t="normal">G517/D517*100</f>
        <v>#DIV/0!</v>
      </c>
      <c r="I517" s="68" t="n"/>
      <c r="J517" s="68" t="n"/>
      <c r="K517" s="68" t="n"/>
      <c r="L517" s="68" t="n"/>
      <c r="M517" s="68" t="n"/>
      <c r="N517" s="68" t="n"/>
      <c r="O517" s="66" t="n"/>
      <c r="P517" s="66" t="n"/>
      <c r="Q517" s="66" t="n"/>
      <c r="R517" s="66" t="n"/>
      <c r="S517" s="66" t="n"/>
      <c r="T517" s="66" t="n"/>
      <c r="U517" s="69" t="e">
        <f aca="false" ca="false" dt2D="false" dtr="false" t="normal">O517/G517*100</f>
        <v>#DIV/0!</v>
      </c>
      <c r="V517" s="66" t="n"/>
      <c r="W517" s="81" t="e">
        <f aca="false" ca="false" dt2D="false" dtr="false" t="normal">V517/E517*100</f>
        <v>#DIV/0!</v>
      </c>
      <c r="X517" s="66" t="n"/>
      <c r="Y517" s="81" t="e">
        <f aca="false" ca="false" dt2D="false" dtr="false" t="normal">X517/E517*100</f>
        <v>#DIV/0!</v>
      </c>
      <c r="Z517" s="66" t="n"/>
      <c r="AA517" s="66" t="n"/>
      <c r="AB517" s="66" t="n"/>
      <c r="AC517" s="66" t="n"/>
      <c r="AD517" s="66" t="n"/>
      <c r="AE517" s="66" t="n"/>
    </row>
    <row customFormat="true" ht="15" outlineLevel="0" r="518" s="36">
      <c r="A518" s="87" t="n"/>
      <c r="B518" s="70" t="s">
        <v>454</v>
      </c>
      <c r="C518" s="66" t="n">
        <v>1236.4</v>
      </c>
      <c r="D518" s="66" t="n">
        <v>100</v>
      </c>
      <c r="E518" s="66" t="n">
        <v>112</v>
      </c>
      <c r="F518" s="67" t="n">
        <f aca="false" ca="false" dt2D="false" dtr="false" t="normal">E518/C518</f>
        <v>0.09058557101261727</v>
      </c>
      <c r="G518" s="68" t="n"/>
      <c r="H518" s="67" t="n">
        <f aca="false" ca="false" dt2D="false" dtr="false" t="normal">G518/D518*100</f>
        <v>0</v>
      </c>
      <c r="I518" s="68" t="n"/>
      <c r="J518" s="68" t="n"/>
      <c r="K518" s="68" t="n"/>
      <c r="L518" s="68" t="n"/>
      <c r="M518" s="68" t="n"/>
      <c r="N518" s="68" t="n"/>
      <c r="O518" s="66" t="n"/>
      <c r="P518" s="66" t="n"/>
      <c r="Q518" s="66" t="n"/>
      <c r="R518" s="66" t="n"/>
      <c r="S518" s="66" t="n"/>
      <c r="T518" s="66" t="n"/>
      <c r="U518" s="69" t="e">
        <f aca="false" ca="false" dt2D="false" dtr="false" t="normal">O518/G518*100</f>
        <v>#DIV/0!</v>
      </c>
      <c r="V518" s="66" t="n"/>
      <c r="W518" s="81" t="n">
        <f aca="false" ca="false" dt2D="false" dtr="false" t="normal">V518/E518*100</f>
        <v>0</v>
      </c>
      <c r="X518" s="66" t="n">
        <v>11</v>
      </c>
      <c r="Y518" s="81" t="n">
        <f aca="false" ca="false" dt2D="false" dtr="false" t="normal">X518/E518*100</f>
        <v>9.821428571428571</v>
      </c>
      <c r="Z518" s="66" t="n"/>
      <c r="AA518" s="66" t="n"/>
      <c r="AB518" s="66" t="n"/>
      <c r="AC518" s="66" t="n"/>
      <c r="AD518" s="66" t="n"/>
      <c r="AE518" s="66" t="n"/>
    </row>
    <row customFormat="true" ht="15" outlineLevel="0" r="519" s="36">
      <c r="A519" s="87" t="n"/>
      <c r="B519" s="70" t="s">
        <v>455</v>
      </c>
      <c r="C519" s="66" t="n">
        <v>198.5</v>
      </c>
      <c r="D519" s="66" t="n">
        <v>81</v>
      </c>
      <c r="E519" s="66" t="n">
        <v>74</v>
      </c>
      <c r="F519" s="67" t="n">
        <f aca="false" ca="false" dt2D="false" dtr="false" t="normal">E519/C519</f>
        <v>0.37279596977329976</v>
      </c>
      <c r="G519" s="68" t="n"/>
      <c r="H519" s="67" t="n">
        <f aca="false" ca="false" dt2D="false" dtr="false" t="normal">G519/D519*100</f>
        <v>0</v>
      </c>
      <c r="I519" s="68" t="n"/>
      <c r="J519" s="68" t="n"/>
      <c r="K519" s="68" t="n"/>
      <c r="L519" s="68" t="n"/>
      <c r="M519" s="68" t="n"/>
      <c r="N519" s="68" t="n"/>
      <c r="O519" s="66" t="n"/>
      <c r="P519" s="66" t="n"/>
      <c r="Q519" s="66" t="n"/>
      <c r="R519" s="66" t="n"/>
      <c r="S519" s="66" t="n"/>
      <c r="T519" s="66" t="n"/>
      <c r="U519" s="69" t="e">
        <f aca="false" ca="false" dt2D="false" dtr="false" t="normal">O519/G519*100</f>
        <v>#DIV/0!</v>
      </c>
      <c r="V519" s="66" t="n"/>
      <c r="W519" s="81" t="n">
        <f aca="false" ca="false" dt2D="false" dtr="false" t="normal">V519/E519*100</f>
        <v>0</v>
      </c>
      <c r="X519" s="66" t="n">
        <v>7</v>
      </c>
      <c r="Y519" s="81" t="n">
        <f aca="false" ca="false" dt2D="false" dtr="false" t="normal">X519/E519*100</f>
        <v>9.45945945945946</v>
      </c>
      <c r="Z519" s="66" t="n"/>
      <c r="AA519" s="66" t="n"/>
      <c r="AB519" s="66" t="n"/>
      <c r="AC519" s="66" t="n"/>
      <c r="AD519" s="66" t="n"/>
      <c r="AE519" s="66" t="n"/>
    </row>
    <row customFormat="true" ht="15" outlineLevel="0" r="520" s="36">
      <c r="A520" s="87" t="n"/>
      <c r="B520" s="70" t="s">
        <v>456</v>
      </c>
      <c r="C520" s="66" t="n"/>
      <c r="D520" s="66" t="n"/>
      <c r="E520" s="66" t="n"/>
      <c r="F520" s="67" t="e">
        <f aca="false" ca="false" dt2D="false" dtr="false" t="normal">E520/C520</f>
        <v>#DIV/0!</v>
      </c>
      <c r="G520" s="68" t="n"/>
      <c r="H520" s="67" t="e">
        <f aca="false" ca="false" dt2D="false" dtr="false" t="normal">G520/D520*100</f>
        <v>#DIV/0!</v>
      </c>
      <c r="I520" s="68" t="n"/>
      <c r="J520" s="68" t="n"/>
      <c r="K520" s="68" t="n"/>
      <c r="L520" s="68" t="n"/>
      <c r="M520" s="68" t="n"/>
      <c r="N520" s="68" t="n"/>
      <c r="O520" s="66" t="n"/>
      <c r="P520" s="66" t="n"/>
      <c r="Q520" s="66" t="n"/>
      <c r="R520" s="66" t="n"/>
      <c r="S520" s="66" t="n"/>
      <c r="T520" s="66" t="n"/>
      <c r="U520" s="69" t="e">
        <f aca="false" ca="false" dt2D="false" dtr="false" t="normal">O520/G520*100</f>
        <v>#DIV/0!</v>
      </c>
      <c r="V520" s="66" t="n"/>
      <c r="W520" s="81" t="e">
        <f aca="false" ca="false" dt2D="false" dtr="false" t="normal">V520/E520*100</f>
        <v>#DIV/0!</v>
      </c>
      <c r="X520" s="66" t="n"/>
      <c r="Y520" s="81" t="e">
        <f aca="false" ca="false" dt2D="false" dtr="false" t="normal">X520/E520*100</f>
        <v>#DIV/0!</v>
      </c>
      <c r="Z520" s="66" t="n"/>
      <c r="AA520" s="66" t="n"/>
      <c r="AB520" s="66" t="n"/>
      <c r="AC520" s="66" t="n"/>
      <c r="AD520" s="66" t="n"/>
      <c r="AE520" s="66" t="n"/>
    </row>
    <row customFormat="true" ht="15" outlineLevel="0" r="521" s="36">
      <c r="A521" s="87" t="n"/>
      <c r="B521" s="70" t="s">
        <v>67</v>
      </c>
      <c r="C521" s="66" t="n"/>
      <c r="D521" s="66" t="n"/>
      <c r="E521" s="66" t="n"/>
      <c r="F521" s="67" t="e">
        <f aca="false" ca="false" dt2D="false" dtr="false" t="normal">E521/C521</f>
        <v>#DIV/0!</v>
      </c>
      <c r="G521" s="68" t="n"/>
      <c r="H521" s="67" t="e">
        <f aca="false" ca="false" dt2D="false" dtr="false" t="normal">G521/D521*100</f>
        <v>#DIV/0!</v>
      </c>
      <c r="I521" s="68" t="n"/>
      <c r="J521" s="68" t="n"/>
      <c r="K521" s="68" t="n"/>
      <c r="L521" s="68" t="n"/>
      <c r="M521" s="68" t="n"/>
      <c r="N521" s="68" t="n"/>
      <c r="O521" s="66" t="n"/>
      <c r="P521" s="66" t="n"/>
      <c r="Q521" s="66" t="n"/>
      <c r="R521" s="66" t="n"/>
      <c r="S521" s="66" t="n"/>
      <c r="T521" s="66" t="n"/>
      <c r="U521" s="69" t="e">
        <f aca="false" ca="false" dt2D="false" dtr="false" t="normal">O521/G521*100</f>
        <v>#DIV/0!</v>
      </c>
      <c r="V521" s="66" t="n"/>
      <c r="W521" s="81" t="e">
        <f aca="false" ca="false" dt2D="false" dtr="false" t="normal">V521/E521*100</f>
        <v>#DIV/0!</v>
      </c>
      <c r="X521" s="66" t="n"/>
      <c r="Y521" s="81" t="e">
        <f aca="false" ca="false" dt2D="false" dtr="false" t="normal">X521/E521*100</f>
        <v>#DIV/0!</v>
      </c>
      <c r="Z521" s="66" t="n"/>
      <c r="AA521" s="66" t="n"/>
      <c r="AB521" s="66" t="n"/>
      <c r="AC521" s="66" t="n"/>
      <c r="AD521" s="66" t="n"/>
      <c r="AE521" s="66" t="n"/>
    </row>
    <row customFormat="true" ht="15" outlineLevel="0" r="522" s="36">
      <c r="A522" s="87" t="n"/>
      <c r="B522" s="70" t="s">
        <v>457</v>
      </c>
      <c r="C522" s="66" t="n"/>
      <c r="D522" s="66" t="n"/>
      <c r="E522" s="66" t="n"/>
      <c r="F522" s="67" t="e">
        <f aca="false" ca="false" dt2D="false" dtr="false" t="normal">E522/C522</f>
        <v>#DIV/0!</v>
      </c>
      <c r="G522" s="68" t="n"/>
      <c r="H522" s="67" t="e">
        <f aca="false" ca="false" dt2D="false" dtr="false" t="normal">G522/D522*100</f>
        <v>#DIV/0!</v>
      </c>
      <c r="I522" s="68" t="n"/>
      <c r="J522" s="68" t="n"/>
      <c r="K522" s="68" t="n"/>
      <c r="L522" s="68" t="n"/>
      <c r="M522" s="68" t="n"/>
      <c r="N522" s="68" t="n"/>
      <c r="O522" s="66" t="n"/>
      <c r="P522" s="66" t="n"/>
      <c r="Q522" s="66" t="n"/>
      <c r="R522" s="66" t="n"/>
      <c r="S522" s="66" t="n"/>
      <c r="T522" s="66" t="n"/>
      <c r="U522" s="69" t="e">
        <f aca="false" ca="false" dt2D="false" dtr="false" t="normal">O522/G522*100</f>
        <v>#DIV/0!</v>
      </c>
      <c r="V522" s="66" t="n"/>
      <c r="W522" s="81" t="e">
        <f aca="false" ca="false" dt2D="false" dtr="false" t="normal">V522/E522*100</f>
        <v>#DIV/0!</v>
      </c>
      <c r="X522" s="66" t="n"/>
      <c r="Y522" s="81" t="e">
        <f aca="false" ca="false" dt2D="false" dtr="false" t="normal">X522/E522*100</f>
        <v>#DIV/0!</v>
      </c>
      <c r="Z522" s="66" t="n"/>
      <c r="AA522" s="66" t="n"/>
      <c r="AB522" s="66" t="n"/>
      <c r="AC522" s="66" t="n"/>
      <c r="AD522" s="66" t="n"/>
      <c r="AE522" s="66" t="n"/>
    </row>
    <row customFormat="true" ht="15" outlineLevel="0" r="523" s="36">
      <c r="A523" s="87" t="n"/>
      <c r="B523" s="70" t="s">
        <v>458</v>
      </c>
      <c r="C523" s="66" t="n"/>
      <c r="D523" s="66" t="n"/>
      <c r="E523" s="66" t="n"/>
      <c r="F523" s="67" t="e">
        <f aca="false" ca="false" dt2D="false" dtr="false" t="normal">E523/C523</f>
        <v>#DIV/0!</v>
      </c>
      <c r="G523" s="68" t="n"/>
      <c r="H523" s="67" t="e">
        <f aca="false" ca="false" dt2D="false" dtr="false" t="normal">G523/D523*100</f>
        <v>#DIV/0!</v>
      </c>
      <c r="I523" s="68" t="n"/>
      <c r="J523" s="68" t="n"/>
      <c r="K523" s="68" t="n"/>
      <c r="L523" s="68" t="n"/>
      <c r="M523" s="68" t="n"/>
      <c r="N523" s="68" t="n"/>
      <c r="O523" s="66" t="n"/>
      <c r="P523" s="66" t="n"/>
      <c r="Q523" s="66" t="n"/>
      <c r="R523" s="66" t="n"/>
      <c r="S523" s="66" t="n"/>
      <c r="T523" s="66" t="n"/>
      <c r="U523" s="69" t="e">
        <f aca="false" ca="false" dt2D="false" dtr="false" t="normal">O523/G523*100</f>
        <v>#DIV/0!</v>
      </c>
      <c r="V523" s="66" t="n"/>
      <c r="W523" s="81" t="e">
        <f aca="false" ca="false" dt2D="false" dtr="false" t="normal">V523/E523*100</f>
        <v>#DIV/0!</v>
      </c>
      <c r="X523" s="66" t="n"/>
      <c r="Y523" s="81" t="e">
        <f aca="false" ca="false" dt2D="false" dtr="false" t="normal">X523/E523*100</f>
        <v>#DIV/0!</v>
      </c>
      <c r="Z523" s="66" t="n"/>
      <c r="AA523" s="66" t="n"/>
      <c r="AB523" s="66" t="n"/>
      <c r="AC523" s="66" t="n"/>
      <c r="AD523" s="66" t="n"/>
      <c r="AE523" s="66" t="n"/>
    </row>
    <row customFormat="true" ht="15" outlineLevel="0" r="524" s="36">
      <c r="A524" s="87" t="n"/>
      <c r="B524" s="70" t="s">
        <v>459</v>
      </c>
      <c r="C524" s="66" t="n"/>
      <c r="D524" s="66" t="n"/>
      <c r="E524" s="66" t="n"/>
      <c r="F524" s="67" t="e">
        <f aca="false" ca="false" dt2D="false" dtr="false" t="normal">E524/C524</f>
        <v>#DIV/0!</v>
      </c>
      <c r="G524" s="68" t="n"/>
      <c r="H524" s="67" t="e">
        <f aca="false" ca="false" dt2D="false" dtr="false" t="normal">G524/D524*100</f>
        <v>#DIV/0!</v>
      </c>
      <c r="I524" s="68" t="n"/>
      <c r="J524" s="68" t="n"/>
      <c r="K524" s="68" t="n"/>
      <c r="L524" s="68" t="n"/>
      <c r="M524" s="68" t="n"/>
      <c r="N524" s="68" t="n"/>
      <c r="O524" s="66" t="n"/>
      <c r="P524" s="66" t="n"/>
      <c r="Q524" s="66" t="n"/>
      <c r="R524" s="66" t="n"/>
      <c r="S524" s="66" t="n"/>
      <c r="T524" s="66" t="n"/>
      <c r="U524" s="69" t="e">
        <f aca="false" ca="false" dt2D="false" dtr="false" t="normal">O524/G524*100</f>
        <v>#DIV/0!</v>
      </c>
      <c r="V524" s="66" t="n"/>
      <c r="W524" s="81" t="e">
        <f aca="false" ca="false" dt2D="false" dtr="false" t="normal">V524/E524*100</f>
        <v>#DIV/0!</v>
      </c>
      <c r="X524" s="66" t="n"/>
      <c r="Y524" s="81" t="e">
        <f aca="false" ca="false" dt2D="false" dtr="false" t="normal">X524/E524*100</f>
        <v>#DIV/0!</v>
      </c>
      <c r="Z524" s="66" t="n"/>
      <c r="AA524" s="66" t="n"/>
      <c r="AB524" s="66" t="n"/>
      <c r="AC524" s="66" t="n"/>
      <c r="AD524" s="66" t="n"/>
      <c r="AE524" s="66" t="n"/>
    </row>
    <row customFormat="true" ht="15" outlineLevel="0" r="525" s="36">
      <c r="A525" s="87" t="n"/>
      <c r="B525" s="71" t="s">
        <v>460</v>
      </c>
      <c r="C525" s="66" t="n"/>
      <c r="D525" s="66" t="n"/>
      <c r="E525" s="66" t="n"/>
      <c r="F525" s="67" t="e">
        <f aca="false" ca="false" dt2D="false" dtr="false" t="normal">E525/C525</f>
        <v>#DIV/0!</v>
      </c>
      <c r="G525" s="68" t="n"/>
      <c r="H525" s="67" t="e">
        <f aca="false" ca="false" dt2D="false" dtr="false" t="normal">G525/D525*100</f>
        <v>#DIV/0!</v>
      </c>
      <c r="I525" s="68" t="n"/>
      <c r="J525" s="68" t="n"/>
      <c r="K525" s="68" t="n"/>
      <c r="L525" s="68" t="n"/>
      <c r="M525" s="68" t="n"/>
      <c r="N525" s="68" t="n"/>
      <c r="O525" s="66" t="n"/>
      <c r="P525" s="66" t="n"/>
      <c r="Q525" s="66" t="n"/>
      <c r="R525" s="66" t="n"/>
      <c r="S525" s="66" t="n"/>
      <c r="T525" s="66" t="n"/>
      <c r="U525" s="69" t="e">
        <f aca="false" ca="false" dt2D="false" dtr="false" t="normal">O525/G525*100</f>
        <v>#DIV/0!</v>
      </c>
      <c r="V525" s="66" t="n"/>
      <c r="W525" s="81" t="e">
        <f aca="false" ca="false" dt2D="false" dtr="false" t="normal">V525/E525*100</f>
        <v>#DIV/0!</v>
      </c>
      <c r="X525" s="66" t="n"/>
      <c r="Y525" s="81" t="e">
        <f aca="false" ca="false" dt2D="false" dtr="false" t="normal">X525/E525*100</f>
        <v>#DIV/0!</v>
      </c>
      <c r="Z525" s="66" t="n"/>
      <c r="AA525" s="66" t="n"/>
      <c r="AB525" s="66" t="n"/>
      <c r="AC525" s="66" t="n"/>
      <c r="AD525" s="66" t="n"/>
      <c r="AE525" s="66" t="n"/>
    </row>
    <row customFormat="true" ht="15" outlineLevel="0" r="526" s="36">
      <c r="A526" s="87" t="n"/>
      <c r="B526" s="82" t="s">
        <v>461</v>
      </c>
      <c r="C526" s="66" t="n"/>
      <c r="D526" s="66" t="n"/>
      <c r="E526" s="66" t="n"/>
      <c r="F526" s="67" t="e">
        <f aca="false" ca="false" dt2D="false" dtr="false" t="normal">E526/C526</f>
        <v>#DIV/0!</v>
      </c>
      <c r="G526" s="68" t="n"/>
      <c r="H526" s="67" t="e">
        <f aca="false" ca="false" dt2D="false" dtr="false" t="normal">G526/D526*100</f>
        <v>#DIV/0!</v>
      </c>
      <c r="I526" s="68" t="n"/>
      <c r="J526" s="68" t="n"/>
      <c r="K526" s="68" t="n"/>
      <c r="L526" s="68" t="n"/>
      <c r="M526" s="68" t="n"/>
      <c r="N526" s="68" t="n"/>
      <c r="O526" s="66" t="n"/>
      <c r="P526" s="66" t="n"/>
      <c r="Q526" s="66" t="n"/>
      <c r="R526" s="66" t="n"/>
      <c r="S526" s="66" t="n"/>
      <c r="T526" s="66" t="n"/>
      <c r="U526" s="69" t="e">
        <f aca="false" ca="false" dt2D="false" dtr="false" t="normal">O526/G526*100</f>
        <v>#DIV/0!</v>
      </c>
      <c r="V526" s="66" t="n"/>
      <c r="W526" s="81" t="e">
        <f aca="false" ca="false" dt2D="false" dtr="false" t="normal">V526/E526*100</f>
        <v>#DIV/0!</v>
      </c>
      <c r="X526" s="66" t="n"/>
      <c r="Y526" s="81" t="e">
        <f aca="false" ca="false" dt2D="false" dtr="false" t="normal">X526/E526*100</f>
        <v>#DIV/0!</v>
      </c>
      <c r="Z526" s="66" t="n"/>
      <c r="AA526" s="66" t="n"/>
      <c r="AB526" s="66" t="n"/>
      <c r="AC526" s="66" t="n"/>
      <c r="AD526" s="66" t="n"/>
      <c r="AE526" s="66" t="n"/>
    </row>
    <row customFormat="true" ht="15" outlineLevel="0" r="527" s="36">
      <c r="A527" s="87" t="n"/>
      <c r="B527" s="71" t="s">
        <v>77</v>
      </c>
      <c r="C527" s="66" t="n"/>
      <c r="D527" s="66" t="n"/>
      <c r="E527" s="66" t="n"/>
      <c r="F527" s="67" t="e">
        <f aca="false" ca="false" dt2D="false" dtr="false" t="normal">E527/C527</f>
        <v>#DIV/0!</v>
      </c>
      <c r="G527" s="68" t="n"/>
      <c r="H527" s="67" t="e">
        <f aca="false" ca="false" dt2D="false" dtr="false" t="normal">G527/D527*100</f>
        <v>#DIV/0!</v>
      </c>
      <c r="I527" s="68" t="n"/>
      <c r="J527" s="68" t="n"/>
      <c r="K527" s="68" t="n"/>
      <c r="L527" s="68" t="n"/>
      <c r="M527" s="68" t="n"/>
      <c r="N527" s="68" t="n"/>
      <c r="O527" s="66" t="n"/>
      <c r="P527" s="66" t="n"/>
      <c r="Q527" s="66" t="n"/>
      <c r="R527" s="66" t="n"/>
      <c r="S527" s="66" t="n"/>
      <c r="T527" s="66" t="n"/>
      <c r="U527" s="69" t="e">
        <f aca="false" ca="false" dt2D="false" dtr="false" t="normal">O527/G527*100</f>
        <v>#DIV/0!</v>
      </c>
      <c r="V527" s="66" t="n"/>
      <c r="W527" s="81" t="e">
        <f aca="false" ca="false" dt2D="false" dtr="false" t="normal">V527/E527*100</f>
        <v>#DIV/0!</v>
      </c>
      <c r="X527" s="66" t="n"/>
      <c r="Y527" s="81" t="e">
        <f aca="false" ca="false" dt2D="false" dtr="false" t="normal">X527/E527*100</f>
        <v>#DIV/0!</v>
      </c>
      <c r="Z527" s="66" t="n"/>
      <c r="AA527" s="66" t="n"/>
      <c r="AB527" s="66" t="n"/>
      <c r="AC527" s="66" t="n"/>
      <c r="AD527" s="66" t="n"/>
      <c r="AE527" s="66" t="n"/>
    </row>
    <row customFormat="true" ht="15" outlineLevel="0" r="528" s="36">
      <c r="A528" s="87" t="n"/>
      <c r="B528" s="71" t="s">
        <v>78</v>
      </c>
      <c r="C528" s="66" t="n"/>
      <c r="D528" s="66" t="n"/>
      <c r="E528" s="66" t="n"/>
      <c r="F528" s="67" t="e">
        <f aca="false" ca="false" dt2D="false" dtr="false" t="normal">E528/C528</f>
        <v>#DIV/0!</v>
      </c>
      <c r="G528" s="68" t="n"/>
      <c r="H528" s="67" t="e">
        <f aca="false" ca="false" dt2D="false" dtr="false" t="normal">G528/D528*100</f>
        <v>#DIV/0!</v>
      </c>
      <c r="I528" s="68" t="n"/>
      <c r="J528" s="68" t="n"/>
      <c r="K528" s="68" t="n"/>
      <c r="L528" s="68" t="n"/>
      <c r="M528" s="68" t="n"/>
      <c r="N528" s="68" t="n"/>
      <c r="O528" s="66" t="n"/>
      <c r="P528" s="66" t="n"/>
      <c r="Q528" s="66" t="n"/>
      <c r="R528" s="66" t="n"/>
      <c r="S528" s="66" t="n"/>
      <c r="T528" s="66" t="n"/>
      <c r="U528" s="69" t="e">
        <f aca="false" ca="false" dt2D="false" dtr="false" t="normal">O528/G528*100</f>
        <v>#DIV/0!</v>
      </c>
      <c r="V528" s="66" t="n"/>
      <c r="W528" s="81" t="e">
        <f aca="false" ca="false" dt2D="false" dtr="false" t="normal">V528/E528*100</f>
        <v>#DIV/0!</v>
      </c>
      <c r="X528" s="66" t="n"/>
      <c r="Y528" s="81" t="e">
        <f aca="false" ca="false" dt2D="false" dtr="false" t="normal">X528/E528*100</f>
        <v>#DIV/0!</v>
      </c>
      <c r="Z528" s="66" t="n"/>
      <c r="AA528" s="66" t="n"/>
      <c r="AB528" s="66" t="n"/>
      <c r="AC528" s="66" t="n"/>
      <c r="AD528" s="66" t="n"/>
      <c r="AE528" s="66" t="n"/>
    </row>
    <row customFormat="true" ht="15" outlineLevel="0" r="529" s="36">
      <c r="A529" s="87" t="n"/>
      <c r="B529" s="71" t="s">
        <v>79</v>
      </c>
      <c r="C529" s="66" t="n"/>
      <c r="D529" s="66" t="n"/>
      <c r="E529" s="66" t="n"/>
      <c r="F529" s="67" t="e">
        <f aca="false" ca="false" dt2D="false" dtr="false" t="normal">E529/C529</f>
        <v>#DIV/0!</v>
      </c>
      <c r="G529" s="68" t="n"/>
      <c r="H529" s="67" t="e">
        <f aca="false" ca="false" dt2D="false" dtr="false" t="normal">G529/D529*100</f>
        <v>#DIV/0!</v>
      </c>
      <c r="I529" s="68" t="n"/>
      <c r="J529" s="68" t="n"/>
      <c r="K529" s="68" t="n"/>
      <c r="L529" s="68" t="n"/>
      <c r="M529" s="68" t="n"/>
      <c r="N529" s="68" t="n"/>
      <c r="O529" s="66" t="n"/>
      <c r="P529" s="66" t="n"/>
      <c r="Q529" s="66" t="n"/>
      <c r="R529" s="66" t="n"/>
      <c r="S529" s="66" t="n"/>
      <c r="T529" s="66" t="n"/>
      <c r="U529" s="69" t="e">
        <f aca="false" ca="false" dt2D="false" dtr="false" t="normal">O529/G529*100</f>
        <v>#DIV/0!</v>
      </c>
      <c r="V529" s="66" t="n"/>
      <c r="W529" s="81" t="e">
        <f aca="false" ca="false" dt2D="false" dtr="false" t="normal">V529/E529*100</f>
        <v>#DIV/0!</v>
      </c>
      <c r="X529" s="66" t="n"/>
      <c r="Y529" s="81" t="e">
        <f aca="false" ca="false" dt2D="false" dtr="false" t="normal">X529/E529*100</f>
        <v>#DIV/0!</v>
      </c>
      <c r="Z529" s="66" t="n"/>
      <c r="AA529" s="66" t="n"/>
      <c r="AB529" s="66" t="n"/>
      <c r="AC529" s="66" t="n"/>
      <c r="AD529" s="66" t="n"/>
      <c r="AE529" s="66" t="n"/>
    </row>
    <row customFormat="true" ht="15" outlineLevel="0" r="530" s="36">
      <c r="A530" s="87" t="n"/>
      <c r="B530" s="71" t="s">
        <v>132</v>
      </c>
      <c r="C530" s="66" t="n"/>
      <c r="D530" s="66" t="n"/>
      <c r="E530" s="66" t="n"/>
      <c r="F530" s="67" t="e">
        <f aca="false" ca="false" dt2D="false" dtr="false" t="normal">E530/C530</f>
        <v>#DIV/0!</v>
      </c>
      <c r="G530" s="68" t="n"/>
      <c r="H530" s="67" t="e">
        <f aca="false" ca="false" dt2D="false" dtr="false" t="normal">G530/D530*100</f>
        <v>#DIV/0!</v>
      </c>
      <c r="I530" s="68" t="n"/>
      <c r="J530" s="68" t="n"/>
      <c r="K530" s="68" t="n"/>
      <c r="L530" s="68" t="n"/>
      <c r="M530" s="68" t="n"/>
      <c r="N530" s="68" t="n"/>
      <c r="O530" s="66" t="n"/>
      <c r="P530" s="66" t="n"/>
      <c r="Q530" s="66" t="n"/>
      <c r="R530" s="66" t="n"/>
      <c r="S530" s="66" t="n"/>
      <c r="T530" s="66" t="n"/>
      <c r="U530" s="69" t="e">
        <f aca="false" ca="false" dt2D="false" dtr="false" t="normal">O530/G530*100</f>
        <v>#DIV/0!</v>
      </c>
      <c r="V530" s="66" t="n"/>
      <c r="W530" s="81" t="e">
        <f aca="false" ca="false" dt2D="false" dtr="false" t="normal">V530/E530*100</f>
        <v>#DIV/0!</v>
      </c>
      <c r="X530" s="66" t="n"/>
      <c r="Y530" s="81" t="e">
        <f aca="false" ca="false" dt2D="false" dtr="false" t="normal">X530/E530*100</f>
        <v>#DIV/0!</v>
      </c>
      <c r="Z530" s="66" t="n"/>
      <c r="AA530" s="66" t="n"/>
      <c r="AB530" s="66" t="n"/>
      <c r="AC530" s="66" t="n"/>
      <c r="AD530" s="66" t="n"/>
      <c r="AE530" s="66" t="n"/>
    </row>
    <row customFormat="true" ht="15" outlineLevel="0" r="531" s="36">
      <c r="A531" s="73" t="s">
        <v>80</v>
      </c>
      <c r="B531" s="74" t="s"/>
      <c r="C531" s="75" t="n">
        <f aca="false" ca="false" dt2D="false" dtr="false" t="normal">SUM(C513:C530)</f>
        <v>1434.9</v>
      </c>
      <c r="D531" s="75" t="n">
        <f aca="false" ca="false" dt2D="false" dtr="false" t="normal">SUM(D513:D530)</f>
        <v>181</v>
      </c>
      <c r="E531" s="75" t="n">
        <f aca="false" ca="false" dt2D="false" dtr="false" t="normal">SUM(E513:E530)</f>
        <v>186</v>
      </c>
      <c r="F531" s="76" t="n">
        <f aca="false" ca="false" dt2D="false" dtr="false" t="normal">E531/C531</f>
        <v>0.12962575789253605</v>
      </c>
      <c r="G531" s="75" t="n">
        <f aca="false" ca="false" dt2D="false" dtr="false" t="normal">SUM(G513:G530)</f>
        <v>0</v>
      </c>
      <c r="H531" s="76" t="n">
        <f aca="false" ca="false" dt2D="false" dtr="false" t="normal">G531/D531*100</f>
        <v>0</v>
      </c>
      <c r="I531" s="75" t="n">
        <f aca="false" ca="false" dt2D="false" dtr="false" t="normal">SUM(I513:I530)</f>
        <v>0</v>
      </c>
      <c r="J531" s="75" t="n">
        <f aca="false" ca="false" dt2D="false" dtr="false" t="normal">SUM(J513:J530)</f>
        <v>0</v>
      </c>
      <c r="K531" s="75" t="n">
        <f aca="false" ca="false" dt2D="false" dtr="false" t="normal">SUM(K513:K530)</f>
        <v>0</v>
      </c>
      <c r="L531" s="75" t="n">
        <f aca="false" ca="false" dt2D="false" dtr="false" t="normal">SUM(L513:L530)</f>
        <v>0</v>
      </c>
      <c r="M531" s="75" t="n">
        <f aca="false" ca="false" dt2D="false" dtr="false" t="normal">SUM(M513:M530)</f>
        <v>0</v>
      </c>
      <c r="N531" s="75" t="n">
        <f aca="false" ca="false" dt2D="false" dtr="false" t="normal">SUM(N513:N530)</f>
        <v>0</v>
      </c>
      <c r="O531" s="75" t="n">
        <f aca="false" ca="false" dt2D="false" dtr="false" t="normal">SUM(O513:O530)</f>
        <v>0</v>
      </c>
      <c r="P531" s="75" t="n">
        <f aca="false" ca="false" dt2D="false" dtr="false" t="normal">SUM(P513:P530)</f>
        <v>0</v>
      </c>
      <c r="Q531" s="75" t="n">
        <f aca="false" ca="false" dt2D="false" dtr="false" t="normal">SUM(Q513:Q530)</f>
        <v>0</v>
      </c>
      <c r="R531" s="75" t="n">
        <f aca="false" ca="false" dt2D="false" dtr="false" t="normal">SUM(R513:R530)</f>
        <v>0</v>
      </c>
      <c r="S531" s="75" t="n">
        <f aca="false" ca="false" dt2D="false" dtr="false" t="normal">SUM(S513:S530)</f>
        <v>0</v>
      </c>
      <c r="T531" s="75" t="n">
        <f aca="false" ca="false" dt2D="false" dtr="false" t="normal">SUM(T513:T530)</f>
        <v>0</v>
      </c>
      <c r="U531" s="77" t="e">
        <f aca="false" ca="false" dt2D="false" dtr="false" t="normal">O531/G531*100</f>
        <v>#DIV/0!</v>
      </c>
      <c r="V531" s="75" t="n">
        <f aca="false" ca="false" dt2D="false" dtr="false" t="normal">SUM(V513:V530)</f>
        <v>0</v>
      </c>
      <c r="W531" s="78" t="n">
        <f aca="false" ca="false" dt2D="false" dtr="false" t="normal">V531/E531*100</f>
        <v>0</v>
      </c>
      <c r="X531" s="75" t="n">
        <f aca="false" ca="false" dt2D="false" dtr="false" t="normal">SUM(X513:X530)</f>
        <v>18</v>
      </c>
      <c r="Y531" s="78" t="n">
        <f aca="false" ca="false" dt2D="false" dtr="false" t="normal">X531/E531*100</f>
        <v>9.67741935483871</v>
      </c>
      <c r="Z531" s="75" t="n">
        <f aca="false" ca="false" dt2D="false" dtr="false" t="normal">SUM(Z513:Z530)</f>
        <v>0</v>
      </c>
      <c r="AA531" s="75" t="n">
        <f aca="false" ca="false" dt2D="false" dtr="false" t="normal">SUM(AA513:AA530)</f>
        <v>0</v>
      </c>
      <c r="AB531" s="75" t="n">
        <f aca="false" ca="false" dt2D="false" dtr="false" t="normal">SUM(AB513:AB530)</f>
        <v>0</v>
      </c>
      <c r="AC531" s="75" t="n">
        <f aca="false" ca="false" dt2D="false" dtr="false" t="normal">SUM(AC513:AC530)</f>
        <v>0</v>
      </c>
      <c r="AD531" s="75" t="n">
        <f aca="false" ca="false" dt2D="false" dtr="false" t="normal">SUM(AD513:AD530)</f>
        <v>0</v>
      </c>
      <c r="AE531" s="75" t="n">
        <f aca="false" ca="false" dt2D="false" dtr="false" t="normal">SUM(AE513:AE530)</f>
        <v>0</v>
      </c>
    </row>
    <row customFormat="true" ht="15" outlineLevel="0" r="532" s="36">
      <c r="A532" s="85" t="n">
        <v>26</v>
      </c>
      <c r="B532" s="86" t="s">
        <v>462</v>
      </c>
      <c r="C532" s="63" t="n"/>
      <c r="D532" s="63" t="n"/>
      <c r="E532" s="63" t="n"/>
      <c r="F532" s="67" t="n"/>
      <c r="G532" s="63" t="n"/>
      <c r="H532" s="67" t="n"/>
      <c r="I532" s="63" t="n"/>
      <c r="J532" s="63" t="n"/>
      <c r="K532" s="63" t="n"/>
      <c r="L532" s="63" t="n"/>
      <c r="M532" s="63" t="n"/>
      <c r="N532" s="63" t="n"/>
      <c r="O532" s="63" t="n"/>
      <c r="P532" s="63" t="n"/>
      <c r="Q532" s="63" t="n"/>
      <c r="R532" s="63" t="n"/>
      <c r="S532" s="63" t="n"/>
      <c r="T532" s="63" t="n"/>
      <c r="U532" s="69" t="n"/>
      <c r="V532" s="63" t="n"/>
      <c r="W532" s="77" t="n"/>
      <c r="X532" s="63" t="n"/>
      <c r="Y532" s="77" t="n"/>
      <c r="Z532" s="63" t="n"/>
      <c r="AA532" s="63" t="n"/>
      <c r="AB532" s="63" t="n"/>
      <c r="AC532" s="63" t="n"/>
      <c r="AD532" s="63" t="n"/>
      <c r="AE532" s="63" t="n"/>
    </row>
    <row customFormat="true" ht="15" outlineLevel="0" r="533" s="36">
      <c r="A533" s="87" t="n"/>
      <c r="B533" s="70" t="s">
        <v>463</v>
      </c>
      <c r="C533" s="66" t="n"/>
      <c r="D533" s="66" t="n"/>
      <c r="E533" s="66" t="n"/>
      <c r="F533" s="67" t="e">
        <f aca="false" ca="false" dt2D="false" dtr="false" t="normal">E533/C533</f>
        <v>#DIV/0!</v>
      </c>
      <c r="G533" s="68" t="n"/>
      <c r="H533" s="67" t="e">
        <f aca="false" ca="false" dt2D="false" dtr="false" t="normal">G533/D533*100</f>
        <v>#DIV/0!</v>
      </c>
      <c r="I533" s="68" t="n"/>
      <c r="J533" s="68" t="n"/>
      <c r="K533" s="68" t="n"/>
      <c r="L533" s="68" t="n"/>
      <c r="M533" s="68" t="n"/>
      <c r="N533" s="68" t="n"/>
      <c r="O533" s="66" t="n"/>
      <c r="P533" s="66" t="n"/>
      <c r="Q533" s="66" t="n"/>
      <c r="R533" s="66" t="n"/>
      <c r="S533" s="66" t="n"/>
      <c r="T533" s="66" t="n"/>
      <c r="U533" s="69" t="e">
        <f aca="false" ca="false" dt2D="false" dtr="false" t="normal">O533/G533*100</f>
        <v>#DIV/0!</v>
      </c>
      <c r="V533" s="66" t="n"/>
      <c r="W533" s="81" t="e">
        <f aca="false" ca="false" dt2D="false" dtr="false" t="normal">V533/E533*100</f>
        <v>#DIV/0!</v>
      </c>
      <c r="X533" s="66" t="n"/>
      <c r="Y533" s="81" t="e">
        <f aca="false" ca="false" dt2D="false" dtr="false" t="normal">X533/E533*100</f>
        <v>#DIV/0!</v>
      </c>
      <c r="Z533" s="66" t="n"/>
      <c r="AA533" s="66" t="n"/>
      <c r="AB533" s="66" t="n"/>
      <c r="AC533" s="66" t="n"/>
      <c r="AD533" s="66" t="n"/>
      <c r="AE533" s="66" t="n"/>
    </row>
    <row customFormat="true" ht="15" outlineLevel="0" r="534" s="36">
      <c r="A534" s="87" t="n"/>
      <c r="B534" s="70" t="s">
        <v>464</v>
      </c>
      <c r="C534" s="66" t="n"/>
      <c r="D534" s="66" t="n"/>
      <c r="E534" s="66" t="n"/>
      <c r="F534" s="67" t="e">
        <f aca="false" ca="false" dt2D="false" dtr="false" t="normal">E534/C534</f>
        <v>#DIV/0!</v>
      </c>
      <c r="G534" s="68" t="n"/>
      <c r="H534" s="67" t="e">
        <f aca="false" ca="false" dt2D="false" dtr="false" t="normal">G534/D534*100</f>
        <v>#DIV/0!</v>
      </c>
      <c r="I534" s="68" t="n"/>
      <c r="J534" s="68" t="n"/>
      <c r="K534" s="68" t="n"/>
      <c r="L534" s="68" t="n"/>
      <c r="M534" s="68" t="n"/>
      <c r="N534" s="68" t="n"/>
      <c r="O534" s="66" t="n"/>
      <c r="P534" s="66" t="n"/>
      <c r="Q534" s="66" t="n"/>
      <c r="R534" s="66" t="n"/>
      <c r="S534" s="66" t="n"/>
      <c r="T534" s="66" t="n"/>
      <c r="U534" s="69" t="e">
        <f aca="false" ca="false" dt2D="false" dtr="false" t="normal">O534/G534*100</f>
        <v>#DIV/0!</v>
      </c>
      <c r="V534" s="66" t="n"/>
      <c r="W534" s="81" t="e">
        <f aca="false" ca="false" dt2D="false" dtr="false" t="normal">V534/E534*100</f>
        <v>#DIV/0!</v>
      </c>
      <c r="X534" s="66" t="n"/>
      <c r="Y534" s="81" t="e">
        <f aca="false" ca="false" dt2D="false" dtr="false" t="normal">X534/E534*100</f>
        <v>#DIV/0!</v>
      </c>
      <c r="Z534" s="66" t="n"/>
      <c r="AA534" s="66" t="n"/>
      <c r="AB534" s="66" t="n"/>
      <c r="AC534" s="66" t="n"/>
      <c r="AD534" s="66" t="n"/>
      <c r="AE534" s="66" t="n"/>
    </row>
    <row customFormat="true" ht="15" outlineLevel="0" r="535" s="36">
      <c r="A535" s="87" t="n"/>
      <c r="B535" s="70" t="s">
        <v>465</v>
      </c>
      <c r="C535" s="66" t="n"/>
      <c r="D535" s="66" t="n"/>
      <c r="E535" s="66" t="n"/>
      <c r="F535" s="67" t="e">
        <f aca="false" ca="false" dt2D="false" dtr="false" t="normal">E535/C535</f>
        <v>#DIV/0!</v>
      </c>
      <c r="G535" s="68" t="n"/>
      <c r="H535" s="67" t="e">
        <f aca="false" ca="false" dt2D="false" dtr="false" t="normal">G535/D535*100</f>
        <v>#DIV/0!</v>
      </c>
      <c r="I535" s="68" t="n"/>
      <c r="J535" s="68" t="n"/>
      <c r="K535" s="68" t="n"/>
      <c r="L535" s="68" t="n"/>
      <c r="M535" s="68" t="n"/>
      <c r="N535" s="68" t="n"/>
      <c r="O535" s="66" t="n"/>
      <c r="P535" s="66" t="n"/>
      <c r="Q535" s="66" t="n"/>
      <c r="R535" s="66" t="n"/>
      <c r="S535" s="66" t="n"/>
      <c r="T535" s="66" t="n"/>
      <c r="U535" s="69" t="e">
        <f aca="false" ca="false" dt2D="false" dtr="false" t="normal">O535/G535*100</f>
        <v>#DIV/0!</v>
      </c>
      <c r="V535" s="66" t="n"/>
      <c r="W535" s="81" t="e">
        <f aca="false" ca="false" dt2D="false" dtr="false" t="normal">V535/E535*100</f>
        <v>#DIV/0!</v>
      </c>
      <c r="X535" s="66" t="n"/>
      <c r="Y535" s="81" t="e">
        <f aca="false" ca="false" dt2D="false" dtr="false" t="normal">X535/E535*100</f>
        <v>#DIV/0!</v>
      </c>
      <c r="Z535" s="66" t="n"/>
      <c r="AA535" s="66" t="n"/>
      <c r="AB535" s="66" t="n"/>
      <c r="AC535" s="66" t="n"/>
      <c r="AD535" s="66" t="n"/>
      <c r="AE535" s="66" t="n"/>
    </row>
    <row customFormat="true" ht="15" outlineLevel="0" r="536" s="36">
      <c r="A536" s="87" t="n"/>
      <c r="B536" s="70" t="s">
        <v>466</v>
      </c>
      <c r="C536" s="66" t="n"/>
      <c r="D536" s="66" t="n"/>
      <c r="E536" s="66" t="n"/>
      <c r="F536" s="67" t="e">
        <f aca="false" ca="false" dt2D="false" dtr="false" t="normal">E536/C536</f>
        <v>#DIV/0!</v>
      </c>
      <c r="G536" s="68" t="n"/>
      <c r="H536" s="67" t="e">
        <f aca="false" ca="false" dt2D="false" dtr="false" t="normal">G536/D536*100</f>
        <v>#DIV/0!</v>
      </c>
      <c r="I536" s="68" t="n"/>
      <c r="J536" s="68" t="n"/>
      <c r="K536" s="68" t="n"/>
      <c r="L536" s="68" t="n"/>
      <c r="M536" s="68" t="n"/>
      <c r="N536" s="68" t="n"/>
      <c r="O536" s="66" t="n"/>
      <c r="P536" s="66" t="n"/>
      <c r="Q536" s="66" t="n"/>
      <c r="R536" s="66" t="n"/>
      <c r="S536" s="66" t="n"/>
      <c r="T536" s="66" t="n"/>
      <c r="U536" s="69" t="e">
        <f aca="false" ca="false" dt2D="false" dtr="false" t="normal">O536/G536*100</f>
        <v>#DIV/0!</v>
      </c>
      <c r="V536" s="66" t="n"/>
      <c r="W536" s="81" t="e">
        <f aca="false" ca="false" dt2D="false" dtr="false" t="normal">V536/E536*100</f>
        <v>#DIV/0!</v>
      </c>
      <c r="X536" s="66" t="n"/>
      <c r="Y536" s="81" t="e">
        <f aca="false" ca="false" dt2D="false" dtr="false" t="normal">X536/E536*100</f>
        <v>#DIV/0!</v>
      </c>
      <c r="Z536" s="66" t="n"/>
      <c r="AA536" s="66" t="n"/>
      <c r="AB536" s="66" t="n"/>
      <c r="AC536" s="66" t="n"/>
      <c r="AD536" s="66" t="n"/>
      <c r="AE536" s="66" t="n"/>
    </row>
    <row customFormat="true" ht="15" outlineLevel="0" r="537" s="36">
      <c r="A537" s="87" t="n"/>
      <c r="B537" s="70" t="s">
        <v>467</v>
      </c>
      <c r="C537" s="66" t="n"/>
      <c r="D537" s="66" t="n"/>
      <c r="E537" s="66" t="n"/>
      <c r="F537" s="67" t="e">
        <f aca="false" ca="false" dt2D="false" dtr="false" t="normal">E537/C537</f>
        <v>#DIV/0!</v>
      </c>
      <c r="G537" s="68" t="n"/>
      <c r="H537" s="67" t="e">
        <f aca="false" ca="false" dt2D="false" dtr="false" t="normal">G537/D537*100</f>
        <v>#DIV/0!</v>
      </c>
      <c r="I537" s="68" t="n"/>
      <c r="J537" s="68" t="n"/>
      <c r="K537" s="68" t="n"/>
      <c r="L537" s="68" t="n"/>
      <c r="M537" s="68" t="n"/>
      <c r="N537" s="68" t="n"/>
      <c r="O537" s="66" t="n"/>
      <c r="P537" s="66" t="n"/>
      <c r="Q537" s="66" t="n"/>
      <c r="R537" s="66" t="n"/>
      <c r="S537" s="66" t="n"/>
      <c r="T537" s="66" t="n"/>
      <c r="U537" s="69" t="e">
        <f aca="false" ca="false" dt2D="false" dtr="false" t="normal">O537/G537*100</f>
        <v>#DIV/0!</v>
      </c>
      <c r="V537" s="66" t="n"/>
      <c r="W537" s="81" t="e">
        <f aca="false" ca="false" dt2D="false" dtr="false" t="normal">V537/E537*100</f>
        <v>#DIV/0!</v>
      </c>
      <c r="X537" s="66" t="n"/>
      <c r="Y537" s="81" t="e">
        <f aca="false" ca="false" dt2D="false" dtr="false" t="normal">X537/E537*100</f>
        <v>#DIV/0!</v>
      </c>
      <c r="Z537" s="66" t="n"/>
      <c r="AA537" s="66" t="n"/>
      <c r="AB537" s="66" t="n"/>
      <c r="AC537" s="66" t="n"/>
      <c r="AD537" s="66" t="n"/>
      <c r="AE537" s="66" t="n"/>
    </row>
    <row customFormat="true" ht="15" outlineLevel="0" r="538" s="36">
      <c r="A538" s="87" t="n"/>
      <c r="B538" s="70" t="s">
        <v>468</v>
      </c>
      <c r="C538" s="66" t="n"/>
      <c r="D538" s="66" t="n"/>
      <c r="E538" s="66" t="n"/>
      <c r="F538" s="67" t="e">
        <f aca="false" ca="false" dt2D="false" dtr="false" t="normal">E538/C538</f>
        <v>#DIV/0!</v>
      </c>
      <c r="G538" s="68" t="n"/>
      <c r="H538" s="67" t="e">
        <f aca="false" ca="false" dt2D="false" dtr="false" t="normal">G538/D538*100</f>
        <v>#DIV/0!</v>
      </c>
      <c r="I538" s="68" t="n"/>
      <c r="J538" s="68" t="n"/>
      <c r="K538" s="68" t="n"/>
      <c r="L538" s="68" t="n"/>
      <c r="M538" s="68" t="n"/>
      <c r="N538" s="68" t="n"/>
      <c r="O538" s="66" t="n"/>
      <c r="P538" s="66" t="n"/>
      <c r="Q538" s="66" t="n"/>
      <c r="R538" s="66" t="n"/>
      <c r="S538" s="66" t="n"/>
      <c r="T538" s="66" t="n"/>
      <c r="U538" s="69" t="e">
        <f aca="false" ca="false" dt2D="false" dtr="false" t="normal">O538/G538*100</f>
        <v>#DIV/0!</v>
      </c>
      <c r="V538" s="66" t="n"/>
      <c r="W538" s="81" t="e">
        <f aca="false" ca="false" dt2D="false" dtr="false" t="normal">V538/E538*100</f>
        <v>#DIV/0!</v>
      </c>
      <c r="X538" s="66" t="n"/>
      <c r="Y538" s="81" t="e">
        <f aca="false" ca="false" dt2D="false" dtr="false" t="normal">X538/E538*100</f>
        <v>#DIV/0!</v>
      </c>
      <c r="Z538" s="66" t="n"/>
      <c r="AA538" s="66" t="n"/>
      <c r="AB538" s="66" t="n"/>
      <c r="AC538" s="66" t="n"/>
      <c r="AD538" s="66" t="n"/>
      <c r="AE538" s="66" t="n"/>
    </row>
    <row customFormat="true" ht="15" outlineLevel="0" r="539" s="36">
      <c r="A539" s="87" t="n"/>
      <c r="B539" s="70" t="s">
        <v>469</v>
      </c>
      <c r="C539" s="66" t="n"/>
      <c r="D539" s="66" t="n"/>
      <c r="E539" s="66" t="n"/>
      <c r="F539" s="67" t="e">
        <f aca="false" ca="false" dt2D="false" dtr="false" t="normal">E539/C539</f>
        <v>#DIV/0!</v>
      </c>
      <c r="G539" s="68" t="n"/>
      <c r="H539" s="67" t="e">
        <f aca="false" ca="false" dt2D="false" dtr="false" t="normal">G539/D539*100</f>
        <v>#DIV/0!</v>
      </c>
      <c r="I539" s="68" t="n"/>
      <c r="J539" s="68" t="n"/>
      <c r="K539" s="68" t="n"/>
      <c r="L539" s="68" t="n"/>
      <c r="M539" s="68" t="n"/>
      <c r="N539" s="68" t="n"/>
      <c r="O539" s="66" t="n"/>
      <c r="P539" s="66" t="n"/>
      <c r="Q539" s="66" t="n"/>
      <c r="R539" s="66" t="n"/>
      <c r="S539" s="66" t="n"/>
      <c r="T539" s="66" t="n"/>
      <c r="U539" s="69" t="e">
        <f aca="false" ca="false" dt2D="false" dtr="false" t="normal">O539/G539*100</f>
        <v>#DIV/0!</v>
      </c>
      <c r="V539" s="66" t="n"/>
      <c r="W539" s="81" t="e">
        <f aca="false" ca="false" dt2D="false" dtr="false" t="normal">V539/E539*100</f>
        <v>#DIV/0!</v>
      </c>
      <c r="X539" s="66" t="n"/>
      <c r="Y539" s="81" t="e">
        <f aca="false" ca="false" dt2D="false" dtr="false" t="normal">X539/E539*100</f>
        <v>#DIV/0!</v>
      </c>
      <c r="Z539" s="66" t="n"/>
      <c r="AA539" s="66" t="n"/>
      <c r="AB539" s="66" t="n"/>
      <c r="AC539" s="66" t="n"/>
      <c r="AD539" s="66" t="n"/>
      <c r="AE539" s="66" t="n"/>
    </row>
    <row customFormat="true" ht="15" outlineLevel="0" r="540" s="36">
      <c r="A540" s="87" t="n"/>
      <c r="B540" s="70" t="s">
        <v>470</v>
      </c>
      <c r="C540" s="66" t="n"/>
      <c r="D540" s="66" t="n"/>
      <c r="E540" s="66" t="n"/>
      <c r="F540" s="67" t="e">
        <f aca="false" ca="false" dt2D="false" dtr="false" t="normal">E540/C540</f>
        <v>#DIV/0!</v>
      </c>
      <c r="G540" s="68" t="n"/>
      <c r="H540" s="67" t="e">
        <f aca="false" ca="false" dt2D="false" dtr="false" t="normal">G540/D540*100</f>
        <v>#DIV/0!</v>
      </c>
      <c r="I540" s="68" t="n"/>
      <c r="J540" s="68" t="n"/>
      <c r="K540" s="68" t="n"/>
      <c r="L540" s="68" t="n"/>
      <c r="M540" s="68" t="n"/>
      <c r="N540" s="68" t="n"/>
      <c r="O540" s="66" t="n"/>
      <c r="P540" s="66" t="n"/>
      <c r="Q540" s="66" t="n"/>
      <c r="R540" s="66" t="n"/>
      <c r="S540" s="66" t="n"/>
      <c r="T540" s="66" t="n"/>
      <c r="U540" s="69" t="e">
        <f aca="false" ca="false" dt2D="false" dtr="false" t="normal">O540/G540*100</f>
        <v>#DIV/0!</v>
      </c>
      <c r="V540" s="66" t="n"/>
      <c r="W540" s="81" t="e">
        <f aca="false" ca="false" dt2D="false" dtr="false" t="normal">V540/E540*100</f>
        <v>#DIV/0!</v>
      </c>
      <c r="X540" s="66" t="n"/>
      <c r="Y540" s="81" t="e">
        <f aca="false" ca="false" dt2D="false" dtr="false" t="normal">X540/E540*100</f>
        <v>#DIV/0!</v>
      </c>
      <c r="Z540" s="66" t="n"/>
      <c r="AA540" s="66" t="n"/>
      <c r="AB540" s="66" t="n"/>
      <c r="AC540" s="66" t="n"/>
      <c r="AD540" s="66" t="n"/>
      <c r="AE540" s="66" t="n"/>
    </row>
    <row customFormat="true" ht="15" outlineLevel="0" r="541" s="36">
      <c r="A541" s="87" t="n"/>
      <c r="B541" s="70" t="s">
        <v>471</v>
      </c>
      <c r="C541" s="66" t="n"/>
      <c r="D541" s="66" t="n"/>
      <c r="E541" s="66" t="n"/>
      <c r="F541" s="67" t="e">
        <f aca="false" ca="false" dt2D="false" dtr="false" t="normal">E541/C541</f>
        <v>#DIV/0!</v>
      </c>
      <c r="G541" s="68" t="n"/>
      <c r="H541" s="67" t="e">
        <f aca="false" ca="false" dt2D="false" dtr="false" t="normal">G541/D541*100</f>
        <v>#DIV/0!</v>
      </c>
      <c r="I541" s="68" t="n"/>
      <c r="J541" s="68" t="n"/>
      <c r="K541" s="68" t="n"/>
      <c r="L541" s="68" t="n"/>
      <c r="M541" s="68" t="n"/>
      <c r="N541" s="68" t="n"/>
      <c r="O541" s="66" t="n"/>
      <c r="P541" s="66" t="n"/>
      <c r="Q541" s="66" t="n"/>
      <c r="R541" s="66" t="n"/>
      <c r="S541" s="66" t="n"/>
      <c r="T541" s="66" t="n"/>
      <c r="U541" s="69" t="e">
        <f aca="false" ca="false" dt2D="false" dtr="false" t="normal">O541/G541*100</f>
        <v>#DIV/0!</v>
      </c>
      <c r="V541" s="66" t="n"/>
      <c r="W541" s="81" t="e">
        <f aca="false" ca="false" dt2D="false" dtr="false" t="normal">V541/E541*100</f>
        <v>#DIV/0!</v>
      </c>
      <c r="X541" s="66" t="n"/>
      <c r="Y541" s="81" t="e">
        <f aca="false" ca="false" dt2D="false" dtr="false" t="normal">X541/E541*100</f>
        <v>#DIV/0!</v>
      </c>
      <c r="Z541" s="66" t="n"/>
      <c r="AA541" s="66" t="n"/>
      <c r="AB541" s="66" t="n"/>
      <c r="AC541" s="66" t="n"/>
      <c r="AD541" s="66" t="n"/>
      <c r="AE541" s="66" t="n"/>
    </row>
    <row customFormat="true" ht="15" outlineLevel="0" r="542" s="36">
      <c r="A542" s="87" t="n"/>
      <c r="B542" s="70" t="s">
        <v>472</v>
      </c>
      <c r="C542" s="66" t="n"/>
      <c r="D542" s="66" t="n"/>
      <c r="E542" s="66" t="n"/>
      <c r="F542" s="67" t="e">
        <f aca="false" ca="false" dt2D="false" dtr="false" t="normal">E542/C542</f>
        <v>#DIV/0!</v>
      </c>
      <c r="G542" s="68" t="n"/>
      <c r="H542" s="67" t="e">
        <f aca="false" ca="false" dt2D="false" dtr="false" t="normal">G542/D542*100</f>
        <v>#DIV/0!</v>
      </c>
      <c r="I542" s="68" t="n"/>
      <c r="J542" s="68" t="n"/>
      <c r="K542" s="68" t="n"/>
      <c r="L542" s="68" t="n"/>
      <c r="M542" s="68" t="n"/>
      <c r="N542" s="68" t="n"/>
      <c r="O542" s="66" t="n"/>
      <c r="P542" s="66" t="n"/>
      <c r="Q542" s="66" t="n"/>
      <c r="R542" s="66" t="n"/>
      <c r="S542" s="66" t="n"/>
      <c r="T542" s="66" t="n"/>
      <c r="U542" s="69" t="e">
        <f aca="false" ca="false" dt2D="false" dtr="false" t="normal">O542/G542*100</f>
        <v>#DIV/0!</v>
      </c>
      <c r="V542" s="66" t="n"/>
      <c r="W542" s="81" t="e">
        <f aca="false" ca="false" dt2D="false" dtr="false" t="normal">V542/E542*100</f>
        <v>#DIV/0!</v>
      </c>
      <c r="X542" s="66" t="n"/>
      <c r="Y542" s="81" t="e">
        <f aca="false" ca="false" dt2D="false" dtr="false" t="normal">X542/E542*100</f>
        <v>#DIV/0!</v>
      </c>
      <c r="Z542" s="66" t="n"/>
      <c r="AA542" s="66" t="n"/>
      <c r="AB542" s="66" t="n"/>
      <c r="AC542" s="66" t="n"/>
      <c r="AD542" s="66" t="n"/>
      <c r="AE542" s="66" t="n"/>
    </row>
    <row customFormat="true" ht="15" outlineLevel="0" r="543" s="36">
      <c r="A543" s="87" t="n"/>
      <c r="B543" s="70" t="s">
        <v>473</v>
      </c>
      <c r="C543" s="66" t="n"/>
      <c r="D543" s="66" t="n"/>
      <c r="E543" s="66" t="n"/>
      <c r="F543" s="67" t="e">
        <f aca="false" ca="false" dt2D="false" dtr="false" t="normal">E543/C543</f>
        <v>#DIV/0!</v>
      </c>
      <c r="G543" s="68" t="n"/>
      <c r="H543" s="67" t="e">
        <f aca="false" ca="false" dt2D="false" dtr="false" t="normal">G543/D543*100</f>
        <v>#DIV/0!</v>
      </c>
      <c r="I543" s="68" t="n"/>
      <c r="J543" s="68" t="n"/>
      <c r="K543" s="68" t="n"/>
      <c r="L543" s="68" t="n"/>
      <c r="M543" s="68" t="n"/>
      <c r="N543" s="68" t="n"/>
      <c r="O543" s="66" t="n"/>
      <c r="P543" s="66" t="n"/>
      <c r="Q543" s="66" t="n"/>
      <c r="R543" s="66" t="n"/>
      <c r="S543" s="66" t="n"/>
      <c r="T543" s="66" t="n"/>
      <c r="U543" s="69" t="e">
        <f aca="false" ca="false" dt2D="false" dtr="false" t="normal">O543/G543*100</f>
        <v>#DIV/0!</v>
      </c>
      <c r="V543" s="66" t="n"/>
      <c r="W543" s="81" t="e">
        <f aca="false" ca="false" dt2D="false" dtr="false" t="normal">V543/E543*100</f>
        <v>#DIV/0!</v>
      </c>
      <c r="X543" s="66" t="n"/>
      <c r="Y543" s="81" t="e">
        <f aca="false" ca="false" dt2D="false" dtr="false" t="normal">X543/E543*100</f>
        <v>#DIV/0!</v>
      </c>
      <c r="Z543" s="66" t="n"/>
      <c r="AA543" s="66" t="n"/>
      <c r="AB543" s="66" t="n"/>
      <c r="AC543" s="66" t="n"/>
      <c r="AD543" s="66" t="n"/>
      <c r="AE543" s="66" t="n"/>
    </row>
    <row customFormat="true" ht="15" outlineLevel="0" r="544" s="36">
      <c r="A544" s="87" t="n"/>
      <c r="B544" s="70" t="s">
        <v>474</v>
      </c>
      <c r="C544" s="66" t="n"/>
      <c r="D544" s="66" t="n"/>
      <c r="E544" s="66" t="n"/>
      <c r="F544" s="67" t="e">
        <f aca="false" ca="false" dt2D="false" dtr="false" t="normal">E544/C544</f>
        <v>#DIV/0!</v>
      </c>
      <c r="G544" s="68" t="n"/>
      <c r="H544" s="67" t="e">
        <f aca="false" ca="false" dt2D="false" dtr="false" t="normal">G544/D544*100</f>
        <v>#DIV/0!</v>
      </c>
      <c r="I544" s="68" t="n"/>
      <c r="J544" s="68" t="n"/>
      <c r="K544" s="68" t="n"/>
      <c r="L544" s="68" t="n"/>
      <c r="M544" s="68" t="n"/>
      <c r="N544" s="68" t="n"/>
      <c r="O544" s="66" t="n"/>
      <c r="P544" s="66" t="n"/>
      <c r="Q544" s="66" t="n"/>
      <c r="R544" s="66" t="n"/>
      <c r="S544" s="66" t="n"/>
      <c r="T544" s="66" t="n"/>
      <c r="U544" s="69" t="e">
        <f aca="false" ca="false" dt2D="false" dtr="false" t="normal">O544/G544*100</f>
        <v>#DIV/0!</v>
      </c>
      <c r="V544" s="66" t="n"/>
      <c r="W544" s="81" t="e">
        <f aca="false" ca="false" dt2D="false" dtr="false" t="normal">V544/E544*100</f>
        <v>#DIV/0!</v>
      </c>
      <c r="X544" s="66" t="n"/>
      <c r="Y544" s="81" t="e">
        <f aca="false" ca="false" dt2D="false" dtr="false" t="normal">X544/E544*100</f>
        <v>#DIV/0!</v>
      </c>
      <c r="Z544" s="66" t="n"/>
      <c r="AA544" s="66" t="n"/>
      <c r="AB544" s="66" t="n"/>
      <c r="AC544" s="66" t="n"/>
      <c r="AD544" s="66" t="n"/>
      <c r="AE544" s="66" t="n"/>
    </row>
    <row customFormat="true" ht="15" outlineLevel="0" r="545" s="36">
      <c r="A545" s="87" t="n"/>
      <c r="B545" s="70" t="s">
        <v>475</v>
      </c>
      <c r="C545" s="66" t="n"/>
      <c r="D545" s="66" t="n"/>
      <c r="E545" s="66" t="n"/>
      <c r="F545" s="67" t="e">
        <f aca="false" ca="false" dt2D="false" dtr="false" t="normal">E545/C545</f>
        <v>#DIV/0!</v>
      </c>
      <c r="G545" s="68" t="n"/>
      <c r="H545" s="67" t="e">
        <f aca="false" ca="false" dt2D="false" dtr="false" t="normal">G545/D545*100</f>
        <v>#DIV/0!</v>
      </c>
      <c r="I545" s="68" t="n"/>
      <c r="J545" s="68" t="n"/>
      <c r="K545" s="68" t="n"/>
      <c r="L545" s="68" t="n"/>
      <c r="M545" s="68" t="n"/>
      <c r="N545" s="68" t="n"/>
      <c r="O545" s="66" t="n"/>
      <c r="P545" s="66" t="n"/>
      <c r="Q545" s="66" t="n"/>
      <c r="R545" s="66" t="n"/>
      <c r="S545" s="66" t="n"/>
      <c r="T545" s="66" t="n"/>
      <c r="U545" s="69" t="e">
        <f aca="false" ca="false" dt2D="false" dtr="false" t="normal">O545/G545*100</f>
        <v>#DIV/0!</v>
      </c>
      <c r="V545" s="66" t="n"/>
      <c r="W545" s="81" t="e">
        <f aca="false" ca="false" dt2D="false" dtr="false" t="normal">V545/E545*100</f>
        <v>#DIV/0!</v>
      </c>
      <c r="X545" s="66" t="n"/>
      <c r="Y545" s="81" t="e">
        <f aca="false" ca="false" dt2D="false" dtr="false" t="normal">X545/E545*100</f>
        <v>#DIV/0!</v>
      </c>
      <c r="Z545" s="66" t="n"/>
      <c r="AA545" s="66" t="n"/>
      <c r="AB545" s="66" t="n"/>
      <c r="AC545" s="66" t="n"/>
      <c r="AD545" s="66" t="n"/>
      <c r="AE545" s="66" t="n"/>
    </row>
    <row customFormat="true" ht="15" outlineLevel="0" r="546" s="36">
      <c r="A546" s="87" t="n"/>
      <c r="B546" s="71" t="s">
        <v>476</v>
      </c>
      <c r="C546" s="66" t="n"/>
      <c r="D546" s="66" t="n"/>
      <c r="E546" s="66" t="n"/>
      <c r="F546" s="67" t="e">
        <f aca="false" ca="false" dt2D="false" dtr="false" t="normal">E546/C546</f>
        <v>#DIV/0!</v>
      </c>
      <c r="G546" s="68" t="n"/>
      <c r="H546" s="67" t="e">
        <f aca="false" ca="false" dt2D="false" dtr="false" t="normal">G546/D546*100</f>
        <v>#DIV/0!</v>
      </c>
      <c r="I546" s="68" t="n"/>
      <c r="J546" s="68" t="n"/>
      <c r="K546" s="68" t="n"/>
      <c r="L546" s="68" t="n"/>
      <c r="M546" s="68" t="n"/>
      <c r="N546" s="68" t="n"/>
      <c r="O546" s="66" t="n"/>
      <c r="P546" s="66" t="n"/>
      <c r="Q546" s="66" t="n"/>
      <c r="R546" s="66" t="n"/>
      <c r="S546" s="66" t="n"/>
      <c r="T546" s="66" t="n"/>
      <c r="U546" s="69" t="e">
        <f aca="false" ca="false" dt2D="false" dtr="false" t="normal">O546/G546*100</f>
        <v>#DIV/0!</v>
      </c>
      <c r="V546" s="66" t="n"/>
      <c r="W546" s="81" t="e">
        <f aca="false" ca="false" dt2D="false" dtr="false" t="normal">V546/E546*100</f>
        <v>#DIV/0!</v>
      </c>
      <c r="X546" s="66" t="n"/>
      <c r="Y546" s="81" t="e">
        <f aca="false" ca="false" dt2D="false" dtr="false" t="normal">X546/E546*100</f>
        <v>#DIV/0!</v>
      </c>
      <c r="Z546" s="66" t="n"/>
      <c r="AA546" s="66" t="n"/>
      <c r="AB546" s="66" t="n"/>
      <c r="AC546" s="66" t="n"/>
      <c r="AD546" s="66" t="n"/>
      <c r="AE546" s="66" t="n"/>
    </row>
    <row customFormat="true" ht="15" outlineLevel="0" r="547" s="36">
      <c r="A547" s="87" t="n"/>
      <c r="B547" s="82" t="s">
        <v>477</v>
      </c>
      <c r="C547" s="66" t="n"/>
      <c r="D547" s="66" t="n"/>
      <c r="E547" s="66" t="n"/>
      <c r="F547" s="67" t="e">
        <f aca="false" ca="false" dt2D="false" dtr="false" t="normal">E547/C547</f>
        <v>#DIV/0!</v>
      </c>
      <c r="G547" s="68" t="n"/>
      <c r="H547" s="67" t="e">
        <f aca="false" ca="false" dt2D="false" dtr="false" t="normal">G547/D547*100</f>
        <v>#DIV/0!</v>
      </c>
      <c r="I547" s="68" t="n"/>
      <c r="J547" s="68" t="n"/>
      <c r="K547" s="68" t="n"/>
      <c r="L547" s="68" t="n"/>
      <c r="M547" s="68" t="n"/>
      <c r="N547" s="68" t="n"/>
      <c r="O547" s="66" t="n"/>
      <c r="P547" s="66" t="n"/>
      <c r="Q547" s="66" t="n"/>
      <c r="R547" s="66" t="n"/>
      <c r="S547" s="66" t="n"/>
      <c r="T547" s="66" t="n"/>
      <c r="U547" s="69" t="e">
        <f aca="false" ca="false" dt2D="false" dtr="false" t="normal">O547/G547*100</f>
        <v>#DIV/0!</v>
      </c>
      <c r="V547" s="66" t="n"/>
      <c r="W547" s="81" t="e">
        <f aca="false" ca="false" dt2D="false" dtr="false" t="normal">V547/E547*100</f>
        <v>#DIV/0!</v>
      </c>
      <c r="X547" s="66" t="n"/>
      <c r="Y547" s="81" t="e">
        <f aca="false" ca="false" dt2D="false" dtr="false" t="normal">X547/E547*100</f>
        <v>#DIV/0!</v>
      </c>
      <c r="Z547" s="66" t="n"/>
      <c r="AA547" s="66" t="n"/>
      <c r="AB547" s="66" t="n"/>
      <c r="AC547" s="66" t="n"/>
      <c r="AD547" s="66" t="n"/>
      <c r="AE547" s="66" t="n"/>
    </row>
    <row customFormat="true" ht="15" outlineLevel="0" r="548" s="36">
      <c r="A548" s="87" t="n"/>
      <c r="B548" s="82" t="s">
        <v>478</v>
      </c>
      <c r="C548" s="66" t="n"/>
      <c r="D548" s="66" t="n"/>
      <c r="E548" s="66" t="n"/>
      <c r="F548" s="67" t="e">
        <f aca="false" ca="false" dt2D="false" dtr="false" t="normal">E548/C548</f>
        <v>#DIV/0!</v>
      </c>
      <c r="G548" s="68" t="n"/>
      <c r="H548" s="67" t="e">
        <f aca="false" ca="false" dt2D="false" dtr="false" t="normal">G548/D548*100</f>
        <v>#DIV/0!</v>
      </c>
      <c r="I548" s="68" t="n"/>
      <c r="J548" s="68" t="n"/>
      <c r="K548" s="68" t="n"/>
      <c r="L548" s="68" t="n"/>
      <c r="M548" s="68" t="n"/>
      <c r="N548" s="68" t="n"/>
      <c r="O548" s="66" t="n"/>
      <c r="P548" s="66" t="n"/>
      <c r="Q548" s="66" t="n"/>
      <c r="R548" s="66" t="n"/>
      <c r="S548" s="66" t="n"/>
      <c r="T548" s="66" t="n"/>
      <c r="U548" s="69" t="e">
        <f aca="false" ca="false" dt2D="false" dtr="false" t="normal">O548/G548*100</f>
        <v>#DIV/0!</v>
      </c>
      <c r="V548" s="66" t="n"/>
      <c r="W548" s="81" t="e">
        <f aca="false" ca="false" dt2D="false" dtr="false" t="normal">V548/E548*100</f>
        <v>#DIV/0!</v>
      </c>
      <c r="X548" s="66" t="n"/>
      <c r="Y548" s="81" t="e">
        <f aca="false" ca="false" dt2D="false" dtr="false" t="normal">X548/E548*100</f>
        <v>#DIV/0!</v>
      </c>
      <c r="Z548" s="66" t="n"/>
      <c r="AA548" s="66" t="n"/>
      <c r="AB548" s="66" t="n"/>
      <c r="AC548" s="66" t="n"/>
      <c r="AD548" s="66" t="n"/>
      <c r="AE548" s="66" t="n"/>
    </row>
    <row customFormat="true" ht="15" outlineLevel="0" r="549" s="36">
      <c r="A549" s="87" t="n"/>
      <c r="B549" s="82" t="s">
        <v>479</v>
      </c>
      <c r="C549" s="66" t="n"/>
      <c r="D549" s="66" t="n"/>
      <c r="E549" s="66" t="n"/>
      <c r="F549" s="67" t="e">
        <f aca="false" ca="false" dt2D="false" dtr="false" t="normal">E549/C549</f>
        <v>#DIV/0!</v>
      </c>
      <c r="G549" s="68" t="n"/>
      <c r="H549" s="67" t="e">
        <f aca="false" ca="false" dt2D="false" dtr="false" t="normal">G549/D549*100</f>
        <v>#DIV/0!</v>
      </c>
      <c r="I549" s="68" t="n"/>
      <c r="J549" s="68" t="n"/>
      <c r="K549" s="68" t="n"/>
      <c r="L549" s="68" t="n"/>
      <c r="M549" s="68" t="n"/>
      <c r="N549" s="68" t="n"/>
      <c r="O549" s="66" t="n"/>
      <c r="P549" s="66" t="n"/>
      <c r="Q549" s="66" t="n"/>
      <c r="R549" s="66" t="n"/>
      <c r="S549" s="66" t="n"/>
      <c r="T549" s="66" t="n"/>
      <c r="U549" s="69" t="e">
        <f aca="false" ca="false" dt2D="false" dtr="false" t="normal">O549/G549*100</f>
        <v>#DIV/0!</v>
      </c>
      <c r="V549" s="66" t="n"/>
      <c r="W549" s="81" t="e">
        <f aca="false" ca="false" dt2D="false" dtr="false" t="normal">V549/E549*100</f>
        <v>#DIV/0!</v>
      </c>
      <c r="X549" s="66" t="n"/>
      <c r="Y549" s="81" t="e">
        <f aca="false" ca="false" dt2D="false" dtr="false" t="normal">X549/E549*100</f>
        <v>#DIV/0!</v>
      </c>
      <c r="Z549" s="66" t="n"/>
      <c r="AA549" s="66" t="n"/>
      <c r="AB549" s="66" t="n"/>
      <c r="AC549" s="66" t="n"/>
      <c r="AD549" s="66" t="n"/>
      <c r="AE549" s="66" t="n"/>
    </row>
    <row customFormat="true" ht="15" outlineLevel="0" r="550" s="36">
      <c r="A550" s="66" t="n"/>
      <c r="B550" s="71" t="s">
        <v>77</v>
      </c>
      <c r="C550" s="66" t="n"/>
      <c r="D550" s="66" t="n"/>
      <c r="E550" s="66" t="n"/>
      <c r="F550" s="67" t="e">
        <f aca="false" ca="false" dt2D="false" dtr="false" t="normal">E550/C550</f>
        <v>#DIV/0!</v>
      </c>
      <c r="G550" s="68" t="n"/>
      <c r="H550" s="67" t="e">
        <f aca="false" ca="false" dt2D="false" dtr="false" t="normal">G550/D550*100</f>
        <v>#DIV/0!</v>
      </c>
      <c r="I550" s="68" t="n"/>
      <c r="J550" s="68" t="n"/>
      <c r="K550" s="68" t="n"/>
      <c r="L550" s="68" t="n"/>
      <c r="M550" s="68" t="n"/>
      <c r="N550" s="68" t="n"/>
      <c r="O550" s="66" t="n"/>
      <c r="P550" s="66" t="n"/>
      <c r="Q550" s="66" t="n"/>
      <c r="R550" s="66" t="n"/>
      <c r="S550" s="66" t="n"/>
      <c r="T550" s="66" t="n"/>
      <c r="U550" s="69" t="e">
        <f aca="false" ca="false" dt2D="false" dtr="false" t="normal">O550/G550*100</f>
        <v>#DIV/0!</v>
      </c>
      <c r="V550" s="66" t="n"/>
      <c r="W550" s="81" t="e">
        <f aca="false" ca="false" dt2D="false" dtr="false" t="normal">V550/E550*100</f>
        <v>#DIV/0!</v>
      </c>
      <c r="X550" s="66" t="n"/>
      <c r="Y550" s="81" t="e">
        <f aca="false" ca="false" dt2D="false" dtr="false" t="normal">X550/E550*100</f>
        <v>#DIV/0!</v>
      </c>
      <c r="Z550" s="66" t="n"/>
      <c r="AA550" s="66" t="n"/>
      <c r="AB550" s="66" t="n"/>
      <c r="AC550" s="66" t="n"/>
      <c r="AD550" s="66" t="n"/>
      <c r="AE550" s="66" t="n"/>
    </row>
    <row customFormat="true" ht="15" outlineLevel="0" r="551" s="36">
      <c r="A551" s="66" t="n"/>
      <c r="B551" s="71" t="s">
        <v>78</v>
      </c>
      <c r="C551" s="66" t="n"/>
      <c r="D551" s="66" t="n"/>
      <c r="E551" s="66" t="n"/>
      <c r="F551" s="67" t="e">
        <f aca="false" ca="false" dt2D="false" dtr="false" t="normal">E551/C551</f>
        <v>#DIV/0!</v>
      </c>
      <c r="G551" s="68" t="n"/>
      <c r="H551" s="67" t="e">
        <f aca="false" ca="false" dt2D="false" dtr="false" t="normal">G551/D551*100</f>
        <v>#DIV/0!</v>
      </c>
      <c r="I551" s="68" t="n"/>
      <c r="J551" s="68" t="n"/>
      <c r="K551" s="68" t="n"/>
      <c r="L551" s="68" t="n"/>
      <c r="M551" s="68" t="n"/>
      <c r="N551" s="68" t="n"/>
      <c r="O551" s="66" t="n"/>
      <c r="P551" s="66" t="n"/>
      <c r="Q551" s="66" t="n"/>
      <c r="R551" s="66" t="n"/>
      <c r="S551" s="66" t="n"/>
      <c r="T551" s="66" t="n"/>
      <c r="U551" s="69" t="e">
        <f aca="false" ca="false" dt2D="false" dtr="false" t="normal">O551/G551*100</f>
        <v>#DIV/0!</v>
      </c>
      <c r="V551" s="66" t="n"/>
      <c r="W551" s="81" t="e">
        <f aca="false" ca="false" dt2D="false" dtr="false" t="normal">V551/E551*100</f>
        <v>#DIV/0!</v>
      </c>
      <c r="X551" s="66" t="n"/>
      <c r="Y551" s="81" t="e">
        <f aca="false" ca="false" dt2D="false" dtr="false" t="normal">X551/E551*100</f>
        <v>#DIV/0!</v>
      </c>
      <c r="Z551" s="66" t="n"/>
      <c r="AA551" s="66" t="n"/>
      <c r="AB551" s="66" t="n"/>
      <c r="AC551" s="66" t="n"/>
      <c r="AD551" s="66" t="n"/>
      <c r="AE551" s="66" t="n"/>
    </row>
    <row customFormat="true" ht="15" outlineLevel="0" r="552" s="36">
      <c r="A552" s="73" t="s">
        <v>80</v>
      </c>
      <c r="B552" s="74" t="s"/>
      <c r="C552" s="75" t="n">
        <f aca="false" ca="false" dt2D="false" dtr="false" t="normal">SUM(C533:C551)</f>
        <v>0</v>
      </c>
      <c r="D552" s="75" t="n">
        <f aca="false" ca="false" dt2D="false" dtr="false" t="normal">SUM(D533:D551)</f>
        <v>0</v>
      </c>
      <c r="E552" s="75" t="n">
        <f aca="false" ca="false" dt2D="false" dtr="false" t="normal">SUM(E533:E551)</f>
        <v>0</v>
      </c>
      <c r="F552" s="76" t="e">
        <f aca="false" ca="false" dt2D="false" dtr="false" t="normal">E552/C552</f>
        <v>#DIV/0!</v>
      </c>
      <c r="G552" s="75" t="n">
        <f aca="false" ca="false" dt2D="false" dtr="false" t="normal">SUM(G533:G551)</f>
        <v>0</v>
      </c>
      <c r="H552" s="76" t="e">
        <f aca="false" ca="false" dt2D="false" dtr="false" t="normal">G552/D552*100</f>
        <v>#DIV/0!</v>
      </c>
      <c r="I552" s="75" t="n">
        <f aca="false" ca="false" dt2D="false" dtr="false" t="normal">SUM(I533:I551)</f>
        <v>0</v>
      </c>
      <c r="J552" s="75" t="n">
        <f aca="false" ca="false" dt2D="false" dtr="false" t="normal">SUM(J533:J551)</f>
        <v>0</v>
      </c>
      <c r="K552" s="75" t="n">
        <f aca="false" ca="false" dt2D="false" dtr="false" t="normal">SUM(K533:K551)</f>
        <v>0</v>
      </c>
      <c r="L552" s="75" t="n">
        <f aca="false" ca="false" dt2D="false" dtr="false" t="normal">SUM(L533:L551)</f>
        <v>0</v>
      </c>
      <c r="M552" s="75" t="n">
        <f aca="false" ca="false" dt2D="false" dtr="false" t="normal">SUM(M533:M551)</f>
        <v>0</v>
      </c>
      <c r="N552" s="75" t="n">
        <f aca="false" ca="false" dt2D="false" dtr="false" t="normal">SUM(N533:N551)</f>
        <v>0</v>
      </c>
      <c r="O552" s="75" t="n">
        <f aca="false" ca="false" dt2D="false" dtr="false" t="normal">SUM(O533:O551)</f>
        <v>0</v>
      </c>
      <c r="P552" s="75" t="n">
        <f aca="false" ca="false" dt2D="false" dtr="false" t="normal">SUM(P533:P551)</f>
        <v>0</v>
      </c>
      <c r="Q552" s="75" t="n">
        <f aca="false" ca="false" dt2D="false" dtr="false" t="normal">SUM(Q533:Q551)</f>
        <v>0</v>
      </c>
      <c r="R552" s="75" t="n">
        <f aca="false" ca="false" dt2D="false" dtr="false" t="normal">SUM(R533:R551)</f>
        <v>0</v>
      </c>
      <c r="S552" s="75" t="n">
        <f aca="false" ca="false" dt2D="false" dtr="false" t="normal">SUM(S533:S551)</f>
        <v>0</v>
      </c>
      <c r="T552" s="75" t="n">
        <f aca="false" ca="false" dt2D="false" dtr="false" t="normal">SUM(T533:T551)</f>
        <v>0</v>
      </c>
      <c r="U552" s="77" t="e">
        <f aca="false" ca="false" dt2D="false" dtr="false" t="normal">O552/G552*100</f>
        <v>#DIV/0!</v>
      </c>
      <c r="V552" s="75" t="n">
        <f aca="false" ca="false" dt2D="false" dtr="false" t="normal">SUM(V533:V551)</f>
        <v>0</v>
      </c>
      <c r="W552" s="78" t="e">
        <f aca="false" ca="false" dt2D="false" dtr="false" t="normal">V552/E552*100</f>
        <v>#DIV/0!</v>
      </c>
      <c r="X552" s="75" t="n">
        <f aca="false" ca="false" dt2D="false" dtr="false" t="normal">SUM(X533:X551)</f>
        <v>0</v>
      </c>
      <c r="Y552" s="78" t="e">
        <f aca="false" ca="false" dt2D="false" dtr="false" t="normal">X552/E552*100</f>
        <v>#DIV/0!</v>
      </c>
      <c r="Z552" s="75" t="n">
        <f aca="false" ca="false" dt2D="false" dtr="false" t="normal">SUM(Z533:Z551)</f>
        <v>0</v>
      </c>
      <c r="AA552" s="75" t="n">
        <f aca="false" ca="false" dt2D="false" dtr="false" t="normal">SUM(AA533:AA551)</f>
        <v>0</v>
      </c>
      <c r="AB552" s="75" t="n">
        <f aca="false" ca="false" dt2D="false" dtr="false" t="normal">SUM(AB533:AB551)</f>
        <v>0</v>
      </c>
      <c r="AC552" s="75" t="n">
        <f aca="false" ca="false" dt2D="false" dtr="false" t="normal">SUM(AC533:AC551)</f>
        <v>0</v>
      </c>
      <c r="AD552" s="75" t="n">
        <f aca="false" ca="false" dt2D="false" dtr="false" t="normal">SUM(AD533:AD551)</f>
        <v>0</v>
      </c>
      <c r="AE552" s="75" t="n">
        <f aca="false" ca="false" dt2D="false" dtr="false" t="normal">SUM(AE533:AE551)</f>
        <v>0</v>
      </c>
    </row>
    <row customFormat="true" ht="15" outlineLevel="0" r="553" s="36">
      <c r="A553" s="85" t="n">
        <v>27</v>
      </c>
      <c r="B553" s="86" t="s">
        <v>480</v>
      </c>
      <c r="C553" s="63" t="n"/>
      <c r="D553" s="63" t="n"/>
      <c r="E553" s="63" t="n"/>
      <c r="F553" s="67" t="n"/>
      <c r="G553" s="63" t="n"/>
      <c r="H553" s="67" t="n"/>
      <c r="I553" s="63" t="n"/>
      <c r="J553" s="63" t="n"/>
      <c r="K553" s="63" t="n"/>
      <c r="L553" s="63" t="n"/>
      <c r="M553" s="63" t="n"/>
      <c r="N553" s="63" t="n"/>
      <c r="O553" s="63" t="n"/>
      <c r="P553" s="63" t="n"/>
      <c r="Q553" s="63" t="n"/>
      <c r="R553" s="63" t="n"/>
      <c r="S553" s="63" t="n"/>
      <c r="T553" s="63" t="n"/>
      <c r="U553" s="69" t="n"/>
      <c r="V553" s="63" t="n"/>
      <c r="W553" s="77" t="n"/>
      <c r="X553" s="63" t="n"/>
      <c r="Y553" s="77" t="n"/>
      <c r="Z553" s="63" t="n"/>
      <c r="AA553" s="63" t="n"/>
      <c r="AB553" s="63" t="n"/>
      <c r="AC553" s="63" t="n"/>
      <c r="AD553" s="63" t="n"/>
      <c r="AE553" s="63" t="n"/>
    </row>
    <row customFormat="true" ht="15" outlineLevel="0" r="554" s="36">
      <c r="A554" s="87" t="n"/>
      <c r="B554" s="70" t="s">
        <v>481</v>
      </c>
      <c r="C554" s="66" t="n"/>
      <c r="D554" s="66" t="n"/>
      <c r="E554" s="96" t="n"/>
      <c r="F554" s="67" t="e">
        <f aca="false" ca="false" dt2D="false" dtr="false" t="normal">E554/C554</f>
        <v>#DIV/0!</v>
      </c>
      <c r="G554" s="68" t="n"/>
      <c r="H554" s="67" t="e">
        <f aca="false" ca="false" dt2D="false" dtr="false" t="normal">G554/D554*100</f>
        <v>#DIV/0!</v>
      </c>
      <c r="I554" s="68" t="n"/>
      <c r="J554" s="68" t="n"/>
      <c r="K554" s="68" t="n"/>
      <c r="L554" s="68" t="n"/>
      <c r="M554" s="68" t="n"/>
      <c r="N554" s="68" t="n"/>
      <c r="O554" s="66" t="n"/>
      <c r="P554" s="66" t="n"/>
      <c r="Q554" s="66" t="n"/>
      <c r="R554" s="66" t="n"/>
      <c r="S554" s="66" t="n"/>
      <c r="T554" s="66" t="n"/>
      <c r="U554" s="69" t="e">
        <f aca="false" ca="false" dt2D="false" dtr="false" t="normal">O554/G554*100</f>
        <v>#DIV/0!</v>
      </c>
      <c r="V554" s="66" t="n"/>
      <c r="W554" s="81" t="e">
        <f aca="false" ca="false" dt2D="false" dtr="false" t="normal">V554/E554*100</f>
        <v>#DIV/0!</v>
      </c>
      <c r="X554" s="66" t="n"/>
      <c r="Y554" s="81" t="e">
        <f aca="false" ca="false" dt2D="false" dtr="false" t="normal">X554/E554*100</f>
        <v>#DIV/0!</v>
      </c>
      <c r="Z554" s="66" t="n"/>
      <c r="AA554" s="66" t="n"/>
      <c r="AB554" s="66" t="n"/>
      <c r="AC554" s="66" t="n"/>
      <c r="AD554" s="66" t="n"/>
      <c r="AE554" s="66" t="n"/>
    </row>
    <row customFormat="true" ht="15" outlineLevel="0" r="555" s="36">
      <c r="A555" s="87" t="n"/>
      <c r="B555" s="70" t="s">
        <v>482</v>
      </c>
      <c r="C555" s="66" t="n"/>
      <c r="D555" s="66" t="n"/>
      <c r="E555" s="96" t="n"/>
      <c r="F555" s="67" t="e">
        <f aca="false" ca="false" dt2D="false" dtr="false" t="normal">E555/C555</f>
        <v>#DIV/0!</v>
      </c>
      <c r="G555" s="68" t="n"/>
      <c r="H555" s="67" t="e">
        <f aca="false" ca="false" dt2D="false" dtr="false" t="normal">G555/D555*100</f>
        <v>#DIV/0!</v>
      </c>
      <c r="I555" s="68" t="n"/>
      <c r="J555" s="68" t="n"/>
      <c r="K555" s="68" t="n"/>
      <c r="L555" s="68" t="n"/>
      <c r="M555" s="68" t="n"/>
      <c r="N555" s="68" t="n"/>
      <c r="O555" s="66" t="n"/>
      <c r="P555" s="66" t="n"/>
      <c r="Q555" s="66" t="n"/>
      <c r="R555" s="66" t="n"/>
      <c r="S555" s="66" t="n"/>
      <c r="T555" s="66" t="n"/>
      <c r="U555" s="69" t="e">
        <f aca="false" ca="false" dt2D="false" dtr="false" t="normal">O555/G555*100</f>
        <v>#DIV/0!</v>
      </c>
      <c r="V555" s="66" t="n"/>
      <c r="W555" s="81" t="e">
        <f aca="false" ca="false" dt2D="false" dtr="false" t="normal">V555/E555*100</f>
        <v>#DIV/0!</v>
      </c>
      <c r="X555" s="66" t="n"/>
      <c r="Y555" s="81" t="e">
        <f aca="false" ca="false" dt2D="false" dtr="false" t="normal">X555/E555*100</f>
        <v>#DIV/0!</v>
      </c>
      <c r="Z555" s="66" t="n"/>
      <c r="AA555" s="66" t="n"/>
      <c r="AB555" s="66" t="n"/>
      <c r="AC555" s="66" t="n"/>
      <c r="AD555" s="66" t="n"/>
      <c r="AE555" s="66" t="n"/>
    </row>
    <row customFormat="true" ht="15" outlineLevel="0" r="556" s="36">
      <c r="A556" s="87" t="n"/>
      <c r="B556" s="70" t="s">
        <v>483</v>
      </c>
      <c r="C556" s="66" t="n"/>
      <c r="D556" s="66" t="n"/>
      <c r="E556" s="96" t="n"/>
      <c r="F556" s="67" t="e">
        <f aca="false" ca="false" dt2D="false" dtr="false" t="normal">E556/C556</f>
        <v>#DIV/0!</v>
      </c>
      <c r="G556" s="68" t="n"/>
      <c r="H556" s="67" t="e">
        <f aca="false" ca="false" dt2D="false" dtr="false" t="normal">G556/D556*100</f>
        <v>#DIV/0!</v>
      </c>
      <c r="I556" s="68" t="n"/>
      <c r="J556" s="68" t="n"/>
      <c r="K556" s="68" t="n"/>
      <c r="L556" s="68" t="n"/>
      <c r="M556" s="68" t="n"/>
      <c r="N556" s="68" t="n"/>
      <c r="O556" s="66" t="n"/>
      <c r="P556" s="66" t="n"/>
      <c r="Q556" s="66" t="n"/>
      <c r="R556" s="66" t="n"/>
      <c r="S556" s="66" t="n"/>
      <c r="T556" s="66" t="n"/>
      <c r="U556" s="69" t="e">
        <f aca="false" ca="false" dt2D="false" dtr="false" t="normal">O556/G556*100</f>
        <v>#DIV/0!</v>
      </c>
      <c r="V556" s="66" t="n"/>
      <c r="W556" s="81" t="e">
        <f aca="false" ca="false" dt2D="false" dtr="false" t="normal">V556/E556*100</f>
        <v>#DIV/0!</v>
      </c>
      <c r="X556" s="66" t="n"/>
      <c r="Y556" s="81" t="e">
        <f aca="false" ca="false" dt2D="false" dtr="false" t="normal">X556/E556*100</f>
        <v>#DIV/0!</v>
      </c>
      <c r="Z556" s="66" t="n"/>
      <c r="AA556" s="66" t="n"/>
      <c r="AB556" s="66" t="n"/>
      <c r="AC556" s="66" t="n"/>
      <c r="AD556" s="66" t="n"/>
      <c r="AE556" s="66" t="n"/>
    </row>
    <row customFormat="true" ht="15" outlineLevel="0" r="557" s="36">
      <c r="A557" s="87" t="n"/>
      <c r="B557" s="70" t="s">
        <v>313</v>
      </c>
      <c r="C557" s="66" t="n">
        <v>90.03</v>
      </c>
      <c r="D557" s="66" t="n">
        <v>30</v>
      </c>
      <c r="E557" s="96" t="n">
        <v>23</v>
      </c>
      <c r="F557" s="67" t="n">
        <f aca="false" ca="false" dt2D="false" dtr="false" t="normal">E557/C557</f>
        <v>0.2554703987559702</v>
      </c>
      <c r="G557" s="68" t="n"/>
      <c r="H557" s="67" t="n">
        <f aca="false" ca="false" dt2D="false" dtr="false" t="normal">G557/D557*100</f>
        <v>0</v>
      </c>
      <c r="I557" s="68" t="n"/>
      <c r="J557" s="68" t="n"/>
      <c r="K557" s="68" t="n"/>
      <c r="L557" s="68" t="n"/>
      <c r="M557" s="68" t="n"/>
      <c r="N557" s="68" t="n"/>
      <c r="O557" s="66" t="n"/>
      <c r="P557" s="66" t="n"/>
      <c r="Q557" s="66" t="n"/>
      <c r="R557" s="66" t="n"/>
      <c r="S557" s="66" t="n"/>
      <c r="T557" s="66" t="n"/>
      <c r="U557" s="69" t="e">
        <f aca="false" ca="false" dt2D="false" dtr="false" t="normal">O557/G557*100</f>
        <v>#DIV/0!</v>
      </c>
      <c r="V557" s="66" t="n">
        <v>2</v>
      </c>
      <c r="W557" s="81" t="n">
        <f aca="false" ca="false" dt2D="false" dtr="false" t="normal">V557/E557*100</f>
        <v>8.695652173913043</v>
      </c>
      <c r="X557" s="66" t="n">
        <v>2</v>
      </c>
      <c r="Y557" s="81" t="n">
        <f aca="false" ca="false" dt2D="false" dtr="false" t="normal">X557/E557*100</f>
        <v>8.695652173913043</v>
      </c>
      <c r="Z557" s="66" t="n"/>
      <c r="AA557" s="66" t="n"/>
      <c r="AB557" s="66" t="n"/>
      <c r="AC557" s="66" t="n"/>
      <c r="AD557" s="66" t="n"/>
      <c r="AE557" s="66" t="n"/>
    </row>
    <row customFormat="true" ht="15" outlineLevel="0" r="558" s="36">
      <c r="A558" s="87" t="n"/>
      <c r="B558" s="70" t="s">
        <v>484</v>
      </c>
      <c r="C558" s="66" t="n"/>
      <c r="D558" s="66" t="n"/>
      <c r="E558" s="96" t="n"/>
      <c r="F558" s="67" t="e">
        <f aca="false" ca="false" dt2D="false" dtr="false" t="normal">E558/C558</f>
        <v>#DIV/0!</v>
      </c>
      <c r="G558" s="68" t="n"/>
      <c r="H558" s="67" t="e">
        <f aca="false" ca="false" dt2D="false" dtr="false" t="normal">G558/D558*100</f>
        <v>#DIV/0!</v>
      </c>
      <c r="I558" s="68" t="n"/>
      <c r="J558" s="68" t="n"/>
      <c r="K558" s="68" t="n"/>
      <c r="L558" s="68" t="n"/>
      <c r="M558" s="68" t="n"/>
      <c r="N558" s="68" t="n"/>
      <c r="O558" s="66" t="n"/>
      <c r="P558" s="66" t="n"/>
      <c r="Q558" s="66" t="n"/>
      <c r="R558" s="66" t="n"/>
      <c r="S558" s="66" t="n"/>
      <c r="T558" s="66" t="n"/>
      <c r="U558" s="69" t="e">
        <f aca="false" ca="false" dt2D="false" dtr="false" t="normal">O558/G558*100</f>
        <v>#DIV/0!</v>
      </c>
      <c r="V558" s="66" t="n"/>
      <c r="W558" s="81" t="e">
        <f aca="false" ca="false" dt2D="false" dtr="false" t="normal">V558/E558*100</f>
        <v>#DIV/0!</v>
      </c>
      <c r="X558" s="66" t="n"/>
      <c r="Y558" s="81" t="e">
        <f aca="false" ca="false" dt2D="false" dtr="false" t="normal">X558/E558*100</f>
        <v>#DIV/0!</v>
      </c>
      <c r="Z558" s="66" t="n"/>
      <c r="AA558" s="66" t="n"/>
      <c r="AB558" s="66" t="n"/>
      <c r="AC558" s="66" t="n"/>
      <c r="AD558" s="66" t="n"/>
      <c r="AE558" s="66" t="n"/>
    </row>
    <row customFormat="true" ht="15" outlineLevel="0" r="559" s="36">
      <c r="A559" s="87" t="n"/>
      <c r="B559" s="82" t="s">
        <v>485</v>
      </c>
      <c r="C559" s="66" t="n"/>
      <c r="D559" s="66" t="n"/>
      <c r="E559" s="96" t="n"/>
      <c r="F559" s="67" t="e">
        <f aca="false" ca="false" dt2D="false" dtr="false" t="normal">E559/C559</f>
        <v>#DIV/0!</v>
      </c>
      <c r="G559" s="68" t="n"/>
      <c r="H559" s="67" t="e">
        <f aca="false" ca="false" dt2D="false" dtr="false" t="normal">G559/D559*100</f>
        <v>#DIV/0!</v>
      </c>
      <c r="I559" s="68" t="n"/>
      <c r="J559" s="68" t="n"/>
      <c r="K559" s="68" t="n"/>
      <c r="L559" s="68" t="n"/>
      <c r="M559" s="68" t="n"/>
      <c r="N559" s="68" t="n"/>
      <c r="O559" s="66" t="n"/>
      <c r="P559" s="66" t="n"/>
      <c r="Q559" s="66" t="n"/>
      <c r="R559" s="66" t="n"/>
      <c r="S559" s="66" t="n"/>
      <c r="T559" s="66" t="n"/>
      <c r="U559" s="69" t="e">
        <f aca="false" ca="false" dt2D="false" dtr="false" t="normal">O559/G559*100</f>
        <v>#DIV/0!</v>
      </c>
      <c r="V559" s="66" t="n"/>
      <c r="W559" s="81" t="e">
        <f aca="false" ca="false" dt2D="false" dtr="false" t="normal">V559/E559*100</f>
        <v>#DIV/0!</v>
      </c>
      <c r="X559" s="66" t="n"/>
      <c r="Y559" s="81" t="e">
        <f aca="false" ca="false" dt2D="false" dtr="false" t="normal">X559/E559*100</f>
        <v>#DIV/0!</v>
      </c>
      <c r="Z559" s="66" t="n"/>
      <c r="AA559" s="66" t="n"/>
      <c r="AB559" s="66" t="n"/>
      <c r="AC559" s="66" t="n"/>
      <c r="AD559" s="66" t="n"/>
      <c r="AE559" s="66" t="n"/>
    </row>
    <row customFormat="true" ht="15" outlineLevel="0" r="560" s="36">
      <c r="A560" s="87" t="n"/>
      <c r="B560" s="82" t="s">
        <v>486</v>
      </c>
      <c r="C560" s="66" t="n"/>
      <c r="D560" s="66" t="n"/>
      <c r="E560" s="96" t="n"/>
      <c r="F560" s="67" t="e">
        <f aca="false" ca="false" dt2D="false" dtr="false" t="normal">E560/C560</f>
        <v>#DIV/0!</v>
      </c>
      <c r="G560" s="68" t="n"/>
      <c r="H560" s="67" t="e">
        <f aca="false" ca="false" dt2D="false" dtr="false" t="normal">G560/D560*100</f>
        <v>#DIV/0!</v>
      </c>
      <c r="I560" s="68" t="n"/>
      <c r="J560" s="68" t="n"/>
      <c r="K560" s="68" t="n"/>
      <c r="L560" s="68" t="n"/>
      <c r="M560" s="68" t="n"/>
      <c r="N560" s="68" t="n"/>
      <c r="O560" s="66" t="n"/>
      <c r="P560" s="66" t="n"/>
      <c r="Q560" s="66" t="n"/>
      <c r="R560" s="66" t="n"/>
      <c r="S560" s="66" t="n"/>
      <c r="T560" s="66" t="n"/>
      <c r="U560" s="69" t="e">
        <f aca="false" ca="false" dt2D="false" dtr="false" t="normal">O560/G560*100</f>
        <v>#DIV/0!</v>
      </c>
      <c r="V560" s="66" t="n"/>
      <c r="W560" s="81" t="e">
        <f aca="false" ca="false" dt2D="false" dtr="false" t="normal">V560/E560*100</f>
        <v>#DIV/0!</v>
      </c>
      <c r="X560" s="66" t="n"/>
      <c r="Y560" s="81" t="e">
        <f aca="false" ca="false" dt2D="false" dtr="false" t="normal">X560/E560*100</f>
        <v>#DIV/0!</v>
      </c>
      <c r="Z560" s="66" t="n"/>
      <c r="AA560" s="66" t="n"/>
      <c r="AB560" s="66" t="n"/>
      <c r="AC560" s="66" t="n"/>
      <c r="AD560" s="66" t="n"/>
      <c r="AE560" s="66" t="n"/>
    </row>
    <row customFormat="true" ht="15" outlineLevel="0" r="561" s="36">
      <c r="A561" s="87" t="n"/>
      <c r="B561" s="71" t="s">
        <v>77</v>
      </c>
      <c r="C561" s="66" t="n"/>
      <c r="D561" s="66" t="n"/>
      <c r="E561" s="96" t="n"/>
      <c r="F561" s="67" t="e">
        <f aca="false" ca="false" dt2D="false" dtr="false" t="normal">E561/C561</f>
        <v>#DIV/0!</v>
      </c>
      <c r="G561" s="68" t="n"/>
      <c r="H561" s="67" t="e">
        <f aca="false" ca="false" dt2D="false" dtr="false" t="normal">G561/D561*100</f>
        <v>#DIV/0!</v>
      </c>
      <c r="I561" s="68" t="n"/>
      <c r="J561" s="68" t="n"/>
      <c r="K561" s="68" t="n"/>
      <c r="L561" s="68" t="n"/>
      <c r="M561" s="68" t="n"/>
      <c r="N561" s="68" t="n"/>
      <c r="O561" s="66" t="n"/>
      <c r="P561" s="66" t="n"/>
      <c r="Q561" s="66" t="n"/>
      <c r="R561" s="66" t="n"/>
      <c r="S561" s="66" t="n"/>
      <c r="T561" s="66" t="n"/>
      <c r="U561" s="69" t="e">
        <f aca="false" ca="false" dt2D="false" dtr="false" t="normal">O561/G561*100</f>
        <v>#DIV/0!</v>
      </c>
      <c r="V561" s="66" t="n"/>
      <c r="W561" s="81" t="e">
        <f aca="false" ca="false" dt2D="false" dtr="false" t="normal">V561/E561*100</f>
        <v>#DIV/0!</v>
      </c>
      <c r="X561" s="66" t="n"/>
      <c r="Y561" s="81" t="e">
        <f aca="false" ca="false" dt2D="false" dtr="false" t="normal">X561/E561*100</f>
        <v>#DIV/0!</v>
      </c>
      <c r="Z561" s="66" t="n"/>
      <c r="AA561" s="66" t="n"/>
      <c r="AB561" s="66" t="n"/>
      <c r="AC561" s="66" t="n"/>
      <c r="AD561" s="66" t="n"/>
      <c r="AE561" s="66" t="n"/>
    </row>
    <row customFormat="true" ht="15" outlineLevel="0" r="562" s="36">
      <c r="A562" s="87" t="n"/>
      <c r="B562" s="71" t="s">
        <v>79</v>
      </c>
      <c r="C562" s="66" t="n"/>
      <c r="D562" s="66" t="n"/>
      <c r="E562" s="96" t="n"/>
      <c r="F562" s="67" t="e">
        <f aca="false" ca="false" dt2D="false" dtr="false" t="normal">E562/C562</f>
        <v>#DIV/0!</v>
      </c>
      <c r="G562" s="68" t="n"/>
      <c r="H562" s="67" t="e">
        <f aca="false" ca="false" dt2D="false" dtr="false" t="normal">G562/D562*100</f>
        <v>#DIV/0!</v>
      </c>
      <c r="I562" s="68" t="n"/>
      <c r="J562" s="68" t="n"/>
      <c r="K562" s="68" t="n"/>
      <c r="L562" s="68" t="n"/>
      <c r="M562" s="68" t="n"/>
      <c r="N562" s="68" t="n"/>
      <c r="O562" s="66" t="n"/>
      <c r="P562" s="66" t="n"/>
      <c r="Q562" s="66" t="n"/>
      <c r="R562" s="66" t="n"/>
      <c r="S562" s="66" t="n"/>
      <c r="T562" s="66" t="n"/>
      <c r="U562" s="69" t="e">
        <f aca="false" ca="false" dt2D="false" dtr="false" t="normal">O562/G562*100</f>
        <v>#DIV/0!</v>
      </c>
      <c r="V562" s="66" t="n"/>
      <c r="W562" s="81" t="e">
        <f aca="false" ca="false" dt2D="false" dtr="false" t="normal">V562/E562*100</f>
        <v>#DIV/0!</v>
      </c>
      <c r="X562" s="66" t="n"/>
      <c r="Y562" s="81" t="e">
        <f aca="false" ca="false" dt2D="false" dtr="false" t="normal">X562/E562*100</f>
        <v>#DIV/0!</v>
      </c>
      <c r="Z562" s="66" t="n"/>
      <c r="AA562" s="66" t="n"/>
      <c r="AB562" s="66" t="n"/>
      <c r="AC562" s="66" t="n"/>
      <c r="AD562" s="66" t="n"/>
      <c r="AE562" s="66" t="n"/>
    </row>
    <row customFormat="true" ht="15" outlineLevel="0" r="563" s="36">
      <c r="A563" s="87" t="n"/>
      <c r="B563" s="71" t="s">
        <v>132</v>
      </c>
      <c r="C563" s="66" t="n"/>
      <c r="D563" s="66" t="n"/>
      <c r="E563" s="96" t="n"/>
      <c r="F563" s="67" t="e">
        <f aca="false" ca="false" dt2D="false" dtr="false" t="normal">E563/C563</f>
        <v>#DIV/0!</v>
      </c>
      <c r="G563" s="68" t="n"/>
      <c r="H563" s="67" t="e">
        <f aca="false" ca="false" dt2D="false" dtr="false" t="normal">G563/D563*100</f>
        <v>#DIV/0!</v>
      </c>
      <c r="I563" s="68" t="n"/>
      <c r="J563" s="68" t="n"/>
      <c r="K563" s="68" t="n"/>
      <c r="L563" s="68" t="n"/>
      <c r="M563" s="68" t="n"/>
      <c r="N563" s="68" t="n"/>
      <c r="O563" s="66" t="n"/>
      <c r="P563" s="66" t="n"/>
      <c r="Q563" s="66" t="n"/>
      <c r="R563" s="66" t="n"/>
      <c r="S563" s="66" t="n"/>
      <c r="T563" s="66" t="n"/>
      <c r="U563" s="69" t="e">
        <f aca="false" ca="false" dt2D="false" dtr="false" t="normal">O563/G563*100</f>
        <v>#DIV/0!</v>
      </c>
      <c r="V563" s="66" t="n"/>
      <c r="W563" s="81" t="e">
        <f aca="false" ca="false" dt2D="false" dtr="false" t="normal">V563/E563*100</f>
        <v>#DIV/0!</v>
      </c>
      <c r="X563" s="66" t="n"/>
      <c r="Y563" s="81" t="e">
        <f aca="false" ca="false" dt2D="false" dtr="false" t="normal">X563/E563*100</f>
        <v>#DIV/0!</v>
      </c>
      <c r="Z563" s="66" t="n"/>
      <c r="AA563" s="66" t="n"/>
      <c r="AB563" s="66" t="n"/>
      <c r="AC563" s="66" t="n"/>
      <c r="AD563" s="66" t="n"/>
      <c r="AE563" s="66" t="n"/>
    </row>
    <row customFormat="true" ht="15" outlineLevel="0" r="564" s="36">
      <c r="A564" s="87" t="n"/>
      <c r="B564" s="71" t="s">
        <v>133</v>
      </c>
      <c r="C564" s="66" t="n"/>
      <c r="D564" s="66" t="n"/>
      <c r="E564" s="96" t="n"/>
      <c r="F564" s="67" t="e">
        <f aca="false" ca="false" dt2D="false" dtr="false" t="normal">E564/C564</f>
        <v>#DIV/0!</v>
      </c>
      <c r="G564" s="68" t="n"/>
      <c r="H564" s="67" t="e">
        <f aca="false" ca="false" dt2D="false" dtr="false" t="normal">G564/D564*100</f>
        <v>#DIV/0!</v>
      </c>
      <c r="I564" s="68" t="n"/>
      <c r="J564" s="68" t="n"/>
      <c r="K564" s="68" t="n"/>
      <c r="L564" s="68" t="n"/>
      <c r="M564" s="68" t="n"/>
      <c r="N564" s="68" t="n"/>
      <c r="O564" s="66" t="n"/>
      <c r="P564" s="66" t="n"/>
      <c r="Q564" s="66" t="n"/>
      <c r="R564" s="66" t="n"/>
      <c r="S564" s="66" t="n"/>
      <c r="T564" s="66" t="n"/>
      <c r="U564" s="69" t="e">
        <f aca="false" ca="false" dt2D="false" dtr="false" t="normal">O564/G564*100</f>
        <v>#DIV/0!</v>
      </c>
      <c r="V564" s="66" t="n"/>
      <c r="W564" s="81" t="e">
        <f aca="false" ca="false" dt2D="false" dtr="false" t="normal">V564/E564*100</f>
        <v>#DIV/0!</v>
      </c>
      <c r="X564" s="66" t="n"/>
      <c r="Y564" s="81" t="e">
        <f aca="false" ca="false" dt2D="false" dtr="false" t="normal">X564/E564*100</f>
        <v>#DIV/0!</v>
      </c>
      <c r="Z564" s="66" t="n"/>
      <c r="AA564" s="66" t="n"/>
      <c r="AB564" s="66" t="n"/>
      <c r="AC564" s="66" t="n"/>
      <c r="AD564" s="66" t="n"/>
      <c r="AE564" s="66" t="n"/>
    </row>
    <row customFormat="true" ht="15" outlineLevel="0" r="565" s="36">
      <c r="A565" s="73" t="s">
        <v>80</v>
      </c>
      <c r="B565" s="74" t="s"/>
      <c r="C565" s="75" t="n">
        <f aca="false" ca="false" dt2D="false" dtr="false" t="normal">SUM(C554:C564)</f>
        <v>90.03</v>
      </c>
      <c r="D565" s="75" t="n">
        <f aca="false" ca="false" dt2D="false" dtr="false" t="normal">SUM(D554:D564)</f>
        <v>30</v>
      </c>
      <c r="E565" s="98" t="n">
        <f aca="false" ca="false" dt2D="false" dtr="false" t="normal">SUM(E554:E564)</f>
        <v>23</v>
      </c>
      <c r="F565" s="76" t="n">
        <f aca="false" ca="false" dt2D="false" dtr="false" t="normal">E565/C565</f>
        <v>0.2554703987559702</v>
      </c>
      <c r="G565" s="98" t="n">
        <f aca="false" ca="false" dt2D="false" dtr="false" t="normal">SUM(G554:G564)</f>
        <v>0</v>
      </c>
      <c r="H565" s="76" t="n">
        <f aca="false" ca="false" dt2D="false" dtr="false" t="normal">G565/D565*100</f>
        <v>0</v>
      </c>
      <c r="I565" s="98" t="n">
        <f aca="false" ca="false" dt2D="false" dtr="false" t="normal">SUM(I554:I564)</f>
        <v>0</v>
      </c>
      <c r="J565" s="98" t="n">
        <f aca="false" ca="false" dt2D="false" dtr="false" t="normal">SUM(J554:J564)</f>
        <v>0</v>
      </c>
      <c r="K565" s="98" t="n">
        <f aca="false" ca="false" dt2D="false" dtr="false" t="normal">SUM(K554:K564)</f>
        <v>0</v>
      </c>
      <c r="L565" s="98" t="n">
        <f aca="false" ca="false" dt2D="false" dtr="false" t="normal">SUM(L554:L564)</f>
        <v>0</v>
      </c>
      <c r="M565" s="98" t="n">
        <f aca="false" ca="false" dt2D="false" dtr="false" t="normal">SUM(M554:M564)</f>
        <v>0</v>
      </c>
      <c r="N565" s="98" t="n">
        <f aca="false" ca="false" dt2D="false" dtr="false" t="normal">SUM(N554:N564)</f>
        <v>0</v>
      </c>
      <c r="O565" s="98" t="n">
        <f aca="false" ca="false" dt2D="false" dtr="false" t="normal">SUM(O554:O564)</f>
        <v>0</v>
      </c>
      <c r="P565" s="98" t="n">
        <f aca="false" ca="false" dt2D="false" dtr="false" t="normal">SUM(P554:P564)</f>
        <v>0</v>
      </c>
      <c r="Q565" s="98" t="n">
        <f aca="false" ca="false" dt2D="false" dtr="false" t="normal">SUM(Q554:Q564)</f>
        <v>0</v>
      </c>
      <c r="R565" s="98" t="n">
        <f aca="false" ca="false" dt2D="false" dtr="false" t="normal">SUM(R554:R564)</f>
        <v>0</v>
      </c>
      <c r="S565" s="98" t="n">
        <f aca="false" ca="false" dt2D="false" dtr="false" t="normal">SUM(S554:S564)</f>
        <v>0</v>
      </c>
      <c r="T565" s="98" t="n">
        <f aca="false" ca="false" dt2D="false" dtr="false" t="normal">SUM(T554:T564)</f>
        <v>0</v>
      </c>
      <c r="U565" s="98" t="e">
        <f aca="false" ca="false" dt2D="false" dtr="false" t="normal">SUM(U554:U564)</f>
        <v>#DIV/0!</v>
      </c>
      <c r="V565" s="98" t="n">
        <f aca="false" ca="false" dt2D="false" dtr="false" t="normal">SUM(V554:V564)</f>
        <v>2</v>
      </c>
      <c r="W565" s="78" t="n">
        <f aca="false" ca="false" dt2D="false" dtr="false" t="normal">V565/E565*100</f>
        <v>8.695652173913043</v>
      </c>
      <c r="X565" s="98" t="n">
        <f aca="false" ca="false" dt2D="false" dtr="false" t="normal">SUM(X554:X564)</f>
        <v>2</v>
      </c>
      <c r="Y565" s="78" t="n">
        <f aca="false" ca="false" dt2D="false" dtr="false" t="normal">X565/E565*100</f>
        <v>8.695652173913043</v>
      </c>
      <c r="Z565" s="98" t="n">
        <f aca="false" ca="false" dt2D="false" dtr="false" t="normal">SUM(Z554:Z564)</f>
        <v>0</v>
      </c>
      <c r="AA565" s="98" t="n">
        <f aca="false" ca="false" dt2D="false" dtr="false" t="normal">SUM(AA554:AA564)</f>
        <v>0</v>
      </c>
      <c r="AB565" s="98" t="n">
        <f aca="false" ca="false" dt2D="false" dtr="false" t="normal">SUM(AB554:AB564)</f>
        <v>0</v>
      </c>
      <c r="AC565" s="98" t="n">
        <f aca="false" ca="false" dt2D="false" dtr="false" t="normal">SUM(AC554:AC564)</f>
        <v>0</v>
      </c>
      <c r="AD565" s="98" t="n">
        <f aca="false" ca="false" dt2D="false" dtr="false" t="normal">SUM(AD554:AD564)</f>
        <v>0</v>
      </c>
      <c r="AE565" s="98" t="n">
        <f aca="false" ca="false" dt2D="false" dtr="false" t="normal">SUM(AE554:AE564)</f>
        <v>0</v>
      </c>
    </row>
    <row customFormat="true" ht="15" outlineLevel="0" r="566" s="36">
      <c r="A566" s="85" t="n">
        <v>28</v>
      </c>
      <c r="B566" s="86" t="s">
        <v>487</v>
      </c>
      <c r="C566" s="63" t="n"/>
      <c r="D566" s="63" t="n"/>
      <c r="E566" s="63" t="n"/>
      <c r="F566" s="67" t="n"/>
      <c r="G566" s="63" t="n"/>
      <c r="H566" s="67" t="n"/>
      <c r="I566" s="63" t="n"/>
      <c r="J566" s="63" t="n"/>
      <c r="K566" s="63" t="n"/>
      <c r="L566" s="63" t="n"/>
      <c r="M566" s="63" t="n"/>
      <c r="N566" s="63" t="n"/>
      <c r="O566" s="63" t="n"/>
      <c r="P566" s="63" t="n"/>
      <c r="Q566" s="63" t="n"/>
      <c r="R566" s="63" t="n"/>
      <c r="S566" s="63" t="n"/>
      <c r="T566" s="63" t="n"/>
      <c r="U566" s="69" t="n"/>
      <c r="V566" s="63" t="n"/>
      <c r="W566" s="77" t="n"/>
      <c r="X566" s="63" t="n"/>
      <c r="Y566" s="77" t="n"/>
      <c r="Z566" s="63" t="n"/>
      <c r="AA566" s="63" t="n"/>
      <c r="AB566" s="63" t="n"/>
      <c r="AC566" s="63" t="n"/>
      <c r="AD566" s="63" t="n"/>
      <c r="AE566" s="63" t="n"/>
    </row>
    <row customFormat="true" ht="15" outlineLevel="0" r="567" s="36">
      <c r="A567" s="87" t="n"/>
      <c r="B567" s="65" t="s">
        <v>488</v>
      </c>
      <c r="C567" s="66" t="n"/>
      <c r="D567" s="66" t="n"/>
      <c r="E567" s="66" t="n"/>
      <c r="F567" s="67" t="e">
        <f aca="false" ca="false" dt2D="false" dtr="false" t="normal">E567/C567</f>
        <v>#DIV/0!</v>
      </c>
      <c r="G567" s="68" t="n"/>
      <c r="H567" s="67" t="e">
        <f aca="false" ca="false" dt2D="false" dtr="false" t="normal">G567/D567*100</f>
        <v>#DIV/0!</v>
      </c>
      <c r="I567" s="68" t="n"/>
      <c r="J567" s="68" t="n"/>
      <c r="K567" s="68" t="n"/>
      <c r="L567" s="68" t="n"/>
      <c r="M567" s="68" t="n"/>
      <c r="N567" s="68" t="n"/>
      <c r="O567" s="66" t="n"/>
      <c r="P567" s="66" t="n"/>
      <c r="Q567" s="66" t="n"/>
      <c r="R567" s="66" t="n"/>
      <c r="S567" s="66" t="n"/>
      <c r="T567" s="66" t="n"/>
      <c r="U567" s="69" t="e">
        <f aca="false" ca="false" dt2D="false" dtr="false" t="normal">O567/G567*100</f>
        <v>#DIV/0!</v>
      </c>
      <c r="V567" s="66" t="n"/>
      <c r="W567" s="81" t="e">
        <f aca="false" ca="false" dt2D="false" dtr="false" t="normal">V567/E567*100</f>
        <v>#DIV/0!</v>
      </c>
      <c r="X567" s="66" t="n"/>
      <c r="Y567" s="81" t="e">
        <f aca="false" ca="false" dt2D="false" dtr="false" t="normal">X567/E567*100</f>
        <v>#DIV/0!</v>
      </c>
      <c r="Z567" s="66" t="n"/>
      <c r="AA567" s="66" t="n"/>
      <c r="AB567" s="66" t="n"/>
      <c r="AC567" s="66" t="n"/>
      <c r="AD567" s="66" t="n"/>
      <c r="AE567" s="66" t="n"/>
    </row>
    <row customFormat="true" ht="15" outlineLevel="0" r="568" s="36">
      <c r="A568" s="87" t="n"/>
      <c r="B568" s="70" t="s">
        <v>313</v>
      </c>
      <c r="C568" s="66" t="n">
        <v>243.4</v>
      </c>
      <c r="D568" s="66" t="n">
        <v>41</v>
      </c>
      <c r="E568" s="66" t="n">
        <v>39</v>
      </c>
      <c r="F568" s="67" t="n">
        <f aca="false" ca="false" dt2D="false" dtr="false" t="normal">E568/C568</f>
        <v>0.16023007395234182</v>
      </c>
      <c r="G568" s="68" t="n"/>
      <c r="H568" s="67" t="n">
        <f aca="false" ca="false" dt2D="false" dtr="false" t="normal">G568/D568*100</f>
        <v>0</v>
      </c>
      <c r="I568" s="68" t="n"/>
      <c r="J568" s="68" t="n"/>
      <c r="K568" s="68" t="n"/>
      <c r="L568" s="68" t="n"/>
      <c r="M568" s="68" t="n"/>
      <c r="N568" s="68" t="n"/>
      <c r="O568" s="66" t="n"/>
      <c r="P568" s="66" t="n"/>
      <c r="Q568" s="66" t="n"/>
      <c r="R568" s="66" t="n"/>
      <c r="S568" s="66" t="n"/>
      <c r="T568" s="66" t="n"/>
      <c r="U568" s="69" t="e">
        <f aca="false" ca="false" dt2D="false" dtr="false" t="normal">O568/G568*100</f>
        <v>#DIV/0!</v>
      </c>
      <c r="V568" s="66" t="n">
        <v>3</v>
      </c>
      <c r="W568" s="81" t="n">
        <f aca="false" ca="false" dt2D="false" dtr="false" t="normal">V568/E568*100</f>
        <v>7.6923076923076925</v>
      </c>
      <c r="X568" s="66" t="n">
        <v>3</v>
      </c>
      <c r="Y568" s="81" t="n">
        <f aca="false" ca="false" dt2D="false" dtr="false" t="normal">X568/E568*100</f>
        <v>7.6923076923076925</v>
      </c>
      <c r="Z568" s="66" t="n"/>
      <c r="AA568" s="66" t="n"/>
      <c r="AB568" s="66" t="n"/>
      <c r="AC568" s="66" t="n"/>
      <c r="AD568" s="66" t="n"/>
      <c r="AE568" s="66" t="n"/>
    </row>
    <row customFormat="true" ht="15" outlineLevel="0" r="569" s="36">
      <c r="A569" s="87" t="n"/>
      <c r="B569" s="70" t="s">
        <v>67</v>
      </c>
      <c r="C569" s="66" t="n"/>
      <c r="D569" s="66" t="n"/>
      <c r="E569" s="66" t="n"/>
      <c r="F569" s="67" t="e">
        <f aca="false" ca="false" dt2D="false" dtr="false" t="normal">E569/C569</f>
        <v>#DIV/0!</v>
      </c>
      <c r="G569" s="68" t="n"/>
      <c r="H569" s="67" t="e">
        <f aca="false" ca="false" dt2D="false" dtr="false" t="normal">G569/D569*100</f>
        <v>#DIV/0!</v>
      </c>
      <c r="I569" s="68" t="n"/>
      <c r="J569" s="68" t="n"/>
      <c r="K569" s="68" t="n"/>
      <c r="L569" s="68" t="n"/>
      <c r="M569" s="68" t="n"/>
      <c r="N569" s="68" t="n"/>
      <c r="O569" s="66" t="n"/>
      <c r="P569" s="66" t="n"/>
      <c r="Q569" s="66" t="n"/>
      <c r="R569" s="66" t="n"/>
      <c r="S569" s="66" t="n"/>
      <c r="T569" s="66" t="n"/>
      <c r="U569" s="69" t="e">
        <f aca="false" ca="false" dt2D="false" dtr="false" t="normal">O569/G569*100</f>
        <v>#DIV/0!</v>
      </c>
      <c r="V569" s="66" t="n"/>
      <c r="W569" s="81" t="e">
        <f aca="false" ca="false" dt2D="false" dtr="false" t="normal">V569/E569*100</f>
        <v>#DIV/0!</v>
      </c>
      <c r="X569" s="66" t="n"/>
      <c r="Y569" s="81" t="e">
        <f aca="false" ca="false" dt2D="false" dtr="false" t="normal">X569/E569*100</f>
        <v>#DIV/0!</v>
      </c>
      <c r="Z569" s="66" t="n"/>
      <c r="AA569" s="66" t="n"/>
      <c r="AB569" s="66" t="n"/>
      <c r="AC569" s="66" t="n"/>
      <c r="AD569" s="66" t="n"/>
      <c r="AE569" s="66" t="n"/>
    </row>
    <row customFormat="true" ht="15" outlineLevel="0" r="570" s="36">
      <c r="A570" s="87" t="n"/>
      <c r="B570" s="70" t="s">
        <v>67</v>
      </c>
      <c r="C570" s="66" t="n"/>
      <c r="D570" s="66" t="n"/>
      <c r="E570" s="66" t="n"/>
      <c r="F570" s="67" t="e">
        <f aca="false" ca="false" dt2D="false" dtr="false" t="normal">E570/C570</f>
        <v>#DIV/0!</v>
      </c>
      <c r="G570" s="68" t="n"/>
      <c r="H570" s="67" t="e">
        <f aca="false" ca="false" dt2D="false" dtr="false" t="normal">G570/D570*100</f>
        <v>#DIV/0!</v>
      </c>
      <c r="I570" s="68" t="n"/>
      <c r="J570" s="68" t="n"/>
      <c r="K570" s="68" t="n"/>
      <c r="L570" s="68" t="n"/>
      <c r="M570" s="68" t="n"/>
      <c r="N570" s="68" t="n"/>
      <c r="O570" s="66" t="n"/>
      <c r="P570" s="66" t="n"/>
      <c r="Q570" s="66" t="n"/>
      <c r="R570" s="66" t="n"/>
      <c r="S570" s="66" t="n"/>
      <c r="T570" s="66" t="n"/>
      <c r="U570" s="69" t="e">
        <f aca="false" ca="false" dt2D="false" dtr="false" t="normal">O570/G570*100</f>
        <v>#DIV/0!</v>
      </c>
      <c r="V570" s="66" t="n"/>
      <c r="W570" s="81" t="e">
        <f aca="false" ca="false" dt2D="false" dtr="false" t="normal">V570/E570*100</f>
        <v>#DIV/0!</v>
      </c>
      <c r="X570" s="66" t="n"/>
      <c r="Y570" s="81" t="e">
        <f aca="false" ca="false" dt2D="false" dtr="false" t="normal">X570/E570*100</f>
        <v>#DIV/0!</v>
      </c>
      <c r="Z570" s="66" t="n"/>
      <c r="AA570" s="66" t="n"/>
      <c r="AB570" s="66" t="n"/>
      <c r="AC570" s="66" t="n"/>
      <c r="AD570" s="66" t="n"/>
      <c r="AE570" s="66" t="n"/>
    </row>
    <row customFormat="true" ht="15" outlineLevel="0" r="571" s="36">
      <c r="A571" s="87" t="n"/>
      <c r="B571" s="70" t="s">
        <v>489</v>
      </c>
      <c r="C571" s="66" t="n"/>
      <c r="D571" s="66" t="n"/>
      <c r="E571" s="66" t="n"/>
      <c r="F571" s="67" t="e">
        <f aca="false" ca="false" dt2D="false" dtr="false" t="normal">E571/C571</f>
        <v>#DIV/0!</v>
      </c>
      <c r="G571" s="68" t="n"/>
      <c r="H571" s="67" t="e">
        <f aca="false" ca="false" dt2D="false" dtr="false" t="normal">G571/D571*100</f>
        <v>#DIV/0!</v>
      </c>
      <c r="I571" s="68" t="n"/>
      <c r="J571" s="68" t="n"/>
      <c r="K571" s="68" t="n"/>
      <c r="L571" s="68" t="n"/>
      <c r="M571" s="68" t="n"/>
      <c r="N571" s="68" t="n"/>
      <c r="O571" s="66" t="n"/>
      <c r="P571" s="66" t="n"/>
      <c r="Q571" s="66" t="n"/>
      <c r="R571" s="66" t="n"/>
      <c r="S571" s="66" t="n"/>
      <c r="T571" s="66" t="n"/>
      <c r="U571" s="69" t="e">
        <f aca="false" ca="false" dt2D="false" dtr="false" t="normal">O571/G571*100</f>
        <v>#DIV/0!</v>
      </c>
      <c r="V571" s="66" t="n"/>
      <c r="W571" s="81" t="e">
        <f aca="false" ca="false" dt2D="false" dtr="false" t="normal">V571/E571*100</f>
        <v>#DIV/0!</v>
      </c>
      <c r="X571" s="66" t="n"/>
      <c r="Y571" s="81" t="e">
        <f aca="false" ca="false" dt2D="false" dtr="false" t="normal">X571/E571*100</f>
        <v>#DIV/0!</v>
      </c>
      <c r="Z571" s="66" t="n"/>
      <c r="AA571" s="66" t="n"/>
      <c r="AB571" s="66" t="n"/>
      <c r="AC571" s="66" t="n"/>
      <c r="AD571" s="66" t="n"/>
      <c r="AE571" s="66" t="n"/>
    </row>
    <row customFormat="true" ht="15" outlineLevel="0" r="572" s="36">
      <c r="A572" s="87" t="n"/>
      <c r="B572" s="70" t="s">
        <v>490</v>
      </c>
      <c r="C572" s="66" t="n"/>
      <c r="D572" s="66" t="n"/>
      <c r="E572" s="66" t="n"/>
      <c r="F572" s="67" t="e">
        <f aca="false" ca="false" dt2D="false" dtr="false" t="normal">E572/C572</f>
        <v>#DIV/0!</v>
      </c>
      <c r="G572" s="68" t="n"/>
      <c r="H572" s="67" t="e">
        <f aca="false" ca="false" dt2D="false" dtr="false" t="normal">G572/D572*100</f>
        <v>#DIV/0!</v>
      </c>
      <c r="I572" s="68" t="n"/>
      <c r="J572" s="68" t="n"/>
      <c r="K572" s="68" t="n"/>
      <c r="L572" s="68" t="n"/>
      <c r="M572" s="68" t="n"/>
      <c r="N572" s="68" t="n"/>
      <c r="O572" s="66" t="n"/>
      <c r="P572" s="66" t="n"/>
      <c r="Q572" s="66" t="n"/>
      <c r="R572" s="66" t="n"/>
      <c r="S572" s="66" t="n"/>
      <c r="T572" s="66" t="n"/>
      <c r="U572" s="69" t="e">
        <f aca="false" ca="false" dt2D="false" dtr="false" t="normal">O572/G572*100</f>
        <v>#DIV/0!</v>
      </c>
      <c r="V572" s="66" t="n"/>
      <c r="W572" s="81" t="e">
        <f aca="false" ca="false" dt2D="false" dtr="false" t="normal">V572/E572*100</f>
        <v>#DIV/0!</v>
      </c>
      <c r="X572" s="66" t="n"/>
      <c r="Y572" s="81" t="e">
        <f aca="false" ca="false" dt2D="false" dtr="false" t="normal">X572/E572*100</f>
        <v>#DIV/0!</v>
      </c>
      <c r="Z572" s="66" t="n"/>
      <c r="AA572" s="66" t="n"/>
      <c r="AB572" s="66" t="n"/>
      <c r="AC572" s="66" t="n"/>
      <c r="AD572" s="66" t="n"/>
      <c r="AE572" s="66" t="n"/>
    </row>
    <row customFormat="true" ht="15" outlineLevel="0" r="573" s="36">
      <c r="A573" s="87" t="n"/>
      <c r="B573" s="65" t="s">
        <v>491</v>
      </c>
      <c r="C573" s="66" t="n"/>
      <c r="D573" s="66" t="n"/>
      <c r="E573" s="66" t="n"/>
      <c r="F573" s="67" t="e">
        <f aca="false" ca="false" dt2D="false" dtr="false" t="normal">E573/C573</f>
        <v>#DIV/0!</v>
      </c>
      <c r="G573" s="68" t="n"/>
      <c r="H573" s="67" t="e">
        <f aca="false" ca="false" dt2D="false" dtr="false" t="normal">G573/D573*100</f>
        <v>#DIV/0!</v>
      </c>
      <c r="I573" s="68" t="n"/>
      <c r="J573" s="68" t="n"/>
      <c r="K573" s="68" t="n"/>
      <c r="L573" s="68" t="n"/>
      <c r="M573" s="68" t="n"/>
      <c r="N573" s="68" t="n"/>
      <c r="O573" s="66" t="n"/>
      <c r="P573" s="66" t="n"/>
      <c r="Q573" s="66" t="n"/>
      <c r="R573" s="66" t="n"/>
      <c r="S573" s="66" t="n"/>
      <c r="T573" s="66" t="n"/>
      <c r="U573" s="69" t="e">
        <f aca="false" ca="false" dt2D="false" dtr="false" t="normal">O573/G573*100</f>
        <v>#DIV/0!</v>
      </c>
      <c r="V573" s="66" t="n"/>
      <c r="W573" s="81" t="e">
        <f aca="false" ca="false" dt2D="false" dtr="false" t="normal">V573/E573*100</f>
        <v>#DIV/0!</v>
      </c>
      <c r="X573" s="66" t="n"/>
      <c r="Y573" s="81" t="e">
        <f aca="false" ca="false" dt2D="false" dtr="false" t="normal">X573/E573*100</f>
        <v>#DIV/0!</v>
      </c>
      <c r="Z573" s="66" t="n"/>
      <c r="AA573" s="66" t="n"/>
      <c r="AB573" s="66" t="n"/>
      <c r="AC573" s="66" t="n"/>
      <c r="AD573" s="66" t="n"/>
      <c r="AE573" s="66" t="n"/>
    </row>
    <row customFormat="true" ht="15" outlineLevel="0" r="574" s="36">
      <c r="A574" s="87" t="n"/>
      <c r="B574" s="70" t="s">
        <v>492</v>
      </c>
      <c r="C574" s="66" t="n"/>
      <c r="D574" s="66" t="n"/>
      <c r="E574" s="66" t="n"/>
      <c r="F574" s="67" t="e">
        <f aca="false" ca="false" dt2D="false" dtr="false" t="normal">E574/C574</f>
        <v>#DIV/0!</v>
      </c>
      <c r="G574" s="68" t="n"/>
      <c r="H574" s="67" t="e">
        <f aca="false" ca="false" dt2D="false" dtr="false" t="normal">G574/D574*100</f>
        <v>#DIV/0!</v>
      </c>
      <c r="I574" s="68" t="n"/>
      <c r="J574" s="68" t="n"/>
      <c r="K574" s="68" t="n"/>
      <c r="L574" s="68" t="n"/>
      <c r="M574" s="68" t="n"/>
      <c r="N574" s="68" t="n"/>
      <c r="O574" s="66" t="n"/>
      <c r="P574" s="66" t="n"/>
      <c r="Q574" s="66" t="n"/>
      <c r="R574" s="66" t="n"/>
      <c r="S574" s="66" t="n"/>
      <c r="T574" s="66" t="n"/>
      <c r="U574" s="69" t="e">
        <f aca="false" ca="false" dt2D="false" dtr="false" t="normal">O574/G574*100</f>
        <v>#DIV/0!</v>
      </c>
      <c r="V574" s="66" t="n"/>
      <c r="W574" s="81" t="e">
        <f aca="false" ca="false" dt2D="false" dtr="false" t="normal">V574/E574*100</f>
        <v>#DIV/0!</v>
      </c>
      <c r="X574" s="66" t="n"/>
      <c r="Y574" s="81" t="e">
        <f aca="false" ca="false" dt2D="false" dtr="false" t="normal">X574/E574*100</f>
        <v>#DIV/0!</v>
      </c>
      <c r="Z574" s="66" t="n"/>
      <c r="AA574" s="66" t="n"/>
      <c r="AB574" s="66" t="n"/>
      <c r="AC574" s="66" t="n"/>
      <c r="AD574" s="66" t="n"/>
      <c r="AE574" s="66" t="n"/>
    </row>
    <row customFormat="true" ht="15" outlineLevel="0" r="575" s="36">
      <c r="A575" s="87" t="n"/>
      <c r="B575" s="71" t="s">
        <v>493</v>
      </c>
      <c r="C575" s="66" t="n"/>
      <c r="D575" s="66" t="n"/>
      <c r="E575" s="66" t="n"/>
      <c r="F575" s="67" t="e">
        <f aca="false" ca="false" dt2D="false" dtr="false" t="normal">E575/C575</f>
        <v>#DIV/0!</v>
      </c>
      <c r="G575" s="68" t="n"/>
      <c r="H575" s="67" t="e">
        <f aca="false" ca="false" dt2D="false" dtr="false" t="normal">G575/D575*100</f>
        <v>#DIV/0!</v>
      </c>
      <c r="I575" s="68" t="n"/>
      <c r="J575" s="68" t="n"/>
      <c r="K575" s="68" t="n"/>
      <c r="L575" s="68" t="n"/>
      <c r="M575" s="68" t="n"/>
      <c r="N575" s="68" t="n"/>
      <c r="O575" s="66" t="n"/>
      <c r="P575" s="66" t="n"/>
      <c r="Q575" s="66" t="n"/>
      <c r="R575" s="66" t="n"/>
      <c r="S575" s="66" t="n"/>
      <c r="T575" s="66" t="n"/>
      <c r="U575" s="69" t="e">
        <f aca="false" ca="false" dt2D="false" dtr="false" t="normal">O575/G575*100</f>
        <v>#DIV/0!</v>
      </c>
      <c r="V575" s="66" t="n"/>
      <c r="W575" s="81" t="e">
        <f aca="false" ca="false" dt2D="false" dtr="false" t="normal">V575/E575*100</f>
        <v>#DIV/0!</v>
      </c>
      <c r="X575" s="66" t="n"/>
      <c r="Y575" s="81" t="e">
        <f aca="false" ca="false" dt2D="false" dtr="false" t="normal">X575/E575*100</f>
        <v>#DIV/0!</v>
      </c>
      <c r="Z575" s="66" t="n"/>
      <c r="AA575" s="66" t="n"/>
      <c r="AB575" s="66" t="n"/>
      <c r="AC575" s="66" t="n"/>
      <c r="AD575" s="66" t="n"/>
      <c r="AE575" s="66" t="n"/>
    </row>
    <row customFormat="true" ht="15" outlineLevel="0" r="576" s="36">
      <c r="A576" s="87" t="n"/>
      <c r="B576" s="71" t="s">
        <v>494</v>
      </c>
      <c r="C576" s="66" t="n"/>
      <c r="D576" s="66" t="n"/>
      <c r="E576" s="66" t="n"/>
      <c r="F576" s="67" t="e">
        <f aca="false" ca="false" dt2D="false" dtr="false" t="normal">E576/C576</f>
        <v>#DIV/0!</v>
      </c>
      <c r="G576" s="68" t="n"/>
      <c r="H576" s="67" t="e">
        <f aca="false" ca="false" dt2D="false" dtr="false" t="normal">G576/D576*100</f>
        <v>#DIV/0!</v>
      </c>
      <c r="I576" s="68" t="n"/>
      <c r="J576" s="68" t="n"/>
      <c r="K576" s="68" t="n"/>
      <c r="L576" s="68" t="n"/>
      <c r="M576" s="68" t="n"/>
      <c r="N576" s="68" t="n"/>
      <c r="O576" s="66" t="n"/>
      <c r="P576" s="66" t="n"/>
      <c r="Q576" s="66" t="n"/>
      <c r="R576" s="66" t="n"/>
      <c r="S576" s="66" t="n"/>
      <c r="T576" s="66" t="n"/>
      <c r="U576" s="69" t="e">
        <f aca="false" ca="false" dt2D="false" dtr="false" t="normal">O576/G576*100</f>
        <v>#DIV/0!</v>
      </c>
      <c r="V576" s="66" t="n"/>
      <c r="W576" s="81" t="e">
        <f aca="false" ca="false" dt2D="false" dtr="false" t="normal">V576/E576*100</f>
        <v>#DIV/0!</v>
      </c>
      <c r="X576" s="66" t="n"/>
      <c r="Y576" s="81" t="e">
        <f aca="false" ca="false" dt2D="false" dtr="false" t="normal">X576/E576*100</f>
        <v>#DIV/0!</v>
      </c>
      <c r="Z576" s="66" t="n"/>
      <c r="AA576" s="66" t="n"/>
      <c r="AB576" s="66" t="n"/>
      <c r="AC576" s="66" t="n"/>
      <c r="AD576" s="66" t="n"/>
      <c r="AE576" s="66" t="n"/>
    </row>
    <row customFormat="true" ht="15" outlineLevel="0" r="577" s="36">
      <c r="A577" s="87" t="n"/>
      <c r="B577" s="82" t="s">
        <v>495</v>
      </c>
      <c r="C577" s="66" t="n"/>
      <c r="D577" s="66" t="n"/>
      <c r="E577" s="66" t="n"/>
      <c r="F577" s="67" t="e">
        <f aca="false" ca="false" dt2D="false" dtr="false" t="normal">E577/C577</f>
        <v>#DIV/0!</v>
      </c>
      <c r="G577" s="68" t="n"/>
      <c r="H577" s="67" t="e">
        <f aca="false" ca="false" dt2D="false" dtr="false" t="normal">G577/D577*100</f>
        <v>#DIV/0!</v>
      </c>
      <c r="I577" s="68" t="n"/>
      <c r="J577" s="68" t="n"/>
      <c r="K577" s="68" t="n"/>
      <c r="L577" s="68" t="n"/>
      <c r="M577" s="68" t="n"/>
      <c r="N577" s="68" t="n"/>
      <c r="O577" s="66" t="n"/>
      <c r="P577" s="66" t="n"/>
      <c r="Q577" s="66" t="n"/>
      <c r="R577" s="66" t="n"/>
      <c r="S577" s="66" t="n"/>
      <c r="T577" s="66" t="n"/>
      <c r="U577" s="69" t="e">
        <f aca="false" ca="false" dt2D="false" dtr="false" t="normal">O577/G577*100</f>
        <v>#DIV/0!</v>
      </c>
      <c r="V577" s="66" t="n"/>
      <c r="W577" s="81" t="e">
        <f aca="false" ca="false" dt2D="false" dtr="false" t="normal">V577/E577*100</f>
        <v>#DIV/0!</v>
      </c>
      <c r="X577" s="66" t="n"/>
      <c r="Y577" s="81" t="e">
        <f aca="false" ca="false" dt2D="false" dtr="false" t="normal">X577/E577*100</f>
        <v>#DIV/0!</v>
      </c>
      <c r="Z577" s="66" t="n"/>
      <c r="AA577" s="66" t="n"/>
      <c r="AB577" s="66" t="n"/>
      <c r="AC577" s="66" t="n"/>
      <c r="AD577" s="66" t="n"/>
      <c r="AE577" s="66" t="n"/>
    </row>
    <row customFormat="true" ht="15" outlineLevel="0" r="578" s="36">
      <c r="A578" s="87" t="n"/>
      <c r="B578" s="82" t="s">
        <v>496</v>
      </c>
      <c r="C578" s="66" t="n"/>
      <c r="D578" s="66" t="n"/>
      <c r="E578" s="66" t="n"/>
      <c r="F578" s="67" t="e">
        <f aca="false" ca="false" dt2D="false" dtr="false" t="normal">E578/C578</f>
        <v>#DIV/0!</v>
      </c>
      <c r="G578" s="68" t="n"/>
      <c r="H578" s="67" t="e">
        <f aca="false" ca="false" dt2D="false" dtr="false" t="normal">G578/D578*100</f>
        <v>#DIV/0!</v>
      </c>
      <c r="I578" s="68" t="n"/>
      <c r="J578" s="68" t="n"/>
      <c r="K578" s="68" t="n"/>
      <c r="L578" s="68" t="n"/>
      <c r="M578" s="68" t="n"/>
      <c r="N578" s="68" t="n"/>
      <c r="O578" s="66" t="n"/>
      <c r="P578" s="66" t="n"/>
      <c r="Q578" s="66" t="n"/>
      <c r="R578" s="66" t="n"/>
      <c r="S578" s="66" t="n"/>
      <c r="T578" s="66" t="n"/>
      <c r="U578" s="69" t="e">
        <f aca="false" ca="false" dt2D="false" dtr="false" t="normal">O578/G578*100</f>
        <v>#DIV/0!</v>
      </c>
      <c r="V578" s="66" t="n"/>
      <c r="W578" s="81" t="e">
        <f aca="false" ca="false" dt2D="false" dtr="false" t="normal">V578/E578*100</f>
        <v>#DIV/0!</v>
      </c>
      <c r="X578" s="66" t="n"/>
      <c r="Y578" s="81" t="e">
        <f aca="false" ca="false" dt2D="false" dtr="false" t="normal">X578/E578*100</f>
        <v>#DIV/0!</v>
      </c>
      <c r="Z578" s="66" t="n"/>
      <c r="AA578" s="66" t="n"/>
      <c r="AB578" s="66" t="n"/>
      <c r="AC578" s="66" t="n"/>
      <c r="AD578" s="66" t="n"/>
      <c r="AE578" s="66" t="n"/>
    </row>
    <row customFormat="true" ht="15" outlineLevel="0" r="579" s="36">
      <c r="A579" s="87" t="n"/>
      <c r="B579" s="71" t="s">
        <v>77</v>
      </c>
      <c r="C579" s="66" t="n"/>
      <c r="D579" s="66" t="n"/>
      <c r="E579" s="66" t="n"/>
      <c r="F579" s="67" t="e">
        <f aca="false" ca="false" dt2D="false" dtr="false" t="normal">E579/C579</f>
        <v>#DIV/0!</v>
      </c>
      <c r="G579" s="68" t="n"/>
      <c r="H579" s="67" t="e">
        <f aca="false" ca="false" dt2D="false" dtr="false" t="normal">G579/D579*100</f>
        <v>#DIV/0!</v>
      </c>
      <c r="I579" s="68" t="n"/>
      <c r="J579" s="68" t="n"/>
      <c r="K579" s="68" t="n"/>
      <c r="L579" s="68" t="n"/>
      <c r="M579" s="68" t="n"/>
      <c r="N579" s="68" t="n"/>
      <c r="O579" s="66" t="n"/>
      <c r="P579" s="66" t="n"/>
      <c r="Q579" s="66" t="n"/>
      <c r="R579" s="66" t="n"/>
      <c r="S579" s="66" t="n"/>
      <c r="T579" s="66" t="n"/>
      <c r="U579" s="69" t="e">
        <f aca="false" ca="false" dt2D="false" dtr="false" t="normal">O579/G579*100</f>
        <v>#DIV/0!</v>
      </c>
      <c r="V579" s="66" t="n"/>
      <c r="W579" s="81" t="e">
        <f aca="false" ca="false" dt2D="false" dtr="false" t="normal">V579/E579*100</f>
        <v>#DIV/0!</v>
      </c>
      <c r="X579" s="66" t="n"/>
      <c r="Y579" s="81" t="e">
        <f aca="false" ca="false" dt2D="false" dtr="false" t="normal">X579/E579*100</f>
        <v>#DIV/0!</v>
      </c>
      <c r="Z579" s="66" t="n"/>
      <c r="AA579" s="66" t="n"/>
      <c r="AB579" s="66" t="n"/>
      <c r="AC579" s="66" t="n"/>
      <c r="AD579" s="66" t="n"/>
      <c r="AE579" s="66" t="n"/>
    </row>
    <row customFormat="true" ht="15" outlineLevel="0" r="580" s="36">
      <c r="A580" s="87" t="n"/>
      <c r="B580" s="71" t="s">
        <v>78</v>
      </c>
      <c r="C580" s="66" t="n"/>
      <c r="D580" s="66" t="n"/>
      <c r="E580" s="66" t="n"/>
      <c r="F580" s="67" t="e">
        <f aca="false" ca="false" dt2D="false" dtr="false" t="normal">E580/C580</f>
        <v>#DIV/0!</v>
      </c>
      <c r="G580" s="68" t="n"/>
      <c r="H580" s="67" t="e">
        <f aca="false" ca="false" dt2D="false" dtr="false" t="normal">G580/D580*100</f>
        <v>#DIV/0!</v>
      </c>
      <c r="I580" s="68" t="n"/>
      <c r="J580" s="68" t="n"/>
      <c r="K580" s="68" t="n"/>
      <c r="L580" s="68" t="n"/>
      <c r="M580" s="68" t="n"/>
      <c r="N580" s="68" t="n"/>
      <c r="O580" s="66" t="n"/>
      <c r="P580" s="66" t="n"/>
      <c r="Q580" s="66" t="n"/>
      <c r="R580" s="66" t="n"/>
      <c r="S580" s="66" t="n"/>
      <c r="T580" s="66" t="n"/>
      <c r="U580" s="69" t="e">
        <f aca="false" ca="false" dt2D="false" dtr="false" t="normal">O580/G580*100</f>
        <v>#DIV/0!</v>
      </c>
      <c r="V580" s="66" t="n"/>
      <c r="W580" s="81" t="e">
        <f aca="false" ca="false" dt2D="false" dtr="false" t="normal">V580/E580*100</f>
        <v>#DIV/0!</v>
      </c>
      <c r="X580" s="66" t="n"/>
      <c r="Y580" s="81" t="e">
        <f aca="false" ca="false" dt2D="false" dtr="false" t="normal">X580/E580*100</f>
        <v>#DIV/0!</v>
      </c>
      <c r="Z580" s="66" t="n"/>
      <c r="AA580" s="66" t="n"/>
      <c r="AB580" s="66" t="n"/>
      <c r="AC580" s="66" t="n"/>
      <c r="AD580" s="66" t="n"/>
      <c r="AE580" s="66" t="n"/>
    </row>
    <row customFormat="true" ht="15" outlineLevel="0" r="581" s="36">
      <c r="A581" s="87" t="n"/>
      <c r="B581" s="71" t="s">
        <v>79</v>
      </c>
      <c r="C581" s="66" t="n"/>
      <c r="D581" s="66" t="n"/>
      <c r="E581" s="66" t="n"/>
      <c r="F581" s="67" t="e">
        <f aca="false" ca="false" dt2D="false" dtr="false" t="normal">E581/C581</f>
        <v>#DIV/0!</v>
      </c>
      <c r="G581" s="68" t="n"/>
      <c r="H581" s="67" t="e">
        <f aca="false" ca="false" dt2D="false" dtr="false" t="normal">G581/D581*100</f>
        <v>#DIV/0!</v>
      </c>
      <c r="I581" s="68" t="n"/>
      <c r="J581" s="68" t="n"/>
      <c r="K581" s="68" t="n"/>
      <c r="L581" s="68" t="n"/>
      <c r="M581" s="68" t="n"/>
      <c r="N581" s="68" t="n"/>
      <c r="O581" s="66" t="n"/>
      <c r="P581" s="66" t="n"/>
      <c r="Q581" s="66" t="n"/>
      <c r="R581" s="66" t="n"/>
      <c r="S581" s="66" t="n"/>
      <c r="T581" s="66" t="n"/>
      <c r="U581" s="69" t="e">
        <f aca="false" ca="false" dt2D="false" dtr="false" t="normal">O581/G581*100</f>
        <v>#DIV/0!</v>
      </c>
      <c r="V581" s="66" t="n"/>
      <c r="W581" s="81" t="e">
        <f aca="false" ca="false" dt2D="false" dtr="false" t="normal">V581/E581*100</f>
        <v>#DIV/0!</v>
      </c>
      <c r="X581" s="66" t="n"/>
      <c r="Y581" s="81" t="e">
        <f aca="false" ca="false" dt2D="false" dtr="false" t="normal">X581/E581*100</f>
        <v>#DIV/0!</v>
      </c>
      <c r="Z581" s="66" t="n"/>
      <c r="AA581" s="66" t="n"/>
      <c r="AB581" s="66" t="n"/>
      <c r="AC581" s="66" t="n"/>
      <c r="AD581" s="66" t="n"/>
      <c r="AE581" s="66" t="n"/>
    </row>
    <row customFormat="true" ht="15" outlineLevel="0" r="582" s="36">
      <c r="A582" s="72" t="n"/>
      <c r="B582" s="71" t="s">
        <v>132</v>
      </c>
      <c r="C582" s="66" t="n"/>
      <c r="D582" s="66" t="n"/>
      <c r="E582" s="66" t="n"/>
      <c r="F582" s="67" t="e">
        <f aca="false" ca="false" dt2D="false" dtr="false" t="normal">E582/C582</f>
        <v>#DIV/0!</v>
      </c>
      <c r="G582" s="68" t="n"/>
      <c r="H582" s="67" t="e">
        <f aca="false" ca="false" dt2D="false" dtr="false" t="normal">G582/D582*100</f>
        <v>#DIV/0!</v>
      </c>
      <c r="I582" s="68" t="n"/>
      <c r="J582" s="68" t="n"/>
      <c r="K582" s="68" t="n"/>
      <c r="L582" s="68" t="n"/>
      <c r="M582" s="68" t="n"/>
      <c r="N582" s="68" t="n"/>
      <c r="O582" s="66" t="n"/>
      <c r="P582" s="66" t="n"/>
      <c r="Q582" s="66" t="n"/>
      <c r="R582" s="66" t="n"/>
      <c r="S582" s="66" t="n"/>
      <c r="T582" s="66" t="n"/>
      <c r="U582" s="69" t="e">
        <f aca="false" ca="false" dt2D="false" dtr="false" t="normal">O582/G582*100</f>
        <v>#DIV/0!</v>
      </c>
      <c r="V582" s="66" t="n"/>
      <c r="W582" s="81" t="e">
        <f aca="false" ca="false" dt2D="false" dtr="false" t="normal">V582/E582*100</f>
        <v>#DIV/0!</v>
      </c>
      <c r="X582" s="66" t="n"/>
      <c r="Y582" s="81" t="e">
        <f aca="false" ca="false" dt2D="false" dtr="false" t="normal">X582/E582*100</f>
        <v>#DIV/0!</v>
      </c>
      <c r="Z582" s="66" t="n"/>
      <c r="AA582" s="66" t="n"/>
      <c r="AB582" s="66" t="n"/>
      <c r="AC582" s="66" t="n"/>
      <c r="AD582" s="66" t="n"/>
      <c r="AE582" s="66" t="n"/>
    </row>
    <row customFormat="true" ht="15" outlineLevel="0" r="583" s="36">
      <c r="A583" s="72" t="n"/>
      <c r="B583" s="71" t="s">
        <v>134</v>
      </c>
      <c r="C583" s="66" t="n"/>
      <c r="D583" s="66" t="n"/>
      <c r="E583" s="66" t="n"/>
      <c r="F583" s="67" t="e">
        <f aca="false" ca="false" dt2D="false" dtr="false" t="normal">E583/C583</f>
        <v>#DIV/0!</v>
      </c>
      <c r="G583" s="68" t="n"/>
      <c r="H583" s="67" t="e">
        <f aca="false" ca="false" dt2D="false" dtr="false" t="normal">G583/D583*100</f>
        <v>#DIV/0!</v>
      </c>
      <c r="I583" s="68" t="n"/>
      <c r="J583" s="68" t="n"/>
      <c r="K583" s="68" t="n"/>
      <c r="L583" s="68" t="n"/>
      <c r="M583" s="68" t="n"/>
      <c r="N583" s="68" t="n"/>
      <c r="O583" s="66" t="n"/>
      <c r="P583" s="66" t="n"/>
      <c r="Q583" s="66" t="n"/>
      <c r="R583" s="66" t="n"/>
      <c r="S583" s="66" t="n"/>
      <c r="T583" s="66" t="n"/>
      <c r="U583" s="69" t="e">
        <f aca="false" ca="false" dt2D="false" dtr="false" t="normal">O583/G583*100</f>
        <v>#DIV/0!</v>
      </c>
      <c r="V583" s="66" t="n"/>
      <c r="W583" s="81" t="e">
        <f aca="false" ca="false" dt2D="false" dtr="false" t="normal">V583/E583*100</f>
        <v>#DIV/0!</v>
      </c>
      <c r="X583" s="66" t="n"/>
      <c r="Y583" s="81" t="e">
        <f aca="false" ca="false" dt2D="false" dtr="false" t="normal">X583/E583*100</f>
        <v>#DIV/0!</v>
      </c>
      <c r="Z583" s="66" t="n"/>
      <c r="AA583" s="66" t="n"/>
      <c r="AB583" s="66" t="n"/>
      <c r="AC583" s="66" t="n"/>
      <c r="AD583" s="66" t="n"/>
      <c r="AE583" s="66" t="n"/>
    </row>
    <row customFormat="true" ht="15" outlineLevel="0" r="584" s="36">
      <c r="A584" s="72" t="n"/>
      <c r="B584" s="71" t="s">
        <v>135</v>
      </c>
      <c r="C584" s="66" t="n"/>
      <c r="D584" s="66" t="n"/>
      <c r="E584" s="66" t="n"/>
      <c r="F584" s="67" t="e">
        <f aca="false" ca="false" dt2D="false" dtr="false" t="normal">E584/C584</f>
        <v>#DIV/0!</v>
      </c>
      <c r="G584" s="68" t="n"/>
      <c r="H584" s="67" t="e">
        <f aca="false" ca="false" dt2D="false" dtr="false" t="normal">G584/D584*100</f>
        <v>#DIV/0!</v>
      </c>
      <c r="I584" s="68" t="n"/>
      <c r="J584" s="68" t="n"/>
      <c r="K584" s="68" t="n"/>
      <c r="L584" s="68" t="n"/>
      <c r="M584" s="68" t="n"/>
      <c r="N584" s="68" t="n"/>
      <c r="O584" s="66" t="n"/>
      <c r="P584" s="66" t="n"/>
      <c r="Q584" s="66" t="n"/>
      <c r="R584" s="66" t="n"/>
      <c r="S584" s="66" t="n"/>
      <c r="T584" s="66" t="n"/>
      <c r="U584" s="69" t="e">
        <f aca="false" ca="false" dt2D="false" dtr="false" t="normal">O584/G584*100</f>
        <v>#DIV/0!</v>
      </c>
      <c r="V584" s="66" t="n"/>
      <c r="W584" s="81" t="e">
        <f aca="false" ca="false" dt2D="false" dtr="false" t="normal">V584/E584*100</f>
        <v>#DIV/0!</v>
      </c>
      <c r="X584" s="66" t="n"/>
      <c r="Y584" s="81" t="e">
        <f aca="false" ca="false" dt2D="false" dtr="false" t="normal">X584/E584*100</f>
        <v>#DIV/0!</v>
      </c>
      <c r="Z584" s="66" t="n"/>
      <c r="AA584" s="66" t="n"/>
      <c r="AB584" s="66" t="n"/>
      <c r="AC584" s="66" t="n"/>
      <c r="AD584" s="66" t="n"/>
      <c r="AE584" s="66" t="n"/>
    </row>
    <row customFormat="true" ht="15" outlineLevel="0" r="585" s="36">
      <c r="A585" s="73" t="s">
        <v>80</v>
      </c>
      <c r="B585" s="74" t="s"/>
      <c r="C585" s="75" t="n">
        <f aca="false" ca="false" dt2D="false" dtr="false" t="normal">SUM(C567:C584)</f>
        <v>243.4</v>
      </c>
      <c r="D585" s="75" t="n">
        <f aca="false" ca="false" dt2D="false" dtr="false" t="normal">SUM(D567:D584)</f>
        <v>41</v>
      </c>
      <c r="E585" s="75" t="n">
        <f aca="false" ca="false" dt2D="false" dtr="false" t="normal">SUM(E567:E584)</f>
        <v>39</v>
      </c>
      <c r="F585" s="76" t="n">
        <f aca="false" ca="false" dt2D="false" dtr="false" t="normal">E585/C585</f>
        <v>0.16023007395234182</v>
      </c>
      <c r="G585" s="75" t="n">
        <f aca="false" ca="false" dt2D="false" dtr="false" t="normal">SUM(G567:G584)</f>
        <v>0</v>
      </c>
      <c r="H585" s="76" t="n">
        <f aca="false" ca="false" dt2D="false" dtr="false" t="normal">G585/D585*100</f>
        <v>0</v>
      </c>
      <c r="I585" s="75" t="n">
        <f aca="false" ca="false" dt2D="false" dtr="false" t="normal">SUM(I567:I584)</f>
        <v>0</v>
      </c>
      <c r="J585" s="75" t="n">
        <f aca="false" ca="false" dt2D="false" dtr="false" t="normal">SUM(J567:J584)</f>
        <v>0</v>
      </c>
      <c r="K585" s="75" t="n">
        <f aca="false" ca="false" dt2D="false" dtr="false" t="normal">SUM(K567:K584)</f>
        <v>0</v>
      </c>
      <c r="L585" s="75" t="n">
        <f aca="false" ca="false" dt2D="false" dtr="false" t="normal">SUM(L567:L584)</f>
        <v>0</v>
      </c>
      <c r="M585" s="75" t="n">
        <f aca="false" ca="false" dt2D="false" dtr="false" t="normal">SUM(M567:M584)</f>
        <v>0</v>
      </c>
      <c r="N585" s="75" t="n">
        <f aca="false" ca="false" dt2D="false" dtr="false" t="normal">SUM(N567:N584)</f>
        <v>0</v>
      </c>
      <c r="O585" s="75" t="n">
        <f aca="false" ca="false" dt2D="false" dtr="false" t="normal">SUM(O567:O584)</f>
        <v>0</v>
      </c>
      <c r="P585" s="75" t="n">
        <f aca="false" ca="false" dt2D="false" dtr="false" t="normal">SUM(P567:P584)</f>
        <v>0</v>
      </c>
      <c r="Q585" s="75" t="n">
        <f aca="false" ca="false" dt2D="false" dtr="false" t="normal">SUM(Q567:Q584)</f>
        <v>0</v>
      </c>
      <c r="R585" s="75" t="n">
        <f aca="false" ca="false" dt2D="false" dtr="false" t="normal">SUM(R567:R584)</f>
        <v>0</v>
      </c>
      <c r="S585" s="75" t="n">
        <f aca="false" ca="false" dt2D="false" dtr="false" t="normal">SUM(S567:S584)</f>
        <v>0</v>
      </c>
      <c r="T585" s="75" t="n">
        <f aca="false" ca="false" dt2D="false" dtr="false" t="normal">SUM(T567:T584)</f>
        <v>0</v>
      </c>
      <c r="U585" s="77" t="e">
        <f aca="false" ca="false" dt2D="false" dtr="false" t="normal">O585/G585*100</f>
        <v>#DIV/0!</v>
      </c>
      <c r="V585" s="75" t="n">
        <f aca="false" ca="false" dt2D="false" dtr="false" t="normal">SUM(V567:V584)</f>
        <v>3</v>
      </c>
      <c r="W585" s="78" t="n">
        <f aca="false" ca="false" dt2D="false" dtr="false" t="normal">V585/E585*100</f>
        <v>7.6923076923076925</v>
      </c>
      <c r="X585" s="75" t="n">
        <f aca="false" ca="false" dt2D="false" dtr="false" t="normal">SUM(X567:X584)</f>
        <v>3</v>
      </c>
      <c r="Y585" s="78" t="n">
        <f aca="false" ca="false" dt2D="false" dtr="false" t="normal">X585/E585*100</f>
        <v>7.6923076923076925</v>
      </c>
      <c r="Z585" s="75" t="n">
        <f aca="false" ca="false" dt2D="false" dtr="false" t="normal">SUM(Z567:Z584)</f>
        <v>0</v>
      </c>
      <c r="AA585" s="75" t="n">
        <f aca="false" ca="false" dt2D="false" dtr="false" t="normal">SUM(AA567:AA584)</f>
        <v>0</v>
      </c>
      <c r="AB585" s="75" t="n">
        <f aca="false" ca="false" dt2D="false" dtr="false" t="normal">SUM(AB567:AB584)</f>
        <v>0</v>
      </c>
      <c r="AC585" s="75" t="n">
        <f aca="false" ca="false" dt2D="false" dtr="false" t="normal">SUM(AC567:AC584)</f>
        <v>0</v>
      </c>
      <c r="AD585" s="75" t="n">
        <f aca="false" ca="false" dt2D="false" dtr="false" t="normal">SUM(AD567:AD584)</f>
        <v>0</v>
      </c>
      <c r="AE585" s="75" t="n">
        <f aca="false" ca="false" dt2D="false" dtr="false" t="normal">SUM(AE567:AE584)</f>
        <v>0</v>
      </c>
    </row>
    <row customFormat="true" ht="15" outlineLevel="0" r="586" s="36">
      <c r="A586" s="85" t="n">
        <v>29</v>
      </c>
      <c r="B586" s="86" t="s">
        <v>497</v>
      </c>
      <c r="C586" s="63" t="n"/>
      <c r="D586" s="63" t="n"/>
      <c r="E586" s="63" t="n"/>
      <c r="F586" s="67" t="n"/>
      <c r="G586" s="63" t="n"/>
      <c r="H586" s="67" t="n"/>
      <c r="I586" s="63" t="n"/>
      <c r="J586" s="63" t="n"/>
      <c r="K586" s="63" t="n"/>
      <c r="L586" s="63" t="n"/>
      <c r="M586" s="63" t="n"/>
      <c r="N586" s="63" t="n"/>
      <c r="O586" s="63" t="n"/>
      <c r="P586" s="63" t="n"/>
      <c r="Q586" s="63" t="n"/>
      <c r="R586" s="63" t="n"/>
      <c r="S586" s="63" t="n"/>
      <c r="T586" s="63" t="n"/>
      <c r="U586" s="69" t="n"/>
      <c r="V586" s="63" t="n"/>
      <c r="W586" s="77" t="n"/>
      <c r="X586" s="63" t="n"/>
      <c r="Y586" s="77" t="n"/>
      <c r="Z586" s="63" t="n"/>
      <c r="AA586" s="63" t="n"/>
      <c r="AB586" s="63" t="n"/>
      <c r="AC586" s="63" t="n"/>
      <c r="AD586" s="63" t="n"/>
      <c r="AE586" s="63" t="n"/>
    </row>
    <row customFormat="true" ht="15" outlineLevel="0" r="587" s="36">
      <c r="A587" s="87" t="n"/>
      <c r="B587" s="70" t="s">
        <v>498</v>
      </c>
      <c r="C587" s="66" t="n"/>
      <c r="D587" s="66" t="n"/>
      <c r="E587" s="66" t="n"/>
      <c r="F587" s="67" t="e">
        <f aca="false" ca="false" dt2D="false" dtr="false" t="normal">E587/C587</f>
        <v>#DIV/0!</v>
      </c>
      <c r="G587" s="68" t="n"/>
      <c r="H587" s="67" t="e">
        <f aca="false" ca="false" dt2D="false" dtr="false" t="normal">G587/D587*100</f>
        <v>#DIV/0!</v>
      </c>
      <c r="I587" s="68" t="n"/>
      <c r="J587" s="68" t="n"/>
      <c r="K587" s="68" t="n"/>
      <c r="L587" s="68" t="n"/>
      <c r="M587" s="68" t="n"/>
      <c r="N587" s="68" t="n"/>
      <c r="O587" s="66" t="n"/>
      <c r="P587" s="66" t="n"/>
      <c r="Q587" s="66" t="n"/>
      <c r="R587" s="66" t="n"/>
      <c r="S587" s="66" t="n"/>
      <c r="T587" s="66" t="n"/>
      <c r="U587" s="69" t="e">
        <f aca="false" ca="false" dt2D="false" dtr="false" t="normal">O587/G587*100</f>
        <v>#DIV/0!</v>
      </c>
      <c r="V587" s="66" t="n"/>
      <c r="W587" s="81" t="e">
        <f aca="false" ca="false" dt2D="false" dtr="false" t="normal">V587/E587*100</f>
        <v>#DIV/0!</v>
      </c>
      <c r="X587" s="66" t="n"/>
      <c r="Y587" s="81" t="e">
        <f aca="false" ca="false" dt2D="false" dtr="false" t="normal">X587/E587*100</f>
        <v>#DIV/0!</v>
      </c>
      <c r="Z587" s="66" t="n"/>
      <c r="AA587" s="66" t="n"/>
      <c r="AB587" s="66" t="n"/>
      <c r="AC587" s="66" t="n"/>
      <c r="AD587" s="66" t="n"/>
      <c r="AE587" s="66" t="n"/>
    </row>
    <row customFormat="true" ht="15" outlineLevel="0" r="588" s="36">
      <c r="A588" s="87" t="n"/>
      <c r="B588" s="70" t="s">
        <v>499</v>
      </c>
      <c r="C588" s="66" t="n"/>
      <c r="D588" s="66" t="n"/>
      <c r="E588" s="66" t="n"/>
      <c r="F588" s="67" t="e">
        <f aca="false" ca="false" dt2D="false" dtr="false" t="normal">E588/C588</f>
        <v>#DIV/0!</v>
      </c>
      <c r="G588" s="68" t="n"/>
      <c r="H588" s="67" t="e">
        <f aca="false" ca="false" dt2D="false" dtr="false" t="normal">G588/D588*100</f>
        <v>#DIV/0!</v>
      </c>
      <c r="I588" s="68" t="n"/>
      <c r="J588" s="68" t="n"/>
      <c r="K588" s="68" t="n"/>
      <c r="L588" s="68" t="n"/>
      <c r="M588" s="68" t="n"/>
      <c r="N588" s="68" t="n"/>
      <c r="O588" s="66" t="n"/>
      <c r="P588" s="66" t="n"/>
      <c r="Q588" s="66" t="n"/>
      <c r="R588" s="66" t="n"/>
      <c r="S588" s="66" t="n"/>
      <c r="T588" s="66" t="n"/>
      <c r="U588" s="69" t="e">
        <f aca="false" ca="false" dt2D="false" dtr="false" t="normal">O588/G588*100</f>
        <v>#DIV/0!</v>
      </c>
      <c r="V588" s="66" t="n"/>
      <c r="W588" s="81" t="e">
        <f aca="false" ca="false" dt2D="false" dtr="false" t="normal">V588/E588*100</f>
        <v>#DIV/0!</v>
      </c>
      <c r="X588" s="66" t="n"/>
      <c r="Y588" s="81" t="e">
        <f aca="false" ca="false" dt2D="false" dtr="false" t="normal">X588/E588*100</f>
        <v>#DIV/0!</v>
      </c>
      <c r="Z588" s="66" t="n"/>
      <c r="AA588" s="66" t="n"/>
      <c r="AB588" s="66" t="n"/>
      <c r="AC588" s="66" t="n"/>
      <c r="AD588" s="66" t="n"/>
      <c r="AE588" s="66" t="n"/>
    </row>
    <row customFormat="true" ht="15" outlineLevel="0" r="589" s="36">
      <c r="A589" s="66" t="n"/>
      <c r="B589" s="70" t="s">
        <v>313</v>
      </c>
      <c r="C589" s="66" t="n">
        <v>241.73</v>
      </c>
      <c r="D589" s="66" t="n">
        <v>22</v>
      </c>
      <c r="E589" s="66" t="n">
        <v>18</v>
      </c>
      <c r="F589" s="67" t="n">
        <f aca="false" ca="false" dt2D="false" dtr="false" t="normal">E589/C589</f>
        <v>0.07446324411533528</v>
      </c>
      <c r="G589" s="68" t="n"/>
      <c r="H589" s="67" t="n">
        <f aca="false" ca="false" dt2D="false" dtr="false" t="normal">G589/D589*100</f>
        <v>0</v>
      </c>
      <c r="I589" s="68" t="n"/>
      <c r="J589" s="68" t="n"/>
      <c r="K589" s="68" t="n"/>
      <c r="L589" s="68" t="n"/>
      <c r="M589" s="68" t="n"/>
      <c r="N589" s="68" t="n"/>
      <c r="O589" s="66" t="n"/>
      <c r="P589" s="66" t="n"/>
      <c r="Q589" s="66" t="n"/>
      <c r="R589" s="66" t="n"/>
      <c r="S589" s="66" t="n"/>
      <c r="T589" s="66" t="n"/>
      <c r="U589" s="69" t="e">
        <f aca="false" ca="false" dt2D="false" dtr="false" t="normal">O589/G589*100</f>
        <v>#DIV/0!</v>
      </c>
      <c r="V589" s="66" t="n">
        <v>1</v>
      </c>
      <c r="W589" s="81" t="n">
        <f aca="false" ca="false" dt2D="false" dtr="false" t="normal">V589/E589*100</f>
        <v>5.555555555555555</v>
      </c>
      <c r="X589" s="66" t="n">
        <v>1</v>
      </c>
      <c r="Y589" s="81" t="n">
        <f aca="false" ca="false" dt2D="false" dtr="false" t="normal">X589/E589*100</f>
        <v>5.555555555555555</v>
      </c>
      <c r="Z589" s="66" t="n"/>
      <c r="AA589" s="66" t="n"/>
      <c r="AB589" s="66" t="n"/>
      <c r="AC589" s="66" t="n"/>
      <c r="AD589" s="66" t="n"/>
      <c r="AE589" s="66" t="n"/>
    </row>
    <row customFormat="true" ht="15" outlineLevel="0" r="590" s="36">
      <c r="A590" s="66" t="n"/>
      <c r="B590" s="70" t="s">
        <v>500</v>
      </c>
      <c r="C590" s="66" t="n"/>
      <c r="D590" s="66" t="n"/>
      <c r="E590" s="66" t="n"/>
      <c r="F590" s="67" t="e">
        <f aca="false" ca="false" dt2D="false" dtr="false" t="normal">E590/C590</f>
        <v>#DIV/0!</v>
      </c>
      <c r="G590" s="68" t="n"/>
      <c r="H590" s="67" t="e">
        <f aca="false" ca="false" dt2D="false" dtr="false" t="normal">G590/D590*100</f>
        <v>#DIV/0!</v>
      </c>
      <c r="I590" s="68" t="n"/>
      <c r="J590" s="68" t="n"/>
      <c r="K590" s="68" t="n"/>
      <c r="L590" s="68" t="n"/>
      <c r="M590" s="68" t="n"/>
      <c r="N590" s="68" t="n"/>
      <c r="O590" s="66" t="n"/>
      <c r="P590" s="66" t="n"/>
      <c r="Q590" s="66" t="n"/>
      <c r="R590" s="66" t="n"/>
      <c r="S590" s="66" t="n"/>
      <c r="T590" s="66" t="n"/>
      <c r="U590" s="69" t="e">
        <f aca="false" ca="false" dt2D="false" dtr="false" t="normal">O590/G590*100</f>
        <v>#DIV/0!</v>
      </c>
      <c r="V590" s="66" t="n"/>
      <c r="W590" s="81" t="e">
        <f aca="false" ca="false" dt2D="false" dtr="false" t="normal">V590/E590*100</f>
        <v>#DIV/0!</v>
      </c>
      <c r="X590" s="66" t="n"/>
      <c r="Y590" s="81" t="e">
        <f aca="false" ca="false" dt2D="false" dtr="false" t="normal">X590/E590*100</f>
        <v>#DIV/0!</v>
      </c>
      <c r="Z590" s="66" t="n"/>
      <c r="AA590" s="66" t="n"/>
      <c r="AB590" s="66" t="n"/>
      <c r="AC590" s="66" t="n"/>
      <c r="AD590" s="66" t="n"/>
      <c r="AE590" s="66" t="n"/>
    </row>
    <row customFormat="true" ht="15" outlineLevel="0" r="591" s="36">
      <c r="A591" s="66" t="n"/>
      <c r="B591" s="82" t="s">
        <v>501</v>
      </c>
      <c r="C591" s="66" t="n"/>
      <c r="D591" s="66" t="n"/>
      <c r="E591" s="66" t="n"/>
      <c r="F591" s="67" t="e">
        <f aca="false" ca="false" dt2D="false" dtr="false" t="normal">E591/C591</f>
        <v>#DIV/0!</v>
      </c>
      <c r="G591" s="68" t="n"/>
      <c r="H591" s="67" t="e">
        <f aca="false" ca="false" dt2D="false" dtr="false" t="normal">G591/D591*100</f>
        <v>#DIV/0!</v>
      </c>
      <c r="I591" s="68" t="n"/>
      <c r="J591" s="68" t="n"/>
      <c r="K591" s="68" t="n"/>
      <c r="L591" s="68" t="n"/>
      <c r="M591" s="68" t="n"/>
      <c r="N591" s="68" t="n"/>
      <c r="O591" s="66" t="n"/>
      <c r="P591" s="66" t="n"/>
      <c r="Q591" s="66" t="n"/>
      <c r="R591" s="66" t="n"/>
      <c r="S591" s="66" t="n"/>
      <c r="T591" s="66" t="n"/>
      <c r="U591" s="69" t="e">
        <f aca="false" ca="false" dt2D="false" dtr="false" t="normal">O591/G591*100</f>
        <v>#DIV/0!</v>
      </c>
      <c r="V591" s="66" t="n"/>
      <c r="W591" s="81" t="e">
        <f aca="false" ca="false" dt2D="false" dtr="false" t="normal">V591/E591*100</f>
        <v>#DIV/0!</v>
      </c>
      <c r="X591" s="66" t="n"/>
      <c r="Y591" s="81" t="e">
        <f aca="false" ca="false" dt2D="false" dtr="false" t="normal">X591/E591*100</f>
        <v>#DIV/0!</v>
      </c>
      <c r="Z591" s="66" t="n"/>
      <c r="AA591" s="66" t="n"/>
      <c r="AB591" s="66" t="n"/>
      <c r="AC591" s="66" t="n"/>
      <c r="AD591" s="66" t="n"/>
      <c r="AE591" s="66" t="n"/>
    </row>
    <row customFormat="true" ht="15" outlineLevel="0" r="592" s="36">
      <c r="A592" s="66" t="n"/>
      <c r="B592" s="71" t="s">
        <v>77</v>
      </c>
      <c r="C592" s="66" t="n"/>
      <c r="D592" s="66" t="n"/>
      <c r="E592" s="66" t="n"/>
      <c r="F592" s="67" t="e">
        <f aca="false" ca="false" dt2D="false" dtr="false" t="normal">E592/C592</f>
        <v>#DIV/0!</v>
      </c>
      <c r="G592" s="68" t="n"/>
      <c r="H592" s="67" t="e">
        <f aca="false" ca="false" dt2D="false" dtr="false" t="normal">G592/D592*100</f>
        <v>#DIV/0!</v>
      </c>
      <c r="I592" s="68" t="n"/>
      <c r="J592" s="68" t="n"/>
      <c r="K592" s="68" t="n"/>
      <c r="L592" s="68" t="n"/>
      <c r="M592" s="68" t="n"/>
      <c r="N592" s="68" t="n"/>
      <c r="O592" s="66" t="n"/>
      <c r="P592" s="66" t="n"/>
      <c r="Q592" s="66" t="n"/>
      <c r="R592" s="66" t="n"/>
      <c r="S592" s="66" t="n"/>
      <c r="T592" s="66" t="n"/>
      <c r="U592" s="69" t="e">
        <f aca="false" ca="false" dt2D="false" dtr="false" t="normal">O592/G592*100</f>
        <v>#DIV/0!</v>
      </c>
      <c r="V592" s="66" t="n"/>
      <c r="W592" s="81" t="e">
        <f aca="false" ca="false" dt2D="false" dtr="false" t="normal">V592/E592*100</f>
        <v>#DIV/0!</v>
      </c>
      <c r="X592" s="66" t="n"/>
      <c r="Y592" s="81" t="e">
        <f aca="false" ca="false" dt2D="false" dtr="false" t="normal">X592/E592*100</f>
        <v>#DIV/0!</v>
      </c>
      <c r="Z592" s="66" t="n"/>
      <c r="AA592" s="66" t="n"/>
      <c r="AB592" s="66" t="n"/>
      <c r="AC592" s="66" t="n"/>
      <c r="AD592" s="66" t="n"/>
      <c r="AE592" s="66" t="n"/>
    </row>
    <row customFormat="true" ht="15" outlineLevel="0" r="593" s="36">
      <c r="A593" s="73" t="s">
        <v>80</v>
      </c>
      <c r="B593" s="74" t="s"/>
      <c r="C593" s="75" t="n">
        <f aca="false" ca="false" dt2D="false" dtr="false" t="normal">SUM(C587:C592)</f>
        <v>241.73000000000002</v>
      </c>
      <c r="D593" s="75" t="n">
        <f aca="false" ca="false" dt2D="false" dtr="false" t="normal">SUM(D587:D592)</f>
        <v>22</v>
      </c>
      <c r="E593" s="75" t="n">
        <f aca="false" ca="false" dt2D="false" dtr="false" t="normal">SUM(E587:E592)</f>
        <v>18</v>
      </c>
      <c r="F593" s="76" t="n">
        <f aca="false" ca="false" dt2D="false" dtr="false" t="normal">E593/C593</f>
        <v>0.07446324411533528</v>
      </c>
      <c r="G593" s="75" t="n">
        <f aca="false" ca="false" dt2D="false" dtr="false" t="normal">SUM(G587:G592)</f>
        <v>0</v>
      </c>
      <c r="H593" s="76" t="n">
        <f aca="false" ca="false" dt2D="false" dtr="false" t="normal">G593/D593*100</f>
        <v>0</v>
      </c>
      <c r="I593" s="75" t="n">
        <f aca="false" ca="false" dt2D="false" dtr="false" t="normal">SUM(I587:I592)</f>
        <v>0</v>
      </c>
      <c r="J593" s="75" t="n">
        <f aca="false" ca="false" dt2D="false" dtr="false" t="normal">SUM(J587:J592)</f>
        <v>0</v>
      </c>
      <c r="K593" s="75" t="n">
        <f aca="false" ca="false" dt2D="false" dtr="false" t="normal">SUM(K587:K592)</f>
        <v>0</v>
      </c>
      <c r="L593" s="75" t="n">
        <f aca="false" ca="false" dt2D="false" dtr="false" t="normal">SUM(L587:L592)</f>
        <v>0</v>
      </c>
      <c r="M593" s="75" t="n">
        <f aca="false" ca="false" dt2D="false" dtr="false" t="normal">SUM(M587:M592)</f>
        <v>0</v>
      </c>
      <c r="N593" s="75" t="n">
        <f aca="false" ca="false" dt2D="false" dtr="false" t="normal">SUM(N587:N592)</f>
        <v>0</v>
      </c>
      <c r="O593" s="75" t="n">
        <f aca="false" ca="false" dt2D="false" dtr="false" t="normal">SUM(O587:O592)</f>
        <v>0</v>
      </c>
      <c r="P593" s="75" t="n">
        <f aca="false" ca="false" dt2D="false" dtr="false" t="normal">SUM(P587:P592)</f>
        <v>0</v>
      </c>
      <c r="Q593" s="75" t="n">
        <f aca="false" ca="false" dt2D="false" dtr="false" t="normal">SUM(Q587:Q592)</f>
        <v>0</v>
      </c>
      <c r="R593" s="75" t="n">
        <f aca="false" ca="false" dt2D="false" dtr="false" t="normal">SUM(R587:R592)</f>
        <v>0</v>
      </c>
      <c r="S593" s="75" t="n">
        <f aca="false" ca="false" dt2D="false" dtr="false" t="normal">SUM(S587:S592)</f>
        <v>0</v>
      </c>
      <c r="T593" s="75" t="n">
        <f aca="false" ca="false" dt2D="false" dtr="false" t="normal">SUM(T587:T592)</f>
        <v>0</v>
      </c>
      <c r="U593" s="77" t="e">
        <f aca="false" ca="false" dt2D="false" dtr="false" t="normal">O593/G593*100</f>
        <v>#DIV/0!</v>
      </c>
      <c r="V593" s="75" t="n">
        <f aca="false" ca="false" dt2D="false" dtr="false" t="normal">SUM(V587:V592)</f>
        <v>1</v>
      </c>
      <c r="W593" s="78" t="n">
        <f aca="false" ca="false" dt2D="false" dtr="false" t="normal">V593/E593*100</f>
        <v>5.555555555555555</v>
      </c>
      <c r="X593" s="75" t="n">
        <f aca="false" ca="false" dt2D="false" dtr="false" t="normal">SUM(X587:X592)</f>
        <v>1</v>
      </c>
      <c r="Y593" s="78" t="n">
        <f aca="false" ca="false" dt2D="false" dtr="false" t="normal">X593/E593*100</f>
        <v>5.555555555555555</v>
      </c>
      <c r="Z593" s="75" t="n">
        <f aca="false" ca="false" dt2D="false" dtr="false" t="normal">SUM(Z587:Z592)</f>
        <v>0</v>
      </c>
      <c r="AA593" s="75" t="n">
        <f aca="false" ca="false" dt2D="false" dtr="false" t="normal">SUM(AA587:AA592)</f>
        <v>0</v>
      </c>
      <c r="AB593" s="75" t="n">
        <f aca="false" ca="false" dt2D="false" dtr="false" t="normal">SUM(AB587:AB592)</f>
        <v>0</v>
      </c>
      <c r="AC593" s="75" t="n">
        <f aca="false" ca="false" dt2D="false" dtr="false" t="normal">SUM(AC587:AC592)</f>
        <v>0</v>
      </c>
      <c r="AD593" s="75" t="n">
        <f aca="false" ca="false" dt2D="false" dtr="false" t="normal">SUM(AD587:AD592)</f>
        <v>0</v>
      </c>
      <c r="AE593" s="75" t="n">
        <f aca="false" ca="false" dt2D="false" dtr="false" t="normal">SUM(AE587:AE592)</f>
        <v>0</v>
      </c>
    </row>
    <row customFormat="true" ht="15" outlineLevel="0" r="594" s="36">
      <c r="A594" s="85" t="n">
        <v>30</v>
      </c>
      <c r="B594" s="86" t="s">
        <v>502</v>
      </c>
      <c r="C594" s="63" t="n"/>
      <c r="D594" s="63" t="n"/>
      <c r="E594" s="63" t="n"/>
      <c r="F594" s="67" t="n"/>
      <c r="G594" s="63" t="n"/>
      <c r="H594" s="67" t="n"/>
      <c r="I594" s="63" t="n"/>
      <c r="J594" s="63" t="n"/>
      <c r="K594" s="63" t="n"/>
      <c r="L594" s="63" t="n"/>
      <c r="M594" s="63" t="n"/>
      <c r="N594" s="63" t="n"/>
      <c r="O594" s="63" t="n"/>
      <c r="P594" s="63" t="n"/>
      <c r="Q594" s="63" t="n"/>
      <c r="R594" s="63" t="n"/>
      <c r="S594" s="63" t="n"/>
      <c r="T594" s="63" t="n"/>
      <c r="U594" s="69" t="n"/>
      <c r="V594" s="63" t="n"/>
      <c r="W594" s="77" t="n"/>
      <c r="X594" s="63" t="n"/>
      <c r="Y594" s="77" t="n"/>
      <c r="Z594" s="63" t="n"/>
      <c r="AA594" s="63" t="n"/>
      <c r="AB594" s="63" t="n"/>
      <c r="AC594" s="63" t="n"/>
      <c r="AD594" s="63" t="n"/>
      <c r="AE594" s="63" t="n"/>
    </row>
    <row customFormat="true" ht="15" outlineLevel="0" r="595" s="36">
      <c r="A595" s="87" t="n"/>
      <c r="B595" s="70" t="s">
        <v>503</v>
      </c>
      <c r="C595" s="66" t="n"/>
      <c r="D595" s="66" t="n"/>
      <c r="E595" s="66" t="n"/>
      <c r="F595" s="67" t="e">
        <f aca="false" ca="false" dt2D="false" dtr="false" t="normal">E595/C595</f>
        <v>#DIV/0!</v>
      </c>
      <c r="G595" s="68" t="n"/>
      <c r="H595" s="67" t="e">
        <f aca="false" ca="false" dt2D="false" dtr="false" t="normal">G595/D595*100</f>
        <v>#DIV/0!</v>
      </c>
      <c r="I595" s="68" t="n"/>
      <c r="J595" s="68" t="n"/>
      <c r="K595" s="68" t="n"/>
      <c r="L595" s="68" t="n"/>
      <c r="M595" s="68" t="n"/>
      <c r="N595" s="68" t="n"/>
      <c r="O595" s="66" t="n"/>
      <c r="P595" s="66" t="n"/>
      <c r="Q595" s="66" t="n"/>
      <c r="R595" s="66" t="n"/>
      <c r="S595" s="66" t="n"/>
      <c r="T595" s="66" t="n"/>
      <c r="U595" s="69" t="e">
        <f aca="false" ca="false" dt2D="false" dtr="false" t="normal">O595/G595*100</f>
        <v>#DIV/0!</v>
      </c>
      <c r="V595" s="66" t="n"/>
      <c r="W595" s="81" t="e">
        <f aca="false" ca="false" dt2D="false" dtr="false" t="normal">V595/E595*100</f>
        <v>#DIV/0!</v>
      </c>
      <c r="X595" s="66" t="n"/>
      <c r="Y595" s="81" t="e">
        <f aca="false" ca="false" dt2D="false" dtr="false" t="normal">X595/E595*100</f>
        <v>#DIV/0!</v>
      </c>
      <c r="Z595" s="66" t="n"/>
      <c r="AA595" s="66" t="n"/>
      <c r="AB595" s="66" t="n"/>
      <c r="AC595" s="66" t="n"/>
      <c r="AD595" s="66" t="n"/>
      <c r="AE595" s="66" t="n"/>
    </row>
    <row customFormat="true" ht="15" outlineLevel="0" r="596" s="36">
      <c r="A596" s="87" t="n"/>
      <c r="B596" s="70" t="s">
        <v>504</v>
      </c>
      <c r="C596" s="66" t="n"/>
      <c r="D596" s="66" t="n"/>
      <c r="E596" s="66" t="n"/>
      <c r="F596" s="67" t="e">
        <f aca="false" ca="false" dt2D="false" dtr="false" t="normal">E596/C596</f>
        <v>#DIV/0!</v>
      </c>
      <c r="G596" s="68" t="n"/>
      <c r="H596" s="67" t="e">
        <f aca="false" ca="false" dt2D="false" dtr="false" t="normal">G596/D596*100</f>
        <v>#DIV/0!</v>
      </c>
      <c r="I596" s="68" t="n"/>
      <c r="J596" s="68" t="n"/>
      <c r="K596" s="68" t="n"/>
      <c r="L596" s="68" t="n"/>
      <c r="M596" s="68" t="n"/>
      <c r="N596" s="68" t="n"/>
      <c r="O596" s="66" t="n"/>
      <c r="P596" s="66" t="n"/>
      <c r="Q596" s="66" t="n"/>
      <c r="R596" s="66" t="n"/>
      <c r="S596" s="66" t="n"/>
      <c r="T596" s="66" t="n"/>
      <c r="U596" s="69" t="e">
        <f aca="false" ca="false" dt2D="false" dtr="false" t="normal">O596/G596*100</f>
        <v>#DIV/0!</v>
      </c>
      <c r="V596" s="66" t="n"/>
      <c r="W596" s="81" t="e">
        <f aca="false" ca="false" dt2D="false" dtr="false" t="normal">V596/E596*100</f>
        <v>#DIV/0!</v>
      </c>
      <c r="X596" s="66" t="n"/>
      <c r="Y596" s="81" t="e">
        <f aca="false" ca="false" dt2D="false" dtr="false" t="normal">X596/E596*100</f>
        <v>#DIV/0!</v>
      </c>
      <c r="Z596" s="66" t="n"/>
      <c r="AA596" s="66" t="n"/>
      <c r="AB596" s="66" t="n"/>
      <c r="AC596" s="66" t="n"/>
      <c r="AD596" s="66" t="n"/>
      <c r="AE596" s="66" t="n"/>
    </row>
    <row customFormat="true" ht="15" outlineLevel="0" r="597" s="36">
      <c r="A597" s="87" t="n"/>
      <c r="B597" s="70" t="s">
        <v>505</v>
      </c>
      <c r="C597" s="66" t="n"/>
      <c r="D597" s="66" t="n"/>
      <c r="E597" s="66" t="n"/>
      <c r="F597" s="67" t="e">
        <f aca="false" ca="false" dt2D="false" dtr="false" t="normal">E597/C597</f>
        <v>#DIV/0!</v>
      </c>
      <c r="G597" s="68" t="n"/>
      <c r="H597" s="67" t="e">
        <f aca="false" ca="false" dt2D="false" dtr="false" t="normal">G597/D597*100</f>
        <v>#DIV/0!</v>
      </c>
      <c r="I597" s="68" t="n"/>
      <c r="J597" s="68" t="n"/>
      <c r="K597" s="68" t="n"/>
      <c r="L597" s="68" t="n"/>
      <c r="M597" s="68" t="n"/>
      <c r="N597" s="68" t="n"/>
      <c r="O597" s="66" t="n"/>
      <c r="P597" s="66" t="n"/>
      <c r="Q597" s="66" t="n"/>
      <c r="R597" s="66" t="n"/>
      <c r="S597" s="66" t="n"/>
      <c r="T597" s="66" t="n"/>
      <c r="U597" s="69" t="e">
        <f aca="false" ca="false" dt2D="false" dtr="false" t="normal">O597/G597*100</f>
        <v>#DIV/0!</v>
      </c>
      <c r="V597" s="66" t="n"/>
      <c r="W597" s="81" t="e">
        <f aca="false" ca="false" dt2D="false" dtr="false" t="normal">V597/E597*100</f>
        <v>#DIV/0!</v>
      </c>
      <c r="X597" s="66" t="n"/>
      <c r="Y597" s="81" t="e">
        <f aca="false" ca="false" dt2D="false" dtr="false" t="normal">X597/E597*100</f>
        <v>#DIV/0!</v>
      </c>
      <c r="Z597" s="66" t="n"/>
      <c r="AA597" s="66" t="n"/>
      <c r="AB597" s="66" t="n"/>
      <c r="AC597" s="66" t="n"/>
      <c r="AD597" s="66" t="n"/>
      <c r="AE597" s="66" t="n"/>
    </row>
    <row customFormat="true" ht="15" outlineLevel="0" r="598" s="36">
      <c r="A598" s="87" t="n"/>
      <c r="B598" s="70" t="s">
        <v>506</v>
      </c>
      <c r="C598" s="66" t="n"/>
      <c r="D598" s="66" t="n"/>
      <c r="E598" s="66" t="n"/>
      <c r="F598" s="67" t="e">
        <f aca="false" ca="false" dt2D="false" dtr="false" t="normal">E598/C598</f>
        <v>#DIV/0!</v>
      </c>
      <c r="G598" s="68" t="n"/>
      <c r="H598" s="67" t="e">
        <f aca="false" ca="false" dt2D="false" dtr="false" t="normal">G598/D598*100</f>
        <v>#DIV/0!</v>
      </c>
      <c r="I598" s="68" t="n"/>
      <c r="J598" s="68" t="n"/>
      <c r="K598" s="68" t="n"/>
      <c r="L598" s="68" t="n"/>
      <c r="M598" s="68" t="n"/>
      <c r="N598" s="68" t="n"/>
      <c r="O598" s="66" t="n"/>
      <c r="P598" s="66" t="n"/>
      <c r="Q598" s="66" t="n"/>
      <c r="R598" s="66" t="n"/>
      <c r="S598" s="66" t="n"/>
      <c r="T598" s="66" t="n"/>
      <c r="U598" s="69" t="e">
        <f aca="false" ca="false" dt2D="false" dtr="false" t="normal">O598/G598*100</f>
        <v>#DIV/0!</v>
      </c>
      <c r="V598" s="66" t="n"/>
      <c r="W598" s="81" t="e">
        <f aca="false" ca="false" dt2D="false" dtr="false" t="normal">V598/E598*100</f>
        <v>#DIV/0!</v>
      </c>
      <c r="X598" s="66" t="n"/>
      <c r="Y598" s="81" t="e">
        <f aca="false" ca="false" dt2D="false" dtr="false" t="normal">X598/E598*100</f>
        <v>#DIV/0!</v>
      </c>
      <c r="Z598" s="66" t="n"/>
      <c r="AA598" s="66" t="n"/>
      <c r="AB598" s="66" t="n"/>
      <c r="AC598" s="66" t="n"/>
      <c r="AD598" s="66" t="n"/>
      <c r="AE598" s="66" t="n"/>
    </row>
    <row customFormat="true" ht="15" outlineLevel="0" r="599" s="36">
      <c r="A599" s="87" t="n"/>
      <c r="B599" s="70" t="s">
        <v>507</v>
      </c>
      <c r="C599" s="66" t="n"/>
      <c r="D599" s="66" t="n"/>
      <c r="E599" s="66" t="n"/>
      <c r="F599" s="67" t="e">
        <f aca="false" ca="false" dt2D="false" dtr="false" t="normal">E599/C599</f>
        <v>#DIV/0!</v>
      </c>
      <c r="G599" s="68" t="n"/>
      <c r="H599" s="67" t="e">
        <f aca="false" ca="false" dt2D="false" dtr="false" t="normal">G599/D599*100</f>
        <v>#DIV/0!</v>
      </c>
      <c r="I599" s="68" t="n"/>
      <c r="J599" s="68" t="n"/>
      <c r="K599" s="68" t="n"/>
      <c r="L599" s="68" t="n"/>
      <c r="M599" s="68" t="n"/>
      <c r="N599" s="68" t="n"/>
      <c r="O599" s="66" t="n"/>
      <c r="P599" s="66" t="n"/>
      <c r="Q599" s="66" t="n"/>
      <c r="R599" s="66" t="n"/>
      <c r="S599" s="66" t="n"/>
      <c r="T599" s="66" t="n"/>
      <c r="U599" s="69" t="e">
        <f aca="false" ca="false" dt2D="false" dtr="false" t="normal">O599/G599*100</f>
        <v>#DIV/0!</v>
      </c>
      <c r="V599" s="66" t="n"/>
      <c r="W599" s="81" t="e">
        <f aca="false" ca="false" dt2D="false" dtr="false" t="normal">V599/E599*100</f>
        <v>#DIV/0!</v>
      </c>
      <c r="X599" s="66" t="n"/>
      <c r="Y599" s="81" t="e">
        <f aca="false" ca="false" dt2D="false" dtr="false" t="normal">X599/E599*100</f>
        <v>#DIV/0!</v>
      </c>
      <c r="Z599" s="66" t="n"/>
      <c r="AA599" s="66" t="n"/>
      <c r="AB599" s="66" t="n"/>
      <c r="AC599" s="66" t="n"/>
      <c r="AD599" s="66" t="n"/>
      <c r="AE599" s="66" t="n"/>
    </row>
    <row customFormat="true" ht="15" outlineLevel="0" r="600" s="36">
      <c r="A600" s="87" t="n"/>
      <c r="B600" s="70" t="s">
        <v>508</v>
      </c>
      <c r="C600" s="66" t="n"/>
      <c r="D600" s="66" t="n"/>
      <c r="E600" s="66" t="n"/>
      <c r="F600" s="67" t="e">
        <f aca="false" ca="false" dt2D="false" dtr="false" t="normal">E600/C600</f>
        <v>#DIV/0!</v>
      </c>
      <c r="G600" s="68" t="n"/>
      <c r="H600" s="67" t="e">
        <f aca="false" ca="false" dt2D="false" dtr="false" t="normal">G600/D600*100</f>
        <v>#DIV/0!</v>
      </c>
      <c r="I600" s="68" t="n"/>
      <c r="J600" s="68" t="n"/>
      <c r="K600" s="68" t="n"/>
      <c r="L600" s="68" t="n"/>
      <c r="M600" s="68" t="n"/>
      <c r="N600" s="68" t="n"/>
      <c r="O600" s="66" t="n"/>
      <c r="P600" s="66" t="n"/>
      <c r="Q600" s="66" t="n"/>
      <c r="R600" s="66" t="n"/>
      <c r="S600" s="66" t="n"/>
      <c r="T600" s="66" t="n"/>
      <c r="U600" s="69" t="e">
        <f aca="false" ca="false" dt2D="false" dtr="false" t="normal">O600/G600*100</f>
        <v>#DIV/0!</v>
      </c>
      <c r="V600" s="66" t="n"/>
      <c r="W600" s="81" t="e">
        <f aca="false" ca="false" dt2D="false" dtr="false" t="normal">V600/E600*100</f>
        <v>#DIV/0!</v>
      </c>
      <c r="X600" s="66" t="n"/>
      <c r="Y600" s="81" t="e">
        <f aca="false" ca="false" dt2D="false" dtr="false" t="normal">X600/E600*100</f>
        <v>#DIV/0!</v>
      </c>
      <c r="Z600" s="66" t="n"/>
      <c r="AA600" s="66" t="n"/>
      <c r="AB600" s="66" t="n"/>
      <c r="AC600" s="66" t="n"/>
      <c r="AD600" s="66" t="n"/>
      <c r="AE600" s="66" t="n"/>
    </row>
    <row customFormat="true" ht="15" outlineLevel="0" r="601" s="36">
      <c r="A601" s="87" t="n"/>
      <c r="B601" s="70" t="s">
        <v>509</v>
      </c>
      <c r="C601" s="66" t="n"/>
      <c r="D601" s="66" t="n"/>
      <c r="E601" s="66" t="n"/>
      <c r="F601" s="67" t="e">
        <f aca="false" ca="false" dt2D="false" dtr="false" t="normal">E601/C601</f>
        <v>#DIV/0!</v>
      </c>
      <c r="G601" s="68" t="n"/>
      <c r="H601" s="67" t="e">
        <f aca="false" ca="false" dt2D="false" dtr="false" t="normal">G601/D601*100</f>
        <v>#DIV/0!</v>
      </c>
      <c r="I601" s="68" t="n"/>
      <c r="J601" s="68" t="n"/>
      <c r="K601" s="68" t="n"/>
      <c r="L601" s="68" t="n"/>
      <c r="M601" s="68" t="n"/>
      <c r="N601" s="68" t="n"/>
      <c r="O601" s="66" t="n"/>
      <c r="P601" s="66" t="n"/>
      <c r="Q601" s="66" t="n"/>
      <c r="R601" s="66" t="n"/>
      <c r="S601" s="66" t="n"/>
      <c r="T601" s="66" t="n"/>
      <c r="U601" s="69" t="e">
        <f aca="false" ca="false" dt2D="false" dtr="false" t="normal">O601/G601*100</f>
        <v>#DIV/0!</v>
      </c>
      <c r="V601" s="66" t="n"/>
      <c r="W601" s="81" t="e">
        <f aca="false" ca="false" dt2D="false" dtr="false" t="normal">V601/E601*100</f>
        <v>#DIV/0!</v>
      </c>
      <c r="X601" s="66" t="n"/>
      <c r="Y601" s="81" t="e">
        <f aca="false" ca="false" dt2D="false" dtr="false" t="normal">X601/E601*100</f>
        <v>#DIV/0!</v>
      </c>
      <c r="Z601" s="66" t="n"/>
      <c r="AA601" s="66" t="n"/>
      <c r="AB601" s="66" t="n"/>
      <c r="AC601" s="66" t="n"/>
      <c r="AD601" s="66" t="n"/>
      <c r="AE601" s="66" t="n"/>
    </row>
    <row customFormat="true" ht="15" outlineLevel="0" r="602" s="36">
      <c r="A602" s="87" t="n"/>
      <c r="B602" s="70" t="s">
        <v>510</v>
      </c>
      <c r="C602" s="66" t="n"/>
      <c r="D602" s="66" t="n"/>
      <c r="E602" s="66" t="n"/>
      <c r="F602" s="67" t="e">
        <f aca="false" ca="false" dt2D="false" dtr="false" t="normal">E602/C602</f>
        <v>#DIV/0!</v>
      </c>
      <c r="G602" s="68" t="n"/>
      <c r="H602" s="67" t="e">
        <f aca="false" ca="false" dt2D="false" dtr="false" t="normal">G602/D602*100</f>
        <v>#DIV/0!</v>
      </c>
      <c r="I602" s="68" t="n"/>
      <c r="J602" s="68" t="n"/>
      <c r="K602" s="68" t="n"/>
      <c r="L602" s="68" t="n"/>
      <c r="M602" s="68" t="n"/>
      <c r="N602" s="68" t="n"/>
      <c r="O602" s="66" t="n"/>
      <c r="P602" s="66" t="n"/>
      <c r="Q602" s="66" t="n"/>
      <c r="R602" s="66" t="n"/>
      <c r="S602" s="66" t="n"/>
      <c r="T602" s="66" t="n"/>
      <c r="U602" s="69" t="e">
        <f aca="false" ca="false" dt2D="false" dtr="false" t="normal">O602/G602*100</f>
        <v>#DIV/0!</v>
      </c>
      <c r="V602" s="66" t="n"/>
      <c r="W602" s="81" t="e">
        <f aca="false" ca="false" dt2D="false" dtr="false" t="normal">V602/E602*100</f>
        <v>#DIV/0!</v>
      </c>
      <c r="X602" s="66" t="n"/>
      <c r="Y602" s="81" t="e">
        <f aca="false" ca="false" dt2D="false" dtr="false" t="normal">X602/E602*100</f>
        <v>#DIV/0!</v>
      </c>
      <c r="Z602" s="66" t="n"/>
      <c r="AA602" s="66" t="n"/>
      <c r="AB602" s="66" t="n"/>
      <c r="AC602" s="66" t="n"/>
      <c r="AD602" s="66" t="n"/>
      <c r="AE602" s="66" t="n"/>
    </row>
    <row customFormat="true" ht="15" outlineLevel="0" r="603" s="36">
      <c r="A603" s="87" t="n"/>
      <c r="B603" s="70" t="s">
        <v>511</v>
      </c>
      <c r="C603" s="66" t="n"/>
      <c r="D603" s="66" t="n"/>
      <c r="E603" s="66" t="n"/>
      <c r="F603" s="67" t="e">
        <f aca="false" ca="false" dt2D="false" dtr="false" t="normal">E603/C603</f>
        <v>#DIV/0!</v>
      </c>
      <c r="G603" s="68" t="n"/>
      <c r="H603" s="67" t="e">
        <f aca="false" ca="false" dt2D="false" dtr="false" t="normal">G603/D603*100</f>
        <v>#DIV/0!</v>
      </c>
      <c r="I603" s="68" t="n"/>
      <c r="J603" s="68" t="n"/>
      <c r="K603" s="68" t="n"/>
      <c r="L603" s="68" t="n"/>
      <c r="M603" s="68" t="n"/>
      <c r="N603" s="68" t="n"/>
      <c r="O603" s="66" t="n"/>
      <c r="P603" s="66" t="n"/>
      <c r="Q603" s="66" t="n"/>
      <c r="R603" s="66" t="n"/>
      <c r="S603" s="66" t="n"/>
      <c r="T603" s="66" t="n"/>
      <c r="U603" s="69" t="e">
        <f aca="false" ca="false" dt2D="false" dtr="false" t="normal">O603/G603*100</f>
        <v>#DIV/0!</v>
      </c>
      <c r="V603" s="66" t="n"/>
      <c r="W603" s="81" t="e">
        <f aca="false" ca="false" dt2D="false" dtr="false" t="normal">V603/E603*100</f>
        <v>#DIV/0!</v>
      </c>
      <c r="X603" s="66" t="n"/>
      <c r="Y603" s="81" t="e">
        <f aca="false" ca="false" dt2D="false" dtr="false" t="normal">X603/E603*100</f>
        <v>#DIV/0!</v>
      </c>
      <c r="Z603" s="66" t="n"/>
      <c r="AA603" s="66" t="n"/>
      <c r="AB603" s="66" t="n"/>
      <c r="AC603" s="66" t="n"/>
      <c r="AD603" s="66" t="n"/>
      <c r="AE603" s="66" t="n"/>
    </row>
    <row customFormat="true" ht="15" outlineLevel="0" r="604" s="36">
      <c r="A604" s="87" t="n"/>
      <c r="B604" s="70" t="s">
        <v>512</v>
      </c>
      <c r="C604" s="66" t="n"/>
      <c r="D604" s="66" t="n"/>
      <c r="E604" s="66" t="n"/>
      <c r="F604" s="67" t="e">
        <f aca="false" ca="false" dt2D="false" dtr="false" t="normal">E604/C604</f>
        <v>#DIV/0!</v>
      </c>
      <c r="G604" s="68" t="n"/>
      <c r="H604" s="67" t="e">
        <f aca="false" ca="false" dt2D="false" dtr="false" t="normal">G604/D604*100</f>
        <v>#DIV/0!</v>
      </c>
      <c r="I604" s="68" t="n"/>
      <c r="J604" s="68" t="n"/>
      <c r="K604" s="68" t="n"/>
      <c r="L604" s="68" t="n"/>
      <c r="M604" s="68" t="n"/>
      <c r="N604" s="68" t="n"/>
      <c r="O604" s="66" t="n"/>
      <c r="P604" s="66" t="n"/>
      <c r="Q604" s="66" t="n"/>
      <c r="R604" s="66" t="n"/>
      <c r="S604" s="66" t="n"/>
      <c r="T604" s="66" t="n"/>
      <c r="U604" s="69" t="e">
        <f aca="false" ca="false" dt2D="false" dtr="false" t="normal">O604/G604*100</f>
        <v>#DIV/0!</v>
      </c>
      <c r="V604" s="66" t="n"/>
      <c r="W604" s="81" t="e">
        <f aca="false" ca="false" dt2D="false" dtr="false" t="normal">V604/E604*100</f>
        <v>#DIV/0!</v>
      </c>
      <c r="X604" s="66" t="n"/>
      <c r="Y604" s="81" t="e">
        <f aca="false" ca="false" dt2D="false" dtr="false" t="normal">X604/E604*100</f>
        <v>#DIV/0!</v>
      </c>
      <c r="Z604" s="66" t="n"/>
      <c r="AA604" s="66" t="n"/>
      <c r="AB604" s="66" t="n"/>
      <c r="AC604" s="66" t="n"/>
      <c r="AD604" s="66" t="n"/>
      <c r="AE604" s="66" t="n"/>
    </row>
    <row customFormat="true" ht="15" outlineLevel="0" r="605" s="36">
      <c r="A605" s="87" t="n"/>
      <c r="B605" s="70" t="s">
        <v>513</v>
      </c>
      <c r="C605" s="66" t="n"/>
      <c r="D605" s="66" t="n"/>
      <c r="E605" s="66" t="n"/>
      <c r="F605" s="67" t="e">
        <f aca="false" ca="false" dt2D="false" dtr="false" t="normal">E605/C605</f>
        <v>#DIV/0!</v>
      </c>
      <c r="G605" s="68" t="n"/>
      <c r="H605" s="67" t="e">
        <f aca="false" ca="false" dt2D="false" dtr="false" t="normal">G605/D605*100</f>
        <v>#DIV/0!</v>
      </c>
      <c r="I605" s="68" t="n"/>
      <c r="J605" s="68" t="n"/>
      <c r="K605" s="68" t="n"/>
      <c r="L605" s="68" t="n"/>
      <c r="M605" s="68" t="n"/>
      <c r="N605" s="68" t="n"/>
      <c r="O605" s="66" t="n"/>
      <c r="P605" s="66" t="n"/>
      <c r="Q605" s="66" t="n"/>
      <c r="R605" s="66" t="n"/>
      <c r="S605" s="66" t="n"/>
      <c r="T605" s="66" t="n"/>
      <c r="U605" s="69" t="e">
        <f aca="false" ca="false" dt2D="false" dtr="false" t="normal">O605/G605*100</f>
        <v>#DIV/0!</v>
      </c>
      <c r="V605" s="66" t="n"/>
      <c r="W605" s="81" t="e">
        <f aca="false" ca="false" dt2D="false" dtr="false" t="normal">V605/E605*100</f>
        <v>#DIV/0!</v>
      </c>
      <c r="X605" s="66" t="n"/>
      <c r="Y605" s="81" t="e">
        <f aca="false" ca="false" dt2D="false" dtr="false" t="normal">X605/E605*100</f>
        <v>#DIV/0!</v>
      </c>
      <c r="Z605" s="66" t="n"/>
      <c r="AA605" s="66" t="n"/>
      <c r="AB605" s="66" t="n"/>
      <c r="AC605" s="66" t="n"/>
      <c r="AD605" s="66" t="n"/>
      <c r="AE605" s="66" t="n"/>
    </row>
    <row customFormat="true" ht="15" outlineLevel="0" r="606" s="36">
      <c r="A606" s="87" t="n"/>
      <c r="B606" s="70" t="s">
        <v>514</v>
      </c>
      <c r="C606" s="66" t="n"/>
      <c r="D606" s="66" t="n"/>
      <c r="E606" s="66" t="n"/>
      <c r="F606" s="67" t="e">
        <f aca="false" ca="false" dt2D="false" dtr="false" t="normal">E606/C606</f>
        <v>#DIV/0!</v>
      </c>
      <c r="G606" s="68" t="n"/>
      <c r="H606" s="67" t="e">
        <f aca="false" ca="false" dt2D="false" dtr="false" t="normal">G606/D606*100</f>
        <v>#DIV/0!</v>
      </c>
      <c r="I606" s="68" t="n"/>
      <c r="J606" s="68" t="n"/>
      <c r="K606" s="68" t="n"/>
      <c r="L606" s="68" t="n"/>
      <c r="M606" s="68" t="n"/>
      <c r="N606" s="68" t="n"/>
      <c r="O606" s="66" t="n"/>
      <c r="P606" s="66" t="n"/>
      <c r="Q606" s="66" t="n"/>
      <c r="R606" s="66" t="n"/>
      <c r="S606" s="66" t="n"/>
      <c r="T606" s="66" t="n"/>
      <c r="U606" s="69" t="e">
        <f aca="false" ca="false" dt2D="false" dtr="false" t="normal">O606/G606*100</f>
        <v>#DIV/0!</v>
      </c>
      <c r="V606" s="66" t="n"/>
      <c r="W606" s="81" t="e">
        <f aca="false" ca="false" dt2D="false" dtr="false" t="normal">V606/E606*100</f>
        <v>#DIV/0!</v>
      </c>
      <c r="X606" s="66" t="n"/>
      <c r="Y606" s="81" t="e">
        <f aca="false" ca="false" dt2D="false" dtr="false" t="normal">X606/E606*100</f>
        <v>#DIV/0!</v>
      </c>
      <c r="Z606" s="66" t="n"/>
      <c r="AA606" s="66" t="n"/>
      <c r="AB606" s="66" t="n"/>
      <c r="AC606" s="66" t="n"/>
      <c r="AD606" s="66" t="n"/>
      <c r="AE606" s="66" t="n"/>
    </row>
    <row customFormat="true" ht="15" outlineLevel="0" r="607" s="36">
      <c r="A607" s="87" t="n"/>
      <c r="B607" s="70" t="s">
        <v>313</v>
      </c>
      <c r="C607" s="66" t="n"/>
      <c r="D607" s="66" t="n"/>
      <c r="E607" s="66" t="n"/>
      <c r="F607" s="67" t="e">
        <f aca="false" ca="false" dt2D="false" dtr="false" t="normal">E607/C607</f>
        <v>#DIV/0!</v>
      </c>
      <c r="G607" s="68" t="n"/>
      <c r="H607" s="67" t="e">
        <f aca="false" ca="false" dt2D="false" dtr="false" t="normal">G607/D607*100</f>
        <v>#DIV/0!</v>
      </c>
      <c r="I607" s="68" t="n"/>
      <c r="J607" s="68" t="n"/>
      <c r="K607" s="68" t="n"/>
      <c r="L607" s="68" t="n"/>
      <c r="M607" s="68" t="n"/>
      <c r="N607" s="68" t="n"/>
      <c r="O607" s="66" t="n"/>
      <c r="P607" s="66" t="n"/>
      <c r="Q607" s="66" t="n"/>
      <c r="R607" s="66" t="n"/>
      <c r="S607" s="66" t="n"/>
      <c r="T607" s="66" t="n"/>
      <c r="U607" s="69" t="e">
        <f aca="false" ca="false" dt2D="false" dtr="false" t="normal">O607/G607*100</f>
        <v>#DIV/0!</v>
      </c>
      <c r="V607" s="66" t="n"/>
      <c r="W607" s="81" t="e">
        <f aca="false" ca="false" dt2D="false" dtr="false" t="normal">V607/E607*100</f>
        <v>#DIV/0!</v>
      </c>
      <c r="X607" s="66" t="n"/>
      <c r="Y607" s="81" t="e">
        <f aca="false" ca="false" dt2D="false" dtr="false" t="normal">X607/E607*100</f>
        <v>#DIV/0!</v>
      </c>
      <c r="Z607" s="66" t="n"/>
      <c r="AA607" s="66" t="n"/>
      <c r="AB607" s="66" t="n"/>
      <c r="AC607" s="66" t="n"/>
      <c r="AD607" s="66" t="n"/>
      <c r="AE607" s="66" t="n"/>
    </row>
    <row customFormat="true" ht="15" outlineLevel="0" r="608" s="36">
      <c r="A608" s="87" t="n"/>
      <c r="B608" s="70" t="s">
        <v>515</v>
      </c>
      <c r="C608" s="66" t="n">
        <v>547.2</v>
      </c>
      <c r="D608" s="66" t="n">
        <v>94</v>
      </c>
      <c r="E608" s="66" t="n">
        <v>56</v>
      </c>
      <c r="F608" s="67" t="n">
        <f aca="false" ca="false" dt2D="false" dtr="false" t="normal">E608/C608</f>
        <v>0.1023391812865497</v>
      </c>
      <c r="G608" s="68" t="n"/>
      <c r="H608" s="67" t="n">
        <f aca="false" ca="false" dt2D="false" dtr="false" t="normal">G608/D608*100</f>
        <v>0</v>
      </c>
      <c r="I608" s="68" t="n"/>
      <c r="J608" s="68" t="n"/>
      <c r="K608" s="68" t="n"/>
      <c r="L608" s="68" t="n"/>
      <c r="M608" s="68" t="n"/>
      <c r="N608" s="68" t="n"/>
      <c r="O608" s="66" t="n"/>
      <c r="P608" s="66" t="n"/>
      <c r="Q608" s="66" t="n"/>
      <c r="R608" s="66" t="n"/>
      <c r="S608" s="66" t="n"/>
      <c r="T608" s="66" t="n"/>
      <c r="U608" s="69" t="e">
        <f aca="false" ca="false" dt2D="false" dtr="false" t="normal">O608/G608*100</f>
        <v>#DIV/0!</v>
      </c>
      <c r="V608" s="66" t="n">
        <v>5</v>
      </c>
      <c r="W608" s="81" t="n">
        <f aca="false" ca="false" dt2D="false" dtr="false" t="normal">V608/E608*100</f>
        <v>8.928571428571429</v>
      </c>
      <c r="X608" s="66" t="n">
        <v>2</v>
      </c>
      <c r="Y608" s="81" t="n">
        <f aca="false" ca="false" dt2D="false" dtr="false" t="normal">X608/E608*100</f>
        <v>3.571428571428571</v>
      </c>
      <c r="Z608" s="66" t="n"/>
      <c r="AA608" s="66" t="n"/>
      <c r="AB608" s="66" t="n"/>
      <c r="AC608" s="66" t="n"/>
      <c r="AD608" s="66" t="n"/>
      <c r="AE608" s="66" t="n"/>
    </row>
    <row customFormat="true" ht="15" outlineLevel="0" r="609" s="36">
      <c r="A609" s="87" t="n"/>
      <c r="B609" s="65" t="s">
        <v>340</v>
      </c>
      <c r="C609" s="66" t="n"/>
      <c r="D609" s="66" t="n"/>
      <c r="E609" s="66" t="n"/>
      <c r="F609" s="67" t="e">
        <f aca="false" ca="false" dt2D="false" dtr="false" t="normal">E609/C609</f>
        <v>#DIV/0!</v>
      </c>
      <c r="G609" s="68" t="n"/>
      <c r="H609" s="67" t="e">
        <f aca="false" ca="false" dt2D="false" dtr="false" t="normal">G609/D609*100</f>
        <v>#DIV/0!</v>
      </c>
      <c r="I609" s="68" t="n"/>
      <c r="J609" s="68" t="n"/>
      <c r="K609" s="68" t="n"/>
      <c r="L609" s="68" t="n"/>
      <c r="M609" s="68" t="n"/>
      <c r="N609" s="68" t="n"/>
      <c r="O609" s="66" t="n"/>
      <c r="P609" s="66" t="n"/>
      <c r="Q609" s="66" t="n"/>
      <c r="R609" s="66" t="n"/>
      <c r="S609" s="66" t="n"/>
      <c r="T609" s="66" t="n"/>
      <c r="U609" s="69" t="e">
        <f aca="false" ca="false" dt2D="false" dtr="false" t="normal">O609/G609*100</f>
        <v>#DIV/0!</v>
      </c>
      <c r="V609" s="66" t="n"/>
      <c r="W609" s="81" t="e">
        <f aca="false" ca="false" dt2D="false" dtr="false" t="normal">V609/E609*100</f>
        <v>#DIV/0!</v>
      </c>
      <c r="X609" s="66" t="n"/>
      <c r="Y609" s="81" t="e">
        <f aca="false" ca="false" dt2D="false" dtr="false" t="normal">X609/E609*100</f>
        <v>#DIV/0!</v>
      </c>
      <c r="Z609" s="66" t="n"/>
      <c r="AA609" s="66" t="n"/>
      <c r="AB609" s="66" t="n"/>
      <c r="AC609" s="66" t="n"/>
      <c r="AD609" s="66" t="n"/>
      <c r="AE609" s="66" t="n"/>
    </row>
    <row customFormat="true" ht="15" outlineLevel="0" r="610" s="36">
      <c r="A610" s="87" t="n"/>
      <c r="B610" s="70" t="s">
        <v>516</v>
      </c>
      <c r="C610" s="66" t="n"/>
      <c r="D610" s="66" t="n"/>
      <c r="E610" s="66" t="n"/>
      <c r="F610" s="67" t="e">
        <f aca="false" ca="false" dt2D="false" dtr="false" t="normal">E610/C610</f>
        <v>#DIV/0!</v>
      </c>
      <c r="G610" s="68" t="n"/>
      <c r="H610" s="67" t="e">
        <f aca="false" ca="false" dt2D="false" dtr="false" t="normal">G610/D610*100</f>
        <v>#DIV/0!</v>
      </c>
      <c r="I610" s="68" t="n"/>
      <c r="J610" s="68" t="n"/>
      <c r="K610" s="68" t="n"/>
      <c r="L610" s="68" t="n"/>
      <c r="M610" s="68" t="n"/>
      <c r="N610" s="68" t="n"/>
      <c r="O610" s="66" t="n"/>
      <c r="P610" s="66" t="n"/>
      <c r="Q610" s="66" t="n"/>
      <c r="R610" s="66" t="n"/>
      <c r="S610" s="66" t="n"/>
      <c r="T610" s="66" t="n"/>
      <c r="U610" s="69" t="e">
        <f aca="false" ca="false" dt2D="false" dtr="false" t="normal">O610/G610*100</f>
        <v>#DIV/0!</v>
      </c>
      <c r="V610" s="66" t="n"/>
      <c r="W610" s="81" t="e">
        <f aca="false" ca="false" dt2D="false" dtr="false" t="normal">V610/E610*100</f>
        <v>#DIV/0!</v>
      </c>
      <c r="X610" s="66" t="n"/>
      <c r="Y610" s="81" t="e">
        <f aca="false" ca="false" dt2D="false" dtr="false" t="normal">X610/E610*100</f>
        <v>#DIV/0!</v>
      </c>
      <c r="Z610" s="66" t="n"/>
      <c r="AA610" s="66" t="n"/>
      <c r="AB610" s="66" t="n"/>
      <c r="AC610" s="66" t="n"/>
      <c r="AD610" s="66" t="n"/>
      <c r="AE610" s="66" t="n"/>
    </row>
    <row customFormat="true" ht="15" outlineLevel="0" r="611" s="36">
      <c r="A611" s="87" t="n"/>
      <c r="B611" s="70" t="s">
        <v>517</v>
      </c>
      <c r="C611" s="66" t="n"/>
      <c r="D611" s="66" t="n"/>
      <c r="E611" s="66" t="n"/>
      <c r="F611" s="67" t="e">
        <f aca="false" ca="false" dt2D="false" dtr="false" t="normal">E611/C611</f>
        <v>#DIV/0!</v>
      </c>
      <c r="G611" s="68" t="n"/>
      <c r="H611" s="67" t="e">
        <f aca="false" ca="false" dt2D="false" dtr="false" t="normal">G611/D611*100</f>
        <v>#DIV/0!</v>
      </c>
      <c r="I611" s="68" t="n"/>
      <c r="J611" s="68" t="n"/>
      <c r="K611" s="68" t="n"/>
      <c r="L611" s="68" t="n"/>
      <c r="M611" s="68" t="n"/>
      <c r="N611" s="68" t="n"/>
      <c r="O611" s="66" t="n"/>
      <c r="P611" s="66" t="n"/>
      <c r="Q611" s="66" t="n"/>
      <c r="R611" s="66" t="n"/>
      <c r="S611" s="66" t="n"/>
      <c r="T611" s="66" t="n"/>
      <c r="U611" s="69" t="e">
        <f aca="false" ca="false" dt2D="false" dtr="false" t="normal">O611/G611*100</f>
        <v>#DIV/0!</v>
      </c>
      <c r="V611" s="66" t="n"/>
      <c r="W611" s="81" t="e">
        <f aca="false" ca="false" dt2D="false" dtr="false" t="normal">V611/E611*100</f>
        <v>#DIV/0!</v>
      </c>
      <c r="X611" s="66" t="n"/>
      <c r="Y611" s="81" t="e">
        <f aca="false" ca="false" dt2D="false" dtr="false" t="normal">X611/E611*100</f>
        <v>#DIV/0!</v>
      </c>
      <c r="Z611" s="66" t="n"/>
      <c r="AA611" s="66" t="n"/>
      <c r="AB611" s="66" t="n"/>
      <c r="AC611" s="66" t="n"/>
      <c r="AD611" s="66" t="n"/>
      <c r="AE611" s="66" t="n"/>
    </row>
    <row customFormat="true" ht="15" outlineLevel="0" r="612" s="36">
      <c r="A612" s="87" t="n"/>
      <c r="B612" s="70" t="s">
        <v>517</v>
      </c>
      <c r="C612" s="66" t="n"/>
      <c r="D612" s="66" t="n"/>
      <c r="E612" s="66" t="n"/>
      <c r="F612" s="67" t="e">
        <f aca="false" ca="false" dt2D="false" dtr="false" t="normal">E612/C612</f>
        <v>#DIV/0!</v>
      </c>
      <c r="G612" s="68" t="n"/>
      <c r="H612" s="67" t="e">
        <f aca="false" ca="false" dt2D="false" dtr="false" t="normal">G612/D612*100</f>
        <v>#DIV/0!</v>
      </c>
      <c r="I612" s="68" t="n"/>
      <c r="J612" s="68" t="n"/>
      <c r="K612" s="68" t="n"/>
      <c r="L612" s="68" t="n"/>
      <c r="M612" s="68" t="n"/>
      <c r="N612" s="68" t="n"/>
      <c r="O612" s="66" t="n"/>
      <c r="P612" s="66" t="n"/>
      <c r="Q612" s="66" t="n"/>
      <c r="R612" s="66" t="n"/>
      <c r="S612" s="66" t="n"/>
      <c r="T612" s="66" t="n"/>
      <c r="U612" s="69" t="e">
        <f aca="false" ca="false" dt2D="false" dtr="false" t="normal">O612/G612*100</f>
        <v>#DIV/0!</v>
      </c>
      <c r="V612" s="66" t="n"/>
      <c r="W612" s="81" t="e">
        <f aca="false" ca="false" dt2D="false" dtr="false" t="normal">V612/E612*100</f>
        <v>#DIV/0!</v>
      </c>
      <c r="X612" s="66" t="n"/>
      <c r="Y612" s="81" t="e">
        <f aca="false" ca="false" dt2D="false" dtr="false" t="normal">X612/E612*100</f>
        <v>#DIV/0!</v>
      </c>
      <c r="Z612" s="66" t="n"/>
      <c r="AA612" s="66" t="n"/>
      <c r="AB612" s="66" t="n"/>
      <c r="AC612" s="66" t="n"/>
      <c r="AD612" s="66" t="n"/>
      <c r="AE612" s="66" t="n"/>
    </row>
    <row customFormat="true" ht="15" outlineLevel="0" r="613" s="36">
      <c r="A613" s="87" t="n"/>
      <c r="B613" s="70" t="s">
        <v>518</v>
      </c>
      <c r="C613" s="66" t="n"/>
      <c r="D613" s="66" t="n"/>
      <c r="E613" s="66" t="n"/>
      <c r="F613" s="67" t="e">
        <f aca="false" ca="false" dt2D="false" dtr="false" t="normal">E613/C613</f>
        <v>#DIV/0!</v>
      </c>
      <c r="G613" s="68" t="n"/>
      <c r="H613" s="67" t="e">
        <f aca="false" ca="false" dt2D="false" dtr="false" t="normal">G613/D613*100</f>
        <v>#DIV/0!</v>
      </c>
      <c r="I613" s="68" t="n"/>
      <c r="J613" s="68" t="n"/>
      <c r="K613" s="68" t="n"/>
      <c r="L613" s="68" t="n"/>
      <c r="M613" s="68" t="n"/>
      <c r="N613" s="68" t="n"/>
      <c r="O613" s="66" t="n"/>
      <c r="P613" s="66" t="n"/>
      <c r="Q613" s="66" t="n"/>
      <c r="R613" s="66" t="n"/>
      <c r="S613" s="66" t="n"/>
      <c r="T613" s="66" t="n"/>
      <c r="U613" s="69" t="e">
        <f aca="false" ca="false" dt2D="false" dtr="false" t="normal">O613/G613*100</f>
        <v>#DIV/0!</v>
      </c>
      <c r="V613" s="66" t="n"/>
      <c r="W613" s="81" t="e">
        <f aca="false" ca="false" dt2D="false" dtr="false" t="normal">V613/E613*100</f>
        <v>#DIV/0!</v>
      </c>
      <c r="X613" s="66" t="n"/>
      <c r="Y613" s="81" t="e">
        <f aca="false" ca="false" dt2D="false" dtr="false" t="normal">X613/E613*100</f>
        <v>#DIV/0!</v>
      </c>
      <c r="Z613" s="66" t="n"/>
      <c r="AA613" s="66" t="n"/>
      <c r="AB613" s="66" t="n"/>
      <c r="AC613" s="66" t="n"/>
      <c r="AD613" s="66" t="n"/>
      <c r="AE613" s="66" t="n"/>
    </row>
    <row customFormat="true" ht="15" outlineLevel="0" r="614" s="36">
      <c r="A614" s="87" t="n"/>
      <c r="B614" s="70" t="s">
        <v>519</v>
      </c>
      <c r="C614" s="66" t="n"/>
      <c r="D614" s="66" t="n"/>
      <c r="E614" s="66" t="n"/>
      <c r="F614" s="67" t="e">
        <f aca="false" ca="false" dt2D="false" dtr="false" t="normal">E614/C614</f>
        <v>#DIV/0!</v>
      </c>
      <c r="G614" s="68" t="n"/>
      <c r="H614" s="67" t="e">
        <f aca="false" ca="false" dt2D="false" dtr="false" t="normal">G614/D614*100</f>
        <v>#DIV/0!</v>
      </c>
      <c r="I614" s="68" t="n"/>
      <c r="J614" s="68" t="n"/>
      <c r="K614" s="68" t="n"/>
      <c r="L614" s="68" t="n"/>
      <c r="M614" s="68" t="n"/>
      <c r="N614" s="68" t="n"/>
      <c r="O614" s="66" t="n"/>
      <c r="P614" s="66" t="n"/>
      <c r="Q614" s="66" t="n"/>
      <c r="R614" s="66" t="n"/>
      <c r="S614" s="66" t="n"/>
      <c r="T614" s="66" t="n"/>
      <c r="U614" s="69" t="e">
        <f aca="false" ca="false" dt2D="false" dtr="false" t="normal">O614/G614*100</f>
        <v>#DIV/0!</v>
      </c>
      <c r="V614" s="66" t="n"/>
      <c r="W614" s="81" t="e">
        <f aca="false" ca="false" dt2D="false" dtr="false" t="normal">V614/E614*100</f>
        <v>#DIV/0!</v>
      </c>
      <c r="X614" s="66" t="n"/>
      <c r="Y614" s="81" t="e">
        <f aca="false" ca="false" dt2D="false" dtr="false" t="normal">X614/E614*100</f>
        <v>#DIV/0!</v>
      </c>
      <c r="Z614" s="66" t="n"/>
      <c r="AA614" s="66" t="n"/>
      <c r="AB614" s="66" t="n"/>
      <c r="AC614" s="66" t="n"/>
      <c r="AD614" s="66" t="n"/>
      <c r="AE614" s="66" t="n"/>
    </row>
    <row customFormat="true" ht="15" outlineLevel="0" r="615" s="36">
      <c r="A615" s="87" t="n"/>
      <c r="B615" s="82" t="s">
        <v>520</v>
      </c>
      <c r="C615" s="66" t="n"/>
      <c r="D615" s="66" t="n"/>
      <c r="E615" s="66" t="n"/>
      <c r="F615" s="67" t="e">
        <f aca="false" ca="false" dt2D="false" dtr="false" t="normal">E615/C615</f>
        <v>#DIV/0!</v>
      </c>
      <c r="G615" s="68" t="n"/>
      <c r="H615" s="67" t="e">
        <f aca="false" ca="false" dt2D="false" dtr="false" t="normal">G615/D615*100</f>
        <v>#DIV/0!</v>
      </c>
      <c r="I615" s="68" t="n"/>
      <c r="J615" s="68" t="n"/>
      <c r="K615" s="68" t="n"/>
      <c r="L615" s="68" t="n"/>
      <c r="M615" s="68" t="n"/>
      <c r="N615" s="68" t="n"/>
      <c r="O615" s="66" t="n"/>
      <c r="P615" s="66" t="n"/>
      <c r="Q615" s="66" t="n"/>
      <c r="R615" s="66" t="n"/>
      <c r="S615" s="66" t="n"/>
      <c r="T615" s="66" t="n"/>
      <c r="U615" s="69" t="e">
        <f aca="false" ca="false" dt2D="false" dtr="false" t="normal">O615/G615*100</f>
        <v>#DIV/0!</v>
      </c>
      <c r="V615" s="66" t="n"/>
      <c r="W615" s="81" t="e">
        <f aca="false" ca="false" dt2D="false" dtr="false" t="normal">V615/E615*100</f>
        <v>#DIV/0!</v>
      </c>
      <c r="X615" s="66" t="n"/>
      <c r="Y615" s="81" t="e">
        <f aca="false" ca="false" dt2D="false" dtr="false" t="normal">X615/E615*100</f>
        <v>#DIV/0!</v>
      </c>
      <c r="Z615" s="66" t="n"/>
      <c r="AA615" s="66" t="n"/>
      <c r="AB615" s="66" t="n"/>
      <c r="AC615" s="66" t="n"/>
      <c r="AD615" s="66" t="n"/>
      <c r="AE615" s="66" t="n"/>
    </row>
    <row customFormat="true" ht="15" outlineLevel="0" r="616" s="36">
      <c r="A616" s="87" t="n"/>
      <c r="B616" s="71" t="s">
        <v>77</v>
      </c>
      <c r="C616" s="66" t="n"/>
      <c r="D616" s="66" t="n"/>
      <c r="E616" s="66" t="n"/>
      <c r="F616" s="67" t="e">
        <f aca="false" ca="false" dt2D="false" dtr="false" t="normal">E616/C616</f>
        <v>#DIV/0!</v>
      </c>
      <c r="G616" s="68" t="n"/>
      <c r="H616" s="67" t="e">
        <f aca="false" ca="false" dt2D="false" dtr="false" t="normal">G616/D616*100</f>
        <v>#DIV/0!</v>
      </c>
      <c r="I616" s="68" t="n"/>
      <c r="J616" s="68" t="n"/>
      <c r="K616" s="68" t="n"/>
      <c r="L616" s="68" t="n"/>
      <c r="M616" s="68" t="n"/>
      <c r="N616" s="68" t="n"/>
      <c r="O616" s="66" t="n"/>
      <c r="P616" s="66" t="n"/>
      <c r="Q616" s="66" t="n"/>
      <c r="R616" s="66" t="n"/>
      <c r="S616" s="66" t="n"/>
      <c r="T616" s="66" t="n"/>
      <c r="U616" s="69" t="e">
        <f aca="false" ca="false" dt2D="false" dtr="false" t="normal">O616/G616*100</f>
        <v>#DIV/0!</v>
      </c>
      <c r="V616" s="66" t="n"/>
      <c r="W616" s="81" t="e">
        <f aca="false" ca="false" dt2D="false" dtr="false" t="normal">V616/E616*100</f>
        <v>#DIV/0!</v>
      </c>
      <c r="X616" s="66" t="n"/>
      <c r="Y616" s="81" t="e">
        <f aca="false" ca="false" dt2D="false" dtr="false" t="normal">X616/E616*100</f>
        <v>#DIV/0!</v>
      </c>
      <c r="Z616" s="66" t="n"/>
      <c r="AA616" s="66" t="n"/>
      <c r="AB616" s="66" t="n"/>
      <c r="AC616" s="66" t="n"/>
      <c r="AD616" s="66" t="n"/>
      <c r="AE616" s="66" t="n"/>
    </row>
    <row customFormat="true" ht="15" outlineLevel="0" r="617" s="36">
      <c r="A617" s="87" t="n"/>
      <c r="B617" s="71" t="s">
        <v>78</v>
      </c>
      <c r="C617" s="66" t="n"/>
      <c r="D617" s="66" t="n"/>
      <c r="E617" s="66" t="n"/>
      <c r="F617" s="67" t="e">
        <f aca="false" ca="false" dt2D="false" dtr="false" t="normal">E617/C617</f>
        <v>#DIV/0!</v>
      </c>
      <c r="G617" s="68" t="n"/>
      <c r="H617" s="67" t="e">
        <f aca="false" ca="false" dt2D="false" dtr="false" t="normal">G617/D617*100</f>
        <v>#DIV/0!</v>
      </c>
      <c r="I617" s="68" t="n"/>
      <c r="J617" s="68" t="n"/>
      <c r="K617" s="68" t="n"/>
      <c r="L617" s="68" t="n"/>
      <c r="M617" s="68" t="n"/>
      <c r="N617" s="68" t="n"/>
      <c r="O617" s="66" t="n"/>
      <c r="P617" s="66" t="n"/>
      <c r="Q617" s="66" t="n"/>
      <c r="R617" s="66" t="n"/>
      <c r="S617" s="66" t="n"/>
      <c r="T617" s="66" t="n"/>
      <c r="U617" s="69" t="e">
        <f aca="false" ca="false" dt2D="false" dtr="false" t="normal">O617/G617*100</f>
        <v>#DIV/0!</v>
      </c>
      <c r="V617" s="66" t="n"/>
      <c r="W617" s="81" t="e">
        <f aca="false" ca="false" dt2D="false" dtr="false" t="normal">V617/E617*100</f>
        <v>#DIV/0!</v>
      </c>
      <c r="X617" s="66" t="n"/>
      <c r="Y617" s="81" t="e">
        <f aca="false" ca="false" dt2D="false" dtr="false" t="normal">X617/E617*100</f>
        <v>#DIV/0!</v>
      </c>
      <c r="Z617" s="66" t="n"/>
      <c r="AA617" s="66" t="n"/>
      <c r="AB617" s="66" t="n"/>
      <c r="AC617" s="66" t="n"/>
      <c r="AD617" s="66" t="n"/>
      <c r="AE617" s="66" t="n"/>
    </row>
    <row customFormat="true" ht="15" outlineLevel="0" r="618" s="36">
      <c r="A618" s="87" t="n"/>
      <c r="B618" s="71" t="s">
        <v>79</v>
      </c>
      <c r="C618" s="66" t="n"/>
      <c r="D618" s="66" t="n"/>
      <c r="E618" s="66" t="n"/>
      <c r="F618" s="67" t="e">
        <f aca="false" ca="false" dt2D="false" dtr="false" t="normal">E618/C618</f>
        <v>#DIV/0!</v>
      </c>
      <c r="G618" s="68" t="n"/>
      <c r="H618" s="67" t="e">
        <f aca="false" ca="false" dt2D="false" dtr="false" t="normal">G618/D618*100</f>
        <v>#DIV/0!</v>
      </c>
      <c r="I618" s="68" t="n"/>
      <c r="J618" s="68" t="n"/>
      <c r="K618" s="68" t="n"/>
      <c r="L618" s="68" t="n"/>
      <c r="M618" s="68" t="n"/>
      <c r="N618" s="68" t="n"/>
      <c r="O618" s="66" t="n"/>
      <c r="P618" s="66" t="n"/>
      <c r="Q618" s="66" t="n"/>
      <c r="R618" s="66" t="n"/>
      <c r="S618" s="66" t="n"/>
      <c r="T618" s="66" t="n"/>
      <c r="U618" s="69" t="e">
        <f aca="false" ca="false" dt2D="false" dtr="false" t="normal">O618/G618*100</f>
        <v>#DIV/0!</v>
      </c>
      <c r="V618" s="66" t="n"/>
      <c r="W618" s="81" t="e">
        <f aca="false" ca="false" dt2D="false" dtr="false" t="normal">V618/E618*100</f>
        <v>#DIV/0!</v>
      </c>
      <c r="X618" s="66" t="n"/>
      <c r="Y618" s="81" t="e">
        <f aca="false" ca="false" dt2D="false" dtr="false" t="normal">X618/E618*100</f>
        <v>#DIV/0!</v>
      </c>
      <c r="Z618" s="66" t="n"/>
      <c r="AA618" s="66" t="n"/>
      <c r="AB618" s="66" t="n"/>
      <c r="AC618" s="66" t="n"/>
      <c r="AD618" s="66" t="n"/>
      <c r="AE618" s="66" t="n"/>
    </row>
    <row customFormat="true" ht="15" outlineLevel="0" r="619" s="36">
      <c r="A619" s="72" t="n"/>
      <c r="B619" s="71" t="s">
        <v>132</v>
      </c>
      <c r="C619" s="66" t="n"/>
      <c r="D619" s="66" t="n"/>
      <c r="E619" s="66" t="n"/>
      <c r="F619" s="67" t="e">
        <f aca="false" ca="false" dt2D="false" dtr="false" t="normal">E619/C619</f>
        <v>#DIV/0!</v>
      </c>
      <c r="G619" s="68" t="n"/>
      <c r="H619" s="67" t="e">
        <f aca="false" ca="false" dt2D="false" dtr="false" t="normal">G619/D619*100</f>
        <v>#DIV/0!</v>
      </c>
      <c r="I619" s="68" t="n"/>
      <c r="J619" s="68" t="n"/>
      <c r="K619" s="68" t="n"/>
      <c r="L619" s="68" t="n"/>
      <c r="M619" s="68" t="n"/>
      <c r="N619" s="68" t="n"/>
      <c r="O619" s="66" t="n"/>
      <c r="P619" s="66" t="n"/>
      <c r="Q619" s="66" t="n"/>
      <c r="R619" s="66" t="n"/>
      <c r="S619" s="66" t="n"/>
      <c r="T619" s="66" t="n"/>
      <c r="U619" s="69" t="e">
        <f aca="false" ca="false" dt2D="false" dtr="false" t="normal">O619/G619*100</f>
        <v>#DIV/0!</v>
      </c>
      <c r="V619" s="66" t="n"/>
      <c r="W619" s="81" t="e">
        <f aca="false" ca="false" dt2D="false" dtr="false" t="normal">V619/E619*100</f>
        <v>#DIV/0!</v>
      </c>
      <c r="X619" s="66" t="n"/>
      <c r="Y619" s="81" t="e">
        <f aca="false" ca="false" dt2D="false" dtr="false" t="normal">X619/E619*100</f>
        <v>#DIV/0!</v>
      </c>
      <c r="Z619" s="66" t="n"/>
      <c r="AA619" s="66" t="n"/>
      <c r="AB619" s="66" t="n"/>
      <c r="AC619" s="66" t="n"/>
      <c r="AD619" s="66" t="n"/>
      <c r="AE619" s="66" t="n"/>
    </row>
    <row customFormat="true" ht="15" outlineLevel="0" r="620" s="36">
      <c r="A620" s="73" t="s">
        <v>80</v>
      </c>
      <c r="B620" s="74" t="s"/>
      <c r="C620" s="75" t="n">
        <f aca="false" ca="false" dt2D="false" dtr="false" t="normal">SUM(C595:C619)</f>
        <v>547.2</v>
      </c>
      <c r="D620" s="75" t="n">
        <f aca="false" ca="false" dt2D="false" dtr="false" t="normal">SUM(D595:D619)</f>
        <v>94</v>
      </c>
      <c r="E620" s="75" t="n">
        <f aca="false" ca="false" dt2D="false" dtr="false" t="normal">SUM(E595:E619)</f>
        <v>56</v>
      </c>
      <c r="F620" s="76" t="n">
        <f aca="false" ca="false" dt2D="false" dtr="false" t="normal">E620/C620</f>
        <v>0.1023391812865497</v>
      </c>
      <c r="G620" s="75" t="n">
        <f aca="false" ca="false" dt2D="false" dtr="false" t="normal">SUM(G595:G619)</f>
        <v>0</v>
      </c>
      <c r="H620" s="76" t="n">
        <f aca="false" ca="false" dt2D="false" dtr="false" t="normal">G620/D620*100</f>
        <v>0</v>
      </c>
      <c r="I620" s="75" t="n">
        <f aca="false" ca="false" dt2D="false" dtr="false" t="normal">SUM(I595:I619)</f>
        <v>0</v>
      </c>
      <c r="J620" s="75" t="n">
        <f aca="false" ca="false" dt2D="false" dtr="false" t="normal">SUM(J595:J619)</f>
        <v>0</v>
      </c>
      <c r="K620" s="75" t="n">
        <f aca="false" ca="false" dt2D="false" dtr="false" t="normal">SUM(K595:K619)</f>
        <v>0</v>
      </c>
      <c r="L620" s="75" t="n">
        <f aca="false" ca="false" dt2D="false" dtr="false" t="normal">SUM(L595:L619)</f>
        <v>0</v>
      </c>
      <c r="M620" s="75" t="n">
        <f aca="false" ca="false" dt2D="false" dtr="false" t="normal">SUM(M595:M619)</f>
        <v>0</v>
      </c>
      <c r="N620" s="75" t="n">
        <f aca="false" ca="false" dt2D="false" dtr="false" t="normal">SUM(N595:N619)</f>
        <v>0</v>
      </c>
      <c r="O620" s="75" t="n">
        <f aca="false" ca="false" dt2D="false" dtr="false" t="normal">SUM(O595:O619)</f>
        <v>0</v>
      </c>
      <c r="P620" s="75" t="n">
        <f aca="false" ca="false" dt2D="false" dtr="false" t="normal">SUM(P595:P619)</f>
        <v>0</v>
      </c>
      <c r="Q620" s="75" t="n">
        <f aca="false" ca="false" dt2D="false" dtr="false" t="normal">SUM(Q595:Q619)</f>
        <v>0</v>
      </c>
      <c r="R620" s="75" t="n">
        <f aca="false" ca="false" dt2D="false" dtr="false" t="normal">SUM(R595:R619)</f>
        <v>0</v>
      </c>
      <c r="S620" s="75" t="n">
        <f aca="false" ca="false" dt2D="false" dtr="false" t="normal">SUM(S595:S619)</f>
        <v>0</v>
      </c>
      <c r="T620" s="75" t="n">
        <f aca="false" ca="false" dt2D="false" dtr="false" t="normal">SUM(T595:T619)</f>
        <v>0</v>
      </c>
      <c r="U620" s="75" t="e">
        <f aca="false" ca="false" dt2D="false" dtr="false" t="normal">SUM(U595:U619)</f>
        <v>#DIV/0!</v>
      </c>
      <c r="V620" s="75" t="n">
        <f aca="false" ca="false" dt2D="false" dtr="false" t="normal">SUM(V595:V619)</f>
        <v>5</v>
      </c>
      <c r="W620" s="78" t="n">
        <f aca="false" ca="false" dt2D="false" dtr="false" t="normal">V620/E620*100</f>
        <v>8.928571428571429</v>
      </c>
      <c r="X620" s="75" t="n">
        <f aca="false" ca="false" dt2D="false" dtr="false" t="normal">SUM(X595:X619)</f>
        <v>2</v>
      </c>
      <c r="Y620" s="78" t="n">
        <f aca="false" ca="false" dt2D="false" dtr="false" t="normal">X620/E620*100</f>
        <v>3.571428571428571</v>
      </c>
      <c r="Z620" s="75" t="n">
        <f aca="false" ca="false" dt2D="false" dtr="false" t="normal">SUM(Z595:Z619)</f>
        <v>0</v>
      </c>
      <c r="AA620" s="75" t="n">
        <f aca="false" ca="false" dt2D="false" dtr="false" t="normal">SUM(AA595:AA619)</f>
        <v>0</v>
      </c>
      <c r="AB620" s="75" t="n">
        <f aca="false" ca="false" dt2D="false" dtr="false" t="normal">SUM(AB595:AB619)</f>
        <v>0</v>
      </c>
      <c r="AC620" s="75" t="n">
        <f aca="false" ca="false" dt2D="false" dtr="false" t="normal">SUM(AC595:AC619)</f>
        <v>0</v>
      </c>
      <c r="AD620" s="75" t="n">
        <f aca="false" ca="false" dt2D="false" dtr="false" t="normal">SUM(AD595:AD619)</f>
        <v>0</v>
      </c>
      <c r="AE620" s="75" t="n">
        <f aca="false" ca="false" dt2D="false" dtr="false" t="normal">SUM(AE595:AE619)</f>
        <v>0</v>
      </c>
    </row>
    <row customFormat="true" ht="15" outlineLevel="0" r="621" s="36">
      <c r="A621" s="85" t="n">
        <v>31</v>
      </c>
      <c r="B621" s="86" t="s">
        <v>521</v>
      </c>
      <c r="C621" s="63" t="n"/>
      <c r="D621" s="63" t="n"/>
      <c r="E621" s="63" t="n"/>
      <c r="F621" s="67" t="n"/>
      <c r="G621" s="63" t="n"/>
      <c r="H621" s="67" t="n"/>
      <c r="I621" s="63" t="n"/>
      <c r="J621" s="63" t="n"/>
      <c r="K621" s="63" t="n"/>
      <c r="L621" s="63" t="n"/>
      <c r="M621" s="63" t="n"/>
      <c r="N621" s="63" t="n"/>
      <c r="O621" s="63" t="n"/>
      <c r="P621" s="63" t="n"/>
      <c r="Q621" s="63" t="n"/>
      <c r="R621" s="63" t="n"/>
      <c r="S621" s="63" t="n"/>
      <c r="T621" s="63" t="n"/>
      <c r="U621" s="69" t="n"/>
      <c r="V621" s="63" t="n"/>
      <c r="W621" s="77" t="n"/>
      <c r="X621" s="63" t="n"/>
      <c r="Y621" s="77" t="n"/>
      <c r="Z621" s="63" t="n"/>
      <c r="AA621" s="63" t="n"/>
      <c r="AB621" s="63" t="n"/>
      <c r="AC621" s="63" t="n"/>
      <c r="AD621" s="63" t="n"/>
      <c r="AE621" s="63" t="n"/>
    </row>
    <row customFormat="true" ht="15" outlineLevel="0" r="622" s="36">
      <c r="A622" s="72" t="n"/>
      <c r="B622" s="70" t="s">
        <v>522</v>
      </c>
      <c r="C622" s="66" t="n"/>
      <c r="D622" s="66" t="n"/>
      <c r="E622" s="66" t="n"/>
      <c r="F622" s="67" t="e">
        <f aca="false" ca="false" dt2D="false" dtr="false" t="normal">E622/C622</f>
        <v>#DIV/0!</v>
      </c>
      <c r="G622" s="68" t="n"/>
      <c r="H622" s="67" t="e">
        <f aca="false" ca="false" dt2D="false" dtr="false" t="normal">G622/D622*100</f>
        <v>#DIV/0!</v>
      </c>
      <c r="I622" s="68" t="n"/>
      <c r="J622" s="68" t="n"/>
      <c r="K622" s="68" t="n"/>
      <c r="L622" s="68" t="n"/>
      <c r="M622" s="68" t="n"/>
      <c r="N622" s="68" t="n"/>
      <c r="O622" s="66" t="n"/>
      <c r="P622" s="66" t="n"/>
      <c r="Q622" s="66" t="n"/>
      <c r="R622" s="66" t="n"/>
      <c r="S622" s="66" t="n"/>
      <c r="T622" s="66" t="n"/>
      <c r="U622" s="69" t="e">
        <f aca="false" ca="false" dt2D="false" dtr="false" t="normal">O622/G622*100</f>
        <v>#DIV/0!</v>
      </c>
      <c r="V622" s="66" t="n"/>
      <c r="W622" s="81" t="e">
        <f aca="false" ca="false" dt2D="false" dtr="false" t="normal">V622/E622*100</f>
        <v>#DIV/0!</v>
      </c>
      <c r="X622" s="66" t="n"/>
      <c r="Y622" s="81" t="e">
        <f aca="false" ca="false" dt2D="false" dtr="false" t="normal">X622/E622*100</f>
        <v>#DIV/0!</v>
      </c>
      <c r="Z622" s="66" t="n"/>
      <c r="AA622" s="66" t="n"/>
      <c r="AB622" s="66" t="n"/>
      <c r="AC622" s="66" t="n"/>
      <c r="AD622" s="66" t="n"/>
      <c r="AE622" s="66" t="n"/>
    </row>
    <row customFormat="true" ht="15" outlineLevel="0" r="623" s="36">
      <c r="A623" s="72" t="n"/>
      <c r="B623" s="70" t="s">
        <v>523</v>
      </c>
      <c r="C623" s="66" t="n"/>
      <c r="D623" s="66" t="n"/>
      <c r="E623" s="66" t="n"/>
      <c r="F623" s="67" t="e">
        <f aca="false" ca="false" dt2D="false" dtr="false" t="normal">E623/C623</f>
        <v>#DIV/0!</v>
      </c>
      <c r="G623" s="68" t="n"/>
      <c r="H623" s="67" t="e">
        <f aca="false" ca="false" dt2D="false" dtr="false" t="normal">G623/D623*100</f>
        <v>#DIV/0!</v>
      </c>
      <c r="I623" s="68" t="n"/>
      <c r="J623" s="68" t="n"/>
      <c r="K623" s="68" t="n"/>
      <c r="L623" s="68" t="n"/>
      <c r="M623" s="68" t="n"/>
      <c r="N623" s="68" t="n"/>
      <c r="O623" s="66" t="n"/>
      <c r="P623" s="66" t="n"/>
      <c r="Q623" s="66" t="n"/>
      <c r="R623" s="66" t="n"/>
      <c r="S623" s="66" t="n"/>
      <c r="T623" s="66" t="n"/>
      <c r="U623" s="69" t="e">
        <f aca="false" ca="false" dt2D="false" dtr="false" t="normal">O623/G623*100</f>
        <v>#DIV/0!</v>
      </c>
      <c r="V623" s="66" t="n"/>
      <c r="W623" s="81" t="e">
        <f aca="false" ca="false" dt2D="false" dtr="false" t="normal">V623/E623*100</f>
        <v>#DIV/0!</v>
      </c>
      <c r="X623" s="66" t="n"/>
      <c r="Y623" s="81" t="e">
        <f aca="false" ca="false" dt2D="false" dtr="false" t="normal">X623/E623*100</f>
        <v>#DIV/0!</v>
      </c>
      <c r="Z623" s="66" t="n"/>
      <c r="AA623" s="66" t="n"/>
      <c r="AB623" s="66" t="n"/>
      <c r="AC623" s="66" t="n"/>
      <c r="AD623" s="66" t="n"/>
      <c r="AE623" s="66" t="n"/>
    </row>
    <row customFormat="true" ht="15" outlineLevel="0" r="624" s="36">
      <c r="A624" s="72" t="n"/>
      <c r="B624" s="65" t="s">
        <v>524</v>
      </c>
      <c r="C624" s="66" t="n"/>
      <c r="D624" s="66" t="n"/>
      <c r="E624" s="66" t="n"/>
      <c r="F624" s="67" t="e">
        <f aca="false" ca="false" dt2D="false" dtr="false" t="normal">E624/C624</f>
        <v>#DIV/0!</v>
      </c>
      <c r="G624" s="68" t="n"/>
      <c r="H624" s="67" t="e">
        <f aca="false" ca="false" dt2D="false" dtr="false" t="normal">G624/D624*100</f>
        <v>#DIV/0!</v>
      </c>
      <c r="I624" s="68" t="n"/>
      <c r="J624" s="68" t="n"/>
      <c r="K624" s="68" t="n"/>
      <c r="L624" s="68" t="n"/>
      <c r="M624" s="68" t="n"/>
      <c r="N624" s="68" t="n"/>
      <c r="O624" s="66" t="n"/>
      <c r="P624" s="66" t="n"/>
      <c r="Q624" s="66" t="n"/>
      <c r="R624" s="66" t="n"/>
      <c r="S624" s="66" t="n"/>
      <c r="T624" s="66" t="n"/>
      <c r="U624" s="69" t="e">
        <f aca="false" ca="false" dt2D="false" dtr="false" t="normal">O624/G624*100</f>
        <v>#DIV/0!</v>
      </c>
      <c r="V624" s="66" t="n"/>
      <c r="W624" s="81" t="e">
        <f aca="false" ca="false" dt2D="false" dtr="false" t="normal">V624/E624*100</f>
        <v>#DIV/0!</v>
      </c>
      <c r="X624" s="66" t="n"/>
      <c r="Y624" s="81" t="e">
        <f aca="false" ca="false" dt2D="false" dtr="false" t="normal">X624/E624*100</f>
        <v>#DIV/0!</v>
      </c>
      <c r="Z624" s="66" t="n"/>
      <c r="AA624" s="66" t="n"/>
      <c r="AB624" s="66" t="n"/>
      <c r="AC624" s="66" t="n"/>
      <c r="AD624" s="66" t="n"/>
      <c r="AE624" s="66" t="n"/>
    </row>
    <row customFormat="true" ht="15" outlineLevel="0" r="625" s="36">
      <c r="A625" s="72" t="n"/>
      <c r="B625" s="70" t="s">
        <v>525</v>
      </c>
      <c r="C625" s="66" t="n"/>
      <c r="D625" s="66" t="n"/>
      <c r="E625" s="66" t="n"/>
      <c r="F625" s="67" t="e">
        <f aca="false" ca="false" dt2D="false" dtr="false" t="normal">E625/C625</f>
        <v>#DIV/0!</v>
      </c>
      <c r="G625" s="68" t="n"/>
      <c r="H625" s="67" t="e">
        <f aca="false" ca="false" dt2D="false" dtr="false" t="normal">G625/D625*100</f>
        <v>#DIV/0!</v>
      </c>
      <c r="I625" s="68" t="n"/>
      <c r="J625" s="68" t="n"/>
      <c r="K625" s="68" t="n"/>
      <c r="L625" s="68" t="n"/>
      <c r="M625" s="68" t="n"/>
      <c r="N625" s="68" t="n"/>
      <c r="O625" s="66" t="n"/>
      <c r="P625" s="66" t="n"/>
      <c r="Q625" s="66" t="n"/>
      <c r="R625" s="66" t="n"/>
      <c r="S625" s="66" t="n"/>
      <c r="T625" s="66" t="n"/>
      <c r="U625" s="69" t="e">
        <f aca="false" ca="false" dt2D="false" dtr="false" t="normal">O625/G625*100</f>
        <v>#DIV/0!</v>
      </c>
      <c r="V625" s="66" t="n"/>
      <c r="W625" s="81" t="e">
        <f aca="false" ca="false" dt2D="false" dtr="false" t="normal">V625/E625*100</f>
        <v>#DIV/0!</v>
      </c>
      <c r="X625" s="66" t="n"/>
      <c r="Y625" s="81" t="e">
        <f aca="false" ca="false" dt2D="false" dtr="false" t="normal">X625/E625*100</f>
        <v>#DIV/0!</v>
      </c>
      <c r="Z625" s="66" t="n"/>
      <c r="AA625" s="66" t="n"/>
      <c r="AB625" s="66" t="n"/>
      <c r="AC625" s="66" t="n"/>
      <c r="AD625" s="66" t="n"/>
      <c r="AE625" s="66" t="n"/>
    </row>
    <row customFormat="true" ht="15" outlineLevel="0" r="626" s="36">
      <c r="A626" s="72" t="n"/>
      <c r="B626" s="70" t="s">
        <v>526</v>
      </c>
      <c r="C626" s="66" t="n"/>
      <c r="D626" s="66" t="n"/>
      <c r="E626" s="66" t="n"/>
      <c r="F626" s="67" t="e">
        <f aca="false" ca="false" dt2D="false" dtr="false" t="normal">E626/C626</f>
        <v>#DIV/0!</v>
      </c>
      <c r="G626" s="68" t="n"/>
      <c r="H626" s="67" t="e">
        <f aca="false" ca="false" dt2D="false" dtr="false" t="normal">G626/D626*100</f>
        <v>#DIV/0!</v>
      </c>
      <c r="I626" s="68" t="n"/>
      <c r="J626" s="68" t="n"/>
      <c r="K626" s="68" t="n"/>
      <c r="L626" s="68" t="n"/>
      <c r="M626" s="68" t="n"/>
      <c r="N626" s="68" t="n"/>
      <c r="O626" s="66" t="n"/>
      <c r="P626" s="66" t="n"/>
      <c r="Q626" s="66" t="n"/>
      <c r="R626" s="66" t="n"/>
      <c r="S626" s="66" t="n"/>
      <c r="T626" s="66" t="n"/>
      <c r="U626" s="69" t="e">
        <f aca="false" ca="false" dt2D="false" dtr="false" t="normal">O626/G626*100</f>
        <v>#DIV/0!</v>
      </c>
      <c r="V626" s="66" t="n"/>
      <c r="W626" s="81" t="e">
        <f aca="false" ca="false" dt2D="false" dtr="false" t="normal">V626/E626*100</f>
        <v>#DIV/0!</v>
      </c>
      <c r="X626" s="66" t="n"/>
      <c r="Y626" s="81" t="e">
        <f aca="false" ca="false" dt2D="false" dtr="false" t="normal">X626/E626*100</f>
        <v>#DIV/0!</v>
      </c>
      <c r="Z626" s="66" t="n"/>
      <c r="AA626" s="66" t="n"/>
      <c r="AB626" s="66" t="n"/>
      <c r="AC626" s="66" t="n"/>
      <c r="AD626" s="66" t="n"/>
      <c r="AE626" s="66" t="n"/>
    </row>
    <row customFormat="true" ht="15" outlineLevel="0" r="627" s="36">
      <c r="A627" s="72" t="n"/>
      <c r="B627" s="70" t="s">
        <v>527</v>
      </c>
      <c r="C627" s="66" t="n"/>
      <c r="D627" s="66" t="n"/>
      <c r="E627" s="66" t="n"/>
      <c r="F627" s="67" t="e">
        <f aca="false" ca="false" dt2D="false" dtr="false" t="normal">E627/C627</f>
        <v>#DIV/0!</v>
      </c>
      <c r="G627" s="68" t="n"/>
      <c r="H627" s="67" t="e">
        <f aca="false" ca="false" dt2D="false" dtr="false" t="normal">G627/D627*100</f>
        <v>#DIV/0!</v>
      </c>
      <c r="I627" s="68" t="n"/>
      <c r="J627" s="68" t="n"/>
      <c r="K627" s="68" t="n"/>
      <c r="L627" s="68" t="n"/>
      <c r="M627" s="68" t="n"/>
      <c r="N627" s="68" t="n"/>
      <c r="O627" s="66" t="n"/>
      <c r="P627" s="66" t="n"/>
      <c r="Q627" s="66" t="n"/>
      <c r="R627" s="66" t="n"/>
      <c r="S627" s="66" t="n"/>
      <c r="T627" s="66" t="n"/>
      <c r="U627" s="69" t="e">
        <f aca="false" ca="false" dt2D="false" dtr="false" t="normal">O627/G627*100</f>
        <v>#DIV/0!</v>
      </c>
      <c r="V627" s="66" t="n"/>
      <c r="W627" s="81" t="e">
        <f aca="false" ca="false" dt2D="false" dtr="false" t="normal">V627/E627*100</f>
        <v>#DIV/0!</v>
      </c>
      <c r="X627" s="66" t="n"/>
      <c r="Y627" s="81" t="e">
        <f aca="false" ca="false" dt2D="false" dtr="false" t="normal">X627/E627*100</f>
        <v>#DIV/0!</v>
      </c>
      <c r="Z627" s="66" t="n"/>
      <c r="AA627" s="66" t="n"/>
      <c r="AB627" s="66" t="n"/>
      <c r="AC627" s="66" t="n"/>
      <c r="AD627" s="66" t="n"/>
      <c r="AE627" s="66" t="n"/>
    </row>
    <row customFormat="true" ht="15" outlineLevel="0" r="628" s="36">
      <c r="A628" s="72" t="n"/>
      <c r="B628" s="70" t="s">
        <v>528</v>
      </c>
      <c r="C628" s="66" t="n"/>
      <c r="D628" s="66" t="n"/>
      <c r="E628" s="66" t="n"/>
      <c r="F628" s="67" t="e">
        <f aca="false" ca="false" dt2D="false" dtr="false" t="normal">E628/C628</f>
        <v>#DIV/0!</v>
      </c>
      <c r="G628" s="68" t="n"/>
      <c r="H628" s="67" t="e">
        <f aca="false" ca="false" dt2D="false" dtr="false" t="normal">G628/D628*100</f>
        <v>#DIV/0!</v>
      </c>
      <c r="I628" s="68" t="n"/>
      <c r="J628" s="68" t="n"/>
      <c r="K628" s="68" t="n"/>
      <c r="L628" s="68" t="n"/>
      <c r="M628" s="68" t="n"/>
      <c r="N628" s="68" t="n"/>
      <c r="O628" s="66" t="n"/>
      <c r="P628" s="66" t="n"/>
      <c r="Q628" s="66" t="n"/>
      <c r="R628" s="66" t="n"/>
      <c r="S628" s="66" t="n"/>
      <c r="T628" s="66" t="n"/>
      <c r="U628" s="69" t="e">
        <f aca="false" ca="false" dt2D="false" dtr="false" t="normal">O628/G628*100</f>
        <v>#DIV/0!</v>
      </c>
      <c r="V628" s="66" t="n"/>
      <c r="W628" s="81" t="e">
        <f aca="false" ca="false" dt2D="false" dtr="false" t="normal">V628/E628*100</f>
        <v>#DIV/0!</v>
      </c>
      <c r="X628" s="66" t="n"/>
      <c r="Y628" s="81" t="e">
        <f aca="false" ca="false" dt2D="false" dtr="false" t="normal">X628/E628*100</f>
        <v>#DIV/0!</v>
      </c>
      <c r="Z628" s="66" t="n"/>
      <c r="AA628" s="66" t="n"/>
      <c r="AB628" s="66" t="n"/>
      <c r="AC628" s="66" t="n"/>
      <c r="AD628" s="66" t="n"/>
      <c r="AE628" s="66" t="n"/>
    </row>
    <row customFormat="true" ht="15" outlineLevel="0" r="629" s="36">
      <c r="A629" s="72" t="n"/>
      <c r="B629" s="70" t="s">
        <v>528</v>
      </c>
      <c r="C629" s="66" t="n"/>
      <c r="D629" s="66" t="n"/>
      <c r="E629" s="66" t="n"/>
      <c r="F629" s="67" t="e">
        <f aca="false" ca="false" dt2D="false" dtr="false" t="normal">E629/C629</f>
        <v>#DIV/0!</v>
      </c>
      <c r="G629" s="68" t="n"/>
      <c r="H629" s="67" t="e">
        <f aca="false" ca="false" dt2D="false" dtr="false" t="normal">G629/D629*100</f>
        <v>#DIV/0!</v>
      </c>
      <c r="I629" s="68" t="n"/>
      <c r="J629" s="68" t="n"/>
      <c r="K629" s="68" t="n"/>
      <c r="L629" s="68" t="n"/>
      <c r="M629" s="68" t="n"/>
      <c r="N629" s="68" t="n"/>
      <c r="O629" s="66" t="n"/>
      <c r="P629" s="66" t="n"/>
      <c r="Q629" s="66" t="n"/>
      <c r="R629" s="66" t="n"/>
      <c r="S629" s="66" t="n"/>
      <c r="T629" s="66" t="n"/>
      <c r="U629" s="69" t="e">
        <f aca="false" ca="false" dt2D="false" dtr="false" t="normal">O629/G629*100</f>
        <v>#DIV/0!</v>
      </c>
      <c r="V629" s="66" t="n"/>
      <c r="W629" s="81" t="e">
        <f aca="false" ca="false" dt2D="false" dtr="false" t="normal">V629/E629*100</f>
        <v>#DIV/0!</v>
      </c>
      <c r="X629" s="66" t="n"/>
      <c r="Y629" s="81" t="e">
        <f aca="false" ca="false" dt2D="false" dtr="false" t="normal">X629/E629*100</f>
        <v>#DIV/0!</v>
      </c>
      <c r="Z629" s="66" t="n"/>
      <c r="AA629" s="66" t="n"/>
      <c r="AB629" s="66" t="n"/>
      <c r="AC629" s="66" t="n"/>
      <c r="AD629" s="66" t="n"/>
      <c r="AE629" s="66" t="n"/>
    </row>
    <row customFormat="true" ht="15" outlineLevel="0" r="630" s="36">
      <c r="A630" s="72" t="n"/>
      <c r="B630" s="70" t="s">
        <v>529</v>
      </c>
      <c r="C630" s="66" t="n"/>
      <c r="D630" s="66" t="n"/>
      <c r="E630" s="66" t="n"/>
      <c r="F630" s="67" t="e">
        <f aca="false" ca="false" dt2D="false" dtr="false" t="normal">E630/C630</f>
        <v>#DIV/0!</v>
      </c>
      <c r="G630" s="68" t="n"/>
      <c r="H630" s="67" t="e">
        <f aca="false" ca="false" dt2D="false" dtr="false" t="normal">G630/D630*100</f>
        <v>#DIV/0!</v>
      </c>
      <c r="I630" s="68" t="n"/>
      <c r="J630" s="68" t="n"/>
      <c r="K630" s="68" t="n"/>
      <c r="L630" s="68" t="n"/>
      <c r="M630" s="68" t="n"/>
      <c r="N630" s="68" t="n"/>
      <c r="O630" s="66" t="n"/>
      <c r="P630" s="66" t="n"/>
      <c r="Q630" s="66" t="n"/>
      <c r="R630" s="66" t="n"/>
      <c r="S630" s="66" t="n"/>
      <c r="T630" s="66" t="n"/>
      <c r="U630" s="69" t="e">
        <f aca="false" ca="false" dt2D="false" dtr="false" t="normal">O630/G630*100</f>
        <v>#DIV/0!</v>
      </c>
      <c r="V630" s="66" t="n"/>
      <c r="W630" s="81" t="e">
        <f aca="false" ca="false" dt2D="false" dtr="false" t="normal">V630/E630*100</f>
        <v>#DIV/0!</v>
      </c>
      <c r="X630" s="66" t="n"/>
      <c r="Y630" s="81" t="e">
        <f aca="false" ca="false" dt2D="false" dtr="false" t="normal">X630/E630*100</f>
        <v>#DIV/0!</v>
      </c>
      <c r="Z630" s="66" t="n"/>
      <c r="AA630" s="66" t="n"/>
      <c r="AB630" s="66" t="n"/>
      <c r="AC630" s="66" t="n"/>
      <c r="AD630" s="66" t="n"/>
      <c r="AE630" s="66" t="n"/>
    </row>
    <row customFormat="true" ht="15" outlineLevel="0" r="631" s="36">
      <c r="A631" s="72" t="n"/>
      <c r="B631" s="70" t="s">
        <v>530</v>
      </c>
      <c r="C631" s="66" t="n"/>
      <c r="D631" s="66" t="n"/>
      <c r="E631" s="66" t="n"/>
      <c r="F631" s="67" t="e">
        <f aca="false" ca="false" dt2D="false" dtr="false" t="normal">E631/C631</f>
        <v>#DIV/0!</v>
      </c>
      <c r="G631" s="68" t="n"/>
      <c r="H631" s="67" t="e">
        <f aca="false" ca="false" dt2D="false" dtr="false" t="normal">G631/D631*100</f>
        <v>#DIV/0!</v>
      </c>
      <c r="I631" s="68" t="n"/>
      <c r="J631" s="68" t="n"/>
      <c r="K631" s="68" t="n"/>
      <c r="L631" s="68" t="n"/>
      <c r="M631" s="68" t="n"/>
      <c r="N631" s="68" t="n"/>
      <c r="O631" s="66" t="n"/>
      <c r="P631" s="66" t="n"/>
      <c r="Q631" s="66" t="n"/>
      <c r="R631" s="66" t="n"/>
      <c r="S631" s="66" t="n"/>
      <c r="T631" s="66" t="n"/>
      <c r="U631" s="69" t="e">
        <f aca="false" ca="false" dt2D="false" dtr="false" t="normal">O631/G631*100</f>
        <v>#DIV/0!</v>
      </c>
      <c r="V631" s="66" t="n"/>
      <c r="W631" s="81" t="e">
        <f aca="false" ca="false" dt2D="false" dtr="false" t="normal">V631/E631*100</f>
        <v>#DIV/0!</v>
      </c>
      <c r="X631" s="66" t="n"/>
      <c r="Y631" s="81" t="e">
        <f aca="false" ca="false" dt2D="false" dtr="false" t="normal">X631/E631*100</f>
        <v>#DIV/0!</v>
      </c>
      <c r="Z631" s="66" t="n"/>
      <c r="AA631" s="66" t="n"/>
      <c r="AB631" s="66" t="n"/>
      <c r="AC631" s="66" t="n"/>
      <c r="AD631" s="66" t="n"/>
      <c r="AE631" s="66" t="n"/>
    </row>
    <row customFormat="true" ht="15" outlineLevel="0" r="632" s="36">
      <c r="A632" s="72" t="n"/>
      <c r="B632" s="70" t="s">
        <v>531</v>
      </c>
      <c r="C632" s="66" t="n"/>
      <c r="D632" s="66" t="n"/>
      <c r="E632" s="66" t="n"/>
      <c r="F632" s="67" t="e">
        <f aca="false" ca="false" dt2D="false" dtr="false" t="normal">E632/C632</f>
        <v>#DIV/0!</v>
      </c>
      <c r="G632" s="68" t="n"/>
      <c r="H632" s="67" t="e">
        <f aca="false" ca="false" dt2D="false" dtr="false" t="normal">G632/D632*100</f>
        <v>#DIV/0!</v>
      </c>
      <c r="I632" s="68" t="n"/>
      <c r="J632" s="68" t="n"/>
      <c r="K632" s="68" t="n"/>
      <c r="L632" s="68" t="n"/>
      <c r="M632" s="68" t="n"/>
      <c r="N632" s="68" t="n"/>
      <c r="O632" s="66" t="n"/>
      <c r="P632" s="66" t="n"/>
      <c r="Q632" s="66" t="n"/>
      <c r="R632" s="66" t="n"/>
      <c r="S632" s="66" t="n"/>
      <c r="T632" s="66" t="n"/>
      <c r="U632" s="69" t="e">
        <f aca="false" ca="false" dt2D="false" dtr="false" t="normal">O632/G632*100</f>
        <v>#DIV/0!</v>
      </c>
      <c r="V632" s="66" t="n"/>
      <c r="W632" s="81" t="e">
        <f aca="false" ca="false" dt2D="false" dtr="false" t="normal">V632/E632*100</f>
        <v>#DIV/0!</v>
      </c>
      <c r="X632" s="66" t="n"/>
      <c r="Y632" s="81" t="e">
        <f aca="false" ca="false" dt2D="false" dtr="false" t="normal">X632/E632*100</f>
        <v>#DIV/0!</v>
      </c>
      <c r="Z632" s="66" t="n"/>
      <c r="AA632" s="66" t="n"/>
      <c r="AB632" s="66" t="n"/>
      <c r="AC632" s="66" t="n"/>
      <c r="AD632" s="66" t="n"/>
      <c r="AE632" s="66" t="n"/>
    </row>
    <row customFormat="true" ht="15" outlineLevel="0" r="633" s="36">
      <c r="A633" s="72" t="n"/>
      <c r="B633" s="70" t="s">
        <v>532</v>
      </c>
      <c r="C633" s="66" t="n"/>
      <c r="D633" s="66" t="n"/>
      <c r="E633" s="66" t="n"/>
      <c r="F633" s="67" t="e">
        <f aca="false" ca="false" dt2D="false" dtr="false" t="normal">E633/C633</f>
        <v>#DIV/0!</v>
      </c>
      <c r="G633" s="68" t="n"/>
      <c r="H633" s="67" t="e">
        <f aca="false" ca="false" dt2D="false" dtr="false" t="normal">G633/D633*100</f>
        <v>#DIV/0!</v>
      </c>
      <c r="I633" s="68" t="n"/>
      <c r="J633" s="68" t="n"/>
      <c r="K633" s="68" t="n"/>
      <c r="L633" s="68" t="n"/>
      <c r="M633" s="68" t="n"/>
      <c r="N633" s="68" t="n"/>
      <c r="O633" s="66" t="n"/>
      <c r="P633" s="66" t="n"/>
      <c r="Q633" s="66" t="n"/>
      <c r="R633" s="66" t="n"/>
      <c r="S633" s="66" t="n"/>
      <c r="T633" s="66" t="n"/>
      <c r="U633" s="69" t="e">
        <f aca="false" ca="false" dt2D="false" dtr="false" t="normal">O633/G633*100</f>
        <v>#DIV/0!</v>
      </c>
      <c r="V633" s="66" t="n"/>
      <c r="W633" s="81" t="e">
        <f aca="false" ca="false" dt2D="false" dtr="false" t="normal">V633/E633*100</f>
        <v>#DIV/0!</v>
      </c>
      <c r="X633" s="66" t="n"/>
      <c r="Y633" s="81" t="e">
        <f aca="false" ca="false" dt2D="false" dtr="false" t="normal">X633/E633*100</f>
        <v>#DIV/0!</v>
      </c>
      <c r="Z633" s="66" t="n"/>
      <c r="AA633" s="66" t="n"/>
      <c r="AB633" s="66" t="n"/>
      <c r="AC633" s="66" t="n"/>
      <c r="AD633" s="66" t="n"/>
      <c r="AE633" s="66" t="n"/>
    </row>
    <row customFormat="true" ht="15" outlineLevel="0" r="634" s="36">
      <c r="A634" s="72" t="n"/>
      <c r="B634" s="65" t="s">
        <v>533</v>
      </c>
      <c r="C634" s="66" t="n"/>
      <c r="D634" s="66" t="n"/>
      <c r="E634" s="66" t="n"/>
      <c r="F634" s="67" t="e">
        <f aca="false" ca="false" dt2D="false" dtr="false" t="normal">E634/C634</f>
        <v>#DIV/0!</v>
      </c>
      <c r="G634" s="68" t="n"/>
      <c r="H634" s="67" t="e">
        <f aca="false" ca="false" dt2D="false" dtr="false" t="normal">G634/D634*100</f>
        <v>#DIV/0!</v>
      </c>
      <c r="I634" s="68" t="n"/>
      <c r="J634" s="68" t="n"/>
      <c r="K634" s="68" t="n"/>
      <c r="L634" s="68" t="n"/>
      <c r="M634" s="68" t="n"/>
      <c r="N634" s="68" t="n"/>
      <c r="O634" s="66" t="n"/>
      <c r="P634" s="66" t="n"/>
      <c r="Q634" s="66" t="n"/>
      <c r="R634" s="66" t="n"/>
      <c r="S634" s="66" t="n"/>
      <c r="T634" s="66" t="n"/>
      <c r="U634" s="69" t="e">
        <f aca="false" ca="false" dt2D="false" dtr="false" t="normal">O634/G634*100</f>
        <v>#DIV/0!</v>
      </c>
      <c r="V634" s="66" t="n"/>
      <c r="W634" s="81" t="e">
        <f aca="false" ca="false" dt2D="false" dtr="false" t="normal">V634/E634*100</f>
        <v>#DIV/0!</v>
      </c>
      <c r="X634" s="66" t="n"/>
      <c r="Y634" s="81" t="e">
        <f aca="false" ca="false" dt2D="false" dtr="false" t="normal">X634/E634*100</f>
        <v>#DIV/0!</v>
      </c>
      <c r="Z634" s="66" t="n"/>
      <c r="AA634" s="66" t="n"/>
      <c r="AB634" s="66" t="n"/>
      <c r="AC634" s="66" t="n"/>
      <c r="AD634" s="66" t="n"/>
      <c r="AE634" s="66" t="n"/>
    </row>
    <row customFormat="true" ht="15" outlineLevel="0" r="635" s="36">
      <c r="A635" s="72" t="n"/>
      <c r="B635" s="70" t="s">
        <v>534</v>
      </c>
      <c r="C635" s="66" t="n"/>
      <c r="D635" s="66" t="n"/>
      <c r="E635" s="66" t="n"/>
      <c r="F635" s="67" t="e">
        <f aca="false" ca="false" dt2D="false" dtr="false" t="normal">E635/C635</f>
        <v>#DIV/0!</v>
      </c>
      <c r="G635" s="68" t="n"/>
      <c r="H635" s="67" t="e">
        <f aca="false" ca="false" dt2D="false" dtr="false" t="normal">G635/D635*100</f>
        <v>#DIV/0!</v>
      </c>
      <c r="I635" s="68" t="n"/>
      <c r="J635" s="68" t="n"/>
      <c r="K635" s="68" t="n"/>
      <c r="L635" s="68" t="n"/>
      <c r="M635" s="68" t="n"/>
      <c r="N635" s="68" t="n"/>
      <c r="O635" s="66" t="n"/>
      <c r="P635" s="66" t="n"/>
      <c r="Q635" s="66" t="n"/>
      <c r="R635" s="66" t="n"/>
      <c r="S635" s="66" t="n"/>
      <c r="T635" s="66" t="n"/>
      <c r="U635" s="69" t="e">
        <f aca="false" ca="false" dt2D="false" dtr="false" t="normal">O635/G635*100</f>
        <v>#DIV/0!</v>
      </c>
      <c r="V635" s="66" t="n"/>
      <c r="W635" s="81" t="e">
        <f aca="false" ca="false" dt2D="false" dtr="false" t="normal">V635/E635*100</f>
        <v>#DIV/0!</v>
      </c>
      <c r="X635" s="66" t="n"/>
      <c r="Y635" s="81" t="e">
        <f aca="false" ca="false" dt2D="false" dtr="false" t="normal">X635/E635*100</f>
        <v>#DIV/0!</v>
      </c>
      <c r="Z635" s="66" t="n"/>
      <c r="AA635" s="66" t="n"/>
      <c r="AB635" s="66" t="n"/>
      <c r="AC635" s="66" t="n"/>
      <c r="AD635" s="66" t="n"/>
      <c r="AE635" s="66" t="n"/>
    </row>
    <row customFormat="true" ht="15" outlineLevel="0" r="636" s="36">
      <c r="A636" s="72" t="n"/>
      <c r="B636" s="70" t="s">
        <v>535</v>
      </c>
      <c r="C636" s="66" t="n"/>
      <c r="D636" s="66" t="n"/>
      <c r="E636" s="66" t="n"/>
      <c r="F636" s="67" t="e">
        <f aca="false" ca="false" dt2D="false" dtr="false" t="normal">E636/C636</f>
        <v>#DIV/0!</v>
      </c>
      <c r="G636" s="68" t="n"/>
      <c r="H636" s="67" t="e">
        <f aca="false" ca="false" dt2D="false" dtr="false" t="normal">G636/D636*100</f>
        <v>#DIV/0!</v>
      </c>
      <c r="I636" s="68" t="n"/>
      <c r="J636" s="68" t="n"/>
      <c r="K636" s="68" t="n"/>
      <c r="L636" s="68" t="n"/>
      <c r="M636" s="68" t="n"/>
      <c r="N636" s="68" t="n"/>
      <c r="O636" s="66" t="n"/>
      <c r="P636" s="66" t="n"/>
      <c r="Q636" s="66" t="n"/>
      <c r="R636" s="66" t="n"/>
      <c r="S636" s="66" t="n"/>
      <c r="T636" s="66" t="n"/>
      <c r="U636" s="69" t="e">
        <f aca="false" ca="false" dt2D="false" dtr="false" t="normal">O636/G636*100</f>
        <v>#DIV/0!</v>
      </c>
      <c r="V636" s="66" t="n"/>
      <c r="W636" s="81" t="e">
        <f aca="false" ca="false" dt2D="false" dtr="false" t="normal">V636/E636*100</f>
        <v>#DIV/0!</v>
      </c>
      <c r="X636" s="66" t="n"/>
      <c r="Y636" s="81" t="e">
        <f aca="false" ca="false" dt2D="false" dtr="false" t="normal">X636/E636*100</f>
        <v>#DIV/0!</v>
      </c>
      <c r="Z636" s="66" t="n"/>
      <c r="AA636" s="66" t="n"/>
      <c r="AB636" s="66" t="n"/>
      <c r="AC636" s="66" t="n"/>
      <c r="AD636" s="66" t="n"/>
      <c r="AE636" s="66" t="n"/>
    </row>
    <row customFormat="true" ht="15" outlineLevel="0" r="637" s="36">
      <c r="A637" s="72" t="n"/>
      <c r="B637" s="70" t="s">
        <v>536</v>
      </c>
      <c r="C637" s="66" t="n"/>
      <c r="D637" s="66" t="n"/>
      <c r="E637" s="66" t="n"/>
      <c r="F637" s="67" t="e">
        <f aca="false" ca="false" dt2D="false" dtr="false" t="normal">E637/C637</f>
        <v>#DIV/0!</v>
      </c>
      <c r="G637" s="68" t="n"/>
      <c r="H637" s="67" t="e">
        <f aca="false" ca="false" dt2D="false" dtr="false" t="normal">G637/D637*100</f>
        <v>#DIV/0!</v>
      </c>
      <c r="I637" s="68" t="n"/>
      <c r="J637" s="68" t="n"/>
      <c r="K637" s="68" t="n"/>
      <c r="L637" s="68" t="n"/>
      <c r="M637" s="68" t="n"/>
      <c r="N637" s="68" t="n"/>
      <c r="O637" s="66" t="n"/>
      <c r="P637" s="66" t="n"/>
      <c r="Q637" s="66" t="n"/>
      <c r="R637" s="66" t="n"/>
      <c r="S637" s="66" t="n"/>
      <c r="T637" s="66" t="n"/>
      <c r="U637" s="69" t="e">
        <f aca="false" ca="false" dt2D="false" dtr="false" t="normal">O637/G637*100</f>
        <v>#DIV/0!</v>
      </c>
      <c r="V637" s="66" t="n"/>
      <c r="W637" s="81" t="e">
        <f aca="false" ca="false" dt2D="false" dtr="false" t="normal">V637/E637*100</f>
        <v>#DIV/0!</v>
      </c>
      <c r="X637" s="66" t="n"/>
      <c r="Y637" s="81" t="e">
        <f aca="false" ca="false" dt2D="false" dtr="false" t="normal">X637/E637*100</f>
        <v>#DIV/0!</v>
      </c>
      <c r="Z637" s="66" t="n"/>
      <c r="AA637" s="66" t="n"/>
      <c r="AB637" s="66" t="n"/>
      <c r="AC637" s="66" t="n"/>
      <c r="AD637" s="66" t="n"/>
      <c r="AE637" s="66" t="n"/>
    </row>
    <row customFormat="true" ht="15" outlineLevel="0" r="638" s="36">
      <c r="A638" s="72" t="n"/>
      <c r="B638" s="70" t="s">
        <v>537</v>
      </c>
      <c r="C638" s="66" t="n"/>
      <c r="D638" s="66" t="n"/>
      <c r="E638" s="66" t="n"/>
      <c r="F638" s="67" t="e">
        <f aca="false" ca="false" dt2D="false" dtr="false" t="normal">E638/C638</f>
        <v>#DIV/0!</v>
      </c>
      <c r="G638" s="68" t="n"/>
      <c r="H638" s="67" t="e">
        <f aca="false" ca="false" dt2D="false" dtr="false" t="normal">G638/D638*100</f>
        <v>#DIV/0!</v>
      </c>
      <c r="I638" s="68" t="n"/>
      <c r="J638" s="68" t="n"/>
      <c r="K638" s="68" t="n"/>
      <c r="L638" s="68" t="n"/>
      <c r="M638" s="68" t="n"/>
      <c r="N638" s="68" t="n"/>
      <c r="O638" s="66" t="n"/>
      <c r="P638" s="66" t="n"/>
      <c r="Q638" s="66" t="n"/>
      <c r="R638" s="66" t="n"/>
      <c r="S638" s="66" t="n"/>
      <c r="T638" s="66" t="n"/>
      <c r="U638" s="69" t="e">
        <f aca="false" ca="false" dt2D="false" dtr="false" t="normal">O638/G638*100</f>
        <v>#DIV/0!</v>
      </c>
      <c r="V638" s="66" t="n"/>
      <c r="W638" s="81" t="e">
        <f aca="false" ca="false" dt2D="false" dtr="false" t="normal">V638/E638*100</f>
        <v>#DIV/0!</v>
      </c>
      <c r="X638" s="66" t="n"/>
      <c r="Y638" s="81" t="e">
        <f aca="false" ca="false" dt2D="false" dtr="false" t="normal">X638/E638*100</f>
        <v>#DIV/0!</v>
      </c>
      <c r="Z638" s="66" t="n"/>
      <c r="AA638" s="66" t="n"/>
      <c r="AB638" s="66" t="n"/>
      <c r="AC638" s="66" t="n"/>
      <c r="AD638" s="66" t="n"/>
      <c r="AE638" s="66" t="n"/>
    </row>
    <row customFormat="true" ht="15" outlineLevel="0" r="639" s="36">
      <c r="A639" s="72" t="n"/>
      <c r="B639" s="70" t="s">
        <v>538</v>
      </c>
      <c r="C639" s="66" t="n"/>
      <c r="D639" s="66" t="n"/>
      <c r="E639" s="66" t="n"/>
      <c r="F639" s="67" t="e">
        <f aca="false" ca="false" dt2D="false" dtr="false" t="normal">E639/C639</f>
        <v>#DIV/0!</v>
      </c>
      <c r="G639" s="68" t="n"/>
      <c r="H639" s="67" t="e">
        <f aca="false" ca="false" dt2D="false" dtr="false" t="normal">G639/D639*100</f>
        <v>#DIV/0!</v>
      </c>
      <c r="I639" s="68" t="n"/>
      <c r="J639" s="68" t="n"/>
      <c r="K639" s="68" t="n"/>
      <c r="L639" s="68" t="n"/>
      <c r="M639" s="68" t="n"/>
      <c r="N639" s="68" t="n"/>
      <c r="O639" s="66" t="n"/>
      <c r="P639" s="66" t="n"/>
      <c r="Q639" s="66" t="n"/>
      <c r="R639" s="66" t="n"/>
      <c r="S639" s="66" t="n"/>
      <c r="T639" s="66" t="n"/>
      <c r="U639" s="69" t="e">
        <f aca="false" ca="false" dt2D="false" dtr="false" t="normal">O639/G639*100</f>
        <v>#DIV/0!</v>
      </c>
      <c r="V639" s="66" t="n"/>
      <c r="W639" s="81" t="e">
        <f aca="false" ca="false" dt2D="false" dtr="false" t="normal">V639/E639*100</f>
        <v>#DIV/0!</v>
      </c>
      <c r="X639" s="66" t="n"/>
      <c r="Y639" s="81" t="e">
        <f aca="false" ca="false" dt2D="false" dtr="false" t="normal">X639/E639*100</f>
        <v>#DIV/0!</v>
      </c>
      <c r="Z639" s="66" t="n"/>
      <c r="AA639" s="66" t="n"/>
      <c r="AB639" s="66" t="n"/>
      <c r="AC639" s="66" t="n"/>
      <c r="AD639" s="66" t="n"/>
      <c r="AE639" s="66" t="n"/>
    </row>
    <row customFormat="true" ht="15" outlineLevel="0" r="640" s="36">
      <c r="A640" s="72" t="n"/>
      <c r="B640" s="70" t="s">
        <v>539</v>
      </c>
      <c r="C640" s="66" t="n"/>
      <c r="D640" s="66" t="n"/>
      <c r="E640" s="66" t="n"/>
      <c r="F640" s="67" t="e">
        <f aca="false" ca="false" dt2D="false" dtr="false" t="normal">E640/C640</f>
        <v>#DIV/0!</v>
      </c>
      <c r="G640" s="68" t="n"/>
      <c r="H640" s="67" t="e">
        <f aca="false" ca="false" dt2D="false" dtr="false" t="normal">G640/D640*100</f>
        <v>#DIV/0!</v>
      </c>
      <c r="I640" s="68" t="n"/>
      <c r="J640" s="68" t="n"/>
      <c r="K640" s="68" t="n"/>
      <c r="L640" s="68" t="n"/>
      <c r="M640" s="68" t="n"/>
      <c r="N640" s="68" t="n"/>
      <c r="O640" s="66" t="n"/>
      <c r="P640" s="66" t="n"/>
      <c r="Q640" s="66" t="n"/>
      <c r="R640" s="66" t="n"/>
      <c r="S640" s="66" t="n"/>
      <c r="T640" s="66" t="n"/>
      <c r="U640" s="69" t="e">
        <f aca="false" ca="false" dt2D="false" dtr="false" t="normal">O640/G640*100</f>
        <v>#DIV/0!</v>
      </c>
      <c r="V640" s="66" t="n"/>
      <c r="W640" s="81" t="e">
        <f aca="false" ca="false" dt2D="false" dtr="false" t="normal">V640/E640*100</f>
        <v>#DIV/0!</v>
      </c>
      <c r="X640" s="66" t="n"/>
      <c r="Y640" s="81" t="e">
        <f aca="false" ca="false" dt2D="false" dtr="false" t="normal">X640/E640*100</f>
        <v>#DIV/0!</v>
      </c>
      <c r="Z640" s="66" t="n"/>
      <c r="AA640" s="66" t="n"/>
      <c r="AB640" s="66" t="n"/>
      <c r="AC640" s="66" t="n"/>
      <c r="AD640" s="66" t="n"/>
      <c r="AE640" s="66" t="n"/>
    </row>
    <row customFormat="true" ht="15" outlineLevel="0" r="641" s="36">
      <c r="A641" s="72" t="n"/>
      <c r="B641" s="70" t="s">
        <v>540</v>
      </c>
      <c r="C641" s="66" t="n"/>
      <c r="D641" s="66" t="n"/>
      <c r="E641" s="66" t="n"/>
      <c r="F641" s="67" t="e">
        <f aca="false" ca="false" dt2D="false" dtr="false" t="normal">E641/C641</f>
        <v>#DIV/0!</v>
      </c>
      <c r="G641" s="68" t="n"/>
      <c r="H641" s="67" t="e">
        <f aca="false" ca="false" dt2D="false" dtr="false" t="normal">G641/D641*100</f>
        <v>#DIV/0!</v>
      </c>
      <c r="I641" s="68" t="n"/>
      <c r="J641" s="68" t="n"/>
      <c r="K641" s="68" t="n"/>
      <c r="L641" s="68" t="n"/>
      <c r="M641" s="68" t="n"/>
      <c r="N641" s="68" t="n"/>
      <c r="O641" s="66" t="n"/>
      <c r="P641" s="66" t="n"/>
      <c r="Q641" s="66" t="n"/>
      <c r="R641" s="66" t="n"/>
      <c r="S641" s="66" t="n"/>
      <c r="T641" s="66" t="n"/>
      <c r="U641" s="69" t="e">
        <f aca="false" ca="false" dt2D="false" dtr="false" t="normal">O641/G641*100</f>
        <v>#DIV/0!</v>
      </c>
      <c r="V641" s="66" t="n"/>
      <c r="W641" s="81" t="e">
        <f aca="false" ca="false" dt2D="false" dtr="false" t="normal">V641/E641*100</f>
        <v>#DIV/0!</v>
      </c>
      <c r="X641" s="66" t="n"/>
      <c r="Y641" s="81" t="e">
        <f aca="false" ca="false" dt2D="false" dtr="false" t="normal">X641/E641*100</f>
        <v>#DIV/0!</v>
      </c>
      <c r="Z641" s="66" t="n"/>
      <c r="AA641" s="66" t="n"/>
      <c r="AB641" s="66" t="n"/>
      <c r="AC641" s="66" t="n"/>
      <c r="AD641" s="66" t="n"/>
      <c r="AE641" s="66" t="n"/>
    </row>
    <row customFormat="true" ht="15" outlineLevel="0" r="642" s="36">
      <c r="A642" s="72" t="n"/>
      <c r="B642" s="70" t="s">
        <v>541</v>
      </c>
      <c r="C642" s="66" t="n"/>
      <c r="D642" s="66" t="n"/>
      <c r="E642" s="66" t="n"/>
      <c r="F642" s="67" t="e">
        <f aca="false" ca="false" dt2D="false" dtr="false" t="normal">E642/C642</f>
        <v>#DIV/0!</v>
      </c>
      <c r="G642" s="68" t="n"/>
      <c r="H642" s="67" t="e">
        <f aca="false" ca="false" dt2D="false" dtr="false" t="normal">G642/D642*100</f>
        <v>#DIV/0!</v>
      </c>
      <c r="I642" s="68" t="n"/>
      <c r="J642" s="68" t="n"/>
      <c r="K642" s="68" t="n"/>
      <c r="L642" s="68" t="n"/>
      <c r="M642" s="68" t="n"/>
      <c r="N642" s="68" t="n"/>
      <c r="O642" s="66" t="n"/>
      <c r="P642" s="66" t="n"/>
      <c r="Q642" s="66" t="n"/>
      <c r="R642" s="66" t="n"/>
      <c r="S642" s="66" t="n"/>
      <c r="T642" s="66" t="n"/>
      <c r="U642" s="69" t="e">
        <f aca="false" ca="false" dt2D="false" dtr="false" t="normal">O642/G642*100</f>
        <v>#DIV/0!</v>
      </c>
      <c r="V642" s="66" t="n"/>
      <c r="W642" s="81" t="e">
        <f aca="false" ca="false" dt2D="false" dtr="false" t="normal">V642/E642*100</f>
        <v>#DIV/0!</v>
      </c>
      <c r="X642" s="66" t="n"/>
      <c r="Y642" s="81" t="e">
        <f aca="false" ca="false" dt2D="false" dtr="false" t="normal">X642/E642*100</f>
        <v>#DIV/0!</v>
      </c>
      <c r="Z642" s="66" t="n"/>
      <c r="AA642" s="66" t="n"/>
      <c r="AB642" s="66" t="n"/>
      <c r="AC642" s="66" t="n"/>
      <c r="AD642" s="66" t="n"/>
      <c r="AE642" s="66" t="n"/>
    </row>
    <row customFormat="true" ht="15" outlineLevel="0" r="643" s="36">
      <c r="A643" s="72" t="n"/>
      <c r="B643" s="65" t="s">
        <v>542</v>
      </c>
      <c r="C643" s="66" t="n"/>
      <c r="D643" s="66" t="n"/>
      <c r="E643" s="66" t="n"/>
      <c r="F643" s="67" t="e">
        <f aca="false" ca="false" dt2D="false" dtr="false" t="normal">E643/C643</f>
        <v>#DIV/0!</v>
      </c>
      <c r="G643" s="68" t="n"/>
      <c r="H643" s="67" t="e">
        <f aca="false" ca="false" dt2D="false" dtr="false" t="normal">G643/D643*100</f>
        <v>#DIV/0!</v>
      </c>
      <c r="I643" s="68" t="n"/>
      <c r="J643" s="68" t="n"/>
      <c r="K643" s="68" t="n"/>
      <c r="L643" s="68" t="n"/>
      <c r="M643" s="68" t="n"/>
      <c r="N643" s="68" t="n"/>
      <c r="O643" s="66" t="n"/>
      <c r="P643" s="66" t="n"/>
      <c r="Q643" s="66" t="n"/>
      <c r="R643" s="66" t="n"/>
      <c r="S643" s="66" t="n"/>
      <c r="T643" s="66" t="n"/>
      <c r="U643" s="69" t="e">
        <f aca="false" ca="false" dt2D="false" dtr="false" t="normal">O643/G643*100</f>
        <v>#DIV/0!</v>
      </c>
      <c r="V643" s="66" t="n"/>
      <c r="W643" s="81" t="e">
        <f aca="false" ca="false" dt2D="false" dtr="false" t="normal">V643/E643*100</f>
        <v>#DIV/0!</v>
      </c>
      <c r="X643" s="66" t="n"/>
      <c r="Y643" s="81" t="e">
        <f aca="false" ca="false" dt2D="false" dtr="false" t="normal">X643/E643*100</f>
        <v>#DIV/0!</v>
      </c>
      <c r="Z643" s="66" t="n"/>
      <c r="AA643" s="66" t="n"/>
      <c r="AB643" s="66" t="n"/>
      <c r="AC643" s="66" t="n"/>
      <c r="AD643" s="66" t="n"/>
      <c r="AE643" s="66" t="n"/>
    </row>
    <row customFormat="true" ht="15" outlineLevel="0" r="644" s="36">
      <c r="A644" s="72" t="n"/>
      <c r="B644" s="71" t="s">
        <v>543</v>
      </c>
      <c r="C644" s="66" t="n"/>
      <c r="D644" s="66" t="n"/>
      <c r="E644" s="66" t="n"/>
      <c r="F644" s="67" t="e">
        <f aca="false" ca="false" dt2D="false" dtr="false" t="normal">E644/C644</f>
        <v>#DIV/0!</v>
      </c>
      <c r="G644" s="68" t="n"/>
      <c r="H644" s="67" t="e">
        <f aca="false" ca="false" dt2D="false" dtr="false" t="normal">G644/D644*100</f>
        <v>#DIV/0!</v>
      </c>
      <c r="I644" s="68" t="n"/>
      <c r="J644" s="68" t="n"/>
      <c r="K644" s="68" t="n"/>
      <c r="L644" s="68" t="n"/>
      <c r="M644" s="68" t="n"/>
      <c r="N644" s="68" t="n"/>
      <c r="O644" s="66" t="n"/>
      <c r="P644" s="66" t="n"/>
      <c r="Q644" s="66" t="n"/>
      <c r="R644" s="66" t="n"/>
      <c r="S644" s="66" t="n"/>
      <c r="T644" s="66" t="n"/>
      <c r="U644" s="69" t="e">
        <f aca="false" ca="false" dt2D="false" dtr="false" t="normal">O644/G644*100</f>
        <v>#DIV/0!</v>
      </c>
      <c r="V644" s="66" t="n"/>
      <c r="W644" s="81" t="e">
        <f aca="false" ca="false" dt2D="false" dtr="false" t="normal">V644/E644*100</f>
        <v>#DIV/0!</v>
      </c>
      <c r="X644" s="66" t="n"/>
      <c r="Y644" s="81" t="e">
        <f aca="false" ca="false" dt2D="false" dtr="false" t="normal">X644/E644*100</f>
        <v>#DIV/0!</v>
      </c>
      <c r="Z644" s="66" t="n"/>
      <c r="AA644" s="66" t="n"/>
      <c r="AB644" s="66" t="n"/>
      <c r="AC644" s="66" t="n"/>
      <c r="AD644" s="66" t="n"/>
      <c r="AE644" s="66" t="n"/>
    </row>
    <row customFormat="true" ht="15" outlineLevel="0" r="645" s="36">
      <c r="A645" s="72" t="n"/>
      <c r="B645" s="82" t="s">
        <v>544</v>
      </c>
      <c r="C645" s="66" t="n"/>
      <c r="D645" s="66" t="n"/>
      <c r="E645" s="66" t="n"/>
      <c r="F645" s="67" t="e">
        <f aca="false" ca="false" dt2D="false" dtr="false" t="normal">E645/C645</f>
        <v>#DIV/0!</v>
      </c>
      <c r="G645" s="68" t="n"/>
      <c r="H645" s="67" t="e">
        <f aca="false" ca="false" dt2D="false" dtr="false" t="normal">G645/D645*100</f>
        <v>#DIV/0!</v>
      </c>
      <c r="I645" s="68" t="n"/>
      <c r="J645" s="68" t="n"/>
      <c r="K645" s="68" t="n"/>
      <c r="L645" s="68" t="n"/>
      <c r="M645" s="68" t="n"/>
      <c r="N645" s="68" t="n"/>
      <c r="O645" s="66" t="n"/>
      <c r="P645" s="66" t="n"/>
      <c r="Q645" s="66" t="n"/>
      <c r="R645" s="66" t="n"/>
      <c r="S645" s="66" t="n"/>
      <c r="T645" s="66" t="n"/>
      <c r="U645" s="69" t="e">
        <f aca="false" ca="false" dt2D="false" dtr="false" t="normal">O645/G645*100</f>
        <v>#DIV/0!</v>
      </c>
      <c r="V645" s="66" t="n"/>
      <c r="W645" s="81" t="e">
        <f aca="false" ca="false" dt2D="false" dtr="false" t="normal">V645/E645*100</f>
        <v>#DIV/0!</v>
      </c>
      <c r="X645" s="66" t="n"/>
      <c r="Y645" s="81" t="e">
        <f aca="false" ca="false" dt2D="false" dtr="false" t="normal">X645/E645*100</f>
        <v>#DIV/0!</v>
      </c>
      <c r="Z645" s="66" t="n"/>
      <c r="AA645" s="66" t="n"/>
      <c r="AB645" s="66" t="n"/>
      <c r="AC645" s="66" t="n"/>
      <c r="AD645" s="66" t="n"/>
      <c r="AE645" s="66" t="n"/>
    </row>
    <row customFormat="true" ht="15" outlineLevel="0" r="646" s="36">
      <c r="A646" s="72" t="n"/>
      <c r="B646" s="82" t="s">
        <v>545</v>
      </c>
      <c r="C646" s="66" t="n"/>
      <c r="D646" s="66" t="n"/>
      <c r="E646" s="66" t="n"/>
      <c r="F646" s="67" t="e">
        <f aca="false" ca="false" dt2D="false" dtr="false" t="normal">E646/C646</f>
        <v>#DIV/0!</v>
      </c>
      <c r="G646" s="68" t="n"/>
      <c r="H646" s="67" t="e">
        <f aca="false" ca="false" dt2D="false" dtr="false" t="normal">G646/D646*100</f>
        <v>#DIV/0!</v>
      </c>
      <c r="I646" s="68" t="n"/>
      <c r="J646" s="68" t="n"/>
      <c r="K646" s="68" t="n"/>
      <c r="L646" s="68" t="n"/>
      <c r="M646" s="68" t="n"/>
      <c r="N646" s="68" t="n"/>
      <c r="O646" s="66" t="n"/>
      <c r="P646" s="66" t="n"/>
      <c r="Q646" s="66" t="n"/>
      <c r="R646" s="66" t="n"/>
      <c r="S646" s="66" t="n"/>
      <c r="T646" s="66" t="n"/>
      <c r="U646" s="69" t="e">
        <f aca="false" ca="false" dt2D="false" dtr="false" t="normal">O646/G646*100</f>
        <v>#DIV/0!</v>
      </c>
      <c r="V646" s="66" t="n"/>
      <c r="W646" s="81" t="e">
        <f aca="false" ca="false" dt2D="false" dtr="false" t="normal">V646/E646*100</f>
        <v>#DIV/0!</v>
      </c>
      <c r="X646" s="66" t="n"/>
      <c r="Y646" s="81" t="e">
        <f aca="false" ca="false" dt2D="false" dtr="false" t="normal">X646/E646*100</f>
        <v>#DIV/0!</v>
      </c>
      <c r="Z646" s="66" t="n"/>
      <c r="AA646" s="66" t="n"/>
      <c r="AB646" s="66" t="n"/>
      <c r="AC646" s="66" t="n"/>
      <c r="AD646" s="66" t="n"/>
      <c r="AE646" s="66" t="n"/>
    </row>
    <row customFormat="true" ht="15" outlineLevel="0" r="647" s="36">
      <c r="A647" s="66" t="n"/>
      <c r="B647" s="71" t="s">
        <v>77</v>
      </c>
      <c r="C647" s="66" t="n"/>
      <c r="D647" s="66" t="n"/>
      <c r="E647" s="66" t="n"/>
      <c r="F647" s="67" t="e">
        <f aca="false" ca="false" dt2D="false" dtr="false" t="normal">E647/C647</f>
        <v>#DIV/0!</v>
      </c>
      <c r="G647" s="68" t="n"/>
      <c r="H647" s="67" t="e">
        <f aca="false" ca="false" dt2D="false" dtr="false" t="normal">G647/D647*100</f>
        <v>#DIV/0!</v>
      </c>
      <c r="I647" s="68" t="n"/>
      <c r="J647" s="68" t="n"/>
      <c r="K647" s="68" t="n"/>
      <c r="L647" s="68" t="n"/>
      <c r="M647" s="68" t="n"/>
      <c r="N647" s="68" t="n"/>
      <c r="O647" s="66" t="n"/>
      <c r="P647" s="66" t="n"/>
      <c r="Q647" s="66" t="n"/>
      <c r="R647" s="66" t="n"/>
      <c r="S647" s="66" t="n"/>
      <c r="T647" s="66" t="n"/>
      <c r="U647" s="69" t="e">
        <f aca="false" ca="false" dt2D="false" dtr="false" t="normal">O647/G647*100</f>
        <v>#DIV/0!</v>
      </c>
      <c r="V647" s="66" t="n"/>
      <c r="W647" s="81" t="e">
        <f aca="false" ca="false" dt2D="false" dtr="false" t="normal">V647/E647*100</f>
        <v>#DIV/0!</v>
      </c>
      <c r="X647" s="66" t="n"/>
      <c r="Y647" s="81" t="e">
        <f aca="false" ca="false" dt2D="false" dtr="false" t="normal">X647/E647*100</f>
        <v>#DIV/0!</v>
      </c>
      <c r="Z647" s="66" t="n"/>
      <c r="AA647" s="66" t="n"/>
      <c r="AB647" s="66" t="n"/>
      <c r="AC647" s="66" t="n"/>
      <c r="AD647" s="66" t="n"/>
      <c r="AE647" s="66" t="n"/>
    </row>
    <row customFormat="true" ht="15" outlineLevel="0" r="648" s="36">
      <c r="A648" s="66" t="n"/>
      <c r="B648" s="71" t="s">
        <v>78</v>
      </c>
      <c r="C648" s="66" t="n"/>
      <c r="D648" s="66" t="n"/>
      <c r="E648" s="66" t="n"/>
      <c r="F648" s="67" t="e">
        <f aca="false" ca="false" dt2D="false" dtr="false" t="normal">E648/C648</f>
        <v>#DIV/0!</v>
      </c>
      <c r="G648" s="68" t="n"/>
      <c r="H648" s="67" t="e">
        <f aca="false" ca="false" dt2D="false" dtr="false" t="normal">G648/D648*100</f>
        <v>#DIV/0!</v>
      </c>
      <c r="I648" s="68" t="n"/>
      <c r="J648" s="68" t="n"/>
      <c r="K648" s="68" t="n"/>
      <c r="L648" s="68" t="n"/>
      <c r="M648" s="68" t="n"/>
      <c r="N648" s="68" t="n"/>
      <c r="O648" s="66" t="n"/>
      <c r="P648" s="66" t="n"/>
      <c r="Q648" s="66" t="n"/>
      <c r="R648" s="66" t="n"/>
      <c r="S648" s="66" t="n"/>
      <c r="T648" s="66" t="n"/>
      <c r="U648" s="69" t="e">
        <f aca="false" ca="false" dt2D="false" dtr="false" t="normal">O648/G648*100</f>
        <v>#DIV/0!</v>
      </c>
      <c r="V648" s="66" t="n"/>
      <c r="W648" s="81" t="e">
        <f aca="false" ca="false" dt2D="false" dtr="false" t="normal">V648/E648*100</f>
        <v>#DIV/0!</v>
      </c>
      <c r="X648" s="66" t="n"/>
      <c r="Y648" s="81" t="e">
        <f aca="false" ca="false" dt2D="false" dtr="false" t="normal">X648/E648*100</f>
        <v>#DIV/0!</v>
      </c>
      <c r="Z648" s="66" t="n"/>
      <c r="AA648" s="66" t="n"/>
      <c r="AB648" s="66" t="n"/>
      <c r="AC648" s="66" t="n"/>
      <c r="AD648" s="66" t="n"/>
      <c r="AE648" s="66" t="n"/>
    </row>
    <row customFormat="true" ht="15" outlineLevel="0" r="649" s="36">
      <c r="A649" s="73" t="s">
        <v>80</v>
      </c>
      <c r="B649" s="74" t="s"/>
      <c r="C649" s="66" t="n">
        <f aca="false" ca="false" dt2D="false" dtr="false" t="normal">SUM(C622:C648)</f>
        <v>0</v>
      </c>
      <c r="D649" s="66" t="n">
        <f aca="false" ca="false" dt2D="false" dtr="false" t="normal">SUM(D622:D648)</f>
        <v>0</v>
      </c>
      <c r="E649" s="66" t="n">
        <f aca="false" ca="false" dt2D="false" dtr="false" t="normal">SUM(E622:E648)</f>
        <v>0</v>
      </c>
      <c r="F649" s="67" t="e">
        <f aca="false" ca="false" dt2D="false" dtr="false" t="normal">E649/C649</f>
        <v>#DIV/0!</v>
      </c>
      <c r="G649" s="68" t="n">
        <f aca="false" ca="false" dt2D="false" dtr="false" t="normal">SUM(G622:G648)</f>
        <v>0</v>
      </c>
      <c r="H649" s="67" t="e">
        <f aca="false" ca="false" dt2D="false" dtr="false" t="normal">G649/D649*100</f>
        <v>#DIV/0!</v>
      </c>
      <c r="I649" s="68" t="n">
        <f aca="false" ca="false" dt2D="false" dtr="false" t="normal">SUM(I622:I648)</f>
        <v>0</v>
      </c>
      <c r="J649" s="68" t="n">
        <f aca="false" ca="false" dt2D="false" dtr="false" t="normal">SUM(J622:J648)</f>
        <v>0</v>
      </c>
      <c r="K649" s="68" t="n">
        <f aca="false" ca="false" dt2D="false" dtr="false" t="normal">SUM(K622:K648)</f>
        <v>0</v>
      </c>
      <c r="L649" s="68" t="n">
        <f aca="false" ca="false" dt2D="false" dtr="false" t="normal">SUM(L622:L648)</f>
        <v>0</v>
      </c>
      <c r="M649" s="68" t="n">
        <f aca="false" ca="false" dt2D="false" dtr="false" t="normal">SUM(M622:M648)</f>
        <v>0</v>
      </c>
      <c r="N649" s="68" t="n">
        <f aca="false" ca="false" dt2D="false" dtr="false" t="normal">SUM(N622:N648)</f>
        <v>0</v>
      </c>
      <c r="O649" s="66" t="n">
        <f aca="false" ca="false" dt2D="false" dtr="false" t="normal">SUM(O622:O648)</f>
        <v>0</v>
      </c>
      <c r="P649" s="66" t="n">
        <f aca="false" ca="false" dt2D="false" dtr="false" t="normal">SUM(P622:P648)</f>
        <v>0</v>
      </c>
      <c r="Q649" s="66" t="n">
        <f aca="false" ca="false" dt2D="false" dtr="false" t="normal">SUM(Q622:Q648)</f>
        <v>0</v>
      </c>
      <c r="R649" s="66" t="n">
        <f aca="false" ca="false" dt2D="false" dtr="false" t="normal">SUM(R622:R648)</f>
        <v>0</v>
      </c>
      <c r="S649" s="66" t="n">
        <f aca="false" ca="false" dt2D="false" dtr="false" t="normal">SUM(S622:S648)</f>
        <v>0</v>
      </c>
      <c r="T649" s="66" t="n">
        <f aca="false" ca="false" dt2D="false" dtr="false" t="normal">SUM(T622:T648)</f>
        <v>0</v>
      </c>
      <c r="U649" s="69" t="e">
        <f aca="false" ca="false" dt2D="false" dtr="false" t="normal">O649/G649*100</f>
        <v>#DIV/0!</v>
      </c>
      <c r="V649" s="66" t="n">
        <f aca="false" ca="false" dt2D="false" dtr="false" t="normal">SUM(V622:V648)</f>
        <v>0</v>
      </c>
      <c r="W649" s="81" t="e">
        <f aca="false" ca="false" dt2D="false" dtr="false" t="normal">V649/E649*100</f>
        <v>#DIV/0!</v>
      </c>
      <c r="X649" s="66" t="n">
        <f aca="false" ca="false" dt2D="false" dtr="false" t="normal">SUM(X622:X648)</f>
        <v>0</v>
      </c>
      <c r="Y649" s="81" t="e">
        <f aca="false" ca="false" dt2D="false" dtr="false" t="normal">X649/E649*100</f>
        <v>#DIV/0!</v>
      </c>
      <c r="Z649" s="66" t="n">
        <f aca="false" ca="false" dt2D="false" dtr="false" t="normal">SUM(Z622:Z648)</f>
        <v>0</v>
      </c>
      <c r="AA649" s="66" t="n">
        <f aca="false" ca="false" dt2D="false" dtr="false" t="normal">SUM(AA622:AA648)</f>
        <v>0</v>
      </c>
      <c r="AB649" s="66" t="n">
        <f aca="false" ca="false" dt2D="false" dtr="false" t="normal">SUM(AB622:AB648)</f>
        <v>0</v>
      </c>
      <c r="AC649" s="66" t="n">
        <f aca="false" ca="false" dt2D="false" dtr="false" t="normal">SUM(AC622:AC648)</f>
        <v>0</v>
      </c>
      <c r="AD649" s="66" t="n">
        <f aca="false" ca="false" dt2D="false" dtr="false" t="normal">SUM(AD622:AD648)</f>
        <v>0</v>
      </c>
      <c r="AE649" s="66" t="n">
        <f aca="false" ca="false" dt2D="false" dtr="false" t="normal">SUM(AE622:AE648)</f>
        <v>0</v>
      </c>
    </row>
    <row customFormat="true" ht="15" outlineLevel="0" r="650" s="36">
      <c r="A650" s="66" t="n">
        <v>32</v>
      </c>
      <c r="B650" s="86" t="s">
        <v>546</v>
      </c>
      <c r="C650" s="66" t="n"/>
      <c r="D650" s="66" t="n"/>
      <c r="E650" s="66" t="n"/>
      <c r="F650" s="67" t="n"/>
      <c r="G650" s="68" t="n"/>
      <c r="H650" s="67" t="n"/>
      <c r="I650" s="68" t="n"/>
      <c r="J650" s="68" t="n"/>
      <c r="K650" s="68" t="n"/>
      <c r="L650" s="68" t="n"/>
      <c r="M650" s="68" t="n"/>
      <c r="N650" s="68" t="n"/>
      <c r="O650" s="66" t="n"/>
      <c r="P650" s="66" t="n"/>
      <c r="Q650" s="66" t="n"/>
      <c r="R650" s="66" t="n"/>
      <c r="S650" s="66" t="n"/>
      <c r="T650" s="66" t="n"/>
      <c r="U650" s="69" t="n"/>
      <c r="V650" s="66" t="n"/>
      <c r="W650" s="81" t="n"/>
      <c r="X650" s="66" t="n"/>
      <c r="Y650" s="81" t="n"/>
      <c r="Z650" s="66" t="n"/>
      <c r="AA650" s="66" t="n"/>
      <c r="AB650" s="66" t="n"/>
      <c r="AC650" s="66" t="n"/>
      <c r="AD650" s="66" t="n"/>
      <c r="AE650" s="66" t="n"/>
    </row>
    <row customFormat="true" ht="15" outlineLevel="0" r="651" s="36">
      <c r="A651" s="66" t="n"/>
      <c r="B651" s="65" t="s">
        <v>547</v>
      </c>
      <c r="C651" s="66" t="n"/>
      <c r="D651" s="66" t="n"/>
      <c r="E651" s="66" t="n"/>
      <c r="F651" s="67" t="e">
        <f aca="false" ca="false" dt2D="false" dtr="false" t="normal">E651/C651</f>
        <v>#DIV/0!</v>
      </c>
      <c r="G651" s="68" t="n"/>
      <c r="H651" s="67" t="e">
        <f aca="false" ca="false" dt2D="false" dtr="false" t="normal">G651/D651*100</f>
        <v>#DIV/0!</v>
      </c>
      <c r="I651" s="68" t="n"/>
      <c r="J651" s="68" t="n"/>
      <c r="K651" s="68" t="n"/>
      <c r="L651" s="68" t="n"/>
      <c r="M651" s="68" t="n"/>
      <c r="N651" s="68" t="n"/>
      <c r="O651" s="66" t="n"/>
      <c r="P651" s="66" t="n"/>
      <c r="Q651" s="66" t="n"/>
      <c r="R651" s="66" t="n"/>
      <c r="S651" s="66" t="n"/>
      <c r="T651" s="66" t="n"/>
      <c r="U651" s="69" t="e">
        <f aca="false" ca="false" dt2D="false" dtr="false" t="normal">O651/G651*100</f>
        <v>#DIV/0!</v>
      </c>
      <c r="V651" s="66" t="n"/>
      <c r="W651" s="81" t="e">
        <f aca="false" ca="false" dt2D="false" dtr="false" t="normal">V651/E651*100</f>
        <v>#DIV/0!</v>
      </c>
      <c r="X651" s="66" t="n"/>
      <c r="Y651" s="81" t="e">
        <f aca="false" ca="false" dt2D="false" dtr="false" t="normal">X651/E651*100</f>
        <v>#DIV/0!</v>
      </c>
      <c r="Z651" s="66" t="n"/>
      <c r="AA651" s="66" t="n"/>
      <c r="AB651" s="66" t="n"/>
      <c r="AC651" s="66" t="n"/>
      <c r="AD651" s="66" t="n"/>
      <c r="AE651" s="66" t="n"/>
    </row>
    <row customFormat="true" ht="15" outlineLevel="0" r="652" s="36">
      <c r="A652" s="66" t="n"/>
      <c r="B652" s="70" t="s">
        <v>548</v>
      </c>
      <c r="C652" s="66" t="n"/>
      <c r="D652" s="66" t="n"/>
      <c r="E652" s="66" t="n"/>
      <c r="F652" s="67" t="e">
        <f aca="false" ca="false" dt2D="false" dtr="false" t="normal">E652/C652</f>
        <v>#DIV/0!</v>
      </c>
      <c r="G652" s="68" t="n"/>
      <c r="H652" s="67" t="e">
        <f aca="false" ca="false" dt2D="false" dtr="false" t="normal">G652/D652*100</f>
        <v>#DIV/0!</v>
      </c>
      <c r="I652" s="68" t="n"/>
      <c r="J652" s="68" t="n"/>
      <c r="K652" s="68" t="n"/>
      <c r="L652" s="68" t="n"/>
      <c r="M652" s="68" t="n"/>
      <c r="N652" s="68" t="n"/>
      <c r="O652" s="66" t="n"/>
      <c r="P652" s="66" t="n"/>
      <c r="Q652" s="66" t="n"/>
      <c r="R652" s="66" t="n"/>
      <c r="S652" s="66" t="n"/>
      <c r="T652" s="66" t="n"/>
      <c r="U652" s="69" t="e">
        <f aca="false" ca="false" dt2D="false" dtr="false" t="normal">O652/G652*100</f>
        <v>#DIV/0!</v>
      </c>
      <c r="V652" s="66" t="n"/>
      <c r="W652" s="81" t="e">
        <f aca="false" ca="false" dt2D="false" dtr="false" t="normal">V652/E652*100</f>
        <v>#DIV/0!</v>
      </c>
      <c r="X652" s="66" t="n"/>
      <c r="Y652" s="81" t="e">
        <f aca="false" ca="false" dt2D="false" dtr="false" t="normal">X652/E652*100</f>
        <v>#DIV/0!</v>
      </c>
      <c r="Z652" s="66" t="n"/>
      <c r="AA652" s="66" t="n"/>
      <c r="AB652" s="66" t="n"/>
      <c r="AC652" s="66" t="n"/>
      <c r="AD652" s="66" t="n"/>
      <c r="AE652" s="66" t="n"/>
    </row>
    <row customFormat="true" ht="15" outlineLevel="0" r="653" s="36">
      <c r="A653" s="66" t="n"/>
      <c r="B653" s="70" t="s">
        <v>549</v>
      </c>
      <c r="C653" s="66" t="n"/>
      <c r="D653" s="66" t="n"/>
      <c r="E653" s="66" t="n"/>
      <c r="F653" s="67" t="e">
        <f aca="false" ca="false" dt2D="false" dtr="false" t="normal">E653/C653</f>
        <v>#DIV/0!</v>
      </c>
      <c r="G653" s="68" t="n"/>
      <c r="H653" s="67" t="e">
        <f aca="false" ca="false" dt2D="false" dtr="false" t="normal">G653/D653*100</f>
        <v>#DIV/0!</v>
      </c>
      <c r="I653" s="68" t="n"/>
      <c r="J653" s="68" t="n"/>
      <c r="K653" s="68" t="n"/>
      <c r="L653" s="68" t="n"/>
      <c r="M653" s="68" t="n"/>
      <c r="N653" s="68" t="n"/>
      <c r="O653" s="66" t="n"/>
      <c r="P653" s="66" t="n"/>
      <c r="Q653" s="66" t="n"/>
      <c r="R653" s="66" t="n"/>
      <c r="S653" s="66" t="n"/>
      <c r="T653" s="66" t="n"/>
      <c r="U653" s="69" t="e">
        <f aca="false" ca="false" dt2D="false" dtr="false" t="normal">O653/G653*100</f>
        <v>#DIV/0!</v>
      </c>
      <c r="V653" s="66" t="n"/>
      <c r="W653" s="81" t="e">
        <f aca="false" ca="false" dt2D="false" dtr="false" t="normal">V653/E653*100</f>
        <v>#DIV/0!</v>
      </c>
      <c r="X653" s="66" t="n"/>
      <c r="Y653" s="81" t="e">
        <f aca="false" ca="false" dt2D="false" dtr="false" t="normal">X653/E653*100</f>
        <v>#DIV/0!</v>
      </c>
      <c r="Z653" s="66" t="n"/>
      <c r="AA653" s="66" t="n"/>
      <c r="AB653" s="66" t="n"/>
      <c r="AC653" s="66" t="n"/>
      <c r="AD653" s="66" t="n"/>
      <c r="AE653" s="66" t="n"/>
    </row>
    <row customFormat="true" ht="15" outlineLevel="0" r="654" s="36">
      <c r="A654" s="66" t="n"/>
      <c r="B654" s="65" t="s">
        <v>550</v>
      </c>
      <c r="C654" s="66" t="n"/>
      <c r="D654" s="66" t="n"/>
      <c r="E654" s="66" t="n"/>
      <c r="F654" s="67" t="e">
        <f aca="false" ca="false" dt2D="false" dtr="false" t="normal">E654/C654</f>
        <v>#DIV/0!</v>
      </c>
      <c r="G654" s="68" t="n"/>
      <c r="H654" s="67" t="e">
        <f aca="false" ca="false" dt2D="false" dtr="false" t="normal">G654/D654*100</f>
        <v>#DIV/0!</v>
      </c>
      <c r="I654" s="68" t="n"/>
      <c r="J654" s="68" t="n"/>
      <c r="K654" s="68" t="n"/>
      <c r="L654" s="68" t="n"/>
      <c r="M654" s="68" t="n"/>
      <c r="N654" s="68" t="n"/>
      <c r="O654" s="66" t="n"/>
      <c r="P654" s="66" t="n"/>
      <c r="Q654" s="66" t="n"/>
      <c r="R654" s="66" t="n"/>
      <c r="S654" s="66" t="n"/>
      <c r="T654" s="66" t="n"/>
      <c r="U654" s="69" t="e">
        <f aca="false" ca="false" dt2D="false" dtr="false" t="normal">O654/G654*100</f>
        <v>#DIV/0!</v>
      </c>
      <c r="V654" s="66" t="n"/>
      <c r="W654" s="81" t="e">
        <f aca="false" ca="false" dt2D="false" dtr="false" t="normal">V654/E654*100</f>
        <v>#DIV/0!</v>
      </c>
      <c r="X654" s="66" t="n"/>
      <c r="Y654" s="81" t="e">
        <f aca="false" ca="false" dt2D="false" dtr="false" t="normal">X654/E654*100</f>
        <v>#DIV/0!</v>
      </c>
      <c r="Z654" s="66" t="n"/>
      <c r="AA654" s="66" t="n"/>
      <c r="AB654" s="66" t="n"/>
      <c r="AC654" s="66" t="n"/>
      <c r="AD654" s="66" t="n"/>
      <c r="AE654" s="66" t="n"/>
    </row>
    <row customFormat="true" ht="15" outlineLevel="0" r="655" s="36">
      <c r="A655" s="66" t="n"/>
      <c r="B655" s="65" t="s">
        <v>551</v>
      </c>
      <c r="C655" s="66" t="n"/>
      <c r="D655" s="66" t="n"/>
      <c r="E655" s="66" t="n"/>
      <c r="F655" s="67" t="e">
        <f aca="false" ca="false" dt2D="false" dtr="false" t="normal">E655/C655</f>
        <v>#DIV/0!</v>
      </c>
      <c r="G655" s="68" t="n"/>
      <c r="H655" s="67" t="e">
        <f aca="false" ca="false" dt2D="false" dtr="false" t="normal">G655/D655*100</f>
        <v>#DIV/0!</v>
      </c>
      <c r="I655" s="68" t="n"/>
      <c r="J655" s="68" t="n"/>
      <c r="K655" s="68" t="n"/>
      <c r="L655" s="68" t="n"/>
      <c r="M655" s="68" t="n"/>
      <c r="N655" s="68" t="n"/>
      <c r="O655" s="66" t="n"/>
      <c r="P655" s="66" t="n"/>
      <c r="Q655" s="66" t="n"/>
      <c r="R655" s="66" t="n"/>
      <c r="S655" s="66" t="n"/>
      <c r="T655" s="66" t="n"/>
      <c r="U655" s="69" t="e">
        <f aca="false" ca="false" dt2D="false" dtr="false" t="normal">O655/G655*100</f>
        <v>#DIV/0!</v>
      </c>
      <c r="V655" s="66" t="n"/>
      <c r="W655" s="81" t="e">
        <f aca="false" ca="false" dt2D="false" dtr="false" t="normal">V655/E655*100</f>
        <v>#DIV/0!</v>
      </c>
      <c r="X655" s="66" t="n"/>
      <c r="Y655" s="81" t="e">
        <f aca="false" ca="false" dt2D="false" dtr="false" t="normal">X655/E655*100</f>
        <v>#DIV/0!</v>
      </c>
      <c r="Z655" s="66" t="n"/>
      <c r="AA655" s="66" t="n"/>
      <c r="AB655" s="66" t="n"/>
      <c r="AC655" s="66" t="n"/>
      <c r="AD655" s="66" t="n"/>
      <c r="AE655" s="66" t="n"/>
    </row>
    <row customFormat="true" ht="15" outlineLevel="0" r="656" s="36">
      <c r="A656" s="66" t="n"/>
      <c r="B656" s="70" t="s">
        <v>313</v>
      </c>
      <c r="C656" s="66" t="n"/>
      <c r="D656" s="66" t="n"/>
      <c r="E656" s="66" t="n"/>
      <c r="F656" s="67" t="e">
        <f aca="false" ca="false" dt2D="false" dtr="false" t="normal">E656/C656</f>
        <v>#DIV/0!</v>
      </c>
      <c r="G656" s="68" t="n"/>
      <c r="H656" s="67" t="e">
        <f aca="false" ca="false" dt2D="false" dtr="false" t="normal">G656/D656*100</f>
        <v>#DIV/0!</v>
      </c>
      <c r="I656" s="68" t="n"/>
      <c r="J656" s="68" t="n"/>
      <c r="K656" s="68" t="n"/>
      <c r="L656" s="68" t="n"/>
      <c r="M656" s="68" t="n"/>
      <c r="N656" s="68" t="n"/>
      <c r="O656" s="66" t="n"/>
      <c r="P656" s="66" t="n"/>
      <c r="Q656" s="66" t="n"/>
      <c r="R656" s="66" t="n"/>
      <c r="S656" s="66" t="n"/>
      <c r="T656" s="66" t="n"/>
      <c r="U656" s="69" t="e">
        <f aca="false" ca="false" dt2D="false" dtr="false" t="normal">O656/G656*100</f>
        <v>#DIV/0!</v>
      </c>
      <c r="V656" s="66" t="n"/>
      <c r="W656" s="81" t="e">
        <f aca="false" ca="false" dt2D="false" dtr="false" t="normal">V656/E656*100</f>
        <v>#DIV/0!</v>
      </c>
      <c r="X656" s="66" t="n"/>
      <c r="Y656" s="81" t="e">
        <f aca="false" ca="false" dt2D="false" dtr="false" t="normal">X656/E656*100</f>
        <v>#DIV/0!</v>
      </c>
      <c r="Z656" s="66" t="n"/>
      <c r="AA656" s="66" t="n"/>
      <c r="AB656" s="66" t="n"/>
      <c r="AC656" s="66" t="n"/>
      <c r="AD656" s="66" t="n"/>
      <c r="AE656" s="66" t="n"/>
    </row>
    <row customFormat="true" ht="15" outlineLevel="0" r="657" s="36">
      <c r="A657" s="66" t="n"/>
      <c r="B657" s="70" t="s">
        <v>552</v>
      </c>
      <c r="C657" s="66" t="n"/>
      <c r="D657" s="66" t="n"/>
      <c r="E657" s="66" t="n"/>
      <c r="F657" s="67" t="e">
        <f aca="false" ca="false" dt2D="false" dtr="false" t="normal">E657/C657</f>
        <v>#DIV/0!</v>
      </c>
      <c r="G657" s="68" t="n"/>
      <c r="H657" s="67" t="e">
        <f aca="false" ca="false" dt2D="false" dtr="false" t="normal">G657/D657*100</f>
        <v>#DIV/0!</v>
      </c>
      <c r="I657" s="68" t="n"/>
      <c r="J657" s="68" t="n"/>
      <c r="K657" s="68" t="n"/>
      <c r="L657" s="68" t="n"/>
      <c r="M657" s="68" t="n"/>
      <c r="N657" s="68" t="n"/>
      <c r="O657" s="66" t="n"/>
      <c r="P657" s="66" t="n"/>
      <c r="Q657" s="66" t="n"/>
      <c r="R657" s="66" t="n"/>
      <c r="S657" s="66" t="n"/>
      <c r="T657" s="66" t="n"/>
      <c r="U657" s="69" t="e">
        <f aca="false" ca="false" dt2D="false" dtr="false" t="normal">O657/G657*100</f>
        <v>#DIV/0!</v>
      </c>
      <c r="V657" s="66" t="n"/>
      <c r="W657" s="81" t="e">
        <f aca="false" ca="false" dt2D="false" dtr="false" t="normal">V657/E657*100</f>
        <v>#DIV/0!</v>
      </c>
      <c r="X657" s="66" t="n"/>
      <c r="Y657" s="81" t="e">
        <f aca="false" ca="false" dt2D="false" dtr="false" t="normal">X657/E657*100</f>
        <v>#DIV/0!</v>
      </c>
      <c r="Z657" s="66" t="n"/>
      <c r="AA657" s="66" t="n"/>
      <c r="AB657" s="66" t="n"/>
      <c r="AC657" s="66" t="n"/>
      <c r="AD657" s="66" t="n"/>
      <c r="AE657" s="66" t="n"/>
    </row>
    <row customFormat="true" ht="15" outlineLevel="0" r="658" s="36">
      <c r="A658" s="66" t="n"/>
      <c r="B658" s="70" t="s">
        <v>67</v>
      </c>
      <c r="C658" s="66" t="n"/>
      <c r="D658" s="66" t="n"/>
      <c r="E658" s="66" t="n"/>
      <c r="F658" s="67" t="e">
        <f aca="false" ca="false" dt2D="false" dtr="false" t="normal">E658/C658</f>
        <v>#DIV/0!</v>
      </c>
      <c r="G658" s="68" t="n"/>
      <c r="H658" s="67" t="e">
        <f aca="false" ca="false" dt2D="false" dtr="false" t="normal">G658/D658*100</f>
        <v>#DIV/0!</v>
      </c>
      <c r="I658" s="68" t="n"/>
      <c r="J658" s="68" t="n"/>
      <c r="K658" s="68" t="n"/>
      <c r="L658" s="68" t="n"/>
      <c r="M658" s="68" t="n"/>
      <c r="N658" s="68" t="n"/>
      <c r="O658" s="66" t="n"/>
      <c r="P658" s="66" t="n"/>
      <c r="Q658" s="66" t="n"/>
      <c r="R658" s="66" t="n"/>
      <c r="S658" s="66" t="n"/>
      <c r="T658" s="66" t="n"/>
      <c r="U658" s="69" t="e">
        <f aca="false" ca="false" dt2D="false" dtr="false" t="normal">O658/G658*100</f>
        <v>#DIV/0!</v>
      </c>
      <c r="V658" s="66" t="n"/>
      <c r="W658" s="81" t="e">
        <f aca="false" ca="false" dt2D="false" dtr="false" t="normal">V658/E658*100</f>
        <v>#DIV/0!</v>
      </c>
      <c r="X658" s="66" t="n"/>
      <c r="Y658" s="81" t="e">
        <f aca="false" ca="false" dt2D="false" dtr="false" t="normal">X658/E658*100</f>
        <v>#DIV/0!</v>
      </c>
      <c r="Z658" s="66" t="n"/>
      <c r="AA658" s="66" t="n"/>
      <c r="AB658" s="66" t="n"/>
      <c r="AC658" s="66" t="n"/>
      <c r="AD658" s="66" t="n"/>
      <c r="AE658" s="66" t="n"/>
    </row>
    <row customFormat="true" ht="15" outlineLevel="0" r="659" s="36">
      <c r="A659" s="66" t="n"/>
      <c r="B659" s="70" t="s">
        <v>553</v>
      </c>
      <c r="C659" s="66" t="n"/>
      <c r="D659" s="66" t="n"/>
      <c r="E659" s="66" t="n"/>
      <c r="F659" s="67" t="e">
        <f aca="false" ca="false" dt2D="false" dtr="false" t="normal">E659/C659</f>
        <v>#DIV/0!</v>
      </c>
      <c r="G659" s="68" t="n"/>
      <c r="H659" s="67" t="e">
        <f aca="false" ca="false" dt2D="false" dtr="false" t="normal">G659/D659*100</f>
        <v>#DIV/0!</v>
      </c>
      <c r="I659" s="68" t="n"/>
      <c r="J659" s="68" t="n"/>
      <c r="K659" s="68" t="n"/>
      <c r="L659" s="68" t="n"/>
      <c r="M659" s="68" t="n"/>
      <c r="N659" s="68" t="n"/>
      <c r="O659" s="66" t="n"/>
      <c r="P659" s="66" t="n"/>
      <c r="Q659" s="66" t="n"/>
      <c r="R659" s="66" t="n"/>
      <c r="S659" s="66" t="n"/>
      <c r="T659" s="66" t="n"/>
      <c r="U659" s="69" t="e">
        <f aca="false" ca="false" dt2D="false" dtr="false" t="normal">O659/G659*100</f>
        <v>#DIV/0!</v>
      </c>
      <c r="V659" s="66" t="n"/>
      <c r="W659" s="81" t="e">
        <f aca="false" ca="false" dt2D="false" dtr="false" t="normal">V659/E659*100</f>
        <v>#DIV/0!</v>
      </c>
      <c r="X659" s="66" t="n"/>
      <c r="Y659" s="81" t="e">
        <f aca="false" ca="false" dt2D="false" dtr="false" t="normal">X659/E659*100</f>
        <v>#DIV/0!</v>
      </c>
      <c r="Z659" s="66" t="n"/>
      <c r="AA659" s="66" t="n"/>
      <c r="AB659" s="66" t="n"/>
      <c r="AC659" s="66" t="n"/>
      <c r="AD659" s="66" t="n"/>
      <c r="AE659" s="66" t="n"/>
    </row>
    <row customFormat="true" ht="15" outlineLevel="0" r="660" s="36">
      <c r="A660" s="66" t="n"/>
      <c r="B660" s="70" t="s">
        <v>554</v>
      </c>
      <c r="C660" s="66" t="n"/>
      <c r="D660" s="66" t="n"/>
      <c r="E660" s="66" t="n"/>
      <c r="F660" s="67" t="e">
        <f aca="false" ca="false" dt2D="false" dtr="false" t="normal">E660/C660</f>
        <v>#DIV/0!</v>
      </c>
      <c r="G660" s="68" t="n"/>
      <c r="H660" s="67" t="e">
        <f aca="false" ca="false" dt2D="false" dtr="false" t="normal">G660/D660*100</f>
        <v>#DIV/0!</v>
      </c>
      <c r="I660" s="68" t="n"/>
      <c r="J660" s="68" t="n"/>
      <c r="K660" s="68" t="n"/>
      <c r="L660" s="68" t="n"/>
      <c r="M660" s="68" t="n"/>
      <c r="N660" s="68" t="n"/>
      <c r="O660" s="66" t="n"/>
      <c r="P660" s="66" t="n"/>
      <c r="Q660" s="66" t="n"/>
      <c r="R660" s="66" t="n"/>
      <c r="S660" s="66" t="n"/>
      <c r="T660" s="66" t="n"/>
      <c r="U660" s="69" t="e">
        <f aca="false" ca="false" dt2D="false" dtr="false" t="normal">O660/G660*100</f>
        <v>#DIV/0!</v>
      </c>
      <c r="V660" s="66" t="n"/>
      <c r="W660" s="81" t="e">
        <f aca="false" ca="false" dt2D="false" dtr="false" t="normal">V660/E660*100</f>
        <v>#DIV/0!</v>
      </c>
      <c r="X660" s="66" t="n"/>
      <c r="Y660" s="81" t="e">
        <f aca="false" ca="false" dt2D="false" dtr="false" t="normal">X660/E660*100</f>
        <v>#DIV/0!</v>
      </c>
      <c r="Z660" s="66" t="n"/>
      <c r="AA660" s="66" t="n"/>
      <c r="AB660" s="66" t="n"/>
      <c r="AC660" s="66" t="n"/>
      <c r="AD660" s="66" t="n"/>
      <c r="AE660" s="66" t="n"/>
    </row>
    <row customFormat="true" ht="15" outlineLevel="0" r="661" s="36">
      <c r="A661" s="66" t="n"/>
      <c r="B661" s="70" t="s">
        <v>555</v>
      </c>
      <c r="C661" s="66" t="n"/>
      <c r="D661" s="66" t="n"/>
      <c r="E661" s="66" t="n"/>
      <c r="F661" s="67" t="e">
        <f aca="false" ca="false" dt2D="false" dtr="false" t="normal">E661/C661</f>
        <v>#DIV/0!</v>
      </c>
      <c r="G661" s="68" t="n"/>
      <c r="H661" s="67" t="e">
        <f aca="false" ca="false" dt2D="false" dtr="false" t="normal">G661/D661*100</f>
        <v>#DIV/0!</v>
      </c>
      <c r="I661" s="68" t="n"/>
      <c r="J661" s="68" t="n"/>
      <c r="K661" s="68" t="n"/>
      <c r="L661" s="68" t="n"/>
      <c r="M661" s="68" t="n"/>
      <c r="N661" s="68" t="n"/>
      <c r="O661" s="66" t="n"/>
      <c r="P661" s="66" t="n"/>
      <c r="Q661" s="66" t="n"/>
      <c r="R661" s="66" t="n"/>
      <c r="S661" s="66" t="n"/>
      <c r="T661" s="66" t="n"/>
      <c r="U661" s="69" t="e">
        <f aca="false" ca="false" dt2D="false" dtr="false" t="normal">O661/G661*100</f>
        <v>#DIV/0!</v>
      </c>
      <c r="V661" s="66" t="n"/>
      <c r="W661" s="81" t="e">
        <f aca="false" ca="false" dt2D="false" dtr="false" t="normal">V661/E661*100</f>
        <v>#DIV/0!</v>
      </c>
      <c r="X661" s="66" t="n"/>
      <c r="Y661" s="81" t="e">
        <f aca="false" ca="false" dt2D="false" dtr="false" t="normal">X661/E661*100</f>
        <v>#DIV/0!</v>
      </c>
      <c r="Z661" s="66" t="n"/>
      <c r="AA661" s="66" t="n"/>
      <c r="AB661" s="66" t="n"/>
      <c r="AC661" s="66" t="n"/>
      <c r="AD661" s="66" t="n"/>
      <c r="AE661" s="66" t="n"/>
    </row>
    <row customFormat="true" ht="15" outlineLevel="0" r="662" s="36">
      <c r="A662" s="66" t="n"/>
      <c r="B662" s="71" t="s">
        <v>556</v>
      </c>
      <c r="C662" s="66" t="n"/>
      <c r="D662" s="66" t="n"/>
      <c r="E662" s="66" t="n"/>
      <c r="F662" s="67" t="e">
        <f aca="false" ca="false" dt2D="false" dtr="false" t="normal">E662/C662</f>
        <v>#DIV/0!</v>
      </c>
      <c r="G662" s="68" t="n"/>
      <c r="H662" s="67" t="e">
        <f aca="false" ca="false" dt2D="false" dtr="false" t="normal">G662/D662*100</f>
        <v>#DIV/0!</v>
      </c>
      <c r="I662" s="68" t="n"/>
      <c r="J662" s="68" t="n"/>
      <c r="K662" s="68" t="n"/>
      <c r="L662" s="68" t="n"/>
      <c r="M662" s="68" t="n"/>
      <c r="N662" s="68" t="n"/>
      <c r="O662" s="66" t="n"/>
      <c r="P662" s="66" t="n"/>
      <c r="Q662" s="66" t="n"/>
      <c r="R662" s="66" t="n"/>
      <c r="S662" s="66" t="n"/>
      <c r="T662" s="66" t="n"/>
      <c r="U662" s="69" t="e">
        <f aca="false" ca="false" dt2D="false" dtr="false" t="normal">O662/G662*100</f>
        <v>#DIV/0!</v>
      </c>
      <c r="V662" s="66" t="n"/>
      <c r="W662" s="81" t="e">
        <f aca="false" ca="false" dt2D="false" dtr="false" t="normal">V662/E662*100</f>
        <v>#DIV/0!</v>
      </c>
      <c r="X662" s="66" t="n"/>
      <c r="Y662" s="81" t="e">
        <f aca="false" ca="false" dt2D="false" dtr="false" t="normal">X662/E662*100</f>
        <v>#DIV/0!</v>
      </c>
      <c r="Z662" s="66" t="n"/>
      <c r="AA662" s="66" t="n"/>
      <c r="AB662" s="66" t="n"/>
      <c r="AC662" s="66" t="n"/>
      <c r="AD662" s="66" t="n"/>
      <c r="AE662" s="66" t="n"/>
    </row>
    <row customFormat="true" ht="15" outlineLevel="0" r="663" s="36">
      <c r="A663" s="66" t="n"/>
      <c r="B663" s="130" t="s">
        <v>557</v>
      </c>
      <c r="C663" s="66" t="n"/>
      <c r="D663" s="66" t="n"/>
      <c r="E663" s="66" t="n"/>
      <c r="F663" s="67" t="e">
        <f aca="false" ca="false" dt2D="false" dtr="false" t="normal">E663/C663</f>
        <v>#DIV/0!</v>
      </c>
      <c r="G663" s="68" t="n"/>
      <c r="H663" s="67" t="e">
        <f aca="false" ca="false" dt2D="false" dtr="false" t="normal">G663/D663*100</f>
        <v>#DIV/0!</v>
      </c>
      <c r="I663" s="68" t="n"/>
      <c r="J663" s="68" t="n"/>
      <c r="K663" s="68" t="n"/>
      <c r="L663" s="68" t="n"/>
      <c r="M663" s="68" t="n"/>
      <c r="N663" s="68" t="n"/>
      <c r="O663" s="66" t="n"/>
      <c r="P663" s="66" t="n"/>
      <c r="Q663" s="66" t="n"/>
      <c r="R663" s="66" t="n"/>
      <c r="S663" s="66" t="n"/>
      <c r="T663" s="66" t="n"/>
      <c r="U663" s="69" t="e">
        <f aca="false" ca="false" dt2D="false" dtr="false" t="normal">O663/G663*100</f>
        <v>#DIV/0!</v>
      </c>
      <c r="V663" s="66" t="n"/>
      <c r="W663" s="81" t="e">
        <f aca="false" ca="false" dt2D="false" dtr="false" t="normal">V663/E663*100</f>
        <v>#DIV/0!</v>
      </c>
      <c r="X663" s="66" t="n"/>
      <c r="Y663" s="81" t="e">
        <f aca="false" ca="false" dt2D="false" dtr="false" t="normal">X663/E663*100</f>
        <v>#DIV/0!</v>
      </c>
      <c r="Z663" s="66" t="n"/>
      <c r="AA663" s="66" t="n"/>
      <c r="AB663" s="66" t="n"/>
      <c r="AC663" s="66" t="n"/>
      <c r="AD663" s="66" t="n"/>
      <c r="AE663" s="66" t="n"/>
    </row>
    <row customFormat="true" ht="15" outlineLevel="0" r="664" s="36">
      <c r="A664" s="66" t="n"/>
      <c r="B664" s="71" t="s">
        <v>77</v>
      </c>
      <c r="C664" s="66" t="n"/>
      <c r="D664" s="66" t="n"/>
      <c r="E664" s="66" t="n"/>
      <c r="F664" s="67" t="e">
        <f aca="false" ca="false" dt2D="false" dtr="false" t="normal">E664/C664</f>
        <v>#DIV/0!</v>
      </c>
      <c r="G664" s="68" t="n"/>
      <c r="H664" s="67" t="e">
        <f aca="false" ca="false" dt2D="false" dtr="false" t="normal">G664/D664*100</f>
        <v>#DIV/0!</v>
      </c>
      <c r="I664" s="68" t="n"/>
      <c r="J664" s="68" t="n"/>
      <c r="K664" s="68" t="n"/>
      <c r="L664" s="68" t="n"/>
      <c r="M664" s="68" t="n"/>
      <c r="N664" s="68" t="n"/>
      <c r="O664" s="66" t="n"/>
      <c r="P664" s="66" t="n"/>
      <c r="Q664" s="66" t="n"/>
      <c r="R664" s="66" t="n"/>
      <c r="S664" s="66" t="n"/>
      <c r="T664" s="66" t="n"/>
      <c r="U664" s="69" t="e">
        <f aca="false" ca="false" dt2D="false" dtr="false" t="normal">O664/G664*100</f>
        <v>#DIV/0!</v>
      </c>
      <c r="V664" s="66" t="n"/>
      <c r="W664" s="81" t="e">
        <f aca="false" ca="false" dt2D="false" dtr="false" t="normal">V664/E664*100</f>
        <v>#DIV/0!</v>
      </c>
      <c r="X664" s="66" t="n"/>
      <c r="Y664" s="81" t="e">
        <f aca="false" ca="false" dt2D="false" dtr="false" t="normal">X664/E664*100</f>
        <v>#DIV/0!</v>
      </c>
      <c r="Z664" s="66" t="n"/>
      <c r="AA664" s="66" t="n"/>
      <c r="AB664" s="66" t="n"/>
      <c r="AC664" s="66" t="n"/>
      <c r="AD664" s="66" t="n"/>
      <c r="AE664" s="66" t="n"/>
    </row>
    <row customFormat="true" ht="15" outlineLevel="0" r="665" s="36">
      <c r="A665" s="66" t="n"/>
      <c r="B665" s="71" t="s">
        <v>78</v>
      </c>
      <c r="C665" s="66" t="n"/>
      <c r="D665" s="66" t="n"/>
      <c r="E665" s="66" t="n"/>
      <c r="F665" s="67" t="e">
        <f aca="false" ca="false" dt2D="false" dtr="false" t="normal">E665/C665</f>
        <v>#DIV/0!</v>
      </c>
      <c r="G665" s="68" t="n"/>
      <c r="H665" s="67" t="e">
        <f aca="false" ca="false" dt2D="false" dtr="false" t="normal">G665/D665*100</f>
        <v>#DIV/0!</v>
      </c>
      <c r="I665" s="68" t="n"/>
      <c r="J665" s="68" t="n"/>
      <c r="K665" s="68" t="n"/>
      <c r="L665" s="68" t="n"/>
      <c r="M665" s="68" t="n"/>
      <c r="N665" s="68" t="n"/>
      <c r="O665" s="66" t="n"/>
      <c r="P665" s="66" t="n"/>
      <c r="Q665" s="66" t="n"/>
      <c r="R665" s="66" t="n"/>
      <c r="S665" s="66" t="n"/>
      <c r="T665" s="66" t="n"/>
      <c r="U665" s="69" t="e">
        <f aca="false" ca="false" dt2D="false" dtr="false" t="normal">O665/G665*100</f>
        <v>#DIV/0!</v>
      </c>
      <c r="V665" s="66" t="n"/>
      <c r="W665" s="81" t="e">
        <f aca="false" ca="false" dt2D="false" dtr="false" t="normal">V665/E665*100</f>
        <v>#DIV/0!</v>
      </c>
      <c r="X665" s="66" t="n"/>
      <c r="Y665" s="81" t="e">
        <f aca="false" ca="false" dt2D="false" dtr="false" t="normal">X665/E665*100</f>
        <v>#DIV/0!</v>
      </c>
      <c r="Z665" s="66" t="n"/>
      <c r="AA665" s="66" t="n"/>
      <c r="AB665" s="66" t="n"/>
      <c r="AC665" s="66" t="n"/>
      <c r="AD665" s="66" t="n"/>
      <c r="AE665" s="66" t="n"/>
    </row>
    <row customFormat="true" ht="15" outlineLevel="0" r="666" s="36">
      <c r="A666" s="66" t="n"/>
      <c r="B666" s="71" t="s">
        <v>132</v>
      </c>
      <c r="C666" s="66" t="n"/>
      <c r="D666" s="66" t="n"/>
      <c r="E666" s="66" t="n"/>
      <c r="F666" s="67" t="e">
        <f aca="false" ca="false" dt2D="false" dtr="false" t="normal">E666/C666</f>
        <v>#DIV/0!</v>
      </c>
      <c r="G666" s="66" t="n"/>
      <c r="H666" s="67" t="e">
        <f aca="false" ca="false" dt2D="false" dtr="false" t="normal">G666/D666*100</f>
        <v>#DIV/0!</v>
      </c>
      <c r="I666" s="66" t="n"/>
      <c r="J666" s="66" t="n"/>
      <c r="K666" s="66" t="n"/>
      <c r="L666" s="66" t="n"/>
      <c r="M666" s="66" t="n"/>
      <c r="N666" s="66" t="n"/>
      <c r="O666" s="66" t="n"/>
      <c r="P666" s="66" t="n"/>
      <c r="Q666" s="66" t="n"/>
      <c r="R666" s="66" t="n"/>
      <c r="S666" s="66" t="n"/>
      <c r="T666" s="66" t="n"/>
      <c r="U666" s="69" t="e">
        <f aca="false" ca="false" dt2D="false" dtr="false" t="normal">O666/G666*100</f>
        <v>#DIV/0!</v>
      </c>
      <c r="V666" s="66" t="n"/>
      <c r="W666" s="81" t="e">
        <f aca="false" ca="false" dt2D="false" dtr="false" t="normal">V666/E666*100</f>
        <v>#DIV/0!</v>
      </c>
      <c r="X666" s="66" t="n"/>
      <c r="Y666" s="81" t="e">
        <f aca="false" ca="false" dt2D="false" dtr="false" t="normal">X666/E666*100</f>
        <v>#DIV/0!</v>
      </c>
      <c r="Z666" s="66" t="n"/>
      <c r="AA666" s="66" t="n"/>
      <c r="AB666" s="66" t="n"/>
      <c r="AC666" s="66" t="n"/>
      <c r="AD666" s="66" t="n"/>
      <c r="AE666" s="66" t="n"/>
    </row>
    <row customFormat="true" ht="15" outlineLevel="0" r="667" s="36">
      <c r="A667" s="73" t="s">
        <v>80</v>
      </c>
      <c r="B667" s="74" t="s"/>
      <c r="C667" s="75" t="n">
        <f aca="false" ca="false" dt2D="false" dtr="false" t="normal">SUM(C651:C666)</f>
        <v>0</v>
      </c>
      <c r="D667" s="75" t="n">
        <f aca="false" ca="false" dt2D="false" dtr="false" t="normal">SUM(D651:D666)</f>
        <v>0</v>
      </c>
      <c r="E667" s="75" t="n">
        <f aca="false" ca="false" dt2D="false" dtr="false" t="normal">SUM(E651:E666)</f>
        <v>0</v>
      </c>
      <c r="F667" s="67" t="e">
        <f aca="false" ca="false" dt2D="false" dtr="false" t="normal">E667/C667</f>
        <v>#DIV/0!</v>
      </c>
      <c r="G667" s="75" t="n">
        <f aca="false" ca="false" dt2D="false" dtr="false" t="normal">SUM(G651:G666)</f>
        <v>0</v>
      </c>
      <c r="H667" s="67" t="e">
        <f aca="false" ca="false" dt2D="false" dtr="false" t="normal">G667/D667*100</f>
        <v>#DIV/0!</v>
      </c>
      <c r="I667" s="75" t="n">
        <f aca="false" ca="false" dt2D="false" dtr="false" t="normal">SUM(I651:I666)</f>
        <v>0</v>
      </c>
      <c r="J667" s="75" t="n">
        <f aca="false" ca="false" dt2D="false" dtr="false" t="normal">SUM(J651:J666)</f>
        <v>0</v>
      </c>
      <c r="K667" s="75" t="n">
        <f aca="false" ca="false" dt2D="false" dtr="false" t="normal">SUM(K651:K666)</f>
        <v>0</v>
      </c>
      <c r="L667" s="75" t="n">
        <f aca="false" ca="false" dt2D="false" dtr="false" t="normal">SUM(L651:L666)</f>
        <v>0</v>
      </c>
      <c r="M667" s="75" t="n">
        <f aca="false" ca="false" dt2D="false" dtr="false" t="normal">SUM(M651:M666)</f>
        <v>0</v>
      </c>
      <c r="N667" s="75" t="n">
        <f aca="false" ca="false" dt2D="false" dtr="false" t="normal">SUM(N651:N666)</f>
        <v>0</v>
      </c>
      <c r="O667" s="75" t="n">
        <f aca="false" ca="false" dt2D="false" dtr="false" t="normal">SUM(O651:O666)</f>
        <v>0</v>
      </c>
      <c r="P667" s="75" t="n">
        <f aca="false" ca="false" dt2D="false" dtr="false" t="normal">SUM(P651:P666)</f>
        <v>0</v>
      </c>
      <c r="Q667" s="75" t="n">
        <f aca="false" ca="false" dt2D="false" dtr="false" t="normal">SUM(Q651:Q666)</f>
        <v>0</v>
      </c>
      <c r="R667" s="75" t="n">
        <f aca="false" ca="false" dt2D="false" dtr="false" t="normal">SUM(R651:R666)</f>
        <v>0</v>
      </c>
      <c r="S667" s="75" t="n">
        <f aca="false" ca="false" dt2D="false" dtr="false" t="normal">SUM(S651:S666)</f>
        <v>0</v>
      </c>
      <c r="T667" s="75" t="n">
        <f aca="false" ca="false" dt2D="false" dtr="false" t="normal">SUM(T651:T666)</f>
        <v>0</v>
      </c>
      <c r="U667" s="69" t="e">
        <f aca="false" ca="false" dt2D="false" dtr="false" t="normal">O667/G667*100</f>
        <v>#DIV/0!</v>
      </c>
      <c r="V667" s="75" t="n">
        <f aca="false" ca="false" dt2D="false" dtr="false" t="normal">SUM(V651:V666)</f>
        <v>0</v>
      </c>
      <c r="W667" s="81" t="e">
        <f aca="false" ca="false" dt2D="false" dtr="false" t="normal">V667/E667*100</f>
        <v>#DIV/0!</v>
      </c>
      <c r="X667" s="75" t="n">
        <f aca="false" ca="false" dt2D="false" dtr="false" t="normal">SUM(X651:X666)</f>
        <v>0</v>
      </c>
      <c r="Y667" s="81" t="e">
        <f aca="false" ca="false" dt2D="false" dtr="false" t="normal">X667/E667*100</f>
        <v>#DIV/0!</v>
      </c>
      <c r="Z667" s="75" t="n">
        <f aca="false" ca="false" dt2D="false" dtr="false" t="normal">SUM(Z651:Z666)</f>
        <v>0</v>
      </c>
      <c r="AA667" s="75" t="n">
        <f aca="false" ca="false" dt2D="false" dtr="false" t="normal">SUM(AA651:AA666)</f>
        <v>0</v>
      </c>
      <c r="AB667" s="75" t="n">
        <f aca="false" ca="false" dt2D="false" dtr="false" t="normal">SUM(AB651:AB666)</f>
        <v>0</v>
      </c>
      <c r="AC667" s="75" t="n">
        <f aca="false" ca="false" dt2D="false" dtr="false" t="normal">SUM(AC651:AC666)</f>
        <v>0</v>
      </c>
      <c r="AD667" s="75" t="n">
        <f aca="false" ca="false" dt2D="false" dtr="false" t="normal">SUM(AD651:AD666)</f>
        <v>0</v>
      </c>
      <c r="AE667" s="75" t="n">
        <f aca="false" ca="false" dt2D="false" dtr="false" t="normal">SUM(AE651:AE666)</f>
        <v>0</v>
      </c>
    </row>
    <row customFormat="true" ht="15" outlineLevel="0" r="668" s="36">
      <c r="A668" s="85" t="n">
        <v>33</v>
      </c>
      <c r="B668" s="86" t="s">
        <v>558</v>
      </c>
      <c r="C668" s="63" t="n"/>
      <c r="D668" s="63" t="n"/>
      <c r="E668" s="63" t="n"/>
      <c r="F668" s="67" t="n"/>
      <c r="G668" s="63" t="n"/>
      <c r="H668" s="67" t="n"/>
      <c r="I668" s="63" t="n"/>
      <c r="J668" s="63" t="n"/>
      <c r="K668" s="63" t="n"/>
      <c r="L668" s="63" t="n"/>
      <c r="M668" s="63" t="n"/>
      <c r="N668" s="63" t="n"/>
      <c r="O668" s="63" t="n"/>
      <c r="P668" s="63" t="n"/>
      <c r="Q668" s="63" t="n"/>
      <c r="R668" s="63" t="n"/>
      <c r="S668" s="63" t="n"/>
      <c r="T668" s="63" t="n"/>
      <c r="U668" s="69" t="n"/>
      <c r="V668" s="63" t="n"/>
      <c r="W668" s="77" t="n"/>
      <c r="X668" s="63" t="n"/>
      <c r="Y668" s="77" t="n"/>
      <c r="Z668" s="63" t="n"/>
      <c r="AA668" s="63" t="n"/>
      <c r="AB668" s="63" t="n"/>
      <c r="AC668" s="63" t="n"/>
      <c r="AD668" s="63" t="n"/>
      <c r="AE668" s="63" t="n"/>
    </row>
    <row customFormat="true" ht="15" outlineLevel="0" r="669" s="36">
      <c r="A669" s="87" t="n"/>
      <c r="B669" s="70" t="s">
        <v>559</v>
      </c>
      <c r="C669" s="66" t="n"/>
      <c r="D669" s="66" t="n"/>
      <c r="E669" s="66" t="n"/>
      <c r="F669" s="67" t="e">
        <f aca="false" ca="false" dt2D="false" dtr="false" t="normal">E669/C669</f>
        <v>#DIV/0!</v>
      </c>
      <c r="G669" s="68" t="n"/>
      <c r="H669" s="67" t="e">
        <f aca="false" ca="false" dt2D="false" dtr="false" t="normal">G669/D669*100</f>
        <v>#DIV/0!</v>
      </c>
      <c r="I669" s="68" t="n"/>
      <c r="J669" s="68" t="n"/>
      <c r="K669" s="68" t="n"/>
      <c r="L669" s="68" t="n"/>
      <c r="M669" s="68" t="n"/>
      <c r="N669" s="68" t="n"/>
      <c r="O669" s="66" t="n"/>
      <c r="P669" s="66" t="n"/>
      <c r="Q669" s="66" t="n"/>
      <c r="R669" s="66" t="n"/>
      <c r="S669" s="66" t="n"/>
      <c r="T669" s="66" t="n"/>
      <c r="U669" s="69" t="e">
        <f aca="false" ca="false" dt2D="false" dtr="false" t="normal">O669/G669*100</f>
        <v>#DIV/0!</v>
      </c>
      <c r="V669" s="66" t="n"/>
      <c r="W669" s="81" t="e">
        <f aca="false" ca="false" dt2D="false" dtr="false" t="normal">V669/E669*100</f>
        <v>#DIV/0!</v>
      </c>
      <c r="X669" s="66" t="n"/>
      <c r="Y669" s="81" t="e">
        <f aca="false" ca="false" dt2D="false" dtr="false" t="normal">X669/E669*100</f>
        <v>#DIV/0!</v>
      </c>
      <c r="Z669" s="66" t="n"/>
      <c r="AA669" s="66" t="n"/>
      <c r="AB669" s="66" t="n"/>
      <c r="AC669" s="66" t="n"/>
      <c r="AD669" s="66" t="n"/>
      <c r="AE669" s="66" t="n"/>
    </row>
    <row customFormat="true" ht="15" outlineLevel="0" r="670" s="36">
      <c r="A670" s="87" t="n"/>
      <c r="B670" s="70" t="s">
        <v>560</v>
      </c>
      <c r="C670" s="66" t="n"/>
      <c r="D670" s="66" t="n"/>
      <c r="E670" s="66" t="n"/>
      <c r="F670" s="67" t="e">
        <f aca="false" ca="false" dt2D="false" dtr="false" t="normal">E670/C670</f>
        <v>#DIV/0!</v>
      </c>
      <c r="G670" s="68" t="n"/>
      <c r="H670" s="67" t="e">
        <f aca="false" ca="false" dt2D="false" dtr="false" t="normal">G670/D670*100</f>
        <v>#DIV/0!</v>
      </c>
      <c r="I670" s="68" t="n"/>
      <c r="J670" s="68" t="n"/>
      <c r="K670" s="68" t="n"/>
      <c r="L670" s="68" t="n"/>
      <c r="M670" s="68" t="n"/>
      <c r="N670" s="68" t="n"/>
      <c r="O670" s="66" t="n"/>
      <c r="P670" s="66" t="n"/>
      <c r="Q670" s="66" t="n"/>
      <c r="R670" s="66" t="n"/>
      <c r="S670" s="66" t="n"/>
      <c r="T670" s="66" t="n"/>
      <c r="U670" s="69" t="e">
        <f aca="false" ca="false" dt2D="false" dtr="false" t="normal">O670/G670*100</f>
        <v>#DIV/0!</v>
      </c>
      <c r="V670" s="66" t="n"/>
      <c r="W670" s="81" t="e">
        <f aca="false" ca="false" dt2D="false" dtr="false" t="normal">V670/E670*100</f>
        <v>#DIV/0!</v>
      </c>
      <c r="X670" s="66" t="n"/>
      <c r="Y670" s="81" t="e">
        <f aca="false" ca="false" dt2D="false" dtr="false" t="normal">X670/E670*100</f>
        <v>#DIV/0!</v>
      </c>
      <c r="Z670" s="66" t="n"/>
      <c r="AA670" s="66" t="n"/>
      <c r="AB670" s="66" t="n"/>
      <c r="AC670" s="66" t="n"/>
      <c r="AD670" s="66" t="n"/>
      <c r="AE670" s="66" t="n"/>
    </row>
    <row customFormat="true" ht="15" outlineLevel="0" r="671" s="36">
      <c r="A671" s="72" t="n"/>
      <c r="B671" s="82" t="s">
        <v>561</v>
      </c>
      <c r="C671" s="66" t="n"/>
      <c r="D671" s="66" t="n"/>
      <c r="E671" s="66" t="n"/>
      <c r="F671" s="67" t="e">
        <f aca="false" ca="false" dt2D="false" dtr="false" t="normal">E671/C671</f>
        <v>#DIV/0!</v>
      </c>
      <c r="G671" s="68" t="n"/>
      <c r="H671" s="67" t="e">
        <f aca="false" ca="false" dt2D="false" dtr="false" t="normal">G671/D671*100</f>
        <v>#DIV/0!</v>
      </c>
      <c r="I671" s="68" t="n"/>
      <c r="J671" s="68" t="n"/>
      <c r="K671" s="68" t="n"/>
      <c r="L671" s="68" t="n"/>
      <c r="M671" s="68" t="n"/>
      <c r="N671" s="68" t="n"/>
      <c r="O671" s="66" t="n"/>
      <c r="P671" s="66" t="n"/>
      <c r="Q671" s="66" t="n"/>
      <c r="R671" s="66" t="n"/>
      <c r="S671" s="66" t="n"/>
      <c r="T671" s="66" t="n"/>
      <c r="U671" s="69" t="e">
        <f aca="false" ca="false" dt2D="false" dtr="false" t="normal">O671/G671*100</f>
        <v>#DIV/0!</v>
      </c>
      <c r="V671" s="66" t="n"/>
      <c r="W671" s="81" t="e">
        <f aca="false" ca="false" dt2D="false" dtr="false" t="normal">V671/E671*100</f>
        <v>#DIV/0!</v>
      </c>
      <c r="X671" s="66" t="n"/>
      <c r="Y671" s="81" t="e">
        <f aca="false" ca="false" dt2D="false" dtr="false" t="normal">X671/E671*100</f>
        <v>#DIV/0!</v>
      </c>
      <c r="Z671" s="66" t="n"/>
      <c r="AA671" s="66" t="n"/>
      <c r="AB671" s="66" t="n"/>
      <c r="AC671" s="66" t="n"/>
      <c r="AD671" s="66" t="n"/>
      <c r="AE671" s="66" t="n"/>
    </row>
    <row customFormat="true" ht="15" outlineLevel="0" r="672" s="36">
      <c r="A672" s="72" t="n"/>
      <c r="B672" s="71" t="s">
        <v>77</v>
      </c>
      <c r="C672" s="66" t="n"/>
      <c r="D672" s="66" t="n"/>
      <c r="E672" s="66" t="n"/>
      <c r="F672" s="67" t="e">
        <f aca="false" ca="false" dt2D="false" dtr="false" t="normal">E672/C672</f>
        <v>#DIV/0!</v>
      </c>
      <c r="G672" s="68" t="n"/>
      <c r="H672" s="67" t="e">
        <f aca="false" ca="false" dt2D="false" dtr="false" t="normal">G672/D672*100</f>
        <v>#DIV/0!</v>
      </c>
      <c r="I672" s="68" t="n"/>
      <c r="J672" s="68" t="n"/>
      <c r="K672" s="68" t="n"/>
      <c r="L672" s="68" t="n"/>
      <c r="M672" s="68" t="n"/>
      <c r="N672" s="68" t="n"/>
      <c r="O672" s="66" t="n"/>
      <c r="P672" s="66" t="n"/>
      <c r="Q672" s="66" t="n"/>
      <c r="R672" s="66" t="n"/>
      <c r="S672" s="66" t="n"/>
      <c r="T672" s="66" t="n"/>
      <c r="U672" s="69" t="e">
        <f aca="false" ca="false" dt2D="false" dtr="false" t="normal">O672/G672*100</f>
        <v>#DIV/0!</v>
      </c>
      <c r="V672" s="66" t="n"/>
      <c r="W672" s="81" t="e">
        <f aca="false" ca="false" dt2D="false" dtr="false" t="normal">V672/E672*100</f>
        <v>#DIV/0!</v>
      </c>
      <c r="X672" s="66" t="n"/>
      <c r="Y672" s="81" t="e">
        <f aca="false" ca="false" dt2D="false" dtr="false" t="normal">X672/E672*100</f>
        <v>#DIV/0!</v>
      </c>
      <c r="Z672" s="66" t="n"/>
      <c r="AA672" s="66" t="n"/>
      <c r="AB672" s="66" t="n"/>
      <c r="AC672" s="66" t="n"/>
      <c r="AD672" s="66" t="n"/>
      <c r="AE672" s="66" t="n"/>
    </row>
    <row customFormat="true" ht="15" outlineLevel="0" r="673" s="36">
      <c r="A673" s="72" t="n"/>
      <c r="B673" s="71" t="s">
        <v>79</v>
      </c>
      <c r="C673" s="66" t="n"/>
      <c r="D673" s="66" t="n"/>
      <c r="E673" s="66" t="n"/>
      <c r="F673" s="67" t="e">
        <f aca="false" ca="false" dt2D="false" dtr="false" t="normal">E673/C673</f>
        <v>#DIV/0!</v>
      </c>
      <c r="G673" s="68" t="n"/>
      <c r="H673" s="67" t="e">
        <f aca="false" ca="false" dt2D="false" dtr="false" t="normal">G673/D673*100</f>
        <v>#DIV/0!</v>
      </c>
      <c r="I673" s="68" t="n"/>
      <c r="J673" s="68" t="n"/>
      <c r="K673" s="68" t="n"/>
      <c r="L673" s="68" t="n"/>
      <c r="M673" s="68" t="n"/>
      <c r="N673" s="68" t="n"/>
      <c r="O673" s="66" t="n"/>
      <c r="P673" s="66" t="n"/>
      <c r="Q673" s="66" t="n"/>
      <c r="R673" s="66" t="n"/>
      <c r="S673" s="66" t="n"/>
      <c r="T673" s="66" t="n"/>
      <c r="U673" s="69" t="e">
        <f aca="false" ca="false" dt2D="false" dtr="false" t="normal">O673/G673*100</f>
        <v>#DIV/0!</v>
      </c>
      <c r="V673" s="66" t="n"/>
      <c r="W673" s="81" t="e">
        <f aca="false" ca="false" dt2D="false" dtr="false" t="normal">V673/E673*100</f>
        <v>#DIV/0!</v>
      </c>
      <c r="X673" s="66" t="n"/>
      <c r="Y673" s="81" t="e">
        <f aca="false" ca="false" dt2D="false" dtr="false" t="normal">X673/E673*100</f>
        <v>#DIV/0!</v>
      </c>
      <c r="Z673" s="66" t="n"/>
      <c r="AA673" s="66" t="n"/>
      <c r="AB673" s="66" t="n"/>
      <c r="AC673" s="66" t="n"/>
      <c r="AD673" s="66" t="n"/>
      <c r="AE673" s="66" t="n"/>
    </row>
    <row customFormat="true" ht="15" outlineLevel="0" r="674" s="36">
      <c r="A674" s="73" t="s">
        <v>80</v>
      </c>
      <c r="B674" s="74" t="s"/>
      <c r="C674" s="75" t="n">
        <f aca="false" ca="false" dt2D="false" dtr="false" t="normal">SUM(C669:C673)</f>
        <v>0</v>
      </c>
      <c r="D674" s="75" t="n">
        <f aca="false" ca="false" dt2D="false" dtr="false" t="normal">SUM(D669:D673)</f>
        <v>0</v>
      </c>
      <c r="E674" s="75" t="n">
        <f aca="false" ca="false" dt2D="false" dtr="false" t="normal">SUM(E669:E673)</f>
        <v>0</v>
      </c>
      <c r="F674" s="76" t="e">
        <f aca="false" ca="false" dt2D="false" dtr="false" t="normal">E674/C674</f>
        <v>#DIV/0!</v>
      </c>
      <c r="G674" s="75" t="n">
        <f aca="false" ca="false" dt2D="false" dtr="false" t="normal">SUM(G669:G673)</f>
        <v>0</v>
      </c>
      <c r="H674" s="76" t="e">
        <f aca="false" ca="false" dt2D="false" dtr="false" t="normal">G674/D674*100</f>
        <v>#DIV/0!</v>
      </c>
      <c r="I674" s="75" t="n">
        <f aca="false" ca="false" dt2D="false" dtr="false" t="normal">SUM(I669:I673)</f>
        <v>0</v>
      </c>
      <c r="J674" s="75" t="n">
        <f aca="false" ca="false" dt2D="false" dtr="false" t="normal">SUM(J669:J673)</f>
        <v>0</v>
      </c>
      <c r="K674" s="75" t="n">
        <f aca="false" ca="false" dt2D="false" dtr="false" t="normal">SUM(K669:K673)</f>
        <v>0</v>
      </c>
      <c r="L674" s="75" t="n">
        <f aca="false" ca="false" dt2D="false" dtr="false" t="normal">SUM(L669:L673)</f>
        <v>0</v>
      </c>
      <c r="M674" s="75" t="n">
        <f aca="false" ca="false" dt2D="false" dtr="false" t="normal">SUM(M669:M673)</f>
        <v>0</v>
      </c>
      <c r="N674" s="75" t="n">
        <f aca="false" ca="false" dt2D="false" dtr="false" t="normal">SUM(N669:N673)</f>
        <v>0</v>
      </c>
      <c r="O674" s="75" t="n">
        <f aca="false" ca="false" dt2D="false" dtr="false" t="normal">SUM(O669:O673)</f>
        <v>0</v>
      </c>
      <c r="P674" s="75" t="n">
        <f aca="false" ca="false" dt2D="false" dtr="false" t="normal">SUM(P669:P673)</f>
        <v>0</v>
      </c>
      <c r="Q674" s="75" t="n">
        <f aca="false" ca="false" dt2D="false" dtr="false" t="normal">SUM(Q669:Q673)</f>
        <v>0</v>
      </c>
      <c r="R674" s="75" t="n">
        <f aca="false" ca="false" dt2D="false" dtr="false" t="normal">SUM(R669:R673)</f>
        <v>0</v>
      </c>
      <c r="S674" s="75" t="n">
        <f aca="false" ca="false" dt2D="false" dtr="false" t="normal">SUM(S669:S673)</f>
        <v>0</v>
      </c>
      <c r="T674" s="75" t="n">
        <f aca="false" ca="false" dt2D="false" dtr="false" t="normal">SUM(T669:T673)</f>
        <v>0</v>
      </c>
      <c r="U674" s="77" t="e">
        <f aca="false" ca="false" dt2D="false" dtr="false" t="normal">O674/G674*100</f>
        <v>#DIV/0!</v>
      </c>
      <c r="V674" s="75" t="n">
        <f aca="false" ca="false" dt2D="false" dtr="false" t="normal">SUM(V669:V673)</f>
        <v>0</v>
      </c>
      <c r="W674" s="78" t="e">
        <f aca="false" ca="false" dt2D="false" dtr="false" t="normal">V674/E674*100</f>
        <v>#DIV/0!</v>
      </c>
      <c r="X674" s="75" t="n">
        <f aca="false" ca="false" dt2D="false" dtr="false" t="normal">SUM(X669:X673)</f>
        <v>0</v>
      </c>
      <c r="Y674" s="78" t="e">
        <f aca="false" ca="false" dt2D="false" dtr="false" t="normal">X674/E674*100</f>
        <v>#DIV/0!</v>
      </c>
      <c r="Z674" s="75" t="n">
        <f aca="false" ca="false" dt2D="false" dtr="false" t="normal">SUM(Z669:Z673)</f>
        <v>0</v>
      </c>
      <c r="AA674" s="75" t="n">
        <f aca="false" ca="false" dt2D="false" dtr="false" t="normal">SUM(AA669:AA673)</f>
        <v>0</v>
      </c>
      <c r="AB674" s="75" t="n">
        <f aca="false" ca="false" dt2D="false" dtr="false" t="normal">SUM(AB669:AB673)</f>
        <v>0</v>
      </c>
      <c r="AC674" s="75" t="n">
        <f aca="false" ca="false" dt2D="false" dtr="false" t="normal">SUM(AC669:AC673)</f>
        <v>0</v>
      </c>
      <c r="AD674" s="75" t="n">
        <f aca="false" ca="false" dt2D="false" dtr="false" t="normal">SUM(AD669:AD673)</f>
        <v>0</v>
      </c>
      <c r="AE674" s="75" t="n">
        <f aca="false" ca="false" dt2D="false" dtr="false" t="normal">SUM(AE669:AE673)</f>
        <v>0</v>
      </c>
    </row>
    <row customFormat="true" ht="15" outlineLevel="0" r="675" s="36">
      <c r="A675" s="85" t="n">
        <v>34</v>
      </c>
      <c r="B675" s="86" t="s">
        <v>562</v>
      </c>
      <c r="C675" s="63" t="n"/>
      <c r="D675" s="63" t="n"/>
      <c r="E675" s="63" t="n"/>
      <c r="F675" s="67" t="n"/>
      <c r="G675" s="63" t="n"/>
      <c r="H675" s="67" t="n"/>
      <c r="I675" s="63" t="n"/>
      <c r="J675" s="63" t="n"/>
      <c r="K675" s="63" t="n"/>
      <c r="L675" s="63" t="n"/>
      <c r="M675" s="63" t="n"/>
      <c r="N675" s="63" t="n"/>
      <c r="O675" s="63" t="n"/>
      <c r="P675" s="63" t="n"/>
      <c r="Q675" s="63" t="n"/>
      <c r="R675" s="63" t="n"/>
      <c r="S675" s="63" t="n"/>
      <c r="T675" s="63" t="n"/>
      <c r="U675" s="69" t="n"/>
      <c r="V675" s="63" t="n"/>
      <c r="W675" s="77" t="n"/>
      <c r="X675" s="63" t="n"/>
      <c r="Y675" s="77" t="n"/>
      <c r="Z675" s="63" t="n"/>
      <c r="AA675" s="63" t="n"/>
      <c r="AB675" s="63" t="n"/>
      <c r="AC675" s="63" t="n"/>
      <c r="AD675" s="63" t="n"/>
      <c r="AE675" s="63" t="n"/>
    </row>
    <row customFormat="true" ht="15" outlineLevel="0" r="676" s="36">
      <c r="A676" s="66" t="n"/>
      <c r="B676" s="82" t="s">
        <v>563</v>
      </c>
      <c r="C676" s="66" t="n"/>
      <c r="D676" s="66" t="n"/>
      <c r="E676" s="66" t="n"/>
      <c r="F676" s="67" t="e">
        <f aca="false" ca="false" dt2D="false" dtr="false" t="normal">E676/C676</f>
        <v>#DIV/0!</v>
      </c>
      <c r="G676" s="68" t="n"/>
      <c r="H676" s="67" t="e">
        <f aca="false" ca="false" dt2D="false" dtr="false" t="normal">G676/D676*100</f>
        <v>#DIV/0!</v>
      </c>
      <c r="I676" s="68" t="n"/>
      <c r="J676" s="68" t="n"/>
      <c r="K676" s="68" t="n"/>
      <c r="L676" s="68" t="n"/>
      <c r="M676" s="68" t="n"/>
      <c r="N676" s="68" t="n"/>
      <c r="O676" s="66" t="n"/>
      <c r="P676" s="66" t="n"/>
      <c r="Q676" s="66" t="n"/>
      <c r="R676" s="66" t="n"/>
      <c r="S676" s="66" t="n"/>
      <c r="T676" s="66" t="n"/>
      <c r="U676" s="69" t="e">
        <f aca="false" ca="false" dt2D="false" dtr="false" t="normal">O676/G676*100</f>
        <v>#DIV/0!</v>
      </c>
      <c r="V676" s="66" t="n"/>
      <c r="W676" s="81" t="e">
        <f aca="false" ca="false" dt2D="false" dtr="false" t="normal">V676/E676*100</f>
        <v>#DIV/0!</v>
      </c>
      <c r="X676" s="66" t="n"/>
      <c r="Y676" s="81" t="e">
        <f aca="false" ca="false" dt2D="false" dtr="false" t="normal">X676/E676*100</f>
        <v>#DIV/0!</v>
      </c>
      <c r="Z676" s="66" t="n"/>
      <c r="AA676" s="66" t="n"/>
      <c r="AB676" s="66" t="n"/>
      <c r="AC676" s="66" t="n"/>
      <c r="AD676" s="66" t="n"/>
      <c r="AE676" s="66" t="n"/>
    </row>
    <row customFormat="true" ht="15" outlineLevel="0" r="677" s="36">
      <c r="A677" s="66" t="n"/>
      <c r="B677" s="71" t="s">
        <v>77</v>
      </c>
      <c r="C677" s="66" t="n"/>
      <c r="D677" s="66" t="n"/>
      <c r="E677" s="66" t="n"/>
      <c r="F677" s="67" t="e">
        <f aca="false" ca="false" dt2D="false" dtr="false" t="normal">E677/C677</f>
        <v>#DIV/0!</v>
      </c>
      <c r="G677" s="68" t="n"/>
      <c r="H677" s="67" t="e">
        <f aca="false" ca="false" dt2D="false" dtr="false" t="normal">G677/D677*100</f>
        <v>#DIV/0!</v>
      </c>
      <c r="I677" s="68" t="n"/>
      <c r="J677" s="68" t="n"/>
      <c r="K677" s="68" t="n"/>
      <c r="L677" s="68" t="n"/>
      <c r="M677" s="68" t="n"/>
      <c r="N677" s="68" t="n"/>
      <c r="O677" s="66" t="n">
        <v>64</v>
      </c>
      <c r="P677" s="66" t="n"/>
      <c r="Q677" s="66" t="n"/>
      <c r="R677" s="66" t="n"/>
      <c r="S677" s="66" t="n">
        <v>64</v>
      </c>
      <c r="T677" s="66" t="n"/>
      <c r="U677" s="69" t="e">
        <f aca="false" ca="false" dt2D="false" dtr="false" t="normal">O677/G677*100</f>
        <v>#DIV/0!</v>
      </c>
      <c r="V677" s="66" t="n"/>
      <c r="W677" s="81" t="e">
        <f aca="false" ca="false" dt2D="false" dtr="false" t="normal">V677/E677*100</f>
        <v>#DIV/0!</v>
      </c>
      <c r="X677" s="66" t="n"/>
      <c r="Y677" s="81" t="e">
        <f aca="false" ca="false" dt2D="false" dtr="false" t="normal">X677/E677*100</f>
        <v>#DIV/0!</v>
      </c>
      <c r="Z677" s="66" t="n"/>
      <c r="AA677" s="66" t="n"/>
      <c r="AB677" s="66" t="n"/>
      <c r="AC677" s="66" t="n"/>
      <c r="AD677" s="66" t="n"/>
      <c r="AE677" s="66" t="n"/>
    </row>
    <row customFormat="true" ht="15" outlineLevel="0" r="678" s="36">
      <c r="A678" s="73" t="s">
        <v>80</v>
      </c>
      <c r="B678" s="74" t="s"/>
      <c r="C678" s="75" t="n">
        <f aca="false" ca="false" dt2D="false" dtr="false" t="normal">SUM(C676:C677)</f>
        <v>0</v>
      </c>
      <c r="D678" s="75" t="n">
        <f aca="false" ca="false" dt2D="false" dtr="false" t="normal">SUM(D676:D677)</f>
        <v>0</v>
      </c>
      <c r="E678" s="75" t="n">
        <f aca="false" ca="false" dt2D="false" dtr="false" t="normal">SUM(E676:E677)</f>
        <v>0</v>
      </c>
      <c r="F678" s="76" t="e">
        <f aca="false" ca="false" dt2D="false" dtr="false" t="normal">E678/C678</f>
        <v>#DIV/0!</v>
      </c>
      <c r="G678" s="75" t="n">
        <f aca="false" ca="false" dt2D="false" dtr="false" t="normal">SUM(G676:G677)</f>
        <v>0</v>
      </c>
      <c r="H678" s="78" t="e">
        <f aca="false" ca="false" dt2D="false" dtr="false" t="normal">SUM(H676:H677)</f>
        <v>#DIV/0!</v>
      </c>
      <c r="I678" s="75" t="n">
        <f aca="false" ca="false" dt2D="false" dtr="false" t="normal">SUM(I676:I677)</f>
        <v>0</v>
      </c>
      <c r="J678" s="75" t="n">
        <f aca="false" ca="false" dt2D="false" dtr="false" t="normal">SUM(J676:J677)</f>
        <v>0</v>
      </c>
      <c r="K678" s="75" t="n">
        <f aca="false" ca="false" dt2D="false" dtr="false" t="normal">SUM(K676:K677)</f>
        <v>0</v>
      </c>
      <c r="L678" s="75" t="n">
        <f aca="false" ca="false" dt2D="false" dtr="false" t="normal">SUM(L676:L677)</f>
        <v>0</v>
      </c>
      <c r="M678" s="75" t="n">
        <f aca="false" ca="false" dt2D="false" dtr="false" t="normal">SUM(M676:M677)</f>
        <v>0</v>
      </c>
      <c r="N678" s="75" t="n">
        <f aca="false" ca="false" dt2D="false" dtr="false" t="normal">SUM(N676:N677)</f>
        <v>0</v>
      </c>
      <c r="O678" s="75" t="n">
        <f aca="false" ca="false" dt2D="false" dtr="false" t="normal">SUM(O676:O677)</f>
        <v>64</v>
      </c>
      <c r="P678" s="75" t="n">
        <f aca="false" ca="false" dt2D="false" dtr="false" t="normal">SUM(P676:P677)</f>
        <v>0</v>
      </c>
      <c r="Q678" s="75" t="n">
        <f aca="false" ca="false" dt2D="false" dtr="false" t="normal">SUM(Q676:Q677)</f>
        <v>0</v>
      </c>
      <c r="R678" s="75" t="n">
        <f aca="false" ca="false" dt2D="false" dtr="false" t="normal">SUM(R676:R677)</f>
        <v>0</v>
      </c>
      <c r="S678" s="75" t="n">
        <f aca="false" ca="false" dt2D="false" dtr="false" t="normal">SUM(S676:S677)</f>
        <v>64</v>
      </c>
      <c r="T678" s="75" t="n">
        <f aca="false" ca="false" dt2D="false" dtr="false" t="normal">SUM(T676:T677)</f>
        <v>0</v>
      </c>
      <c r="U678" s="75" t="e">
        <f aca="false" ca="false" dt2D="false" dtr="false" t="normal">SUM(U676:U677)</f>
        <v>#DIV/0!</v>
      </c>
      <c r="V678" s="75" t="n">
        <f aca="false" ca="false" dt2D="false" dtr="false" t="normal">SUM(V676:V677)</f>
        <v>0</v>
      </c>
      <c r="W678" s="78" t="e">
        <f aca="false" ca="false" dt2D="false" dtr="false" t="normal">V678/E678*100</f>
        <v>#DIV/0!</v>
      </c>
      <c r="X678" s="75" t="n">
        <f aca="false" ca="false" dt2D="false" dtr="false" t="normal">SUM(X676:X677)</f>
        <v>0</v>
      </c>
      <c r="Y678" s="78" t="e">
        <f aca="false" ca="false" dt2D="false" dtr="false" t="normal">X678/E678*100</f>
        <v>#DIV/0!</v>
      </c>
      <c r="Z678" s="75" t="n">
        <f aca="false" ca="false" dt2D="false" dtr="false" t="normal">SUM(Z676:Z677)</f>
        <v>0</v>
      </c>
      <c r="AA678" s="75" t="n">
        <f aca="false" ca="false" dt2D="false" dtr="false" t="normal">SUM(AA676:AA677)</f>
        <v>0</v>
      </c>
      <c r="AB678" s="75" t="n">
        <f aca="false" ca="false" dt2D="false" dtr="false" t="normal">SUM(AB676:AB677)</f>
        <v>0</v>
      </c>
      <c r="AC678" s="75" t="n">
        <f aca="false" ca="false" dt2D="false" dtr="false" t="normal">SUM(AC676:AC677)</f>
        <v>0</v>
      </c>
      <c r="AD678" s="75" t="n">
        <f aca="false" ca="false" dt2D="false" dtr="false" t="normal">SUM(AD676:AD677)</f>
        <v>0</v>
      </c>
      <c r="AE678" s="75" t="n">
        <f aca="false" ca="false" dt2D="false" dtr="false" t="normal">SUM(AE676:AE677)</f>
        <v>0</v>
      </c>
    </row>
    <row customFormat="true" ht="15" outlineLevel="0" r="679" s="36">
      <c r="A679" s="85" t="n">
        <v>35</v>
      </c>
      <c r="B679" s="86" t="s">
        <v>564</v>
      </c>
      <c r="C679" s="63" t="n"/>
      <c r="D679" s="63" t="n"/>
      <c r="E679" s="63" t="n"/>
      <c r="F679" s="67" t="n"/>
      <c r="G679" s="63" t="n"/>
      <c r="H679" s="67" t="n"/>
      <c r="I679" s="63" t="n"/>
      <c r="J679" s="63" t="n"/>
      <c r="K679" s="63" t="n"/>
      <c r="L679" s="63" t="n"/>
      <c r="M679" s="63" t="n"/>
      <c r="N679" s="63" t="n"/>
      <c r="O679" s="63" t="n"/>
      <c r="P679" s="63" t="n"/>
      <c r="Q679" s="63" t="n"/>
      <c r="R679" s="63" t="n"/>
      <c r="S679" s="63" t="n"/>
      <c r="T679" s="63" t="n"/>
      <c r="U679" s="69" t="n"/>
      <c r="V679" s="63" t="n"/>
      <c r="W679" s="77" t="n"/>
      <c r="X679" s="63" t="n"/>
      <c r="Y679" s="77" t="n"/>
      <c r="Z679" s="63" t="n"/>
      <c r="AA679" s="63" t="n"/>
      <c r="AB679" s="63" t="n"/>
      <c r="AC679" s="63" t="n"/>
      <c r="AD679" s="63" t="n"/>
      <c r="AE679" s="63" t="n"/>
    </row>
    <row customFormat="true" ht="15" outlineLevel="0" r="680" s="36">
      <c r="A680" s="87" t="n"/>
      <c r="B680" s="70" t="s">
        <v>565</v>
      </c>
      <c r="C680" s="66" t="n"/>
      <c r="D680" s="66" t="n"/>
      <c r="E680" s="66" t="n"/>
      <c r="F680" s="67" t="e">
        <f aca="false" ca="false" dt2D="false" dtr="false" t="normal">E680/C680</f>
        <v>#DIV/0!</v>
      </c>
      <c r="G680" s="68" t="n"/>
      <c r="H680" s="67" t="e">
        <f aca="false" ca="false" dt2D="false" dtr="false" t="normal">G680/D680*100</f>
        <v>#DIV/0!</v>
      </c>
      <c r="I680" s="68" t="n"/>
      <c r="J680" s="68" t="n"/>
      <c r="K680" s="68" t="n"/>
      <c r="L680" s="68" t="n"/>
      <c r="M680" s="68" t="n"/>
      <c r="N680" s="68" t="n"/>
      <c r="O680" s="66" t="n"/>
      <c r="P680" s="66" t="n"/>
      <c r="Q680" s="66" t="n"/>
      <c r="R680" s="66" t="n"/>
      <c r="S680" s="66" t="n"/>
      <c r="T680" s="66" t="n"/>
      <c r="U680" s="69" t="e">
        <f aca="false" ca="false" dt2D="false" dtr="false" t="normal">O680/G680*100</f>
        <v>#DIV/0!</v>
      </c>
      <c r="V680" s="66" t="n"/>
      <c r="W680" s="81" t="e">
        <f aca="false" ca="false" dt2D="false" dtr="false" t="normal">V680/E680*100</f>
        <v>#DIV/0!</v>
      </c>
      <c r="X680" s="66" t="n"/>
      <c r="Y680" s="81" t="e">
        <f aca="false" ca="false" dt2D="false" dtr="false" t="normal">X680/E680*100</f>
        <v>#DIV/0!</v>
      </c>
      <c r="Z680" s="66" t="n"/>
      <c r="AA680" s="66" t="n"/>
      <c r="AB680" s="66" t="n"/>
      <c r="AC680" s="66" t="n"/>
      <c r="AD680" s="66" t="n"/>
      <c r="AE680" s="66" t="n"/>
    </row>
    <row customFormat="true" ht="15" outlineLevel="0" r="681" s="36">
      <c r="A681" s="87" t="n"/>
      <c r="B681" s="65" t="s">
        <v>566</v>
      </c>
      <c r="C681" s="66" t="n"/>
      <c r="D681" s="66" t="n"/>
      <c r="E681" s="66" t="n"/>
      <c r="F681" s="67" t="e">
        <f aca="false" ca="false" dt2D="false" dtr="false" t="normal">E681/C681</f>
        <v>#DIV/0!</v>
      </c>
      <c r="G681" s="68" t="n"/>
      <c r="H681" s="67" t="e">
        <f aca="false" ca="false" dt2D="false" dtr="false" t="normal">G681/D681*100</f>
        <v>#DIV/0!</v>
      </c>
      <c r="I681" s="68" t="n"/>
      <c r="J681" s="68" t="n"/>
      <c r="K681" s="68" t="n"/>
      <c r="L681" s="68" t="n"/>
      <c r="M681" s="68" t="n"/>
      <c r="N681" s="68" t="n"/>
      <c r="O681" s="66" t="n"/>
      <c r="P681" s="66" t="n"/>
      <c r="Q681" s="66" t="n"/>
      <c r="R681" s="66" t="n"/>
      <c r="S681" s="66" t="n"/>
      <c r="T681" s="66" t="n"/>
      <c r="U681" s="69" t="e">
        <f aca="false" ca="false" dt2D="false" dtr="false" t="normal">O681/G681*100</f>
        <v>#DIV/0!</v>
      </c>
      <c r="V681" s="66" t="n"/>
      <c r="W681" s="81" t="e">
        <f aca="false" ca="false" dt2D="false" dtr="false" t="normal">V681/E681*100</f>
        <v>#DIV/0!</v>
      </c>
      <c r="X681" s="66" t="n"/>
      <c r="Y681" s="81" t="e">
        <f aca="false" ca="false" dt2D="false" dtr="false" t="normal">X681/E681*100</f>
        <v>#DIV/0!</v>
      </c>
      <c r="Z681" s="66" t="n"/>
      <c r="AA681" s="66" t="n"/>
      <c r="AB681" s="66" t="n"/>
      <c r="AC681" s="66" t="n"/>
      <c r="AD681" s="66" t="n"/>
      <c r="AE681" s="66" t="n"/>
    </row>
    <row customFormat="true" ht="15" outlineLevel="0" r="682" s="36">
      <c r="A682" s="87" t="n"/>
      <c r="B682" s="70" t="s">
        <v>554</v>
      </c>
      <c r="C682" s="66" t="n"/>
      <c r="D682" s="66" t="n"/>
      <c r="E682" s="66" t="n"/>
      <c r="F682" s="67" t="e">
        <f aca="false" ca="false" dt2D="false" dtr="false" t="normal">E682/C682</f>
        <v>#DIV/0!</v>
      </c>
      <c r="G682" s="68" t="n"/>
      <c r="H682" s="67" t="e">
        <f aca="false" ca="false" dt2D="false" dtr="false" t="normal">G682/D682*100</f>
        <v>#DIV/0!</v>
      </c>
      <c r="I682" s="68" t="n"/>
      <c r="J682" s="68" t="n"/>
      <c r="K682" s="68" t="n"/>
      <c r="L682" s="68" t="n"/>
      <c r="M682" s="68" t="n"/>
      <c r="N682" s="68" t="n"/>
      <c r="O682" s="66" t="n"/>
      <c r="P682" s="66" t="n"/>
      <c r="Q682" s="66" t="n"/>
      <c r="R682" s="66" t="n"/>
      <c r="S682" s="66" t="n"/>
      <c r="T682" s="66" t="n"/>
      <c r="U682" s="69" t="e">
        <f aca="false" ca="false" dt2D="false" dtr="false" t="normal">O682/G682*100</f>
        <v>#DIV/0!</v>
      </c>
      <c r="V682" s="66" t="n"/>
      <c r="W682" s="81" t="e">
        <f aca="false" ca="false" dt2D="false" dtr="false" t="normal">V682/E682*100</f>
        <v>#DIV/0!</v>
      </c>
      <c r="X682" s="66" t="n"/>
      <c r="Y682" s="81" t="e">
        <f aca="false" ca="false" dt2D="false" dtr="false" t="normal">X682/E682*100</f>
        <v>#DIV/0!</v>
      </c>
      <c r="Z682" s="66" t="n"/>
      <c r="AA682" s="66" t="n"/>
      <c r="AB682" s="66" t="n"/>
      <c r="AC682" s="66" t="n"/>
      <c r="AD682" s="66" t="n"/>
      <c r="AE682" s="66" t="n"/>
    </row>
    <row customFormat="true" ht="15" outlineLevel="0" r="683" s="36">
      <c r="A683" s="87" t="n"/>
      <c r="B683" s="65" t="s">
        <v>567</v>
      </c>
      <c r="C683" s="66" t="n"/>
      <c r="D683" s="66" t="n"/>
      <c r="E683" s="66" t="n"/>
      <c r="F683" s="67" t="e">
        <f aca="false" ca="false" dt2D="false" dtr="false" t="normal">E683/C683</f>
        <v>#DIV/0!</v>
      </c>
      <c r="G683" s="68" t="n"/>
      <c r="H683" s="67" t="e">
        <f aca="false" ca="false" dt2D="false" dtr="false" t="normal">G683/D683*100</f>
        <v>#DIV/0!</v>
      </c>
      <c r="I683" s="68" t="n"/>
      <c r="J683" s="68" t="n"/>
      <c r="K683" s="68" t="n"/>
      <c r="L683" s="68" t="n"/>
      <c r="M683" s="68" t="n"/>
      <c r="N683" s="68" t="n"/>
      <c r="O683" s="66" t="n"/>
      <c r="P683" s="66" t="n"/>
      <c r="Q683" s="66" t="n"/>
      <c r="R683" s="66" t="n"/>
      <c r="S683" s="66" t="n"/>
      <c r="T683" s="66" t="n"/>
      <c r="U683" s="69" t="e">
        <f aca="false" ca="false" dt2D="false" dtr="false" t="normal">O683/G683*100</f>
        <v>#DIV/0!</v>
      </c>
      <c r="V683" s="66" t="n"/>
      <c r="W683" s="81" t="e">
        <f aca="false" ca="false" dt2D="false" dtr="false" t="normal">V683/E683*100</f>
        <v>#DIV/0!</v>
      </c>
      <c r="X683" s="66" t="n"/>
      <c r="Y683" s="81" t="e">
        <f aca="false" ca="false" dt2D="false" dtr="false" t="normal">X683/E683*100</f>
        <v>#DIV/0!</v>
      </c>
      <c r="Z683" s="66" t="n"/>
      <c r="AA683" s="66" t="n"/>
      <c r="AB683" s="66" t="n"/>
      <c r="AC683" s="66" t="n"/>
      <c r="AD683" s="66" t="n"/>
      <c r="AE683" s="66" t="n"/>
    </row>
    <row customFormat="true" ht="15" outlineLevel="0" r="684" s="36">
      <c r="A684" s="87" t="n"/>
      <c r="B684" s="71" t="s">
        <v>568</v>
      </c>
      <c r="C684" s="66" t="n"/>
      <c r="D684" s="66" t="n"/>
      <c r="E684" s="66" t="n"/>
      <c r="F684" s="67" t="e">
        <f aca="false" ca="false" dt2D="false" dtr="false" t="normal">E684/C684</f>
        <v>#DIV/0!</v>
      </c>
      <c r="G684" s="68" t="n"/>
      <c r="H684" s="67" t="e">
        <f aca="false" ca="false" dt2D="false" dtr="false" t="normal">G684/D684*100</f>
        <v>#DIV/0!</v>
      </c>
      <c r="I684" s="68" t="n"/>
      <c r="J684" s="68" t="n"/>
      <c r="K684" s="68" t="n"/>
      <c r="L684" s="68" t="n"/>
      <c r="M684" s="68" t="n"/>
      <c r="N684" s="68" t="n"/>
      <c r="O684" s="66" t="n"/>
      <c r="P684" s="66" t="n"/>
      <c r="Q684" s="66" t="n"/>
      <c r="R684" s="66" t="n"/>
      <c r="S684" s="66" t="n"/>
      <c r="T684" s="66" t="n"/>
      <c r="U684" s="69" t="e">
        <f aca="false" ca="false" dt2D="false" dtr="false" t="normal">O684/G684*100</f>
        <v>#DIV/0!</v>
      </c>
      <c r="V684" s="66" t="n"/>
      <c r="W684" s="81" t="e">
        <f aca="false" ca="false" dt2D="false" dtr="false" t="normal">V684/E684*100</f>
        <v>#DIV/0!</v>
      </c>
      <c r="X684" s="66" t="n"/>
      <c r="Y684" s="81" t="e">
        <f aca="false" ca="false" dt2D="false" dtr="false" t="normal">X684/E684*100</f>
        <v>#DIV/0!</v>
      </c>
      <c r="Z684" s="66" t="n"/>
      <c r="AA684" s="66" t="n"/>
      <c r="AB684" s="66" t="n"/>
      <c r="AC684" s="66" t="n"/>
      <c r="AD684" s="66" t="n"/>
      <c r="AE684" s="66" t="n"/>
    </row>
    <row customFormat="true" ht="15" outlineLevel="0" r="685" s="36">
      <c r="A685" s="87" t="n"/>
      <c r="B685" s="71" t="s">
        <v>79</v>
      </c>
      <c r="C685" s="66" t="n"/>
      <c r="D685" s="66" t="n"/>
      <c r="E685" s="66" t="n"/>
      <c r="F685" s="67" t="e">
        <f aca="false" ca="false" dt2D="false" dtr="false" t="normal">E685/C685</f>
        <v>#DIV/0!</v>
      </c>
      <c r="G685" s="68" t="n"/>
      <c r="H685" s="67" t="e">
        <f aca="false" ca="false" dt2D="false" dtr="false" t="normal">G685/D685*100</f>
        <v>#DIV/0!</v>
      </c>
      <c r="I685" s="68" t="n"/>
      <c r="J685" s="68" t="n"/>
      <c r="K685" s="68" t="n"/>
      <c r="L685" s="68" t="n"/>
      <c r="M685" s="68" t="n"/>
      <c r="N685" s="68" t="n"/>
      <c r="O685" s="66" t="n"/>
      <c r="P685" s="66" t="n"/>
      <c r="Q685" s="66" t="n"/>
      <c r="R685" s="66" t="n"/>
      <c r="S685" s="66" t="n"/>
      <c r="T685" s="66" t="n"/>
      <c r="U685" s="69" t="e">
        <f aca="false" ca="false" dt2D="false" dtr="false" t="normal">O685/G685*100</f>
        <v>#DIV/0!</v>
      </c>
      <c r="V685" s="66" t="n"/>
      <c r="W685" s="81" t="e">
        <f aca="false" ca="false" dt2D="false" dtr="false" t="normal">V685/E685*100</f>
        <v>#DIV/0!</v>
      </c>
      <c r="X685" s="66" t="n"/>
      <c r="Y685" s="81" t="e">
        <f aca="false" ca="false" dt2D="false" dtr="false" t="normal">X685/E685*100</f>
        <v>#DIV/0!</v>
      </c>
      <c r="Z685" s="66" t="n"/>
      <c r="AA685" s="66" t="n"/>
      <c r="AB685" s="66" t="n"/>
      <c r="AC685" s="66" t="n"/>
      <c r="AD685" s="66" t="n"/>
      <c r="AE685" s="66" t="n"/>
    </row>
    <row customFormat="true" ht="15" outlineLevel="0" r="686" s="36">
      <c r="A686" s="87" t="n"/>
      <c r="B686" s="65" t="s">
        <v>132</v>
      </c>
      <c r="C686" s="66" t="n"/>
      <c r="D686" s="66" t="n"/>
      <c r="E686" s="66" t="n"/>
      <c r="F686" s="67" t="e">
        <f aca="false" ca="false" dt2D="false" dtr="false" t="normal">E686/C686</f>
        <v>#DIV/0!</v>
      </c>
      <c r="G686" s="68" t="n"/>
      <c r="H686" s="67" t="e">
        <f aca="false" ca="false" dt2D="false" dtr="false" t="normal">G686/D686*100</f>
        <v>#DIV/0!</v>
      </c>
      <c r="I686" s="68" t="n"/>
      <c r="J686" s="68" t="n"/>
      <c r="K686" s="68" t="n"/>
      <c r="L686" s="68" t="n"/>
      <c r="M686" s="68" t="n"/>
      <c r="N686" s="68" t="n"/>
      <c r="O686" s="66" t="n"/>
      <c r="P686" s="66" t="n"/>
      <c r="Q686" s="66" t="n"/>
      <c r="R686" s="66" t="n"/>
      <c r="S686" s="66" t="n"/>
      <c r="T686" s="66" t="n"/>
      <c r="U686" s="69" t="e">
        <f aca="false" ca="false" dt2D="false" dtr="false" t="normal">O686/G686*100</f>
        <v>#DIV/0!</v>
      </c>
      <c r="V686" s="66" t="n"/>
      <c r="W686" s="81" t="e">
        <f aca="false" ca="false" dt2D="false" dtr="false" t="normal">V686/E686*100</f>
        <v>#DIV/0!</v>
      </c>
      <c r="X686" s="66" t="n"/>
      <c r="Y686" s="81" t="e">
        <f aca="false" ca="false" dt2D="false" dtr="false" t="normal">X686/E686*100</f>
        <v>#DIV/0!</v>
      </c>
      <c r="Z686" s="66" t="n"/>
      <c r="AA686" s="66" t="n"/>
      <c r="AB686" s="66" t="n"/>
      <c r="AC686" s="66" t="n"/>
      <c r="AD686" s="66" t="n"/>
      <c r="AE686" s="66" t="n"/>
    </row>
    <row customFormat="true" ht="15" outlineLevel="0" r="687" s="36">
      <c r="A687" s="73" t="s">
        <v>569</v>
      </c>
      <c r="B687" s="74" t="s"/>
      <c r="C687" s="75" t="n">
        <f aca="false" ca="false" dt2D="false" dtr="false" t="normal">SUM(C680:C686)</f>
        <v>0</v>
      </c>
      <c r="D687" s="75" t="n">
        <f aca="false" ca="false" dt2D="false" dtr="false" t="normal">SUM(D680:D686)</f>
        <v>0</v>
      </c>
      <c r="E687" s="75" t="n">
        <f aca="false" ca="false" dt2D="false" dtr="false" t="normal">SUM(E680:E686)</f>
        <v>0</v>
      </c>
      <c r="F687" s="76" t="e">
        <f aca="false" ca="false" dt2D="false" dtr="false" t="normal">E687/C687</f>
        <v>#DIV/0!</v>
      </c>
      <c r="G687" s="75" t="n">
        <f aca="false" ca="false" dt2D="false" dtr="false" t="normal">SUM(G680:G686)</f>
        <v>0</v>
      </c>
      <c r="H687" s="76" t="e">
        <f aca="false" ca="false" dt2D="false" dtr="false" t="normal">G687/D687*100</f>
        <v>#DIV/0!</v>
      </c>
      <c r="I687" s="75" t="n">
        <f aca="false" ca="false" dt2D="false" dtr="false" t="normal">SUM(I680:I686)</f>
        <v>0</v>
      </c>
      <c r="J687" s="75" t="n">
        <f aca="false" ca="false" dt2D="false" dtr="false" t="normal">SUM(J680:J686)</f>
        <v>0</v>
      </c>
      <c r="K687" s="75" t="n">
        <f aca="false" ca="false" dt2D="false" dtr="false" t="normal">SUM(K680:K686)</f>
        <v>0</v>
      </c>
      <c r="L687" s="75" t="n">
        <f aca="false" ca="false" dt2D="false" dtr="false" t="normal">SUM(L680:L686)</f>
        <v>0</v>
      </c>
      <c r="M687" s="75" t="n">
        <f aca="false" ca="false" dt2D="false" dtr="false" t="normal">SUM(M680:M686)</f>
        <v>0</v>
      </c>
      <c r="N687" s="75" t="n">
        <f aca="false" ca="false" dt2D="false" dtr="false" t="normal">SUM(N680:N686)</f>
        <v>0</v>
      </c>
      <c r="O687" s="75" t="n">
        <f aca="false" ca="false" dt2D="false" dtr="false" t="normal">SUM(O680:O686)</f>
        <v>0</v>
      </c>
      <c r="P687" s="75" t="n">
        <f aca="false" ca="false" dt2D="false" dtr="false" t="normal">SUM(P680:P686)</f>
        <v>0</v>
      </c>
      <c r="Q687" s="75" t="n">
        <f aca="false" ca="false" dt2D="false" dtr="false" t="normal">SUM(Q680:Q686)</f>
        <v>0</v>
      </c>
      <c r="R687" s="75" t="n">
        <f aca="false" ca="false" dt2D="false" dtr="false" t="normal">SUM(R680:R686)</f>
        <v>0</v>
      </c>
      <c r="S687" s="75" t="n">
        <f aca="false" ca="false" dt2D="false" dtr="false" t="normal">SUM(S680:S686)</f>
        <v>0</v>
      </c>
      <c r="T687" s="75" t="n">
        <f aca="false" ca="false" dt2D="false" dtr="false" t="normal">SUM(T680:T686)</f>
        <v>0</v>
      </c>
      <c r="U687" s="77" t="e">
        <f aca="false" ca="false" dt2D="false" dtr="false" t="normal">O687/G687*100</f>
        <v>#DIV/0!</v>
      </c>
      <c r="V687" s="75" t="n">
        <f aca="false" ca="false" dt2D="false" dtr="false" t="normal">SUM(V680:V686)</f>
        <v>0</v>
      </c>
      <c r="W687" s="78" t="e">
        <f aca="false" ca="false" dt2D="false" dtr="false" t="normal">V687/E687*100</f>
        <v>#DIV/0!</v>
      </c>
      <c r="X687" s="75" t="n">
        <f aca="false" ca="false" dt2D="false" dtr="false" t="normal">SUM(X680:X686)</f>
        <v>0</v>
      </c>
      <c r="Y687" s="78" t="e">
        <f aca="false" ca="false" dt2D="false" dtr="false" t="normal">X687/E687*100</f>
        <v>#DIV/0!</v>
      </c>
      <c r="Z687" s="75" t="n">
        <f aca="false" ca="false" dt2D="false" dtr="false" t="normal">SUM(Z680:Z686)</f>
        <v>0</v>
      </c>
      <c r="AA687" s="75" t="n">
        <f aca="false" ca="false" dt2D="false" dtr="false" t="normal">SUM(AA680:AA686)</f>
        <v>0</v>
      </c>
      <c r="AB687" s="75" t="n">
        <f aca="false" ca="false" dt2D="false" dtr="false" t="normal">SUM(AB680:AB686)</f>
        <v>0</v>
      </c>
      <c r="AC687" s="75" t="n">
        <f aca="false" ca="false" dt2D="false" dtr="false" t="normal">SUM(AC680:AC686)</f>
        <v>0</v>
      </c>
      <c r="AD687" s="75" t="n">
        <f aca="false" ca="false" dt2D="false" dtr="false" t="normal">SUM(AD680:AD686)</f>
        <v>0</v>
      </c>
      <c r="AE687" s="75" t="n">
        <f aca="false" ca="false" dt2D="false" dtr="false" t="normal">SUM(AE680:AE686)</f>
        <v>0</v>
      </c>
    </row>
    <row customFormat="true" ht="15" outlineLevel="0" r="688" s="36">
      <c r="A688" s="73" t="s">
        <v>570</v>
      </c>
      <c r="B688" s="74" t="s"/>
      <c r="C688" s="75" t="n">
        <f aca="false" ca="false" dt2D="false" dtr="false" t="normal">C35+C95+C104+C116+C138+C159+C166+C181+C193+C210+C241+C292+C314+C330+C337+C361+C371+C381+C423+C432+C444+C482+C505+C511+C531+C552+C565+C585+C593+C620+C649+C667+C674+C678+C687</f>
        <v>16990.22</v>
      </c>
      <c r="D688" s="75" t="n">
        <f aca="false" ca="false" dt2D="false" dtr="false" t="normal">D35+D95+D104+D116+D138+D159+D166+D181+D193+D210+D241+D292+D314+D330+D337+D361+D371+D381+D423+D432+D444+D482+D505+D511+D531+D552+D565+D585+D593+D620+D649+D667+D674+D678+D687</f>
        <v>1322</v>
      </c>
      <c r="E688" s="75" t="n">
        <f aca="false" ca="false" dt2D="false" dtr="false" t="normal">E35+E95+E104+E116+E138+E159+E166+E181+E193+E210+E241+E292+E314+E330+E337+E361+E371+E381+E423+E432+E444+E482+E505+E511+E531+E552+E565+E585+E593+E620+E649+E667+E674+E678+E687</f>
        <v>2101</v>
      </c>
      <c r="F688" s="84" t="n">
        <f aca="false" ca="false" dt2D="false" dtr="false" t="normal">E688/C688</f>
        <v>0.12365937580561051</v>
      </c>
      <c r="G688" s="75" t="n">
        <f aca="false" ca="false" dt2D="false" dtr="false" t="normal">G35+G95+G104+G116+G138+G159+G166+G181+G193+G210+G241+G292+G314+G330+G337+G361+G371+G381+G423+G432+G444+G482+G505+G511+G531+G552+G565+G585+G593+G620+G649+G667+G674+G678+G687</f>
        <v>0</v>
      </c>
      <c r="H688" s="84" t="n">
        <f aca="false" ca="false" dt2D="false" dtr="false" t="normal">G688/D688*100</f>
        <v>0</v>
      </c>
      <c r="I688" s="75" t="n">
        <f aca="false" ca="false" dt2D="false" dtr="false" t="normal">I35+I95+I104+I116+I138+I159+I166+I181+I193+I210+I241+I292+I314+I330+I337+I361+I371+I381+I423+I432+I444+I482+I505+I511+I531+I552+I565+I585+I593+I620+I649+I667+I674+I678+I687</f>
        <v>0</v>
      </c>
      <c r="J688" s="75" t="n">
        <f aca="false" ca="false" dt2D="false" dtr="false" t="normal">J35+J95+J104+J116+J138+J159+J166+J181+J193+J210+J241+J292+J314+J330+J337+J361+J371+J381+J423+J432+J444+J482+J505+J511+J531+J552+J565+J585+J593+J620+J649+J667+J674+J678+J687</f>
        <v>0</v>
      </c>
      <c r="K688" s="75" t="n">
        <f aca="false" ca="false" dt2D="false" dtr="false" t="normal">K35+K95+K104+K116+K138+K159+K166+K181+K193+K210+K241+K292+K314+K330+K337+K361+K371+K381+K423+K432+K444+K482+K505+K511+K531+K552+K565+K585+K593+K620+K649+K667+K674+K678+K687</f>
        <v>0</v>
      </c>
      <c r="L688" s="75" t="n">
        <f aca="false" ca="false" dt2D="false" dtr="false" t="normal">L35+L95+L104+L116+L138+L159+L166+L181+L193+L210+L241+L292+L314+L330+L337+L361+L371+L381+L423+L432+L444+L482+L505+L511+L531+L552+L565+L585+L593+L620+L649+L667+L674+L678+L687</f>
        <v>0</v>
      </c>
      <c r="M688" s="75" t="n">
        <f aca="false" ca="false" dt2D="false" dtr="false" t="normal">M35+M95+M104+M116+M138+M159+M166+M181+M193+M210+M241+M292+M314+M330+M337+M361+M371+M381+M423+M432+M444+M482+M505+M511+M531+M552+M565+M585+M593+M620+M649+M667+M674+M678+M687</f>
        <v>0</v>
      </c>
      <c r="N688" s="75" t="n">
        <f aca="false" ca="false" dt2D="false" dtr="false" t="normal">N35+N95+N104+N116+N138+N159+N166+N181+N193+N210+N241+N292+N314+N330+N337+N361+N371+N381+N423+N432+N444+N482+N505+N511+N531+N552+N565+N585+N593+N620+N649+N667+N674+N678+N687</f>
        <v>0</v>
      </c>
      <c r="O688" s="75" t="n">
        <f aca="false" ca="false" dt2D="false" dtr="false" t="normal">O35+O95+O104+O116+O138+O159+O166+O181+O193+O210+O241+O292+O314+O330+O337+O361+O371+O381+O423+O432+O444+O482+O505+O511+O531+O552+O565+O585+O593+O620+O649+O667+O674+O678+O687</f>
        <v>64</v>
      </c>
      <c r="P688" s="75" t="n">
        <f aca="false" ca="false" dt2D="false" dtr="false" t="normal">P35+P95+P104+P116+P138+P159+P166+P181+P193+P210+P241+P292+P314+P330+P337+P361+P371+P381+P423+P432+P444+P482+P505+P511+P531+P552+P565+P585+P593+P620+P649+P667+P674+P678+P687</f>
        <v>0</v>
      </c>
      <c r="Q688" s="75" t="n">
        <f aca="false" ca="false" dt2D="false" dtr="false" t="normal">Q35+Q95+Q104+Q116+Q138+Q159+Q166+Q181+Q193+Q210+Q241+Q292+Q314+Q330+Q337+Q361+Q371+Q381+Q423+Q432+Q444+Q482+Q505+Q511+Q531+Q552+Q565+Q585+Q593+Q620+Q649+Q667+Q674+Q678+Q687</f>
        <v>0</v>
      </c>
      <c r="R688" s="75" t="n">
        <f aca="false" ca="false" dt2D="false" dtr="false" t="normal">R35+R95+R104+R116+R138+R159+R166+R181+R193+R210+R241+R292+R314+R330+R337+R361+R371+R381+R423+R432+R444+R482+R505+R511+R531+R552+R565+R585+R593+R620+R649+R667+R674+R678+R687</f>
        <v>0</v>
      </c>
      <c r="S688" s="75" t="n">
        <f aca="false" ca="false" dt2D="false" dtr="false" t="normal">S35+S95+S104+S116+S138+S159+S166+S181+S193+S210+S241+S292+S314+S330+S337+S361+S371+S381+S423+S432+S444+S482+S505+S511+S531+S552+S565+S585+S593+S620+S649+S667+S674+S678+S687</f>
        <v>64</v>
      </c>
      <c r="T688" s="75" t="n">
        <f aca="false" ca="false" dt2D="false" dtr="false" t="normal">T35+T95+T104+T116+T138+T159+T166+T181+T193+T210+T241+T292+T314+T330+T337+T361+T371+T381+T423+T432+T444+T482+T505+T511+T531+T552+T565+T585+T593+T620+T649+T667+T674+T678+T687</f>
        <v>0</v>
      </c>
      <c r="U688" s="63" t="e">
        <f aca="false" ca="false" dt2D="false" dtr="false" t="normal">O688/G688*100</f>
        <v>#DIV/0!</v>
      </c>
      <c r="V688" s="75" t="n">
        <f aca="false" ca="false" dt2D="false" dtr="false" t="normal">V35+V95+V104+V116+V138+V159+V166+V181+V193+V210+V241+V292+V314+V330+V337+V361+V371+V381+V423+V432+V444+V482+V505+V511+V531+V552+V565+V585+V593+V620+V649+V667+V674+V678+V687</f>
        <v>170</v>
      </c>
      <c r="W688" s="75" t="n">
        <f aca="false" ca="false" dt2D="false" dtr="false" t="normal">V688/E688*100</f>
        <v>8.09138505473584</v>
      </c>
      <c r="X688" s="75" t="n">
        <f aca="false" ca="false" dt2D="false" dtr="false" t="normal">X35+X95+X104+X116+X138+X159+X166+X181+X193+X210+X241+X292+X314+X330+X337+X361+X371+X381+X423+X432+X444+X482+X505+X511+X531+X552+X565+X585+X593+X620+X649+X667+X674+X678+X687</f>
        <v>120</v>
      </c>
      <c r="Y688" s="75" t="n">
        <f aca="false" ca="false" dt2D="false" dtr="false" t="normal">X688/E688*100</f>
        <v>5.7115659209900045</v>
      </c>
      <c r="Z688" s="75" t="n">
        <f aca="false" ca="false" dt2D="false" dtr="false" t="normal">Z35+Z95+Z104+Z116+Z138+Z159+Z166+Z181+Z193+Z210+Z241+Z292+Z314+Z330+Z337+Z361+Z371+Z381+Z423+Z432+Z444+Z482+Z505+Z511+Z531+Z552+Z565+Z585+Z593+Z620+Z649+Z667+Z674+Z678+Z687</f>
        <v>0</v>
      </c>
      <c r="AA688" s="75" t="n">
        <f aca="false" ca="false" dt2D="false" dtr="false" t="normal">AA35+AA95+AA104+AA116+AA138+AA159+AA166+AA181+AA193+AA210+AA241+AA292+AA314+AA330+AA337+AA361+AA371+AA381+AA423+AA432+AA444+AA482+AA505+AA511+AA531+AA552+AA565+AA585+AA593+AA620+AA649+AA667+AA674+AA678+AA687</f>
        <v>0</v>
      </c>
      <c r="AB688" s="75" t="n">
        <f aca="false" ca="false" dt2D="false" dtr="false" t="normal">AB35+AB95+AB104+AB116+AB138+AB159+AB166+AB181+AB193+AB210+AB241+AB292+AB314+AB330+AB337+AB361+AB371+AB381+AB423+AB432+AB444+AB482+AB505+AB511+AB531+AB552+AB565+AB585+AB593+AB620+AB649+AB667+AB674+AB678+AB687</f>
        <v>0</v>
      </c>
      <c r="AC688" s="75" t="n">
        <f aca="false" ca="false" dt2D="false" dtr="false" t="normal">AC35+AC95+AC104+AC116+AC138+AC159+AC166+AC181+AC193+AC210+AC241+AC292+AC314+AC330+AC337+AC361+AC371+AC381+AC423+AC432+AC444+AC482+AC505+AC511+AC531+AC552+AC565+AC585+AC593+AC620+AC649+AC667+AC674+AC678+AC687</f>
        <v>0</v>
      </c>
      <c r="AD688" s="75" t="n">
        <f aca="false" ca="false" dt2D="false" dtr="false" t="normal">AD35+AD95+AD104+AD116+AD138+AD159+AD166+AD181+AD193+AD210+AD241+AD292+AD314+AD330+AD337+AD361+AD371+AD381+AD423+AD432+AD444+AD482+AD505+AD511+AD531+AD552+AD565+AD585+AD593+AD620+AD649+AD667+AD674+AD678+AD687</f>
        <v>0</v>
      </c>
      <c r="AE688" s="75" t="n">
        <f aca="false" ca="false" dt2D="false" dtr="false" t="normal">AE35+AE95+AE104+AE116+AE138+AE159+AE166+AE181+AE193+AE210+AE241+AE292+AE314+AE330+AE337+AE361+AE371+AE381+AE423+AE432+AE444+AE482+AE505+AE511+AE531+AE552+AE565+AE585+AE593+AE620+AE649+AE667+AE674+AE678+AE687</f>
        <v>0</v>
      </c>
    </row>
    <row customFormat="true" ht="15" outlineLevel="0" r="689" s="36">
      <c r="A689" s="37" t="n"/>
      <c r="B689" s="38" t="n"/>
      <c r="C689" s="39" t="n"/>
      <c r="D689" s="39" t="n"/>
      <c r="E689" s="39" t="n"/>
      <c r="F689" s="39" t="n"/>
      <c r="G689" s="40" t="n"/>
      <c r="H689" s="40" t="n"/>
      <c r="I689" s="40" t="n"/>
      <c r="J689" s="40" t="n"/>
      <c r="K689" s="40" t="n"/>
      <c r="L689" s="40" t="n"/>
      <c r="M689" s="40" t="n"/>
      <c r="N689" s="40" t="n"/>
      <c r="O689" s="39" t="n"/>
      <c r="P689" s="39" t="n"/>
      <c r="Q689" s="39" t="n"/>
      <c r="R689" s="39" t="n"/>
      <c r="S689" s="39" t="n"/>
      <c r="T689" s="39" t="n"/>
      <c r="U689" s="39" t="n"/>
      <c r="V689" s="39" t="n"/>
      <c r="W689" s="39" t="n"/>
      <c r="X689" s="37" t="n"/>
      <c r="Y689" s="37" t="n"/>
      <c r="Z689" s="37" t="n"/>
      <c r="AA689" s="37" t="n"/>
      <c r="AB689" s="37" t="n"/>
      <c r="AC689" s="37" t="n"/>
      <c r="AD689" s="37" t="n"/>
      <c r="AE689" s="37" t="n"/>
    </row>
    <row customFormat="true" ht="15" outlineLevel="0" r="690" s="36">
      <c r="A690" s="42" t="n"/>
      <c r="B690" s="43" t="n"/>
      <c r="C690" s="104" t="n"/>
      <c r="D690" s="39" t="n"/>
      <c r="E690" s="39" t="n"/>
      <c r="F690" s="39" t="n"/>
      <c r="G690" s="40" t="n"/>
      <c r="H690" s="41" t="n"/>
      <c r="I690" s="41" t="n"/>
      <c r="J690" s="41" t="n"/>
      <c r="K690" s="41" t="n"/>
      <c r="L690" s="41" t="n"/>
      <c r="M690" s="41" t="n"/>
      <c r="N690" s="40" t="n"/>
      <c r="O690" s="39" t="n"/>
      <c r="P690" s="39" t="n"/>
      <c r="Q690" s="39" t="n"/>
      <c r="R690" s="39" t="n"/>
      <c r="S690" s="39" t="n"/>
      <c r="T690" s="39" t="n"/>
      <c r="U690" s="39" t="n"/>
      <c r="V690" s="39" t="n"/>
      <c r="W690" s="39" t="n"/>
      <c r="X690" s="37" t="n"/>
      <c r="Y690" s="37" t="n"/>
      <c r="Z690" s="37" t="n"/>
      <c r="AA690" s="37" t="n"/>
      <c r="AB690" s="37" t="n"/>
      <c r="AC690" s="37" t="n"/>
      <c r="AD690" s="37" t="n"/>
      <c r="AE690" s="37" t="n"/>
    </row>
    <row customFormat="true" ht="15" outlineLevel="0" r="691" s="36">
      <c r="A691" s="37" t="n"/>
      <c r="B691" s="105" t="n"/>
      <c r="C691" s="106" t="n"/>
      <c r="D691" s="106" t="n"/>
      <c r="E691" s="106" t="n"/>
      <c r="F691" s="106" t="n"/>
      <c r="G691" s="107" t="n"/>
      <c r="H691" s="107" t="n"/>
      <c r="I691" s="106" t="n"/>
      <c r="J691" s="108" t="n"/>
      <c r="K691" s="108" t="n"/>
      <c r="L691" s="106" t="n"/>
      <c r="M691" s="108" t="n"/>
      <c r="N691" s="108" t="n"/>
      <c r="O691" s="106" t="n"/>
      <c r="P691" s="108" t="n"/>
      <c r="Q691" s="39" t="n"/>
      <c r="R691" s="39" t="n"/>
      <c r="S691" s="39" t="n"/>
      <c r="T691" s="39" t="n"/>
      <c r="U691" s="39" t="n"/>
      <c r="V691" s="39" t="n"/>
      <c r="W691" s="39" t="n"/>
      <c r="X691" s="37" t="n"/>
      <c r="Y691" s="37" t="n"/>
      <c r="Z691" s="37" t="n"/>
      <c r="AA691" s="37" t="n"/>
      <c r="AB691" s="37" t="n"/>
      <c r="AC691" s="37" t="n"/>
      <c r="AD691" s="37" t="n"/>
      <c r="AE691" s="37" t="n"/>
    </row>
    <row customFormat="true" ht="15" outlineLevel="0" r="692" s="36">
      <c r="A692" s="37" t="n"/>
      <c r="B692" s="109" t="s">
        <v>571</v>
      </c>
      <c r="C692" s="110" t="s">
        <v>572</v>
      </c>
      <c r="D692" s="110" t="n"/>
      <c r="E692" s="110" t="n"/>
      <c r="F692" s="110" t="n"/>
      <c r="G692" s="42" t="n"/>
      <c r="H692" s="42" t="s">
        <v>573</v>
      </c>
      <c r="I692" s="111" t="n"/>
      <c r="J692" s="104" t="n"/>
      <c r="K692" s="104" t="s">
        <v>574</v>
      </c>
      <c r="L692" s="111" t="n"/>
      <c r="M692" s="39" t="n"/>
      <c r="N692" s="39" t="s">
        <v>575</v>
      </c>
      <c r="O692" s="110" t="n"/>
      <c r="P692" s="39" t="n"/>
      <c r="Q692" s="39" t="n"/>
      <c r="R692" s="39" t="n"/>
      <c r="S692" s="39" t="n"/>
      <c r="T692" s="39" t="n"/>
      <c r="U692" s="39" t="n"/>
      <c r="V692" s="39" t="n"/>
      <c r="W692" s="39" t="n"/>
      <c r="X692" s="37" t="n"/>
      <c r="Y692" s="37" t="n"/>
      <c r="Z692" s="37" t="n"/>
      <c r="AA692" s="37" t="n"/>
      <c r="AB692" s="37" t="n"/>
      <c r="AC692" s="37" t="n"/>
      <c r="AD692" s="37" t="n"/>
      <c r="AE692" s="37" t="n"/>
    </row>
    <row customFormat="true" ht="15" outlineLevel="0" r="693" s="36">
      <c r="A693" s="37" t="n"/>
      <c r="B693" s="112" t="n"/>
      <c r="C693" s="113" t="s">
        <v>31</v>
      </c>
      <c r="D693" s="113" t="s"/>
      <c r="E693" s="113" t="s"/>
      <c r="F693" s="113" t="s"/>
      <c r="G693" s="114" t="n"/>
      <c r="H693" s="114" t="s">
        <v>32</v>
      </c>
      <c r="I693" s="115" t="n"/>
      <c r="J693" s="104" t="n"/>
      <c r="K693" s="114" t="s">
        <v>33</v>
      </c>
      <c r="L693" s="43" t="n"/>
      <c r="M693" s="39" t="n"/>
      <c r="N693" s="39" t="n"/>
      <c r="O693" s="38" t="n"/>
      <c r="P693" s="39" t="n"/>
      <c r="Q693" s="39" t="n"/>
      <c r="R693" s="39" t="n"/>
      <c r="S693" s="39" t="n"/>
      <c r="T693" s="39" t="n"/>
      <c r="U693" s="39" t="n"/>
      <c r="V693" s="39" t="n"/>
      <c r="W693" s="39" t="n"/>
      <c r="X693" s="37" t="n"/>
      <c r="Y693" s="37" t="n"/>
      <c r="Z693" s="37" t="n"/>
      <c r="AA693" s="37" t="n"/>
      <c r="AB693" s="37" t="n"/>
      <c r="AC693" s="37" t="n"/>
      <c r="AD693" s="37" t="n"/>
      <c r="AE693" s="37" t="n"/>
    </row>
    <row customFormat="true" ht="15" outlineLevel="0" r="694" s="36"/>
  </sheetData>
  <mergeCells count="69">
    <mergeCell ref="C693:F693"/>
    <mergeCell ref="A687:B687"/>
    <mergeCell ref="A678:B678"/>
    <mergeCell ref="A688:B688"/>
    <mergeCell ref="A674:B674"/>
    <mergeCell ref="A667:B667"/>
    <mergeCell ref="A649:B649"/>
    <mergeCell ref="A531:B531"/>
    <mergeCell ref="A511:B511"/>
    <mergeCell ref="A505:B505"/>
    <mergeCell ref="A482:B482"/>
    <mergeCell ref="A444:B444"/>
    <mergeCell ref="A432:B432"/>
    <mergeCell ref="A423:B423"/>
    <mergeCell ref="A381:B381"/>
    <mergeCell ref="A371:B371"/>
    <mergeCell ref="A361:B361"/>
    <mergeCell ref="A337:B337"/>
    <mergeCell ref="A330:B330"/>
    <mergeCell ref="A314:B314"/>
    <mergeCell ref="A620:B620"/>
    <mergeCell ref="A593:B593"/>
    <mergeCell ref="A585:B585"/>
    <mergeCell ref="A565:B565"/>
    <mergeCell ref="A552:B552"/>
    <mergeCell ref="A292:B292"/>
    <mergeCell ref="A210:B210"/>
    <mergeCell ref="A193:B193"/>
    <mergeCell ref="A181:B181"/>
    <mergeCell ref="A166:B166"/>
    <mergeCell ref="A159:B159"/>
    <mergeCell ref="A138:B138"/>
    <mergeCell ref="A116:B116"/>
    <mergeCell ref="A104:B104"/>
    <mergeCell ref="A95:B95"/>
    <mergeCell ref="A35:B35"/>
    <mergeCell ref="A5:A10"/>
    <mergeCell ref="B5:B10"/>
    <mergeCell ref="I7:I10"/>
    <mergeCell ref="J8:M8"/>
    <mergeCell ref="J9:M9"/>
    <mergeCell ref="J7:N7"/>
    <mergeCell ref="H7:H10"/>
    <mergeCell ref="G7:G10"/>
    <mergeCell ref="C5:C10"/>
    <mergeCell ref="D5:E6"/>
    <mergeCell ref="F5:F10"/>
    <mergeCell ref="D7:D10"/>
    <mergeCell ref="E7:E10"/>
    <mergeCell ref="V5:AE5"/>
    <mergeCell ref="G5:U5"/>
    <mergeCell ref="G6:N6"/>
    <mergeCell ref="V6:W6"/>
    <mergeCell ref="O6:U6"/>
    <mergeCell ref="X6:AE6"/>
    <mergeCell ref="AA7:AE7"/>
    <mergeCell ref="AA8:AD9"/>
    <mergeCell ref="AE8:AE10"/>
    <mergeCell ref="Y7:Y10"/>
    <mergeCell ref="X7:X10"/>
    <mergeCell ref="W7:W10"/>
    <mergeCell ref="V7:V10"/>
    <mergeCell ref="U7:U10"/>
    <mergeCell ref="T8:T10"/>
    <mergeCell ref="P7:T7"/>
    <mergeCell ref="P8:S9"/>
    <mergeCell ref="O7:O10"/>
    <mergeCell ref="N8:N10"/>
    <mergeCell ref="Z7:Z10"/>
  </mergeCells>
  <pageMargins bottom="0.75" footer="0.300000011920929" header="0.300000011920929" left="0.700000047683716" right="0.700000047683716" top="0.75"/>
</worksheet>
</file>

<file path=xl/worksheets/sheet9.xml><?xml version="1.0" encoding="utf-8"?>
<worksheet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2ac="http://schemas.microsoft.com/office/spreadsheetml/2011/1/ac" xmlns:x14="http://schemas.microsoft.com/office/spreadsheetml/2009/9/main" xmlns:xdr="http://schemas.openxmlformats.org/drawingml/2006/spreadsheetDrawing" xmlns:xm="http://schemas.microsoft.com/office/excel/2006/main" mc:Ignorable="co co-ooxml w14 x14 w15">
  <sheetPr>
    <outlinePr summaryBelow="true" summaryRight="true"/>
  </sheetPr>
  <dimension ref="A1:AE694"/>
  <sheetViews>
    <sheetView showZeros="true" workbookViewId="0"/>
  </sheetViews>
  <sheetFormatPr baseColWidth="8" customHeight="false" defaultColWidth="9.14062530925693" defaultRowHeight="15" zeroHeight="false"/>
  <cols>
    <col customWidth="true" max="1" min="1" outlineLevel="0" style="36" width="4.14062514009074"/>
    <col customWidth="true" max="2" min="2" outlineLevel="0" style="36" width="44.570311301299"/>
    <col customWidth="true" max="3" min="3" outlineLevel="0" style="36" width="12.2851566656466"/>
    <col customWidth="true" max="4" min="4" outlineLevel="0" style="36" width="11.1406249709246"/>
    <col customWidth="true" max="5" min="5" outlineLevel="0" style="36" width="10.5703123162961"/>
    <col customWidth="true" max="6" min="6" outlineLevel="0" style="36" width="14.7109374563868"/>
    <col bestFit="true" customWidth="true" max="21" min="7" outlineLevel="0" style="36" width="13.0000001691662"/>
    <col customWidth="true" max="23" min="22" outlineLevel="0" style="36" width="9.00000016916618"/>
    <col customWidth="true" max="24" min="24" outlineLevel="0" style="36" width="8"/>
    <col customWidth="true" max="27" min="25" outlineLevel="0" style="36" width="9.14062530925693"/>
    <col bestFit="true" customWidth="true" max="31" min="28" outlineLevel="0" style="36" width="13.0000001691662"/>
  </cols>
  <sheetData>
    <row customFormat="true" ht="15" outlineLevel="0" r="1" s="36">
      <c r="A1" s="37" t="n"/>
      <c r="B1" s="38" t="n"/>
      <c r="C1" s="39" t="n"/>
      <c r="D1" s="39" t="n"/>
      <c r="E1" s="39" t="n"/>
      <c r="F1" s="39" t="n"/>
      <c r="G1" s="40" t="n"/>
      <c r="H1" s="40" t="n"/>
      <c r="I1" s="40" t="n"/>
      <c r="J1" s="40" t="n"/>
      <c r="K1" s="40" t="n"/>
      <c r="L1" s="40" t="n"/>
      <c r="M1" s="41" t="s">
        <v>34</v>
      </c>
      <c r="N1" s="40" t="n"/>
      <c r="O1" s="39" t="n"/>
      <c r="P1" s="39" t="n"/>
      <c r="Q1" s="39" t="n"/>
      <c r="R1" s="39" t="n"/>
      <c r="S1" s="39" t="n"/>
      <c r="T1" s="39" t="n"/>
      <c r="U1" s="39" t="n"/>
      <c r="V1" s="39" t="n"/>
      <c r="W1" s="39" t="n"/>
      <c r="X1" s="37" t="n"/>
      <c r="Y1" s="37" t="n"/>
      <c r="Z1" s="37" t="n"/>
      <c r="AA1" s="37" t="n"/>
      <c r="AB1" s="37" t="n"/>
      <c r="AC1" s="37" t="n"/>
      <c r="AD1" s="37" t="n"/>
      <c r="AE1" s="37" t="n"/>
    </row>
    <row customFormat="true" ht="15" outlineLevel="0" r="2" s="36">
      <c r="A2" s="37" t="n"/>
      <c r="B2" s="38" t="n"/>
      <c r="C2" s="39" t="n"/>
      <c r="D2" s="39" t="n"/>
      <c r="E2" s="39" t="n"/>
      <c r="F2" s="39" t="n"/>
      <c r="G2" s="40" t="n"/>
      <c r="H2" s="40" t="n"/>
      <c r="I2" s="40" t="n"/>
      <c r="J2" s="40" t="n"/>
      <c r="K2" s="40" t="n"/>
      <c r="L2" s="40" t="n"/>
      <c r="M2" s="41" t="s">
        <v>3</v>
      </c>
      <c r="N2" s="40" t="n"/>
      <c r="O2" s="39" t="n"/>
      <c r="P2" s="39" t="n"/>
      <c r="Q2" s="39" t="n"/>
      <c r="R2" s="39" t="n"/>
      <c r="S2" s="39" t="n"/>
      <c r="T2" s="39" t="n"/>
      <c r="U2" s="39" t="n"/>
      <c r="V2" s="39" t="n"/>
      <c r="W2" s="39" t="n"/>
      <c r="X2" s="37" t="n"/>
      <c r="Y2" s="37" t="n"/>
      <c r="Z2" s="37" t="n"/>
      <c r="AA2" s="37" t="n"/>
      <c r="AB2" s="37" t="n"/>
      <c r="AC2" s="37" t="n"/>
      <c r="AD2" s="37" t="n"/>
      <c r="AE2" s="37" t="n"/>
    </row>
    <row customFormat="true" ht="15" outlineLevel="0" r="3" s="36">
      <c r="A3" s="42" t="n"/>
      <c r="B3" s="43" t="s">
        <v>35</v>
      </c>
      <c r="C3" s="39" t="n"/>
      <c r="D3" s="39" t="n"/>
      <c r="E3" s="39" t="n"/>
      <c r="F3" s="39" t="n"/>
      <c r="G3" s="40" t="n"/>
      <c r="H3" s="40" t="n"/>
      <c r="I3" s="40" t="n"/>
      <c r="J3" s="40" t="n"/>
      <c r="K3" s="40" t="n"/>
      <c r="L3" s="40" t="n"/>
      <c r="M3" s="40" t="n"/>
      <c r="N3" s="40" t="n"/>
      <c r="O3" s="39" t="n"/>
      <c r="P3" s="39" t="n"/>
      <c r="Q3" s="39" t="n"/>
      <c r="R3" s="39" t="n"/>
      <c r="S3" s="39" t="n"/>
      <c r="T3" s="39" t="n"/>
      <c r="U3" s="39" t="n"/>
      <c r="V3" s="39" t="n"/>
      <c r="W3" s="39" t="n"/>
      <c r="X3" s="37" t="n"/>
      <c r="Y3" s="37" t="n"/>
      <c r="Z3" s="37" t="n"/>
      <c r="AA3" s="37" t="n"/>
      <c r="AB3" s="37" t="n"/>
      <c r="AC3" s="37" t="n"/>
      <c r="AD3" s="37" t="n"/>
      <c r="AE3" s="37" t="n"/>
    </row>
    <row customFormat="true" ht="15" outlineLevel="0" r="4" s="36">
      <c r="A4" s="42" t="n"/>
      <c r="B4" s="43" t="s">
        <v>771</v>
      </c>
      <c r="C4" s="39" t="n"/>
      <c r="D4" s="39" t="n"/>
      <c r="E4" s="39" t="n"/>
      <c r="F4" s="39" t="n"/>
      <c r="G4" s="40" t="n"/>
      <c r="H4" s="40" t="n"/>
      <c r="I4" s="40" t="n"/>
      <c r="J4" s="40" t="n"/>
      <c r="K4" s="40" t="n"/>
      <c r="L4" s="40" t="n"/>
      <c r="M4" s="40" t="n"/>
      <c r="N4" s="40" t="n"/>
      <c r="O4" s="39" t="n"/>
      <c r="P4" s="39" t="n"/>
      <c r="Q4" s="39" t="n"/>
      <c r="R4" s="39" t="n"/>
      <c r="S4" s="39" t="n"/>
      <c r="T4" s="39" t="n"/>
      <c r="U4" s="39" t="n"/>
      <c r="V4" s="39" t="n"/>
      <c r="W4" s="39" t="n"/>
      <c r="X4" s="37" t="n"/>
      <c r="Y4" s="37" t="n"/>
      <c r="Z4" s="37" t="n"/>
      <c r="AA4" s="37" t="n"/>
      <c r="AB4" s="37" t="n"/>
      <c r="AC4" s="37" t="n"/>
      <c r="AD4" s="37" t="n"/>
      <c r="AE4" s="37" t="n"/>
    </row>
    <row customFormat="true" customHeight="true" ht="21.75" outlineLevel="0" r="5" s="36">
      <c r="A5" s="44" t="s">
        <v>5</v>
      </c>
      <c r="B5" s="44" t="s">
        <v>37</v>
      </c>
      <c r="C5" s="44" t="s">
        <v>38</v>
      </c>
      <c r="D5" s="44" t="s">
        <v>39</v>
      </c>
      <c r="E5" s="45" t="s"/>
      <c r="F5" s="44" t="s">
        <v>40</v>
      </c>
      <c r="G5" s="44" t="s">
        <v>7</v>
      </c>
      <c r="H5" s="46" t="s"/>
      <c r="I5" s="46" t="s"/>
      <c r="J5" s="46" t="s"/>
      <c r="K5" s="46" t="s"/>
      <c r="L5" s="46" t="s"/>
      <c r="M5" s="46" t="s"/>
      <c r="N5" s="46" t="s"/>
      <c r="O5" s="46" t="s"/>
      <c r="P5" s="46" t="s"/>
      <c r="Q5" s="46" t="s"/>
      <c r="R5" s="46" t="s"/>
      <c r="S5" s="46" t="s"/>
      <c r="T5" s="46" t="s"/>
      <c r="U5" s="47" t="s"/>
      <c r="V5" s="44" t="s">
        <v>8</v>
      </c>
      <c r="W5" s="46" t="s"/>
      <c r="X5" s="46" t="s"/>
      <c r="Y5" s="46" t="s"/>
      <c r="Z5" s="46" t="s"/>
      <c r="AA5" s="46" t="s"/>
      <c r="AB5" s="46" t="s"/>
      <c r="AC5" s="46" t="s"/>
      <c r="AD5" s="46" t="s"/>
      <c r="AE5" s="47" t="s"/>
    </row>
    <row customFormat="true" customHeight="true" ht="59.25" outlineLevel="0" r="6" s="36">
      <c r="A6" s="48" t="s"/>
      <c r="B6" s="48" t="s"/>
      <c r="C6" s="48" t="s"/>
      <c r="D6" s="49" t="s"/>
      <c r="E6" s="50" t="s"/>
      <c r="F6" s="48" t="s"/>
      <c r="G6" s="51" t="s">
        <v>41</v>
      </c>
      <c r="H6" s="52" t="s"/>
      <c r="I6" s="52" t="s"/>
      <c r="J6" s="52" t="s"/>
      <c r="K6" s="52" t="s"/>
      <c r="L6" s="52" t="s"/>
      <c r="M6" s="52" t="s"/>
      <c r="N6" s="53" t="s"/>
      <c r="O6" s="44" t="s">
        <v>42</v>
      </c>
      <c r="P6" s="46" t="s"/>
      <c r="Q6" s="46" t="s"/>
      <c r="R6" s="46" t="s"/>
      <c r="S6" s="46" t="s"/>
      <c r="T6" s="46" t="s"/>
      <c r="U6" s="47" t="s"/>
      <c r="V6" s="44" t="s">
        <v>43</v>
      </c>
      <c r="W6" s="47" t="s"/>
      <c r="X6" s="44" t="s">
        <v>44</v>
      </c>
      <c r="Y6" s="46" t="s"/>
      <c r="Z6" s="46" t="s"/>
      <c r="AA6" s="46" t="s"/>
      <c r="AB6" s="46" t="s"/>
      <c r="AC6" s="46" t="s"/>
      <c r="AD6" s="46" t="s"/>
      <c r="AE6" s="47" t="s"/>
    </row>
    <row customFormat="true" ht="15" outlineLevel="0" r="7" s="36">
      <c r="A7" s="48" t="s"/>
      <c r="B7" s="48" t="s"/>
      <c r="C7" s="48" t="s"/>
      <c r="D7" s="44" t="s">
        <v>45</v>
      </c>
      <c r="E7" s="44" t="s">
        <v>46</v>
      </c>
      <c r="F7" s="48" t="s"/>
      <c r="G7" s="54" t="s">
        <v>14</v>
      </c>
      <c r="H7" s="54" t="s">
        <v>15</v>
      </c>
      <c r="I7" s="54" t="s">
        <v>47</v>
      </c>
      <c r="J7" s="51" t="s">
        <v>48</v>
      </c>
      <c r="K7" s="52" t="s"/>
      <c r="L7" s="52" t="s"/>
      <c r="M7" s="52" t="s"/>
      <c r="N7" s="53" t="s"/>
      <c r="O7" s="55" t="s">
        <v>14</v>
      </c>
      <c r="P7" s="44" t="s">
        <v>17</v>
      </c>
      <c r="Q7" s="46" t="s"/>
      <c r="R7" s="46" t="s"/>
      <c r="S7" s="46" t="s"/>
      <c r="T7" s="47" t="s"/>
      <c r="U7" s="55" t="s">
        <v>49</v>
      </c>
      <c r="V7" s="55" t="s">
        <v>14</v>
      </c>
      <c r="W7" s="55" t="s">
        <v>15</v>
      </c>
      <c r="X7" s="55" t="s">
        <v>14</v>
      </c>
      <c r="Y7" s="55" t="s">
        <v>15</v>
      </c>
      <c r="Z7" s="55" t="s">
        <v>50</v>
      </c>
      <c r="AA7" s="44" t="s">
        <v>17</v>
      </c>
      <c r="AB7" s="46" t="s"/>
      <c r="AC7" s="46" t="s"/>
      <c r="AD7" s="46" t="s"/>
      <c r="AE7" s="47" t="s"/>
    </row>
    <row customFormat="true" ht="15" outlineLevel="0" r="8" s="36">
      <c r="A8" s="48" t="s"/>
      <c r="B8" s="48" t="s"/>
      <c r="C8" s="48" t="s"/>
      <c r="D8" s="48" t="s"/>
      <c r="E8" s="48" t="s"/>
      <c r="F8" s="48" t="s"/>
      <c r="G8" s="56" t="s"/>
      <c r="H8" s="56" t="s"/>
      <c r="I8" s="56" t="s"/>
      <c r="J8" s="51" t="s">
        <v>51</v>
      </c>
      <c r="K8" s="52" t="s"/>
      <c r="L8" s="52" t="s"/>
      <c r="M8" s="53" t="s"/>
      <c r="N8" s="54" t="s">
        <v>19</v>
      </c>
      <c r="O8" s="57" t="s"/>
      <c r="P8" s="44" t="s">
        <v>17</v>
      </c>
      <c r="Q8" s="58" t="s"/>
      <c r="R8" s="58" t="s"/>
      <c r="S8" s="45" t="s"/>
      <c r="T8" s="55" t="s">
        <v>19</v>
      </c>
      <c r="U8" s="57" t="s"/>
      <c r="V8" s="57" t="s"/>
      <c r="W8" s="57" t="s"/>
      <c r="X8" s="57" t="s"/>
      <c r="Y8" s="57" t="s"/>
      <c r="Z8" s="57" t="s"/>
      <c r="AA8" s="44" t="s">
        <v>18</v>
      </c>
      <c r="AB8" s="58" t="s"/>
      <c r="AC8" s="58" t="s"/>
      <c r="AD8" s="45" t="s"/>
      <c r="AE8" s="55" t="s">
        <v>19</v>
      </c>
    </row>
    <row customFormat="true" ht="15" outlineLevel="0" r="9" s="36">
      <c r="A9" s="48" t="s"/>
      <c r="B9" s="48" t="s"/>
      <c r="C9" s="48" t="s"/>
      <c r="D9" s="48" t="s"/>
      <c r="E9" s="48" t="s"/>
      <c r="F9" s="48" t="s"/>
      <c r="G9" s="56" t="s"/>
      <c r="H9" s="56" t="s"/>
      <c r="I9" s="56" t="s"/>
      <c r="J9" s="51" t="s">
        <v>52</v>
      </c>
      <c r="K9" s="52" t="s"/>
      <c r="L9" s="52" t="s"/>
      <c r="M9" s="53" t="s"/>
      <c r="N9" s="56" t="s"/>
      <c r="O9" s="57" t="s"/>
      <c r="P9" s="49" t="s"/>
      <c r="Q9" s="59" t="s"/>
      <c r="R9" s="59" t="s"/>
      <c r="S9" s="50" t="s"/>
      <c r="T9" s="57" t="s"/>
      <c r="U9" s="57" t="s"/>
      <c r="V9" s="57" t="s"/>
      <c r="W9" s="57" t="s"/>
      <c r="X9" s="57" t="s"/>
      <c r="Y9" s="57" t="s"/>
      <c r="Z9" s="57" t="s"/>
      <c r="AA9" s="49" t="s"/>
      <c r="AB9" s="59" t="s"/>
      <c r="AC9" s="59" t="s"/>
      <c r="AD9" s="50" t="s"/>
      <c r="AE9" s="57" t="s"/>
    </row>
    <row customFormat="true" customHeight="true" ht="215.25" outlineLevel="0" r="10" s="36">
      <c r="A10" s="60" t="s"/>
      <c r="B10" s="60" t="s"/>
      <c r="C10" s="60" t="s"/>
      <c r="D10" s="60" t="s"/>
      <c r="E10" s="60" t="s"/>
      <c r="F10" s="60" t="s"/>
      <c r="G10" s="61" t="s"/>
      <c r="H10" s="61" t="s"/>
      <c r="I10" s="61" t="s"/>
      <c r="J10" s="54" t="s">
        <v>53</v>
      </c>
      <c r="K10" s="54" t="s">
        <v>54</v>
      </c>
      <c r="L10" s="54" t="s">
        <v>55</v>
      </c>
      <c r="M10" s="54" t="s">
        <v>56</v>
      </c>
      <c r="N10" s="61" t="s"/>
      <c r="O10" s="62" t="s"/>
      <c r="P10" s="55" t="s">
        <v>53</v>
      </c>
      <c r="Q10" s="55" t="s">
        <v>54</v>
      </c>
      <c r="R10" s="55" t="s">
        <v>55</v>
      </c>
      <c r="S10" s="55" t="s">
        <v>56</v>
      </c>
      <c r="T10" s="62" t="s"/>
      <c r="U10" s="62" t="s"/>
      <c r="V10" s="62" t="s"/>
      <c r="W10" s="62" t="s"/>
      <c r="X10" s="62" t="s"/>
      <c r="Y10" s="62" t="s"/>
      <c r="Z10" s="62" t="s"/>
      <c r="AA10" s="55" t="s">
        <v>53</v>
      </c>
      <c r="AB10" s="55" t="s">
        <v>54</v>
      </c>
      <c r="AC10" s="55" t="s">
        <v>55</v>
      </c>
      <c r="AD10" s="55" t="s">
        <v>56</v>
      </c>
      <c r="AE10" s="62" t="s"/>
    </row>
    <row customFormat="true" ht="15" outlineLevel="0" r="11" s="36">
      <c r="A11" s="44" t="n"/>
      <c r="B11" s="44" t="n">
        <v>2</v>
      </c>
      <c r="C11" s="44" t="n">
        <v>3</v>
      </c>
      <c r="D11" s="44" t="n">
        <v>4</v>
      </c>
      <c r="E11" s="44" t="n">
        <v>5</v>
      </c>
      <c r="F11" s="44" t="n">
        <v>6</v>
      </c>
      <c r="G11" s="51" t="n">
        <v>7</v>
      </c>
      <c r="H11" s="51" t="n">
        <v>8</v>
      </c>
      <c r="I11" s="51" t="n">
        <v>9</v>
      </c>
      <c r="J11" s="51" t="n">
        <v>10</v>
      </c>
      <c r="K11" s="51" t="n">
        <v>11</v>
      </c>
      <c r="L11" s="51" t="n">
        <v>12</v>
      </c>
      <c r="M11" s="51" t="n">
        <v>13</v>
      </c>
      <c r="N11" s="51" t="n">
        <v>14</v>
      </c>
      <c r="O11" s="44" t="n">
        <v>15</v>
      </c>
      <c r="P11" s="44" t="n">
        <v>16</v>
      </c>
      <c r="Q11" s="44" t="n">
        <v>17</v>
      </c>
      <c r="R11" s="44" t="n">
        <v>18</v>
      </c>
      <c r="S11" s="44" t="n">
        <v>19</v>
      </c>
      <c r="T11" s="44" t="n">
        <v>20</v>
      </c>
      <c r="U11" s="44" t="n">
        <v>21</v>
      </c>
      <c r="V11" s="44" t="n">
        <v>22</v>
      </c>
      <c r="W11" s="44" t="n">
        <v>23</v>
      </c>
      <c r="X11" s="44" t="n">
        <v>24</v>
      </c>
      <c r="Y11" s="44" t="n">
        <v>25</v>
      </c>
      <c r="Z11" s="44" t="n">
        <v>26</v>
      </c>
      <c r="AA11" s="44" t="n">
        <v>27</v>
      </c>
      <c r="AB11" s="44" t="n">
        <v>28</v>
      </c>
      <c r="AC11" s="44" t="n">
        <v>29</v>
      </c>
      <c r="AD11" s="44" t="n">
        <v>30</v>
      </c>
      <c r="AE11" s="44" t="n">
        <v>31</v>
      </c>
    </row>
    <row customFormat="true" ht="15" outlineLevel="0" r="12" s="36">
      <c r="A12" s="63" t="n">
        <v>1</v>
      </c>
      <c r="B12" s="64" t="s">
        <v>57</v>
      </c>
      <c r="C12" s="64" t="n"/>
      <c r="D12" s="64" t="n"/>
      <c r="E12" s="64" t="n"/>
      <c r="F12" s="64" t="n"/>
      <c r="G12" s="64" t="n"/>
      <c r="H12" s="64" t="n"/>
      <c r="I12" s="64" t="n"/>
      <c r="J12" s="64" t="n"/>
      <c r="K12" s="64" t="n"/>
      <c r="L12" s="64" t="n"/>
      <c r="M12" s="64" t="n"/>
      <c r="N12" s="64" t="n"/>
      <c r="O12" s="64" t="n"/>
      <c r="P12" s="64" t="n"/>
      <c r="Q12" s="64" t="n"/>
      <c r="R12" s="64" t="n"/>
      <c r="S12" s="64" t="n"/>
      <c r="T12" s="64" t="n"/>
      <c r="U12" s="64" t="n"/>
      <c r="V12" s="64" t="n"/>
      <c r="W12" s="64" t="n"/>
      <c r="X12" s="64" t="n"/>
      <c r="Y12" s="64" t="n"/>
      <c r="Z12" s="64" t="n"/>
      <c r="AA12" s="64" t="n"/>
      <c r="AB12" s="64" t="n"/>
      <c r="AC12" s="64" t="n"/>
      <c r="AD12" s="64" t="n"/>
      <c r="AE12" s="64" t="n"/>
    </row>
    <row customFormat="true" ht="15" outlineLevel="0" r="13" s="36">
      <c r="A13" s="44" t="n"/>
      <c r="B13" s="65" t="s">
        <v>58</v>
      </c>
      <c r="C13" s="66" t="n">
        <v>0</v>
      </c>
      <c r="D13" s="66" t="n"/>
      <c r="E13" s="66" t="n"/>
      <c r="F13" s="67" t="e">
        <f aca="false" ca="false" dt2D="false" dtr="false" t="normal">E13/C13</f>
        <v>#DIV/0!</v>
      </c>
      <c r="G13" s="66" t="n"/>
      <c r="H13" s="67" t="e">
        <f aca="false" ca="false" dt2D="false" dtr="false" t="normal">G13/D13*100</f>
        <v>#DIV/0!</v>
      </c>
      <c r="I13" s="68" t="n"/>
      <c r="J13" s="68" t="n"/>
      <c r="K13" s="68" t="n"/>
      <c r="L13" s="68" t="n"/>
      <c r="M13" s="68" t="n"/>
      <c r="N13" s="68" t="n"/>
      <c r="O13" s="66" t="n"/>
      <c r="P13" s="66" t="n"/>
      <c r="Q13" s="66" t="n"/>
      <c r="R13" s="66" t="n"/>
      <c r="S13" s="66" t="n"/>
      <c r="T13" s="66" t="n"/>
      <c r="U13" s="69" t="e">
        <f aca="false" ca="false" dt2D="false" dtr="false" t="normal">O13/G13*100</f>
        <v>#DIV/0!</v>
      </c>
      <c r="V13" s="66" t="n"/>
      <c r="W13" s="67" t="e">
        <f aca="false" ca="false" dt2D="false" dtr="false" t="normal">V13/E13*100</f>
        <v>#DIV/0!</v>
      </c>
      <c r="X13" s="66" t="n"/>
      <c r="Y13" s="67" t="e">
        <f aca="false" ca="false" dt2D="false" dtr="false" t="normal">X13/E13*100</f>
        <v>#DIV/0!</v>
      </c>
      <c r="Z13" s="66" t="n"/>
      <c r="AA13" s="66" t="n"/>
      <c r="AB13" s="66" t="n"/>
      <c r="AC13" s="66" t="n"/>
      <c r="AD13" s="66" t="n"/>
      <c r="AE13" s="66" t="n"/>
    </row>
    <row customFormat="true" ht="15" outlineLevel="0" r="14" s="36">
      <c r="A14" s="44" t="n"/>
      <c r="B14" s="65" t="s">
        <v>59</v>
      </c>
      <c r="C14" s="66" t="n">
        <v>0</v>
      </c>
      <c r="D14" s="66" t="n"/>
      <c r="E14" s="66" t="n"/>
      <c r="F14" s="67" t="e">
        <f aca="false" ca="false" dt2D="false" dtr="false" t="normal">E14/C14</f>
        <v>#DIV/0!</v>
      </c>
      <c r="G14" s="66" t="n"/>
      <c r="H14" s="67" t="e">
        <f aca="false" ca="false" dt2D="false" dtr="false" t="normal">G14/D14*100</f>
        <v>#DIV/0!</v>
      </c>
      <c r="I14" s="68" t="n"/>
      <c r="J14" s="68" t="n"/>
      <c r="K14" s="68" t="n"/>
      <c r="L14" s="68" t="n"/>
      <c r="M14" s="68" t="n"/>
      <c r="N14" s="68" t="n"/>
      <c r="O14" s="66" t="n"/>
      <c r="P14" s="66" t="n"/>
      <c r="Q14" s="66" t="n"/>
      <c r="R14" s="66" t="n"/>
      <c r="S14" s="66" t="n"/>
      <c r="T14" s="66" t="n"/>
      <c r="U14" s="69" t="e">
        <f aca="false" ca="false" dt2D="false" dtr="false" t="normal">O14/G14*100</f>
        <v>#DIV/0!</v>
      </c>
      <c r="V14" s="66" t="n"/>
      <c r="W14" s="67" t="e">
        <f aca="false" ca="false" dt2D="false" dtr="false" t="normal">V14/E14*100</f>
        <v>#DIV/0!</v>
      </c>
      <c r="X14" s="66" t="n"/>
      <c r="Y14" s="67" t="e">
        <f aca="false" ca="false" dt2D="false" dtr="false" t="normal">X14/E14*100</f>
        <v>#DIV/0!</v>
      </c>
      <c r="Z14" s="66" t="n"/>
      <c r="AA14" s="66" t="n"/>
      <c r="AB14" s="66" t="n"/>
      <c r="AC14" s="66" t="n"/>
      <c r="AD14" s="66" t="n"/>
      <c r="AE14" s="66" t="n"/>
    </row>
    <row customFormat="true" ht="15" outlineLevel="0" r="15" s="36">
      <c r="A15" s="44" t="n"/>
      <c r="B15" s="70" t="s">
        <v>60</v>
      </c>
      <c r="C15" s="66" t="n">
        <v>0</v>
      </c>
      <c r="D15" s="66" t="n"/>
      <c r="E15" s="66" t="n"/>
      <c r="F15" s="67" t="e">
        <f aca="false" ca="false" dt2D="false" dtr="false" t="normal">E15/C15</f>
        <v>#DIV/0!</v>
      </c>
      <c r="G15" s="66" t="n"/>
      <c r="H15" s="67" t="e">
        <f aca="false" ca="false" dt2D="false" dtr="false" t="normal">G15/D15*100</f>
        <v>#DIV/0!</v>
      </c>
      <c r="I15" s="68" t="n"/>
      <c r="J15" s="68" t="n"/>
      <c r="K15" s="68" t="n"/>
      <c r="L15" s="68" t="n"/>
      <c r="M15" s="68" t="n"/>
      <c r="N15" s="68" t="n"/>
      <c r="O15" s="66" t="n"/>
      <c r="P15" s="66" t="n"/>
      <c r="Q15" s="66" t="n"/>
      <c r="R15" s="66" t="n"/>
      <c r="S15" s="66" t="n"/>
      <c r="T15" s="66" t="n"/>
      <c r="U15" s="69" t="e">
        <f aca="false" ca="false" dt2D="false" dtr="false" t="normal">O15/G15*100</f>
        <v>#DIV/0!</v>
      </c>
      <c r="V15" s="66" t="n"/>
      <c r="W15" s="67" t="e">
        <f aca="false" ca="false" dt2D="false" dtr="false" t="normal">V15/E15*100</f>
        <v>#DIV/0!</v>
      </c>
      <c r="X15" s="66" t="n"/>
      <c r="Y15" s="67" t="e">
        <f aca="false" ca="false" dt2D="false" dtr="false" t="normal">X15/E15*100</f>
        <v>#DIV/0!</v>
      </c>
      <c r="Z15" s="66" t="n"/>
      <c r="AA15" s="66" t="n"/>
      <c r="AB15" s="66" t="n"/>
      <c r="AC15" s="66" t="n"/>
      <c r="AD15" s="66" t="n"/>
      <c r="AE15" s="66" t="n"/>
    </row>
    <row customFormat="true" ht="15" outlineLevel="0" r="16" s="36">
      <c r="A16" s="44" t="n"/>
      <c r="B16" s="70" t="s">
        <v>61</v>
      </c>
      <c r="C16" s="44" t="n">
        <v>32.8</v>
      </c>
      <c r="D16" s="44" t="n"/>
      <c r="E16" s="44" t="n"/>
      <c r="F16" s="67" t="n">
        <f aca="false" ca="false" dt2D="false" dtr="false" t="normal">E16/C16</f>
        <v>0</v>
      </c>
      <c r="G16" s="44" t="n"/>
      <c r="H16" s="67" t="e">
        <f aca="false" ca="false" dt2D="false" dtr="false" t="normal">G16/D16*100</f>
        <v>#DIV/0!</v>
      </c>
      <c r="I16" s="51" t="n"/>
      <c r="J16" s="51" t="n"/>
      <c r="K16" s="51" t="n"/>
      <c r="L16" s="51" t="n"/>
      <c r="M16" s="51" t="n"/>
      <c r="N16" s="51" t="n"/>
      <c r="O16" s="44" t="n"/>
      <c r="P16" s="44" t="n"/>
      <c r="Q16" s="44" t="n"/>
      <c r="R16" s="44" t="n"/>
      <c r="S16" s="44" t="n"/>
      <c r="T16" s="44" t="n"/>
      <c r="U16" s="69" t="e">
        <f aca="false" ca="false" dt2D="false" dtr="false" t="normal">O16/G16*100</f>
        <v>#DIV/0!</v>
      </c>
      <c r="V16" s="68" t="n"/>
      <c r="W16" s="67" t="e">
        <f aca="false" ca="false" dt2D="false" dtr="false" t="normal">V16/E16*100</f>
        <v>#DIV/0!</v>
      </c>
      <c r="X16" s="44" t="n"/>
      <c r="Y16" s="67" t="e">
        <f aca="false" ca="false" dt2D="false" dtr="false" t="normal">X16/E16*100</f>
        <v>#DIV/0!</v>
      </c>
      <c r="Z16" s="44" t="n"/>
      <c r="AA16" s="44" t="n"/>
      <c r="AB16" s="44" t="n"/>
      <c r="AC16" s="44" t="n"/>
      <c r="AD16" s="44" t="n"/>
      <c r="AE16" s="44" t="n"/>
    </row>
    <row customFormat="true" ht="15" outlineLevel="0" r="17" s="36">
      <c r="A17" s="66" t="n"/>
      <c r="B17" s="70" t="s">
        <v>62</v>
      </c>
      <c r="C17" s="66" t="n">
        <v>143.9</v>
      </c>
      <c r="D17" s="66" t="n"/>
      <c r="E17" s="66" t="n"/>
      <c r="F17" s="67" t="n">
        <f aca="false" ca="false" dt2D="false" dtr="false" t="normal">E17/C17</f>
        <v>0</v>
      </c>
      <c r="G17" s="66" t="n"/>
      <c r="H17" s="67" t="e">
        <f aca="false" ca="false" dt2D="false" dtr="false" t="normal">G17/D17*100</f>
        <v>#DIV/0!</v>
      </c>
      <c r="I17" s="68" t="n"/>
      <c r="J17" s="68" t="n"/>
      <c r="K17" s="68" t="n"/>
      <c r="L17" s="68" t="n"/>
      <c r="M17" s="68" t="n"/>
      <c r="N17" s="68" t="n"/>
      <c r="O17" s="66" t="n"/>
      <c r="P17" s="66" t="n"/>
      <c r="Q17" s="66" t="n"/>
      <c r="R17" s="66" t="n"/>
      <c r="S17" s="66" t="n"/>
      <c r="T17" s="66" t="n"/>
      <c r="U17" s="69" t="e">
        <f aca="false" ca="false" dt2D="false" dtr="false" t="normal">O17/G17*100</f>
        <v>#DIV/0!</v>
      </c>
      <c r="V17" s="68" t="n"/>
      <c r="W17" s="67" t="e">
        <f aca="false" ca="false" dt2D="false" dtr="false" t="normal">V17/E17*100</f>
        <v>#DIV/0!</v>
      </c>
      <c r="X17" s="66" t="n"/>
      <c r="Y17" s="67" t="e">
        <f aca="false" ca="false" dt2D="false" dtr="false" t="normal">X17/E17*100</f>
        <v>#DIV/0!</v>
      </c>
      <c r="Z17" s="66" t="n"/>
      <c r="AA17" s="66" t="n"/>
      <c r="AB17" s="66" t="n"/>
      <c r="AC17" s="66" t="n"/>
      <c r="AD17" s="66" t="n"/>
      <c r="AE17" s="66" t="n"/>
    </row>
    <row customFormat="true" ht="15" outlineLevel="0" r="18" s="36">
      <c r="A18" s="66" t="n"/>
      <c r="B18" s="70" t="s">
        <v>63</v>
      </c>
      <c r="C18" s="66" t="n">
        <v>152.1</v>
      </c>
      <c r="D18" s="66" t="n"/>
      <c r="E18" s="66" t="n"/>
      <c r="F18" s="67" t="n">
        <f aca="false" ca="false" dt2D="false" dtr="false" t="normal">E18/C18</f>
        <v>0</v>
      </c>
      <c r="G18" s="66" t="n"/>
      <c r="H18" s="67" t="e">
        <f aca="false" ca="false" dt2D="false" dtr="false" t="normal">G18/D18*100</f>
        <v>#DIV/0!</v>
      </c>
      <c r="I18" s="68" t="n"/>
      <c r="J18" s="68" t="n"/>
      <c r="K18" s="68" t="n"/>
      <c r="L18" s="68" t="n"/>
      <c r="M18" s="68" t="n"/>
      <c r="N18" s="68" t="n"/>
      <c r="O18" s="66" t="n"/>
      <c r="P18" s="66" t="n"/>
      <c r="Q18" s="66" t="n"/>
      <c r="R18" s="66" t="n"/>
      <c r="S18" s="66" t="n"/>
      <c r="T18" s="66" t="n"/>
      <c r="U18" s="69" t="e">
        <f aca="false" ca="false" dt2D="false" dtr="false" t="normal">O18/G18*100</f>
        <v>#DIV/0!</v>
      </c>
      <c r="V18" s="68" t="n"/>
      <c r="W18" s="67" t="e">
        <f aca="false" ca="false" dt2D="false" dtr="false" t="normal">V18/E18*100</f>
        <v>#DIV/0!</v>
      </c>
      <c r="X18" s="66" t="n"/>
      <c r="Y18" s="67" t="e">
        <f aca="false" ca="false" dt2D="false" dtr="false" t="normal">X18/E18*100</f>
        <v>#DIV/0!</v>
      </c>
      <c r="Z18" s="66" t="n"/>
      <c r="AA18" s="66" t="n"/>
      <c r="AB18" s="66" t="n"/>
      <c r="AC18" s="66" t="n"/>
      <c r="AD18" s="66" t="n"/>
      <c r="AE18" s="66" t="n"/>
    </row>
    <row customFormat="true" ht="15" outlineLevel="0" r="19" s="36">
      <c r="A19" s="66" t="n"/>
      <c r="B19" s="70" t="s">
        <v>64</v>
      </c>
      <c r="C19" s="66" t="n">
        <v>40.1</v>
      </c>
      <c r="D19" s="66" t="n"/>
      <c r="E19" s="66" t="n"/>
      <c r="F19" s="67" t="n">
        <f aca="false" ca="false" dt2D="false" dtr="false" t="normal">E19/C19</f>
        <v>0</v>
      </c>
      <c r="G19" s="66" t="n"/>
      <c r="H19" s="67" t="e">
        <f aca="false" ca="false" dt2D="false" dtr="false" t="normal">G19/D19*100</f>
        <v>#DIV/0!</v>
      </c>
      <c r="I19" s="68" t="n"/>
      <c r="J19" s="68" t="n"/>
      <c r="K19" s="68" t="n"/>
      <c r="L19" s="68" t="n"/>
      <c r="M19" s="68" t="n"/>
      <c r="N19" s="68" t="n"/>
      <c r="O19" s="66" t="n"/>
      <c r="P19" s="66" t="n"/>
      <c r="Q19" s="66" t="n"/>
      <c r="R19" s="66" t="n"/>
      <c r="S19" s="66" t="n"/>
      <c r="T19" s="66" t="n"/>
      <c r="U19" s="69" t="e">
        <f aca="false" ca="false" dt2D="false" dtr="false" t="normal">O19/G19*100</f>
        <v>#DIV/0!</v>
      </c>
      <c r="V19" s="68" t="n"/>
      <c r="W19" s="67" t="e">
        <f aca="false" ca="false" dt2D="false" dtr="false" t="normal">V19/E19*100</f>
        <v>#DIV/0!</v>
      </c>
      <c r="X19" s="66" t="n"/>
      <c r="Y19" s="67" t="e">
        <f aca="false" ca="false" dt2D="false" dtr="false" t="normal">X19/E19*100</f>
        <v>#DIV/0!</v>
      </c>
      <c r="Z19" s="66" t="n"/>
      <c r="AA19" s="66" t="n"/>
      <c r="AB19" s="66" t="n"/>
      <c r="AC19" s="66" t="n"/>
      <c r="AD19" s="66" t="n"/>
      <c r="AE19" s="66" t="n"/>
    </row>
    <row customFormat="true" ht="15" outlineLevel="0" r="20" s="36">
      <c r="A20" s="66" t="n"/>
      <c r="B20" s="70" t="s">
        <v>65</v>
      </c>
      <c r="C20" s="66" t="n">
        <v>0</v>
      </c>
      <c r="D20" s="66" t="n"/>
      <c r="E20" s="66" t="n"/>
      <c r="F20" s="67" t="e">
        <f aca="false" ca="false" dt2D="false" dtr="false" t="normal">E20/C20</f>
        <v>#DIV/0!</v>
      </c>
      <c r="G20" s="66" t="n"/>
      <c r="H20" s="67" t="e">
        <f aca="false" ca="false" dt2D="false" dtr="false" t="normal">G20/D20*100</f>
        <v>#DIV/0!</v>
      </c>
      <c r="I20" s="68" t="n"/>
      <c r="J20" s="68" t="n"/>
      <c r="K20" s="68" t="n"/>
      <c r="L20" s="68" t="n"/>
      <c r="M20" s="68" t="n"/>
      <c r="N20" s="68" t="n"/>
      <c r="O20" s="66" t="n"/>
      <c r="P20" s="66" t="n"/>
      <c r="Q20" s="66" t="n"/>
      <c r="R20" s="66" t="n"/>
      <c r="S20" s="66" t="n"/>
      <c r="T20" s="66" t="n"/>
      <c r="U20" s="69" t="e">
        <f aca="false" ca="false" dt2D="false" dtr="false" t="normal">O20/G20*100</f>
        <v>#DIV/0!</v>
      </c>
      <c r="V20" s="68" t="n"/>
      <c r="W20" s="67" t="e">
        <f aca="false" ca="false" dt2D="false" dtr="false" t="normal">V20/E20*100</f>
        <v>#DIV/0!</v>
      </c>
      <c r="X20" s="66" t="n"/>
      <c r="Y20" s="67" t="e">
        <f aca="false" ca="false" dt2D="false" dtr="false" t="normal">X20/E20*100</f>
        <v>#DIV/0!</v>
      </c>
      <c r="Z20" s="66" t="n"/>
      <c r="AA20" s="66" t="n"/>
      <c r="AB20" s="66" t="n"/>
      <c r="AC20" s="66" t="n"/>
      <c r="AD20" s="66" t="n"/>
      <c r="AE20" s="66" t="n"/>
    </row>
    <row customFormat="true" ht="15" outlineLevel="0" r="21" s="36">
      <c r="A21" s="66" t="n"/>
      <c r="B21" s="70" t="s">
        <v>66</v>
      </c>
      <c r="C21" s="66" t="n">
        <v>84.5</v>
      </c>
      <c r="D21" s="66" t="n"/>
      <c r="E21" s="66" t="n"/>
      <c r="F21" s="67" t="n">
        <f aca="false" ca="false" dt2D="false" dtr="false" t="normal">E21/C21</f>
        <v>0</v>
      </c>
      <c r="G21" s="66" t="n"/>
      <c r="H21" s="67" t="e">
        <f aca="false" ca="false" dt2D="false" dtr="false" t="normal">G21/D21*100</f>
        <v>#DIV/0!</v>
      </c>
      <c r="I21" s="68" t="n"/>
      <c r="J21" s="68" t="n"/>
      <c r="K21" s="68" t="n"/>
      <c r="L21" s="68" t="n"/>
      <c r="M21" s="68" t="n"/>
      <c r="N21" s="68" t="n"/>
      <c r="O21" s="66" t="n"/>
      <c r="P21" s="66" t="n"/>
      <c r="Q21" s="66" t="n"/>
      <c r="R21" s="66" t="n"/>
      <c r="S21" s="66" t="n"/>
      <c r="T21" s="66" t="n"/>
      <c r="U21" s="69" t="e">
        <f aca="false" ca="false" dt2D="false" dtr="false" t="normal">O21/G21*100</f>
        <v>#DIV/0!</v>
      </c>
      <c r="V21" s="68" t="n"/>
      <c r="W21" s="67" t="e">
        <f aca="false" ca="false" dt2D="false" dtr="false" t="normal">V21/E21*100</f>
        <v>#DIV/0!</v>
      </c>
      <c r="X21" s="66" t="n"/>
      <c r="Y21" s="67" t="e">
        <f aca="false" ca="false" dt2D="false" dtr="false" t="normal">X21/E21*100</f>
        <v>#DIV/0!</v>
      </c>
      <c r="Z21" s="66" t="n"/>
      <c r="AA21" s="66" t="n"/>
      <c r="AB21" s="66" t="n"/>
      <c r="AC21" s="66" t="n"/>
      <c r="AD21" s="66" t="n"/>
      <c r="AE21" s="66" t="n"/>
    </row>
    <row customFormat="true" ht="15" outlineLevel="0" r="22" s="36">
      <c r="A22" s="66" t="n"/>
      <c r="B22" s="70" t="s">
        <v>67</v>
      </c>
      <c r="C22" s="66" t="n">
        <v>1750</v>
      </c>
      <c r="D22" s="66" t="n"/>
      <c r="E22" s="66" t="n">
        <v>200</v>
      </c>
      <c r="F22" s="67" t="n">
        <f aca="false" ca="false" dt2D="false" dtr="false" t="normal">E22/C22</f>
        <v>0.11428571428571428</v>
      </c>
      <c r="G22" s="66" t="n"/>
      <c r="H22" s="67" t="e">
        <f aca="false" ca="false" dt2D="false" dtr="false" t="normal">G22/D22*100</f>
        <v>#DIV/0!</v>
      </c>
      <c r="I22" s="68" t="n"/>
      <c r="J22" s="68" t="n"/>
      <c r="K22" s="68" t="n"/>
      <c r="L22" s="68" t="n"/>
      <c r="M22" s="68" t="n"/>
      <c r="N22" s="68" t="n"/>
      <c r="O22" s="66" t="n"/>
      <c r="P22" s="66" t="n"/>
      <c r="Q22" s="66" t="n"/>
      <c r="R22" s="66" t="n"/>
      <c r="S22" s="66" t="n"/>
      <c r="T22" s="66" t="n"/>
      <c r="U22" s="69" t="e">
        <f aca="false" ca="false" dt2D="false" dtr="false" t="normal">O22/G22*100</f>
        <v>#DIV/0!</v>
      </c>
      <c r="V22" s="68" t="n"/>
      <c r="W22" s="67" t="n">
        <f aca="false" ca="false" dt2D="false" dtr="false" t="normal">V22/E22*100</f>
        <v>0</v>
      </c>
      <c r="X22" s="66" t="n">
        <v>10</v>
      </c>
      <c r="Y22" s="67" t="n">
        <f aca="false" ca="false" dt2D="false" dtr="false" t="normal">X22/E22*100</f>
        <v>5</v>
      </c>
      <c r="Z22" s="66" t="n"/>
      <c r="AA22" s="66" t="n"/>
      <c r="AB22" s="66" t="n"/>
      <c r="AC22" s="66" t="n"/>
      <c r="AD22" s="66" t="n"/>
      <c r="AE22" s="66" t="n"/>
    </row>
    <row customFormat="true" ht="15" outlineLevel="0" r="23" s="36">
      <c r="A23" s="66" t="n"/>
      <c r="B23" s="70" t="s">
        <v>68</v>
      </c>
      <c r="C23" s="66" t="n">
        <v>306.3</v>
      </c>
      <c r="D23" s="66" t="n"/>
      <c r="E23" s="66" t="n"/>
      <c r="F23" s="67" t="n">
        <f aca="false" ca="false" dt2D="false" dtr="false" t="normal">E23/C23</f>
        <v>0</v>
      </c>
      <c r="G23" s="66" t="n"/>
      <c r="H23" s="67" t="e">
        <f aca="false" ca="false" dt2D="false" dtr="false" t="normal">G23/D23*100</f>
        <v>#DIV/0!</v>
      </c>
      <c r="I23" s="68" t="n"/>
      <c r="J23" s="68" t="n"/>
      <c r="K23" s="68" t="n"/>
      <c r="L23" s="68" t="n"/>
      <c r="M23" s="68" t="n"/>
      <c r="N23" s="68" t="n"/>
      <c r="O23" s="66" t="n"/>
      <c r="P23" s="66" t="n"/>
      <c r="Q23" s="66" t="n"/>
      <c r="R23" s="66" t="n"/>
      <c r="S23" s="66" t="n"/>
      <c r="T23" s="66" t="n"/>
      <c r="U23" s="69" t="e">
        <f aca="false" ca="false" dt2D="false" dtr="false" t="normal">O23/G23*100</f>
        <v>#DIV/0!</v>
      </c>
      <c r="V23" s="68" t="n"/>
      <c r="W23" s="67" t="e">
        <f aca="false" ca="false" dt2D="false" dtr="false" t="normal">V23/E23*100</f>
        <v>#DIV/0!</v>
      </c>
      <c r="X23" s="66" t="n"/>
      <c r="Y23" s="67" t="e">
        <f aca="false" ca="false" dt2D="false" dtr="false" t="normal">X23/E23*100</f>
        <v>#DIV/0!</v>
      </c>
      <c r="Z23" s="66" t="n"/>
      <c r="AA23" s="66" t="n"/>
      <c r="AB23" s="66" t="n"/>
      <c r="AC23" s="66" t="n"/>
      <c r="AD23" s="66" t="n"/>
      <c r="AE23" s="66" t="n"/>
    </row>
    <row customFormat="true" ht="15" outlineLevel="0" r="24" s="36">
      <c r="A24" s="66" t="n"/>
      <c r="B24" s="70" t="s">
        <v>69</v>
      </c>
      <c r="C24" s="66" t="n">
        <v>0</v>
      </c>
      <c r="D24" s="66" t="n"/>
      <c r="E24" s="66" t="n"/>
      <c r="F24" s="67" t="e">
        <f aca="false" ca="false" dt2D="false" dtr="false" t="normal">E24/C24</f>
        <v>#DIV/0!</v>
      </c>
      <c r="G24" s="66" t="n"/>
      <c r="H24" s="67" t="e">
        <f aca="false" ca="false" dt2D="false" dtr="false" t="normal">G24/D24*100</f>
        <v>#DIV/0!</v>
      </c>
      <c r="I24" s="68" t="n"/>
      <c r="J24" s="68" t="n"/>
      <c r="K24" s="68" t="n"/>
      <c r="L24" s="68" t="n"/>
      <c r="M24" s="68" t="n"/>
      <c r="N24" s="68" t="n"/>
      <c r="O24" s="66" t="n"/>
      <c r="P24" s="66" t="n"/>
      <c r="Q24" s="66" t="n"/>
      <c r="R24" s="66" t="n"/>
      <c r="S24" s="66" t="n"/>
      <c r="T24" s="66" t="n"/>
      <c r="U24" s="69" t="e">
        <f aca="false" ca="false" dt2D="false" dtr="false" t="normal">O24/G24*100</f>
        <v>#DIV/0!</v>
      </c>
      <c r="V24" s="68" t="n"/>
      <c r="W24" s="67" t="e">
        <f aca="false" ca="false" dt2D="false" dtr="false" t="normal">V24/E24*100</f>
        <v>#DIV/0!</v>
      </c>
      <c r="X24" s="66" t="n"/>
      <c r="Y24" s="67" t="e">
        <f aca="false" ca="false" dt2D="false" dtr="false" t="normal">X24/E24*100</f>
        <v>#DIV/0!</v>
      </c>
      <c r="Z24" s="66" t="n"/>
      <c r="AA24" s="66" t="n"/>
      <c r="AB24" s="66" t="n"/>
      <c r="AC24" s="66" t="n"/>
      <c r="AD24" s="66" t="n"/>
      <c r="AE24" s="66" t="n"/>
    </row>
    <row customFormat="true" ht="15" outlineLevel="0" r="25" s="36">
      <c r="A25" s="66" t="n"/>
      <c r="B25" s="70" t="s">
        <v>70</v>
      </c>
      <c r="C25" s="66" t="n">
        <v>1043.4</v>
      </c>
      <c r="D25" s="66" t="n"/>
      <c r="E25" s="66" t="n"/>
      <c r="F25" s="67" t="n">
        <f aca="false" ca="false" dt2D="false" dtr="false" t="normal">E25/C25</f>
        <v>0</v>
      </c>
      <c r="G25" s="66" t="n"/>
      <c r="H25" s="67" t="e">
        <f aca="false" ca="false" dt2D="false" dtr="false" t="normal">G25/D25*100</f>
        <v>#DIV/0!</v>
      </c>
      <c r="I25" s="68" t="n"/>
      <c r="J25" s="68" t="n"/>
      <c r="K25" s="68" t="n"/>
      <c r="L25" s="68" t="n"/>
      <c r="M25" s="68" t="n"/>
      <c r="N25" s="68" t="n"/>
      <c r="O25" s="66" t="n"/>
      <c r="P25" s="66" t="n"/>
      <c r="Q25" s="66" t="n"/>
      <c r="R25" s="66" t="n"/>
      <c r="S25" s="66" t="n"/>
      <c r="T25" s="66" t="n"/>
      <c r="U25" s="69" t="e">
        <f aca="false" ca="false" dt2D="false" dtr="false" t="normal">O25/G25*100</f>
        <v>#DIV/0!</v>
      </c>
      <c r="V25" s="68" t="n"/>
      <c r="W25" s="67" t="e">
        <f aca="false" ca="false" dt2D="false" dtr="false" t="normal">V25/E25*100</f>
        <v>#DIV/0!</v>
      </c>
      <c r="X25" s="66" t="n"/>
      <c r="Y25" s="67" t="e">
        <f aca="false" ca="false" dt2D="false" dtr="false" t="normal">X25/E25*100</f>
        <v>#DIV/0!</v>
      </c>
      <c r="Z25" s="66" t="n"/>
      <c r="AA25" s="66" t="n"/>
      <c r="AB25" s="66" t="n"/>
      <c r="AC25" s="66" t="n"/>
      <c r="AD25" s="66" t="n"/>
      <c r="AE25" s="66" t="n"/>
    </row>
    <row customFormat="true" ht="15" outlineLevel="0" r="26" s="36">
      <c r="A26" s="66" t="n"/>
      <c r="B26" s="70" t="s">
        <v>71</v>
      </c>
      <c r="C26" s="66" t="n">
        <v>225.1</v>
      </c>
      <c r="D26" s="66" t="n"/>
      <c r="E26" s="66" t="n"/>
      <c r="F26" s="67" t="n">
        <f aca="false" ca="false" dt2D="false" dtr="false" t="normal">E26/C26</f>
        <v>0</v>
      </c>
      <c r="G26" s="66" t="n"/>
      <c r="H26" s="67" t="e">
        <f aca="false" ca="false" dt2D="false" dtr="false" t="normal">G26/D26*100</f>
        <v>#DIV/0!</v>
      </c>
      <c r="I26" s="68" t="n"/>
      <c r="J26" s="68" t="n"/>
      <c r="K26" s="68" t="n"/>
      <c r="L26" s="68" t="n"/>
      <c r="M26" s="68" t="n"/>
      <c r="N26" s="68" t="n"/>
      <c r="O26" s="66" t="n"/>
      <c r="P26" s="66" t="n"/>
      <c r="Q26" s="66" t="n"/>
      <c r="R26" s="66" t="n"/>
      <c r="S26" s="66" t="n"/>
      <c r="T26" s="66" t="n"/>
      <c r="U26" s="69" t="e">
        <f aca="false" ca="false" dt2D="false" dtr="false" t="normal">O26/G26*100</f>
        <v>#DIV/0!</v>
      </c>
      <c r="V26" s="68" t="n"/>
      <c r="W26" s="67" t="e">
        <f aca="false" ca="false" dt2D="false" dtr="false" t="normal">V26/E26*100</f>
        <v>#DIV/0!</v>
      </c>
      <c r="X26" s="66" t="n"/>
      <c r="Y26" s="67" t="e">
        <f aca="false" ca="false" dt2D="false" dtr="false" t="normal">X26/E26*100</f>
        <v>#DIV/0!</v>
      </c>
      <c r="Z26" s="66" t="n"/>
      <c r="AA26" s="66" t="n"/>
      <c r="AB26" s="66" t="n"/>
      <c r="AC26" s="66" t="n"/>
      <c r="AD26" s="66" t="n"/>
      <c r="AE26" s="66" t="n"/>
    </row>
    <row customFormat="true" ht="15" outlineLevel="0" r="27" s="36">
      <c r="A27" s="66" t="n"/>
      <c r="B27" s="71" t="s">
        <v>72</v>
      </c>
      <c r="C27" s="66" t="n">
        <v>575.901</v>
      </c>
      <c r="D27" s="66" t="n"/>
      <c r="E27" s="66" t="n"/>
      <c r="F27" s="67" t="n">
        <f aca="false" ca="false" dt2D="false" dtr="false" t="normal">E27/C27</f>
        <v>0</v>
      </c>
      <c r="G27" s="66" t="n"/>
      <c r="H27" s="67" t="e">
        <f aca="false" ca="false" dt2D="false" dtr="false" t="normal">G27/D27*100</f>
        <v>#DIV/0!</v>
      </c>
      <c r="I27" s="68" t="n"/>
      <c r="J27" s="68" t="n"/>
      <c r="K27" s="68" t="n"/>
      <c r="L27" s="68" t="n"/>
      <c r="M27" s="68" t="n"/>
      <c r="N27" s="68" t="n"/>
      <c r="O27" s="66" t="n"/>
      <c r="P27" s="66" t="n"/>
      <c r="Q27" s="66" t="n"/>
      <c r="R27" s="66" t="n"/>
      <c r="S27" s="66" t="n"/>
      <c r="T27" s="66" t="n"/>
      <c r="U27" s="69" t="e">
        <f aca="false" ca="false" dt2D="false" dtr="false" t="normal">O27/G27*100</f>
        <v>#DIV/0!</v>
      </c>
      <c r="V27" s="68" t="n"/>
      <c r="W27" s="67" t="e">
        <f aca="false" ca="false" dt2D="false" dtr="false" t="normal">V27/E27*100</f>
        <v>#DIV/0!</v>
      </c>
      <c r="X27" s="66" t="n"/>
      <c r="Y27" s="67" t="e">
        <f aca="false" ca="false" dt2D="false" dtr="false" t="normal">X27/E27*100</f>
        <v>#DIV/0!</v>
      </c>
      <c r="Z27" s="66" t="n"/>
      <c r="AA27" s="66" t="n"/>
      <c r="AB27" s="66" t="n"/>
      <c r="AC27" s="66" t="n"/>
      <c r="AD27" s="66" t="n"/>
      <c r="AE27" s="66" t="n"/>
    </row>
    <row customFormat="true" ht="15" outlineLevel="0" r="28" s="36">
      <c r="A28" s="66" t="n"/>
      <c r="B28" s="71" t="s">
        <v>73</v>
      </c>
      <c r="C28" s="66" t="n">
        <v>186.411</v>
      </c>
      <c r="D28" s="66" t="n"/>
      <c r="E28" s="66" t="n"/>
      <c r="F28" s="67" t="n">
        <f aca="false" ca="false" dt2D="false" dtr="false" t="normal">E28/C28</f>
        <v>0</v>
      </c>
      <c r="G28" s="66" t="n"/>
      <c r="H28" s="67" t="e">
        <f aca="false" ca="false" dt2D="false" dtr="false" t="normal">G28/D28*100</f>
        <v>#DIV/0!</v>
      </c>
      <c r="I28" s="68" t="n"/>
      <c r="J28" s="68" t="n"/>
      <c r="K28" s="68" t="n"/>
      <c r="L28" s="68" t="n"/>
      <c r="M28" s="68" t="n"/>
      <c r="N28" s="68" t="n"/>
      <c r="O28" s="66" t="n"/>
      <c r="P28" s="66" t="n"/>
      <c r="Q28" s="66" t="n"/>
      <c r="R28" s="66" t="n"/>
      <c r="S28" s="66" t="n"/>
      <c r="T28" s="66" t="n"/>
      <c r="U28" s="69" t="e">
        <f aca="false" ca="false" dt2D="false" dtr="false" t="normal">O28/G28*100</f>
        <v>#DIV/0!</v>
      </c>
      <c r="V28" s="68" t="n"/>
      <c r="W28" s="67" t="e">
        <f aca="false" ca="false" dt2D="false" dtr="false" t="normal">V28/E28*100</f>
        <v>#DIV/0!</v>
      </c>
      <c r="X28" s="66" t="n"/>
      <c r="Y28" s="67" t="e">
        <f aca="false" ca="false" dt2D="false" dtr="false" t="normal">X28/E28*100</f>
        <v>#DIV/0!</v>
      </c>
      <c r="Z28" s="66" t="n"/>
      <c r="AA28" s="66" t="n"/>
      <c r="AB28" s="66" t="n"/>
      <c r="AC28" s="66" t="n"/>
      <c r="AD28" s="66" t="n"/>
      <c r="AE28" s="66" t="n"/>
    </row>
    <row customFormat="true" ht="15" outlineLevel="0" r="29" s="36">
      <c r="A29" s="66" t="n"/>
      <c r="B29" s="71" t="s">
        <v>74</v>
      </c>
      <c r="C29" s="66" t="n">
        <v>168.971</v>
      </c>
      <c r="D29" s="66" t="n"/>
      <c r="E29" s="66" t="n"/>
      <c r="F29" s="67" t="n">
        <f aca="false" ca="false" dt2D="false" dtr="false" t="normal">E29/C29</f>
        <v>0</v>
      </c>
      <c r="G29" s="66" t="n"/>
      <c r="H29" s="67" t="e">
        <f aca="false" ca="false" dt2D="false" dtr="false" t="normal">G29/D29*100</f>
        <v>#DIV/0!</v>
      </c>
      <c r="I29" s="68" t="n"/>
      <c r="J29" s="68" t="n"/>
      <c r="K29" s="68" t="n"/>
      <c r="L29" s="68" t="n"/>
      <c r="M29" s="68" t="n"/>
      <c r="N29" s="68" t="n"/>
      <c r="O29" s="66" t="n"/>
      <c r="P29" s="66" t="n"/>
      <c r="Q29" s="66" t="n"/>
      <c r="R29" s="66" t="n"/>
      <c r="S29" s="66" t="n"/>
      <c r="T29" s="66" t="n"/>
      <c r="U29" s="69" t="e">
        <f aca="false" ca="false" dt2D="false" dtr="false" t="normal">O29/G29*100</f>
        <v>#DIV/0!</v>
      </c>
      <c r="V29" s="68" t="n"/>
      <c r="W29" s="67" t="e">
        <f aca="false" ca="false" dt2D="false" dtr="false" t="normal">V29/E29*100</f>
        <v>#DIV/0!</v>
      </c>
      <c r="X29" s="66" t="n"/>
      <c r="Y29" s="67" t="e">
        <f aca="false" ca="false" dt2D="false" dtr="false" t="normal">X29/E29*100</f>
        <v>#DIV/0!</v>
      </c>
      <c r="Z29" s="66" t="n"/>
      <c r="AA29" s="66" t="n"/>
      <c r="AB29" s="66" t="n"/>
      <c r="AC29" s="66" t="n"/>
      <c r="AD29" s="66" t="n"/>
      <c r="AE29" s="66" t="n"/>
    </row>
    <row customFormat="true" ht="15" outlineLevel="0" r="30" s="36">
      <c r="A30" s="66" t="n"/>
      <c r="B30" s="71" t="s">
        <v>75</v>
      </c>
      <c r="C30" s="66" t="n">
        <v>0</v>
      </c>
      <c r="D30" s="66" t="n"/>
      <c r="E30" s="66" t="n"/>
      <c r="F30" s="67" t="e">
        <f aca="false" ca="false" dt2D="false" dtr="false" t="normal">E30/C30</f>
        <v>#DIV/0!</v>
      </c>
      <c r="G30" s="66" t="n"/>
      <c r="H30" s="67" t="e">
        <f aca="false" ca="false" dt2D="false" dtr="false" t="normal">G30/D30*100</f>
        <v>#DIV/0!</v>
      </c>
      <c r="I30" s="68" t="n"/>
      <c r="J30" s="68" t="n"/>
      <c r="K30" s="68" t="n"/>
      <c r="L30" s="68" t="n"/>
      <c r="M30" s="68" t="n"/>
      <c r="N30" s="68" t="n"/>
      <c r="O30" s="66" t="n"/>
      <c r="P30" s="66" t="n"/>
      <c r="Q30" s="66" t="n"/>
      <c r="R30" s="66" t="n"/>
      <c r="S30" s="66" t="n"/>
      <c r="T30" s="66" t="n"/>
      <c r="U30" s="69" t="e">
        <f aca="false" ca="false" dt2D="false" dtr="false" t="normal">O30/G30*100</f>
        <v>#DIV/0!</v>
      </c>
      <c r="V30" s="68" t="n"/>
      <c r="W30" s="67" t="e">
        <f aca="false" ca="false" dt2D="false" dtr="false" t="normal">V30/E30*100</f>
        <v>#DIV/0!</v>
      </c>
      <c r="X30" s="66" t="n"/>
      <c r="Y30" s="67" t="e">
        <f aca="false" ca="false" dt2D="false" dtr="false" t="normal">X30/E30*100</f>
        <v>#DIV/0!</v>
      </c>
      <c r="Z30" s="66" t="n"/>
      <c r="AA30" s="66" t="n"/>
      <c r="AB30" s="66" t="n"/>
      <c r="AC30" s="66" t="n"/>
      <c r="AD30" s="66" t="n"/>
      <c r="AE30" s="66" t="n"/>
    </row>
    <row customFormat="true" ht="15" outlineLevel="0" r="31" s="36">
      <c r="A31" s="72" t="n"/>
      <c r="B31" s="71" t="s">
        <v>76</v>
      </c>
      <c r="C31" s="66" t="n">
        <v>293.643</v>
      </c>
      <c r="D31" s="66" t="n"/>
      <c r="E31" s="66" t="n"/>
      <c r="F31" s="67" t="n">
        <f aca="false" ca="false" dt2D="false" dtr="false" t="normal">E31/C31</f>
        <v>0</v>
      </c>
      <c r="G31" s="66" t="n"/>
      <c r="H31" s="67" t="e">
        <f aca="false" ca="false" dt2D="false" dtr="false" t="normal">G31/D31*100</f>
        <v>#DIV/0!</v>
      </c>
      <c r="I31" s="68" t="n"/>
      <c r="J31" s="68" t="n"/>
      <c r="K31" s="68" t="n"/>
      <c r="L31" s="68" t="n"/>
      <c r="M31" s="68" t="n"/>
      <c r="N31" s="68" t="n"/>
      <c r="O31" s="66" t="n"/>
      <c r="P31" s="66" t="n"/>
      <c r="Q31" s="66" t="n"/>
      <c r="R31" s="66" t="n"/>
      <c r="S31" s="66" t="n"/>
      <c r="T31" s="66" t="n"/>
      <c r="U31" s="69" t="e">
        <f aca="false" ca="false" dt2D="false" dtr="false" t="normal">O31/G31*100</f>
        <v>#DIV/0!</v>
      </c>
      <c r="V31" s="66" t="n"/>
      <c r="W31" s="67" t="e">
        <f aca="false" ca="false" dt2D="false" dtr="false" t="normal">V31/E31*100</f>
        <v>#DIV/0!</v>
      </c>
      <c r="X31" s="66" t="n"/>
      <c r="Y31" s="67" t="e">
        <f aca="false" ca="false" dt2D="false" dtr="false" t="normal">X31/E31*100</f>
        <v>#DIV/0!</v>
      </c>
      <c r="Z31" s="66" t="n"/>
      <c r="AA31" s="66" t="n"/>
      <c r="AB31" s="66" t="n"/>
      <c r="AC31" s="66" t="n"/>
      <c r="AD31" s="66" t="n"/>
      <c r="AE31" s="66" t="n"/>
    </row>
    <row customFormat="true" ht="15" outlineLevel="0" r="32" s="36">
      <c r="A32" s="72" t="n"/>
      <c r="B32" s="71" t="s">
        <v>77</v>
      </c>
      <c r="C32" s="66" t="n">
        <v>46.582</v>
      </c>
      <c r="D32" s="66" t="n"/>
      <c r="E32" s="66" t="n"/>
      <c r="F32" s="67" t="n">
        <f aca="false" ca="false" dt2D="false" dtr="false" t="normal">E32/C32</f>
        <v>0</v>
      </c>
      <c r="G32" s="66" t="n"/>
      <c r="H32" s="67" t="e">
        <f aca="false" ca="false" dt2D="false" dtr="false" t="normal">G32/D32*100</f>
        <v>#DIV/0!</v>
      </c>
      <c r="I32" s="68" t="n"/>
      <c r="J32" s="68" t="n"/>
      <c r="K32" s="68" t="n"/>
      <c r="L32" s="68" t="n"/>
      <c r="M32" s="68" t="n"/>
      <c r="N32" s="68" t="n"/>
      <c r="O32" s="66" t="n"/>
      <c r="P32" s="66" t="n"/>
      <c r="Q32" s="66" t="n"/>
      <c r="R32" s="66" t="n"/>
      <c r="S32" s="66" t="n"/>
      <c r="T32" s="66" t="n"/>
      <c r="U32" s="69" t="e">
        <f aca="false" ca="false" dt2D="false" dtr="false" t="normal">O32/G32*100</f>
        <v>#DIV/0!</v>
      </c>
      <c r="V32" s="66" t="n"/>
      <c r="W32" s="67" t="e">
        <f aca="false" ca="false" dt2D="false" dtr="false" t="normal">V32/E32*100</f>
        <v>#DIV/0!</v>
      </c>
      <c r="X32" s="66" t="n"/>
      <c r="Y32" s="67" t="e">
        <f aca="false" ca="false" dt2D="false" dtr="false" t="normal">X32/E32*100</f>
        <v>#DIV/0!</v>
      </c>
      <c r="Z32" s="66" t="n"/>
      <c r="AA32" s="66" t="n"/>
      <c r="AB32" s="66" t="n"/>
      <c r="AC32" s="66" t="n"/>
      <c r="AD32" s="66" t="n"/>
      <c r="AE32" s="66" t="n"/>
    </row>
    <row customFormat="true" ht="15" outlineLevel="0" r="33" s="36">
      <c r="A33" s="72" t="n"/>
      <c r="B33" s="71" t="s">
        <v>78</v>
      </c>
      <c r="C33" s="66" t="n">
        <v>1534.126</v>
      </c>
      <c r="D33" s="66" t="n"/>
      <c r="E33" s="66" t="n"/>
      <c r="F33" s="67" t="n">
        <f aca="false" ca="false" dt2D="false" dtr="false" t="normal">E33/C33</f>
        <v>0</v>
      </c>
      <c r="G33" s="66" t="n"/>
      <c r="H33" s="67" t="e">
        <f aca="false" ca="false" dt2D="false" dtr="false" t="normal">G33/D33*100</f>
        <v>#DIV/0!</v>
      </c>
      <c r="I33" s="68" t="n"/>
      <c r="J33" s="68" t="n"/>
      <c r="K33" s="68" t="n"/>
      <c r="L33" s="68" t="n"/>
      <c r="M33" s="68" t="n"/>
      <c r="N33" s="68" t="n"/>
      <c r="O33" s="66" t="n"/>
      <c r="P33" s="66" t="n"/>
      <c r="Q33" s="66" t="n"/>
      <c r="R33" s="66" t="n"/>
      <c r="S33" s="66" t="n"/>
      <c r="T33" s="66" t="n"/>
      <c r="U33" s="69" t="e">
        <f aca="false" ca="false" dt2D="false" dtr="false" t="normal">O33/G33*100</f>
        <v>#DIV/0!</v>
      </c>
      <c r="V33" s="66" t="n"/>
      <c r="W33" s="67" t="e">
        <f aca="false" ca="false" dt2D="false" dtr="false" t="normal">V33/E33*100</f>
        <v>#DIV/0!</v>
      </c>
      <c r="X33" s="66" t="n"/>
      <c r="Y33" s="67" t="e">
        <f aca="false" ca="false" dt2D="false" dtr="false" t="normal">X33/E33*100</f>
        <v>#DIV/0!</v>
      </c>
      <c r="Z33" s="66" t="n"/>
      <c r="AA33" s="66" t="n"/>
      <c r="AB33" s="66" t="n"/>
      <c r="AC33" s="66" t="n"/>
      <c r="AD33" s="66" t="n"/>
      <c r="AE33" s="66" t="n"/>
    </row>
    <row customFormat="true" ht="15" outlineLevel="0" r="34" s="36">
      <c r="A34" s="66" t="n"/>
      <c r="B34" s="71" t="s">
        <v>79</v>
      </c>
      <c r="C34" s="68" t="n">
        <v>31.909</v>
      </c>
      <c r="D34" s="68" t="n"/>
      <c r="E34" s="68" t="n"/>
      <c r="F34" s="67" t="n">
        <f aca="false" ca="false" dt2D="false" dtr="false" t="normal">E34/C34</f>
        <v>0</v>
      </c>
      <c r="G34" s="68" t="n"/>
      <c r="H34" s="67" t="e">
        <f aca="false" ca="false" dt2D="false" dtr="false" t="normal">G34/D34*100</f>
        <v>#DIV/0!</v>
      </c>
      <c r="I34" s="68" t="n"/>
      <c r="J34" s="68" t="n"/>
      <c r="K34" s="68" t="n"/>
      <c r="L34" s="68" t="n"/>
      <c r="M34" s="68" t="n"/>
      <c r="N34" s="68" t="n"/>
      <c r="O34" s="68" t="n"/>
      <c r="P34" s="68" t="n"/>
      <c r="Q34" s="68" t="n"/>
      <c r="R34" s="68" t="n"/>
      <c r="S34" s="68" t="n"/>
      <c r="T34" s="68" t="n"/>
      <c r="U34" s="69" t="e">
        <f aca="false" ca="false" dt2D="false" dtr="false" t="normal">O34/G34*100</f>
        <v>#DIV/0!</v>
      </c>
      <c r="V34" s="68" t="n"/>
      <c r="W34" s="67" t="e">
        <f aca="false" ca="false" dt2D="false" dtr="false" t="normal">V34/E34*100</f>
        <v>#DIV/0!</v>
      </c>
      <c r="X34" s="68" t="n"/>
      <c r="Y34" s="67" t="e">
        <f aca="false" ca="false" dt2D="false" dtr="false" t="normal">X34/E34*100</f>
        <v>#DIV/0!</v>
      </c>
      <c r="Z34" s="68" t="n"/>
      <c r="AA34" s="68" t="n"/>
      <c r="AB34" s="68" t="n"/>
      <c r="AC34" s="68" t="n"/>
      <c r="AD34" s="68" t="n"/>
      <c r="AE34" s="68" t="n"/>
    </row>
    <row customFormat="true" ht="15" outlineLevel="0" r="35" s="36">
      <c r="A35" s="73" t="s">
        <v>80</v>
      </c>
      <c r="B35" s="74" t="s"/>
      <c r="C35" s="75" t="n">
        <f aca="false" ca="false" dt2D="false" dtr="false" t="normal">SUM(C13:C34)</f>
        <v>6615.743</v>
      </c>
      <c r="D35" s="75" t="n">
        <f aca="false" ca="false" dt2D="false" dtr="false" t="normal">SUM(D13:D34)</f>
        <v>0</v>
      </c>
      <c r="E35" s="75" t="n">
        <f aca="false" ca="false" dt2D="false" dtr="false" t="normal">SUM(E13:E34)</f>
        <v>200</v>
      </c>
      <c r="F35" s="76" t="n">
        <f aca="false" ca="false" dt2D="false" dtr="false" t="normal">E35/C35</f>
        <v>0.03023092039699849</v>
      </c>
      <c r="G35" s="75" t="n">
        <f aca="false" ca="false" dt2D="false" dtr="false" t="normal">SUM(G13:G34)</f>
        <v>0</v>
      </c>
      <c r="H35" s="76" t="e">
        <f aca="false" ca="false" dt2D="false" dtr="false" t="normal">G35/D35*100</f>
        <v>#DIV/0!</v>
      </c>
      <c r="I35" s="75" t="n">
        <f aca="false" ca="false" dt2D="false" dtr="false" t="normal">SUM(I13:I34)</f>
        <v>0</v>
      </c>
      <c r="J35" s="75" t="n">
        <f aca="false" ca="false" dt2D="false" dtr="false" t="normal">SUM(J13:J34)</f>
        <v>0</v>
      </c>
      <c r="K35" s="75" t="n">
        <f aca="false" ca="false" dt2D="false" dtr="false" t="normal">SUM(K13:K34)</f>
        <v>0</v>
      </c>
      <c r="L35" s="75" t="n">
        <f aca="false" ca="false" dt2D="false" dtr="false" t="normal">SUM(L13:L34)</f>
        <v>0</v>
      </c>
      <c r="M35" s="75" t="n">
        <f aca="false" ca="false" dt2D="false" dtr="false" t="normal">SUM(M13:M34)</f>
        <v>0</v>
      </c>
      <c r="N35" s="75" t="n">
        <f aca="false" ca="false" dt2D="false" dtr="false" t="normal">SUM(N13:N34)</f>
        <v>0</v>
      </c>
      <c r="O35" s="75" t="n">
        <f aca="false" ca="false" dt2D="false" dtr="false" t="normal">SUM(O13:O34)</f>
        <v>0</v>
      </c>
      <c r="P35" s="75" t="n">
        <f aca="false" ca="false" dt2D="false" dtr="false" t="normal">SUM(P13:P34)</f>
        <v>0</v>
      </c>
      <c r="Q35" s="75" t="n">
        <f aca="false" ca="false" dt2D="false" dtr="false" t="normal">SUM(Q13:Q34)</f>
        <v>0</v>
      </c>
      <c r="R35" s="75" t="n">
        <f aca="false" ca="false" dt2D="false" dtr="false" t="normal">SUM(R13:R34)</f>
        <v>0</v>
      </c>
      <c r="S35" s="75" t="n">
        <f aca="false" ca="false" dt2D="false" dtr="false" t="normal">SUM(S13:S34)</f>
        <v>0</v>
      </c>
      <c r="T35" s="75" t="n">
        <f aca="false" ca="false" dt2D="false" dtr="false" t="normal">SUM(T13:T34)</f>
        <v>0</v>
      </c>
      <c r="U35" s="77" t="e">
        <f aca="false" ca="false" dt2D="false" dtr="false" t="normal">O35/G35*100</f>
        <v>#DIV/0!</v>
      </c>
      <c r="V35" s="75" t="n">
        <f aca="false" ca="false" dt2D="false" dtr="false" t="normal">SUM(V13:V34)</f>
        <v>0</v>
      </c>
      <c r="W35" s="78" t="n">
        <f aca="false" ca="false" dt2D="false" dtr="false" t="normal">V35/E35*100</f>
        <v>0</v>
      </c>
      <c r="X35" s="75" t="n">
        <f aca="false" ca="false" dt2D="false" dtr="false" t="normal">SUM(X13:X34)</f>
        <v>10</v>
      </c>
      <c r="Y35" s="76" t="n">
        <f aca="false" ca="false" dt2D="false" dtr="false" t="normal">X35/E35*100</f>
        <v>5</v>
      </c>
      <c r="Z35" s="75" t="n">
        <f aca="false" ca="false" dt2D="false" dtr="false" t="normal">SUM(Z13:Z34)</f>
        <v>0</v>
      </c>
      <c r="AA35" s="75" t="n">
        <f aca="false" ca="false" dt2D="false" dtr="false" t="normal">SUM(AA13:AA34)</f>
        <v>0</v>
      </c>
      <c r="AB35" s="75" t="n">
        <v>0</v>
      </c>
      <c r="AC35" s="75" t="n">
        <v>0</v>
      </c>
      <c r="AD35" s="75" t="n">
        <v>0</v>
      </c>
      <c r="AE35" s="75" t="n">
        <v>0</v>
      </c>
    </row>
    <row customFormat="true" ht="15" outlineLevel="0" r="36" s="36">
      <c r="A36" s="75" t="n">
        <v>2</v>
      </c>
      <c r="B36" s="79" t="s">
        <v>81</v>
      </c>
      <c r="C36" s="79" t="n"/>
      <c r="D36" s="79" t="n"/>
      <c r="E36" s="79" t="n"/>
      <c r="F36" s="67" t="n"/>
      <c r="G36" s="79" t="n"/>
      <c r="H36" s="67" t="n"/>
      <c r="I36" s="79" t="n"/>
      <c r="J36" s="79" t="n"/>
      <c r="K36" s="79" t="n"/>
      <c r="L36" s="79" t="n"/>
      <c r="M36" s="79" t="n"/>
      <c r="N36" s="79" t="n"/>
      <c r="O36" s="79" t="n"/>
      <c r="P36" s="79" t="n"/>
      <c r="Q36" s="79" t="n"/>
      <c r="R36" s="79" t="n"/>
      <c r="S36" s="79" t="n"/>
      <c r="T36" s="79" t="n"/>
      <c r="U36" s="69" t="n"/>
      <c r="V36" s="79" t="n"/>
      <c r="W36" s="80" t="n"/>
      <c r="X36" s="79" t="n"/>
      <c r="Y36" s="80" t="n"/>
      <c r="Z36" s="79" t="n"/>
      <c r="AA36" s="79" t="n"/>
      <c r="AB36" s="79" t="n"/>
      <c r="AC36" s="79" t="n"/>
      <c r="AD36" s="79" t="n"/>
      <c r="AE36" s="79" t="n"/>
    </row>
    <row customFormat="true" ht="15" outlineLevel="0" r="37" s="36">
      <c r="A37" s="72" t="n"/>
      <c r="B37" s="70" t="s">
        <v>82</v>
      </c>
      <c r="C37" s="66" t="n"/>
      <c r="D37" s="66" t="n"/>
      <c r="E37" s="66" t="n"/>
      <c r="F37" s="67" t="e">
        <f aca="false" ca="false" dt2D="false" dtr="false" t="normal">E37/C37</f>
        <v>#DIV/0!</v>
      </c>
      <c r="G37" s="66" t="n"/>
      <c r="H37" s="67" t="e">
        <f aca="false" ca="false" dt2D="false" dtr="false" t="normal">G37/D37*100</f>
        <v>#DIV/0!</v>
      </c>
      <c r="I37" s="68" t="n"/>
      <c r="J37" s="68" t="n"/>
      <c r="K37" s="68" t="n"/>
      <c r="L37" s="68" t="n"/>
      <c r="M37" s="68" t="n"/>
      <c r="N37" s="68" t="n"/>
      <c r="O37" s="66" t="n"/>
      <c r="P37" s="66" t="n"/>
      <c r="Q37" s="66" t="n"/>
      <c r="R37" s="66" t="n"/>
      <c r="S37" s="66" t="n"/>
      <c r="T37" s="66" t="n"/>
      <c r="U37" s="69" t="e">
        <f aca="false" ca="false" dt2D="false" dtr="false" t="normal">O37/G37*100</f>
        <v>#DIV/0!</v>
      </c>
      <c r="V37" s="66" t="n"/>
      <c r="W37" s="81" t="e">
        <f aca="false" ca="false" dt2D="false" dtr="false" t="normal">V37/E37*100</f>
        <v>#DIV/0!</v>
      </c>
      <c r="X37" s="66" t="n"/>
      <c r="Y37" s="81" t="e">
        <f aca="false" ca="false" dt2D="false" dtr="false" t="normal">X37/E37*100</f>
        <v>#DIV/0!</v>
      </c>
      <c r="Z37" s="66" t="n"/>
      <c r="AA37" s="66" t="n"/>
      <c r="AB37" s="66" t="n"/>
      <c r="AC37" s="66" t="n"/>
      <c r="AD37" s="66" t="n"/>
      <c r="AE37" s="66" t="n"/>
    </row>
    <row customFormat="true" ht="15" outlineLevel="0" r="38" s="36">
      <c r="A38" s="72" t="n"/>
      <c r="B38" s="70" t="s">
        <v>83</v>
      </c>
      <c r="C38" s="66" t="n"/>
      <c r="D38" s="66" t="n"/>
      <c r="E38" s="66" t="n"/>
      <c r="F38" s="67" t="e">
        <f aca="false" ca="false" dt2D="false" dtr="false" t="normal">E38/C38</f>
        <v>#DIV/0!</v>
      </c>
      <c r="G38" s="66" t="n"/>
      <c r="H38" s="67" t="e">
        <f aca="false" ca="false" dt2D="false" dtr="false" t="normal">G38/D38*100</f>
        <v>#DIV/0!</v>
      </c>
      <c r="I38" s="68" t="n"/>
      <c r="J38" s="68" t="n"/>
      <c r="K38" s="68" t="n"/>
      <c r="L38" s="68" t="n"/>
      <c r="M38" s="68" t="n"/>
      <c r="N38" s="68" t="n"/>
      <c r="O38" s="66" t="n"/>
      <c r="P38" s="66" t="n"/>
      <c r="Q38" s="66" t="n"/>
      <c r="R38" s="66" t="n"/>
      <c r="S38" s="66" t="n"/>
      <c r="T38" s="66" t="n"/>
      <c r="U38" s="69" t="e">
        <f aca="false" ca="false" dt2D="false" dtr="false" t="normal">O38/G38*100</f>
        <v>#DIV/0!</v>
      </c>
      <c r="V38" s="66" t="n"/>
      <c r="W38" s="81" t="e">
        <f aca="false" ca="false" dt2D="false" dtr="false" t="normal">V38/E38*100</f>
        <v>#DIV/0!</v>
      </c>
      <c r="X38" s="66" t="n"/>
      <c r="Y38" s="81" t="e">
        <f aca="false" ca="false" dt2D="false" dtr="false" t="normal">X38/E38*100</f>
        <v>#DIV/0!</v>
      </c>
      <c r="Z38" s="66" t="n"/>
      <c r="AA38" s="66" t="n"/>
      <c r="AB38" s="66" t="n"/>
      <c r="AC38" s="66" t="n"/>
      <c r="AD38" s="66" t="n"/>
      <c r="AE38" s="66" t="n"/>
    </row>
    <row customFormat="true" ht="15" outlineLevel="0" r="39" s="36">
      <c r="A39" s="72" t="n"/>
      <c r="B39" s="70" t="s">
        <v>84</v>
      </c>
      <c r="C39" s="66" t="n"/>
      <c r="D39" s="66" t="n"/>
      <c r="E39" s="66" t="n"/>
      <c r="F39" s="67" t="e">
        <f aca="false" ca="false" dt2D="false" dtr="false" t="normal">E39/C39</f>
        <v>#DIV/0!</v>
      </c>
      <c r="G39" s="66" t="n"/>
      <c r="H39" s="67" t="e">
        <f aca="false" ca="false" dt2D="false" dtr="false" t="normal">G39/D39*100</f>
        <v>#DIV/0!</v>
      </c>
      <c r="I39" s="68" t="n"/>
      <c r="J39" s="68" t="n"/>
      <c r="K39" s="68" t="n"/>
      <c r="L39" s="68" t="n"/>
      <c r="M39" s="68" t="n"/>
      <c r="N39" s="68" t="n"/>
      <c r="O39" s="66" t="n"/>
      <c r="P39" s="66" t="n"/>
      <c r="Q39" s="66" t="n"/>
      <c r="R39" s="66" t="n"/>
      <c r="S39" s="66" t="n"/>
      <c r="T39" s="66" t="n"/>
      <c r="U39" s="69" t="e">
        <f aca="false" ca="false" dt2D="false" dtr="false" t="normal">O39/G39*100</f>
        <v>#DIV/0!</v>
      </c>
      <c r="V39" s="66" t="n"/>
      <c r="W39" s="81" t="e">
        <f aca="false" ca="false" dt2D="false" dtr="false" t="normal">V39/E39*100</f>
        <v>#DIV/0!</v>
      </c>
      <c r="X39" s="66" t="n"/>
      <c r="Y39" s="81" t="e">
        <f aca="false" ca="false" dt2D="false" dtr="false" t="normal">X39/E39*100</f>
        <v>#DIV/0!</v>
      </c>
      <c r="Z39" s="66" t="n"/>
      <c r="AA39" s="66" t="n"/>
      <c r="AB39" s="66" t="n"/>
      <c r="AC39" s="66" t="n"/>
      <c r="AD39" s="66" t="n"/>
      <c r="AE39" s="66" t="n"/>
    </row>
    <row customFormat="true" ht="15" outlineLevel="0" r="40" s="36">
      <c r="A40" s="72" t="n"/>
      <c r="B40" s="70" t="s">
        <v>85</v>
      </c>
      <c r="C40" s="66" t="n"/>
      <c r="D40" s="66" t="n"/>
      <c r="E40" s="66" t="n"/>
      <c r="F40" s="67" t="e">
        <f aca="false" ca="false" dt2D="false" dtr="false" t="normal">E40/C40</f>
        <v>#DIV/0!</v>
      </c>
      <c r="G40" s="66" t="n"/>
      <c r="H40" s="67" t="e">
        <f aca="false" ca="false" dt2D="false" dtr="false" t="normal">G40/D40*100</f>
        <v>#DIV/0!</v>
      </c>
      <c r="I40" s="68" t="n"/>
      <c r="J40" s="68" t="n"/>
      <c r="K40" s="68" t="n"/>
      <c r="L40" s="68" t="n"/>
      <c r="M40" s="68" t="n"/>
      <c r="N40" s="68" t="n"/>
      <c r="O40" s="66" t="n"/>
      <c r="P40" s="66" t="n"/>
      <c r="Q40" s="66" t="n"/>
      <c r="R40" s="66" t="n"/>
      <c r="S40" s="66" t="n"/>
      <c r="T40" s="66" t="n"/>
      <c r="U40" s="69" t="e">
        <f aca="false" ca="false" dt2D="false" dtr="false" t="normal">O40/G40*100</f>
        <v>#DIV/0!</v>
      </c>
      <c r="V40" s="66" t="n"/>
      <c r="W40" s="81" t="e">
        <f aca="false" ca="false" dt2D="false" dtr="false" t="normal">V40/E40*100</f>
        <v>#DIV/0!</v>
      </c>
      <c r="X40" s="66" t="n"/>
      <c r="Y40" s="81" t="e">
        <f aca="false" ca="false" dt2D="false" dtr="false" t="normal">X40/E40*100</f>
        <v>#DIV/0!</v>
      </c>
      <c r="Z40" s="66" t="n"/>
      <c r="AA40" s="66" t="n"/>
      <c r="AB40" s="66" t="n"/>
      <c r="AC40" s="66" t="n"/>
      <c r="AD40" s="66" t="n"/>
      <c r="AE40" s="66" t="n"/>
    </row>
    <row customFormat="true" ht="15" outlineLevel="0" r="41" s="36">
      <c r="A41" s="72" t="n"/>
      <c r="B41" s="70" t="s">
        <v>86</v>
      </c>
      <c r="C41" s="66" t="n"/>
      <c r="D41" s="66" t="n"/>
      <c r="E41" s="66" t="n"/>
      <c r="F41" s="67" t="e">
        <f aca="false" ca="false" dt2D="false" dtr="false" t="normal">E41/C41</f>
        <v>#DIV/0!</v>
      </c>
      <c r="G41" s="66" t="n"/>
      <c r="H41" s="67" t="e">
        <f aca="false" ca="false" dt2D="false" dtr="false" t="normal">G41/D41*100</f>
        <v>#DIV/0!</v>
      </c>
      <c r="I41" s="68" t="n"/>
      <c r="J41" s="68" t="n"/>
      <c r="K41" s="68" t="n"/>
      <c r="L41" s="68" t="n"/>
      <c r="M41" s="68" t="n"/>
      <c r="N41" s="68" t="n"/>
      <c r="O41" s="66" t="n"/>
      <c r="P41" s="66" t="n"/>
      <c r="Q41" s="66" t="n"/>
      <c r="R41" s="66" t="n"/>
      <c r="S41" s="66" t="n"/>
      <c r="T41" s="66" t="n"/>
      <c r="U41" s="69" t="e">
        <f aca="false" ca="false" dt2D="false" dtr="false" t="normal">O41/G41*100</f>
        <v>#DIV/0!</v>
      </c>
      <c r="V41" s="66" t="n"/>
      <c r="W41" s="81" t="e">
        <f aca="false" ca="false" dt2D="false" dtr="false" t="normal">V41/E41*100</f>
        <v>#DIV/0!</v>
      </c>
      <c r="X41" s="66" t="n"/>
      <c r="Y41" s="81" t="e">
        <f aca="false" ca="false" dt2D="false" dtr="false" t="normal">X41/E41*100</f>
        <v>#DIV/0!</v>
      </c>
      <c r="Z41" s="66" t="n"/>
      <c r="AA41" s="66" t="n"/>
      <c r="AB41" s="66" t="n"/>
      <c r="AC41" s="66" t="n"/>
      <c r="AD41" s="66" t="n"/>
      <c r="AE41" s="66" t="n"/>
    </row>
    <row customFormat="true" ht="15" outlineLevel="0" r="42" s="36">
      <c r="A42" s="72" t="n"/>
      <c r="B42" s="70" t="s">
        <v>87</v>
      </c>
      <c r="C42" s="66" t="n"/>
      <c r="D42" s="66" t="n"/>
      <c r="E42" s="66" t="n"/>
      <c r="F42" s="67" t="e">
        <f aca="false" ca="false" dt2D="false" dtr="false" t="normal">E42/C42</f>
        <v>#DIV/0!</v>
      </c>
      <c r="G42" s="66" t="n"/>
      <c r="H42" s="67" t="e">
        <f aca="false" ca="false" dt2D="false" dtr="false" t="normal">G42/D42*100</f>
        <v>#DIV/0!</v>
      </c>
      <c r="I42" s="68" t="n"/>
      <c r="J42" s="68" t="n"/>
      <c r="K42" s="68" t="n"/>
      <c r="L42" s="68" t="n"/>
      <c r="M42" s="68" t="n"/>
      <c r="N42" s="68" t="n"/>
      <c r="O42" s="66" t="n"/>
      <c r="P42" s="66" t="n"/>
      <c r="Q42" s="66" t="n"/>
      <c r="R42" s="66" t="n"/>
      <c r="S42" s="66" t="n"/>
      <c r="T42" s="66" t="n"/>
      <c r="U42" s="69" t="e">
        <f aca="false" ca="false" dt2D="false" dtr="false" t="normal">O42/G42*100</f>
        <v>#DIV/0!</v>
      </c>
      <c r="V42" s="66" t="n"/>
      <c r="W42" s="81" t="e">
        <f aca="false" ca="false" dt2D="false" dtr="false" t="normal">V42/E42*100</f>
        <v>#DIV/0!</v>
      </c>
      <c r="X42" s="66" t="n"/>
      <c r="Y42" s="81" t="e">
        <f aca="false" ca="false" dt2D="false" dtr="false" t="normal">X42/E42*100</f>
        <v>#DIV/0!</v>
      </c>
      <c r="Z42" s="66" t="n"/>
      <c r="AA42" s="66" t="n"/>
      <c r="AB42" s="66" t="n"/>
      <c r="AC42" s="66" t="n"/>
      <c r="AD42" s="66" t="n"/>
      <c r="AE42" s="66" t="n"/>
    </row>
    <row customFormat="true" ht="15" outlineLevel="0" r="43" s="36">
      <c r="A43" s="72" t="n"/>
      <c r="B43" s="70" t="s">
        <v>88</v>
      </c>
      <c r="C43" s="66" t="n"/>
      <c r="D43" s="66" t="n"/>
      <c r="E43" s="66" t="n"/>
      <c r="F43" s="67" t="e">
        <f aca="false" ca="false" dt2D="false" dtr="false" t="normal">E43/C43</f>
        <v>#DIV/0!</v>
      </c>
      <c r="G43" s="66" t="n"/>
      <c r="H43" s="67" t="e">
        <f aca="false" ca="false" dt2D="false" dtr="false" t="normal">G43/D43*100</f>
        <v>#DIV/0!</v>
      </c>
      <c r="I43" s="68" t="n"/>
      <c r="J43" s="68" t="n"/>
      <c r="K43" s="68" t="n"/>
      <c r="L43" s="68" t="n"/>
      <c r="M43" s="68" t="n"/>
      <c r="N43" s="68" t="n"/>
      <c r="O43" s="66" t="n"/>
      <c r="P43" s="66" t="n"/>
      <c r="Q43" s="66" t="n"/>
      <c r="R43" s="66" t="n"/>
      <c r="S43" s="66" t="n"/>
      <c r="T43" s="66" t="n"/>
      <c r="U43" s="69" t="e">
        <f aca="false" ca="false" dt2D="false" dtr="false" t="normal">O43/G43*100</f>
        <v>#DIV/0!</v>
      </c>
      <c r="V43" s="66" t="n"/>
      <c r="W43" s="81" t="e">
        <f aca="false" ca="false" dt2D="false" dtr="false" t="normal">V43/E43*100</f>
        <v>#DIV/0!</v>
      </c>
      <c r="X43" s="66" t="n"/>
      <c r="Y43" s="81" t="e">
        <f aca="false" ca="false" dt2D="false" dtr="false" t="normal">X43/E43*100</f>
        <v>#DIV/0!</v>
      </c>
      <c r="Z43" s="66" t="n"/>
      <c r="AA43" s="66" t="n"/>
      <c r="AB43" s="66" t="n"/>
      <c r="AC43" s="66" t="n"/>
      <c r="AD43" s="66" t="n"/>
      <c r="AE43" s="66" t="n"/>
    </row>
    <row customFormat="true" ht="15" outlineLevel="0" r="44" s="36">
      <c r="A44" s="72" t="n"/>
      <c r="B44" s="70" t="s">
        <v>89</v>
      </c>
      <c r="C44" s="66" t="n"/>
      <c r="D44" s="66" t="n"/>
      <c r="E44" s="66" t="n"/>
      <c r="F44" s="67" t="e">
        <f aca="false" ca="false" dt2D="false" dtr="false" t="normal">E44/C44</f>
        <v>#DIV/0!</v>
      </c>
      <c r="G44" s="66" t="n"/>
      <c r="H44" s="67" t="e">
        <f aca="false" ca="false" dt2D="false" dtr="false" t="normal">G44/D44*100</f>
        <v>#DIV/0!</v>
      </c>
      <c r="I44" s="68" t="n"/>
      <c r="J44" s="68" t="n"/>
      <c r="K44" s="68" t="n"/>
      <c r="L44" s="68" t="n"/>
      <c r="M44" s="68" t="n"/>
      <c r="N44" s="68" t="n"/>
      <c r="O44" s="66" t="n"/>
      <c r="P44" s="66" t="n"/>
      <c r="Q44" s="66" t="n"/>
      <c r="R44" s="66" t="n"/>
      <c r="S44" s="66" t="n"/>
      <c r="T44" s="66" t="n"/>
      <c r="U44" s="69" t="e">
        <f aca="false" ca="false" dt2D="false" dtr="false" t="normal">O44/G44*100</f>
        <v>#DIV/0!</v>
      </c>
      <c r="V44" s="66" t="n"/>
      <c r="W44" s="81" t="e">
        <f aca="false" ca="false" dt2D="false" dtr="false" t="normal">V44/E44*100</f>
        <v>#DIV/0!</v>
      </c>
      <c r="X44" s="66" t="n"/>
      <c r="Y44" s="81" t="e">
        <f aca="false" ca="false" dt2D="false" dtr="false" t="normal">X44/E44*100</f>
        <v>#DIV/0!</v>
      </c>
      <c r="Z44" s="66" t="n"/>
      <c r="AA44" s="66" t="n"/>
      <c r="AB44" s="66" t="n"/>
      <c r="AC44" s="66" t="n"/>
      <c r="AD44" s="66" t="n"/>
      <c r="AE44" s="66" t="n"/>
    </row>
    <row customFormat="true" ht="15" outlineLevel="0" r="45" s="36">
      <c r="A45" s="72" t="n"/>
      <c r="B45" s="70" t="s">
        <v>90</v>
      </c>
      <c r="C45" s="66" t="n"/>
      <c r="D45" s="66" t="n"/>
      <c r="E45" s="66" t="n"/>
      <c r="F45" s="67" t="e">
        <f aca="false" ca="false" dt2D="false" dtr="false" t="normal">E45/C45</f>
        <v>#DIV/0!</v>
      </c>
      <c r="G45" s="66" t="n"/>
      <c r="H45" s="67" t="e">
        <f aca="false" ca="false" dt2D="false" dtr="false" t="normal">G45/D45*100</f>
        <v>#DIV/0!</v>
      </c>
      <c r="I45" s="68" t="n"/>
      <c r="J45" s="68" t="n"/>
      <c r="K45" s="68" t="n"/>
      <c r="L45" s="68" t="n"/>
      <c r="M45" s="68" t="n"/>
      <c r="N45" s="68" t="n"/>
      <c r="O45" s="66" t="n"/>
      <c r="P45" s="66" t="n"/>
      <c r="Q45" s="66" t="n"/>
      <c r="R45" s="66" t="n"/>
      <c r="S45" s="66" t="n"/>
      <c r="T45" s="66" t="n"/>
      <c r="U45" s="69" t="e">
        <f aca="false" ca="false" dt2D="false" dtr="false" t="normal">O45/G45*100</f>
        <v>#DIV/0!</v>
      </c>
      <c r="V45" s="66" t="n"/>
      <c r="W45" s="81" t="e">
        <f aca="false" ca="false" dt2D="false" dtr="false" t="normal">V45/E45*100</f>
        <v>#DIV/0!</v>
      </c>
      <c r="X45" s="66" t="n"/>
      <c r="Y45" s="81" t="e">
        <f aca="false" ca="false" dt2D="false" dtr="false" t="normal">X45/E45*100</f>
        <v>#DIV/0!</v>
      </c>
      <c r="Z45" s="66" t="n"/>
      <c r="AA45" s="66" t="n"/>
      <c r="AB45" s="66" t="n"/>
      <c r="AC45" s="66" t="n"/>
      <c r="AD45" s="66" t="n"/>
      <c r="AE45" s="66" t="n"/>
    </row>
    <row customFormat="true" ht="15" outlineLevel="0" r="46" s="36">
      <c r="A46" s="72" t="n"/>
      <c r="B46" s="70" t="s">
        <v>91</v>
      </c>
      <c r="C46" s="66" t="n"/>
      <c r="D46" s="66" t="n"/>
      <c r="E46" s="66" t="n"/>
      <c r="F46" s="67" t="e">
        <f aca="false" ca="false" dt2D="false" dtr="false" t="normal">E46/C46</f>
        <v>#DIV/0!</v>
      </c>
      <c r="G46" s="66" t="n"/>
      <c r="H46" s="67" t="e">
        <f aca="false" ca="false" dt2D="false" dtr="false" t="normal">G46/D46*100</f>
        <v>#DIV/0!</v>
      </c>
      <c r="I46" s="68" t="n"/>
      <c r="J46" s="68" t="n"/>
      <c r="K46" s="68" t="n"/>
      <c r="L46" s="68" t="n"/>
      <c r="M46" s="68" t="n"/>
      <c r="N46" s="68" t="n"/>
      <c r="O46" s="66" t="n"/>
      <c r="P46" s="66" t="n"/>
      <c r="Q46" s="66" t="n"/>
      <c r="R46" s="66" t="n"/>
      <c r="S46" s="66" t="n"/>
      <c r="T46" s="66" t="n"/>
      <c r="U46" s="69" t="e">
        <f aca="false" ca="false" dt2D="false" dtr="false" t="normal">O46/G46*100</f>
        <v>#DIV/0!</v>
      </c>
      <c r="V46" s="66" t="n"/>
      <c r="W46" s="81" t="e">
        <f aca="false" ca="false" dt2D="false" dtr="false" t="normal">V46/E46*100</f>
        <v>#DIV/0!</v>
      </c>
      <c r="X46" s="66" t="n"/>
      <c r="Y46" s="81" t="e">
        <f aca="false" ca="false" dt2D="false" dtr="false" t="normal">X46/E46*100</f>
        <v>#DIV/0!</v>
      </c>
      <c r="Z46" s="66" t="n"/>
      <c r="AA46" s="66" t="n"/>
      <c r="AB46" s="66" t="n"/>
      <c r="AC46" s="66" t="n"/>
      <c r="AD46" s="66" t="n"/>
      <c r="AE46" s="66" t="n"/>
    </row>
    <row customFormat="true" ht="15" outlineLevel="0" r="47" s="36">
      <c r="A47" s="72" t="n"/>
      <c r="B47" s="70" t="s">
        <v>92</v>
      </c>
      <c r="C47" s="66" t="n"/>
      <c r="D47" s="66" t="n"/>
      <c r="E47" s="66" t="n"/>
      <c r="F47" s="67" t="e">
        <f aca="false" ca="false" dt2D="false" dtr="false" t="normal">E47/C47</f>
        <v>#DIV/0!</v>
      </c>
      <c r="G47" s="66" t="n"/>
      <c r="H47" s="67" t="e">
        <f aca="false" ca="false" dt2D="false" dtr="false" t="normal">G47/D47*100</f>
        <v>#DIV/0!</v>
      </c>
      <c r="I47" s="68" t="n"/>
      <c r="J47" s="68" t="n"/>
      <c r="K47" s="68" t="n"/>
      <c r="L47" s="68" t="n"/>
      <c r="M47" s="68" t="n"/>
      <c r="N47" s="68" t="n"/>
      <c r="O47" s="66" t="n"/>
      <c r="P47" s="66" t="n"/>
      <c r="Q47" s="66" t="n"/>
      <c r="R47" s="66" t="n"/>
      <c r="S47" s="66" t="n"/>
      <c r="T47" s="66" t="n"/>
      <c r="U47" s="69" t="e">
        <f aca="false" ca="false" dt2D="false" dtr="false" t="normal">O47/G47*100</f>
        <v>#DIV/0!</v>
      </c>
      <c r="V47" s="66" t="n"/>
      <c r="W47" s="81" t="e">
        <f aca="false" ca="false" dt2D="false" dtr="false" t="normal">V47/E47*100</f>
        <v>#DIV/0!</v>
      </c>
      <c r="X47" s="66" t="n"/>
      <c r="Y47" s="81" t="e">
        <f aca="false" ca="false" dt2D="false" dtr="false" t="normal">X47/E47*100</f>
        <v>#DIV/0!</v>
      </c>
      <c r="Z47" s="66" t="n"/>
      <c r="AA47" s="66" t="n"/>
      <c r="AB47" s="66" t="n"/>
      <c r="AC47" s="66" t="n"/>
      <c r="AD47" s="66" t="n"/>
      <c r="AE47" s="66" t="n"/>
    </row>
    <row customFormat="true" ht="15" outlineLevel="0" r="48" s="36">
      <c r="A48" s="72" t="n"/>
      <c r="B48" s="70" t="s">
        <v>93</v>
      </c>
      <c r="C48" s="66" t="n"/>
      <c r="D48" s="66" t="n"/>
      <c r="E48" s="66" t="n"/>
      <c r="F48" s="67" t="e">
        <f aca="false" ca="false" dt2D="false" dtr="false" t="normal">E48/C48</f>
        <v>#DIV/0!</v>
      </c>
      <c r="G48" s="66" t="n"/>
      <c r="H48" s="67" t="e">
        <f aca="false" ca="false" dt2D="false" dtr="false" t="normal">G48/D48*100</f>
        <v>#DIV/0!</v>
      </c>
      <c r="I48" s="68" t="n"/>
      <c r="J48" s="68" t="n"/>
      <c r="K48" s="68" t="n"/>
      <c r="L48" s="68" t="n"/>
      <c r="M48" s="68" t="n"/>
      <c r="N48" s="68" t="n"/>
      <c r="O48" s="66" t="n"/>
      <c r="P48" s="66" t="n"/>
      <c r="Q48" s="66" t="n"/>
      <c r="R48" s="66" t="n"/>
      <c r="S48" s="66" t="n"/>
      <c r="T48" s="66" t="n"/>
      <c r="U48" s="69" t="e">
        <f aca="false" ca="false" dt2D="false" dtr="false" t="normal">O48/G48*100</f>
        <v>#DIV/0!</v>
      </c>
      <c r="V48" s="66" t="n"/>
      <c r="W48" s="81" t="e">
        <f aca="false" ca="false" dt2D="false" dtr="false" t="normal">V48/E48*100</f>
        <v>#DIV/0!</v>
      </c>
      <c r="X48" s="66" t="n"/>
      <c r="Y48" s="81" t="e">
        <f aca="false" ca="false" dt2D="false" dtr="false" t="normal">X48/E48*100</f>
        <v>#DIV/0!</v>
      </c>
      <c r="Z48" s="66" t="n"/>
      <c r="AA48" s="66" t="n"/>
      <c r="AB48" s="66" t="n"/>
      <c r="AC48" s="66" t="n"/>
      <c r="AD48" s="66" t="n"/>
      <c r="AE48" s="66" t="n"/>
    </row>
    <row customFormat="true" ht="15" outlineLevel="0" r="49" s="36">
      <c r="A49" s="72" t="n"/>
      <c r="B49" s="70" t="s">
        <v>94</v>
      </c>
      <c r="C49" s="66" t="n"/>
      <c r="D49" s="66" t="n"/>
      <c r="E49" s="66" t="n"/>
      <c r="F49" s="67" t="e">
        <f aca="false" ca="false" dt2D="false" dtr="false" t="normal">E49/C49</f>
        <v>#DIV/0!</v>
      </c>
      <c r="G49" s="66" t="n"/>
      <c r="H49" s="67" t="e">
        <f aca="false" ca="false" dt2D="false" dtr="false" t="normal">G49/D49*100</f>
        <v>#DIV/0!</v>
      </c>
      <c r="I49" s="68" t="n"/>
      <c r="J49" s="68" t="n"/>
      <c r="K49" s="68" t="n"/>
      <c r="L49" s="68" t="n"/>
      <c r="M49" s="68" t="n"/>
      <c r="N49" s="68" t="n"/>
      <c r="O49" s="66" t="n"/>
      <c r="P49" s="66" t="n"/>
      <c r="Q49" s="66" t="n"/>
      <c r="R49" s="66" t="n"/>
      <c r="S49" s="66" t="n"/>
      <c r="T49" s="66" t="n"/>
      <c r="U49" s="69" t="e">
        <f aca="false" ca="false" dt2D="false" dtr="false" t="normal">O49/G49*100</f>
        <v>#DIV/0!</v>
      </c>
      <c r="V49" s="66" t="n"/>
      <c r="W49" s="81" t="e">
        <f aca="false" ca="false" dt2D="false" dtr="false" t="normal">V49/E49*100</f>
        <v>#DIV/0!</v>
      </c>
      <c r="X49" s="66" t="n"/>
      <c r="Y49" s="81" t="e">
        <f aca="false" ca="false" dt2D="false" dtr="false" t="normal">X49/E49*100</f>
        <v>#DIV/0!</v>
      </c>
      <c r="Z49" s="66" t="n"/>
      <c r="AA49" s="66" t="n"/>
      <c r="AB49" s="66" t="n"/>
      <c r="AC49" s="66" t="n"/>
      <c r="AD49" s="66" t="n"/>
      <c r="AE49" s="66" t="n"/>
    </row>
    <row customFormat="true" ht="15" outlineLevel="0" r="50" s="36">
      <c r="A50" s="72" t="n"/>
      <c r="B50" s="70" t="s">
        <v>95</v>
      </c>
      <c r="C50" s="66" t="n"/>
      <c r="D50" s="66" t="n"/>
      <c r="E50" s="66" t="n"/>
      <c r="F50" s="67" t="e">
        <f aca="false" ca="false" dt2D="false" dtr="false" t="normal">E50/C50</f>
        <v>#DIV/0!</v>
      </c>
      <c r="G50" s="66" t="n"/>
      <c r="H50" s="67" t="e">
        <f aca="false" ca="false" dt2D="false" dtr="false" t="normal">G50/D50*100</f>
        <v>#DIV/0!</v>
      </c>
      <c r="I50" s="68" t="n"/>
      <c r="J50" s="68" t="n"/>
      <c r="K50" s="68" t="n"/>
      <c r="L50" s="68" t="n"/>
      <c r="M50" s="68" t="n"/>
      <c r="N50" s="68" t="n"/>
      <c r="O50" s="66" t="n"/>
      <c r="P50" s="66" t="n"/>
      <c r="Q50" s="66" t="n"/>
      <c r="R50" s="66" t="n"/>
      <c r="S50" s="66" t="n"/>
      <c r="T50" s="66" t="n"/>
      <c r="U50" s="69" t="e">
        <f aca="false" ca="false" dt2D="false" dtr="false" t="normal">O50/G50*100</f>
        <v>#DIV/0!</v>
      </c>
      <c r="V50" s="66" t="n"/>
      <c r="W50" s="81" t="e">
        <f aca="false" ca="false" dt2D="false" dtr="false" t="normal">V50/E50*100</f>
        <v>#DIV/0!</v>
      </c>
      <c r="X50" s="66" t="n"/>
      <c r="Y50" s="81" t="e">
        <f aca="false" ca="false" dt2D="false" dtr="false" t="normal">X50/E50*100</f>
        <v>#DIV/0!</v>
      </c>
      <c r="Z50" s="66" t="n"/>
      <c r="AA50" s="66" t="n"/>
      <c r="AB50" s="66" t="n"/>
      <c r="AC50" s="66" t="n"/>
      <c r="AD50" s="66" t="n"/>
      <c r="AE50" s="66" t="n"/>
    </row>
    <row customFormat="true" ht="15" outlineLevel="0" r="51" s="36">
      <c r="A51" s="72" t="n"/>
      <c r="B51" s="70" t="s">
        <v>96</v>
      </c>
      <c r="C51" s="66" t="n"/>
      <c r="D51" s="66" t="n"/>
      <c r="E51" s="66" t="n"/>
      <c r="F51" s="67" t="e">
        <f aca="false" ca="false" dt2D="false" dtr="false" t="normal">E51/C51</f>
        <v>#DIV/0!</v>
      </c>
      <c r="G51" s="66" t="n"/>
      <c r="H51" s="67" t="e">
        <f aca="false" ca="false" dt2D="false" dtr="false" t="normal">G51/D51*100</f>
        <v>#DIV/0!</v>
      </c>
      <c r="I51" s="68" t="n"/>
      <c r="J51" s="68" t="n"/>
      <c r="K51" s="68" t="n"/>
      <c r="L51" s="68" t="n"/>
      <c r="M51" s="68" t="n"/>
      <c r="N51" s="68" t="n"/>
      <c r="O51" s="66" t="n"/>
      <c r="P51" s="66" t="n"/>
      <c r="Q51" s="66" t="n"/>
      <c r="R51" s="66" t="n"/>
      <c r="S51" s="66" t="n"/>
      <c r="T51" s="66" t="n"/>
      <c r="U51" s="69" t="e">
        <f aca="false" ca="false" dt2D="false" dtr="false" t="normal">O51/G51*100</f>
        <v>#DIV/0!</v>
      </c>
      <c r="V51" s="66" t="n"/>
      <c r="W51" s="81" t="e">
        <f aca="false" ca="false" dt2D="false" dtr="false" t="normal">V51/E51*100</f>
        <v>#DIV/0!</v>
      </c>
      <c r="X51" s="66" t="n"/>
      <c r="Y51" s="81" t="e">
        <f aca="false" ca="false" dt2D="false" dtr="false" t="normal">X51/E51*100</f>
        <v>#DIV/0!</v>
      </c>
      <c r="Z51" s="66" t="n"/>
      <c r="AA51" s="66" t="n"/>
      <c r="AB51" s="66" t="n"/>
      <c r="AC51" s="66" t="n"/>
      <c r="AD51" s="66" t="n"/>
      <c r="AE51" s="66" t="n"/>
    </row>
    <row customFormat="true" ht="15" outlineLevel="0" r="52" s="36">
      <c r="A52" s="72" t="n"/>
      <c r="B52" s="70" t="s">
        <v>97</v>
      </c>
      <c r="C52" s="66" t="n"/>
      <c r="D52" s="66" t="n"/>
      <c r="E52" s="66" t="n"/>
      <c r="F52" s="67" t="e">
        <f aca="false" ca="false" dt2D="false" dtr="false" t="normal">E52/C52</f>
        <v>#DIV/0!</v>
      </c>
      <c r="G52" s="66" t="n"/>
      <c r="H52" s="67" t="e">
        <f aca="false" ca="false" dt2D="false" dtr="false" t="normal">G52/D52*100</f>
        <v>#DIV/0!</v>
      </c>
      <c r="I52" s="68" t="n"/>
      <c r="J52" s="68" t="n"/>
      <c r="K52" s="68" t="n"/>
      <c r="L52" s="68" t="n"/>
      <c r="M52" s="68" t="n"/>
      <c r="N52" s="68" t="n"/>
      <c r="O52" s="66" t="n"/>
      <c r="P52" s="66" t="n"/>
      <c r="Q52" s="66" t="n"/>
      <c r="R52" s="66" t="n"/>
      <c r="S52" s="66" t="n"/>
      <c r="T52" s="66" t="n"/>
      <c r="U52" s="69" t="e">
        <f aca="false" ca="false" dt2D="false" dtr="false" t="normal">O52/G52*100</f>
        <v>#DIV/0!</v>
      </c>
      <c r="V52" s="66" t="n"/>
      <c r="W52" s="81" t="e">
        <f aca="false" ca="false" dt2D="false" dtr="false" t="normal">V52/E52*100</f>
        <v>#DIV/0!</v>
      </c>
      <c r="X52" s="66" t="n"/>
      <c r="Y52" s="81" t="e">
        <f aca="false" ca="false" dt2D="false" dtr="false" t="normal">X52/E52*100</f>
        <v>#DIV/0!</v>
      </c>
      <c r="Z52" s="66" t="n"/>
      <c r="AA52" s="66" t="n"/>
      <c r="AB52" s="66" t="n"/>
      <c r="AC52" s="66" t="n"/>
      <c r="AD52" s="66" t="n"/>
      <c r="AE52" s="66" t="n"/>
    </row>
    <row customFormat="true" ht="15" outlineLevel="0" r="53" s="36">
      <c r="A53" s="72" t="n"/>
      <c r="B53" s="70" t="s">
        <v>98</v>
      </c>
      <c r="C53" s="66" t="n"/>
      <c r="D53" s="66" t="n"/>
      <c r="E53" s="66" t="n"/>
      <c r="F53" s="67" t="e">
        <f aca="false" ca="false" dt2D="false" dtr="false" t="normal">E53/C53</f>
        <v>#DIV/0!</v>
      </c>
      <c r="G53" s="66" t="n"/>
      <c r="H53" s="67" t="e">
        <f aca="false" ca="false" dt2D="false" dtr="false" t="normal">G53/D53*100</f>
        <v>#DIV/0!</v>
      </c>
      <c r="I53" s="68" t="n"/>
      <c r="J53" s="68" t="n"/>
      <c r="K53" s="68" t="n"/>
      <c r="L53" s="68" t="n"/>
      <c r="M53" s="68" t="n"/>
      <c r="N53" s="68" t="n"/>
      <c r="O53" s="66" t="n"/>
      <c r="P53" s="66" t="n"/>
      <c r="Q53" s="66" t="n"/>
      <c r="R53" s="66" t="n"/>
      <c r="S53" s="66" t="n"/>
      <c r="T53" s="66" t="n"/>
      <c r="U53" s="69" t="e">
        <f aca="false" ca="false" dt2D="false" dtr="false" t="normal">O53/G53*100</f>
        <v>#DIV/0!</v>
      </c>
      <c r="V53" s="66" t="n"/>
      <c r="W53" s="81" t="e">
        <f aca="false" ca="false" dt2D="false" dtr="false" t="normal">V53/E53*100</f>
        <v>#DIV/0!</v>
      </c>
      <c r="X53" s="66" t="n"/>
      <c r="Y53" s="81" t="e">
        <f aca="false" ca="false" dt2D="false" dtr="false" t="normal">X53/E53*100</f>
        <v>#DIV/0!</v>
      </c>
      <c r="Z53" s="66" t="n"/>
      <c r="AA53" s="66" t="n"/>
      <c r="AB53" s="66" t="n"/>
      <c r="AC53" s="66" t="n"/>
      <c r="AD53" s="66" t="n"/>
      <c r="AE53" s="66" t="n"/>
    </row>
    <row customFormat="true" ht="15" outlineLevel="0" r="54" s="36">
      <c r="A54" s="72" t="n"/>
      <c r="B54" s="70" t="s">
        <v>99</v>
      </c>
      <c r="C54" s="66" t="n"/>
      <c r="D54" s="66" t="n"/>
      <c r="E54" s="66" t="n"/>
      <c r="F54" s="67" t="e">
        <f aca="false" ca="false" dt2D="false" dtr="false" t="normal">E54/C54</f>
        <v>#DIV/0!</v>
      </c>
      <c r="G54" s="66" t="n"/>
      <c r="H54" s="67" t="e">
        <f aca="false" ca="false" dt2D="false" dtr="false" t="normal">G54/D54*100</f>
        <v>#DIV/0!</v>
      </c>
      <c r="I54" s="68" t="n"/>
      <c r="J54" s="68" t="n"/>
      <c r="K54" s="68" t="n"/>
      <c r="L54" s="68" t="n"/>
      <c r="M54" s="68" t="n"/>
      <c r="N54" s="68" t="n"/>
      <c r="O54" s="66" t="n"/>
      <c r="P54" s="66" t="n"/>
      <c r="Q54" s="66" t="n"/>
      <c r="R54" s="66" t="n"/>
      <c r="S54" s="66" t="n"/>
      <c r="T54" s="66" t="n"/>
      <c r="U54" s="69" t="e">
        <f aca="false" ca="false" dt2D="false" dtr="false" t="normal">O54/G54*100</f>
        <v>#DIV/0!</v>
      </c>
      <c r="V54" s="66" t="n"/>
      <c r="W54" s="81" t="e">
        <f aca="false" ca="false" dt2D="false" dtr="false" t="normal">V54/E54*100</f>
        <v>#DIV/0!</v>
      </c>
      <c r="X54" s="66" t="n"/>
      <c r="Y54" s="81" t="e">
        <f aca="false" ca="false" dt2D="false" dtr="false" t="normal">X54/E54*100</f>
        <v>#DIV/0!</v>
      </c>
      <c r="Z54" s="66" t="n"/>
      <c r="AA54" s="66" t="n"/>
      <c r="AB54" s="66" t="n"/>
      <c r="AC54" s="66" t="n"/>
      <c r="AD54" s="66" t="n"/>
      <c r="AE54" s="66" t="n"/>
    </row>
    <row customFormat="true" ht="15" outlineLevel="0" r="55" s="36">
      <c r="A55" s="72" t="n"/>
      <c r="B55" s="70" t="s">
        <v>100</v>
      </c>
      <c r="C55" s="66" t="n"/>
      <c r="D55" s="66" t="n"/>
      <c r="E55" s="66" t="n"/>
      <c r="F55" s="67" t="e">
        <f aca="false" ca="false" dt2D="false" dtr="false" t="normal">E55/C55</f>
        <v>#DIV/0!</v>
      </c>
      <c r="G55" s="66" t="n"/>
      <c r="H55" s="67" t="e">
        <f aca="false" ca="false" dt2D="false" dtr="false" t="normal">G55/D55*100</f>
        <v>#DIV/0!</v>
      </c>
      <c r="I55" s="68" t="n"/>
      <c r="J55" s="68" t="n"/>
      <c r="K55" s="68" t="n"/>
      <c r="L55" s="68" t="n"/>
      <c r="M55" s="68" t="n"/>
      <c r="N55" s="68" t="n"/>
      <c r="O55" s="66" t="n"/>
      <c r="P55" s="66" t="n"/>
      <c r="Q55" s="66" t="n"/>
      <c r="R55" s="66" t="n"/>
      <c r="S55" s="66" t="n"/>
      <c r="T55" s="66" t="n"/>
      <c r="U55" s="69" t="e">
        <f aca="false" ca="false" dt2D="false" dtr="false" t="normal">O55/G55*100</f>
        <v>#DIV/0!</v>
      </c>
      <c r="V55" s="66" t="n"/>
      <c r="W55" s="81" t="e">
        <f aca="false" ca="false" dt2D="false" dtr="false" t="normal">V55/E55*100</f>
        <v>#DIV/0!</v>
      </c>
      <c r="X55" s="66" t="n"/>
      <c r="Y55" s="81" t="e">
        <f aca="false" ca="false" dt2D="false" dtr="false" t="normal">X55/E55*100</f>
        <v>#DIV/0!</v>
      </c>
      <c r="Z55" s="66" t="n"/>
      <c r="AA55" s="66" t="n"/>
      <c r="AB55" s="66" t="n"/>
      <c r="AC55" s="66" t="n"/>
      <c r="AD55" s="66" t="n"/>
      <c r="AE55" s="66" t="n"/>
    </row>
    <row customFormat="true" ht="15" outlineLevel="0" r="56" s="36">
      <c r="A56" s="72" t="n"/>
      <c r="B56" s="70" t="s">
        <v>101</v>
      </c>
      <c r="C56" s="66" t="n"/>
      <c r="D56" s="66" t="n"/>
      <c r="E56" s="66" t="n"/>
      <c r="F56" s="67" t="e">
        <f aca="false" ca="false" dt2D="false" dtr="false" t="normal">E56/C56</f>
        <v>#DIV/0!</v>
      </c>
      <c r="G56" s="66" t="n"/>
      <c r="H56" s="67" t="e">
        <f aca="false" ca="false" dt2D="false" dtr="false" t="normal">G56/D56*100</f>
        <v>#DIV/0!</v>
      </c>
      <c r="I56" s="68" t="n"/>
      <c r="J56" s="68" t="n"/>
      <c r="K56" s="68" t="n"/>
      <c r="L56" s="68" t="n"/>
      <c r="M56" s="68" t="n"/>
      <c r="N56" s="68" t="n"/>
      <c r="O56" s="66" t="n"/>
      <c r="P56" s="66" t="n"/>
      <c r="Q56" s="66" t="n"/>
      <c r="R56" s="66" t="n"/>
      <c r="S56" s="66" t="n"/>
      <c r="T56" s="66" t="n"/>
      <c r="U56" s="69" t="e">
        <f aca="false" ca="false" dt2D="false" dtr="false" t="normal">O56/G56*100</f>
        <v>#DIV/0!</v>
      </c>
      <c r="V56" s="66" t="n"/>
      <c r="W56" s="81" t="e">
        <f aca="false" ca="false" dt2D="false" dtr="false" t="normal">V56/E56*100</f>
        <v>#DIV/0!</v>
      </c>
      <c r="X56" s="66" t="n"/>
      <c r="Y56" s="81" t="e">
        <f aca="false" ca="false" dt2D="false" dtr="false" t="normal">X56/E56*100</f>
        <v>#DIV/0!</v>
      </c>
      <c r="Z56" s="66" t="n"/>
      <c r="AA56" s="66" t="n"/>
      <c r="AB56" s="66" t="n"/>
      <c r="AC56" s="66" t="n"/>
      <c r="AD56" s="66" t="n"/>
      <c r="AE56" s="66" t="n"/>
    </row>
    <row customFormat="true" ht="15" outlineLevel="0" r="57" s="36">
      <c r="A57" s="72" t="n"/>
      <c r="B57" s="70" t="s">
        <v>102</v>
      </c>
      <c r="C57" s="66" t="n"/>
      <c r="D57" s="66" t="n"/>
      <c r="E57" s="66" t="n"/>
      <c r="F57" s="67" t="e">
        <f aca="false" ca="false" dt2D="false" dtr="false" t="normal">E57/C57</f>
        <v>#DIV/0!</v>
      </c>
      <c r="G57" s="66" t="n"/>
      <c r="H57" s="67" t="e">
        <f aca="false" ca="false" dt2D="false" dtr="false" t="normal">G57/D57*100</f>
        <v>#DIV/0!</v>
      </c>
      <c r="I57" s="68" t="n"/>
      <c r="J57" s="68" t="n"/>
      <c r="K57" s="68" t="n"/>
      <c r="L57" s="68" t="n"/>
      <c r="M57" s="68" t="n"/>
      <c r="N57" s="68" t="n"/>
      <c r="O57" s="66" t="n"/>
      <c r="P57" s="66" t="n"/>
      <c r="Q57" s="66" t="n"/>
      <c r="R57" s="66" t="n"/>
      <c r="S57" s="66" t="n"/>
      <c r="T57" s="66" t="n"/>
      <c r="U57" s="69" t="e">
        <f aca="false" ca="false" dt2D="false" dtr="false" t="normal">O57/G57*100</f>
        <v>#DIV/0!</v>
      </c>
      <c r="V57" s="66" t="n"/>
      <c r="W57" s="81" t="e">
        <f aca="false" ca="false" dt2D="false" dtr="false" t="normal">V57/E57*100</f>
        <v>#DIV/0!</v>
      </c>
      <c r="X57" s="66" t="n"/>
      <c r="Y57" s="81" t="e">
        <f aca="false" ca="false" dt2D="false" dtr="false" t="normal">X57/E57*100</f>
        <v>#DIV/0!</v>
      </c>
      <c r="Z57" s="66" t="n"/>
      <c r="AA57" s="66" t="n"/>
      <c r="AB57" s="66" t="n"/>
      <c r="AC57" s="66" t="n"/>
      <c r="AD57" s="66" t="n"/>
      <c r="AE57" s="66" t="n"/>
    </row>
    <row customFormat="true" ht="15" outlineLevel="0" r="58" s="36">
      <c r="A58" s="72" t="n"/>
      <c r="B58" s="70" t="s">
        <v>103</v>
      </c>
      <c r="C58" s="66" t="n"/>
      <c r="D58" s="66" t="n"/>
      <c r="E58" s="66" t="n"/>
      <c r="F58" s="67" t="e">
        <f aca="false" ca="false" dt2D="false" dtr="false" t="normal">E58/C58</f>
        <v>#DIV/0!</v>
      </c>
      <c r="G58" s="66" t="n"/>
      <c r="H58" s="67" t="e">
        <f aca="false" ca="false" dt2D="false" dtr="false" t="normal">G58/D58*100</f>
        <v>#DIV/0!</v>
      </c>
      <c r="I58" s="68" t="n"/>
      <c r="J58" s="68" t="n"/>
      <c r="K58" s="68" t="n"/>
      <c r="L58" s="68" t="n"/>
      <c r="M58" s="68" t="n"/>
      <c r="N58" s="68" t="n"/>
      <c r="O58" s="66" t="n"/>
      <c r="P58" s="66" t="n"/>
      <c r="Q58" s="66" t="n"/>
      <c r="R58" s="66" t="n"/>
      <c r="S58" s="66" t="n"/>
      <c r="T58" s="66" t="n"/>
      <c r="U58" s="69" t="e">
        <f aca="false" ca="false" dt2D="false" dtr="false" t="normal">O58/G58*100</f>
        <v>#DIV/0!</v>
      </c>
      <c r="V58" s="66" t="n"/>
      <c r="W58" s="81" t="e">
        <f aca="false" ca="false" dt2D="false" dtr="false" t="normal">V58/E58*100</f>
        <v>#DIV/0!</v>
      </c>
      <c r="X58" s="66" t="n"/>
      <c r="Y58" s="81" t="e">
        <f aca="false" ca="false" dt2D="false" dtr="false" t="normal">X58/E58*100</f>
        <v>#DIV/0!</v>
      </c>
      <c r="Z58" s="66" t="n"/>
      <c r="AA58" s="66" t="n"/>
      <c r="AB58" s="66" t="n"/>
      <c r="AC58" s="66" t="n"/>
      <c r="AD58" s="66" t="n"/>
      <c r="AE58" s="66" t="n"/>
    </row>
    <row customFormat="true" ht="15" outlineLevel="0" r="59" s="36">
      <c r="A59" s="72" t="n"/>
      <c r="B59" s="70" t="s">
        <v>104</v>
      </c>
      <c r="C59" s="66" t="n"/>
      <c r="D59" s="66" t="n"/>
      <c r="E59" s="66" t="n"/>
      <c r="F59" s="67" t="e">
        <f aca="false" ca="false" dt2D="false" dtr="false" t="normal">E59/C59</f>
        <v>#DIV/0!</v>
      </c>
      <c r="G59" s="66" t="n"/>
      <c r="H59" s="67" t="e">
        <f aca="false" ca="false" dt2D="false" dtr="false" t="normal">G59/D59*100</f>
        <v>#DIV/0!</v>
      </c>
      <c r="I59" s="68" t="n"/>
      <c r="J59" s="68" t="n"/>
      <c r="K59" s="68" t="n"/>
      <c r="L59" s="68" t="n"/>
      <c r="M59" s="68" t="n"/>
      <c r="N59" s="68" t="n"/>
      <c r="O59" s="66" t="n"/>
      <c r="P59" s="66" t="n"/>
      <c r="Q59" s="66" t="n"/>
      <c r="R59" s="66" t="n"/>
      <c r="S59" s="66" t="n"/>
      <c r="T59" s="66" t="n"/>
      <c r="U59" s="69" t="e">
        <f aca="false" ca="false" dt2D="false" dtr="false" t="normal">O59/G59*100</f>
        <v>#DIV/0!</v>
      </c>
      <c r="V59" s="66" t="n"/>
      <c r="W59" s="81" t="e">
        <f aca="false" ca="false" dt2D="false" dtr="false" t="normal">V59/E59*100</f>
        <v>#DIV/0!</v>
      </c>
      <c r="X59" s="66" t="n"/>
      <c r="Y59" s="81" t="e">
        <f aca="false" ca="false" dt2D="false" dtr="false" t="normal">X59/E59*100</f>
        <v>#DIV/0!</v>
      </c>
      <c r="Z59" s="66" t="n"/>
      <c r="AA59" s="66" t="n"/>
      <c r="AB59" s="66" t="n"/>
      <c r="AC59" s="66" t="n"/>
      <c r="AD59" s="66" t="n"/>
      <c r="AE59" s="66" t="n"/>
    </row>
    <row customFormat="true" ht="15" outlineLevel="0" r="60" s="36">
      <c r="A60" s="72" t="n"/>
      <c r="B60" s="70" t="s">
        <v>105</v>
      </c>
      <c r="C60" s="66" t="n"/>
      <c r="D60" s="66" t="n"/>
      <c r="E60" s="66" t="n"/>
      <c r="F60" s="67" t="e">
        <f aca="false" ca="false" dt2D="false" dtr="false" t="normal">E60/C60</f>
        <v>#DIV/0!</v>
      </c>
      <c r="G60" s="66" t="n"/>
      <c r="H60" s="67" t="e">
        <f aca="false" ca="false" dt2D="false" dtr="false" t="normal">G60/D60*100</f>
        <v>#DIV/0!</v>
      </c>
      <c r="I60" s="68" t="n"/>
      <c r="J60" s="68" t="n"/>
      <c r="K60" s="68" t="n"/>
      <c r="L60" s="68" t="n"/>
      <c r="M60" s="68" t="n"/>
      <c r="N60" s="68" t="n"/>
      <c r="O60" s="66" t="n"/>
      <c r="P60" s="66" t="n"/>
      <c r="Q60" s="66" t="n"/>
      <c r="R60" s="66" t="n"/>
      <c r="S60" s="66" t="n"/>
      <c r="T60" s="66" t="n"/>
      <c r="U60" s="69" t="e">
        <f aca="false" ca="false" dt2D="false" dtr="false" t="normal">O60/G60*100</f>
        <v>#DIV/0!</v>
      </c>
      <c r="V60" s="66" t="n"/>
      <c r="W60" s="81" t="e">
        <f aca="false" ca="false" dt2D="false" dtr="false" t="normal">V60/E60*100</f>
        <v>#DIV/0!</v>
      </c>
      <c r="X60" s="66" t="n"/>
      <c r="Y60" s="81" t="e">
        <f aca="false" ca="false" dt2D="false" dtr="false" t="normal">X60/E60*100</f>
        <v>#DIV/0!</v>
      </c>
      <c r="Z60" s="66" t="n"/>
      <c r="AA60" s="66" t="n"/>
      <c r="AB60" s="66" t="n"/>
      <c r="AC60" s="66" t="n"/>
      <c r="AD60" s="66" t="n"/>
      <c r="AE60" s="66" t="n"/>
    </row>
    <row customFormat="true" ht="15" outlineLevel="0" r="61" s="36">
      <c r="A61" s="72" t="n"/>
      <c r="B61" s="65" t="s">
        <v>106</v>
      </c>
      <c r="C61" s="66" t="n"/>
      <c r="D61" s="66" t="n"/>
      <c r="E61" s="66" t="n"/>
      <c r="F61" s="67" t="e">
        <f aca="false" ca="false" dt2D="false" dtr="false" t="normal">E61/C61</f>
        <v>#DIV/0!</v>
      </c>
      <c r="G61" s="66" t="n"/>
      <c r="H61" s="67" t="e">
        <f aca="false" ca="false" dt2D="false" dtr="false" t="normal">G61/D61*100</f>
        <v>#DIV/0!</v>
      </c>
      <c r="I61" s="68" t="n"/>
      <c r="J61" s="68" t="n"/>
      <c r="K61" s="68" t="n"/>
      <c r="L61" s="68" t="n"/>
      <c r="M61" s="68" t="n"/>
      <c r="N61" s="68" t="n"/>
      <c r="O61" s="66" t="n"/>
      <c r="P61" s="66" t="n"/>
      <c r="Q61" s="66" t="n"/>
      <c r="R61" s="66" t="n"/>
      <c r="S61" s="66" t="n"/>
      <c r="T61" s="66" t="n"/>
      <c r="U61" s="69" t="e">
        <f aca="false" ca="false" dt2D="false" dtr="false" t="normal">O61/G61*100</f>
        <v>#DIV/0!</v>
      </c>
      <c r="V61" s="66" t="n"/>
      <c r="W61" s="81" t="e">
        <f aca="false" ca="false" dt2D="false" dtr="false" t="normal">V61/E61*100</f>
        <v>#DIV/0!</v>
      </c>
      <c r="X61" s="66" t="n"/>
      <c r="Y61" s="81" t="e">
        <f aca="false" ca="false" dt2D="false" dtr="false" t="normal">X61/E61*100</f>
        <v>#DIV/0!</v>
      </c>
      <c r="Z61" s="66" t="n"/>
      <c r="AA61" s="66" t="n"/>
      <c r="AB61" s="66" t="n"/>
      <c r="AC61" s="66" t="n"/>
      <c r="AD61" s="66" t="n"/>
      <c r="AE61" s="66" t="n"/>
    </row>
    <row customFormat="true" ht="15" outlineLevel="0" r="62" s="36">
      <c r="A62" s="72" t="n"/>
      <c r="B62" s="70" t="s">
        <v>107</v>
      </c>
      <c r="C62" s="66" t="n"/>
      <c r="D62" s="66" t="n"/>
      <c r="E62" s="66" t="n"/>
      <c r="F62" s="67" t="e">
        <f aca="false" ca="false" dt2D="false" dtr="false" t="normal">E62/C62</f>
        <v>#DIV/0!</v>
      </c>
      <c r="G62" s="66" t="n"/>
      <c r="H62" s="67" t="e">
        <f aca="false" ca="false" dt2D="false" dtr="false" t="normal">G62/D62*100</f>
        <v>#DIV/0!</v>
      </c>
      <c r="I62" s="68" t="n"/>
      <c r="J62" s="68" t="n"/>
      <c r="K62" s="68" t="n"/>
      <c r="L62" s="68" t="n"/>
      <c r="M62" s="68" t="n"/>
      <c r="N62" s="68" t="n"/>
      <c r="O62" s="66" t="n"/>
      <c r="P62" s="66" t="n"/>
      <c r="Q62" s="66" t="n"/>
      <c r="R62" s="66" t="n"/>
      <c r="S62" s="66" t="n"/>
      <c r="T62" s="66" t="n"/>
      <c r="U62" s="69" t="e">
        <f aca="false" ca="false" dt2D="false" dtr="false" t="normal">O62/G62*100</f>
        <v>#DIV/0!</v>
      </c>
      <c r="V62" s="66" t="n"/>
      <c r="W62" s="81" t="e">
        <f aca="false" ca="false" dt2D="false" dtr="false" t="normal">V62/E62*100</f>
        <v>#DIV/0!</v>
      </c>
      <c r="X62" s="66" t="n"/>
      <c r="Y62" s="81" t="e">
        <f aca="false" ca="false" dt2D="false" dtr="false" t="normal">X62/E62*100</f>
        <v>#DIV/0!</v>
      </c>
      <c r="Z62" s="66" t="n"/>
      <c r="AA62" s="66" t="n"/>
      <c r="AB62" s="66" t="n"/>
      <c r="AC62" s="66" t="n"/>
      <c r="AD62" s="66" t="n"/>
      <c r="AE62" s="66" t="n"/>
    </row>
    <row customFormat="true" ht="15" outlineLevel="0" r="63" s="36">
      <c r="A63" s="72" t="n"/>
      <c r="B63" s="70" t="s">
        <v>108</v>
      </c>
      <c r="C63" s="66" t="n"/>
      <c r="D63" s="66" t="n"/>
      <c r="E63" s="66" t="n"/>
      <c r="F63" s="67" t="e">
        <f aca="false" ca="false" dt2D="false" dtr="false" t="normal">E63/C63</f>
        <v>#DIV/0!</v>
      </c>
      <c r="G63" s="66" t="n"/>
      <c r="H63" s="67" t="e">
        <f aca="false" ca="false" dt2D="false" dtr="false" t="normal">G63/D63*100</f>
        <v>#DIV/0!</v>
      </c>
      <c r="I63" s="68" t="n"/>
      <c r="J63" s="68" t="n"/>
      <c r="K63" s="68" t="n"/>
      <c r="L63" s="68" t="n"/>
      <c r="M63" s="68" t="n"/>
      <c r="N63" s="68" t="n"/>
      <c r="O63" s="66" t="n"/>
      <c r="P63" s="66" t="n"/>
      <c r="Q63" s="66" t="n"/>
      <c r="R63" s="66" t="n"/>
      <c r="S63" s="66" t="n"/>
      <c r="T63" s="66" t="n"/>
      <c r="U63" s="69" t="e">
        <f aca="false" ca="false" dt2D="false" dtr="false" t="normal">O63/G63*100</f>
        <v>#DIV/0!</v>
      </c>
      <c r="V63" s="66" t="n"/>
      <c r="W63" s="81" t="e">
        <f aca="false" ca="false" dt2D="false" dtr="false" t="normal">V63/E63*100</f>
        <v>#DIV/0!</v>
      </c>
      <c r="X63" s="66" t="n"/>
      <c r="Y63" s="81" t="e">
        <f aca="false" ca="false" dt2D="false" dtr="false" t="normal">X63/E63*100</f>
        <v>#DIV/0!</v>
      </c>
      <c r="Z63" s="66" t="n"/>
      <c r="AA63" s="66" t="n"/>
      <c r="AB63" s="66" t="n"/>
      <c r="AC63" s="66" t="n"/>
      <c r="AD63" s="66" t="n"/>
      <c r="AE63" s="66" t="n"/>
    </row>
    <row customFormat="true" ht="15" outlineLevel="0" r="64" s="36">
      <c r="A64" s="72" t="n"/>
      <c r="B64" s="82" t="s">
        <v>109</v>
      </c>
      <c r="C64" s="66" t="n"/>
      <c r="D64" s="66" t="n"/>
      <c r="E64" s="66" t="n"/>
      <c r="F64" s="67" t="e">
        <f aca="false" ca="false" dt2D="false" dtr="false" t="normal">E64/C64</f>
        <v>#DIV/0!</v>
      </c>
      <c r="G64" s="66" t="n"/>
      <c r="H64" s="67" t="e">
        <f aca="false" ca="false" dt2D="false" dtr="false" t="normal">G64/D64*100</f>
        <v>#DIV/0!</v>
      </c>
      <c r="I64" s="68" t="n"/>
      <c r="J64" s="68" t="n"/>
      <c r="K64" s="68" t="n"/>
      <c r="L64" s="68" t="n"/>
      <c r="M64" s="68" t="n"/>
      <c r="N64" s="68" t="n"/>
      <c r="O64" s="66" t="n"/>
      <c r="P64" s="66" t="n"/>
      <c r="Q64" s="66" t="n"/>
      <c r="R64" s="66" t="n"/>
      <c r="S64" s="66" t="n"/>
      <c r="T64" s="66" t="n"/>
      <c r="U64" s="69" t="e">
        <f aca="false" ca="false" dt2D="false" dtr="false" t="normal">O64/G64*100</f>
        <v>#DIV/0!</v>
      </c>
      <c r="V64" s="66" t="n"/>
      <c r="W64" s="81" t="e">
        <f aca="false" ca="false" dt2D="false" dtr="false" t="normal">V64/E64*100</f>
        <v>#DIV/0!</v>
      </c>
      <c r="X64" s="66" t="n"/>
      <c r="Y64" s="81" t="e">
        <f aca="false" ca="false" dt2D="false" dtr="false" t="normal">X64/E64*100</f>
        <v>#DIV/0!</v>
      </c>
      <c r="Z64" s="66" t="n"/>
      <c r="AA64" s="66" t="n"/>
      <c r="AB64" s="66" t="n"/>
      <c r="AC64" s="66" t="n"/>
      <c r="AD64" s="66" t="n"/>
      <c r="AE64" s="66" t="n"/>
    </row>
    <row customFormat="true" ht="15" outlineLevel="0" r="65" s="36">
      <c r="A65" s="72" t="n"/>
      <c r="B65" s="70" t="s">
        <v>110</v>
      </c>
      <c r="C65" s="66" t="n"/>
      <c r="D65" s="66" t="n"/>
      <c r="E65" s="66" t="n"/>
      <c r="F65" s="67" t="e">
        <f aca="false" ca="false" dt2D="false" dtr="false" t="normal">E65/C65</f>
        <v>#DIV/0!</v>
      </c>
      <c r="G65" s="66" t="n"/>
      <c r="H65" s="67" t="e">
        <f aca="false" ca="false" dt2D="false" dtr="false" t="normal">G65/D65*100</f>
        <v>#DIV/0!</v>
      </c>
      <c r="I65" s="68" t="n"/>
      <c r="J65" s="68" t="n"/>
      <c r="K65" s="68" t="n"/>
      <c r="L65" s="68" t="n"/>
      <c r="M65" s="68" t="n"/>
      <c r="N65" s="68" t="n"/>
      <c r="O65" s="66" t="n"/>
      <c r="P65" s="66" t="n"/>
      <c r="Q65" s="66" t="n"/>
      <c r="R65" s="66" t="n"/>
      <c r="S65" s="66" t="n"/>
      <c r="T65" s="66" t="n"/>
      <c r="U65" s="69" t="e">
        <f aca="false" ca="false" dt2D="false" dtr="false" t="normal">O65/G65*100</f>
        <v>#DIV/0!</v>
      </c>
      <c r="V65" s="66" t="n"/>
      <c r="W65" s="81" t="e">
        <f aca="false" ca="false" dt2D="false" dtr="false" t="normal">V65/E65*100</f>
        <v>#DIV/0!</v>
      </c>
      <c r="X65" s="66" t="n"/>
      <c r="Y65" s="81" t="e">
        <f aca="false" ca="false" dt2D="false" dtr="false" t="normal">X65/E65*100</f>
        <v>#DIV/0!</v>
      </c>
      <c r="Z65" s="66" t="n"/>
      <c r="AA65" s="66" t="n"/>
      <c r="AB65" s="66" t="n"/>
      <c r="AC65" s="66" t="n"/>
      <c r="AD65" s="66" t="n"/>
      <c r="AE65" s="66" t="n"/>
    </row>
    <row customFormat="true" ht="15" outlineLevel="0" r="66" s="36">
      <c r="A66" s="72" t="n"/>
      <c r="B66" s="83" t="s">
        <v>111</v>
      </c>
      <c r="C66" s="66" t="n"/>
      <c r="D66" s="66" t="n"/>
      <c r="E66" s="66" t="n"/>
      <c r="F66" s="67" t="e">
        <f aca="false" ca="false" dt2D="false" dtr="false" t="normal">E66/C66</f>
        <v>#DIV/0!</v>
      </c>
      <c r="G66" s="66" t="n"/>
      <c r="H66" s="67" t="e">
        <f aca="false" ca="false" dt2D="false" dtr="false" t="normal">G66/D66*100</f>
        <v>#DIV/0!</v>
      </c>
      <c r="I66" s="68" t="n"/>
      <c r="J66" s="68" t="n"/>
      <c r="K66" s="68" t="n"/>
      <c r="L66" s="68" t="n"/>
      <c r="M66" s="68" t="n"/>
      <c r="N66" s="68" t="n"/>
      <c r="O66" s="66" t="n"/>
      <c r="P66" s="66" t="n"/>
      <c r="Q66" s="66" t="n"/>
      <c r="R66" s="66" t="n"/>
      <c r="S66" s="66" t="n"/>
      <c r="T66" s="66" t="n"/>
      <c r="U66" s="69" t="e">
        <f aca="false" ca="false" dt2D="false" dtr="false" t="normal">O66/G66*100</f>
        <v>#DIV/0!</v>
      </c>
      <c r="V66" s="66" t="n"/>
      <c r="W66" s="81" t="e">
        <f aca="false" ca="false" dt2D="false" dtr="false" t="normal">V66/E66*100</f>
        <v>#DIV/0!</v>
      </c>
      <c r="X66" s="66" t="n"/>
      <c r="Y66" s="81" t="e">
        <f aca="false" ca="false" dt2D="false" dtr="false" t="normal">X66/E66*100</f>
        <v>#DIV/0!</v>
      </c>
      <c r="Z66" s="66" t="n"/>
      <c r="AA66" s="66" t="n"/>
      <c r="AB66" s="66" t="n"/>
      <c r="AC66" s="66" t="n"/>
      <c r="AD66" s="66" t="n"/>
      <c r="AE66" s="66" t="n"/>
    </row>
    <row customFormat="true" ht="15" outlineLevel="0" r="67" s="36">
      <c r="A67" s="72" t="n"/>
      <c r="B67" s="70" t="s">
        <v>112</v>
      </c>
      <c r="C67" s="66" t="n"/>
      <c r="D67" s="66" t="n"/>
      <c r="E67" s="66" t="n"/>
      <c r="F67" s="67" t="e">
        <f aca="false" ca="false" dt2D="false" dtr="false" t="normal">E67/C67</f>
        <v>#DIV/0!</v>
      </c>
      <c r="G67" s="66" t="n"/>
      <c r="H67" s="67" t="e">
        <f aca="false" ca="false" dt2D="false" dtr="false" t="normal">G67/D67*100</f>
        <v>#DIV/0!</v>
      </c>
      <c r="I67" s="68" t="n"/>
      <c r="J67" s="68" t="n"/>
      <c r="K67" s="68" t="n"/>
      <c r="L67" s="68" t="n"/>
      <c r="M67" s="68" t="n"/>
      <c r="N67" s="68" t="n"/>
      <c r="O67" s="66" t="n"/>
      <c r="P67" s="66" t="n"/>
      <c r="Q67" s="66" t="n"/>
      <c r="R67" s="66" t="n"/>
      <c r="S67" s="66" t="n"/>
      <c r="T67" s="66" t="n"/>
      <c r="U67" s="69" t="e">
        <f aca="false" ca="false" dt2D="false" dtr="false" t="normal">O67/G67*100</f>
        <v>#DIV/0!</v>
      </c>
      <c r="V67" s="66" t="n"/>
      <c r="W67" s="81" t="e">
        <f aca="false" ca="false" dt2D="false" dtr="false" t="normal">V67/E67*100</f>
        <v>#DIV/0!</v>
      </c>
      <c r="X67" s="66" t="n"/>
      <c r="Y67" s="81" t="e">
        <f aca="false" ca="false" dt2D="false" dtr="false" t="normal">X67/E67*100</f>
        <v>#DIV/0!</v>
      </c>
      <c r="Z67" s="66" t="n"/>
      <c r="AA67" s="66" t="n"/>
      <c r="AB67" s="66" t="n"/>
      <c r="AC67" s="66" t="n"/>
      <c r="AD67" s="66" t="n"/>
      <c r="AE67" s="66" t="n"/>
    </row>
    <row customFormat="true" ht="15" outlineLevel="0" r="68" s="36">
      <c r="A68" s="72" t="n"/>
      <c r="B68" s="70" t="s">
        <v>113</v>
      </c>
      <c r="C68" s="66" t="n"/>
      <c r="D68" s="66" t="n"/>
      <c r="E68" s="66" t="n"/>
      <c r="F68" s="67" t="e">
        <f aca="false" ca="false" dt2D="false" dtr="false" t="normal">E68/C68</f>
        <v>#DIV/0!</v>
      </c>
      <c r="G68" s="66" t="n"/>
      <c r="H68" s="67" t="e">
        <f aca="false" ca="false" dt2D="false" dtr="false" t="normal">G68/D68*100</f>
        <v>#DIV/0!</v>
      </c>
      <c r="I68" s="68" t="n"/>
      <c r="J68" s="68" t="n"/>
      <c r="K68" s="68" t="n"/>
      <c r="L68" s="68" t="n"/>
      <c r="M68" s="68" t="n"/>
      <c r="N68" s="68" t="n"/>
      <c r="O68" s="66" t="n"/>
      <c r="P68" s="66" t="n"/>
      <c r="Q68" s="66" t="n"/>
      <c r="R68" s="66" t="n"/>
      <c r="S68" s="66" t="n"/>
      <c r="T68" s="66" t="n"/>
      <c r="U68" s="69" t="e">
        <f aca="false" ca="false" dt2D="false" dtr="false" t="normal">O68/G68*100</f>
        <v>#DIV/0!</v>
      </c>
      <c r="V68" s="66" t="n"/>
      <c r="W68" s="81" t="e">
        <f aca="false" ca="false" dt2D="false" dtr="false" t="normal">V68/E68*100</f>
        <v>#DIV/0!</v>
      </c>
      <c r="X68" s="66" t="n"/>
      <c r="Y68" s="81" t="e">
        <f aca="false" ca="false" dt2D="false" dtr="false" t="normal">X68/E68*100</f>
        <v>#DIV/0!</v>
      </c>
      <c r="Z68" s="66" t="n"/>
      <c r="AA68" s="66" t="n"/>
      <c r="AB68" s="66" t="n"/>
      <c r="AC68" s="66" t="n"/>
      <c r="AD68" s="66" t="n"/>
      <c r="AE68" s="66" t="n"/>
    </row>
    <row customFormat="true" ht="15" outlineLevel="0" r="69" s="36">
      <c r="A69" s="72" t="n"/>
      <c r="B69" s="70" t="s">
        <v>114</v>
      </c>
      <c r="C69" s="66" t="n"/>
      <c r="D69" s="66" t="n"/>
      <c r="E69" s="66" t="n"/>
      <c r="F69" s="67" t="e">
        <f aca="false" ca="false" dt2D="false" dtr="false" t="normal">E69/C69</f>
        <v>#DIV/0!</v>
      </c>
      <c r="G69" s="66" t="n"/>
      <c r="H69" s="67" t="e">
        <f aca="false" ca="false" dt2D="false" dtr="false" t="normal">G69/D69*100</f>
        <v>#DIV/0!</v>
      </c>
      <c r="I69" s="68" t="n"/>
      <c r="J69" s="68" t="n"/>
      <c r="K69" s="68" t="n"/>
      <c r="L69" s="68" t="n"/>
      <c r="M69" s="68" t="n"/>
      <c r="N69" s="68" t="n"/>
      <c r="O69" s="66" t="n"/>
      <c r="P69" s="66" t="n"/>
      <c r="Q69" s="66" t="n"/>
      <c r="R69" s="66" t="n"/>
      <c r="S69" s="66" t="n"/>
      <c r="T69" s="66" t="n"/>
      <c r="U69" s="69" t="e">
        <f aca="false" ca="false" dt2D="false" dtr="false" t="normal">O69/G69*100</f>
        <v>#DIV/0!</v>
      </c>
      <c r="V69" s="66" t="n"/>
      <c r="W69" s="81" t="e">
        <f aca="false" ca="false" dt2D="false" dtr="false" t="normal">V69/E69*100</f>
        <v>#DIV/0!</v>
      </c>
      <c r="X69" s="66" t="n"/>
      <c r="Y69" s="81" t="e">
        <f aca="false" ca="false" dt2D="false" dtr="false" t="normal">X69/E69*100</f>
        <v>#DIV/0!</v>
      </c>
      <c r="Z69" s="66" t="n"/>
      <c r="AA69" s="66" t="n"/>
      <c r="AB69" s="66" t="n"/>
      <c r="AC69" s="66" t="n"/>
      <c r="AD69" s="66" t="n"/>
      <c r="AE69" s="66" t="n"/>
    </row>
    <row customFormat="true" ht="15" outlineLevel="0" r="70" s="36">
      <c r="A70" s="72" t="n"/>
      <c r="B70" s="70" t="s">
        <v>115</v>
      </c>
      <c r="C70" s="66" t="n"/>
      <c r="D70" s="66" t="n"/>
      <c r="E70" s="66" t="n"/>
      <c r="F70" s="67" t="e">
        <f aca="false" ca="false" dt2D="false" dtr="false" t="normal">E70/C70</f>
        <v>#DIV/0!</v>
      </c>
      <c r="G70" s="66" t="n"/>
      <c r="H70" s="67" t="e">
        <f aca="false" ca="false" dt2D="false" dtr="false" t="normal">G70/D70*100</f>
        <v>#DIV/0!</v>
      </c>
      <c r="I70" s="68" t="n"/>
      <c r="J70" s="68" t="n"/>
      <c r="K70" s="68" t="n"/>
      <c r="L70" s="68" t="n"/>
      <c r="M70" s="68" t="n"/>
      <c r="N70" s="68" t="n"/>
      <c r="O70" s="66" t="n"/>
      <c r="P70" s="66" t="n"/>
      <c r="Q70" s="66" t="n"/>
      <c r="R70" s="66" t="n"/>
      <c r="S70" s="66" t="n"/>
      <c r="T70" s="66" t="n"/>
      <c r="U70" s="69" t="e">
        <f aca="false" ca="false" dt2D="false" dtr="false" t="normal">O70/G70*100</f>
        <v>#DIV/0!</v>
      </c>
      <c r="V70" s="66" t="n"/>
      <c r="W70" s="81" t="e">
        <f aca="false" ca="false" dt2D="false" dtr="false" t="normal">V70/E70*100</f>
        <v>#DIV/0!</v>
      </c>
      <c r="X70" s="66" t="n"/>
      <c r="Y70" s="81" t="e">
        <f aca="false" ca="false" dt2D="false" dtr="false" t="normal">X70/E70*100</f>
        <v>#DIV/0!</v>
      </c>
      <c r="Z70" s="66" t="n"/>
      <c r="AA70" s="66" t="n"/>
      <c r="AB70" s="66" t="n"/>
      <c r="AC70" s="66" t="n"/>
      <c r="AD70" s="66" t="n"/>
      <c r="AE70" s="66" t="n"/>
    </row>
    <row customFormat="true" ht="15" outlineLevel="0" r="71" s="36">
      <c r="A71" s="72" t="n"/>
      <c r="B71" s="70" t="s">
        <v>116</v>
      </c>
      <c r="C71" s="66" t="n"/>
      <c r="D71" s="66" t="n"/>
      <c r="E71" s="66" t="n"/>
      <c r="F71" s="67" t="e">
        <f aca="false" ca="false" dt2D="false" dtr="false" t="normal">E71/C71</f>
        <v>#DIV/0!</v>
      </c>
      <c r="G71" s="66" t="n"/>
      <c r="H71" s="67" t="e">
        <f aca="false" ca="false" dt2D="false" dtr="false" t="normal">G71/D71*100</f>
        <v>#DIV/0!</v>
      </c>
      <c r="I71" s="68" t="n"/>
      <c r="J71" s="68" t="n"/>
      <c r="K71" s="68" t="n"/>
      <c r="L71" s="68" t="n"/>
      <c r="M71" s="68" t="n"/>
      <c r="N71" s="68" t="n"/>
      <c r="O71" s="66" t="n"/>
      <c r="P71" s="66" t="n"/>
      <c r="Q71" s="66" t="n"/>
      <c r="R71" s="66" t="n"/>
      <c r="S71" s="66" t="n"/>
      <c r="T71" s="66" t="n"/>
      <c r="U71" s="69" t="e">
        <f aca="false" ca="false" dt2D="false" dtr="false" t="normal">O71/G71*100</f>
        <v>#DIV/0!</v>
      </c>
      <c r="V71" s="66" t="n"/>
      <c r="W71" s="81" t="e">
        <f aca="false" ca="false" dt2D="false" dtr="false" t="normal">V71/E71*100</f>
        <v>#DIV/0!</v>
      </c>
      <c r="X71" s="66" t="n"/>
      <c r="Y71" s="81" t="e">
        <f aca="false" ca="false" dt2D="false" dtr="false" t="normal">X71/E71*100</f>
        <v>#DIV/0!</v>
      </c>
      <c r="Z71" s="66" t="n"/>
      <c r="AA71" s="66" t="n"/>
      <c r="AB71" s="66" t="n"/>
      <c r="AC71" s="66" t="n"/>
      <c r="AD71" s="66" t="n"/>
      <c r="AE71" s="66" t="n"/>
    </row>
    <row customFormat="true" ht="15" outlineLevel="0" r="72" s="36">
      <c r="A72" s="72" t="n"/>
      <c r="B72" s="70" t="s">
        <v>117</v>
      </c>
      <c r="C72" s="66" t="n"/>
      <c r="D72" s="66" t="n"/>
      <c r="E72" s="66" t="n"/>
      <c r="F72" s="67" t="e">
        <f aca="false" ca="false" dt2D="false" dtr="false" t="normal">E72/C72</f>
        <v>#DIV/0!</v>
      </c>
      <c r="G72" s="66" t="n"/>
      <c r="H72" s="67" t="e">
        <f aca="false" ca="false" dt2D="false" dtr="false" t="normal">G72/D72*100</f>
        <v>#DIV/0!</v>
      </c>
      <c r="I72" s="68" t="n"/>
      <c r="J72" s="68" t="n"/>
      <c r="K72" s="68" t="n"/>
      <c r="L72" s="68" t="n"/>
      <c r="M72" s="68" t="n"/>
      <c r="N72" s="68" t="n"/>
      <c r="O72" s="66" t="n"/>
      <c r="P72" s="66" t="n"/>
      <c r="Q72" s="66" t="n"/>
      <c r="R72" s="66" t="n"/>
      <c r="S72" s="66" t="n"/>
      <c r="T72" s="66" t="n"/>
      <c r="U72" s="69" t="e">
        <f aca="false" ca="false" dt2D="false" dtr="false" t="normal">O72/G72*100</f>
        <v>#DIV/0!</v>
      </c>
      <c r="V72" s="66" t="n"/>
      <c r="W72" s="81" t="e">
        <f aca="false" ca="false" dt2D="false" dtr="false" t="normal">V72/E72*100</f>
        <v>#DIV/0!</v>
      </c>
      <c r="X72" s="66" t="n"/>
      <c r="Y72" s="81" t="e">
        <f aca="false" ca="false" dt2D="false" dtr="false" t="normal">X72/E72*100</f>
        <v>#DIV/0!</v>
      </c>
      <c r="Z72" s="66" t="n"/>
      <c r="AA72" s="66" t="n"/>
      <c r="AB72" s="66" t="n"/>
      <c r="AC72" s="66" t="n"/>
      <c r="AD72" s="66" t="n"/>
      <c r="AE72" s="66" t="n"/>
    </row>
    <row customFormat="true" ht="15" outlineLevel="0" r="73" s="36">
      <c r="A73" s="72" t="n"/>
      <c r="B73" s="70" t="s">
        <v>118</v>
      </c>
      <c r="C73" s="66" t="n"/>
      <c r="D73" s="66" t="n"/>
      <c r="E73" s="66" t="n"/>
      <c r="F73" s="67" t="e">
        <f aca="false" ca="false" dt2D="false" dtr="false" t="normal">E73/C73</f>
        <v>#DIV/0!</v>
      </c>
      <c r="G73" s="66" t="n"/>
      <c r="H73" s="67" t="e">
        <f aca="false" ca="false" dt2D="false" dtr="false" t="normal">G73/D73*100</f>
        <v>#DIV/0!</v>
      </c>
      <c r="I73" s="68" t="n"/>
      <c r="J73" s="68" t="n"/>
      <c r="K73" s="68" t="n"/>
      <c r="L73" s="68" t="n"/>
      <c r="M73" s="68" t="n"/>
      <c r="N73" s="68" t="n"/>
      <c r="O73" s="66" t="n"/>
      <c r="P73" s="66" t="n"/>
      <c r="Q73" s="66" t="n"/>
      <c r="R73" s="66" t="n"/>
      <c r="S73" s="66" t="n"/>
      <c r="T73" s="66" t="n"/>
      <c r="U73" s="69" t="e">
        <f aca="false" ca="false" dt2D="false" dtr="false" t="normal">O73/G73*100</f>
        <v>#DIV/0!</v>
      </c>
      <c r="V73" s="66" t="n"/>
      <c r="W73" s="81" t="e">
        <f aca="false" ca="false" dt2D="false" dtr="false" t="normal">V73/E73*100</f>
        <v>#DIV/0!</v>
      </c>
      <c r="X73" s="66" t="n"/>
      <c r="Y73" s="81" t="e">
        <f aca="false" ca="false" dt2D="false" dtr="false" t="normal">X73/E73*100</f>
        <v>#DIV/0!</v>
      </c>
      <c r="Z73" s="66" t="n"/>
      <c r="AA73" s="66" t="n"/>
      <c r="AB73" s="66" t="n"/>
      <c r="AC73" s="66" t="n"/>
      <c r="AD73" s="66" t="n"/>
      <c r="AE73" s="66" t="n"/>
    </row>
    <row customFormat="true" ht="15" outlineLevel="0" r="74" s="36">
      <c r="A74" s="72" t="n"/>
      <c r="B74" s="70" t="s">
        <v>119</v>
      </c>
      <c r="C74" s="66" t="n"/>
      <c r="D74" s="66" t="n"/>
      <c r="E74" s="66" t="n"/>
      <c r="F74" s="67" t="e">
        <f aca="false" ca="false" dt2D="false" dtr="false" t="normal">E74/C74</f>
        <v>#DIV/0!</v>
      </c>
      <c r="G74" s="66" t="n"/>
      <c r="H74" s="67" t="e">
        <f aca="false" ca="false" dt2D="false" dtr="false" t="normal">G74/D74*100</f>
        <v>#DIV/0!</v>
      </c>
      <c r="I74" s="68" t="n"/>
      <c r="J74" s="68" t="n"/>
      <c r="K74" s="68" t="n"/>
      <c r="L74" s="68" t="n"/>
      <c r="M74" s="68" t="n"/>
      <c r="N74" s="68" t="n"/>
      <c r="O74" s="66" t="n"/>
      <c r="P74" s="66" t="n"/>
      <c r="Q74" s="66" t="n"/>
      <c r="R74" s="66" t="n"/>
      <c r="S74" s="66" t="n"/>
      <c r="T74" s="66" t="n"/>
      <c r="U74" s="69" t="e">
        <f aca="false" ca="false" dt2D="false" dtr="false" t="normal">O74/G74*100</f>
        <v>#DIV/0!</v>
      </c>
      <c r="V74" s="66" t="n"/>
      <c r="W74" s="81" t="e">
        <f aca="false" ca="false" dt2D="false" dtr="false" t="normal">V74/E74*100</f>
        <v>#DIV/0!</v>
      </c>
      <c r="X74" s="66" t="n"/>
      <c r="Y74" s="81" t="e">
        <f aca="false" ca="false" dt2D="false" dtr="false" t="normal">X74/E74*100</f>
        <v>#DIV/0!</v>
      </c>
      <c r="Z74" s="66" t="n"/>
      <c r="AA74" s="66" t="n"/>
      <c r="AB74" s="66" t="n"/>
      <c r="AC74" s="66" t="n"/>
      <c r="AD74" s="66" t="n"/>
      <c r="AE74" s="66" t="n"/>
    </row>
    <row customFormat="true" ht="15" outlineLevel="0" r="75" s="36">
      <c r="A75" s="72" t="n"/>
      <c r="B75" s="70" t="s">
        <v>120</v>
      </c>
      <c r="C75" s="66" t="n"/>
      <c r="D75" s="66" t="n"/>
      <c r="E75" s="66" t="n"/>
      <c r="F75" s="67" t="e">
        <f aca="false" ca="false" dt2D="false" dtr="false" t="normal">E75/C75</f>
        <v>#DIV/0!</v>
      </c>
      <c r="G75" s="66" t="n"/>
      <c r="H75" s="67" t="e">
        <f aca="false" ca="false" dt2D="false" dtr="false" t="normal">G75/D75*100</f>
        <v>#DIV/0!</v>
      </c>
      <c r="I75" s="68" t="n"/>
      <c r="J75" s="68" t="n"/>
      <c r="K75" s="68" t="n"/>
      <c r="L75" s="68" t="n"/>
      <c r="M75" s="68" t="n"/>
      <c r="N75" s="68" t="n"/>
      <c r="O75" s="66" t="n"/>
      <c r="P75" s="66" t="n"/>
      <c r="Q75" s="66" t="n"/>
      <c r="R75" s="66" t="n"/>
      <c r="S75" s="66" t="n"/>
      <c r="T75" s="66" t="n"/>
      <c r="U75" s="69" t="e">
        <f aca="false" ca="false" dt2D="false" dtr="false" t="normal">O75/G75*100</f>
        <v>#DIV/0!</v>
      </c>
      <c r="V75" s="66" t="n"/>
      <c r="W75" s="81" t="e">
        <f aca="false" ca="false" dt2D="false" dtr="false" t="normal">V75/E75*100</f>
        <v>#DIV/0!</v>
      </c>
      <c r="X75" s="66" t="n"/>
      <c r="Y75" s="81" t="e">
        <f aca="false" ca="false" dt2D="false" dtr="false" t="normal">X75/E75*100</f>
        <v>#DIV/0!</v>
      </c>
      <c r="Z75" s="66" t="n"/>
      <c r="AA75" s="66" t="n"/>
      <c r="AB75" s="66" t="n"/>
      <c r="AC75" s="66" t="n"/>
      <c r="AD75" s="66" t="n"/>
      <c r="AE75" s="66" t="n"/>
    </row>
    <row customFormat="true" ht="15" outlineLevel="0" r="76" s="36">
      <c r="A76" s="72" t="n"/>
      <c r="B76" s="70" t="s">
        <v>121</v>
      </c>
      <c r="C76" s="66" t="n"/>
      <c r="D76" s="66" t="n"/>
      <c r="E76" s="66" t="n"/>
      <c r="F76" s="67" t="e">
        <f aca="false" ca="false" dt2D="false" dtr="false" t="normal">E76/C76</f>
        <v>#DIV/0!</v>
      </c>
      <c r="G76" s="66" t="n"/>
      <c r="H76" s="67" t="e">
        <f aca="false" ca="false" dt2D="false" dtr="false" t="normal">G76/D76*100</f>
        <v>#DIV/0!</v>
      </c>
      <c r="I76" s="68" t="n"/>
      <c r="J76" s="68" t="n"/>
      <c r="K76" s="68" t="n"/>
      <c r="L76" s="68" t="n"/>
      <c r="M76" s="68" t="n"/>
      <c r="N76" s="68" t="n"/>
      <c r="O76" s="66" t="n"/>
      <c r="P76" s="66" t="n"/>
      <c r="Q76" s="66" t="n"/>
      <c r="R76" s="66" t="n"/>
      <c r="S76" s="66" t="n"/>
      <c r="T76" s="66" t="n"/>
      <c r="U76" s="69" t="e">
        <f aca="false" ca="false" dt2D="false" dtr="false" t="normal">O76/G76*100</f>
        <v>#DIV/0!</v>
      </c>
      <c r="V76" s="66" t="n"/>
      <c r="W76" s="81" t="e">
        <f aca="false" ca="false" dt2D="false" dtr="false" t="normal">V76/E76*100</f>
        <v>#DIV/0!</v>
      </c>
      <c r="X76" s="66" t="n"/>
      <c r="Y76" s="81" t="e">
        <f aca="false" ca="false" dt2D="false" dtr="false" t="normal">X76/E76*100</f>
        <v>#DIV/0!</v>
      </c>
      <c r="Z76" s="66" t="n"/>
      <c r="AA76" s="66" t="n"/>
      <c r="AB76" s="66" t="n"/>
      <c r="AC76" s="66" t="n"/>
      <c r="AD76" s="66" t="n"/>
      <c r="AE76" s="66" t="n"/>
    </row>
    <row customFormat="true" ht="15" outlineLevel="0" r="77" s="36">
      <c r="A77" s="72" t="n"/>
      <c r="B77" s="70" t="s">
        <v>122</v>
      </c>
      <c r="C77" s="66" t="n"/>
      <c r="D77" s="66" t="n"/>
      <c r="E77" s="66" t="n"/>
      <c r="F77" s="67" t="e">
        <f aca="false" ca="false" dt2D="false" dtr="false" t="normal">E77/C77</f>
        <v>#DIV/0!</v>
      </c>
      <c r="G77" s="66" t="n"/>
      <c r="H77" s="67" t="e">
        <f aca="false" ca="false" dt2D="false" dtr="false" t="normal">G77/D77*100</f>
        <v>#DIV/0!</v>
      </c>
      <c r="I77" s="68" t="n"/>
      <c r="J77" s="68" t="n"/>
      <c r="K77" s="68" t="n"/>
      <c r="L77" s="68" t="n"/>
      <c r="M77" s="68" t="n"/>
      <c r="N77" s="68" t="n"/>
      <c r="O77" s="66" t="n"/>
      <c r="P77" s="66" t="n"/>
      <c r="Q77" s="66" t="n"/>
      <c r="R77" s="66" t="n"/>
      <c r="S77" s="66" t="n"/>
      <c r="T77" s="66" t="n"/>
      <c r="U77" s="69" t="e">
        <f aca="false" ca="false" dt2D="false" dtr="false" t="normal">O77/G77*100</f>
        <v>#DIV/0!</v>
      </c>
      <c r="V77" s="66" t="n"/>
      <c r="W77" s="81" t="e">
        <f aca="false" ca="false" dt2D="false" dtr="false" t="normal">V77/E77*100</f>
        <v>#DIV/0!</v>
      </c>
      <c r="X77" s="66" t="n"/>
      <c r="Y77" s="81" t="e">
        <f aca="false" ca="false" dt2D="false" dtr="false" t="normal">X77/E77*100</f>
        <v>#DIV/0!</v>
      </c>
      <c r="Z77" s="66" t="n"/>
      <c r="AA77" s="66" t="n"/>
      <c r="AB77" s="66" t="n"/>
      <c r="AC77" s="66" t="n"/>
      <c r="AD77" s="66" t="n"/>
      <c r="AE77" s="66" t="n"/>
    </row>
    <row customFormat="true" ht="15" outlineLevel="0" r="78" s="36">
      <c r="A78" s="72" t="n"/>
      <c r="B78" s="70" t="s">
        <v>123</v>
      </c>
      <c r="C78" s="66" t="n"/>
      <c r="D78" s="66" t="n"/>
      <c r="E78" s="66" t="n"/>
      <c r="F78" s="67" t="e">
        <f aca="false" ca="false" dt2D="false" dtr="false" t="normal">E78/C78</f>
        <v>#DIV/0!</v>
      </c>
      <c r="G78" s="66" t="n"/>
      <c r="H78" s="67" t="e">
        <f aca="false" ca="false" dt2D="false" dtr="false" t="normal">G78/D78*100</f>
        <v>#DIV/0!</v>
      </c>
      <c r="I78" s="68" t="n"/>
      <c r="J78" s="68" t="n"/>
      <c r="K78" s="68" t="n"/>
      <c r="L78" s="68" t="n"/>
      <c r="M78" s="68" t="n"/>
      <c r="N78" s="68" t="n"/>
      <c r="O78" s="66" t="n"/>
      <c r="P78" s="66" t="n"/>
      <c r="Q78" s="66" t="n"/>
      <c r="R78" s="66" t="n"/>
      <c r="S78" s="66" t="n"/>
      <c r="T78" s="66" t="n"/>
      <c r="U78" s="69" t="e">
        <f aca="false" ca="false" dt2D="false" dtr="false" t="normal">O78/G78*100</f>
        <v>#DIV/0!</v>
      </c>
      <c r="V78" s="66" t="n"/>
      <c r="W78" s="81" t="e">
        <f aca="false" ca="false" dt2D="false" dtr="false" t="normal">V78/E78*100</f>
        <v>#DIV/0!</v>
      </c>
      <c r="X78" s="66" t="n"/>
      <c r="Y78" s="81" t="e">
        <f aca="false" ca="false" dt2D="false" dtr="false" t="normal">X78/E78*100</f>
        <v>#DIV/0!</v>
      </c>
      <c r="Z78" s="66" t="n"/>
      <c r="AA78" s="66" t="n"/>
      <c r="AB78" s="66" t="n"/>
      <c r="AC78" s="66" t="n"/>
      <c r="AD78" s="66" t="n"/>
      <c r="AE78" s="66" t="n"/>
    </row>
    <row customFormat="true" ht="15" outlineLevel="0" r="79" s="36">
      <c r="A79" s="72" t="n"/>
      <c r="B79" s="70" t="s">
        <v>124</v>
      </c>
      <c r="C79" s="66" t="n"/>
      <c r="D79" s="66" t="n"/>
      <c r="E79" s="66" t="n"/>
      <c r="F79" s="67" t="e">
        <f aca="false" ca="false" dt2D="false" dtr="false" t="normal">E79/C79</f>
        <v>#DIV/0!</v>
      </c>
      <c r="G79" s="66" t="n"/>
      <c r="H79" s="67" t="e">
        <f aca="false" ca="false" dt2D="false" dtr="false" t="normal">G79/D79*100</f>
        <v>#DIV/0!</v>
      </c>
      <c r="I79" s="68" t="n"/>
      <c r="J79" s="68" t="n"/>
      <c r="K79" s="68" t="n"/>
      <c r="L79" s="68" t="n"/>
      <c r="M79" s="68" t="n"/>
      <c r="N79" s="68" t="n"/>
      <c r="O79" s="66" t="n"/>
      <c r="P79" s="66" t="n"/>
      <c r="Q79" s="66" t="n"/>
      <c r="R79" s="66" t="n"/>
      <c r="S79" s="66" t="n"/>
      <c r="T79" s="66" t="n"/>
      <c r="U79" s="69" t="e">
        <f aca="false" ca="false" dt2D="false" dtr="false" t="normal">O79/G79*100</f>
        <v>#DIV/0!</v>
      </c>
      <c r="V79" s="66" t="n"/>
      <c r="W79" s="81" t="e">
        <f aca="false" ca="false" dt2D="false" dtr="false" t="normal">V79/E79*100</f>
        <v>#DIV/0!</v>
      </c>
      <c r="X79" s="66" t="n"/>
      <c r="Y79" s="81" t="e">
        <f aca="false" ca="false" dt2D="false" dtr="false" t="normal">X79/E79*100</f>
        <v>#DIV/0!</v>
      </c>
      <c r="Z79" s="66" t="n"/>
      <c r="AA79" s="66" t="n"/>
      <c r="AB79" s="66" t="n"/>
      <c r="AC79" s="66" t="n"/>
      <c r="AD79" s="66" t="n"/>
      <c r="AE79" s="66" t="n"/>
    </row>
    <row customFormat="true" ht="15" outlineLevel="0" r="80" s="36">
      <c r="A80" s="72" t="n"/>
      <c r="B80" s="70" t="s">
        <v>125</v>
      </c>
      <c r="C80" s="66" t="n"/>
      <c r="D80" s="66" t="n"/>
      <c r="E80" s="66" t="n"/>
      <c r="F80" s="67" t="e">
        <f aca="false" ca="false" dt2D="false" dtr="false" t="normal">E80/C80</f>
        <v>#DIV/0!</v>
      </c>
      <c r="G80" s="66" t="n"/>
      <c r="H80" s="67" t="e">
        <f aca="false" ca="false" dt2D="false" dtr="false" t="normal">G80/D80*100</f>
        <v>#DIV/0!</v>
      </c>
      <c r="I80" s="68" t="n"/>
      <c r="J80" s="68" t="n"/>
      <c r="K80" s="68" t="n"/>
      <c r="L80" s="68" t="n"/>
      <c r="M80" s="68" t="n"/>
      <c r="N80" s="68" t="n"/>
      <c r="O80" s="66" t="n"/>
      <c r="P80" s="66" t="n"/>
      <c r="Q80" s="66" t="n"/>
      <c r="R80" s="66" t="n"/>
      <c r="S80" s="66" t="n"/>
      <c r="T80" s="66" t="n"/>
      <c r="U80" s="69" t="e">
        <f aca="false" ca="false" dt2D="false" dtr="false" t="normal">O80/G80*100</f>
        <v>#DIV/0!</v>
      </c>
      <c r="V80" s="66" t="n"/>
      <c r="W80" s="81" t="e">
        <f aca="false" ca="false" dt2D="false" dtr="false" t="normal">V80/E80*100</f>
        <v>#DIV/0!</v>
      </c>
      <c r="X80" s="66" t="n"/>
      <c r="Y80" s="81" t="e">
        <f aca="false" ca="false" dt2D="false" dtr="false" t="normal">X80/E80*100</f>
        <v>#DIV/0!</v>
      </c>
      <c r="Z80" s="66" t="n"/>
      <c r="AA80" s="66" t="n"/>
      <c r="AB80" s="66" t="n"/>
      <c r="AC80" s="66" t="n"/>
      <c r="AD80" s="66" t="n"/>
      <c r="AE80" s="66" t="n"/>
    </row>
    <row customFormat="true" ht="15" outlineLevel="0" r="81" s="36">
      <c r="A81" s="72" t="n"/>
      <c r="B81" s="70" t="s">
        <v>126</v>
      </c>
      <c r="C81" s="66" t="n"/>
      <c r="D81" s="66" t="n"/>
      <c r="E81" s="66" t="n"/>
      <c r="F81" s="67" t="e">
        <f aca="false" ca="false" dt2D="false" dtr="false" t="normal">E81/C81</f>
        <v>#DIV/0!</v>
      </c>
      <c r="G81" s="66" t="n"/>
      <c r="H81" s="67" t="e">
        <f aca="false" ca="false" dt2D="false" dtr="false" t="normal">G81/D81*100</f>
        <v>#DIV/0!</v>
      </c>
      <c r="I81" s="68" t="n"/>
      <c r="J81" s="68" t="n"/>
      <c r="K81" s="68" t="n"/>
      <c r="L81" s="68" t="n"/>
      <c r="M81" s="68" t="n"/>
      <c r="N81" s="68" t="n"/>
      <c r="O81" s="66" t="n"/>
      <c r="P81" s="66" t="n"/>
      <c r="Q81" s="66" t="n"/>
      <c r="R81" s="66" t="n"/>
      <c r="S81" s="66" t="n"/>
      <c r="T81" s="66" t="n"/>
      <c r="U81" s="69" t="e">
        <f aca="false" ca="false" dt2D="false" dtr="false" t="normal">O81/G81*100</f>
        <v>#DIV/0!</v>
      </c>
      <c r="V81" s="66" t="n"/>
      <c r="W81" s="81" t="e">
        <f aca="false" ca="false" dt2D="false" dtr="false" t="normal">V81/E81*100</f>
        <v>#DIV/0!</v>
      </c>
      <c r="X81" s="66" t="n"/>
      <c r="Y81" s="81" t="e">
        <f aca="false" ca="false" dt2D="false" dtr="false" t="normal">X81/E81*100</f>
        <v>#DIV/0!</v>
      </c>
      <c r="Z81" s="66" t="n"/>
      <c r="AA81" s="66" t="n"/>
      <c r="AB81" s="66" t="n"/>
      <c r="AC81" s="66" t="n"/>
      <c r="AD81" s="66" t="n"/>
      <c r="AE81" s="66" t="n"/>
    </row>
    <row customFormat="true" ht="15" outlineLevel="0" r="82" s="36">
      <c r="A82" s="72" t="n"/>
      <c r="B82" s="70" t="s">
        <v>127</v>
      </c>
      <c r="C82" s="66" t="n"/>
      <c r="D82" s="66" t="n"/>
      <c r="E82" s="66" t="n"/>
      <c r="F82" s="67" t="e">
        <f aca="false" ca="false" dt2D="false" dtr="false" t="normal">E82/C82</f>
        <v>#DIV/0!</v>
      </c>
      <c r="G82" s="66" t="n"/>
      <c r="H82" s="67" t="e">
        <f aca="false" ca="false" dt2D="false" dtr="false" t="normal">G82/D82*100</f>
        <v>#DIV/0!</v>
      </c>
      <c r="I82" s="68" t="n"/>
      <c r="J82" s="68" t="n"/>
      <c r="K82" s="68" t="n"/>
      <c r="L82" s="68" t="n"/>
      <c r="M82" s="68" t="n"/>
      <c r="N82" s="68" t="n"/>
      <c r="O82" s="66" t="n"/>
      <c r="P82" s="66" t="n"/>
      <c r="Q82" s="66" t="n"/>
      <c r="R82" s="66" t="n"/>
      <c r="S82" s="66" t="n"/>
      <c r="T82" s="66" t="n"/>
      <c r="U82" s="69" t="e">
        <f aca="false" ca="false" dt2D="false" dtr="false" t="normal">O82/G82*100</f>
        <v>#DIV/0!</v>
      </c>
      <c r="V82" s="66" t="n"/>
      <c r="W82" s="81" t="e">
        <f aca="false" ca="false" dt2D="false" dtr="false" t="normal">V82/E82*100</f>
        <v>#DIV/0!</v>
      </c>
      <c r="X82" s="66" t="n"/>
      <c r="Y82" s="81" t="e">
        <f aca="false" ca="false" dt2D="false" dtr="false" t="normal">X82/E82*100</f>
        <v>#DIV/0!</v>
      </c>
      <c r="Z82" s="66" t="n"/>
      <c r="AA82" s="66" t="n"/>
      <c r="AB82" s="66" t="n"/>
      <c r="AC82" s="66" t="n"/>
      <c r="AD82" s="66" t="n"/>
      <c r="AE82" s="66" t="n"/>
    </row>
    <row customFormat="true" ht="15" outlineLevel="0" r="83" s="36">
      <c r="A83" s="72" t="n"/>
      <c r="B83" s="70" t="s">
        <v>128</v>
      </c>
      <c r="C83" s="66" t="n"/>
      <c r="D83" s="66" t="n"/>
      <c r="E83" s="66" t="n"/>
      <c r="F83" s="67" t="e">
        <f aca="false" ca="false" dt2D="false" dtr="false" t="normal">E83/C83</f>
        <v>#DIV/0!</v>
      </c>
      <c r="G83" s="66" t="n"/>
      <c r="H83" s="67" t="e">
        <f aca="false" ca="false" dt2D="false" dtr="false" t="normal">G83/D83*100</f>
        <v>#DIV/0!</v>
      </c>
      <c r="I83" s="68" t="n"/>
      <c r="J83" s="68" t="n"/>
      <c r="K83" s="68" t="n"/>
      <c r="L83" s="68" t="n"/>
      <c r="M83" s="68" t="n"/>
      <c r="N83" s="68" t="n"/>
      <c r="O83" s="66" t="n"/>
      <c r="P83" s="66" t="n"/>
      <c r="Q83" s="66" t="n"/>
      <c r="R83" s="66" t="n"/>
      <c r="S83" s="66" t="n"/>
      <c r="T83" s="66" t="n"/>
      <c r="U83" s="69" t="e">
        <f aca="false" ca="false" dt2D="false" dtr="false" t="normal">O83/G83*100</f>
        <v>#DIV/0!</v>
      </c>
      <c r="V83" s="66" t="n"/>
      <c r="W83" s="81" t="e">
        <f aca="false" ca="false" dt2D="false" dtr="false" t="normal">V83/E83*100</f>
        <v>#DIV/0!</v>
      </c>
      <c r="X83" s="66" t="n"/>
      <c r="Y83" s="81" t="e">
        <f aca="false" ca="false" dt2D="false" dtr="false" t="normal">X83/E83*100</f>
        <v>#DIV/0!</v>
      </c>
      <c r="Z83" s="66" t="n"/>
      <c r="AA83" s="66" t="n"/>
      <c r="AB83" s="66" t="n"/>
      <c r="AC83" s="66" t="n"/>
      <c r="AD83" s="66" t="n"/>
      <c r="AE83" s="66" t="n"/>
    </row>
    <row customFormat="true" ht="15" outlineLevel="0" r="84" s="36">
      <c r="A84" s="72" t="n"/>
      <c r="B84" s="70" t="s">
        <v>129</v>
      </c>
      <c r="C84" s="66" t="n"/>
      <c r="D84" s="66" t="n"/>
      <c r="E84" s="66" t="n"/>
      <c r="F84" s="67" t="e">
        <f aca="false" ca="false" dt2D="false" dtr="false" t="normal">E84/C84</f>
        <v>#DIV/0!</v>
      </c>
      <c r="G84" s="66" t="n"/>
      <c r="H84" s="67" t="e">
        <f aca="false" ca="false" dt2D="false" dtr="false" t="normal">G84/D84*100</f>
        <v>#DIV/0!</v>
      </c>
      <c r="I84" s="68" t="n"/>
      <c r="J84" s="68" t="n"/>
      <c r="K84" s="68" t="n"/>
      <c r="L84" s="68" t="n"/>
      <c r="M84" s="68" t="n"/>
      <c r="N84" s="68" t="n"/>
      <c r="O84" s="66" t="n"/>
      <c r="P84" s="66" t="n"/>
      <c r="Q84" s="66" t="n"/>
      <c r="R84" s="66" t="n"/>
      <c r="S84" s="66" t="n"/>
      <c r="T84" s="66" t="n"/>
      <c r="U84" s="69" t="e">
        <f aca="false" ca="false" dt2D="false" dtr="false" t="normal">O84/G84*100</f>
        <v>#DIV/0!</v>
      </c>
      <c r="V84" s="66" t="n"/>
      <c r="W84" s="81" t="e">
        <f aca="false" ca="false" dt2D="false" dtr="false" t="normal">V84/E84*100</f>
        <v>#DIV/0!</v>
      </c>
      <c r="X84" s="66" t="n"/>
      <c r="Y84" s="81" t="e">
        <f aca="false" ca="false" dt2D="false" dtr="false" t="normal">X84/E84*100</f>
        <v>#DIV/0!</v>
      </c>
      <c r="Z84" s="66" t="n"/>
      <c r="AA84" s="66" t="n"/>
      <c r="AB84" s="66" t="n"/>
      <c r="AC84" s="66" t="n"/>
      <c r="AD84" s="66" t="n"/>
      <c r="AE84" s="66" t="n"/>
    </row>
    <row customFormat="true" ht="15" outlineLevel="0" r="85" s="36">
      <c r="A85" s="72" t="n"/>
      <c r="B85" s="71" t="s">
        <v>130</v>
      </c>
      <c r="C85" s="66" t="n"/>
      <c r="D85" s="66" t="n"/>
      <c r="E85" s="66" t="n"/>
      <c r="F85" s="67" t="e">
        <f aca="false" ca="false" dt2D="false" dtr="false" t="normal">E85/C85</f>
        <v>#DIV/0!</v>
      </c>
      <c r="G85" s="66" t="n"/>
      <c r="H85" s="67" t="e">
        <f aca="false" ca="false" dt2D="false" dtr="false" t="normal">G85/D85*100</f>
        <v>#DIV/0!</v>
      </c>
      <c r="I85" s="68" t="n"/>
      <c r="J85" s="68" t="n"/>
      <c r="K85" s="68" t="n"/>
      <c r="L85" s="68" t="n"/>
      <c r="M85" s="68" t="n"/>
      <c r="N85" s="68" t="n"/>
      <c r="O85" s="66" t="n"/>
      <c r="P85" s="66" t="n"/>
      <c r="Q85" s="66" t="n"/>
      <c r="R85" s="66" t="n"/>
      <c r="S85" s="66" t="n"/>
      <c r="T85" s="66" t="n"/>
      <c r="U85" s="69" t="e">
        <f aca="false" ca="false" dt2D="false" dtr="false" t="normal">O85/G85*100</f>
        <v>#DIV/0!</v>
      </c>
      <c r="V85" s="66" t="n"/>
      <c r="W85" s="81" t="e">
        <f aca="false" ca="false" dt2D="false" dtr="false" t="normal">V85/E85*100</f>
        <v>#DIV/0!</v>
      </c>
      <c r="X85" s="66" t="n"/>
      <c r="Y85" s="81" t="e">
        <f aca="false" ca="false" dt2D="false" dtr="false" t="normal">X85/E85*100</f>
        <v>#DIV/0!</v>
      </c>
      <c r="Z85" s="66" t="n"/>
      <c r="AA85" s="66" t="n"/>
      <c r="AB85" s="66" t="n"/>
      <c r="AC85" s="66" t="n"/>
      <c r="AD85" s="66" t="n"/>
      <c r="AE85" s="66" t="n"/>
    </row>
    <row customFormat="true" ht="15" outlineLevel="0" r="86" s="36">
      <c r="A86" s="72" t="n"/>
      <c r="B86" s="70" t="s">
        <v>131</v>
      </c>
      <c r="C86" s="66" t="n"/>
      <c r="D86" s="66" t="n"/>
      <c r="E86" s="66" t="n"/>
      <c r="F86" s="67" t="e">
        <f aca="false" ca="false" dt2D="false" dtr="false" t="normal">E86/C86</f>
        <v>#DIV/0!</v>
      </c>
      <c r="G86" s="66" t="n"/>
      <c r="H86" s="67" t="e">
        <f aca="false" ca="false" dt2D="false" dtr="false" t="normal">G86/D86*100</f>
        <v>#DIV/0!</v>
      </c>
      <c r="I86" s="68" t="n"/>
      <c r="J86" s="68" t="n"/>
      <c r="K86" s="68" t="n"/>
      <c r="L86" s="68" t="n"/>
      <c r="M86" s="68" t="n"/>
      <c r="N86" s="68" t="n"/>
      <c r="O86" s="66" t="n"/>
      <c r="P86" s="66" t="n"/>
      <c r="Q86" s="66" t="n"/>
      <c r="R86" s="66" t="n"/>
      <c r="S86" s="66" t="n"/>
      <c r="T86" s="66" t="n"/>
      <c r="U86" s="69" t="e">
        <f aca="false" ca="false" dt2D="false" dtr="false" t="normal">O86/G86*100</f>
        <v>#DIV/0!</v>
      </c>
      <c r="V86" s="66" t="n"/>
      <c r="W86" s="81" t="e">
        <f aca="false" ca="false" dt2D="false" dtr="false" t="normal">V86/E86*100</f>
        <v>#DIV/0!</v>
      </c>
      <c r="X86" s="66" t="n"/>
      <c r="Y86" s="81" t="e">
        <f aca="false" ca="false" dt2D="false" dtr="false" t="normal">X86/E86*100</f>
        <v>#DIV/0!</v>
      </c>
      <c r="Z86" s="66" t="n"/>
      <c r="AA86" s="66" t="n"/>
      <c r="AB86" s="66" t="n"/>
      <c r="AC86" s="66" t="n"/>
      <c r="AD86" s="66" t="n"/>
      <c r="AE86" s="66" t="n"/>
    </row>
    <row customFormat="true" ht="15" outlineLevel="0" r="87" s="36">
      <c r="A87" s="72" t="n"/>
      <c r="B87" s="71" t="s">
        <v>77</v>
      </c>
      <c r="C87" s="66" t="n"/>
      <c r="D87" s="66" t="n"/>
      <c r="E87" s="66" t="n"/>
      <c r="F87" s="67" t="e">
        <f aca="false" ca="false" dt2D="false" dtr="false" t="normal">E87/C87</f>
        <v>#DIV/0!</v>
      </c>
      <c r="G87" s="66" t="n"/>
      <c r="H87" s="67" t="e">
        <f aca="false" ca="false" dt2D="false" dtr="false" t="normal">G87/D87*100</f>
        <v>#DIV/0!</v>
      </c>
      <c r="I87" s="68" t="n"/>
      <c r="J87" s="68" t="n"/>
      <c r="K87" s="68" t="n"/>
      <c r="L87" s="68" t="n"/>
      <c r="M87" s="68" t="n"/>
      <c r="N87" s="68" t="n"/>
      <c r="O87" s="66" t="n"/>
      <c r="P87" s="66" t="n"/>
      <c r="Q87" s="66" t="n"/>
      <c r="R87" s="66" t="n"/>
      <c r="S87" s="66" t="n"/>
      <c r="T87" s="66" t="n"/>
      <c r="U87" s="69" t="e">
        <f aca="false" ca="false" dt2D="false" dtr="false" t="normal">O87/G87*100</f>
        <v>#DIV/0!</v>
      </c>
      <c r="V87" s="66" t="n"/>
      <c r="W87" s="81" t="e">
        <f aca="false" ca="false" dt2D="false" dtr="false" t="normal">V87/E87*100</f>
        <v>#DIV/0!</v>
      </c>
      <c r="X87" s="66" t="n"/>
      <c r="Y87" s="81" t="e">
        <f aca="false" ca="false" dt2D="false" dtr="false" t="normal">X87/E87*100</f>
        <v>#DIV/0!</v>
      </c>
      <c r="Z87" s="66" t="n"/>
      <c r="AA87" s="66" t="n"/>
      <c r="AB87" s="66" t="n"/>
      <c r="AC87" s="66" t="n"/>
      <c r="AD87" s="66" t="n"/>
      <c r="AE87" s="66" t="n"/>
    </row>
    <row customFormat="true" ht="15" outlineLevel="0" r="88" s="36">
      <c r="A88" s="72" t="n"/>
      <c r="B88" s="71" t="s">
        <v>78</v>
      </c>
      <c r="C88" s="66" t="n"/>
      <c r="D88" s="66" t="n"/>
      <c r="E88" s="66" t="n"/>
      <c r="F88" s="67" t="e">
        <f aca="false" ca="false" dt2D="false" dtr="false" t="normal">E88/C88</f>
        <v>#DIV/0!</v>
      </c>
      <c r="G88" s="66" t="n"/>
      <c r="H88" s="67" t="e">
        <f aca="false" ca="false" dt2D="false" dtr="false" t="normal">G88/D88*100</f>
        <v>#DIV/0!</v>
      </c>
      <c r="I88" s="68" t="n"/>
      <c r="J88" s="68" t="n"/>
      <c r="K88" s="68" t="n"/>
      <c r="L88" s="68" t="n"/>
      <c r="M88" s="68" t="n"/>
      <c r="N88" s="68" t="n"/>
      <c r="O88" s="66" t="n"/>
      <c r="P88" s="66" t="n"/>
      <c r="Q88" s="66" t="n"/>
      <c r="R88" s="66" t="n"/>
      <c r="S88" s="66" t="n"/>
      <c r="T88" s="66" t="n"/>
      <c r="U88" s="69" t="e">
        <f aca="false" ca="false" dt2D="false" dtr="false" t="normal">O88/G88*100</f>
        <v>#DIV/0!</v>
      </c>
      <c r="V88" s="66" t="n"/>
      <c r="W88" s="81" t="e">
        <f aca="false" ca="false" dt2D="false" dtr="false" t="normal">V88/E88*100</f>
        <v>#DIV/0!</v>
      </c>
      <c r="X88" s="66" t="n"/>
      <c r="Y88" s="81" t="e">
        <f aca="false" ca="false" dt2D="false" dtr="false" t="normal">X88/E88*100</f>
        <v>#DIV/0!</v>
      </c>
      <c r="Z88" s="66" t="n"/>
      <c r="AA88" s="66" t="n"/>
      <c r="AB88" s="66" t="n"/>
      <c r="AC88" s="66" t="n"/>
      <c r="AD88" s="66" t="n"/>
      <c r="AE88" s="66" t="n"/>
    </row>
    <row customFormat="true" ht="15" outlineLevel="0" r="89" s="36">
      <c r="A89" s="72" t="n"/>
      <c r="B89" s="71" t="s">
        <v>79</v>
      </c>
      <c r="C89" s="66" t="n"/>
      <c r="D89" s="66" t="n"/>
      <c r="E89" s="66" t="n"/>
      <c r="F89" s="67" t="e">
        <f aca="false" ca="false" dt2D="false" dtr="false" t="normal">E89/C89</f>
        <v>#DIV/0!</v>
      </c>
      <c r="G89" s="66" t="n"/>
      <c r="H89" s="67" t="e">
        <f aca="false" ca="false" dt2D="false" dtr="false" t="normal">G89/D89*100</f>
        <v>#DIV/0!</v>
      </c>
      <c r="I89" s="68" t="n"/>
      <c r="J89" s="68" t="n"/>
      <c r="K89" s="68" t="n"/>
      <c r="L89" s="68" t="n"/>
      <c r="M89" s="68" t="n"/>
      <c r="N89" s="68" t="n"/>
      <c r="O89" s="66" t="n"/>
      <c r="P89" s="66" t="n"/>
      <c r="Q89" s="66" t="n"/>
      <c r="R89" s="66" t="n"/>
      <c r="S89" s="66" t="n"/>
      <c r="T89" s="66" t="n"/>
      <c r="U89" s="69" t="e">
        <f aca="false" ca="false" dt2D="false" dtr="false" t="normal">O89/G89*100</f>
        <v>#DIV/0!</v>
      </c>
      <c r="V89" s="66" t="n"/>
      <c r="W89" s="81" t="e">
        <f aca="false" ca="false" dt2D="false" dtr="false" t="normal">V89/E89*100</f>
        <v>#DIV/0!</v>
      </c>
      <c r="X89" s="66" t="n"/>
      <c r="Y89" s="81" t="e">
        <f aca="false" ca="false" dt2D="false" dtr="false" t="normal">X89/E89*100</f>
        <v>#DIV/0!</v>
      </c>
      <c r="Z89" s="66" t="n"/>
      <c r="AA89" s="66" t="n"/>
      <c r="AB89" s="66" t="n"/>
      <c r="AC89" s="66" t="n"/>
      <c r="AD89" s="66" t="n"/>
      <c r="AE89" s="66" t="n"/>
    </row>
    <row customFormat="true" ht="15" outlineLevel="0" r="90" s="36">
      <c r="A90" s="72" t="n"/>
      <c r="B90" s="71" t="s">
        <v>132</v>
      </c>
      <c r="C90" s="66" t="n"/>
      <c r="D90" s="66" t="n"/>
      <c r="E90" s="66" t="n"/>
      <c r="F90" s="67" t="e">
        <f aca="false" ca="false" dt2D="false" dtr="false" t="normal">E90/C90</f>
        <v>#DIV/0!</v>
      </c>
      <c r="G90" s="66" t="n"/>
      <c r="H90" s="67" t="e">
        <f aca="false" ca="false" dt2D="false" dtr="false" t="normal">G90/D90*100</f>
        <v>#DIV/0!</v>
      </c>
      <c r="I90" s="68" t="n"/>
      <c r="J90" s="68" t="n"/>
      <c r="K90" s="68" t="n"/>
      <c r="L90" s="68" t="n"/>
      <c r="M90" s="68" t="n"/>
      <c r="N90" s="68" t="n"/>
      <c r="O90" s="66" t="n"/>
      <c r="P90" s="66" t="n"/>
      <c r="Q90" s="66" t="n"/>
      <c r="R90" s="66" t="n"/>
      <c r="S90" s="66" t="n"/>
      <c r="T90" s="66" t="n"/>
      <c r="U90" s="69" t="e">
        <f aca="false" ca="false" dt2D="false" dtr="false" t="normal">O90/G90*100</f>
        <v>#DIV/0!</v>
      </c>
      <c r="V90" s="66" t="n"/>
      <c r="W90" s="81" t="e">
        <f aca="false" ca="false" dt2D="false" dtr="false" t="normal">V90/E90*100</f>
        <v>#DIV/0!</v>
      </c>
      <c r="X90" s="66" t="n"/>
      <c r="Y90" s="81" t="e">
        <f aca="false" ca="false" dt2D="false" dtr="false" t="normal">X90/E90*100</f>
        <v>#DIV/0!</v>
      </c>
      <c r="Z90" s="66" t="n"/>
      <c r="AA90" s="66" t="n"/>
      <c r="AB90" s="66" t="n"/>
      <c r="AC90" s="66" t="n"/>
      <c r="AD90" s="66" t="n"/>
      <c r="AE90" s="66" t="n"/>
    </row>
    <row customFormat="true" ht="15" outlineLevel="0" r="91" s="36">
      <c r="A91" s="72" t="n"/>
      <c r="B91" s="71" t="s">
        <v>133</v>
      </c>
      <c r="C91" s="66" t="n"/>
      <c r="D91" s="66" t="n"/>
      <c r="E91" s="66" t="n"/>
      <c r="F91" s="67" t="e">
        <f aca="false" ca="false" dt2D="false" dtr="false" t="normal">E91/C91</f>
        <v>#DIV/0!</v>
      </c>
      <c r="G91" s="66" t="n"/>
      <c r="H91" s="67" t="e">
        <f aca="false" ca="false" dt2D="false" dtr="false" t="normal">G91/D91*100</f>
        <v>#DIV/0!</v>
      </c>
      <c r="I91" s="68" t="n"/>
      <c r="J91" s="68" t="n"/>
      <c r="K91" s="68" t="n"/>
      <c r="L91" s="68" t="n"/>
      <c r="M91" s="68" t="n"/>
      <c r="N91" s="68" t="n"/>
      <c r="O91" s="66" t="n"/>
      <c r="P91" s="66" t="n"/>
      <c r="Q91" s="66" t="n"/>
      <c r="R91" s="66" t="n"/>
      <c r="S91" s="66" t="n"/>
      <c r="T91" s="66" t="n"/>
      <c r="U91" s="69" t="e">
        <f aca="false" ca="false" dt2D="false" dtr="false" t="normal">O91/G91*100</f>
        <v>#DIV/0!</v>
      </c>
      <c r="V91" s="66" t="n"/>
      <c r="W91" s="81" t="e">
        <f aca="false" ca="false" dt2D="false" dtr="false" t="normal">V91/E91*100</f>
        <v>#DIV/0!</v>
      </c>
      <c r="X91" s="66" t="n"/>
      <c r="Y91" s="81" t="e">
        <f aca="false" ca="false" dt2D="false" dtr="false" t="normal">X91/E91*100</f>
        <v>#DIV/0!</v>
      </c>
      <c r="Z91" s="66" t="n"/>
      <c r="AA91" s="66" t="n"/>
      <c r="AB91" s="66" t="n"/>
      <c r="AC91" s="66" t="n"/>
      <c r="AD91" s="66" t="n"/>
      <c r="AE91" s="66" t="n"/>
    </row>
    <row customFormat="true" ht="15" outlineLevel="0" r="92" s="36">
      <c r="A92" s="72" t="n"/>
      <c r="B92" s="71" t="s">
        <v>134</v>
      </c>
      <c r="C92" s="66" t="n"/>
      <c r="D92" s="66" t="n"/>
      <c r="E92" s="66" t="n"/>
      <c r="F92" s="67" t="e">
        <f aca="false" ca="false" dt2D="false" dtr="false" t="normal">E92/C92</f>
        <v>#DIV/0!</v>
      </c>
      <c r="G92" s="66" t="n"/>
      <c r="H92" s="67" t="e">
        <f aca="false" ca="false" dt2D="false" dtr="false" t="normal">G92/D92*100</f>
        <v>#DIV/0!</v>
      </c>
      <c r="I92" s="68" t="n"/>
      <c r="J92" s="68" t="n"/>
      <c r="K92" s="68" t="n"/>
      <c r="L92" s="68" t="n"/>
      <c r="M92" s="68" t="n"/>
      <c r="N92" s="68" t="n"/>
      <c r="O92" s="66" t="n"/>
      <c r="P92" s="66" t="n"/>
      <c r="Q92" s="66" t="n"/>
      <c r="R92" s="66" t="n"/>
      <c r="S92" s="66" t="n"/>
      <c r="T92" s="66" t="n"/>
      <c r="U92" s="69" t="e">
        <f aca="false" ca="false" dt2D="false" dtr="false" t="normal">O92/G92*100</f>
        <v>#DIV/0!</v>
      </c>
      <c r="V92" s="66" t="n"/>
      <c r="W92" s="81" t="e">
        <f aca="false" ca="false" dt2D="false" dtr="false" t="normal">V92/E92*100</f>
        <v>#DIV/0!</v>
      </c>
      <c r="X92" s="66" t="n"/>
      <c r="Y92" s="81" t="e">
        <f aca="false" ca="false" dt2D="false" dtr="false" t="normal">X92/E92*100</f>
        <v>#DIV/0!</v>
      </c>
      <c r="Z92" s="66" t="n"/>
      <c r="AA92" s="66" t="n"/>
      <c r="AB92" s="66" t="n"/>
      <c r="AC92" s="66" t="n"/>
      <c r="AD92" s="66" t="n"/>
      <c r="AE92" s="66" t="n"/>
    </row>
    <row customFormat="true" ht="15" outlineLevel="0" r="93" s="36">
      <c r="A93" s="72" t="n"/>
      <c r="B93" s="71" t="s">
        <v>135</v>
      </c>
      <c r="C93" s="66" t="n"/>
      <c r="D93" s="66" t="n"/>
      <c r="E93" s="66" t="n"/>
      <c r="F93" s="67" t="e">
        <f aca="false" ca="false" dt2D="false" dtr="false" t="normal">E93/C93</f>
        <v>#DIV/0!</v>
      </c>
      <c r="G93" s="66" t="n"/>
      <c r="H93" s="67" t="e">
        <f aca="false" ca="false" dt2D="false" dtr="false" t="normal">G93/D93*100</f>
        <v>#DIV/0!</v>
      </c>
      <c r="I93" s="68" t="n"/>
      <c r="J93" s="68" t="n"/>
      <c r="K93" s="68" t="n"/>
      <c r="L93" s="68" t="n"/>
      <c r="M93" s="68" t="n"/>
      <c r="N93" s="68" t="n"/>
      <c r="O93" s="66" t="n"/>
      <c r="P93" s="66" t="n"/>
      <c r="Q93" s="66" t="n"/>
      <c r="R93" s="66" t="n"/>
      <c r="S93" s="66" t="n"/>
      <c r="T93" s="66" t="n"/>
      <c r="U93" s="69" t="e">
        <f aca="false" ca="false" dt2D="false" dtr="false" t="normal">O93/G93*100</f>
        <v>#DIV/0!</v>
      </c>
      <c r="V93" s="66" t="n"/>
      <c r="W93" s="81" t="e">
        <f aca="false" ca="false" dt2D="false" dtr="false" t="normal">V93/E93*100</f>
        <v>#DIV/0!</v>
      </c>
      <c r="X93" s="66" t="n"/>
      <c r="Y93" s="81" t="e">
        <f aca="false" ca="false" dt2D="false" dtr="false" t="normal">X93/E93*100</f>
        <v>#DIV/0!</v>
      </c>
      <c r="Z93" s="66" t="n"/>
      <c r="AA93" s="66" t="n"/>
      <c r="AB93" s="66" t="n"/>
      <c r="AC93" s="66" t="n"/>
      <c r="AD93" s="66" t="n"/>
      <c r="AE93" s="66" t="n"/>
    </row>
    <row customFormat="true" ht="15" outlineLevel="0" r="94" s="36">
      <c r="A94" s="72" t="n"/>
      <c r="B94" s="71" t="s">
        <v>136</v>
      </c>
      <c r="C94" s="66" t="n"/>
      <c r="D94" s="66" t="n"/>
      <c r="E94" s="66" t="n"/>
      <c r="F94" s="67" t="e">
        <f aca="false" ca="false" dt2D="false" dtr="false" t="normal">E94/C94</f>
        <v>#DIV/0!</v>
      </c>
      <c r="G94" s="66" t="n"/>
      <c r="H94" s="67" t="e">
        <f aca="false" ca="false" dt2D="false" dtr="false" t="normal">G94/D94*100</f>
        <v>#DIV/0!</v>
      </c>
      <c r="I94" s="68" t="n"/>
      <c r="J94" s="68" t="n"/>
      <c r="K94" s="68" t="n"/>
      <c r="L94" s="68" t="n"/>
      <c r="M94" s="68" t="n"/>
      <c r="N94" s="68" t="n"/>
      <c r="O94" s="66" t="n"/>
      <c r="P94" s="66" t="n"/>
      <c r="Q94" s="66" t="n"/>
      <c r="R94" s="66" t="n"/>
      <c r="S94" s="66" t="n"/>
      <c r="T94" s="66" t="n"/>
      <c r="U94" s="69" t="e">
        <f aca="false" ca="false" dt2D="false" dtr="false" t="normal">O94/G94*100</f>
        <v>#DIV/0!</v>
      </c>
      <c r="V94" s="66" t="n"/>
      <c r="W94" s="81" t="e">
        <f aca="false" ca="false" dt2D="false" dtr="false" t="normal">V94/E94*100</f>
        <v>#DIV/0!</v>
      </c>
      <c r="X94" s="66" t="n"/>
      <c r="Y94" s="81" t="e">
        <f aca="false" ca="false" dt2D="false" dtr="false" t="normal">X94/E94*100</f>
        <v>#DIV/0!</v>
      </c>
      <c r="Z94" s="66" t="n"/>
      <c r="AA94" s="66" t="n"/>
      <c r="AB94" s="66" t="n"/>
      <c r="AC94" s="66" t="n"/>
      <c r="AD94" s="66" t="n"/>
      <c r="AE94" s="66" t="n"/>
    </row>
    <row customFormat="true" ht="15" outlineLevel="0" r="95" s="36">
      <c r="A95" s="73" t="s">
        <v>80</v>
      </c>
      <c r="B95" s="74" t="s"/>
      <c r="C95" s="75" t="n">
        <f aca="false" ca="false" dt2D="false" dtr="false" t="normal">SUM(C37:C94)</f>
        <v>0</v>
      </c>
      <c r="D95" s="75" t="n">
        <f aca="false" ca="false" dt2D="false" dtr="false" t="normal">SUM(D37:D94)</f>
        <v>0</v>
      </c>
      <c r="E95" s="75" t="n">
        <f aca="false" ca="false" dt2D="false" dtr="false" t="normal">SUM(E37:E94)</f>
        <v>0</v>
      </c>
      <c r="F95" s="76" t="e">
        <f aca="false" ca="false" dt2D="false" dtr="false" t="normal">E95/C95</f>
        <v>#DIV/0!</v>
      </c>
      <c r="G95" s="84" t="n">
        <f aca="false" ca="false" dt2D="false" dtr="false" t="normal">SUM(G37:G94)</f>
        <v>0</v>
      </c>
      <c r="H95" s="76" t="e">
        <f aca="false" ca="false" dt2D="false" dtr="false" t="normal">G95/D95*100</f>
        <v>#DIV/0!</v>
      </c>
      <c r="I95" s="84" t="n">
        <f aca="false" ca="false" dt2D="false" dtr="false" t="normal">SUM(I37:I94)</f>
        <v>0</v>
      </c>
      <c r="J95" s="84" t="n">
        <f aca="false" ca="false" dt2D="false" dtr="false" t="normal">SUM(J37:J94)</f>
        <v>0</v>
      </c>
      <c r="K95" s="84" t="n">
        <f aca="false" ca="false" dt2D="false" dtr="false" t="normal">SUM(K37:K94)</f>
        <v>0</v>
      </c>
      <c r="L95" s="84" t="n">
        <f aca="false" ca="false" dt2D="false" dtr="false" t="normal">SUM(L37:L94)</f>
        <v>0</v>
      </c>
      <c r="M95" s="84" t="n">
        <f aca="false" ca="false" dt2D="false" dtr="false" t="normal">SUM(M37:M94)</f>
        <v>0</v>
      </c>
      <c r="N95" s="84" t="n">
        <f aca="false" ca="false" dt2D="false" dtr="false" t="normal">SUM(N37:N94)</f>
        <v>0</v>
      </c>
      <c r="O95" s="75" t="n">
        <f aca="false" ca="false" dt2D="false" dtr="false" t="normal">SUM(O37:O94)</f>
        <v>0</v>
      </c>
      <c r="P95" s="75" t="n">
        <f aca="false" ca="false" dt2D="false" dtr="false" t="normal">SUM(P37:P94)</f>
        <v>0</v>
      </c>
      <c r="Q95" s="75" t="n">
        <f aca="false" ca="false" dt2D="false" dtr="false" t="normal">SUM(Q37:Q94)</f>
        <v>0</v>
      </c>
      <c r="R95" s="75" t="n">
        <f aca="false" ca="false" dt2D="false" dtr="false" t="normal">SUM(R37:R94)</f>
        <v>0</v>
      </c>
      <c r="S95" s="75" t="n">
        <f aca="false" ca="false" dt2D="false" dtr="false" t="normal">SUM(S37:S94)</f>
        <v>0</v>
      </c>
      <c r="T95" s="75" t="n">
        <f aca="false" ca="false" dt2D="false" dtr="false" t="normal">SUM(T37:T94)</f>
        <v>0</v>
      </c>
      <c r="U95" s="77" t="e">
        <f aca="false" ca="false" dt2D="false" dtr="false" t="normal">O95/G95*100</f>
        <v>#DIV/0!</v>
      </c>
      <c r="V95" s="75" t="n">
        <f aca="false" ca="false" dt2D="false" dtr="false" t="normal">SUM(V37:V94)</f>
        <v>0</v>
      </c>
      <c r="W95" s="78" t="e">
        <f aca="false" ca="false" dt2D="false" dtr="false" t="normal">V95/E95*100</f>
        <v>#DIV/0!</v>
      </c>
      <c r="X95" s="75" t="n">
        <f aca="false" ca="false" dt2D="false" dtr="false" t="normal">SUM(X37:X94)</f>
        <v>0</v>
      </c>
      <c r="Y95" s="78" t="e">
        <f aca="false" ca="false" dt2D="false" dtr="false" t="normal">X95/E95*100</f>
        <v>#DIV/0!</v>
      </c>
      <c r="Z95" s="75" t="n">
        <f aca="false" ca="false" dt2D="false" dtr="false" t="normal">SUM(Z37:Z94)</f>
        <v>0</v>
      </c>
      <c r="AA95" s="75" t="n">
        <f aca="false" ca="false" dt2D="false" dtr="false" t="normal">SUM(AA37:AA94)</f>
        <v>0</v>
      </c>
      <c r="AB95" s="75" t="n">
        <f aca="false" ca="false" dt2D="false" dtr="false" t="normal">SUM(AB37:AB94)</f>
        <v>0</v>
      </c>
      <c r="AC95" s="75" t="n">
        <f aca="false" ca="false" dt2D="false" dtr="false" t="normal">SUM(AC37:AC94)</f>
        <v>0</v>
      </c>
      <c r="AD95" s="75" t="n">
        <f aca="false" ca="false" dt2D="false" dtr="false" t="normal">SUM(AD37:AD94)</f>
        <v>0</v>
      </c>
      <c r="AE95" s="75" t="n">
        <f aca="false" ca="false" dt2D="false" dtr="false" t="normal">SUM(AE37:AE94)</f>
        <v>0</v>
      </c>
    </row>
    <row customFormat="true" ht="15" outlineLevel="0" r="96" s="36">
      <c r="A96" s="85" t="n">
        <v>3</v>
      </c>
      <c r="B96" s="86" t="s">
        <v>137</v>
      </c>
      <c r="C96" s="63" t="n"/>
      <c r="D96" s="63" t="n"/>
      <c r="E96" s="63" t="n"/>
      <c r="F96" s="67" t="n"/>
      <c r="G96" s="63" t="n"/>
      <c r="H96" s="67" t="n"/>
      <c r="I96" s="63" t="n"/>
      <c r="J96" s="63" t="n"/>
      <c r="K96" s="63" t="n"/>
      <c r="L96" s="63" t="n"/>
      <c r="M96" s="63" t="n"/>
      <c r="N96" s="63" t="n"/>
      <c r="O96" s="63" t="n"/>
      <c r="P96" s="63" t="n"/>
      <c r="Q96" s="63" t="n"/>
      <c r="R96" s="63" t="n"/>
      <c r="S96" s="63" t="n"/>
      <c r="T96" s="63" t="n"/>
      <c r="U96" s="69" t="n"/>
      <c r="V96" s="63" t="n"/>
      <c r="W96" s="77" t="n"/>
      <c r="X96" s="63" t="n"/>
      <c r="Y96" s="77" t="n"/>
      <c r="Z96" s="63" t="n"/>
      <c r="AA96" s="63" t="n"/>
      <c r="AB96" s="63" t="n"/>
      <c r="AC96" s="63" t="n"/>
      <c r="AD96" s="63" t="n"/>
      <c r="AE96" s="63" t="n"/>
    </row>
    <row customFormat="true" ht="15" outlineLevel="0" r="97" s="36">
      <c r="A97" s="66" t="n"/>
      <c r="B97" s="70" t="s">
        <v>138</v>
      </c>
      <c r="C97" s="66" t="n"/>
      <c r="D97" s="66" t="n"/>
      <c r="E97" s="66" t="n"/>
      <c r="F97" s="67" t="e">
        <f aca="false" ca="false" dt2D="false" dtr="false" t="normal">E97/C97</f>
        <v>#DIV/0!</v>
      </c>
      <c r="G97" s="68" t="n"/>
      <c r="H97" s="67" t="e">
        <f aca="false" ca="false" dt2D="false" dtr="false" t="normal">G97/D97*100</f>
        <v>#DIV/0!</v>
      </c>
      <c r="I97" s="68" t="n"/>
      <c r="J97" s="68" t="n"/>
      <c r="K97" s="68" t="n"/>
      <c r="L97" s="68" t="n"/>
      <c r="M97" s="68" t="n"/>
      <c r="N97" s="68" t="n"/>
      <c r="O97" s="66" t="n"/>
      <c r="P97" s="66" t="n"/>
      <c r="Q97" s="66" t="n"/>
      <c r="R97" s="66" t="n"/>
      <c r="S97" s="66" t="n"/>
      <c r="T97" s="66" t="n"/>
      <c r="U97" s="69" t="e">
        <f aca="false" ca="false" dt2D="false" dtr="false" t="normal">O97/G97*100</f>
        <v>#DIV/0!</v>
      </c>
      <c r="V97" s="66" t="n"/>
      <c r="W97" s="81" t="e">
        <f aca="false" ca="false" dt2D="false" dtr="false" t="normal">V97/E97*100</f>
        <v>#DIV/0!</v>
      </c>
      <c r="X97" s="66" t="n"/>
      <c r="Y97" s="81" t="e">
        <f aca="false" ca="false" dt2D="false" dtr="false" t="normal">X97/E97*100</f>
        <v>#DIV/0!</v>
      </c>
      <c r="Z97" s="66" t="n"/>
      <c r="AA97" s="66" t="n"/>
      <c r="AB97" s="66" t="n"/>
      <c r="AC97" s="66" t="n"/>
      <c r="AD97" s="66" t="n"/>
      <c r="AE97" s="66" t="n"/>
    </row>
    <row customFormat="true" ht="15" outlineLevel="0" r="98" s="36">
      <c r="A98" s="66" t="n"/>
      <c r="B98" s="70" t="s">
        <v>139</v>
      </c>
      <c r="C98" s="66" t="n"/>
      <c r="D98" s="66" t="n"/>
      <c r="E98" s="66" t="n"/>
      <c r="F98" s="67" t="e">
        <f aca="false" ca="false" dt2D="false" dtr="false" t="normal">E98/C98</f>
        <v>#DIV/0!</v>
      </c>
      <c r="G98" s="68" t="n"/>
      <c r="H98" s="67" t="e">
        <f aca="false" ca="false" dt2D="false" dtr="false" t="normal">G98/D98*100</f>
        <v>#DIV/0!</v>
      </c>
      <c r="I98" s="68" t="n"/>
      <c r="J98" s="68" t="n"/>
      <c r="K98" s="68" t="n"/>
      <c r="L98" s="68" t="n"/>
      <c r="M98" s="68" t="n"/>
      <c r="N98" s="68" t="n"/>
      <c r="O98" s="66" t="n"/>
      <c r="P98" s="66" t="n"/>
      <c r="Q98" s="66" t="n"/>
      <c r="R98" s="66" t="n"/>
      <c r="S98" s="66" t="n"/>
      <c r="T98" s="66" t="n"/>
      <c r="U98" s="69" t="e">
        <f aca="false" ca="false" dt2D="false" dtr="false" t="normal">O98/G98*100</f>
        <v>#DIV/0!</v>
      </c>
      <c r="V98" s="66" t="n"/>
      <c r="W98" s="81" t="e">
        <f aca="false" ca="false" dt2D="false" dtr="false" t="normal">V98/E98*100</f>
        <v>#DIV/0!</v>
      </c>
      <c r="X98" s="66" t="n"/>
      <c r="Y98" s="81" t="e">
        <f aca="false" ca="false" dt2D="false" dtr="false" t="normal">X98/E98*100</f>
        <v>#DIV/0!</v>
      </c>
      <c r="Z98" s="66" t="n"/>
      <c r="AA98" s="66" t="n"/>
      <c r="AB98" s="66" t="n"/>
      <c r="AC98" s="66" t="n"/>
      <c r="AD98" s="66" t="n"/>
      <c r="AE98" s="66" t="n"/>
    </row>
    <row customFormat="true" ht="15" outlineLevel="0" r="99" s="36">
      <c r="A99" s="87" t="n"/>
      <c r="B99" s="70" t="s">
        <v>140</v>
      </c>
      <c r="C99" s="88" t="n"/>
      <c r="D99" s="66" t="n"/>
      <c r="E99" s="66" t="n"/>
      <c r="F99" s="67" t="e">
        <f aca="false" ca="false" dt2D="false" dtr="false" t="normal">E99/C99</f>
        <v>#DIV/0!</v>
      </c>
      <c r="G99" s="68" t="n"/>
      <c r="H99" s="67" t="e">
        <f aca="false" ca="false" dt2D="false" dtr="false" t="normal">G99/D99*100</f>
        <v>#DIV/0!</v>
      </c>
      <c r="I99" s="68" t="n"/>
      <c r="J99" s="68" t="n"/>
      <c r="K99" s="68" t="n"/>
      <c r="L99" s="68" t="n"/>
      <c r="M99" s="68" t="n"/>
      <c r="N99" s="68" t="n"/>
      <c r="O99" s="66" t="n"/>
      <c r="P99" s="66" t="n"/>
      <c r="Q99" s="66" t="n"/>
      <c r="R99" s="66" t="n"/>
      <c r="S99" s="66" t="n"/>
      <c r="T99" s="66" t="n"/>
      <c r="U99" s="69" t="e">
        <f aca="false" ca="false" dt2D="false" dtr="false" t="normal">O99/G99*100</f>
        <v>#DIV/0!</v>
      </c>
      <c r="V99" s="66" t="n"/>
      <c r="W99" s="81" t="e">
        <f aca="false" ca="false" dt2D="false" dtr="false" t="normal">V99/E99*100</f>
        <v>#DIV/0!</v>
      </c>
      <c r="X99" s="66" t="n"/>
      <c r="Y99" s="81" t="e">
        <f aca="false" ca="false" dt2D="false" dtr="false" t="normal">X99/E99*100</f>
        <v>#DIV/0!</v>
      </c>
      <c r="Z99" s="66" t="n"/>
      <c r="AA99" s="66" t="n"/>
      <c r="AB99" s="66" t="n"/>
      <c r="AC99" s="66" t="n"/>
      <c r="AD99" s="66" t="n"/>
      <c r="AE99" s="66" t="n"/>
    </row>
    <row customFormat="true" ht="15" outlineLevel="0" r="100" s="36">
      <c r="A100" s="87" t="n"/>
      <c r="B100" s="70" t="s">
        <v>141</v>
      </c>
      <c r="C100" s="88" t="n"/>
      <c r="D100" s="66" t="n"/>
      <c r="E100" s="66" t="n"/>
      <c r="F100" s="67" t="e">
        <f aca="false" ca="false" dt2D="false" dtr="false" t="normal">E100/C100</f>
        <v>#DIV/0!</v>
      </c>
      <c r="G100" s="68" t="n"/>
      <c r="H100" s="67" t="e">
        <f aca="false" ca="false" dt2D="false" dtr="false" t="normal">G100/D100*100</f>
        <v>#DIV/0!</v>
      </c>
      <c r="I100" s="68" t="n"/>
      <c r="J100" s="68" t="n"/>
      <c r="K100" s="68" t="n"/>
      <c r="L100" s="68" t="n"/>
      <c r="M100" s="68" t="n"/>
      <c r="N100" s="68" t="n"/>
      <c r="O100" s="66" t="n"/>
      <c r="P100" s="66" t="n"/>
      <c r="Q100" s="66" t="n"/>
      <c r="R100" s="66" t="n"/>
      <c r="S100" s="66" t="n"/>
      <c r="T100" s="66" t="n"/>
      <c r="U100" s="69" t="e">
        <f aca="false" ca="false" dt2D="false" dtr="false" t="normal">O100/G100*100</f>
        <v>#DIV/0!</v>
      </c>
      <c r="V100" s="66" t="n"/>
      <c r="W100" s="81" t="e">
        <f aca="false" ca="false" dt2D="false" dtr="false" t="normal">V100/E100*100</f>
        <v>#DIV/0!</v>
      </c>
      <c r="X100" s="66" t="n"/>
      <c r="Y100" s="81" t="e">
        <f aca="false" ca="false" dt2D="false" dtr="false" t="normal">X100/E100*100</f>
        <v>#DIV/0!</v>
      </c>
      <c r="Z100" s="66" t="n"/>
      <c r="AA100" s="66" t="n"/>
      <c r="AB100" s="66" t="n"/>
      <c r="AC100" s="66" t="n"/>
      <c r="AD100" s="66" t="n"/>
      <c r="AE100" s="66" t="n"/>
    </row>
    <row customFormat="true" ht="15" outlineLevel="0" r="101" s="36">
      <c r="A101" s="87" t="n"/>
      <c r="B101" s="71" t="s">
        <v>142</v>
      </c>
      <c r="C101" s="88" t="n"/>
      <c r="D101" s="66" t="n"/>
      <c r="E101" s="66" t="n"/>
      <c r="F101" s="67" t="e">
        <f aca="false" ca="false" dt2D="false" dtr="false" t="normal">E101/C101</f>
        <v>#DIV/0!</v>
      </c>
      <c r="G101" s="68" t="n"/>
      <c r="H101" s="67" t="e">
        <f aca="false" ca="false" dt2D="false" dtr="false" t="normal">G101/D101*100</f>
        <v>#DIV/0!</v>
      </c>
      <c r="I101" s="68" t="n"/>
      <c r="J101" s="68" t="n"/>
      <c r="K101" s="68" t="n"/>
      <c r="L101" s="68" t="n"/>
      <c r="M101" s="68" t="n"/>
      <c r="N101" s="68" t="n"/>
      <c r="O101" s="66" t="n"/>
      <c r="P101" s="66" t="n"/>
      <c r="Q101" s="66" t="n"/>
      <c r="R101" s="66" t="n"/>
      <c r="S101" s="66" t="n"/>
      <c r="T101" s="66" t="n"/>
      <c r="U101" s="69" t="e">
        <f aca="false" ca="false" dt2D="false" dtr="false" t="normal">O101/G101*100</f>
        <v>#DIV/0!</v>
      </c>
      <c r="V101" s="66" t="n"/>
      <c r="W101" s="81" t="e">
        <f aca="false" ca="false" dt2D="false" dtr="false" t="normal">V101/E101*100</f>
        <v>#DIV/0!</v>
      </c>
      <c r="X101" s="66" t="n"/>
      <c r="Y101" s="81" t="e">
        <f aca="false" ca="false" dt2D="false" dtr="false" t="normal">X101/E101*100</f>
        <v>#DIV/0!</v>
      </c>
      <c r="Z101" s="66" t="n"/>
      <c r="AA101" s="66" t="n"/>
      <c r="AB101" s="66" t="n"/>
      <c r="AC101" s="66" t="n"/>
      <c r="AD101" s="66" t="n"/>
      <c r="AE101" s="66" t="n"/>
    </row>
    <row customFormat="true" ht="15" outlineLevel="0" r="102" s="36">
      <c r="A102" s="87" t="n"/>
      <c r="B102" s="71" t="s">
        <v>77</v>
      </c>
      <c r="C102" s="66" t="n"/>
      <c r="D102" s="66" t="n"/>
      <c r="E102" s="66" t="n"/>
      <c r="F102" s="67" t="e">
        <f aca="false" ca="false" dt2D="false" dtr="false" t="normal">E102/C102</f>
        <v>#DIV/0!</v>
      </c>
      <c r="G102" s="68" t="n"/>
      <c r="H102" s="67" t="e">
        <f aca="false" ca="false" dt2D="false" dtr="false" t="normal">G102/D102*100</f>
        <v>#DIV/0!</v>
      </c>
      <c r="I102" s="68" t="n"/>
      <c r="J102" s="68" t="n"/>
      <c r="K102" s="68" t="n"/>
      <c r="L102" s="68" t="n"/>
      <c r="M102" s="68" t="n"/>
      <c r="N102" s="68" t="n"/>
      <c r="O102" s="66" t="n"/>
      <c r="P102" s="66" t="n"/>
      <c r="Q102" s="66" t="n"/>
      <c r="R102" s="66" t="n"/>
      <c r="S102" s="66" t="n"/>
      <c r="T102" s="66" t="n"/>
      <c r="U102" s="69" t="e">
        <f aca="false" ca="false" dt2D="false" dtr="false" t="normal">O102/G102*100</f>
        <v>#DIV/0!</v>
      </c>
      <c r="V102" s="66" t="n"/>
      <c r="W102" s="81" t="e">
        <f aca="false" ca="false" dt2D="false" dtr="false" t="normal">V102/E102*100</f>
        <v>#DIV/0!</v>
      </c>
      <c r="X102" s="66" t="n"/>
      <c r="Y102" s="81" t="e">
        <f aca="false" ca="false" dt2D="false" dtr="false" t="normal">X102/E102*100</f>
        <v>#DIV/0!</v>
      </c>
      <c r="Z102" s="66" t="n"/>
      <c r="AA102" s="66" t="n"/>
      <c r="AB102" s="66" t="n"/>
      <c r="AC102" s="66" t="n"/>
      <c r="AD102" s="66" t="n"/>
      <c r="AE102" s="66" t="n"/>
    </row>
    <row customFormat="true" ht="15" outlineLevel="0" r="103" s="36">
      <c r="A103" s="87" t="n"/>
      <c r="B103" s="71" t="s">
        <v>78</v>
      </c>
      <c r="C103" s="66" t="n"/>
      <c r="D103" s="66" t="n"/>
      <c r="E103" s="66" t="n"/>
      <c r="F103" s="67" t="e">
        <f aca="false" ca="false" dt2D="false" dtr="false" t="normal">E103/C103</f>
        <v>#DIV/0!</v>
      </c>
      <c r="G103" s="68" t="n"/>
      <c r="H103" s="67" t="e">
        <f aca="false" ca="false" dt2D="false" dtr="false" t="normal">G103/D103*100</f>
        <v>#DIV/0!</v>
      </c>
      <c r="I103" s="68" t="n"/>
      <c r="J103" s="68" t="n"/>
      <c r="K103" s="68" t="n"/>
      <c r="L103" s="68" t="n"/>
      <c r="M103" s="68" t="n"/>
      <c r="N103" s="68" t="n"/>
      <c r="O103" s="66" t="n"/>
      <c r="P103" s="66" t="n"/>
      <c r="Q103" s="66" t="n"/>
      <c r="R103" s="66" t="n"/>
      <c r="S103" s="66" t="n"/>
      <c r="T103" s="66" t="n"/>
      <c r="U103" s="69" t="e">
        <f aca="false" ca="false" dt2D="false" dtr="false" t="normal">O103/G103*100</f>
        <v>#DIV/0!</v>
      </c>
      <c r="V103" s="66" t="n"/>
      <c r="W103" s="81" t="e">
        <f aca="false" ca="false" dt2D="false" dtr="false" t="normal">V103/E103*100</f>
        <v>#DIV/0!</v>
      </c>
      <c r="X103" s="66" t="n"/>
      <c r="Y103" s="81" t="e">
        <f aca="false" ca="false" dt2D="false" dtr="false" t="normal">X103/E103*100</f>
        <v>#DIV/0!</v>
      </c>
      <c r="Z103" s="66" t="n"/>
      <c r="AA103" s="66" t="n"/>
      <c r="AB103" s="66" t="n"/>
      <c r="AC103" s="66" t="n"/>
      <c r="AD103" s="66" t="n"/>
      <c r="AE103" s="66" t="n"/>
    </row>
    <row customFormat="true" ht="15" outlineLevel="0" r="104" s="36">
      <c r="A104" s="73" t="s">
        <v>80</v>
      </c>
      <c r="B104" s="74" t="s"/>
      <c r="C104" s="66" t="n">
        <f aca="false" ca="false" dt2D="false" dtr="false" t="normal">C97+C98+C99+C100+C101+C102+C103</f>
        <v>0</v>
      </c>
      <c r="D104" s="66" t="n">
        <f aca="false" ca="false" dt2D="false" dtr="false" t="normal">D97+D98+D99+D100+D101+D102+D103</f>
        <v>0</v>
      </c>
      <c r="E104" s="66" t="n">
        <f aca="false" ca="false" dt2D="false" dtr="false" t="normal">E97+E98+E99+E100+E101+E102+E103</f>
        <v>0</v>
      </c>
      <c r="F104" s="67" t="e">
        <f aca="false" ca="false" dt2D="false" dtr="false" t="normal">E104/C104</f>
        <v>#DIV/0!</v>
      </c>
      <c r="G104" s="68" t="n">
        <f aca="false" ca="false" dt2D="false" dtr="false" t="normal">G97+G98+G99+G100+G101+G102+G103</f>
        <v>0</v>
      </c>
      <c r="H104" s="67" t="e">
        <f aca="false" ca="false" dt2D="false" dtr="false" t="normal">G104/D104*100</f>
        <v>#DIV/0!</v>
      </c>
      <c r="I104" s="68" t="n">
        <f aca="false" ca="false" dt2D="false" dtr="false" t="normal">I97+I98+I99+I100+I101+I102+I103</f>
        <v>0</v>
      </c>
      <c r="J104" s="68" t="n">
        <f aca="false" ca="false" dt2D="false" dtr="false" t="normal">J97+J98+J99+J100+J101+J102+J103</f>
        <v>0</v>
      </c>
      <c r="K104" s="68" t="n">
        <f aca="false" ca="false" dt2D="false" dtr="false" t="normal">K97+K98+K99+K100+K101+K102+K103</f>
        <v>0</v>
      </c>
      <c r="L104" s="68" t="n">
        <f aca="false" ca="false" dt2D="false" dtr="false" t="normal">L97+L98+L99+L100+L101+L102+L103</f>
        <v>0</v>
      </c>
      <c r="M104" s="68" t="n">
        <f aca="false" ca="false" dt2D="false" dtr="false" t="normal">M97+M98+M99+M100+M101+M102+M103</f>
        <v>0</v>
      </c>
      <c r="N104" s="68" t="n">
        <f aca="false" ca="false" dt2D="false" dtr="false" t="normal">N97+N98+N99+N100+N101+N102+N103</f>
        <v>0</v>
      </c>
      <c r="O104" s="66" t="n">
        <f aca="false" ca="false" dt2D="false" dtr="false" t="normal">O97+O98+O99+O100+O101+O102+O103</f>
        <v>0</v>
      </c>
      <c r="P104" s="66" t="n">
        <f aca="false" ca="false" dt2D="false" dtr="false" t="normal">P97+P98+P99+P100+P101+P102+P103</f>
        <v>0</v>
      </c>
      <c r="Q104" s="66" t="n">
        <f aca="false" ca="false" dt2D="false" dtr="false" t="normal">Q97+Q98+Q99+Q100+Q101+Q102+Q103</f>
        <v>0</v>
      </c>
      <c r="R104" s="66" t="n">
        <f aca="false" ca="false" dt2D="false" dtr="false" t="normal">R97+R98+R99+R100+R101+R102+R103</f>
        <v>0</v>
      </c>
      <c r="S104" s="66" t="n">
        <f aca="false" ca="false" dt2D="false" dtr="false" t="normal">S97+S98+S99+S100+S101+S102+S103</f>
        <v>0</v>
      </c>
      <c r="T104" s="66" t="n">
        <f aca="false" ca="false" dt2D="false" dtr="false" t="normal">T97+T98+T99+T100+T101+T102+T103</f>
        <v>0</v>
      </c>
      <c r="U104" s="69" t="e">
        <f aca="false" ca="false" dt2D="false" dtr="false" t="normal">O104/G104*100</f>
        <v>#DIV/0!</v>
      </c>
      <c r="V104" s="66" t="n">
        <f aca="false" ca="false" dt2D="false" dtr="false" t="normal">V97+V98+V99+V100+V101+V102+V103</f>
        <v>0</v>
      </c>
      <c r="W104" s="81" t="e">
        <f aca="false" ca="false" dt2D="false" dtr="false" t="normal">V104/E104*100</f>
        <v>#DIV/0!</v>
      </c>
      <c r="X104" s="66" t="n">
        <f aca="false" ca="false" dt2D="false" dtr="false" t="normal">X97+X98+X99+X100+X101+X102+X103</f>
        <v>0</v>
      </c>
      <c r="Y104" s="81" t="e">
        <f aca="false" ca="false" dt2D="false" dtr="false" t="normal">X104/E104*100</f>
        <v>#DIV/0!</v>
      </c>
      <c r="Z104" s="66" t="n">
        <f aca="false" ca="false" dt2D="false" dtr="false" t="normal">Z97+Z98+Z99+Z100+Z101+Z102+Z103</f>
        <v>0</v>
      </c>
      <c r="AA104" s="66" t="n">
        <f aca="false" ca="false" dt2D="false" dtr="false" t="normal">AA97+AA98+AA99+AA100+AA101+AA102+AA103</f>
        <v>0</v>
      </c>
      <c r="AB104" s="66" t="n">
        <f aca="false" ca="false" dt2D="false" dtr="false" t="normal">AB97+AB98+AB99+AB100+AB101+AB102+AB103</f>
        <v>0</v>
      </c>
      <c r="AC104" s="66" t="n">
        <f aca="false" ca="false" dt2D="false" dtr="false" t="normal">AC97+AC98+AC99+AC100+AC101+AC102+AC103</f>
        <v>0</v>
      </c>
      <c r="AD104" s="66" t="n">
        <f aca="false" ca="false" dt2D="false" dtr="false" t="normal">AD97+AD98+AD99+AD100+AD101+AD102+AD103</f>
        <v>0</v>
      </c>
      <c r="AE104" s="66" t="n">
        <f aca="false" ca="false" dt2D="false" dtr="false" t="normal">AE97+AE98+AE99+AE100+AE101+AE102+AE103</f>
        <v>0</v>
      </c>
    </row>
    <row customFormat="true" ht="15" outlineLevel="0" r="105" s="36">
      <c r="A105" s="72" t="n">
        <v>4</v>
      </c>
      <c r="B105" s="86" t="s">
        <v>143</v>
      </c>
      <c r="C105" s="88" t="n"/>
      <c r="D105" s="66" t="n"/>
      <c r="E105" s="66" t="n"/>
      <c r="F105" s="67" t="n"/>
      <c r="G105" s="68" t="n"/>
      <c r="H105" s="67" t="n"/>
      <c r="I105" s="68" t="n"/>
      <c r="J105" s="66" t="n"/>
      <c r="K105" s="66" t="n"/>
      <c r="L105" s="66" t="n"/>
      <c r="M105" s="66" t="n"/>
      <c r="N105" s="66" t="n"/>
      <c r="O105" s="66" t="n"/>
      <c r="P105" s="66" t="n"/>
      <c r="Q105" s="66" t="n"/>
      <c r="R105" s="66" t="n"/>
      <c r="S105" s="66" t="n"/>
      <c r="T105" s="66" t="n"/>
      <c r="U105" s="69" t="n"/>
      <c r="V105" s="66" t="n"/>
      <c r="W105" s="81" t="n"/>
      <c r="X105" s="66" t="n"/>
      <c r="Y105" s="81" t="n"/>
      <c r="Z105" s="66" t="n"/>
      <c r="AA105" s="66" t="n"/>
      <c r="AB105" s="66" t="n"/>
      <c r="AC105" s="66" t="n"/>
      <c r="AD105" s="66" t="n"/>
      <c r="AE105" s="66" t="n"/>
    </row>
    <row customFormat="true" ht="15" outlineLevel="0" r="106" s="36">
      <c r="A106" s="72" t="n"/>
      <c r="B106" s="65" t="s">
        <v>144</v>
      </c>
      <c r="C106" s="66" t="n"/>
      <c r="D106" s="66" t="n"/>
      <c r="E106" s="66" t="n"/>
      <c r="F106" s="67" t="e">
        <f aca="false" ca="false" dt2D="false" dtr="false" t="normal">E106/C106</f>
        <v>#DIV/0!</v>
      </c>
      <c r="G106" s="68" t="n"/>
      <c r="H106" s="67" t="e">
        <f aca="false" ca="false" dt2D="false" dtr="false" t="normal">G106/D106*100</f>
        <v>#DIV/0!</v>
      </c>
      <c r="I106" s="68" t="n"/>
      <c r="J106" s="68" t="n"/>
      <c r="K106" s="68" t="n"/>
      <c r="L106" s="68" t="n"/>
      <c r="M106" s="68" t="n"/>
      <c r="N106" s="68" t="n"/>
      <c r="O106" s="66" t="n"/>
      <c r="P106" s="66" t="n"/>
      <c r="Q106" s="66" t="n"/>
      <c r="R106" s="66" t="n"/>
      <c r="S106" s="66" t="n"/>
      <c r="T106" s="66" t="n"/>
      <c r="U106" s="69" t="e">
        <f aca="false" ca="false" dt2D="false" dtr="false" t="normal">O106/G106*100</f>
        <v>#DIV/0!</v>
      </c>
      <c r="V106" s="66" t="n"/>
      <c r="W106" s="81" t="e">
        <f aca="false" ca="false" dt2D="false" dtr="false" t="normal">V106/E106*100</f>
        <v>#DIV/0!</v>
      </c>
      <c r="X106" s="66" t="n"/>
      <c r="Y106" s="81" t="e">
        <f aca="false" ca="false" dt2D="false" dtr="false" t="normal">X106/E106*100</f>
        <v>#DIV/0!</v>
      </c>
      <c r="Z106" s="66" t="n"/>
      <c r="AA106" s="66" t="n"/>
      <c r="AB106" s="66" t="n"/>
      <c r="AC106" s="66" t="n"/>
      <c r="AD106" s="66" t="n"/>
      <c r="AE106" s="66" t="n"/>
    </row>
    <row customFormat="true" ht="15" outlineLevel="0" r="107" s="36">
      <c r="A107" s="72" t="n"/>
      <c r="B107" s="70" t="s">
        <v>93</v>
      </c>
      <c r="C107" s="66" t="n"/>
      <c r="D107" s="66" t="n"/>
      <c r="E107" s="66" t="n"/>
      <c r="F107" s="67" t="e">
        <f aca="false" ca="false" dt2D="false" dtr="false" t="normal">E107/C107</f>
        <v>#DIV/0!</v>
      </c>
      <c r="G107" s="68" t="n"/>
      <c r="H107" s="67" t="e">
        <f aca="false" ca="false" dt2D="false" dtr="false" t="normal">G107/D107*100</f>
        <v>#DIV/0!</v>
      </c>
      <c r="I107" s="68" t="n"/>
      <c r="J107" s="68" t="n"/>
      <c r="K107" s="68" t="n"/>
      <c r="L107" s="68" t="n"/>
      <c r="M107" s="68" t="n"/>
      <c r="N107" s="68" t="n"/>
      <c r="O107" s="66" t="n"/>
      <c r="P107" s="66" t="n"/>
      <c r="Q107" s="66" t="n"/>
      <c r="R107" s="66" t="n"/>
      <c r="S107" s="66" t="n"/>
      <c r="T107" s="66" t="n"/>
      <c r="U107" s="69" t="e">
        <f aca="false" ca="false" dt2D="false" dtr="false" t="normal">O107/G107*100</f>
        <v>#DIV/0!</v>
      </c>
      <c r="V107" s="66" t="n"/>
      <c r="W107" s="81" t="e">
        <f aca="false" ca="false" dt2D="false" dtr="false" t="normal">V107/E107*100</f>
        <v>#DIV/0!</v>
      </c>
      <c r="X107" s="66" t="n"/>
      <c r="Y107" s="81" t="e">
        <f aca="false" ca="false" dt2D="false" dtr="false" t="normal">X107/E107*100</f>
        <v>#DIV/0!</v>
      </c>
      <c r="Z107" s="66" t="n"/>
      <c r="AA107" s="66" t="n"/>
      <c r="AB107" s="66" t="n"/>
      <c r="AC107" s="66" t="n"/>
      <c r="AD107" s="66" t="n"/>
      <c r="AE107" s="66" t="n"/>
    </row>
    <row customFormat="true" ht="15" outlineLevel="0" r="108" s="36">
      <c r="A108" s="72" t="n"/>
      <c r="B108" s="70" t="s">
        <v>94</v>
      </c>
      <c r="C108" s="66" t="n"/>
      <c r="D108" s="66" t="n"/>
      <c r="E108" s="66" t="n"/>
      <c r="F108" s="67" t="e">
        <f aca="false" ca="false" dt2D="false" dtr="false" t="normal">E108/C108</f>
        <v>#DIV/0!</v>
      </c>
      <c r="G108" s="68" t="n"/>
      <c r="H108" s="67" t="e">
        <f aca="false" ca="false" dt2D="false" dtr="false" t="normal">G108/D108*100</f>
        <v>#DIV/0!</v>
      </c>
      <c r="I108" s="68" t="n"/>
      <c r="J108" s="68" t="n"/>
      <c r="K108" s="68" t="n"/>
      <c r="L108" s="68" t="n"/>
      <c r="M108" s="68" t="n"/>
      <c r="N108" s="68" t="n"/>
      <c r="O108" s="66" t="n"/>
      <c r="P108" s="66" t="n"/>
      <c r="Q108" s="66" t="n"/>
      <c r="R108" s="66" t="n"/>
      <c r="S108" s="66" t="n"/>
      <c r="T108" s="66" t="n"/>
      <c r="U108" s="69" t="e">
        <f aca="false" ca="false" dt2D="false" dtr="false" t="normal">O108/G108*100</f>
        <v>#DIV/0!</v>
      </c>
      <c r="V108" s="66" t="n"/>
      <c r="W108" s="81" t="e">
        <f aca="false" ca="false" dt2D="false" dtr="false" t="normal">V108/E108*100</f>
        <v>#DIV/0!</v>
      </c>
      <c r="X108" s="66" t="n"/>
      <c r="Y108" s="81" t="e">
        <f aca="false" ca="false" dt2D="false" dtr="false" t="normal">X108/E108*100</f>
        <v>#DIV/0!</v>
      </c>
      <c r="Z108" s="66" t="n"/>
      <c r="AA108" s="66" t="n"/>
      <c r="AB108" s="66" t="n"/>
      <c r="AC108" s="66" t="n"/>
      <c r="AD108" s="66" t="n"/>
      <c r="AE108" s="66" t="n"/>
    </row>
    <row customFormat="true" ht="15" outlineLevel="0" r="109" s="36">
      <c r="A109" s="72" t="n"/>
      <c r="B109" s="70" t="s">
        <v>145</v>
      </c>
      <c r="C109" s="66" t="n"/>
      <c r="D109" s="66" t="n"/>
      <c r="E109" s="66" t="n"/>
      <c r="F109" s="67" t="e">
        <f aca="false" ca="false" dt2D="false" dtr="false" t="normal">E109/C109</f>
        <v>#DIV/0!</v>
      </c>
      <c r="G109" s="68" t="n"/>
      <c r="H109" s="67" t="e">
        <f aca="false" ca="false" dt2D="false" dtr="false" t="normal">G109/D109*100</f>
        <v>#DIV/0!</v>
      </c>
      <c r="I109" s="68" t="n"/>
      <c r="J109" s="68" t="n"/>
      <c r="K109" s="68" t="n"/>
      <c r="L109" s="68" t="n"/>
      <c r="M109" s="68" t="n"/>
      <c r="N109" s="68" t="n"/>
      <c r="O109" s="66" t="n"/>
      <c r="P109" s="66" t="n"/>
      <c r="Q109" s="66" t="n"/>
      <c r="R109" s="66" t="n"/>
      <c r="S109" s="66" t="n"/>
      <c r="T109" s="66" t="n"/>
      <c r="U109" s="69" t="e">
        <f aca="false" ca="false" dt2D="false" dtr="false" t="normal">O109/G109*100</f>
        <v>#DIV/0!</v>
      </c>
      <c r="V109" s="66" t="n"/>
      <c r="W109" s="81" t="e">
        <f aca="false" ca="false" dt2D="false" dtr="false" t="normal">V109/E109*100</f>
        <v>#DIV/0!</v>
      </c>
      <c r="X109" s="66" t="n"/>
      <c r="Y109" s="81" t="e">
        <f aca="false" ca="false" dt2D="false" dtr="false" t="normal">X109/E109*100</f>
        <v>#DIV/0!</v>
      </c>
      <c r="Z109" s="66" t="n"/>
      <c r="AA109" s="66" t="n"/>
      <c r="AB109" s="66" t="n"/>
      <c r="AC109" s="66" t="n"/>
      <c r="AD109" s="66" t="n"/>
      <c r="AE109" s="66" t="n"/>
    </row>
    <row customFormat="true" ht="15" outlineLevel="0" r="110" s="36">
      <c r="A110" s="72" t="n"/>
      <c r="B110" s="70" t="s">
        <v>146</v>
      </c>
      <c r="C110" s="66" t="n"/>
      <c r="D110" s="66" t="n"/>
      <c r="E110" s="66" t="n"/>
      <c r="F110" s="67" t="e">
        <f aca="false" ca="false" dt2D="false" dtr="false" t="normal">E110/C110</f>
        <v>#DIV/0!</v>
      </c>
      <c r="G110" s="68" t="n"/>
      <c r="H110" s="67" t="e">
        <f aca="false" ca="false" dt2D="false" dtr="false" t="normal">G110/D110*100</f>
        <v>#DIV/0!</v>
      </c>
      <c r="I110" s="68" t="n"/>
      <c r="J110" s="68" t="n"/>
      <c r="K110" s="68" t="n"/>
      <c r="L110" s="68" t="n"/>
      <c r="M110" s="68" t="n"/>
      <c r="N110" s="68" t="n"/>
      <c r="O110" s="66" t="n"/>
      <c r="P110" s="66" t="n"/>
      <c r="Q110" s="66" t="n"/>
      <c r="R110" s="66" t="n"/>
      <c r="S110" s="66" t="n"/>
      <c r="T110" s="66" t="n"/>
      <c r="U110" s="69" t="e">
        <f aca="false" ca="false" dt2D="false" dtr="false" t="normal">O110/G110*100</f>
        <v>#DIV/0!</v>
      </c>
      <c r="V110" s="66" t="n"/>
      <c r="W110" s="81" t="e">
        <f aca="false" ca="false" dt2D="false" dtr="false" t="normal">V110/E110*100</f>
        <v>#DIV/0!</v>
      </c>
      <c r="X110" s="66" t="n"/>
      <c r="Y110" s="81" t="e">
        <f aca="false" ca="false" dt2D="false" dtr="false" t="normal">X110/E110*100</f>
        <v>#DIV/0!</v>
      </c>
      <c r="Z110" s="66" t="n"/>
      <c r="AA110" s="66" t="n"/>
      <c r="AB110" s="66" t="n"/>
      <c r="AC110" s="66" t="n"/>
      <c r="AD110" s="66" t="n"/>
      <c r="AE110" s="66" t="n"/>
    </row>
    <row customFormat="true" ht="15" outlineLevel="0" r="111" s="36">
      <c r="A111" s="72" t="n"/>
      <c r="B111" s="70" t="s">
        <v>147</v>
      </c>
      <c r="C111" s="66" t="n"/>
      <c r="D111" s="66" t="n"/>
      <c r="E111" s="66" t="n"/>
      <c r="F111" s="67" t="e">
        <f aca="false" ca="false" dt2D="false" dtr="false" t="normal">E111/C111</f>
        <v>#DIV/0!</v>
      </c>
      <c r="G111" s="68" t="n"/>
      <c r="H111" s="67" t="e">
        <f aca="false" ca="false" dt2D="false" dtr="false" t="normal">G111/D111*100</f>
        <v>#DIV/0!</v>
      </c>
      <c r="I111" s="68" t="n"/>
      <c r="J111" s="68" t="n"/>
      <c r="K111" s="68" t="n"/>
      <c r="L111" s="68" t="n"/>
      <c r="M111" s="68" t="n"/>
      <c r="N111" s="68" t="n"/>
      <c r="O111" s="66" t="n"/>
      <c r="P111" s="66" t="n"/>
      <c r="Q111" s="66" t="n"/>
      <c r="R111" s="66" t="n"/>
      <c r="S111" s="66" t="n"/>
      <c r="T111" s="66" t="n"/>
      <c r="U111" s="69" t="e">
        <f aca="false" ca="false" dt2D="false" dtr="false" t="normal">O111/G111*100</f>
        <v>#DIV/0!</v>
      </c>
      <c r="V111" s="66" t="n"/>
      <c r="W111" s="81" t="e">
        <f aca="false" ca="false" dt2D="false" dtr="false" t="normal">V111/E111*100</f>
        <v>#DIV/0!</v>
      </c>
      <c r="X111" s="66" t="n"/>
      <c r="Y111" s="81" t="e">
        <f aca="false" ca="false" dt2D="false" dtr="false" t="normal">X111/E111*100</f>
        <v>#DIV/0!</v>
      </c>
      <c r="Z111" s="66" t="n"/>
      <c r="AA111" s="66" t="n"/>
      <c r="AB111" s="66" t="n"/>
      <c r="AC111" s="66" t="n"/>
      <c r="AD111" s="66" t="n"/>
      <c r="AE111" s="66" t="n"/>
    </row>
    <row customFormat="true" ht="15" outlineLevel="0" r="112" s="36">
      <c r="A112" s="72" t="n"/>
      <c r="B112" s="70" t="s">
        <v>148</v>
      </c>
      <c r="C112" s="66" t="n"/>
      <c r="D112" s="66" t="n"/>
      <c r="E112" s="66" t="n"/>
      <c r="F112" s="67" t="e">
        <f aca="false" ca="false" dt2D="false" dtr="false" t="normal">E112/C112</f>
        <v>#DIV/0!</v>
      </c>
      <c r="G112" s="68" t="n"/>
      <c r="H112" s="67" t="e">
        <f aca="false" ca="false" dt2D="false" dtr="false" t="normal">G112/D112*100</f>
        <v>#DIV/0!</v>
      </c>
      <c r="I112" s="68" t="n"/>
      <c r="J112" s="68" t="n"/>
      <c r="K112" s="68" t="n"/>
      <c r="L112" s="68" t="n"/>
      <c r="M112" s="68" t="n"/>
      <c r="N112" s="68" t="n"/>
      <c r="O112" s="66" t="n"/>
      <c r="P112" s="66" t="n"/>
      <c r="Q112" s="66" t="n"/>
      <c r="R112" s="66" t="n"/>
      <c r="S112" s="66" t="n"/>
      <c r="T112" s="66" t="n"/>
      <c r="U112" s="69" t="e">
        <f aca="false" ca="false" dt2D="false" dtr="false" t="normal">O112/G112*100</f>
        <v>#DIV/0!</v>
      </c>
      <c r="V112" s="66" t="n"/>
      <c r="W112" s="81" t="e">
        <f aca="false" ca="false" dt2D="false" dtr="false" t="normal">V112/E112*100</f>
        <v>#DIV/0!</v>
      </c>
      <c r="X112" s="66" t="n"/>
      <c r="Y112" s="81" t="e">
        <f aca="false" ca="false" dt2D="false" dtr="false" t="normal">X112/E112*100</f>
        <v>#DIV/0!</v>
      </c>
      <c r="Z112" s="66" t="n"/>
      <c r="AA112" s="66" t="n"/>
      <c r="AB112" s="66" t="n"/>
      <c r="AC112" s="66" t="n"/>
      <c r="AD112" s="66" t="n"/>
      <c r="AE112" s="66" t="n"/>
    </row>
    <row customFormat="true" ht="15" outlineLevel="0" r="113" s="36">
      <c r="A113" s="72" t="n"/>
      <c r="B113" s="71" t="s">
        <v>149</v>
      </c>
      <c r="C113" s="66" t="n"/>
      <c r="D113" s="66" t="n"/>
      <c r="E113" s="66" t="n"/>
      <c r="F113" s="67" t="e">
        <f aca="false" ca="false" dt2D="false" dtr="false" t="normal">E113/C113</f>
        <v>#DIV/0!</v>
      </c>
      <c r="G113" s="68" t="n"/>
      <c r="H113" s="67" t="e">
        <f aca="false" ca="false" dt2D="false" dtr="false" t="normal">G113/D113*100</f>
        <v>#DIV/0!</v>
      </c>
      <c r="I113" s="68" t="n"/>
      <c r="J113" s="68" t="n"/>
      <c r="K113" s="68" t="n"/>
      <c r="L113" s="68" t="n"/>
      <c r="M113" s="68" t="n"/>
      <c r="N113" s="68" t="n"/>
      <c r="O113" s="66" t="n"/>
      <c r="P113" s="66" t="n"/>
      <c r="Q113" s="66" t="n"/>
      <c r="R113" s="66" t="n"/>
      <c r="S113" s="66" t="n"/>
      <c r="T113" s="66" t="n"/>
      <c r="U113" s="69" t="e">
        <f aca="false" ca="false" dt2D="false" dtr="false" t="normal">O113/G113*100</f>
        <v>#DIV/0!</v>
      </c>
      <c r="V113" s="66" t="n"/>
      <c r="W113" s="81" t="e">
        <f aca="false" ca="false" dt2D="false" dtr="false" t="normal">V113/E113*100</f>
        <v>#DIV/0!</v>
      </c>
      <c r="X113" s="66" t="n"/>
      <c r="Y113" s="81" t="e">
        <f aca="false" ca="false" dt2D="false" dtr="false" t="normal">X113/E113*100</f>
        <v>#DIV/0!</v>
      </c>
      <c r="Z113" s="66" t="n"/>
      <c r="AA113" s="66" t="n"/>
      <c r="AB113" s="66" t="n"/>
      <c r="AC113" s="66" t="n"/>
      <c r="AD113" s="66" t="n"/>
      <c r="AE113" s="66" t="n"/>
    </row>
    <row customFormat="true" ht="15" outlineLevel="0" r="114" s="36">
      <c r="A114" s="72" t="n"/>
      <c r="B114" s="71" t="s">
        <v>77</v>
      </c>
      <c r="C114" s="66" t="n"/>
      <c r="D114" s="66" t="n"/>
      <c r="E114" s="66" t="n"/>
      <c r="F114" s="67" t="e">
        <f aca="false" ca="false" dt2D="false" dtr="false" t="normal">E114/C114</f>
        <v>#DIV/0!</v>
      </c>
      <c r="G114" s="68" t="n"/>
      <c r="H114" s="67" t="e">
        <f aca="false" ca="false" dt2D="false" dtr="false" t="normal">G114/D114*100</f>
        <v>#DIV/0!</v>
      </c>
      <c r="I114" s="68" t="n"/>
      <c r="J114" s="68" t="n"/>
      <c r="K114" s="68" t="n"/>
      <c r="L114" s="68" t="n"/>
      <c r="M114" s="68" t="n"/>
      <c r="N114" s="68" t="n"/>
      <c r="O114" s="66" t="n"/>
      <c r="P114" s="66" t="n"/>
      <c r="Q114" s="66" t="n"/>
      <c r="R114" s="66" t="n"/>
      <c r="S114" s="66" t="n"/>
      <c r="T114" s="66" t="n"/>
      <c r="U114" s="69" t="e">
        <f aca="false" ca="false" dt2D="false" dtr="false" t="normal">O114/G114*100</f>
        <v>#DIV/0!</v>
      </c>
      <c r="V114" s="66" t="n"/>
      <c r="W114" s="81" t="e">
        <f aca="false" ca="false" dt2D="false" dtr="false" t="normal">V114/E114*100</f>
        <v>#DIV/0!</v>
      </c>
      <c r="X114" s="66" t="n"/>
      <c r="Y114" s="81" t="e">
        <f aca="false" ca="false" dt2D="false" dtr="false" t="normal">X114/E114*100</f>
        <v>#DIV/0!</v>
      </c>
      <c r="Z114" s="66" t="n"/>
      <c r="AA114" s="66" t="n"/>
      <c r="AB114" s="66" t="n"/>
      <c r="AC114" s="66" t="n"/>
      <c r="AD114" s="66" t="n"/>
      <c r="AE114" s="66" t="n"/>
    </row>
    <row customFormat="true" ht="15" outlineLevel="0" r="115" s="36">
      <c r="A115" s="72" t="n"/>
      <c r="B115" s="71" t="s">
        <v>78</v>
      </c>
      <c r="C115" s="66" t="n"/>
      <c r="D115" s="66" t="n"/>
      <c r="E115" s="66" t="n"/>
      <c r="F115" s="67" t="e">
        <f aca="false" ca="false" dt2D="false" dtr="false" t="normal">E115/C115</f>
        <v>#DIV/0!</v>
      </c>
      <c r="G115" s="68" t="n"/>
      <c r="H115" s="67" t="e">
        <f aca="false" ca="false" dt2D="false" dtr="false" t="normal">G115/D115*100</f>
        <v>#DIV/0!</v>
      </c>
      <c r="I115" s="68" t="n"/>
      <c r="J115" s="68" t="n"/>
      <c r="K115" s="68" t="n"/>
      <c r="L115" s="68" t="n"/>
      <c r="M115" s="68" t="n"/>
      <c r="N115" s="68" t="n"/>
      <c r="O115" s="66" t="n"/>
      <c r="P115" s="66" t="n"/>
      <c r="Q115" s="66" t="n"/>
      <c r="R115" s="66" t="n"/>
      <c r="S115" s="66" t="n"/>
      <c r="T115" s="66" t="n"/>
      <c r="U115" s="69" t="e">
        <f aca="false" ca="false" dt2D="false" dtr="false" t="normal">O115/G115*100</f>
        <v>#DIV/0!</v>
      </c>
      <c r="V115" s="66" t="n"/>
      <c r="W115" s="81" t="e">
        <f aca="false" ca="false" dt2D="false" dtr="false" t="normal">V115/E115*100</f>
        <v>#DIV/0!</v>
      </c>
      <c r="X115" s="66" t="n"/>
      <c r="Y115" s="81" t="e">
        <f aca="false" ca="false" dt2D="false" dtr="false" t="normal">X115/E115*100</f>
        <v>#DIV/0!</v>
      </c>
      <c r="Z115" s="66" t="n"/>
      <c r="AA115" s="66" t="n"/>
      <c r="AB115" s="66" t="n"/>
      <c r="AC115" s="66" t="n"/>
      <c r="AD115" s="66" t="n"/>
      <c r="AE115" s="66" t="n"/>
    </row>
    <row customFormat="true" ht="15" outlineLevel="0" r="116" s="36">
      <c r="A116" s="73" t="s">
        <v>80</v>
      </c>
      <c r="B116" s="74" t="s"/>
      <c r="C116" s="75" t="n">
        <f aca="false" ca="false" dt2D="false" dtr="false" t="normal">C106+C107+C108+C109+C110+C111+C112+C113+C114+C115</f>
        <v>0</v>
      </c>
      <c r="D116" s="75" t="n">
        <f aca="false" ca="false" dt2D="false" dtr="false" t="normal">D106+D107+D108+D109+D110+D111+D112+D113+D114+D115</f>
        <v>0</v>
      </c>
      <c r="E116" s="75" t="n">
        <f aca="false" ca="false" dt2D="false" dtr="false" t="normal">E106+E107+E108+E109+E110+E111+E112+E113+E114+E115</f>
        <v>0</v>
      </c>
      <c r="F116" s="67" t="e">
        <f aca="false" ca="false" dt2D="false" dtr="false" t="normal">E116/C116</f>
        <v>#DIV/0!</v>
      </c>
      <c r="G116" s="84" t="n">
        <f aca="false" ca="false" dt2D="false" dtr="false" t="normal">G106+G107+G108+G109+G110+G111+G112+G113+G114+G115</f>
        <v>0</v>
      </c>
      <c r="H116" s="67" t="e">
        <f aca="false" ca="false" dt2D="false" dtr="false" t="normal">G116/D116*100</f>
        <v>#DIV/0!</v>
      </c>
      <c r="I116" s="84" t="n">
        <f aca="false" ca="false" dt2D="false" dtr="false" t="normal">I106+I107+I108+I109+I110+I111+I112+I113+I114+I115</f>
        <v>0</v>
      </c>
      <c r="J116" s="84" t="n">
        <f aca="false" ca="false" dt2D="false" dtr="false" t="normal">J106+J107+J108+J109+J110+J111+J112+J113+J114+J115</f>
        <v>0</v>
      </c>
      <c r="K116" s="84" t="n">
        <f aca="false" ca="false" dt2D="false" dtr="false" t="normal">K106+K107+K108+K109+K110+K111+K112+K113+K114+K115</f>
        <v>0</v>
      </c>
      <c r="L116" s="84" t="n">
        <f aca="false" ca="false" dt2D="false" dtr="false" t="normal">L106+L107+L108+L109+L110+L111+L112+L113+L114+L115</f>
        <v>0</v>
      </c>
      <c r="M116" s="84" t="n">
        <f aca="false" ca="false" dt2D="false" dtr="false" t="normal">M106+M107+M108+M109+M110+M111+M112+M113+M114+M115</f>
        <v>0</v>
      </c>
      <c r="N116" s="84" t="n">
        <f aca="false" ca="false" dt2D="false" dtr="false" t="normal">N106+N107+N108+N109+N110+N111+N112+N113+N114+N115</f>
        <v>0</v>
      </c>
      <c r="O116" s="75" t="n">
        <f aca="false" ca="false" dt2D="false" dtr="false" t="normal">O106+O107+O108+O109+O110+O111+O112+O113+O114+O115</f>
        <v>0</v>
      </c>
      <c r="P116" s="75" t="n">
        <f aca="false" ca="false" dt2D="false" dtr="false" t="normal">P106+P107+P108+P109+P110+P111+P112+P113+P114+P115</f>
        <v>0</v>
      </c>
      <c r="Q116" s="75" t="n">
        <f aca="false" ca="false" dt2D="false" dtr="false" t="normal">Q106+Q107+Q108+Q109+Q110+Q111+Q112+Q113+Q114+Q115</f>
        <v>0</v>
      </c>
      <c r="R116" s="75" t="n">
        <f aca="false" ca="false" dt2D="false" dtr="false" t="normal">R106+R107+R108+R109+R110+R111+R112+R113+R114+R115</f>
        <v>0</v>
      </c>
      <c r="S116" s="75" t="n">
        <f aca="false" ca="false" dt2D="false" dtr="false" t="normal">S106+S107+S108+S109+S110+S111+S112+S113+S114+S115</f>
        <v>0</v>
      </c>
      <c r="T116" s="75" t="n">
        <f aca="false" ca="false" dt2D="false" dtr="false" t="normal">T106+T107+T108+T109+T110+T111+T112+T113+T114+T115</f>
        <v>0</v>
      </c>
      <c r="U116" s="69" t="e">
        <f aca="false" ca="false" dt2D="false" dtr="false" t="normal">O116/G116*100</f>
        <v>#DIV/0!</v>
      </c>
      <c r="V116" s="75" t="n">
        <f aca="false" ca="false" dt2D="false" dtr="false" t="normal">V106+V107+V108+V109+V110+V111+V112+V113+V114+V115</f>
        <v>0</v>
      </c>
      <c r="W116" s="81" t="e">
        <f aca="false" ca="false" dt2D="false" dtr="false" t="normal">V116/E116*100</f>
        <v>#DIV/0!</v>
      </c>
      <c r="X116" s="75" t="n">
        <f aca="false" ca="false" dt2D="false" dtr="false" t="normal">X106+X107+X108+X109+X110+X111+X112+X113+X114+X115</f>
        <v>0</v>
      </c>
      <c r="Y116" s="81" t="e">
        <f aca="false" ca="false" dt2D="false" dtr="false" t="normal">X116/E116*100</f>
        <v>#DIV/0!</v>
      </c>
      <c r="Z116" s="75" t="n">
        <f aca="false" ca="false" dt2D="false" dtr="false" t="normal">Z106+Z107+Z108+Z109+Z110+Z111+Z112+Z113+Z114+Z115</f>
        <v>0</v>
      </c>
      <c r="AA116" s="75" t="n">
        <f aca="false" ca="false" dt2D="false" dtr="false" t="normal">AA106+AA107+AA108+AA109+AA110+AA111+AA112+AA113+AA114+AA115</f>
        <v>0</v>
      </c>
      <c r="AB116" s="75" t="n">
        <f aca="false" ca="false" dt2D="false" dtr="false" t="normal">AB106+AB107+AB108+AB109+AB110+AB111+AB112+AB113+AB114+AB115</f>
        <v>0</v>
      </c>
      <c r="AC116" s="75" t="n">
        <f aca="false" ca="false" dt2D="false" dtr="false" t="normal">AC106+AC107+AC108+AC109+AC110+AC111+AC112+AC113+AC114+AC115</f>
        <v>0</v>
      </c>
      <c r="AD116" s="75" t="n">
        <f aca="false" ca="false" dt2D="false" dtr="false" t="normal">AD106+AD107+AD108+AD109+AD110+AD111+AD112+AD113+AD114+AD115</f>
        <v>0</v>
      </c>
      <c r="AE116" s="75" t="n">
        <f aca="false" ca="false" dt2D="false" dtr="false" t="normal">AE106+AE107+AE108+AE109+AE110+AE111+AE112+AE113+AE114+AE115</f>
        <v>0</v>
      </c>
    </row>
    <row customFormat="true" ht="15" outlineLevel="0" r="117" s="36">
      <c r="A117" s="85" t="n">
        <v>5</v>
      </c>
      <c r="B117" s="86" t="s">
        <v>150</v>
      </c>
      <c r="C117" s="63" t="n"/>
      <c r="D117" s="63" t="n"/>
      <c r="E117" s="63" t="n"/>
      <c r="F117" s="67" t="n"/>
      <c r="G117" s="63" t="n"/>
      <c r="H117" s="67" t="n"/>
      <c r="I117" s="63" t="n"/>
      <c r="J117" s="63" t="n"/>
      <c r="K117" s="63" t="n"/>
      <c r="L117" s="63" t="n"/>
      <c r="M117" s="63" t="n"/>
      <c r="N117" s="63" t="n"/>
      <c r="O117" s="63" t="n"/>
      <c r="P117" s="63" t="n"/>
      <c r="Q117" s="63" t="n"/>
      <c r="R117" s="63" t="n"/>
      <c r="S117" s="63" t="n"/>
      <c r="T117" s="63" t="n"/>
      <c r="U117" s="69" t="n"/>
      <c r="V117" s="63" t="n"/>
      <c r="W117" s="77" t="n"/>
      <c r="X117" s="63" t="n"/>
      <c r="Y117" s="77" t="n"/>
      <c r="Z117" s="63" t="n"/>
      <c r="AA117" s="63" t="n"/>
      <c r="AB117" s="63" t="n"/>
      <c r="AC117" s="63" t="n"/>
      <c r="AD117" s="63" t="n"/>
      <c r="AE117" s="63" t="n"/>
    </row>
    <row customFormat="true" ht="15" outlineLevel="0" r="118" s="36">
      <c r="A118" s="87" t="n"/>
      <c r="B118" s="89" t="s">
        <v>151</v>
      </c>
      <c r="C118" s="66" t="n"/>
      <c r="D118" s="66" t="n"/>
      <c r="E118" s="66" t="n"/>
      <c r="F118" s="67" t="e">
        <f aca="false" ca="false" dt2D="false" dtr="false" t="normal">E118/C118</f>
        <v>#DIV/0!</v>
      </c>
      <c r="G118" s="68" t="n"/>
      <c r="H118" s="67" t="e">
        <f aca="false" ca="false" dt2D="false" dtr="false" t="normal">G118/D118*100</f>
        <v>#DIV/0!</v>
      </c>
      <c r="I118" s="68" t="n"/>
      <c r="J118" s="68" t="n"/>
      <c r="K118" s="68" t="n"/>
      <c r="L118" s="68" t="n"/>
      <c r="M118" s="68" t="n"/>
      <c r="N118" s="68" t="n"/>
      <c r="O118" s="66" t="n"/>
      <c r="P118" s="66" t="n"/>
      <c r="Q118" s="66" t="n"/>
      <c r="R118" s="66" t="n"/>
      <c r="S118" s="66" t="n"/>
      <c r="T118" s="66" t="n"/>
      <c r="U118" s="69" t="e">
        <f aca="false" ca="false" dt2D="false" dtr="false" t="normal">O118/G118*100</f>
        <v>#DIV/0!</v>
      </c>
      <c r="V118" s="66" t="n"/>
      <c r="W118" s="81" t="e">
        <f aca="false" ca="false" dt2D="false" dtr="false" t="normal">V118/E118*100</f>
        <v>#DIV/0!</v>
      </c>
      <c r="X118" s="66" t="n"/>
      <c r="Y118" s="81" t="e">
        <f aca="false" ca="false" dt2D="false" dtr="false" t="normal">X118/E118*100</f>
        <v>#DIV/0!</v>
      </c>
      <c r="Z118" s="66" t="n"/>
      <c r="AA118" s="66" t="n"/>
      <c r="AB118" s="66" t="n"/>
      <c r="AC118" s="66" t="n"/>
      <c r="AD118" s="66" t="n"/>
      <c r="AE118" s="66" t="n"/>
    </row>
    <row customFormat="true" ht="15" outlineLevel="0" r="119" s="36">
      <c r="A119" s="87" t="n"/>
      <c r="B119" s="89" t="s">
        <v>152</v>
      </c>
      <c r="C119" s="66" t="n"/>
      <c r="D119" s="66" t="n"/>
      <c r="E119" s="66" t="n"/>
      <c r="F119" s="67" t="e">
        <f aca="false" ca="false" dt2D="false" dtr="false" t="normal">E119/C119</f>
        <v>#DIV/0!</v>
      </c>
      <c r="G119" s="68" t="n"/>
      <c r="H119" s="67" t="e">
        <f aca="false" ca="false" dt2D="false" dtr="false" t="normal">G119/D119*100</f>
        <v>#DIV/0!</v>
      </c>
      <c r="I119" s="68" t="n"/>
      <c r="J119" s="68" t="n"/>
      <c r="K119" s="68" t="n"/>
      <c r="L119" s="68" t="n"/>
      <c r="M119" s="68" t="n"/>
      <c r="N119" s="68" t="n"/>
      <c r="O119" s="66" t="n"/>
      <c r="P119" s="66" t="n"/>
      <c r="Q119" s="66" t="n"/>
      <c r="R119" s="66" t="n"/>
      <c r="S119" s="66" t="n"/>
      <c r="T119" s="66" t="n"/>
      <c r="U119" s="69" t="e">
        <f aca="false" ca="false" dt2D="false" dtr="false" t="normal">O119/G119*100</f>
        <v>#DIV/0!</v>
      </c>
      <c r="V119" s="66" t="n"/>
      <c r="W119" s="81" t="e">
        <f aca="false" ca="false" dt2D="false" dtr="false" t="normal">V119/E119*100</f>
        <v>#DIV/0!</v>
      </c>
      <c r="X119" s="66" t="n"/>
      <c r="Y119" s="81" t="e">
        <f aca="false" ca="false" dt2D="false" dtr="false" t="normal">X119/E119*100</f>
        <v>#DIV/0!</v>
      </c>
      <c r="Z119" s="66" t="n"/>
      <c r="AA119" s="66" t="n"/>
      <c r="AB119" s="66" t="n"/>
      <c r="AC119" s="66" t="n"/>
      <c r="AD119" s="66" t="n"/>
      <c r="AE119" s="66" t="n"/>
    </row>
    <row customFormat="true" ht="15" outlineLevel="0" r="120" s="36">
      <c r="A120" s="87" t="n"/>
      <c r="B120" s="89" t="s">
        <v>153</v>
      </c>
      <c r="C120" s="66" t="n"/>
      <c r="D120" s="66" t="n"/>
      <c r="E120" s="66" t="n"/>
      <c r="F120" s="67" t="e">
        <f aca="false" ca="false" dt2D="false" dtr="false" t="normal">E120/C120</f>
        <v>#DIV/0!</v>
      </c>
      <c r="G120" s="68" t="n"/>
      <c r="H120" s="67" t="e">
        <f aca="false" ca="false" dt2D="false" dtr="false" t="normal">G120/D120*100</f>
        <v>#DIV/0!</v>
      </c>
      <c r="I120" s="68" t="n"/>
      <c r="J120" s="68" t="n"/>
      <c r="K120" s="68" t="n"/>
      <c r="L120" s="68" t="n"/>
      <c r="M120" s="68" t="n"/>
      <c r="N120" s="68" t="n"/>
      <c r="O120" s="66" t="n"/>
      <c r="P120" s="66" t="n"/>
      <c r="Q120" s="66" t="n"/>
      <c r="R120" s="66" t="n"/>
      <c r="S120" s="66" t="n"/>
      <c r="T120" s="66" t="n"/>
      <c r="U120" s="69" t="e">
        <f aca="false" ca="false" dt2D="false" dtr="false" t="normal">O120/G120*100</f>
        <v>#DIV/0!</v>
      </c>
      <c r="V120" s="66" t="n"/>
      <c r="W120" s="81" t="e">
        <f aca="false" ca="false" dt2D="false" dtr="false" t="normal">V120/E120*100</f>
        <v>#DIV/0!</v>
      </c>
      <c r="X120" s="66" t="n"/>
      <c r="Y120" s="81" t="e">
        <f aca="false" ca="false" dt2D="false" dtr="false" t="normal">X120/E120*100</f>
        <v>#DIV/0!</v>
      </c>
      <c r="Z120" s="66" t="n"/>
      <c r="AA120" s="66" t="n"/>
      <c r="AB120" s="66" t="n"/>
      <c r="AC120" s="66" t="n"/>
      <c r="AD120" s="66" t="n"/>
      <c r="AE120" s="66" t="n"/>
    </row>
    <row customFormat="true" ht="15" outlineLevel="0" r="121" s="36">
      <c r="A121" s="87" t="n"/>
      <c r="B121" s="89" t="s">
        <v>154</v>
      </c>
      <c r="C121" s="66" t="n"/>
      <c r="D121" s="66" t="n"/>
      <c r="E121" s="66" t="n"/>
      <c r="F121" s="67" t="e">
        <f aca="false" ca="false" dt2D="false" dtr="false" t="normal">E121/C121</f>
        <v>#DIV/0!</v>
      </c>
      <c r="G121" s="68" t="n"/>
      <c r="H121" s="67" t="e">
        <f aca="false" ca="false" dt2D="false" dtr="false" t="normal">G121/D121*100</f>
        <v>#DIV/0!</v>
      </c>
      <c r="I121" s="68" t="n"/>
      <c r="J121" s="68" t="n"/>
      <c r="K121" s="68" t="n"/>
      <c r="L121" s="68" t="n"/>
      <c r="M121" s="68" t="n"/>
      <c r="N121" s="68" t="n"/>
      <c r="O121" s="66" t="n"/>
      <c r="P121" s="66" t="n"/>
      <c r="Q121" s="66" t="n"/>
      <c r="R121" s="66" t="n"/>
      <c r="S121" s="66" t="n"/>
      <c r="T121" s="66" t="n"/>
      <c r="U121" s="69" t="e">
        <f aca="false" ca="false" dt2D="false" dtr="false" t="normal">O121/G121*100</f>
        <v>#DIV/0!</v>
      </c>
      <c r="V121" s="66" t="n"/>
      <c r="W121" s="81" t="e">
        <f aca="false" ca="false" dt2D="false" dtr="false" t="normal">V121/E121*100</f>
        <v>#DIV/0!</v>
      </c>
      <c r="X121" s="66" t="n"/>
      <c r="Y121" s="81" t="e">
        <f aca="false" ca="false" dt2D="false" dtr="false" t="normal">X121/E121*100</f>
        <v>#DIV/0!</v>
      </c>
      <c r="Z121" s="66" t="n"/>
      <c r="AA121" s="66" t="n"/>
      <c r="AB121" s="66" t="n"/>
      <c r="AC121" s="66" t="n"/>
      <c r="AD121" s="66" t="n"/>
      <c r="AE121" s="66" t="n"/>
    </row>
    <row customFormat="true" ht="15" outlineLevel="0" r="122" s="36">
      <c r="A122" s="87" t="n"/>
      <c r="B122" s="89" t="s">
        <v>155</v>
      </c>
      <c r="C122" s="66" t="n"/>
      <c r="D122" s="66" t="n"/>
      <c r="E122" s="66" t="n"/>
      <c r="F122" s="67" t="e">
        <f aca="false" ca="false" dt2D="false" dtr="false" t="normal">E122/C122</f>
        <v>#DIV/0!</v>
      </c>
      <c r="G122" s="68" t="n"/>
      <c r="H122" s="67" t="e">
        <f aca="false" ca="false" dt2D="false" dtr="false" t="normal">G122/D122*100</f>
        <v>#DIV/0!</v>
      </c>
      <c r="I122" s="68" t="n"/>
      <c r="J122" s="68" t="n"/>
      <c r="K122" s="68" t="n"/>
      <c r="L122" s="68" t="n"/>
      <c r="M122" s="68" t="n"/>
      <c r="N122" s="68" t="n"/>
      <c r="O122" s="66" t="n"/>
      <c r="P122" s="66" t="n"/>
      <c r="Q122" s="66" t="n"/>
      <c r="R122" s="66" t="n"/>
      <c r="S122" s="66" t="n"/>
      <c r="T122" s="66" t="n"/>
      <c r="U122" s="69" t="e">
        <f aca="false" ca="false" dt2D="false" dtr="false" t="normal">O122/G122*100</f>
        <v>#DIV/0!</v>
      </c>
      <c r="V122" s="66" t="n"/>
      <c r="W122" s="81" t="e">
        <f aca="false" ca="false" dt2D="false" dtr="false" t="normal">V122/E122*100</f>
        <v>#DIV/0!</v>
      </c>
      <c r="X122" s="66" t="n"/>
      <c r="Y122" s="81" t="e">
        <f aca="false" ca="false" dt2D="false" dtr="false" t="normal">X122/E122*100</f>
        <v>#DIV/0!</v>
      </c>
      <c r="Z122" s="66" t="n"/>
      <c r="AA122" s="66" t="n"/>
      <c r="AB122" s="66" t="n"/>
      <c r="AC122" s="66" t="n"/>
      <c r="AD122" s="66" t="n"/>
      <c r="AE122" s="66" t="n"/>
    </row>
    <row customFormat="true" ht="15" outlineLevel="0" r="123" s="36">
      <c r="A123" s="87" t="n"/>
      <c r="B123" s="89" t="s">
        <v>156</v>
      </c>
      <c r="C123" s="66" t="n"/>
      <c r="D123" s="66" t="n"/>
      <c r="E123" s="66" t="n"/>
      <c r="F123" s="67" t="e">
        <f aca="false" ca="false" dt2D="false" dtr="false" t="normal">E123/C123</f>
        <v>#DIV/0!</v>
      </c>
      <c r="G123" s="68" t="n"/>
      <c r="H123" s="67" t="e">
        <f aca="false" ca="false" dt2D="false" dtr="false" t="normal">G123/D123*100</f>
        <v>#DIV/0!</v>
      </c>
      <c r="I123" s="68" t="n"/>
      <c r="J123" s="68" t="n"/>
      <c r="K123" s="68" t="n"/>
      <c r="L123" s="68" t="n"/>
      <c r="M123" s="68" t="n"/>
      <c r="N123" s="68" t="n"/>
      <c r="O123" s="66" t="n"/>
      <c r="P123" s="66" t="n"/>
      <c r="Q123" s="66" t="n"/>
      <c r="R123" s="66" t="n"/>
      <c r="S123" s="66" t="n"/>
      <c r="T123" s="66" t="n"/>
      <c r="U123" s="69" t="e">
        <f aca="false" ca="false" dt2D="false" dtr="false" t="normal">O123/G123*100</f>
        <v>#DIV/0!</v>
      </c>
      <c r="V123" s="66" t="n"/>
      <c r="W123" s="81" t="e">
        <f aca="false" ca="false" dt2D="false" dtr="false" t="normal">V123/E123*100</f>
        <v>#DIV/0!</v>
      </c>
      <c r="X123" s="66" t="n"/>
      <c r="Y123" s="81" t="e">
        <f aca="false" ca="false" dt2D="false" dtr="false" t="normal">X123/E123*100</f>
        <v>#DIV/0!</v>
      </c>
      <c r="Z123" s="66" t="n"/>
      <c r="AA123" s="66" t="n"/>
      <c r="AB123" s="66" t="n"/>
      <c r="AC123" s="66" t="n"/>
      <c r="AD123" s="66" t="n"/>
      <c r="AE123" s="66" t="n"/>
    </row>
    <row customFormat="true" ht="15" outlineLevel="0" r="124" s="36">
      <c r="A124" s="87" t="n"/>
      <c r="B124" s="89" t="s">
        <v>157</v>
      </c>
      <c r="C124" s="66" t="n"/>
      <c r="D124" s="66" t="n"/>
      <c r="E124" s="66" t="n"/>
      <c r="F124" s="67" t="e">
        <f aca="false" ca="false" dt2D="false" dtr="false" t="normal">E124/C124</f>
        <v>#DIV/0!</v>
      </c>
      <c r="G124" s="68" t="n"/>
      <c r="H124" s="67" t="e">
        <f aca="false" ca="false" dt2D="false" dtr="false" t="normal">G124/D124*100</f>
        <v>#DIV/0!</v>
      </c>
      <c r="I124" s="68" t="n"/>
      <c r="J124" s="68" t="n"/>
      <c r="K124" s="68" t="n"/>
      <c r="L124" s="68" t="n"/>
      <c r="M124" s="68" t="n"/>
      <c r="N124" s="68" t="n"/>
      <c r="O124" s="66" t="n"/>
      <c r="P124" s="66" t="n"/>
      <c r="Q124" s="66" t="n"/>
      <c r="R124" s="66" t="n"/>
      <c r="S124" s="66" t="n"/>
      <c r="T124" s="66" t="n"/>
      <c r="U124" s="69" t="e">
        <f aca="false" ca="false" dt2D="false" dtr="false" t="normal">O124/G124*100</f>
        <v>#DIV/0!</v>
      </c>
      <c r="V124" s="66" t="n"/>
      <c r="W124" s="81" t="e">
        <f aca="false" ca="false" dt2D="false" dtr="false" t="normal">V124/E124*100</f>
        <v>#DIV/0!</v>
      </c>
      <c r="X124" s="66" t="n"/>
      <c r="Y124" s="81" t="e">
        <f aca="false" ca="false" dt2D="false" dtr="false" t="normal">X124/E124*100</f>
        <v>#DIV/0!</v>
      </c>
      <c r="Z124" s="66" t="n"/>
      <c r="AA124" s="66" t="n"/>
      <c r="AB124" s="66" t="n"/>
      <c r="AC124" s="66" t="n"/>
      <c r="AD124" s="66" t="n"/>
      <c r="AE124" s="66" t="n"/>
    </row>
    <row customFormat="true" ht="15" outlineLevel="0" r="125" s="36">
      <c r="A125" s="87" t="n"/>
      <c r="B125" s="89" t="s">
        <v>158</v>
      </c>
      <c r="C125" s="66" t="n"/>
      <c r="D125" s="66" t="n"/>
      <c r="E125" s="66" t="n"/>
      <c r="F125" s="67" t="e">
        <f aca="false" ca="false" dt2D="false" dtr="false" t="normal">E125/C125</f>
        <v>#DIV/0!</v>
      </c>
      <c r="G125" s="68" t="n"/>
      <c r="H125" s="67" t="e">
        <f aca="false" ca="false" dt2D="false" dtr="false" t="normal">G125/D125*100</f>
        <v>#DIV/0!</v>
      </c>
      <c r="I125" s="68" t="n"/>
      <c r="J125" s="68" t="n"/>
      <c r="K125" s="68" t="n"/>
      <c r="L125" s="68" t="n"/>
      <c r="M125" s="68" t="n"/>
      <c r="N125" s="68" t="n"/>
      <c r="O125" s="66" t="n"/>
      <c r="P125" s="66" t="n"/>
      <c r="Q125" s="66" t="n"/>
      <c r="R125" s="66" t="n"/>
      <c r="S125" s="66" t="n"/>
      <c r="T125" s="66" t="n"/>
      <c r="U125" s="69" t="e">
        <f aca="false" ca="false" dt2D="false" dtr="false" t="normal">O125/G125*100</f>
        <v>#DIV/0!</v>
      </c>
      <c r="V125" s="66" t="n"/>
      <c r="W125" s="81" t="e">
        <f aca="false" ca="false" dt2D="false" dtr="false" t="normal">V125/E125*100</f>
        <v>#DIV/0!</v>
      </c>
      <c r="X125" s="66" t="n"/>
      <c r="Y125" s="81" t="e">
        <f aca="false" ca="false" dt2D="false" dtr="false" t="normal">X125/E125*100</f>
        <v>#DIV/0!</v>
      </c>
      <c r="Z125" s="66" t="n"/>
      <c r="AA125" s="66" t="n"/>
      <c r="AB125" s="66" t="n"/>
      <c r="AC125" s="66" t="n"/>
      <c r="AD125" s="66" t="n"/>
      <c r="AE125" s="66" t="n"/>
    </row>
    <row customFormat="true" ht="15" outlineLevel="0" r="126" s="36">
      <c r="A126" s="87" t="n"/>
      <c r="B126" s="89" t="s">
        <v>159</v>
      </c>
      <c r="C126" s="66" t="n"/>
      <c r="D126" s="66" t="n"/>
      <c r="E126" s="66" t="n"/>
      <c r="F126" s="67" t="e">
        <f aca="false" ca="false" dt2D="false" dtr="false" t="normal">E126/C126</f>
        <v>#DIV/0!</v>
      </c>
      <c r="G126" s="68" t="n"/>
      <c r="H126" s="67" t="e">
        <f aca="false" ca="false" dt2D="false" dtr="false" t="normal">G126/D126*100</f>
        <v>#DIV/0!</v>
      </c>
      <c r="I126" s="68" t="n"/>
      <c r="J126" s="68" t="n"/>
      <c r="K126" s="68" t="n"/>
      <c r="L126" s="68" t="n"/>
      <c r="M126" s="68" t="n"/>
      <c r="N126" s="68" t="n"/>
      <c r="O126" s="66" t="n"/>
      <c r="P126" s="66" t="n"/>
      <c r="Q126" s="66" t="n"/>
      <c r="R126" s="66" t="n"/>
      <c r="S126" s="66" t="n"/>
      <c r="T126" s="66" t="n"/>
      <c r="U126" s="69" t="e">
        <f aca="false" ca="false" dt2D="false" dtr="false" t="normal">O126/G126*100</f>
        <v>#DIV/0!</v>
      </c>
      <c r="V126" s="66" t="n"/>
      <c r="W126" s="81" t="e">
        <f aca="false" ca="false" dt2D="false" dtr="false" t="normal">V126/E126*100</f>
        <v>#DIV/0!</v>
      </c>
      <c r="X126" s="66" t="n"/>
      <c r="Y126" s="81" t="e">
        <f aca="false" ca="false" dt2D="false" dtr="false" t="normal">X126/E126*100</f>
        <v>#DIV/0!</v>
      </c>
      <c r="Z126" s="66" t="n"/>
      <c r="AA126" s="66" t="n"/>
      <c r="AB126" s="66" t="n"/>
      <c r="AC126" s="66" t="n"/>
      <c r="AD126" s="66" t="n"/>
      <c r="AE126" s="66" t="n"/>
    </row>
    <row customFormat="true" ht="15" outlineLevel="0" r="127" s="36">
      <c r="A127" s="87" t="n"/>
      <c r="B127" s="89" t="s">
        <v>160</v>
      </c>
      <c r="C127" s="66" t="n"/>
      <c r="D127" s="66" t="n"/>
      <c r="E127" s="66" t="n"/>
      <c r="F127" s="67" t="e">
        <f aca="false" ca="false" dt2D="false" dtr="false" t="normal">E127/C127</f>
        <v>#DIV/0!</v>
      </c>
      <c r="G127" s="68" t="n"/>
      <c r="H127" s="67" t="e">
        <f aca="false" ca="false" dt2D="false" dtr="false" t="normal">G127/D127*100</f>
        <v>#DIV/0!</v>
      </c>
      <c r="I127" s="68" t="n"/>
      <c r="J127" s="68" t="n"/>
      <c r="K127" s="68" t="n"/>
      <c r="L127" s="68" t="n"/>
      <c r="M127" s="68" t="n"/>
      <c r="N127" s="68" t="n"/>
      <c r="O127" s="66" t="n"/>
      <c r="P127" s="66" t="n"/>
      <c r="Q127" s="66" t="n"/>
      <c r="R127" s="66" t="n"/>
      <c r="S127" s="66" t="n"/>
      <c r="T127" s="66" t="n"/>
      <c r="U127" s="69" t="e">
        <f aca="false" ca="false" dt2D="false" dtr="false" t="normal">O127/G127*100</f>
        <v>#DIV/0!</v>
      </c>
      <c r="V127" s="66" t="n"/>
      <c r="W127" s="81" t="e">
        <f aca="false" ca="false" dt2D="false" dtr="false" t="normal">V127/E127*100</f>
        <v>#DIV/0!</v>
      </c>
      <c r="X127" s="66" t="n"/>
      <c r="Y127" s="81" t="e">
        <f aca="false" ca="false" dt2D="false" dtr="false" t="normal">X127/E127*100</f>
        <v>#DIV/0!</v>
      </c>
      <c r="Z127" s="66" t="n"/>
      <c r="AA127" s="66" t="n"/>
      <c r="AB127" s="66" t="n"/>
      <c r="AC127" s="66" t="n"/>
      <c r="AD127" s="66" t="n"/>
      <c r="AE127" s="66" t="n"/>
    </row>
    <row customFormat="true" ht="15" outlineLevel="0" r="128" s="36">
      <c r="A128" s="87" t="n"/>
      <c r="B128" s="89" t="s">
        <v>161</v>
      </c>
      <c r="C128" s="66" t="n"/>
      <c r="D128" s="66" t="n"/>
      <c r="E128" s="66" t="n"/>
      <c r="F128" s="67" t="e">
        <f aca="false" ca="false" dt2D="false" dtr="false" t="normal">E128/C128</f>
        <v>#DIV/0!</v>
      </c>
      <c r="G128" s="68" t="n"/>
      <c r="H128" s="67" t="e">
        <f aca="false" ca="false" dt2D="false" dtr="false" t="normal">G128/D128*100</f>
        <v>#DIV/0!</v>
      </c>
      <c r="I128" s="68" t="n"/>
      <c r="J128" s="68" t="n"/>
      <c r="K128" s="68" t="n"/>
      <c r="L128" s="68" t="n"/>
      <c r="M128" s="68" t="n"/>
      <c r="N128" s="68" t="n"/>
      <c r="O128" s="66" t="n"/>
      <c r="P128" s="66" t="n"/>
      <c r="Q128" s="66" t="n"/>
      <c r="R128" s="66" t="n"/>
      <c r="S128" s="66" t="n"/>
      <c r="T128" s="66" t="n"/>
      <c r="U128" s="69" t="e">
        <f aca="false" ca="false" dt2D="false" dtr="false" t="normal">O128/G128*100</f>
        <v>#DIV/0!</v>
      </c>
      <c r="V128" s="66" t="n"/>
      <c r="W128" s="81" t="e">
        <f aca="false" ca="false" dt2D="false" dtr="false" t="normal">V128/E128*100</f>
        <v>#DIV/0!</v>
      </c>
      <c r="X128" s="66" t="n"/>
      <c r="Y128" s="81" t="e">
        <f aca="false" ca="false" dt2D="false" dtr="false" t="normal">X128/E128*100</f>
        <v>#DIV/0!</v>
      </c>
      <c r="Z128" s="66" t="n"/>
      <c r="AA128" s="66" t="n"/>
      <c r="AB128" s="66" t="n"/>
      <c r="AC128" s="66" t="n"/>
      <c r="AD128" s="66" t="n"/>
      <c r="AE128" s="66" t="n"/>
    </row>
    <row customFormat="true" ht="15" outlineLevel="0" r="129" s="36">
      <c r="A129" s="87" t="n"/>
      <c r="B129" s="89" t="s">
        <v>162</v>
      </c>
      <c r="C129" s="66" t="n"/>
      <c r="D129" s="66" t="n"/>
      <c r="E129" s="66" t="n"/>
      <c r="F129" s="67" t="e">
        <f aca="false" ca="false" dt2D="false" dtr="false" t="normal">E129/C129</f>
        <v>#DIV/0!</v>
      </c>
      <c r="G129" s="68" t="n"/>
      <c r="H129" s="67" t="e">
        <f aca="false" ca="false" dt2D="false" dtr="false" t="normal">G129/D129*100</f>
        <v>#DIV/0!</v>
      </c>
      <c r="I129" s="68" t="n"/>
      <c r="J129" s="68" t="n"/>
      <c r="K129" s="68" t="n"/>
      <c r="L129" s="68" t="n"/>
      <c r="M129" s="68" t="n"/>
      <c r="N129" s="68" t="n"/>
      <c r="O129" s="66" t="n"/>
      <c r="P129" s="66" t="n"/>
      <c r="Q129" s="66" t="n"/>
      <c r="R129" s="66" t="n"/>
      <c r="S129" s="66" t="n"/>
      <c r="T129" s="66" t="n"/>
      <c r="U129" s="69" t="e">
        <f aca="false" ca="false" dt2D="false" dtr="false" t="normal">O129/G129*100</f>
        <v>#DIV/0!</v>
      </c>
      <c r="V129" s="66" t="n"/>
      <c r="W129" s="81" t="e">
        <f aca="false" ca="false" dt2D="false" dtr="false" t="normal">V129/E129*100</f>
        <v>#DIV/0!</v>
      </c>
      <c r="X129" s="66" t="n"/>
      <c r="Y129" s="81" t="e">
        <f aca="false" ca="false" dt2D="false" dtr="false" t="normal">X129/E129*100</f>
        <v>#DIV/0!</v>
      </c>
      <c r="Z129" s="66" t="n"/>
      <c r="AA129" s="66" t="n"/>
      <c r="AB129" s="66" t="n"/>
      <c r="AC129" s="66" t="n"/>
      <c r="AD129" s="66" t="n"/>
      <c r="AE129" s="66" t="n"/>
    </row>
    <row customFormat="true" ht="15" outlineLevel="0" r="130" s="36">
      <c r="A130" s="87" t="n"/>
      <c r="B130" s="89" t="s">
        <v>163</v>
      </c>
      <c r="C130" s="66" t="n"/>
      <c r="D130" s="66" t="n"/>
      <c r="E130" s="66" t="n"/>
      <c r="F130" s="67" t="e">
        <f aca="false" ca="false" dt2D="false" dtr="false" t="normal">E130/C130</f>
        <v>#DIV/0!</v>
      </c>
      <c r="G130" s="68" t="n"/>
      <c r="H130" s="67" t="e">
        <f aca="false" ca="false" dt2D="false" dtr="false" t="normal">G130/D130*100</f>
        <v>#DIV/0!</v>
      </c>
      <c r="I130" s="68" t="n"/>
      <c r="J130" s="68" t="n"/>
      <c r="K130" s="68" t="n"/>
      <c r="L130" s="68" t="n"/>
      <c r="M130" s="68" t="n"/>
      <c r="N130" s="68" t="n"/>
      <c r="O130" s="66" t="n"/>
      <c r="P130" s="66" t="n"/>
      <c r="Q130" s="66" t="n"/>
      <c r="R130" s="66" t="n"/>
      <c r="S130" s="66" t="n"/>
      <c r="T130" s="66" t="n"/>
      <c r="U130" s="69" t="e">
        <f aca="false" ca="false" dt2D="false" dtr="false" t="normal">O130/G130*100</f>
        <v>#DIV/0!</v>
      </c>
      <c r="V130" s="66" t="n"/>
      <c r="W130" s="81" t="e">
        <f aca="false" ca="false" dt2D="false" dtr="false" t="normal">V130/E130*100</f>
        <v>#DIV/0!</v>
      </c>
      <c r="X130" s="66" t="n"/>
      <c r="Y130" s="81" t="e">
        <f aca="false" ca="false" dt2D="false" dtr="false" t="normal">X130/E130*100</f>
        <v>#DIV/0!</v>
      </c>
      <c r="Z130" s="66" t="n"/>
      <c r="AA130" s="66" t="n"/>
      <c r="AB130" s="66" t="n"/>
      <c r="AC130" s="66" t="n"/>
      <c r="AD130" s="66" t="n"/>
      <c r="AE130" s="66" t="n"/>
    </row>
    <row customFormat="true" ht="15" outlineLevel="0" r="131" s="36">
      <c r="A131" s="87" t="n"/>
      <c r="B131" s="89" t="s">
        <v>164</v>
      </c>
      <c r="C131" s="66" t="n"/>
      <c r="D131" s="66" t="n"/>
      <c r="E131" s="66" t="n"/>
      <c r="F131" s="67" t="e">
        <f aca="false" ca="false" dt2D="false" dtr="false" t="normal">E131/C131</f>
        <v>#DIV/0!</v>
      </c>
      <c r="G131" s="68" t="n"/>
      <c r="H131" s="67" t="e">
        <f aca="false" ca="false" dt2D="false" dtr="false" t="normal">G131/D131*100</f>
        <v>#DIV/0!</v>
      </c>
      <c r="I131" s="68" t="n"/>
      <c r="J131" s="68" t="n"/>
      <c r="K131" s="68" t="n"/>
      <c r="L131" s="68" t="n"/>
      <c r="M131" s="68" t="n"/>
      <c r="N131" s="68" t="n"/>
      <c r="O131" s="66" t="n"/>
      <c r="P131" s="66" t="n"/>
      <c r="Q131" s="66" t="n"/>
      <c r="R131" s="66" t="n"/>
      <c r="S131" s="66" t="n"/>
      <c r="T131" s="66" t="n"/>
      <c r="U131" s="69" t="e">
        <f aca="false" ca="false" dt2D="false" dtr="false" t="normal">O131/G131*100</f>
        <v>#DIV/0!</v>
      </c>
      <c r="V131" s="66" t="n"/>
      <c r="W131" s="81" t="e">
        <f aca="false" ca="false" dt2D="false" dtr="false" t="normal">V131/E131*100</f>
        <v>#DIV/0!</v>
      </c>
      <c r="X131" s="66" t="n"/>
      <c r="Y131" s="81" t="e">
        <f aca="false" ca="false" dt2D="false" dtr="false" t="normal">X131/E131*100</f>
        <v>#DIV/0!</v>
      </c>
      <c r="Z131" s="66" t="n"/>
      <c r="AA131" s="66" t="n"/>
      <c r="AB131" s="66" t="n"/>
      <c r="AC131" s="66" t="n"/>
      <c r="AD131" s="66" t="n"/>
      <c r="AE131" s="66" t="n"/>
    </row>
    <row customFormat="true" ht="15" outlineLevel="0" r="132" s="36">
      <c r="A132" s="87" t="n"/>
      <c r="B132" s="89" t="s">
        <v>165</v>
      </c>
      <c r="C132" s="66" t="n"/>
      <c r="D132" s="66" t="n"/>
      <c r="E132" s="66" t="n"/>
      <c r="F132" s="67" t="e">
        <f aca="false" ca="false" dt2D="false" dtr="false" t="normal">E132/C132</f>
        <v>#DIV/0!</v>
      </c>
      <c r="G132" s="68" t="n"/>
      <c r="H132" s="67" t="e">
        <f aca="false" ca="false" dt2D="false" dtr="false" t="normal">G132/D132*100</f>
        <v>#DIV/0!</v>
      </c>
      <c r="I132" s="68" t="n"/>
      <c r="J132" s="68" t="n"/>
      <c r="K132" s="68" t="n"/>
      <c r="L132" s="68" t="n"/>
      <c r="M132" s="68" t="n"/>
      <c r="N132" s="68" t="n"/>
      <c r="O132" s="66" t="n"/>
      <c r="P132" s="66" t="n"/>
      <c r="Q132" s="66" t="n"/>
      <c r="R132" s="66" t="n"/>
      <c r="S132" s="66" t="n"/>
      <c r="T132" s="66" t="n"/>
      <c r="U132" s="69" t="e">
        <f aca="false" ca="false" dt2D="false" dtr="false" t="normal">O132/G132*100</f>
        <v>#DIV/0!</v>
      </c>
      <c r="V132" s="66" t="n"/>
      <c r="W132" s="81" t="e">
        <f aca="false" ca="false" dt2D="false" dtr="false" t="normal">V132/E132*100</f>
        <v>#DIV/0!</v>
      </c>
      <c r="X132" s="66" t="n"/>
      <c r="Y132" s="81" t="e">
        <f aca="false" ca="false" dt2D="false" dtr="false" t="normal">X132/E132*100</f>
        <v>#DIV/0!</v>
      </c>
      <c r="Z132" s="66" t="n"/>
      <c r="AA132" s="66" t="n"/>
      <c r="AB132" s="66" t="n"/>
      <c r="AC132" s="66" t="n"/>
      <c r="AD132" s="66" t="n"/>
      <c r="AE132" s="66" t="n"/>
    </row>
    <row customFormat="true" ht="15" outlineLevel="0" r="133" s="36">
      <c r="A133" s="87" t="n"/>
      <c r="B133" s="89" t="s">
        <v>166</v>
      </c>
      <c r="C133" s="66" t="n"/>
      <c r="D133" s="66" t="n"/>
      <c r="E133" s="66" t="n"/>
      <c r="F133" s="67" t="e">
        <f aca="false" ca="false" dt2D="false" dtr="false" t="normal">E133/C133</f>
        <v>#DIV/0!</v>
      </c>
      <c r="G133" s="68" t="n"/>
      <c r="H133" s="67" t="e">
        <f aca="false" ca="false" dt2D="false" dtr="false" t="normal">G133/D133*100</f>
        <v>#DIV/0!</v>
      </c>
      <c r="I133" s="68" t="n"/>
      <c r="J133" s="68" t="n"/>
      <c r="K133" s="68" t="n"/>
      <c r="L133" s="68" t="n"/>
      <c r="M133" s="68" t="n"/>
      <c r="N133" s="68" t="n"/>
      <c r="O133" s="66" t="n"/>
      <c r="P133" s="66" t="n"/>
      <c r="Q133" s="66" t="n"/>
      <c r="R133" s="66" t="n"/>
      <c r="S133" s="66" t="n"/>
      <c r="T133" s="66" t="n"/>
      <c r="U133" s="69" t="e">
        <f aca="false" ca="false" dt2D="false" dtr="false" t="normal">O133/G133*100</f>
        <v>#DIV/0!</v>
      </c>
      <c r="V133" s="66" t="n"/>
      <c r="W133" s="81" t="e">
        <f aca="false" ca="false" dt2D="false" dtr="false" t="normal">V133/E133*100</f>
        <v>#DIV/0!</v>
      </c>
      <c r="X133" s="66" t="n"/>
      <c r="Y133" s="81" t="e">
        <f aca="false" ca="false" dt2D="false" dtr="false" t="normal">X133/E133*100</f>
        <v>#DIV/0!</v>
      </c>
      <c r="Z133" s="66" t="n"/>
      <c r="AA133" s="66" t="n"/>
      <c r="AB133" s="66" t="n"/>
      <c r="AC133" s="66" t="n"/>
      <c r="AD133" s="66" t="n"/>
      <c r="AE133" s="66" t="n"/>
    </row>
    <row customFormat="true" ht="15" outlineLevel="0" r="134" s="36">
      <c r="A134" s="87" t="n"/>
      <c r="B134" s="89" t="s">
        <v>166</v>
      </c>
      <c r="C134" s="66" t="n"/>
      <c r="D134" s="66" t="n"/>
      <c r="E134" s="66" t="n"/>
      <c r="F134" s="67" t="e">
        <f aca="false" ca="false" dt2D="false" dtr="false" t="normal">E134/C134</f>
        <v>#DIV/0!</v>
      </c>
      <c r="G134" s="68" t="n"/>
      <c r="H134" s="67" t="e">
        <f aca="false" ca="false" dt2D="false" dtr="false" t="normal">G134/D134*100</f>
        <v>#DIV/0!</v>
      </c>
      <c r="I134" s="68" t="n"/>
      <c r="J134" s="68" t="n"/>
      <c r="K134" s="68" t="n"/>
      <c r="L134" s="68" t="n"/>
      <c r="M134" s="68" t="n"/>
      <c r="N134" s="68" t="n"/>
      <c r="O134" s="66" t="n"/>
      <c r="P134" s="66" t="n"/>
      <c r="Q134" s="66" t="n"/>
      <c r="R134" s="66" t="n"/>
      <c r="S134" s="66" t="n"/>
      <c r="T134" s="66" t="n"/>
      <c r="U134" s="69" t="e">
        <f aca="false" ca="false" dt2D="false" dtr="false" t="normal">O134/G134*100</f>
        <v>#DIV/0!</v>
      </c>
      <c r="V134" s="66" t="n"/>
      <c r="W134" s="81" t="e">
        <f aca="false" ca="false" dt2D="false" dtr="false" t="normal">V134/E134*100</f>
        <v>#DIV/0!</v>
      </c>
      <c r="X134" s="66" t="n"/>
      <c r="Y134" s="81" t="e">
        <f aca="false" ca="false" dt2D="false" dtr="false" t="normal">X134/E134*100</f>
        <v>#DIV/0!</v>
      </c>
      <c r="Z134" s="66" t="n"/>
      <c r="AA134" s="66" t="n"/>
      <c r="AB134" s="66" t="n"/>
      <c r="AC134" s="66" t="n"/>
      <c r="AD134" s="66" t="n"/>
      <c r="AE134" s="66" t="n"/>
    </row>
    <row customFormat="true" ht="15" outlineLevel="0" r="135" s="36">
      <c r="A135" s="87" t="n"/>
      <c r="B135" s="71" t="s">
        <v>167</v>
      </c>
      <c r="C135" s="66" t="n"/>
      <c r="D135" s="66" t="n"/>
      <c r="E135" s="66" t="n"/>
      <c r="F135" s="67" t="e">
        <f aca="false" ca="false" dt2D="false" dtr="false" t="normal">E135/C135</f>
        <v>#DIV/0!</v>
      </c>
      <c r="G135" s="68" t="n"/>
      <c r="H135" s="67" t="e">
        <f aca="false" ca="false" dt2D="false" dtr="false" t="normal">G135/D135*100</f>
        <v>#DIV/0!</v>
      </c>
      <c r="I135" s="68" t="n"/>
      <c r="J135" s="68" t="n"/>
      <c r="K135" s="68" t="n"/>
      <c r="L135" s="68" t="n"/>
      <c r="M135" s="68" t="n"/>
      <c r="N135" s="68" t="n"/>
      <c r="O135" s="66" t="n"/>
      <c r="P135" s="66" t="n"/>
      <c r="Q135" s="66" t="n"/>
      <c r="R135" s="66" t="n"/>
      <c r="S135" s="66" t="n"/>
      <c r="T135" s="66" t="n"/>
      <c r="U135" s="69" t="e">
        <f aca="false" ca="false" dt2D="false" dtr="false" t="normal">O135/G135*100</f>
        <v>#DIV/0!</v>
      </c>
      <c r="V135" s="66" t="n"/>
      <c r="W135" s="81" t="e">
        <f aca="false" ca="false" dt2D="false" dtr="false" t="normal">V135/E135*100</f>
        <v>#DIV/0!</v>
      </c>
      <c r="X135" s="66" t="n"/>
      <c r="Y135" s="81" t="e">
        <f aca="false" ca="false" dt2D="false" dtr="false" t="normal">X135/E135*100</f>
        <v>#DIV/0!</v>
      </c>
      <c r="Z135" s="66" t="n"/>
      <c r="AA135" s="66" t="n"/>
      <c r="AB135" s="66" t="n"/>
      <c r="AC135" s="66" t="n"/>
      <c r="AD135" s="66" t="n"/>
      <c r="AE135" s="66" t="n"/>
    </row>
    <row customFormat="true" ht="15" outlineLevel="0" r="136" s="36">
      <c r="A136" s="87" t="n"/>
      <c r="B136" s="71" t="s">
        <v>77</v>
      </c>
      <c r="C136" s="66" t="n"/>
      <c r="D136" s="66" t="n"/>
      <c r="E136" s="66" t="n"/>
      <c r="F136" s="67" t="e">
        <f aca="false" ca="false" dt2D="false" dtr="false" t="normal">E136/C136</f>
        <v>#DIV/0!</v>
      </c>
      <c r="G136" s="68" t="n"/>
      <c r="H136" s="67" t="e">
        <f aca="false" ca="false" dt2D="false" dtr="false" t="normal">G136/D136*100</f>
        <v>#DIV/0!</v>
      </c>
      <c r="I136" s="68" t="n"/>
      <c r="J136" s="68" t="n"/>
      <c r="K136" s="68" t="n"/>
      <c r="L136" s="68" t="n"/>
      <c r="M136" s="68" t="n"/>
      <c r="N136" s="68" t="n"/>
      <c r="O136" s="66" t="n"/>
      <c r="P136" s="66" t="n"/>
      <c r="Q136" s="66" t="n"/>
      <c r="R136" s="66" t="n"/>
      <c r="S136" s="66" t="n"/>
      <c r="T136" s="66" t="n"/>
      <c r="U136" s="69" t="e">
        <f aca="false" ca="false" dt2D="false" dtr="false" t="normal">O136/G136*100</f>
        <v>#DIV/0!</v>
      </c>
      <c r="V136" s="66" t="n"/>
      <c r="W136" s="81" t="e">
        <f aca="false" ca="false" dt2D="false" dtr="false" t="normal">V136/E136*100</f>
        <v>#DIV/0!</v>
      </c>
      <c r="X136" s="66" t="n"/>
      <c r="Y136" s="81" t="e">
        <f aca="false" ca="false" dt2D="false" dtr="false" t="normal">X136/E136*100</f>
        <v>#DIV/0!</v>
      </c>
      <c r="Z136" s="66" t="n"/>
      <c r="AA136" s="66" t="n"/>
      <c r="AB136" s="66" t="n"/>
      <c r="AC136" s="66" t="n"/>
      <c r="AD136" s="66" t="n"/>
      <c r="AE136" s="66" t="n"/>
    </row>
    <row customFormat="true" ht="15" outlineLevel="0" r="137" s="36">
      <c r="A137" s="87" t="n"/>
      <c r="B137" s="71" t="s">
        <v>78</v>
      </c>
      <c r="C137" s="66" t="n"/>
      <c r="D137" s="66" t="n"/>
      <c r="E137" s="66" t="n"/>
      <c r="F137" s="67" t="e">
        <f aca="false" ca="false" dt2D="false" dtr="false" t="normal">E137/C137</f>
        <v>#DIV/0!</v>
      </c>
      <c r="G137" s="68" t="n"/>
      <c r="H137" s="67" t="e">
        <f aca="false" ca="false" dt2D="false" dtr="false" t="normal">G137/D137*100</f>
        <v>#DIV/0!</v>
      </c>
      <c r="I137" s="68" t="n"/>
      <c r="J137" s="68" t="n"/>
      <c r="K137" s="68" t="n"/>
      <c r="L137" s="68" t="n"/>
      <c r="M137" s="68" t="n"/>
      <c r="N137" s="68" t="n"/>
      <c r="O137" s="66" t="n"/>
      <c r="P137" s="66" t="n"/>
      <c r="Q137" s="66" t="n"/>
      <c r="R137" s="66" t="n"/>
      <c r="S137" s="66" t="n"/>
      <c r="T137" s="66" t="n"/>
      <c r="U137" s="69" t="e">
        <f aca="false" ca="false" dt2D="false" dtr="false" t="normal">O137/G137*100</f>
        <v>#DIV/0!</v>
      </c>
      <c r="V137" s="66" t="n"/>
      <c r="W137" s="81" t="e">
        <f aca="false" ca="false" dt2D="false" dtr="false" t="normal">V137/E137*100</f>
        <v>#DIV/0!</v>
      </c>
      <c r="X137" s="66" t="n"/>
      <c r="Y137" s="81" t="e">
        <f aca="false" ca="false" dt2D="false" dtr="false" t="normal">X137/E137*100</f>
        <v>#DIV/0!</v>
      </c>
      <c r="Z137" s="66" t="n"/>
      <c r="AA137" s="66" t="n"/>
      <c r="AB137" s="66" t="n"/>
      <c r="AC137" s="66" t="n"/>
      <c r="AD137" s="66" t="n"/>
      <c r="AE137" s="66" t="n"/>
    </row>
    <row customFormat="true" ht="15" outlineLevel="0" r="138" s="36">
      <c r="A138" s="73" t="s">
        <v>80</v>
      </c>
      <c r="B138" s="74" t="s"/>
      <c r="C138" s="66" t="n">
        <f aca="false" ca="false" dt2D="false" dtr="false" t="normal">C118+C119+C120+C121+C122+C123+C124+C125+C126+C127+C128+C129+C130+C131+C132+C133+C134+C135+C136+C137</f>
        <v>0</v>
      </c>
      <c r="D138" s="66" t="n">
        <f aca="false" ca="false" dt2D="false" dtr="false" t="normal">D118+D119+D120+D121+D122+D123+D124+D125+D126+D127+D128+D129+D130+D131+D132+D133+D134+D135+D136+D137</f>
        <v>0</v>
      </c>
      <c r="E138" s="66" t="n">
        <f aca="false" ca="false" dt2D="false" dtr="false" t="normal">E118+E119+E120+E121+E122+E123+E124+E125+E126+E127+E128+E129+E130+E131+E132+E133+E134+E135+E136+E137</f>
        <v>0</v>
      </c>
      <c r="F138" s="67" t="e">
        <f aca="false" ca="false" dt2D="false" dtr="false" t="normal">E138/C138</f>
        <v>#DIV/0!</v>
      </c>
      <c r="G138" s="68" t="n">
        <f aca="false" ca="false" dt2D="false" dtr="false" t="normal">G118+G119+G120+G121+G122+G123+G124+G125+G126+G127+G128+G129+G130+G131+G132+G133+G134+G135+G136+G137</f>
        <v>0</v>
      </c>
      <c r="H138" s="67" t="e">
        <f aca="false" ca="false" dt2D="false" dtr="false" t="normal">G138/D138*100</f>
        <v>#DIV/0!</v>
      </c>
      <c r="I138" s="68" t="n">
        <f aca="false" ca="false" dt2D="false" dtr="false" t="normal">I118+I119+I120+I121+I122+I123+I124+I125+I126+I127+I128+I129+I130+I131+I132+I133+I134+I135+I136+I137</f>
        <v>0</v>
      </c>
      <c r="J138" s="68" t="n">
        <f aca="false" ca="false" dt2D="false" dtr="false" t="normal">J118+J119+J120+J121+J122+J123+J124+J125+J126+J127+J128+J129+J130+J131+J132+J133+J134+J135+J136+J137</f>
        <v>0</v>
      </c>
      <c r="K138" s="68" t="n">
        <f aca="false" ca="false" dt2D="false" dtr="false" t="normal">K118+K119+K120+K121+K122+K123+K124+K125+K126+K127+K128+K129+K130+K131+K132+K133+K134+K135+K136+K137</f>
        <v>0</v>
      </c>
      <c r="L138" s="68" t="n">
        <f aca="false" ca="false" dt2D="false" dtr="false" t="normal">L118+L119+L120+L121+L122+L123+L124+L125+L126+L127+L128+L129+L130+L131+L132+L133+L134+L135+L136+L137</f>
        <v>0</v>
      </c>
      <c r="M138" s="68" t="n">
        <f aca="false" ca="false" dt2D="false" dtr="false" t="normal">M118+M119+M120+M121+M122+M123+M124+M125+M126+M127+M128+M129+M130+M131+M132+M133+M134+M135+M136+M137</f>
        <v>0</v>
      </c>
      <c r="N138" s="68" t="n">
        <f aca="false" ca="false" dt2D="false" dtr="false" t="normal">N118+N119+N120+N121+N122+N123+N124+N125+N126+N127+N128+N129+N130+N131+N132+N133+N134+N135+N136+N137</f>
        <v>0</v>
      </c>
      <c r="O138" s="66" t="n">
        <f aca="false" ca="false" dt2D="false" dtr="false" t="normal">O118+O119+O120+O121+O122+O123+O124+O125+O126+O127+O128+O129+O130+O131+O132+O133+O134+O135+O136+O137</f>
        <v>0</v>
      </c>
      <c r="P138" s="66" t="n">
        <f aca="false" ca="false" dt2D="false" dtr="false" t="normal">P118+P119+P120+P121+P122+P123+P124+P125+P126+P127+P128+P129+P130+P131+P132+P133+P134+P135+P136+P137</f>
        <v>0</v>
      </c>
      <c r="Q138" s="66" t="n">
        <f aca="false" ca="false" dt2D="false" dtr="false" t="normal">Q118+Q119+Q120+Q121+Q122+Q123+Q124+Q125+Q126+Q127+Q128+Q129+Q130+Q131+Q132+Q133+Q134+Q135+Q136+Q137</f>
        <v>0</v>
      </c>
      <c r="R138" s="66" t="n">
        <f aca="false" ca="false" dt2D="false" dtr="false" t="normal">R118+R119+R120+R121+R122+R123+R124+R125+R126+R127+R128+R129+R130+R131+R132+R133+R134+R135+R136+R137</f>
        <v>0</v>
      </c>
      <c r="S138" s="66" t="n">
        <f aca="false" ca="false" dt2D="false" dtr="false" t="normal">S118+S119+S120+S121+S122+S123+S124+S125+S126+S127+S128+S129+S130+S131+S132+S133+S134+S135+S136+S137</f>
        <v>0</v>
      </c>
      <c r="T138" s="66" t="n">
        <f aca="false" ca="false" dt2D="false" dtr="false" t="normal">T118+T119+T120+T121+T122+T123+T124+T125+T126+T127+T128+T129+T130+T131+T132+T133+T134+T135+T136+T137</f>
        <v>0</v>
      </c>
      <c r="U138" s="69" t="e">
        <f aca="false" ca="false" dt2D="false" dtr="false" t="normal">O138/G138*100</f>
        <v>#DIV/0!</v>
      </c>
      <c r="V138" s="66" t="n">
        <f aca="false" ca="false" dt2D="false" dtr="false" t="normal">V118+V119+V120+V121+V122+V123+V124+V125+V126+V127+V128+V129+V130+V131+V132+V133+V134+V135+V136+V137</f>
        <v>0</v>
      </c>
      <c r="W138" s="81" t="e">
        <f aca="false" ca="false" dt2D="false" dtr="false" t="normal">V138/E138*100</f>
        <v>#DIV/0!</v>
      </c>
      <c r="X138" s="66" t="n">
        <f aca="false" ca="false" dt2D="false" dtr="false" t="normal">X118+X119+X120+X121+X122+X123+X124+X125+X126+X127+X128+X129+X130+X131+X132+X133+X134+X135+X136+X137</f>
        <v>0</v>
      </c>
      <c r="Y138" s="81" t="e">
        <f aca="false" ca="false" dt2D="false" dtr="false" t="normal">X138/E138*100</f>
        <v>#DIV/0!</v>
      </c>
      <c r="Z138" s="66" t="n">
        <f aca="false" ca="false" dt2D="false" dtr="false" t="normal">Z118+Z119+Z120+Z121+Z122+Z123+Z124+Z125+Z126+Z127+Z128+Z129+Z130+Z131+Z132+Z133+Z134+Z135+Z136+Z137</f>
        <v>0</v>
      </c>
      <c r="AA138" s="66" t="n">
        <f aca="false" ca="false" dt2D="false" dtr="false" t="normal">AA118+AA119+AA120+AA121+AA122+AA123+AA124+AA125+AA126+AA127+AA128+AA129+AA130+AA131+AA132+AA133+AA134+AA135+AA136+AA137</f>
        <v>0</v>
      </c>
      <c r="AB138" s="66" t="n">
        <f aca="false" ca="false" dt2D="false" dtr="false" t="normal">AB118+AB119+AB120+AB121+AB122+AB123+AB124+AB125+AB126+AB127+AB128+AB129+AB130+AB131+AB132+AB133+AB134+AB135+AB136+AB137</f>
        <v>0</v>
      </c>
      <c r="AC138" s="66" t="n">
        <f aca="false" ca="false" dt2D="false" dtr="false" t="normal">AC118+AC119+AC120+AC121+AC122+AC123+AC124+AC125+AC126+AC127+AC128+AC129+AC130+AC131+AC132+AC133+AC134+AC135+AC136+AC137</f>
        <v>0</v>
      </c>
      <c r="AD138" s="66" t="n">
        <f aca="false" ca="false" dt2D="false" dtr="false" t="normal">AD118+AD119+AD120+AD121+AD122+AD123+AD124+AD125+AD126+AD127+AD128+AD129+AD130+AD131+AD132+AD133+AD134+AD135+AD136+AD137</f>
        <v>0</v>
      </c>
      <c r="AE138" s="66" t="n">
        <f aca="false" ca="false" dt2D="false" dtr="false" t="normal">AE118+AE119+AE120+AE121+AE122+AE123+AE124+AE125+AE126+AE127+AE128+AE129+AE130+AE131+AE132+AE133+AE134+AE135+AE136+AE137</f>
        <v>0</v>
      </c>
    </row>
    <row customFormat="true" ht="15" outlineLevel="0" r="139" s="36">
      <c r="A139" s="87" t="n">
        <v>6</v>
      </c>
      <c r="B139" s="86" t="s">
        <v>168</v>
      </c>
      <c r="C139" s="66" t="n"/>
      <c r="D139" s="66" t="n"/>
      <c r="E139" s="66" t="n"/>
      <c r="F139" s="67" t="n"/>
      <c r="G139" s="68" t="n"/>
      <c r="H139" s="67" t="n"/>
      <c r="I139" s="68" t="n"/>
      <c r="J139" s="68" t="n"/>
      <c r="K139" s="68" t="n"/>
      <c r="L139" s="68" t="n"/>
      <c r="M139" s="68" t="n"/>
      <c r="N139" s="68" t="n"/>
      <c r="O139" s="66" t="n"/>
      <c r="P139" s="66" t="n"/>
      <c r="Q139" s="66" t="n"/>
      <c r="R139" s="66" t="n"/>
      <c r="S139" s="66" t="n"/>
      <c r="T139" s="66" t="n"/>
      <c r="U139" s="69" t="n"/>
      <c r="V139" s="66" t="n"/>
      <c r="W139" s="81" t="n"/>
      <c r="X139" s="66" t="n"/>
      <c r="Y139" s="81" t="n"/>
      <c r="Z139" s="66" t="n"/>
      <c r="AA139" s="66" t="n"/>
      <c r="AB139" s="66" t="n"/>
      <c r="AC139" s="66" t="n"/>
      <c r="AD139" s="66" t="n"/>
      <c r="AE139" s="66" t="n"/>
    </row>
    <row customFormat="true" ht="15" outlineLevel="0" r="140" s="36">
      <c r="A140" s="87" t="n"/>
      <c r="B140" s="70" t="s">
        <v>169</v>
      </c>
      <c r="C140" s="66" t="n"/>
      <c r="D140" s="66" t="n"/>
      <c r="E140" s="66" t="n"/>
      <c r="F140" s="67" t="e">
        <f aca="false" ca="false" dt2D="false" dtr="false" t="normal">E140/C140</f>
        <v>#DIV/0!</v>
      </c>
      <c r="G140" s="68" t="n"/>
      <c r="H140" s="67" t="e">
        <f aca="false" ca="false" dt2D="false" dtr="false" t="normal">G140/D140*100</f>
        <v>#DIV/0!</v>
      </c>
      <c r="I140" s="68" t="n"/>
      <c r="J140" s="68" t="n"/>
      <c r="K140" s="68" t="n"/>
      <c r="L140" s="68" t="n"/>
      <c r="M140" s="68" t="n"/>
      <c r="N140" s="68" t="n"/>
      <c r="O140" s="66" t="n"/>
      <c r="P140" s="66" t="n"/>
      <c r="Q140" s="66" t="n"/>
      <c r="R140" s="66" t="n"/>
      <c r="S140" s="66" t="n"/>
      <c r="T140" s="66" t="n"/>
      <c r="U140" s="69" t="e">
        <f aca="false" ca="false" dt2D="false" dtr="false" t="normal">O140/G140*100</f>
        <v>#DIV/0!</v>
      </c>
      <c r="V140" s="66" t="n"/>
      <c r="W140" s="81" t="e">
        <f aca="false" ca="false" dt2D="false" dtr="false" t="normal">V140/E140*100</f>
        <v>#DIV/0!</v>
      </c>
      <c r="X140" s="66" t="n"/>
      <c r="Y140" s="81" t="e">
        <f aca="false" ca="false" dt2D="false" dtr="false" t="normal">X140/E140*100</f>
        <v>#DIV/0!</v>
      </c>
      <c r="Z140" s="66" t="n"/>
      <c r="AA140" s="66" t="n"/>
      <c r="AB140" s="66" t="n"/>
      <c r="AC140" s="66" t="n"/>
      <c r="AD140" s="66" t="n"/>
      <c r="AE140" s="66" t="n"/>
    </row>
    <row customFormat="true" ht="15" outlineLevel="0" r="141" s="36">
      <c r="A141" s="87" t="n"/>
      <c r="B141" s="70" t="s">
        <v>170</v>
      </c>
      <c r="C141" s="66" t="n"/>
      <c r="D141" s="66" t="n"/>
      <c r="E141" s="66" t="n"/>
      <c r="F141" s="67" t="e">
        <f aca="false" ca="false" dt2D="false" dtr="false" t="normal">E141/C141</f>
        <v>#DIV/0!</v>
      </c>
      <c r="G141" s="68" t="n"/>
      <c r="H141" s="67" t="e">
        <f aca="false" ca="false" dt2D="false" dtr="false" t="normal">G141/D141*100</f>
        <v>#DIV/0!</v>
      </c>
      <c r="I141" s="68" t="n"/>
      <c r="J141" s="68" t="n"/>
      <c r="K141" s="68" t="n"/>
      <c r="L141" s="68" t="n"/>
      <c r="M141" s="68" t="n"/>
      <c r="N141" s="68" t="n"/>
      <c r="O141" s="66" t="n"/>
      <c r="P141" s="66" t="n"/>
      <c r="Q141" s="66" t="n"/>
      <c r="R141" s="66" t="n"/>
      <c r="S141" s="66" t="n"/>
      <c r="T141" s="66" t="n"/>
      <c r="U141" s="69" t="e">
        <f aca="false" ca="false" dt2D="false" dtr="false" t="normal">O141/G141*100</f>
        <v>#DIV/0!</v>
      </c>
      <c r="V141" s="66" t="n"/>
      <c r="W141" s="81" t="e">
        <f aca="false" ca="false" dt2D="false" dtr="false" t="normal">V141/E141*100</f>
        <v>#DIV/0!</v>
      </c>
      <c r="X141" s="66" t="n"/>
      <c r="Y141" s="81" t="e">
        <f aca="false" ca="false" dt2D="false" dtr="false" t="normal">X141/E141*100</f>
        <v>#DIV/0!</v>
      </c>
      <c r="Z141" s="66" t="n"/>
      <c r="AA141" s="66" t="n"/>
      <c r="AB141" s="66" t="n"/>
      <c r="AC141" s="66" t="n"/>
      <c r="AD141" s="66" t="n"/>
      <c r="AE141" s="66" t="n"/>
    </row>
    <row customFormat="true" ht="15" outlineLevel="0" r="142" s="36">
      <c r="A142" s="87" t="n"/>
      <c r="B142" s="70" t="s">
        <v>171</v>
      </c>
      <c r="C142" s="66" t="n"/>
      <c r="D142" s="66" t="n"/>
      <c r="E142" s="66" t="n"/>
      <c r="F142" s="67" t="e">
        <f aca="false" ca="false" dt2D="false" dtr="false" t="normal">E142/C142</f>
        <v>#DIV/0!</v>
      </c>
      <c r="G142" s="68" t="n"/>
      <c r="H142" s="67" t="e">
        <f aca="false" ca="false" dt2D="false" dtr="false" t="normal">G142/D142*100</f>
        <v>#DIV/0!</v>
      </c>
      <c r="I142" s="68" t="n"/>
      <c r="J142" s="68" t="n"/>
      <c r="K142" s="68" t="n"/>
      <c r="L142" s="68" t="n"/>
      <c r="M142" s="68" t="n"/>
      <c r="N142" s="68" t="n"/>
      <c r="O142" s="66" t="n"/>
      <c r="P142" s="66" t="n"/>
      <c r="Q142" s="66" t="n"/>
      <c r="R142" s="66" t="n"/>
      <c r="S142" s="66" t="n"/>
      <c r="T142" s="66" t="n"/>
      <c r="U142" s="69" t="e">
        <f aca="false" ca="false" dt2D="false" dtr="false" t="normal">O142/G142*100</f>
        <v>#DIV/0!</v>
      </c>
      <c r="V142" s="66" t="n"/>
      <c r="W142" s="81" t="e">
        <f aca="false" ca="false" dt2D="false" dtr="false" t="normal">V142/E142*100</f>
        <v>#DIV/0!</v>
      </c>
      <c r="X142" s="66" t="n"/>
      <c r="Y142" s="81" t="e">
        <f aca="false" ca="false" dt2D="false" dtr="false" t="normal">X142/E142*100</f>
        <v>#DIV/0!</v>
      </c>
      <c r="Z142" s="66" t="n"/>
      <c r="AA142" s="66" t="n"/>
      <c r="AB142" s="66" t="n"/>
      <c r="AC142" s="66" t="n"/>
      <c r="AD142" s="66" t="n"/>
      <c r="AE142" s="66" t="n"/>
    </row>
    <row customFormat="true" ht="15" outlineLevel="0" r="143" s="36">
      <c r="A143" s="87" t="n"/>
      <c r="B143" s="70" t="s">
        <v>172</v>
      </c>
      <c r="C143" s="66" t="n"/>
      <c r="D143" s="66" t="n"/>
      <c r="E143" s="66" t="n"/>
      <c r="F143" s="67" t="e">
        <f aca="false" ca="false" dt2D="false" dtr="false" t="normal">E143/C143</f>
        <v>#DIV/0!</v>
      </c>
      <c r="G143" s="68" t="n"/>
      <c r="H143" s="67" t="e">
        <f aca="false" ca="false" dt2D="false" dtr="false" t="normal">G143/D143*100</f>
        <v>#DIV/0!</v>
      </c>
      <c r="I143" s="68" t="n"/>
      <c r="J143" s="68" t="n"/>
      <c r="K143" s="68" t="n"/>
      <c r="L143" s="68" t="n"/>
      <c r="M143" s="68" t="n"/>
      <c r="N143" s="68" t="n"/>
      <c r="O143" s="66" t="n"/>
      <c r="P143" s="66" t="n"/>
      <c r="Q143" s="66" t="n"/>
      <c r="R143" s="66" t="n"/>
      <c r="S143" s="66" t="n"/>
      <c r="T143" s="66" t="n"/>
      <c r="U143" s="69" t="e">
        <f aca="false" ca="false" dt2D="false" dtr="false" t="normal">O143/G143*100</f>
        <v>#DIV/0!</v>
      </c>
      <c r="V143" s="66" t="n"/>
      <c r="W143" s="81" t="e">
        <f aca="false" ca="false" dt2D="false" dtr="false" t="normal">V143/E143*100</f>
        <v>#DIV/0!</v>
      </c>
      <c r="X143" s="66" t="n"/>
      <c r="Y143" s="81" t="e">
        <f aca="false" ca="false" dt2D="false" dtr="false" t="normal">X143/E143*100</f>
        <v>#DIV/0!</v>
      </c>
      <c r="Z143" s="66" t="n"/>
      <c r="AA143" s="66" t="n"/>
      <c r="AB143" s="66" t="n"/>
      <c r="AC143" s="66" t="n"/>
      <c r="AD143" s="66" t="n"/>
      <c r="AE143" s="66" t="n"/>
    </row>
    <row customFormat="true" ht="15" outlineLevel="0" r="144" s="36">
      <c r="A144" s="87" t="n"/>
      <c r="B144" s="70" t="s">
        <v>173</v>
      </c>
      <c r="C144" s="66" t="n"/>
      <c r="D144" s="66" t="n"/>
      <c r="E144" s="66" t="n"/>
      <c r="F144" s="67" t="e">
        <f aca="false" ca="false" dt2D="false" dtr="false" t="normal">E144/C144</f>
        <v>#DIV/0!</v>
      </c>
      <c r="G144" s="68" t="n"/>
      <c r="H144" s="67" t="e">
        <f aca="false" ca="false" dt2D="false" dtr="false" t="normal">G144/D144*100</f>
        <v>#DIV/0!</v>
      </c>
      <c r="I144" s="68" t="n"/>
      <c r="J144" s="68" t="n"/>
      <c r="K144" s="68" t="n"/>
      <c r="L144" s="68" t="n"/>
      <c r="M144" s="68" t="n"/>
      <c r="N144" s="68" t="n"/>
      <c r="O144" s="66" t="n"/>
      <c r="P144" s="66" t="n"/>
      <c r="Q144" s="66" t="n"/>
      <c r="R144" s="66" t="n"/>
      <c r="S144" s="66" t="n"/>
      <c r="T144" s="66" t="n"/>
      <c r="U144" s="69" t="e">
        <f aca="false" ca="false" dt2D="false" dtr="false" t="normal">O144/G144*100</f>
        <v>#DIV/0!</v>
      </c>
      <c r="V144" s="66" t="n"/>
      <c r="W144" s="81" t="e">
        <f aca="false" ca="false" dt2D="false" dtr="false" t="normal">V144/E144*100</f>
        <v>#DIV/0!</v>
      </c>
      <c r="X144" s="66" t="n"/>
      <c r="Y144" s="81" t="e">
        <f aca="false" ca="false" dt2D="false" dtr="false" t="normal">X144/E144*100</f>
        <v>#DIV/0!</v>
      </c>
      <c r="Z144" s="66" t="n"/>
      <c r="AA144" s="66" t="n"/>
      <c r="AB144" s="66" t="n"/>
      <c r="AC144" s="66" t="n"/>
      <c r="AD144" s="66" t="n"/>
      <c r="AE144" s="66" t="n"/>
    </row>
    <row customFormat="true" ht="15" outlineLevel="0" r="145" s="36">
      <c r="A145" s="87" t="n"/>
      <c r="B145" s="70" t="s">
        <v>174</v>
      </c>
      <c r="C145" s="66" t="n"/>
      <c r="D145" s="66" t="n"/>
      <c r="E145" s="66" t="n"/>
      <c r="F145" s="67" t="e">
        <f aca="false" ca="false" dt2D="false" dtr="false" t="normal">E145/C145</f>
        <v>#DIV/0!</v>
      </c>
      <c r="G145" s="68" t="n"/>
      <c r="H145" s="67" t="e">
        <f aca="false" ca="false" dt2D="false" dtr="false" t="normal">G145/D145*100</f>
        <v>#DIV/0!</v>
      </c>
      <c r="I145" s="68" t="n"/>
      <c r="J145" s="68" t="n"/>
      <c r="K145" s="68" t="n"/>
      <c r="L145" s="68" t="n"/>
      <c r="M145" s="68" t="n"/>
      <c r="N145" s="68" t="n"/>
      <c r="O145" s="66" t="n"/>
      <c r="P145" s="66" t="n"/>
      <c r="Q145" s="66" t="n"/>
      <c r="R145" s="66" t="n"/>
      <c r="S145" s="66" t="n"/>
      <c r="T145" s="66" t="n"/>
      <c r="U145" s="69" t="e">
        <f aca="false" ca="false" dt2D="false" dtr="false" t="normal">O145/G145*100</f>
        <v>#DIV/0!</v>
      </c>
      <c r="V145" s="66" t="n"/>
      <c r="W145" s="81" t="e">
        <f aca="false" ca="false" dt2D="false" dtr="false" t="normal">V145/E145*100</f>
        <v>#DIV/0!</v>
      </c>
      <c r="X145" s="66" t="n">
        <v>15</v>
      </c>
      <c r="Y145" s="81" t="e">
        <f aca="false" ca="false" dt2D="false" dtr="false" t="normal">X145/E145*100</f>
        <v>#DIV/0!</v>
      </c>
      <c r="Z145" s="66" t="n"/>
      <c r="AA145" s="66" t="n"/>
      <c r="AB145" s="66" t="n"/>
      <c r="AC145" s="66" t="n"/>
      <c r="AD145" s="66" t="n"/>
      <c r="AE145" s="66" t="n"/>
    </row>
    <row customFormat="true" ht="15" outlineLevel="0" r="146" s="36">
      <c r="A146" s="87" t="n"/>
      <c r="B146" s="70" t="s">
        <v>175</v>
      </c>
      <c r="C146" s="66" t="n"/>
      <c r="D146" s="66" t="n"/>
      <c r="E146" s="66" t="n"/>
      <c r="F146" s="67" t="e">
        <f aca="false" ca="false" dt2D="false" dtr="false" t="normal">E146/C146</f>
        <v>#DIV/0!</v>
      </c>
      <c r="G146" s="68" t="n"/>
      <c r="H146" s="67" t="e">
        <f aca="false" ca="false" dt2D="false" dtr="false" t="normal">G146/D146*100</f>
        <v>#DIV/0!</v>
      </c>
      <c r="I146" s="68" t="n"/>
      <c r="J146" s="68" t="n"/>
      <c r="K146" s="68" t="n"/>
      <c r="L146" s="68" t="n"/>
      <c r="M146" s="68" t="n"/>
      <c r="N146" s="68" t="n"/>
      <c r="O146" s="66" t="n"/>
      <c r="P146" s="66" t="n"/>
      <c r="Q146" s="66" t="n"/>
      <c r="R146" s="66" t="n"/>
      <c r="S146" s="66" t="n"/>
      <c r="T146" s="66" t="n"/>
      <c r="U146" s="69" t="e">
        <f aca="false" ca="false" dt2D="false" dtr="false" t="normal">O146/G146*100</f>
        <v>#DIV/0!</v>
      </c>
      <c r="V146" s="66" t="n"/>
      <c r="W146" s="81" t="e">
        <f aca="false" ca="false" dt2D="false" dtr="false" t="normal">V146/E146*100</f>
        <v>#DIV/0!</v>
      </c>
      <c r="X146" s="66" t="n"/>
      <c r="Y146" s="81" t="e">
        <f aca="false" ca="false" dt2D="false" dtr="false" t="normal">X146/E146*100</f>
        <v>#DIV/0!</v>
      </c>
      <c r="Z146" s="66" t="n"/>
      <c r="AA146" s="66" t="n"/>
      <c r="AB146" s="66" t="n"/>
      <c r="AC146" s="66" t="n"/>
      <c r="AD146" s="66" t="n"/>
      <c r="AE146" s="66" t="n"/>
    </row>
    <row customFormat="true" ht="15" outlineLevel="0" r="147" s="36">
      <c r="A147" s="87" t="n"/>
      <c r="B147" s="70" t="s">
        <v>176</v>
      </c>
      <c r="C147" s="66" t="n"/>
      <c r="D147" s="66" t="n"/>
      <c r="E147" s="66" t="n"/>
      <c r="F147" s="67" t="e">
        <f aca="false" ca="false" dt2D="false" dtr="false" t="normal">E147/C147</f>
        <v>#DIV/0!</v>
      </c>
      <c r="G147" s="68" t="n"/>
      <c r="H147" s="67" t="e">
        <f aca="false" ca="false" dt2D="false" dtr="false" t="normal">G147/D147*100</f>
        <v>#DIV/0!</v>
      </c>
      <c r="I147" s="68" t="n"/>
      <c r="J147" s="68" t="n"/>
      <c r="K147" s="68" t="n"/>
      <c r="L147" s="68" t="n"/>
      <c r="M147" s="68" t="n"/>
      <c r="N147" s="68" t="n"/>
      <c r="O147" s="66" t="n"/>
      <c r="P147" s="66" t="n"/>
      <c r="Q147" s="66" t="n"/>
      <c r="R147" s="66" t="n"/>
      <c r="S147" s="66" t="n"/>
      <c r="T147" s="66" t="n"/>
      <c r="U147" s="69" t="e">
        <f aca="false" ca="false" dt2D="false" dtr="false" t="normal">O147/G147*100</f>
        <v>#DIV/0!</v>
      </c>
      <c r="V147" s="66" t="n"/>
      <c r="W147" s="81" t="e">
        <f aca="false" ca="false" dt2D="false" dtr="false" t="normal">V147/E147*100</f>
        <v>#DIV/0!</v>
      </c>
      <c r="X147" s="66" t="n"/>
      <c r="Y147" s="81" t="e">
        <f aca="false" ca="false" dt2D="false" dtr="false" t="normal">X147/E147*100</f>
        <v>#DIV/0!</v>
      </c>
      <c r="Z147" s="66" t="n"/>
      <c r="AA147" s="66" t="n"/>
      <c r="AB147" s="66" t="n"/>
      <c r="AC147" s="66" t="n"/>
      <c r="AD147" s="66" t="n"/>
      <c r="AE147" s="66" t="n"/>
    </row>
    <row customFormat="true" ht="15" outlineLevel="0" r="148" s="36">
      <c r="A148" s="87" t="n"/>
      <c r="B148" s="70" t="s">
        <v>177</v>
      </c>
      <c r="C148" s="66" t="n"/>
      <c r="D148" s="66" t="n"/>
      <c r="E148" s="66" t="n"/>
      <c r="F148" s="67" t="e">
        <f aca="false" ca="false" dt2D="false" dtr="false" t="normal">E148/C148</f>
        <v>#DIV/0!</v>
      </c>
      <c r="G148" s="68" t="n"/>
      <c r="H148" s="67" t="e">
        <f aca="false" ca="false" dt2D="false" dtr="false" t="normal">G148/D148*100</f>
        <v>#DIV/0!</v>
      </c>
      <c r="I148" s="68" t="n"/>
      <c r="J148" s="68" t="n"/>
      <c r="K148" s="68" t="n"/>
      <c r="L148" s="68" t="n"/>
      <c r="M148" s="68" t="n"/>
      <c r="N148" s="68" t="n"/>
      <c r="O148" s="66" t="n"/>
      <c r="P148" s="66" t="n"/>
      <c r="Q148" s="66" t="n"/>
      <c r="R148" s="66" t="n"/>
      <c r="S148" s="66" t="n"/>
      <c r="T148" s="66" t="n"/>
      <c r="U148" s="69" t="e">
        <f aca="false" ca="false" dt2D="false" dtr="false" t="normal">O148/G148*100</f>
        <v>#DIV/0!</v>
      </c>
      <c r="V148" s="66" t="n"/>
      <c r="W148" s="81" t="e">
        <f aca="false" ca="false" dt2D="false" dtr="false" t="normal">V148/E148*100</f>
        <v>#DIV/0!</v>
      </c>
      <c r="X148" s="66" t="n"/>
      <c r="Y148" s="81" t="e">
        <f aca="false" ca="false" dt2D="false" dtr="false" t="normal">X148/E148*100</f>
        <v>#DIV/0!</v>
      </c>
      <c r="Z148" s="66" t="n"/>
      <c r="AA148" s="66" t="n"/>
      <c r="AB148" s="66" t="n"/>
      <c r="AC148" s="66" t="n"/>
      <c r="AD148" s="66" t="n"/>
      <c r="AE148" s="66" t="n"/>
    </row>
    <row customFormat="true" ht="15" outlineLevel="0" r="149" s="36">
      <c r="A149" s="87" t="n"/>
      <c r="B149" s="70" t="s">
        <v>178</v>
      </c>
      <c r="C149" s="66" t="n"/>
      <c r="D149" s="66" t="n"/>
      <c r="E149" s="66" t="n"/>
      <c r="F149" s="67" t="e">
        <f aca="false" ca="false" dt2D="false" dtr="false" t="normal">E149/C149</f>
        <v>#DIV/0!</v>
      </c>
      <c r="G149" s="68" t="n"/>
      <c r="H149" s="67" t="e">
        <f aca="false" ca="false" dt2D="false" dtr="false" t="normal">G149/D149*100</f>
        <v>#DIV/0!</v>
      </c>
      <c r="I149" s="68" t="n"/>
      <c r="J149" s="68" t="n"/>
      <c r="K149" s="68" t="n"/>
      <c r="L149" s="68" t="n"/>
      <c r="M149" s="68" t="n"/>
      <c r="N149" s="68" t="n"/>
      <c r="O149" s="66" t="n"/>
      <c r="P149" s="66" t="n"/>
      <c r="Q149" s="66" t="n"/>
      <c r="R149" s="66" t="n"/>
      <c r="S149" s="66" t="n"/>
      <c r="T149" s="66" t="n"/>
      <c r="U149" s="69" t="e">
        <f aca="false" ca="false" dt2D="false" dtr="false" t="normal">O149/G149*100</f>
        <v>#DIV/0!</v>
      </c>
      <c r="V149" s="66" t="n"/>
      <c r="W149" s="81" t="e">
        <f aca="false" ca="false" dt2D="false" dtr="false" t="normal">V149/E149*100</f>
        <v>#DIV/0!</v>
      </c>
      <c r="X149" s="66" t="n"/>
      <c r="Y149" s="81" t="e">
        <f aca="false" ca="false" dt2D="false" dtr="false" t="normal">X149/E149*100</f>
        <v>#DIV/0!</v>
      </c>
      <c r="Z149" s="66" t="n"/>
      <c r="AA149" s="66" t="n"/>
      <c r="AB149" s="66" t="n"/>
      <c r="AC149" s="66" t="n"/>
      <c r="AD149" s="66" t="n"/>
      <c r="AE149" s="66" t="n"/>
    </row>
    <row customFormat="true" ht="15" outlineLevel="0" r="150" s="36">
      <c r="A150" s="87" t="n"/>
      <c r="B150" s="70" t="s">
        <v>179</v>
      </c>
      <c r="C150" s="66" t="n"/>
      <c r="D150" s="66" t="n"/>
      <c r="E150" s="66" t="n"/>
      <c r="F150" s="67" t="e">
        <f aca="false" ca="false" dt2D="false" dtr="false" t="normal">E150/C150</f>
        <v>#DIV/0!</v>
      </c>
      <c r="G150" s="68" t="n"/>
      <c r="H150" s="67" t="e">
        <f aca="false" ca="false" dt2D="false" dtr="false" t="normal">G150/D150*100</f>
        <v>#DIV/0!</v>
      </c>
      <c r="I150" s="68" t="n"/>
      <c r="J150" s="68" t="n"/>
      <c r="K150" s="68" t="n"/>
      <c r="L150" s="68" t="n"/>
      <c r="M150" s="68" t="n"/>
      <c r="N150" s="68" t="n"/>
      <c r="O150" s="66" t="n"/>
      <c r="P150" s="66" t="n"/>
      <c r="Q150" s="66" t="n"/>
      <c r="R150" s="66" t="n"/>
      <c r="S150" s="66" t="n"/>
      <c r="T150" s="66" t="n"/>
      <c r="U150" s="69" t="e">
        <f aca="false" ca="false" dt2D="false" dtr="false" t="normal">O150/G150*100</f>
        <v>#DIV/0!</v>
      </c>
      <c r="V150" s="66" t="n"/>
      <c r="W150" s="81" t="e">
        <f aca="false" ca="false" dt2D="false" dtr="false" t="normal">V150/E150*100</f>
        <v>#DIV/0!</v>
      </c>
      <c r="X150" s="66" t="n"/>
      <c r="Y150" s="81" t="e">
        <f aca="false" ca="false" dt2D="false" dtr="false" t="normal">X150/E150*100</f>
        <v>#DIV/0!</v>
      </c>
      <c r="Z150" s="66" t="n"/>
      <c r="AA150" s="66" t="n"/>
      <c r="AB150" s="66" t="n"/>
      <c r="AC150" s="66" t="n"/>
      <c r="AD150" s="66" t="n"/>
      <c r="AE150" s="66" t="n"/>
    </row>
    <row customFormat="true" ht="15" outlineLevel="0" r="151" s="36">
      <c r="A151" s="87" t="n"/>
      <c r="B151" s="70" t="s">
        <v>180</v>
      </c>
      <c r="C151" s="66" t="n"/>
      <c r="D151" s="66" t="n"/>
      <c r="E151" s="66" t="n"/>
      <c r="F151" s="67" t="e">
        <f aca="false" ca="false" dt2D="false" dtr="false" t="normal">E151/C151</f>
        <v>#DIV/0!</v>
      </c>
      <c r="G151" s="68" t="n"/>
      <c r="H151" s="67" t="e">
        <f aca="false" ca="false" dt2D="false" dtr="false" t="normal">G151/D151*100</f>
        <v>#DIV/0!</v>
      </c>
      <c r="I151" s="68" t="n"/>
      <c r="J151" s="68" t="n"/>
      <c r="K151" s="68" t="n"/>
      <c r="L151" s="68" t="n"/>
      <c r="M151" s="68" t="n"/>
      <c r="N151" s="68" t="n"/>
      <c r="O151" s="66" t="n"/>
      <c r="P151" s="66" t="n"/>
      <c r="Q151" s="66" t="n"/>
      <c r="R151" s="66" t="n"/>
      <c r="S151" s="66" t="n"/>
      <c r="T151" s="66" t="n"/>
      <c r="U151" s="69" t="e">
        <f aca="false" ca="false" dt2D="false" dtr="false" t="normal">O151/G151*100</f>
        <v>#DIV/0!</v>
      </c>
      <c r="V151" s="66" t="n"/>
      <c r="W151" s="81" t="e">
        <f aca="false" ca="false" dt2D="false" dtr="false" t="normal">V151/E151*100</f>
        <v>#DIV/0!</v>
      </c>
      <c r="X151" s="66" t="n"/>
      <c r="Y151" s="81" t="e">
        <f aca="false" ca="false" dt2D="false" dtr="false" t="normal">X151/E151*100</f>
        <v>#DIV/0!</v>
      </c>
      <c r="Z151" s="66" t="n"/>
      <c r="AA151" s="66" t="n"/>
      <c r="AB151" s="66" t="n"/>
      <c r="AC151" s="66" t="n"/>
      <c r="AD151" s="66" t="n"/>
      <c r="AE151" s="66" t="n"/>
    </row>
    <row customFormat="true" ht="15" outlineLevel="0" r="152" s="36">
      <c r="A152" s="87" t="n"/>
      <c r="B152" s="70" t="s">
        <v>181</v>
      </c>
      <c r="C152" s="66" t="n"/>
      <c r="D152" s="66" t="n"/>
      <c r="E152" s="66" t="n"/>
      <c r="F152" s="67" t="e">
        <f aca="false" ca="false" dt2D="false" dtr="false" t="normal">E152/C152</f>
        <v>#DIV/0!</v>
      </c>
      <c r="G152" s="68" t="n"/>
      <c r="H152" s="67" t="e">
        <f aca="false" ca="false" dt2D="false" dtr="false" t="normal">G152/D152*100</f>
        <v>#DIV/0!</v>
      </c>
      <c r="I152" s="68" t="n"/>
      <c r="J152" s="68" t="n"/>
      <c r="K152" s="68" t="n"/>
      <c r="L152" s="68" t="n"/>
      <c r="M152" s="68" t="n"/>
      <c r="N152" s="68" t="n"/>
      <c r="O152" s="66" t="n"/>
      <c r="P152" s="66" t="n"/>
      <c r="Q152" s="66" t="n"/>
      <c r="R152" s="66" t="n"/>
      <c r="S152" s="66" t="n"/>
      <c r="T152" s="66" t="n"/>
      <c r="U152" s="69" t="e">
        <f aca="false" ca="false" dt2D="false" dtr="false" t="normal">O152/G152*100</f>
        <v>#DIV/0!</v>
      </c>
      <c r="V152" s="66" t="n"/>
      <c r="W152" s="81" t="e">
        <f aca="false" ca="false" dt2D="false" dtr="false" t="normal">V152/E152*100</f>
        <v>#DIV/0!</v>
      </c>
      <c r="X152" s="66" t="n"/>
      <c r="Y152" s="81" t="e">
        <f aca="false" ca="false" dt2D="false" dtr="false" t="normal">X152/E152*100</f>
        <v>#DIV/0!</v>
      </c>
      <c r="Z152" s="66" t="n"/>
      <c r="AA152" s="66" t="n"/>
      <c r="AB152" s="66" t="n"/>
      <c r="AC152" s="66" t="n"/>
      <c r="AD152" s="66" t="n"/>
      <c r="AE152" s="66" t="n"/>
    </row>
    <row customFormat="true" ht="15" outlineLevel="0" r="153" s="36">
      <c r="A153" s="87" t="n"/>
      <c r="B153" s="70" t="s">
        <v>182</v>
      </c>
      <c r="C153" s="66" t="n"/>
      <c r="D153" s="66" t="n"/>
      <c r="E153" s="66" t="n"/>
      <c r="F153" s="67" t="e">
        <f aca="false" ca="false" dt2D="false" dtr="false" t="normal">E153/C153</f>
        <v>#DIV/0!</v>
      </c>
      <c r="G153" s="68" t="n"/>
      <c r="H153" s="67" t="e">
        <f aca="false" ca="false" dt2D="false" dtr="false" t="normal">G153/D153*100</f>
        <v>#DIV/0!</v>
      </c>
      <c r="I153" s="68" t="n"/>
      <c r="J153" s="68" t="n"/>
      <c r="K153" s="68" t="n"/>
      <c r="L153" s="68" t="n"/>
      <c r="M153" s="68" t="n"/>
      <c r="N153" s="68" t="n"/>
      <c r="O153" s="66" t="n"/>
      <c r="P153" s="66" t="n"/>
      <c r="Q153" s="66" t="n"/>
      <c r="R153" s="66" t="n"/>
      <c r="S153" s="66" t="n"/>
      <c r="T153" s="66" t="n"/>
      <c r="U153" s="69" t="e">
        <f aca="false" ca="false" dt2D="false" dtr="false" t="normal">O153/G153*100</f>
        <v>#DIV/0!</v>
      </c>
      <c r="V153" s="66" t="n"/>
      <c r="W153" s="81" t="e">
        <f aca="false" ca="false" dt2D="false" dtr="false" t="normal">V153/E153*100</f>
        <v>#DIV/0!</v>
      </c>
      <c r="X153" s="66" t="n"/>
      <c r="Y153" s="81" t="e">
        <f aca="false" ca="false" dt2D="false" dtr="false" t="normal">X153/E153*100</f>
        <v>#DIV/0!</v>
      </c>
      <c r="Z153" s="66" t="n"/>
      <c r="AA153" s="66" t="n"/>
      <c r="AB153" s="66" t="n"/>
      <c r="AC153" s="66" t="n"/>
      <c r="AD153" s="66" t="n"/>
      <c r="AE153" s="66" t="n"/>
    </row>
    <row customFormat="true" ht="15" outlineLevel="0" r="154" s="36">
      <c r="A154" s="87" t="n"/>
      <c r="B154" s="71" t="s">
        <v>183</v>
      </c>
      <c r="C154" s="66" t="n"/>
      <c r="D154" s="66" t="n"/>
      <c r="E154" s="66" t="n"/>
      <c r="F154" s="67" t="e">
        <f aca="false" ca="false" dt2D="false" dtr="false" t="normal">E154/C154</f>
        <v>#DIV/0!</v>
      </c>
      <c r="G154" s="68" t="n"/>
      <c r="H154" s="67" t="e">
        <f aca="false" ca="false" dt2D="false" dtr="false" t="normal">G154/D154*100</f>
        <v>#DIV/0!</v>
      </c>
      <c r="I154" s="68" t="n"/>
      <c r="J154" s="68" t="n"/>
      <c r="K154" s="68" t="n"/>
      <c r="L154" s="68" t="n"/>
      <c r="M154" s="68" t="n"/>
      <c r="N154" s="68" t="n"/>
      <c r="O154" s="66" t="n"/>
      <c r="P154" s="66" t="n"/>
      <c r="Q154" s="66" t="n"/>
      <c r="R154" s="66" t="n"/>
      <c r="S154" s="66" t="n"/>
      <c r="T154" s="66" t="n"/>
      <c r="U154" s="69" t="e">
        <f aca="false" ca="false" dt2D="false" dtr="false" t="normal">O154/G154*100</f>
        <v>#DIV/0!</v>
      </c>
      <c r="V154" s="66" t="n"/>
      <c r="W154" s="81" t="e">
        <f aca="false" ca="false" dt2D="false" dtr="false" t="normal">V154/E154*100</f>
        <v>#DIV/0!</v>
      </c>
      <c r="X154" s="66" t="n">
        <v>6</v>
      </c>
      <c r="Y154" s="81" t="e">
        <f aca="false" ca="false" dt2D="false" dtr="false" t="normal">X154/E154*100</f>
        <v>#DIV/0!</v>
      </c>
      <c r="Z154" s="66" t="n"/>
      <c r="AA154" s="66" t="n"/>
      <c r="AB154" s="66" t="n"/>
      <c r="AC154" s="66" t="n"/>
      <c r="AD154" s="66" t="n"/>
      <c r="AE154" s="66" t="n"/>
    </row>
    <row customFormat="true" ht="15" outlineLevel="0" r="155" s="36">
      <c r="A155" s="87" t="n"/>
      <c r="B155" s="71" t="s">
        <v>77</v>
      </c>
      <c r="C155" s="66" t="n"/>
      <c r="D155" s="66" t="n"/>
      <c r="E155" s="66" t="n"/>
      <c r="F155" s="67" t="e">
        <f aca="false" ca="false" dt2D="false" dtr="false" t="normal">E155/C155</f>
        <v>#DIV/0!</v>
      </c>
      <c r="G155" s="68" t="n"/>
      <c r="H155" s="67" t="e">
        <f aca="false" ca="false" dt2D="false" dtr="false" t="normal">G155/D155*100</f>
        <v>#DIV/0!</v>
      </c>
      <c r="I155" s="68" t="n"/>
      <c r="J155" s="68" t="n"/>
      <c r="K155" s="68" t="n"/>
      <c r="L155" s="68" t="n"/>
      <c r="M155" s="68" t="n"/>
      <c r="N155" s="68" t="n"/>
      <c r="O155" s="66" t="n"/>
      <c r="P155" s="66" t="n"/>
      <c r="Q155" s="66" t="n"/>
      <c r="R155" s="66" t="n"/>
      <c r="S155" s="66" t="n"/>
      <c r="T155" s="66" t="n"/>
      <c r="U155" s="69" t="e">
        <f aca="false" ca="false" dt2D="false" dtr="false" t="normal">O155/G155*100</f>
        <v>#DIV/0!</v>
      </c>
      <c r="V155" s="66" t="n"/>
      <c r="W155" s="81" t="e">
        <f aca="false" ca="false" dt2D="false" dtr="false" t="normal">V155/E155*100</f>
        <v>#DIV/0!</v>
      </c>
      <c r="X155" s="66" t="n"/>
      <c r="Y155" s="81" t="e">
        <f aca="false" ca="false" dt2D="false" dtr="false" t="normal">X155/E155*100</f>
        <v>#DIV/0!</v>
      </c>
      <c r="Z155" s="66" t="n"/>
      <c r="AA155" s="66" t="n"/>
      <c r="AB155" s="66" t="n"/>
      <c r="AC155" s="66" t="n"/>
      <c r="AD155" s="66" t="n"/>
      <c r="AE155" s="66" t="n"/>
    </row>
    <row customFormat="true" ht="15" outlineLevel="0" r="156" s="36">
      <c r="A156" s="87" t="n"/>
      <c r="B156" s="71" t="s">
        <v>78</v>
      </c>
      <c r="C156" s="66" t="n"/>
      <c r="D156" s="66" t="n"/>
      <c r="E156" s="66" t="n"/>
      <c r="F156" s="67" t="e">
        <f aca="false" ca="false" dt2D="false" dtr="false" t="normal">E156/C156</f>
        <v>#DIV/0!</v>
      </c>
      <c r="G156" s="68" t="n"/>
      <c r="H156" s="67" t="e">
        <f aca="false" ca="false" dt2D="false" dtr="false" t="normal">G156/D156*100</f>
        <v>#DIV/0!</v>
      </c>
      <c r="I156" s="68" t="n"/>
      <c r="J156" s="68" t="n"/>
      <c r="K156" s="68" t="n"/>
      <c r="L156" s="68" t="n"/>
      <c r="M156" s="68" t="n"/>
      <c r="N156" s="68" t="n"/>
      <c r="O156" s="66" t="n"/>
      <c r="P156" s="66" t="n"/>
      <c r="Q156" s="66" t="n"/>
      <c r="R156" s="66" t="n"/>
      <c r="S156" s="66" t="n"/>
      <c r="T156" s="66" t="n"/>
      <c r="U156" s="69" t="e">
        <f aca="false" ca="false" dt2D="false" dtr="false" t="normal">O156/G156*100</f>
        <v>#DIV/0!</v>
      </c>
      <c r="V156" s="66" t="n"/>
      <c r="W156" s="81" t="e">
        <f aca="false" ca="false" dt2D="false" dtr="false" t="normal">V156/E156*100</f>
        <v>#DIV/0!</v>
      </c>
      <c r="X156" s="66" t="n"/>
      <c r="Y156" s="81" t="e">
        <f aca="false" ca="false" dt2D="false" dtr="false" t="normal">X156/E156*100</f>
        <v>#DIV/0!</v>
      </c>
      <c r="Z156" s="66" t="n"/>
      <c r="AA156" s="66" t="n"/>
      <c r="AB156" s="66" t="n"/>
      <c r="AC156" s="66" t="n"/>
      <c r="AD156" s="66" t="n"/>
      <c r="AE156" s="66" t="n"/>
    </row>
    <row customFormat="true" ht="15" outlineLevel="0" r="157" s="36">
      <c r="A157" s="87" t="n"/>
      <c r="B157" s="71" t="s">
        <v>79</v>
      </c>
      <c r="C157" s="66" t="n"/>
      <c r="D157" s="66" t="n"/>
      <c r="E157" s="66" t="n"/>
      <c r="F157" s="67" t="e">
        <f aca="false" ca="false" dt2D="false" dtr="false" t="normal">E157/C157</f>
        <v>#DIV/0!</v>
      </c>
      <c r="G157" s="68" t="n"/>
      <c r="H157" s="67" t="e">
        <f aca="false" ca="false" dt2D="false" dtr="false" t="normal">G157/D157*100</f>
        <v>#DIV/0!</v>
      </c>
      <c r="I157" s="68" t="n"/>
      <c r="J157" s="68" t="n"/>
      <c r="K157" s="68" t="n"/>
      <c r="L157" s="68" t="n"/>
      <c r="M157" s="68" t="n"/>
      <c r="N157" s="68" t="n"/>
      <c r="O157" s="66" t="n"/>
      <c r="P157" s="66" t="n"/>
      <c r="Q157" s="66" t="n"/>
      <c r="R157" s="66" t="n"/>
      <c r="S157" s="66" t="n"/>
      <c r="T157" s="66" t="n"/>
      <c r="U157" s="69" t="e">
        <f aca="false" ca="false" dt2D="false" dtr="false" t="normal">O157/G157*100</f>
        <v>#DIV/0!</v>
      </c>
      <c r="V157" s="66" t="n"/>
      <c r="W157" s="81" t="e">
        <f aca="false" ca="false" dt2D="false" dtr="false" t="normal">V157/E157*100</f>
        <v>#DIV/0!</v>
      </c>
      <c r="X157" s="66" t="n"/>
      <c r="Y157" s="81" t="e">
        <f aca="false" ca="false" dt2D="false" dtr="false" t="normal">X157/E157*100</f>
        <v>#DIV/0!</v>
      </c>
      <c r="Z157" s="66" t="n"/>
      <c r="AA157" s="66" t="n"/>
      <c r="AB157" s="66" t="n"/>
      <c r="AC157" s="66" t="n"/>
      <c r="AD157" s="66" t="n"/>
      <c r="AE157" s="66" t="n"/>
    </row>
    <row customFormat="true" ht="15" outlineLevel="0" r="158" s="36">
      <c r="A158" s="87" t="n"/>
      <c r="B158" s="71" t="s">
        <v>132</v>
      </c>
      <c r="C158" s="66" t="n"/>
      <c r="D158" s="66" t="n"/>
      <c r="E158" s="66" t="n"/>
      <c r="F158" s="67" t="e">
        <f aca="false" ca="false" dt2D="false" dtr="false" t="normal">E158/C158</f>
        <v>#DIV/0!</v>
      </c>
      <c r="G158" s="68" t="n"/>
      <c r="H158" s="67" t="e">
        <f aca="false" ca="false" dt2D="false" dtr="false" t="normal">G158/D158*100</f>
        <v>#DIV/0!</v>
      </c>
      <c r="I158" s="68" t="n"/>
      <c r="J158" s="68" t="n"/>
      <c r="K158" s="68" t="n"/>
      <c r="L158" s="68" t="n"/>
      <c r="M158" s="68" t="n"/>
      <c r="N158" s="68" t="n"/>
      <c r="O158" s="66" t="n"/>
      <c r="P158" s="66" t="n"/>
      <c r="Q158" s="66" t="n"/>
      <c r="R158" s="66" t="n"/>
      <c r="S158" s="66" t="n"/>
      <c r="T158" s="66" t="n"/>
      <c r="U158" s="69" t="e">
        <f aca="false" ca="false" dt2D="false" dtr="false" t="normal">O158/G158*100</f>
        <v>#DIV/0!</v>
      </c>
      <c r="V158" s="66" t="n"/>
      <c r="W158" s="81" t="e">
        <f aca="false" ca="false" dt2D="false" dtr="false" t="normal">V158/E158*100</f>
        <v>#DIV/0!</v>
      </c>
      <c r="X158" s="66" t="n">
        <v>10</v>
      </c>
      <c r="Y158" s="81" t="e">
        <f aca="false" ca="false" dt2D="false" dtr="false" t="normal">X158/E158*100</f>
        <v>#DIV/0!</v>
      </c>
      <c r="Z158" s="66" t="n"/>
      <c r="AA158" s="66" t="n"/>
      <c r="AB158" s="66" t="n"/>
      <c r="AC158" s="66" t="n"/>
      <c r="AD158" s="66" t="n"/>
      <c r="AE158" s="66" t="n"/>
    </row>
    <row customFormat="true" ht="15" outlineLevel="0" r="159" s="36">
      <c r="A159" s="73" t="s">
        <v>80</v>
      </c>
      <c r="B159" s="74" t="s"/>
      <c r="C159" s="66" t="n">
        <f aca="false" ca="false" dt2D="false" dtr="false" t="normal">C140+C141+C142+C143+C144+C145+C146+C147+C148+C149+C150+C151+C152+C153+C154+C155+C156+C157+C158</f>
        <v>0</v>
      </c>
      <c r="D159" s="66" t="n">
        <f aca="false" ca="false" dt2D="false" dtr="false" t="normal">D140+D141+D142+D143+D144+D145+D146+D147+D148+D149+D150+D151+D152+D153+D154+D155+D156+D157+D158</f>
        <v>0</v>
      </c>
      <c r="E159" s="66" t="n">
        <f aca="false" ca="false" dt2D="false" dtr="false" t="normal">E140+E141+E142+E143+E144+E145+E146+E147+E148+E149+E150+E151+E152+E153+E154+E155+E156+E157+E158</f>
        <v>0</v>
      </c>
      <c r="F159" s="67" t="e">
        <f aca="false" ca="false" dt2D="false" dtr="false" t="normal">E159/C159</f>
        <v>#DIV/0!</v>
      </c>
      <c r="G159" s="68" t="n">
        <f aca="false" ca="false" dt2D="false" dtr="false" t="normal">G140+G141+G142+G143+G144+G145+G146+G147+G148+G149+G150+G151+G152+G153+G154+G155+G156+G157+G158</f>
        <v>0</v>
      </c>
      <c r="H159" s="67" t="e">
        <f aca="false" ca="false" dt2D="false" dtr="false" t="normal">G159/D159*100</f>
        <v>#DIV/0!</v>
      </c>
      <c r="I159" s="68" t="n">
        <f aca="false" ca="false" dt2D="false" dtr="false" t="normal">I140+I141+I142+I143+I144+I145+I146+I147+I148+I149+I150+I151+I152+I153+I154+I155+I156+I157+I158</f>
        <v>0</v>
      </c>
      <c r="J159" s="68" t="n">
        <f aca="false" ca="false" dt2D="false" dtr="false" t="normal">J140+J141+J142+J143+J144+J145+J146+J147+J148+J149+J150+J151+J152+J153+J154+J155+J156+J157+J158</f>
        <v>0</v>
      </c>
      <c r="K159" s="68" t="n">
        <f aca="false" ca="false" dt2D="false" dtr="false" t="normal">K140+K141+K142+K143+K144+K145+K146+K147+K148+K149+K150+K151+K152+K153+K154+K155+K156+K157+K158</f>
        <v>0</v>
      </c>
      <c r="L159" s="68" t="n">
        <f aca="false" ca="false" dt2D="false" dtr="false" t="normal">L140+L141+L142+L143+L144+L145+L146+L147+L148+L149+L150+L151+L152+L153+L154+L155+L156+L157+L158</f>
        <v>0</v>
      </c>
      <c r="M159" s="68" t="n">
        <f aca="false" ca="false" dt2D="false" dtr="false" t="normal">M140+M141+M142+M143+M144+M145+M146+M147+M148+M149+M150+M151+M152+M153+M154+M155+M156+M157+M158</f>
        <v>0</v>
      </c>
      <c r="N159" s="68" t="n">
        <f aca="false" ca="false" dt2D="false" dtr="false" t="normal">N140+N141+N142+N143+N144+N145+N146+N147+N148+N149+N150+N151+N152+N153+N154+N155+N156+N157+N158</f>
        <v>0</v>
      </c>
      <c r="O159" s="66" t="n">
        <f aca="false" ca="false" dt2D="false" dtr="false" t="normal">O140+O141+O142+O143+O144+O145+O146+O147+O148+O149+O150+O151+O152+O153+O154+O155+O156+O157+O158</f>
        <v>0</v>
      </c>
      <c r="P159" s="66" t="n">
        <f aca="false" ca="false" dt2D="false" dtr="false" t="normal">P140+P141+P142+P143+P144+P145+P146+P147+P148+P149+P150+P151+P152+P153+P154+P155+P156+P157+P158</f>
        <v>0</v>
      </c>
      <c r="Q159" s="66" t="n">
        <f aca="false" ca="false" dt2D="false" dtr="false" t="normal">Q140+Q141+Q142+Q143+Q144+Q145+Q146+Q147+Q148+Q149+Q150+Q151+Q152+Q153+Q154+Q155+Q156+Q157+Q158</f>
        <v>0</v>
      </c>
      <c r="R159" s="66" t="n">
        <f aca="false" ca="false" dt2D="false" dtr="false" t="normal">R140+R141+R142+R143+R144+R145+R146+R147+R148+R149+R150+R151+R152+R153+R154+R155+R156+R157+R158</f>
        <v>0</v>
      </c>
      <c r="S159" s="66" t="n">
        <f aca="false" ca="false" dt2D="false" dtr="false" t="normal">S140+S141+S142+S143+S144+S145+S146+S147+S148+S149+S150+S151+S152+S153+S154+S155+S156+S157+S158</f>
        <v>0</v>
      </c>
      <c r="T159" s="66" t="n">
        <f aca="false" ca="false" dt2D="false" dtr="false" t="normal">T140+T141+T142+T143+T144+T145+T146+T147+T148+T149+T150+T151+T152+T153+T154+T155+T156+T157+T158</f>
        <v>0</v>
      </c>
      <c r="U159" s="69" t="e">
        <f aca="false" ca="false" dt2D="false" dtr="false" t="normal">O159/G159*100</f>
        <v>#DIV/0!</v>
      </c>
      <c r="V159" s="66" t="n">
        <f aca="false" ca="false" dt2D="false" dtr="false" t="normal">V140+V141+V142+V143+V144+V145+V146+V147+V148+V149+V150+V151+V152+V153+V154+V155+V156+V157+V158</f>
        <v>0</v>
      </c>
      <c r="W159" s="81" t="e">
        <f aca="false" ca="false" dt2D="false" dtr="false" t="normal">V159/E159*100</f>
        <v>#DIV/0!</v>
      </c>
      <c r="X159" s="66" t="n">
        <f aca="false" ca="false" dt2D="false" dtr="false" t="normal">X140+X141+X142+X143+X144+X145+X146+X147+X148+X149+X150+X151+X152+X153+X154+X155+X156+X157+X158</f>
        <v>31</v>
      </c>
      <c r="Y159" s="81" t="e">
        <f aca="false" ca="false" dt2D="false" dtr="false" t="normal">X159/E159*100</f>
        <v>#DIV/0!</v>
      </c>
      <c r="Z159" s="66" t="n">
        <f aca="false" ca="false" dt2D="false" dtr="false" t="normal">Z140+Z141+Z142+Z143+Z144+Z145+Z146+Z147+Z148+Z149+Z150+Z151+Z152+Z153+Z154+Z155+Z156+Z157+Z158</f>
        <v>0</v>
      </c>
      <c r="AA159" s="66" t="n">
        <f aca="false" ca="false" dt2D="false" dtr="false" t="normal">AA140+AA141+AA142+AA143+AA144+AA145+AA146+AA147+AA148+AA149+AA150+AA151+AA152+AA153+AA154+AA155+AA156+AA157+AA158</f>
        <v>0</v>
      </c>
      <c r="AB159" s="66" t="n">
        <f aca="false" ca="false" dt2D="false" dtr="false" t="normal">AB140+AB141+AB142+AB143+AB144+AB145+AB146+AB147+AB148+AB149+AB150+AB151+AB152+AB153+AB154+AB155+AB156+AB157+AB158</f>
        <v>0</v>
      </c>
      <c r="AC159" s="66" t="n">
        <f aca="false" ca="false" dt2D="false" dtr="false" t="normal">AC140+AC141+AC142+AC143+AC144+AC145+AC146+AC147+AC148+AC149+AC150+AC151+AC152+AC153+AC154+AC155+AC156+AC157+AC158</f>
        <v>0</v>
      </c>
      <c r="AD159" s="66" t="n">
        <f aca="false" ca="false" dt2D="false" dtr="false" t="normal">AD140+AD141+AD142+AD143+AD144+AD145+AD146+AD147+AD148+AD149+AD150+AD151+AD152+AD153+AD154+AD155+AD156+AD157+AD158</f>
        <v>0</v>
      </c>
      <c r="AE159" s="66" t="n">
        <f aca="false" ca="false" dt2D="false" dtr="false" t="normal">AE140+AE141+AE142+AE143+AE144+AE145+AE146+AE147+AE148+AE149+AE150+AE151+AE152+AE153+AE154+AE155+AE156+AE157+AE158</f>
        <v>0</v>
      </c>
    </row>
    <row customFormat="true" ht="15" outlineLevel="0" r="160" s="36">
      <c r="A160" s="87" t="n">
        <v>7</v>
      </c>
      <c r="B160" s="86" t="s">
        <v>184</v>
      </c>
      <c r="C160" s="66" t="n"/>
      <c r="D160" s="66" t="n"/>
      <c r="E160" s="66" t="n"/>
      <c r="F160" s="67" t="n"/>
      <c r="G160" s="68" t="n"/>
      <c r="H160" s="67" t="n"/>
      <c r="I160" s="68" t="n"/>
      <c r="J160" s="68" t="n"/>
      <c r="K160" s="68" t="n"/>
      <c r="L160" s="68" t="n"/>
      <c r="M160" s="68" t="n"/>
      <c r="N160" s="68" t="n"/>
      <c r="O160" s="66" t="n"/>
      <c r="P160" s="66" t="n"/>
      <c r="Q160" s="66" t="n"/>
      <c r="R160" s="66" t="n"/>
      <c r="S160" s="66" t="n"/>
      <c r="T160" s="66" t="n"/>
      <c r="U160" s="69" t="n"/>
      <c r="V160" s="66" t="n"/>
      <c r="W160" s="81" t="n"/>
      <c r="X160" s="66" t="n"/>
      <c r="Y160" s="81" t="n"/>
      <c r="Z160" s="66" t="n"/>
      <c r="AA160" s="66" t="n"/>
      <c r="AB160" s="66" t="n"/>
      <c r="AC160" s="66" t="n"/>
      <c r="AD160" s="66" t="n"/>
      <c r="AE160" s="66" t="n"/>
    </row>
    <row customFormat="true" ht="15" outlineLevel="0" r="161" s="36">
      <c r="A161" s="87" t="n"/>
      <c r="B161" s="70" t="s">
        <v>67</v>
      </c>
      <c r="C161" s="66" t="n"/>
      <c r="D161" s="66" t="n"/>
      <c r="E161" s="66" t="n"/>
      <c r="F161" s="67" t="e">
        <f aca="false" ca="false" dt2D="false" dtr="false" t="normal">E161/C161</f>
        <v>#DIV/0!</v>
      </c>
      <c r="G161" s="68" t="n"/>
      <c r="H161" s="67" t="e">
        <v>#DIV/0!</v>
      </c>
      <c r="I161" s="68" t="n"/>
      <c r="J161" s="68" t="n"/>
      <c r="K161" s="68" t="n"/>
      <c r="L161" s="68" t="n"/>
      <c r="M161" s="68" t="n"/>
      <c r="N161" s="68" t="n"/>
      <c r="O161" s="66" t="n"/>
      <c r="P161" s="66" t="n"/>
      <c r="Q161" s="66" t="n"/>
      <c r="R161" s="66" t="n"/>
      <c r="S161" s="66" t="n"/>
      <c r="T161" s="66" t="n"/>
      <c r="U161" s="69" t="e">
        <f aca="false" ca="false" dt2D="false" dtr="false" t="normal">O161/G161*100</f>
        <v>#DIV/0!</v>
      </c>
      <c r="V161" s="66" t="n"/>
      <c r="W161" s="81" t="e">
        <f aca="false" ca="false" dt2D="false" dtr="false" t="normal">V161/E161*100</f>
        <v>#DIV/0!</v>
      </c>
      <c r="X161" s="66" t="n"/>
      <c r="Y161" s="81" t="e">
        <f aca="false" ca="false" dt2D="false" dtr="false" t="normal">X161/E161*100</f>
        <v>#DIV/0!</v>
      </c>
      <c r="Z161" s="66" t="n"/>
      <c r="AA161" s="66" t="n"/>
      <c r="AB161" s="66" t="n"/>
      <c r="AC161" s="66" t="n"/>
      <c r="AD161" s="66" t="n"/>
      <c r="AE161" s="66" t="n"/>
    </row>
    <row customFormat="true" ht="15" outlineLevel="0" r="162" s="36">
      <c r="A162" s="87" t="n"/>
      <c r="B162" s="70" t="s">
        <v>185</v>
      </c>
      <c r="C162" s="66" t="n"/>
      <c r="D162" s="66" t="n"/>
      <c r="E162" s="66" t="n"/>
      <c r="F162" s="67" t="e">
        <f aca="false" ca="false" dt2D="false" dtr="false" t="normal">E162/C162</f>
        <v>#DIV/0!</v>
      </c>
      <c r="G162" s="68" t="n"/>
      <c r="H162" s="67" t="e">
        <v>#DIV/0!</v>
      </c>
      <c r="I162" s="68" t="n"/>
      <c r="J162" s="68" t="n"/>
      <c r="K162" s="68" t="n"/>
      <c r="L162" s="68" t="n"/>
      <c r="M162" s="68" t="n"/>
      <c r="N162" s="68" t="n"/>
      <c r="O162" s="66" t="n"/>
      <c r="P162" s="66" t="n"/>
      <c r="Q162" s="66" t="n"/>
      <c r="R162" s="66" t="n"/>
      <c r="S162" s="66" t="n"/>
      <c r="T162" s="66" t="n"/>
      <c r="U162" s="69" t="e">
        <f aca="false" ca="false" dt2D="false" dtr="false" t="normal">O162/G162*100</f>
        <v>#DIV/0!</v>
      </c>
      <c r="V162" s="66" t="n"/>
      <c r="W162" s="81" t="e">
        <f aca="false" ca="false" dt2D="false" dtr="false" t="normal">V162/E162*100</f>
        <v>#DIV/0!</v>
      </c>
      <c r="X162" s="66" t="n"/>
      <c r="Y162" s="81" t="e">
        <f aca="false" ca="false" dt2D="false" dtr="false" t="normal">X162/E162*100</f>
        <v>#DIV/0!</v>
      </c>
      <c r="Z162" s="66" t="n"/>
      <c r="AA162" s="66" t="n"/>
      <c r="AB162" s="66" t="n"/>
      <c r="AC162" s="66" t="n"/>
      <c r="AD162" s="66" t="n"/>
      <c r="AE162" s="66" t="n"/>
    </row>
    <row customFormat="true" ht="15" outlineLevel="0" r="163" s="36">
      <c r="A163" s="87" t="n"/>
      <c r="B163" s="71" t="s">
        <v>186</v>
      </c>
      <c r="C163" s="66" t="n"/>
      <c r="D163" s="66" t="n"/>
      <c r="E163" s="66" t="n"/>
      <c r="F163" s="67" t="e">
        <f aca="false" ca="false" dt2D="false" dtr="false" t="normal">E163/C163</f>
        <v>#DIV/0!</v>
      </c>
      <c r="G163" s="68" t="n"/>
      <c r="H163" s="67" t="e">
        <v>#DIV/0!</v>
      </c>
      <c r="I163" s="68" t="n"/>
      <c r="J163" s="68" t="n"/>
      <c r="K163" s="68" t="n"/>
      <c r="L163" s="68" t="n"/>
      <c r="M163" s="68" t="n"/>
      <c r="N163" s="68" t="n"/>
      <c r="O163" s="66" t="n"/>
      <c r="P163" s="66" t="n"/>
      <c r="Q163" s="66" t="n"/>
      <c r="R163" s="66" t="n"/>
      <c r="S163" s="66" t="n"/>
      <c r="T163" s="66" t="n"/>
      <c r="U163" s="69" t="e">
        <f aca="false" ca="false" dt2D="false" dtr="false" t="normal">O163/G163*100</f>
        <v>#DIV/0!</v>
      </c>
      <c r="V163" s="66" t="n"/>
      <c r="W163" s="81" t="e">
        <f aca="false" ca="false" dt2D="false" dtr="false" t="normal">V163/E163*100</f>
        <v>#DIV/0!</v>
      </c>
      <c r="X163" s="66" t="n"/>
      <c r="Y163" s="81" t="e">
        <f aca="false" ca="false" dt2D="false" dtr="false" t="normal">X163/E163*100</f>
        <v>#DIV/0!</v>
      </c>
      <c r="Z163" s="66" t="n"/>
      <c r="AA163" s="66" t="n"/>
      <c r="AB163" s="66" t="n"/>
      <c r="AC163" s="66" t="n"/>
      <c r="AD163" s="66" t="n"/>
      <c r="AE163" s="66" t="n"/>
    </row>
    <row customFormat="true" ht="15" outlineLevel="0" r="164" s="36">
      <c r="A164" s="87" t="n"/>
      <c r="B164" s="71" t="s">
        <v>77</v>
      </c>
      <c r="C164" s="66" t="n"/>
      <c r="D164" s="66" t="n"/>
      <c r="E164" s="66" t="n"/>
      <c r="F164" s="67" t="e">
        <f aca="false" ca="false" dt2D="false" dtr="false" t="normal">E164/C164</f>
        <v>#DIV/0!</v>
      </c>
      <c r="G164" s="68" t="n"/>
      <c r="H164" s="67" t="e">
        <v>#DIV/0!</v>
      </c>
      <c r="I164" s="68" t="n"/>
      <c r="J164" s="68" t="n"/>
      <c r="K164" s="68" t="n"/>
      <c r="L164" s="68" t="n"/>
      <c r="M164" s="68" t="n"/>
      <c r="N164" s="68" t="n"/>
      <c r="O164" s="66" t="n"/>
      <c r="P164" s="66" t="n"/>
      <c r="Q164" s="66" t="n"/>
      <c r="R164" s="66" t="n"/>
      <c r="S164" s="66" t="n"/>
      <c r="T164" s="66" t="n"/>
      <c r="U164" s="69" t="e">
        <f aca="false" ca="false" dt2D="false" dtr="false" t="normal">O164/G164*100</f>
        <v>#DIV/0!</v>
      </c>
      <c r="V164" s="66" t="n"/>
      <c r="W164" s="81" t="e">
        <f aca="false" ca="false" dt2D="false" dtr="false" t="normal">V164/E164*100</f>
        <v>#DIV/0!</v>
      </c>
      <c r="X164" s="66" t="n"/>
      <c r="Y164" s="81" t="e">
        <f aca="false" ca="false" dt2D="false" dtr="false" t="normal">X164/E164*100</f>
        <v>#DIV/0!</v>
      </c>
      <c r="Z164" s="66" t="n"/>
      <c r="AA164" s="66" t="n"/>
      <c r="AB164" s="66" t="n"/>
      <c r="AC164" s="66" t="n"/>
      <c r="AD164" s="66" t="n"/>
      <c r="AE164" s="66" t="n"/>
    </row>
    <row customFormat="true" ht="15" outlineLevel="0" r="165" s="36">
      <c r="A165" s="87" t="n"/>
      <c r="B165" s="71" t="s">
        <v>78</v>
      </c>
      <c r="C165" s="66" t="n"/>
      <c r="D165" s="66" t="n"/>
      <c r="E165" s="66" t="n"/>
      <c r="F165" s="67" t="e">
        <f aca="false" ca="false" dt2D="false" dtr="false" t="normal">E165/C165</f>
        <v>#DIV/0!</v>
      </c>
      <c r="G165" s="68" t="n"/>
      <c r="H165" s="67" t="e">
        <v>#DIV/0!</v>
      </c>
      <c r="I165" s="68" t="n"/>
      <c r="J165" s="68" t="n"/>
      <c r="K165" s="68" t="n"/>
      <c r="L165" s="68" t="n"/>
      <c r="M165" s="68" t="n"/>
      <c r="N165" s="68" t="n"/>
      <c r="O165" s="66" t="n"/>
      <c r="P165" s="66" t="n"/>
      <c r="Q165" s="66" t="n"/>
      <c r="R165" s="66" t="n"/>
      <c r="S165" s="66" t="n"/>
      <c r="T165" s="66" t="n"/>
      <c r="U165" s="69" t="e">
        <f aca="false" ca="false" dt2D="false" dtr="false" t="normal">O165/G165*100</f>
        <v>#DIV/0!</v>
      </c>
      <c r="V165" s="66" t="n"/>
      <c r="W165" s="81" t="e">
        <f aca="false" ca="false" dt2D="false" dtr="false" t="normal">V165/E165*100</f>
        <v>#DIV/0!</v>
      </c>
      <c r="X165" s="66" t="n"/>
      <c r="Y165" s="81" t="e">
        <f aca="false" ca="false" dt2D="false" dtr="false" t="normal">X165/E165*100</f>
        <v>#DIV/0!</v>
      </c>
      <c r="Z165" s="66" t="n"/>
      <c r="AA165" s="66" t="n"/>
      <c r="AB165" s="66" t="n"/>
      <c r="AC165" s="66" t="n"/>
      <c r="AD165" s="66" t="n"/>
      <c r="AE165" s="66" t="n"/>
    </row>
    <row customFormat="true" ht="15" outlineLevel="0" r="166" s="36">
      <c r="A166" s="73" t="s">
        <v>80</v>
      </c>
      <c r="B166" s="74" t="s"/>
      <c r="C166" s="66" t="n">
        <f aca="false" ca="false" dt2D="false" dtr="false" t="normal">C161+C162+C163+C164+C165</f>
        <v>0</v>
      </c>
      <c r="D166" s="66" t="n">
        <f aca="false" ca="false" dt2D="false" dtr="false" t="normal">D161+D162+D163+D164+D165</f>
        <v>0</v>
      </c>
      <c r="E166" s="66" t="n">
        <f aca="false" ca="false" dt2D="false" dtr="false" t="normal">E161+E162+E163+E164+E165</f>
        <v>0</v>
      </c>
      <c r="F166" s="67" t="e">
        <f aca="false" ca="false" dt2D="false" dtr="false" t="normal">E166/C166</f>
        <v>#DIV/0!</v>
      </c>
      <c r="G166" s="68" t="n">
        <f aca="false" ca="false" dt2D="false" dtr="false" t="normal">G161+G162+G163+G164+G165</f>
        <v>0</v>
      </c>
      <c r="H166" s="67" t="e">
        <v>#DIV/0!</v>
      </c>
      <c r="I166" s="68" t="n">
        <f aca="false" ca="false" dt2D="false" dtr="false" t="normal">I161+I162+I163+I164+I165</f>
        <v>0</v>
      </c>
      <c r="J166" s="68" t="n">
        <f aca="false" ca="false" dt2D="false" dtr="false" t="normal">J161+J162+J163+J164+J165</f>
        <v>0</v>
      </c>
      <c r="K166" s="68" t="n">
        <f aca="false" ca="false" dt2D="false" dtr="false" t="normal">K161+K162+K163+K164+K165</f>
        <v>0</v>
      </c>
      <c r="L166" s="68" t="n">
        <f aca="false" ca="false" dt2D="false" dtr="false" t="normal">L161+L162+L163+L164+L165</f>
        <v>0</v>
      </c>
      <c r="M166" s="68" t="n">
        <f aca="false" ca="false" dt2D="false" dtr="false" t="normal">M161+M162+M163+M164+M165</f>
        <v>0</v>
      </c>
      <c r="N166" s="68" t="n">
        <f aca="false" ca="false" dt2D="false" dtr="false" t="normal">N161+N162+N163+N164+N165</f>
        <v>0</v>
      </c>
      <c r="O166" s="66" t="n">
        <f aca="false" ca="false" dt2D="false" dtr="false" t="normal">O161+O162+O163+O164+O165</f>
        <v>0</v>
      </c>
      <c r="P166" s="66" t="n">
        <f aca="false" ca="false" dt2D="false" dtr="false" t="normal">P161+P162+P163+P164+P165</f>
        <v>0</v>
      </c>
      <c r="Q166" s="66" t="n">
        <f aca="false" ca="false" dt2D="false" dtr="false" t="normal">Q161+Q162+Q163+Q164+Q165</f>
        <v>0</v>
      </c>
      <c r="R166" s="66" t="n">
        <f aca="false" ca="false" dt2D="false" dtr="false" t="normal">R161+R162+R163+R164+R165</f>
        <v>0</v>
      </c>
      <c r="S166" s="66" t="n">
        <f aca="false" ca="false" dt2D="false" dtr="false" t="normal">S161+S162+S163+S164+S165</f>
        <v>0</v>
      </c>
      <c r="T166" s="66" t="n">
        <f aca="false" ca="false" dt2D="false" dtr="false" t="normal">T161+T162+T163+T164+T165</f>
        <v>0</v>
      </c>
      <c r="U166" s="69" t="e">
        <f aca="false" ca="false" dt2D="false" dtr="false" t="normal">O166/G166*100</f>
        <v>#DIV/0!</v>
      </c>
      <c r="V166" s="66" t="n">
        <f aca="false" ca="false" dt2D="false" dtr="false" t="normal">V161+V162+V163+V164+V165</f>
        <v>0</v>
      </c>
      <c r="W166" s="81" t="e">
        <f aca="false" ca="false" dt2D="false" dtr="false" t="normal">V166/E166*100</f>
        <v>#DIV/0!</v>
      </c>
      <c r="X166" s="66" t="n">
        <f aca="false" ca="false" dt2D="false" dtr="false" t="normal">X161+X162+X163+X164+X165</f>
        <v>0</v>
      </c>
      <c r="Y166" s="81" t="e">
        <f aca="false" ca="false" dt2D="false" dtr="false" t="normal">X166/E166*100</f>
        <v>#DIV/0!</v>
      </c>
      <c r="Z166" s="66" t="n">
        <f aca="false" ca="false" dt2D="false" dtr="false" t="normal">Z161+Z162+Z163+Z164+Z165</f>
        <v>0</v>
      </c>
      <c r="AA166" s="66" t="n">
        <f aca="false" ca="false" dt2D="false" dtr="false" t="normal">AA161+AA162+AA163+AA164+AA165</f>
        <v>0</v>
      </c>
      <c r="AB166" s="66" t="n">
        <f aca="false" ca="false" dt2D="false" dtr="false" t="normal">AB161+AB162+AB163+AB164+AB165</f>
        <v>0</v>
      </c>
      <c r="AC166" s="66" t="n">
        <f aca="false" ca="false" dt2D="false" dtr="false" t="normal">AC161+AC162+AC163+AC164+AC165</f>
        <v>0</v>
      </c>
      <c r="AD166" s="66" t="n">
        <f aca="false" ca="false" dt2D="false" dtr="false" t="normal">AD161+AD162+AD163+AD164+AD165</f>
        <v>0</v>
      </c>
      <c r="AE166" s="66" t="n">
        <f aca="false" ca="false" dt2D="false" dtr="false" t="normal">AE161+AE162+AE163+AE164+AE165</f>
        <v>0</v>
      </c>
    </row>
    <row customFormat="true" ht="15" outlineLevel="0" r="167" s="36">
      <c r="A167" s="85" t="n">
        <v>8</v>
      </c>
      <c r="B167" s="86" t="s">
        <v>187</v>
      </c>
      <c r="C167" s="63" t="n"/>
      <c r="D167" s="63" t="n"/>
      <c r="E167" s="63" t="n"/>
      <c r="F167" s="67" t="n"/>
      <c r="G167" s="63" t="n"/>
      <c r="H167" s="67" t="n"/>
      <c r="I167" s="63" t="n"/>
      <c r="J167" s="63" t="n"/>
      <c r="K167" s="63" t="n"/>
      <c r="L167" s="63" t="n"/>
      <c r="M167" s="63" t="n"/>
      <c r="N167" s="63" t="n"/>
      <c r="O167" s="63" t="n"/>
      <c r="P167" s="63" t="n"/>
      <c r="Q167" s="63" t="n"/>
      <c r="R167" s="63" t="n"/>
      <c r="S167" s="63" t="n"/>
      <c r="T167" s="63" t="n"/>
      <c r="U167" s="69" t="n"/>
      <c r="V167" s="63" t="n"/>
      <c r="W167" s="77" t="n"/>
      <c r="X167" s="63" t="n"/>
      <c r="Y167" s="77" t="n"/>
      <c r="Z167" s="63" t="n"/>
      <c r="AA167" s="63" t="n"/>
      <c r="AB167" s="63" t="n"/>
      <c r="AC167" s="63" t="n"/>
      <c r="AD167" s="63" t="n"/>
      <c r="AE167" s="63" t="n"/>
    </row>
    <row customFormat="true" ht="15" outlineLevel="0" r="168" s="36">
      <c r="A168" s="87" t="n"/>
      <c r="B168" s="65" t="s">
        <v>67</v>
      </c>
      <c r="C168" s="66" t="n"/>
      <c r="D168" s="66" t="n"/>
      <c r="E168" s="66" t="n"/>
      <c r="F168" s="67" t="e">
        <f aca="false" ca="false" dt2D="false" dtr="false" t="normal">E168/C168</f>
        <v>#DIV/0!</v>
      </c>
      <c r="G168" s="68" t="n"/>
      <c r="H168" s="67" t="e">
        <f aca="false" ca="false" dt2D="false" dtr="false" t="normal">G168/D168*100</f>
        <v>#DIV/0!</v>
      </c>
      <c r="I168" s="68" t="n"/>
      <c r="J168" s="68" t="n"/>
      <c r="K168" s="68" t="n"/>
      <c r="L168" s="68" t="n"/>
      <c r="M168" s="68" t="n"/>
      <c r="N168" s="68" t="n"/>
      <c r="O168" s="66" t="n"/>
      <c r="P168" s="66" t="n"/>
      <c r="Q168" s="66" t="n"/>
      <c r="R168" s="66" t="n"/>
      <c r="S168" s="66" t="n"/>
      <c r="T168" s="66" t="n"/>
      <c r="U168" s="69" t="e">
        <f aca="false" ca="false" dt2D="false" dtr="false" t="normal">O168/G168*100</f>
        <v>#DIV/0!</v>
      </c>
      <c r="V168" s="66" t="n"/>
      <c r="W168" s="81" t="e">
        <f aca="false" ca="false" dt2D="false" dtr="false" t="normal">V168/E168*100</f>
        <v>#DIV/0!</v>
      </c>
      <c r="X168" s="66" t="n"/>
      <c r="Y168" s="81" t="e">
        <f aca="false" ca="false" dt2D="false" dtr="false" t="normal">X168/E168*100</f>
        <v>#DIV/0!</v>
      </c>
      <c r="Z168" s="66" t="n"/>
      <c r="AA168" s="66" t="n"/>
      <c r="AB168" s="66" t="n"/>
      <c r="AC168" s="66" t="n"/>
      <c r="AD168" s="66" t="n"/>
      <c r="AE168" s="66" t="n"/>
    </row>
    <row customFormat="true" ht="15" outlineLevel="0" r="169" s="36">
      <c r="A169" s="87" t="n"/>
      <c r="B169" s="65" t="s">
        <v>188</v>
      </c>
      <c r="C169" s="66" t="n"/>
      <c r="D169" s="66" t="n"/>
      <c r="E169" s="66" t="n"/>
      <c r="F169" s="67" t="e">
        <f aca="false" ca="false" dt2D="false" dtr="false" t="normal">E169/C169</f>
        <v>#DIV/0!</v>
      </c>
      <c r="G169" s="68" t="n"/>
      <c r="H169" s="67" t="e">
        <f aca="false" ca="false" dt2D="false" dtr="false" t="normal">G169/D169*100</f>
        <v>#DIV/0!</v>
      </c>
      <c r="I169" s="68" t="n"/>
      <c r="J169" s="68" t="n"/>
      <c r="K169" s="68" t="n"/>
      <c r="L169" s="68" t="n"/>
      <c r="M169" s="68" t="n"/>
      <c r="N169" s="68" t="n"/>
      <c r="O169" s="66" t="n"/>
      <c r="P169" s="66" t="n"/>
      <c r="Q169" s="66" t="n"/>
      <c r="R169" s="66" t="n"/>
      <c r="S169" s="66" t="n"/>
      <c r="T169" s="66" t="n"/>
      <c r="U169" s="69" t="e">
        <f aca="false" ca="false" dt2D="false" dtr="false" t="normal">O169/G169*100</f>
        <v>#DIV/0!</v>
      </c>
      <c r="V169" s="66" t="n"/>
      <c r="W169" s="81" t="e">
        <f aca="false" ca="false" dt2D="false" dtr="false" t="normal">V169/E169*100</f>
        <v>#DIV/0!</v>
      </c>
      <c r="X169" s="66" t="n"/>
      <c r="Y169" s="81" t="e">
        <f aca="false" ca="false" dt2D="false" dtr="false" t="normal">X169/E169*100</f>
        <v>#DIV/0!</v>
      </c>
      <c r="Z169" s="66" t="n"/>
      <c r="AA169" s="66" t="n"/>
      <c r="AB169" s="66" t="n"/>
      <c r="AC169" s="66" t="n"/>
      <c r="AD169" s="66" t="n"/>
      <c r="AE169" s="66" t="n"/>
    </row>
    <row customFormat="true" ht="15" outlineLevel="0" r="170" s="36">
      <c r="A170" s="87" t="n"/>
      <c r="B170" s="65" t="s">
        <v>189</v>
      </c>
      <c r="C170" s="66" t="n"/>
      <c r="D170" s="66" t="n"/>
      <c r="E170" s="66" t="n"/>
      <c r="F170" s="67" t="e">
        <f aca="false" ca="false" dt2D="false" dtr="false" t="normal">E170/C170</f>
        <v>#DIV/0!</v>
      </c>
      <c r="G170" s="68" t="n"/>
      <c r="H170" s="67" t="e">
        <f aca="false" ca="false" dt2D="false" dtr="false" t="normal">G170/D170*100</f>
        <v>#DIV/0!</v>
      </c>
      <c r="I170" s="68" t="n"/>
      <c r="J170" s="68" t="n"/>
      <c r="K170" s="68" t="n"/>
      <c r="L170" s="68" t="n"/>
      <c r="M170" s="68" t="n"/>
      <c r="N170" s="68" t="n"/>
      <c r="O170" s="66" t="n"/>
      <c r="P170" s="66" t="n"/>
      <c r="Q170" s="66" t="n"/>
      <c r="R170" s="66" t="n"/>
      <c r="S170" s="66" t="n"/>
      <c r="T170" s="66" t="n"/>
      <c r="U170" s="69" t="e">
        <f aca="false" ca="false" dt2D="false" dtr="false" t="normal">O170/G170*100</f>
        <v>#DIV/0!</v>
      </c>
      <c r="V170" s="66" t="n"/>
      <c r="W170" s="81" t="e">
        <f aca="false" ca="false" dt2D="false" dtr="false" t="normal">V170/E170*100</f>
        <v>#DIV/0!</v>
      </c>
      <c r="X170" s="66" t="n"/>
      <c r="Y170" s="81" t="e">
        <f aca="false" ca="false" dt2D="false" dtr="false" t="normal">X170/E170*100</f>
        <v>#DIV/0!</v>
      </c>
      <c r="Z170" s="66" t="n"/>
      <c r="AA170" s="66" t="n"/>
      <c r="AB170" s="66" t="n"/>
      <c r="AC170" s="66" t="n"/>
      <c r="AD170" s="66" t="n"/>
      <c r="AE170" s="66" t="n"/>
    </row>
    <row customFormat="true" ht="15" outlineLevel="0" r="171" s="36">
      <c r="A171" s="87" t="n"/>
      <c r="B171" s="65" t="s">
        <v>190</v>
      </c>
      <c r="C171" s="66" t="n"/>
      <c r="D171" s="66" t="n"/>
      <c r="E171" s="66" t="n"/>
      <c r="F171" s="67" t="e">
        <f aca="false" ca="false" dt2D="false" dtr="false" t="normal">E171/C171</f>
        <v>#DIV/0!</v>
      </c>
      <c r="G171" s="68" t="n"/>
      <c r="H171" s="67" t="e">
        <f aca="false" ca="false" dt2D="false" dtr="false" t="normal">G171/D171*100</f>
        <v>#DIV/0!</v>
      </c>
      <c r="I171" s="68" t="n"/>
      <c r="J171" s="68" t="n"/>
      <c r="K171" s="68" t="n"/>
      <c r="L171" s="68" t="n"/>
      <c r="M171" s="68" t="n"/>
      <c r="N171" s="68" t="n"/>
      <c r="O171" s="66" t="n"/>
      <c r="P171" s="66" t="n"/>
      <c r="Q171" s="66" t="n"/>
      <c r="R171" s="66" t="n"/>
      <c r="S171" s="66" t="n"/>
      <c r="T171" s="66" t="n"/>
      <c r="U171" s="69" t="e">
        <f aca="false" ca="false" dt2D="false" dtr="false" t="normal">O171/G171*100</f>
        <v>#DIV/0!</v>
      </c>
      <c r="V171" s="66" t="n"/>
      <c r="W171" s="81" t="e">
        <f aca="false" ca="false" dt2D="false" dtr="false" t="normal">V171/E171*100</f>
        <v>#DIV/0!</v>
      </c>
      <c r="X171" s="66" t="n"/>
      <c r="Y171" s="81" t="e">
        <f aca="false" ca="false" dt2D="false" dtr="false" t="normal">X171/E171*100</f>
        <v>#DIV/0!</v>
      </c>
      <c r="Z171" s="66" t="n"/>
      <c r="AA171" s="66" t="n"/>
      <c r="AB171" s="66" t="n"/>
      <c r="AC171" s="66" t="n"/>
      <c r="AD171" s="66" t="n"/>
      <c r="AE171" s="66" t="n"/>
    </row>
    <row customFormat="true" ht="15" outlineLevel="0" r="172" s="36">
      <c r="A172" s="87" t="n"/>
      <c r="B172" s="65" t="s">
        <v>191</v>
      </c>
      <c r="C172" s="66" t="n"/>
      <c r="D172" s="66" t="n"/>
      <c r="E172" s="66" t="n"/>
      <c r="F172" s="67" t="e">
        <f aca="false" ca="false" dt2D="false" dtr="false" t="normal">E172/C172</f>
        <v>#DIV/0!</v>
      </c>
      <c r="G172" s="68" t="n"/>
      <c r="H172" s="67" t="e">
        <f aca="false" ca="false" dt2D="false" dtr="false" t="normal">G172/D172*100</f>
        <v>#DIV/0!</v>
      </c>
      <c r="I172" s="68" t="n"/>
      <c r="J172" s="68" t="n"/>
      <c r="K172" s="68" t="n"/>
      <c r="L172" s="68" t="n"/>
      <c r="M172" s="68" t="n"/>
      <c r="N172" s="68" t="n"/>
      <c r="O172" s="66" t="n"/>
      <c r="P172" s="66" t="n"/>
      <c r="Q172" s="66" t="n"/>
      <c r="R172" s="66" t="n"/>
      <c r="S172" s="66" t="n"/>
      <c r="T172" s="66" t="n"/>
      <c r="U172" s="69" t="e">
        <f aca="false" ca="false" dt2D="false" dtr="false" t="normal">O172/G172*100</f>
        <v>#DIV/0!</v>
      </c>
      <c r="V172" s="66" t="n"/>
      <c r="W172" s="81" t="e">
        <f aca="false" ca="false" dt2D="false" dtr="false" t="normal">V172/E172*100</f>
        <v>#DIV/0!</v>
      </c>
      <c r="X172" s="66" t="n"/>
      <c r="Y172" s="81" t="e">
        <f aca="false" ca="false" dt2D="false" dtr="false" t="normal">X172/E172*100</f>
        <v>#DIV/0!</v>
      </c>
      <c r="Z172" s="66" t="n"/>
      <c r="AA172" s="66" t="n"/>
      <c r="AB172" s="66" t="n"/>
      <c r="AC172" s="66" t="n"/>
      <c r="AD172" s="66" t="n"/>
      <c r="AE172" s="66" t="n"/>
    </row>
    <row customFormat="true" ht="15" outlineLevel="0" r="173" s="36">
      <c r="A173" s="87" t="n"/>
      <c r="B173" s="65" t="s">
        <v>192</v>
      </c>
      <c r="C173" s="66" t="n"/>
      <c r="D173" s="66" t="n"/>
      <c r="E173" s="66" t="n"/>
      <c r="F173" s="67" t="e">
        <f aca="false" ca="false" dt2D="false" dtr="false" t="normal">E173/C173</f>
        <v>#DIV/0!</v>
      </c>
      <c r="G173" s="68" t="n"/>
      <c r="H173" s="67" t="e">
        <f aca="false" ca="false" dt2D="false" dtr="false" t="normal">G173/D173*100</f>
        <v>#DIV/0!</v>
      </c>
      <c r="I173" s="68" t="n"/>
      <c r="J173" s="68" t="n"/>
      <c r="K173" s="68" t="n"/>
      <c r="L173" s="68" t="n"/>
      <c r="M173" s="68" t="n"/>
      <c r="N173" s="68" t="n"/>
      <c r="O173" s="66" t="n"/>
      <c r="P173" s="66" t="n"/>
      <c r="Q173" s="66" t="n"/>
      <c r="R173" s="66" t="n"/>
      <c r="S173" s="66" t="n"/>
      <c r="T173" s="66" t="n"/>
      <c r="U173" s="69" t="e">
        <f aca="false" ca="false" dt2D="false" dtr="false" t="normal">O173/G173*100</f>
        <v>#DIV/0!</v>
      </c>
      <c r="V173" s="66" t="n"/>
      <c r="W173" s="81" t="e">
        <f aca="false" ca="false" dt2D="false" dtr="false" t="normal">V173/E173*100</f>
        <v>#DIV/0!</v>
      </c>
      <c r="X173" s="66" t="n"/>
      <c r="Y173" s="81" t="e">
        <f aca="false" ca="false" dt2D="false" dtr="false" t="normal">X173/E173*100</f>
        <v>#DIV/0!</v>
      </c>
      <c r="Z173" s="66" t="n"/>
      <c r="AA173" s="66" t="n"/>
      <c r="AB173" s="66" t="n"/>
      <c r="AC173" s="66" t="n"/>
      <c r="AD173" s="66" t="n"/>
      <c r="AE173" s="66" t="n"/>
    </row>
    <row customFormat="true" ht="15" outlineLevel="0" r="174" s="36">
      <c r="A174" s="87" t="n"/>
      <c r="B174" s="65" t="s">
        <v>193</v>
      </c>
      <c r="C174" s="66" t="n"/>
      <c r="D174" s="66" t="n"/>
      <c r="E174" s="66" t="n"/>
      <c r="F174" s="67" t="e">
        <f aca="false" ca="false" dt2D="false" dtr="false" t="normal">E174/C174</f>
        <v>#DIV/0!</v>
      </c>
      <c r="G174" s="68" t="n"/>
      <c r="H174" s="67" t="e">
        <f aca="false" ca="false" dt2D="false" dtr="false" t="normal">G174/D174*100</f>
        <v>#DIV/0!</v>
      </c>
      <c r="I174" s="68" t="n"/>
      <c r="J174" s="68" t="n"/>
      <c r="K174" s="68" t="n"/>
      <c r="L174" s="68" t="n"/>
      <c r="M174" s="68" t="n"/>
      <c r="N174" s="68" t="n"/>
      <c r="O174" s="66" t="n"/>
      <c r="P174" s="66" t="n"/>
      <c r="Q174" s="66" t="n"/>
      <c r="R174" s="66" t="n"/>
      <c r="S174" s="66" t="n"/>
      <c r="T174" s="66" t="n"/>
      <c r="U174" s="69" t="e">
        <f aca="false" ca="false" dt2D="false" dtr="false" t="normal">O174/G174*100</f>
        <v>#DIV/0!</v>
      </c>
      <c r="V174" s="66" t="n"/>
      <c r="W174" s="81" t="e">
        <f aca="false" ca="false" dt2D="false" dtr="false" t="normal">V174/E174*100</f>
        <v>#DIV/0!</v>
      </c>
      <c r="X174" s="66" t="n"/>
      <c r="Y174" s="81" t="e">
        <f aca="false" ca="false" dt2D="false" dtr="false" t="normal">X174/E174*100</f>
        <v>#DIV/0!</v>
      </c>
      <c r="Z174" s="66" t="n"/>
      <c r="AA174" s="66" t="n"/>
      <c r="AB174" s="66" t="n"/>
      <c r="AC174" s="66" t="n"/>
      <c r="AD174" s="66" t="n"/>
      <c r="AE174" s="66" t="n"/>
    </row>
    <row customFormat="true" ht="15" outlineLevel="0" r="175" s="36">
      <c r="A175" s="87" t="n"/>
      <c r="B175" s="65" t="s">
        <v>194</v>
      </c>
      <c r="C175" s="66" t="n"/>
      <c r="D175" s="66" t="n"/>
      <c r="E175" s="66" t="n"/>
      <c r="F175" s="67" t="e">
        <f aca="false" ca="false" dt2D="false" dtr="false" t="normal">E175/C175</f>
        <v>#DIV/0!</v>
      </c>
      <c r="G175" s="68" t="n"/>
      <c r="H175" s="67" t="e">
        <f aca="false" ca="false" dt2D="false" dtr="false" t="normal">G175/D175*100</f>
        <v>#DIV/0!</v>
      </c>
      <c r="I175" s="68" t="n"/>
      <c r="J175" s="68" t="n"/>
      <c r="K175" s="68" t="n"/>
      <c r="L175" s="68" t="n"/>
      <c r="M175" s="68" t="n"/>
      <c r="N175" s="68" t="n"/>
      <c r="O175" s="66" t="n"/>
      <c r="P175" s="66" t="n"/>
      <c r="Q175" s="66" t="n"/>
      <c r="R175" s="66" t="n"/>
      <c r="S175" s="66" t="n"/>
      <c r="T175" s="66" t="n"/>
      <c r="U175" s="69" t="e">
        <f aca="false" ca="false" dt2D="false" dtr="false" t="normal">O175/G175*100</f>
        <v>#DIV/0!</v>
      </c>
      <c r="V175" s="66" t="n"/>
      <c r="W175" s="81" t="e">
        <f aca="false" ca="false" dt2D="false" dtr="false" t="normal">V175/E175*100</f>
        <v>#DIV/0!</v>
      </c>
      <c r="X175" s="66" t="n"/>
      <c r="Y175" s="81" t="e">
        <f aca="false" ca="false" dt2D="false" dtr="false" t="normal">X175/E175*100</f>
        <v>#DIV/0!</v>
      </c>
      <c r="Z175" s="66" t="n"/>
      <c r="AA175" s="66" t="n"/>
      <c r="AB175" s="66" t="n"/>
      <c r="AC175" s="66" t="n"/>
      <c r="AD175" s="66" t="n"/>
      <c r="AE175" s="66" t="n"/>
    </row>
    <row customFormat="true" ht="15" outlineLevel="0" r="176" s="36">
      <c r="A176" s="87" t="n"/>
      <c r="B176" s="65" t="s">
        <v>195</v>
      </c>
      <c r="C176" s="66" t="n"/>
      <c r="D176" s="66" t="n"/>
      <c r="E176" s="66" t="n"/>
      <c r="F176" s="67" t="e">
        <f aca="false" ca="false" dt2D="false" dtr="false" t="normal">E176/C176</f>
        <v>#DIV/0!</v>
      </c>
      <c r="G176" s="68" t="n"/>
      <c r="H176" s="67" t="e">
        <f aca="false" ca="false" dt2D="false" dtr="false" t="normal">G176/D176*100</f>
        <v>#DIV/0!</v>
      </c>
      <c r="I176" s="68" t="n"/>
      <c r="J176" s="68" t="n"/>
      <c r="K176" s="68" t="n"/>
      <c r="L176" s="68" t="n"/>
      <c r="M176" s="68" t="n"/>
      <c r="N176" s="68" t="n"/>
      <c r="O176" s="66" t="n"/>
      <c r="P176" s="66" t="n"/>
      <c r="Q176" s="66" t="n"/>
      <c r="R176" s="66" t="n"/>
      <c r="S176" s="66" t="n"/>
      <c r="T176" s="66" t="n"/>
      <c r="U176" s="69" t="e">
        <f aca="false" ca="false" dt2D="false" dtr="false" t="normal">O176/G176*100</f>
        <v>#DIV/0!</v>
      </c>
      <c r="V176" s="66" t="n"/>
      <c r="W176" s="81" t="e">
        <f aca="false" ca="false" dt2D="false" dtr="false" t="normal">V176/E176*100</f>
        <v>#DIV/0!</v>
      </c>
      <c r="X176" s="66" t="n"/>
      <c r="Y176" s="81" t="e">
        <f aca="false" ca="false" dt2D="false" dtr="false" t="normal">X176/E176*100</f>
        <v>#DIV/0!</v>
      </c>
      <c r="Z176" s="66" t="n"/>
      <c r="AA176" s="66" t="n"/>
      <c r="AB176" s="66" t="n"/>
      <c r="AC176" s="66" t="n"/>
      <c r="AD176" s="66" t="n"/>
      <c r="AE176" s="66" t="n"/>
    </row>
    <row customFormat="true" ht="15" outlineLevel="0" r="177" s="36">
      <c r="A177" s="87" t="n"/>
      <c r="B177" s="71" t="s">
        <v>196</v>
      </c>
      <c r="C177" s="66" t="n"/>
      <c r="D177" s="66" t="n"/>
      <c r="E177" s="66" t="n"/>
      <c r="F177" s="67" t="e">
        <f aca="false" ca="false" dt2D="false" dtr="false" t="normal">E177/C177</f>
        <v>#DIV/0!</v>
      </c>
      <c r="G177" s="68" t="n"/>
      <c r="H177" s="67" t="e">
        <f aca="false" ca="false" dt2D="false" dtr="false" t="normal">G177/D177*100</f>
        <v>#DIV/0!</v>
      </c>
      <c r="I177" s="68" t="n"/>
      <c r="J177" s="68" t="n"/>
      <c r="K177" s="68" t="n"/>
      <c r="L177" s="68" t="n"/>
      <c r="M177" s="68" t="n"/>
      <c r="N177" s="68" t="n"/>
      <c r="O177" s="66" t="n"/>
      <c r="P177" s="66" t="n"/>
      <c r="Q177" s="66" t="n"/>
      <c r="R177" s="66" t="n"/>
      <c r="S177" s="66" t="n"/>
      <c r="T177" s="66" t="n"/>
      <c r="U177" s="69" t="e">
        <f aca="false" ca="false" dt2D="false" dtr="false" t="normal">O177/G177*100</f>
        <v>#DIV/0!</v>
      </c>
      <c r="V177" s="66" t="n"/>
      <c r="W177" s="81" t="e">
        <f aca="false" ca="false" dt2D="false" dtr="false" t="normal">V177/E177*100</f>
        <v>#DIV/0!</v>
      </c>
      <c r="X177" s="66" t="n"/>
      <c r="Y177" s="81" t="e">
        <f aca="false" ca="false" dt2D="false" dtr="false" t="normal">X177/E177*100</f>
        <v>#DIV/0!</v>
      </c>
      <c r="Z177" s="66" t="n"/>
      <c r="AA177" s="66" t="n"/>
      <c r="AB177" s="66" t="n"/>
      <c r="AC177" s="66" t="n"/>
      <c r="AD177" s="66" t="n"/>
      <c r="AE177" s="66" t="n"/>
    </row>
    <row customFormat="true" ht="15" outlineLevel="0" r="178" s="36">
      <c r="A178" s="87" t="n"/>
      <c r="B178" s="71" t="s">
        <v>197</v>
      </c>
      <c r="C178" s="66" t="n"/>
      <c r="D178" s="66" t="n"/>
      <c r="E178" s="66" t="n"/>
      <c r="F178" s="67" t="e">
        <f aca="false" ca="false" dt2D="false" dtr="false" t="normal">E178/C178</f>
        <v>#DIV/0!</v>
      </c>
      <c r="G178" s="68" t="n"/>
      <c r="H178" s="67" t="e">
        <f aca="false" ca="false" dt2D="false" dtr="false" t="normal">G178/D178*100</f>
        <v>#DIV/0!</v>
      </c>
      <c r="I178" s="68" t="n"/>
      <c r="J178" s="68" t="n"/>
      <c r="K178" s="68" t="n"/>
      <c r="L178" s="68" t="n"/>
      <c r="M178" s="68" t="n"/>
      <c r="N178" s="68" t="n"/>
      <c r="O178" s="66" t="n"/>
      <c r="P178" s="66" t="n"/>
      <c r="Q178" s="66" t="n"/>
      <c r="R178" s="66" t="n"/>
      <c r="S178" s="66" t="n"/>
      <c r="T178" s="66" t="n"/>
      <c r="U178" s="69" t="e">
        <f aca="false" ca="false" dt2D="false" dtr="false" t="normal">O178/G178*100</f>
        <v>#DIV/0!</v>
      </c>
      <c r="V178" s="66" t="n"/>
      <c r="W178" s="81" t="e">
        <f aca="false" ca="false" dt2D="false" dtr="false" t="normal">V178/E178*100</f>
        <v>#DIV/0!</v>
      </c>
      <c r="X178" s="66" t="n"/>
      <c r="Y178" s="81" t="e">
        <f aca="false" ca="false" dt2D="false" dtr="false" t="normal">X178/E178*100</f>
        <v>#DIV/0!</v>
      </c>
      <c r="Z178" s="66" t="n"/>
      <c r="AA178" s="66" t="n"/>
      <c r="AB178" s="66" t="n"/>
      <c r="AC178" s="66" t="n"/>
      <c r="AD178" s="66" t="n"/>
      <c r="AE178" s="66" t="n"/>
    </row>
    <row customFormat="true" ht="15" outlineLevel="0" r="179" s="36">
      <c r="A179" s="87" t="n"/>
      <c r="B179" s="71" t="s">
        <v>77</v>
      </c>
      <c r="C179" s="66" t="n"/>
      <c r="D179" s="66" t="n"/>
      <c r="E179" s="66" t="n"/>
      <c r="F179" s="67" t="e">
        <f aca="false" ca="false" dt2D="false" dtr="false" t="normal">E179/C179</f>
        <v>#DIV/0!</v>
      </c>
      <c r="G179" s="68" t="n"/>
      <c r="H179" s="67" t="e">
        <f aca="false" ca="false" dt2D="false" dtr="false" t="normal">G179/D179*100</f>
        <v>#DIV/0!</v>
      </c>
      <c r="I179" s="68" t="n"/>
      <c r="J179" s="68" t="n"/>
      <c r="K179" s="68" t="n"/>
      <c r="L179" s="68" t="n"/>
      <c r="M179" s="68" t="n"/>
      <c r="N179" s="68" t="n"/>
      <c r="O179" s="66" t="n"/>
      <c r="P179" s="66" t="n"/>
      <c r="Q179" s="66" t="n"/>
      <c r="R179" s="66" t="n"/>
      <c r="S179" s="66" t="n"/>
      <c r="T179" s="66" t="n"/>
      <c r="U179" s="69" t="e">
        <f aca="false" ca="false" dt2D="false" dtr="false" t="normal">O179/G179*100</f>
        <v>#DIV/0!</v>
      </c>
      <c r="V179" s="66" t="n"/>
      <c r="W179" s="81" t="e">
        <f aca="false" ca="false" dt2D="false" dtr="false" t="normal">V179/E179*100</f>
        <v>#DIV/0!</v>
      </c>
      <c r="X179" s="66" t="n"/>
      <c r="Y179" s="81" t="e">
        <f aca="false" ca="false" dt2D="false" dtr="false" t="normal">X179/E179*100</f>
        <v>#DIV/0!</v>
      </c>
      <c r="Z179" s="66" t="n"/>
      <c r="AA179" s="66" t="n"/>
      <c r="AB179" s="66" t="n"/>
      <c r="AC179" s="66" t="n"/>
      <c r="AD179" s="66" t="n"/>
      <c r="AE179" s="66" t="n"/>
    </row>
    <row customFormat="true" ht="15" outlineLevel="0" r="180" s="36">
      <c r="A180" s="87" t="n"/>
      <c r="B180" s="71" t="s">
        <v>78</v>
      </c>
      <c r="C180" s="66" t="n"/>
      <c r="D180" s="66" t="n"/>
      <c r="E180" s="66" t="n"/>
      <c r="F180" s="67" t="e">
        <f aca="false" ca="false" dt2D="false" dtr="false" t="normal">E180/C180</f>
        <v>#DIV/0!</v>
      </c>
      <c r="G180" s="68" t="n"/>
      <c r="H180" s="67" t="e">
        <f aca="false" ca="false" dt2D="false" dtr="false" t="normal">G180/D180*100</f>
        <v>#DIV/0!</v>
      </c>
      <c r="I180" s="68" t="n"/>
      <c r="J180" s="68" t="n"/>
      <c r="K180" s="68" t="n"/>
      <c r="L180" s="68" t="n"/>
      <c r="M180" s="68" t="n"/>
      <c r="N180" s="68" t="n"/>
      <c r="O180" s="66" t="n"/>
      <c r="P180" s="66" t="n"/>
      <c r="Q180" s="66" t="n"/>
      <c r="R180" s="66" t="n"/>
      <c r="S180" s="66" t="n"/>
      <c r="T180" s="66" t="n"/>
      <c r="U180" s="69" t="e">
        <f aca="false" ca="false" dt2D="false" dtr="false" t="normal">O180/G180*100</f>
        <v>#DIV/0!</v>
      </c>
      <c r="V180" s="66" t="n"/>
      <c r="W180" s="81" t="e">
        <f aca="false" ca="false" dt2D="false" dtr="false" t="normal">V180/E180*100</f>
        <v>#DIV/0!</v>
      </c>
      <c r="X180" s="66" t="n"/>
      <c r="Y180" s="81" t="e">
        <f aca="false" ca="false" dt2D="false" dtr="false" t="normal">X180/E180*100</f>
        <v>#DIV/0!</v>
      </c>
      <c r="Z180" s="66" t="n"/>
      <c r="AA180" s="66" t="n"/>
      <c r="AB180" s="66" t="n"/>
      <c r="AC180" s="66" t="n"/>
      <c r="AD180" s="66" t="n"/>
      <c r="AE180" s="66" t="n"/>
    </row>
    <row customFormat="true" ht="15" outlineLevel="0" r="181" s="36">
      <c r="A181" s="73" t="s">
        <v>80</v>
      </c>
      <c r="B181" s="74" t="s"/>
      <c r="C181" s="75" t="n">
        <f aca="false" ca="false" dt2D="false" dtr="false" t="normal">C168+C169+C170+C171+C172+C173+C174+C175+C176+C177+C178+C179+C180</f>
        <v>0</v>
      </c>
      <c r="D181" s="75" t="n">
        <f aca="false" ca="false" dt2D="false" dtr="false" t="normal">D168+D169+D170+D171+D172+D173+D174+D175+D176+D177+D178+D179+D180</f>
        <v>0</v>
      </c>
      <c r="E181" s="75" t="n">
        <f aca="false" ca="false" dt2D="false" dtr="false" t="normal">E168+E169+E170+E171+E172+E173+E174+E175+E176+E177+E178+E179+E180</f>
        <v>0</v>
      </c>
      <c r="F181" s="76" t="e">
        <f aca="false" ca="false" dt2D="false" dtr="false" t="normal">E181/C181</f>
        <v>#DIV/0!</v>
      </c>
      <c r="G181" s="84" t="n">
        <f aca="false" ca="false" dt2D="false" dtr="false" t="normal">G168+G169+G170+G171+G172+G173+G174+G175+G176+G177+G178+G179+G180</f>
        <v>0</v>
      </c>
      <c r="H181" s="76" t="e">
        <f aca="false" ca="false" dt2D="false" dtr="false" t="normal">G181/D181*100</f>
        <v>#DIV/0!</v>
      </c>
      <c r="I181" s="84" t="n">
        <f aca="false" ca="false" dt2D="false" dtr="false" t="normal">I168+I169+I170+I171+I172+I173+I174+I175+I176+I177+I178+I179+I180</f>
        <v>0</v>
      </c>
      <c r="J181" s="84" t="n">
        <f aca="false" ca="false" dt2D="false" dtr="false" t="normal">J168+J169+J170+J171+J172+J173+J174+J175+J176+J177+J178+J179+J180</f>
        <v>0</v>
      </c>
      <c r="K181" s="84" t="n">
        <f aca="false" ca="false" dt2D="false" dtr="false" t="normal">K168+K169+K170+K171+K172+K173+K174+K175+K176+K177+K178+K179+K180</f>
        <v>0</v>
      </c>
      <c r="L181" s="84" t="n">
        <f aca="false" ca="false" dt2D="false" dtr="false" t="normal">L168+L169+L170+L171+L172+L173+L174+L175+L176+L177+L178+L179+L180</f>
        <v>0</v>
      </c>
      <c r="M181" s="84" t="n">
        <f aca="false" ca="false" dt2D="false" dtr="false" t="normal">M168+M169+M170+M171+M172+M173+M174+M175+M176+M177+M178+M179+M180</f>
        <v>0</v>
      </c>
      <c r="N181" s="84" t="n">
        <f aca="false" ca="false" dt2D="false" dtr="false" t="normal">N168+N169+N170+N171+N172+N173+N174+N175+N176+N177+N178+N179+N180</f>
        <v>0</v>
      </c>
      <c r="O181" s="75" t="n">
        <f aca="false" ca="false" dt2D="false" dtr="false" t="normal">O168+O169+O170+O171+O172+O173+O174+O175+O176+O177+O178+O179+O180</f>
        <v>0</v>
      </c>
      <c r="P181" s="75" t="n">
        <f aca="false" ca="false" dt2D="false" dtr="false" t="normal">P168+P169+P170+P171+P172+P173+P174+P175+P176+P177+P178+P179+P180</f>
        <v>0</v>
      </c>
      <c r="Q181" s="75" t="n">
        <f aca="false" ca="false" dt2D="false" dtr="false" t="normal">Q168+Q169+Q170+Q171+Q172+Q173+Q174+Q175+Q176+Q177+Q178+Q179+Q180</f>
        <v>0</v>
      </c>
      <c r="R181" s="75" t="n">
        <f aca="false" ca="false" dt2D="false" dtr="false" t="normal">R168+R169+R170+R171+R172+R173+R174+R175+R176+R177+R178+R179+R180</f>
        <v>0</v>
      </c>
      <c r="S181" s="75" t="n">
        <f aca="false" ca="false" dt2D="false" dtr="false" t="normal">S168+S169+S170+S171+S172+S173+S174+S175+S176+S177+S178+S179+S180</f>
        <v>0</v>
      </c>
      <c r="T181" s="75" t="n">
        <f aca="false" ca="false" dt2D="false" dtr="false" t="normal">T168+T169+T170+T171+T172+T173+T174+T175+T176+T177+T178+T179+T180</f>
        <v>0</v>
      </c>
      <c r="U181" s="77" t="e">
        <f aca="false" ca="false" dt2D="false" dtr="false" t="normal">O181/G181*100</f>
        <v>#DIV/0!</v>
      </c>
      <c r="V181" s="75" t="n">
        <f aca="false" ca="false" dt2D="false" dtr="false" t="normal">V168+V169+V170+V171+V172+V173+V174+V175+V176+V177+V178+V179+V180</f>
        <v>0</v>
      </c>
      <c r="W181" s="78" t="e">
        <f aca="false" ca="false" dt2D="false" dtr="false" t="normal">V181/E181*100</f>
        <v>#DIV/0!</v>
      </c>
      <c r="X181" s="75" t="n">
        <f aca="false" ca="false" dt2D="false" dtr="false" t="normal">X168+X169+X170+X171+X172+X173+X174+X175+X176+X177+X178+X179+X180</f>
        <v>0</v>
      </c>
      <c r="Y181" s="78" t="e">
        <f aca="false" ca="false" dt2D="false" dtr="false" t="normal">X181/E181*100</f>
        <v>#DIV/0!</v>
      </c>
      <c r="Z181" s="75" t="n">
        <f aca="false" ca="false" dt2D="false" dtr="false" t="normal">Z168+Z169+Z170+Z171+Z172+Z173+Z174+Z175+Z176+Z177+Z178+Z179+Z180</f>
        <v>0</v>
      </c>
      <c r="AA181" s="75" t="n">
        <f aca="false" ca="false" dt2D="false" dtr="false" t="normal">AA168+AA169+AA170+AA171+AA172+AA173+AA174+AA175+AA176+AA177+AA178+AA179+AA180</f>
        <v>0</v>
      </c>
      <c r="AB181" s="75" t="n">
        <f aca="false" ca="false" dt2D="false" dtr="false" t="normal">AB168+AB169+AB170+AB171+AB172+AB173+AB174+AB175+AB176+AB177+AB178+AB179+AB180</f>
        <v>0</v>
      </c>
      <c r="AC181" s="75" t="n">
        <f aca="false" ca="false" dt2D="false" dtr="false" t="normal">AC168+AC169+AC170+AC171+AC172+AC173+AC174+AC175+AC176+AC177+AC178+AC179+AC180</f>
        <v>0</v>
      </c>
      <c r="AD181" s="75" t="n">
        <f aca="false" ca="false" dt2D="false" dtr="false" t="normal">AD168+AD169+AD170+AD171+AD172+AD173+AD174+AD175+AD176+AD177+AD178+AD179+AD180</f>
        <v>0</v>
      </c>
      <c r="AE181" s="75" t="n">
        <f aca="false" ca="false" dt2D="false" dtr="false" t="normal">AE168+AE169+AE170+AE171+AE172+AE173+AE174+AE175+AE176+AE177+AE178+AE179+AE180</f>
        <v>0</v>
      </c>
    </row>
    <row customFormat="true" ht="15" outlineLevel="0" r="182" s="36">
      <c r="A182" s="85" t="n">
        <v>9</v>
      </c>
      <c r="B182" s="86" t="s">
        <v>198</v>
      </c>
      <c r="C182" s="63" t="n"/>
      <c r="D182" s="63" t="n"/>
      <c r="E182" s="63" t="n"/>
      <c r="F182" s="67" t="n"/>
      <c r="G182" s="63" t="n"/>
      <c r="H182" s="67" t="n"/>
      <c r="I182" s="63" t="n"/>
      <c r="J182" s="63" t="n"/>
      <c r="K182" s="63" t="n"/>
      <c r="L182" s="63" t="n"/>
      <c r="M182" s="63" t="n"/>
      <c r="N182" s="63" t="n"/>
      <c r="O182" s="63" t="n"/>
      <c r="P182" s="63" t="n"/>
      <c r="Q182" s="63" t="n"/>
      <c r="R182" s="63" t="n"/>
      <c r="S182" s="63" t="n"/>
      <c r="T182" s="63" t="n"/>
      <c r="U182" s="69" t="n"/>
      <c r="V182" s="63" t="n"/>
      <c r="W182" s="77" t="n"/>
      <c r="X182" s="63" t="n"/>
      <c r="Y182" s="77" t="n"/>
      <c r="Z182" s="63" t="n"/>
      <c r="AA182" s="63" t="n"/>
      <c r="AB182" s="63" t="n"/>
      <c r="AC182" s="63" t="n"/>
      <c r="AD182" s="63" t="n"/>
      <c r="AE182" s="63" t="n"/>
    </row>
    <row customFormat="true" ht="15" outlineLevel="0" r="183" s="36">
      <c r="A183" s="87" t="n"/>
      <c r="B183" s="70" t="s">
        <v>67</v>
      </c>
      <c r="C183" s="66" t="n">
        <v>1241.8</v>
      </c>
      <c r="D183" s="66" t="n"/>
      <c r="E183" s="66" t="n">
        <v>200</v>
      </c>
      <c r="F183" s="67" t="n">
        <f aca="false" ca="false" dt2D="false" dtr="false" t="normal">E183/C183</f>
        <v>0.16105653084232566</v>
      </c>
      <c r="G183" s="68" t="n"/>
      <c r="H183" s="67" t="e">
        <f aca="false" ca="false" dt2D="false" dtr="false" t="normal">G183/D183*100</f>
        <v>#DIV/0!</v>
      </c>
      <c r="I183" s="68" t="n"/>
      <c r="J183" s="68" t="n"/>
      <c r="K183" s="68" t="n"/>
      <c r="L183" s="68" t="n"/>
      <c r="M183" s="68" t="n"/>
      <c r="N183" s="68" t="n"/>
      <c r="O183" s="66" t="n"/>
      <c r="P183" s="66" t="n"/>
      <c r="Q183" s="66" t="n"/>
      <c r="R183" s="66" t="n"/>
      <c r="S183" s="66" t="n"/>
      <c r="T183" s="66" t="n"/>
      <c r="U183" s="69" t="e">
        <f aca="false" ca="false" dt2D="false" dtr="false" t="normal">O183/G183*100</f>
        <v>#DIV/0!</v>
      </c>
      <c r="V183" s="66" t="n"/>
      <c r="W183" s="81" t="n">
        <f aca="false" ca="false" dt2D="false" dtr="false" t="normal">V183/E183*100</f>
        <v>0</v>
      </c>
      <c r="X183" s="66" t="n">
        <v>10</v>
      </c>
      <c r="Y183" s="81" t="n">
        <f aca="false" ca="false" dt2D="false" dtr="false" t="normal">X183/E183*100</f>
        <v>5</v>
      </c>
      <c r="Z183" s="66" t="n"/>
      <c r="AA183" s="66" t="n"/>
      <c r="AB183" s="66" t="n"/>
      <c r="AC183" s="66" t="n"/>
      <c r="AD183" s="66" t="n"/>
      <c r="AE183" s="66" t="n"/>
    </row>
    <row customFormat="true" ht="15" outlineLevel="0" r="184" s="36">
      <c r="A184" s="72" t="n"/>
      <c r="B184" s="65" t="s">
        <v>199</v>
      </c>
      <c r="C184" s="66" t="n">
        <v>0</v>
      </c>
      <c r="D184" s="66" t="n"/>
      <c r="E184" s="66" t="n"/>
      <c r="F184" s="67" t="e">
        <f aca="false" ca="false" dt2D="false" dtr="false" t="normal">E184/C184</f>
        <v>#DIV/0!</v>
      </c>
      <c r="G184" s="68" t="n"/>
      <c r="H184" s="67" t="e">
        <f aca="false" ca="false" dt2D="false" dtr="false" t="normal">G184/D184*100</f>
        <v>#DIV/0!</v>
      </c>
      <c r="I184" s="68" t="n"/>
      <c r="J184" s="68" t="n"/>
      <c r="K184" s="68" t="n"/>
      <c r="L184" s="68" t="n"/>
      <c r="M184" s="68" t="n"/>
      <c r="N184" s="68" t="n"/>
      <c r="O184" s="66" t="n"/>
      <c r="P184" s="66" t="n"/>
      <c r="Q184" s="66" t="n"/>
      <c r="R184" s="66" t="n"/>
      <c r="S184" s="66" t="n"/>
      <c r="T184" s="66" t="n"/>
      <c r="U184" s="69" t="e">
        <f aca="false" ca="false" dt2D="false" dtr="false" t="normal">O184/G184*100</f>
        <v>#DIV/0!</v>
      </c>
      <c r="V184" s="66" t="n"/>
      <c r="W184" s="81" t="e">
        <f aca="false" ca="false" dt2D="false" dtr="false" t="normal">V184/E184*100</f>
        <v>#DIV/0!</v>
      </c>
      <c r="X184" s="66" t="n"/>
      <c r="Y184" s="90" t="e">
        <f aca="false" ca="false" dt2D="false" dtr="false" t="normal">X184/E184*100</f>
        <v>#DIV/0!</v>
      </c>
      <c r="Z184" s="66" t="n"/>
      <c r="AA184" s="66" t="n"/>
      <c r="AB184" s="66" t="n"/>
      <c r="AC184" s="66" t="n"/>
      <c r="AD184" s="66" t="n"/>
      <c r="AE184" s="66" t="n"/>
    </row>
    <row customFormat="true" ht="15" outlineLevel="0" r="185" s="36">
      <c r="A185" s="72" t="n"/>
      <c r="B185" s="71" t="s">
        <v>200</v>
      </c>
      <c r="C185" s="66" t="n">
        <v>601.543</v>
      </c>
      <c r="D185" s="66" t="n"/>
      <c r="E185" s="66" t="n"/>
      <c r="F185" s="67" t="n">
        <f aca="false" ca="false" dt2D="false" dtr="false" t="normal">E185/C185</f>
        <v>0</v>
      </c>
      <c r="G185" s="68" t="n"/>
      <c r="H185" s="67" t="e">
        <f aca="false" ca="false" dt2D="false" dtr="false" t="normal">G185/D185*100</f>
        <v>#DIV/0!</v>
      </c>
      <c r="I185" s="68" t="n"/>
      <c r="J185" s="68" t="n"/>
      <c r="K185" s="68" t="n"/>
      <c r="L185" s="68" t="n"/>
      <c r="M185" s="68" t="n"/>
      <c r="N185" s="68" t="n"/>
      <c r="O185" s="66" t="n"/>
      <c r="P185" s="66" t="n"/>
      <c r="Q185" s="66" t="n"/>
      <c r="R185" s="66" t="n"/>
      <c r="S185" s="66" t="n"/>
      <c r="T185" s="66" t="n"/>
      <c r="U185" s="69" t="e">
        <f aca="false" ca="false" dt2D="false" dtr="false" t="normal">O185/G185*100</f>
        <v>#DIV/0!</v>
      </c>
      <c r="V185" s="66" t="n"/>
      <c r="W185" s="81" t="e">
        <f aca="false" ca="false" dt2D="false" dtr="false" t="normal">V185/E185*100</f>
        <v>#DIV/0!</v>
      </c>
      <c r="X185" s="66" t="n"/>
      <c r="Y185" s="90" t="e">
        <f aca="false" ca="false" dt2D="false" dtr="false" t="normal">X185/E185*100</f>
        <v>#DIV/0!</v>
      </c>
      <c r="Z185" s="66" t="n"/>
      <c r="AA185" s="66" t="n"/>
      <c r="AB185" s="66" t="n"/>
      <c r="AC185" s="66" t="n"/>
      <c r="AD185" s="66" t="n"/>
      <c r="AE185" s="66" t="n"/>
    </row>
    <row customFormat="true" ht="15" outlineLevel="0" r="186" s="36">
      <c r="A186" s="72" t="n"/>
      <c r="B186" s="71" t="s">
        <v>201</v>
      </c>
      <c r="C186" s="66" t="n">
        <v>503.53</v>
      </c>
      <c r="D186" s="66" t="n"/>
      <c r="E186" s="66" t="n"/>
      <c r="F186" s="67" t="n">
        <f aca="false" ca="false" dt2D="false" dtr="false" t="normal">E186/C186</f>
        <v>0</v>
      </c>
      <c r="G186" s="68" t="n"/>
      <c r="H186" s="67" t="e">
        <f aca="false" ca="false" dt2D="false" dtr="false" t="normal">G186/D186*100</f>
        <v>#DIV/0!</v>
      </c>
      <c r="I186" s="68" t="n"/>
      <c r="J186" s="68" t="n"/>
      <c r="K186" s="68" t="n"/>
      <c r="L186" s="68" t="n"/>
      <c r="M186" s="68" t="n"/>
      <c r="N186" s="68" t="n"/>
      <c r="O186" s="66" t="n"/>
      <c r="P186" s="66" t="n"/>
      <c r="Q186" s="66" t="n"/>
      <c r="R186" s="66" t="n"/>
      <c r="S186" s="66" t="n"/>
      <c r="T186" s="66" t="n"/>
      <c r="U186" s="69" t="e">
        <f aca="false" ca="false" dt2D="false" dtr="false" t="normal">O186/G186*100</f>
        <v>#DIV/0!</v>
      </c>
      <c r="V186" s="66" t="n"/>
      <c r="W186" s="81" t="e">
        <f aca="false" ca="false" dt2D="false" dtr="false" t="normal">V186/E186*100</f>
        <v>#DIV/0!</v>
      </c>
      <c r="X186" s="66" t="n"/>
      <c r="Y186" s="90" t="e">
        <f aca="false" ca="false" dt2D="false" dtr="false" t="normal">X186/E186*100</f>
        <v>#DIV/0!</v>
      </c>
      <c r="Z186" s="66" t="n"/>
      <c r="AA186" s="66" t="n"/>
      <c r="AB186" s="66" t="n"/>
      <c r="AC186" s="66" t="n"/>
      <c r="AD186" s="66" t="n"/>
      <c r="AE186" s="66" t="n"/>
    </row>
    <row customFormat="true" ht="15" outlineLevel="0" r="187" s="36">
      <c r="A187" s="72" t="n"/>
      <c r="B187" s="71" t="s">
        <v>77</v>
      </c>
      <c r="C187" s="66" t="n">
        <v>256.654</v>
      </c>
      <c r="D187" s="66" t="n"/>
      <c r="E187" s="66" t="n"/>
      <c r="F187" s="67" t="n">
        <f aca="false" ca="false" dt2D="false" dtr="false" t="normal">E187/C187</f>
        <v>0</v>
      </c>
      <c r="G187" s="68" t="n"/>
      <c r="H187" s="67" t="e">
        <f aca="false" ca="false" dt2D="false" dtr="false" t="normal">G187/D187*100</f>
        <v>#DIV/0!</v>
      </c>
      <c r="I187" s="68" t="n"/>
      <c r="J187" s="68" t="n"/>
      <c r="K187" s="68" t="n"/>
      <c r="L187" s="68" t="n"/>
      <c r="M187" s="68" t="n"/>
      <c r="N187" s="68" t="n"/>
      <c r="O187" s="66" t="n"/>
      <c r="P187" s="66" t="n"/>
      <c r="Q187" s="66" t="n"/>
      <c r="R187" s="66" t="n"/>
      <c r="S187" s="66" t="n"/>
      <c r="T187" s="66" t="n"/>
      <c r="U187" s="69" t="e">
        <f aca="false" ca="false" dt2D="false" dtr="false" t="normal">O187/G187*100</f>
        <v>#DIV/0!</v>
      </c>
      <c r="V187" s="66" t="n"/>
      <c r="W187" s="81" t="e">
        <f aca="false" ca="false" dt2D="false" dtr="false" t="normal">V187/E187*100</f>
        <v>#DIV/0!</v>
      </c>
      <c r="X187" s="66" t="n"/>
      <c r="Y187" s="90" t="e">
        <f aca="false" ca="false" dt2D="false" dtr="false" t="normal">X187/E187*100</f>
        <v>#DIV/0!</v>
      </c>
      <c r="Z187" s="66" t="n"/>
      <c r="AA187" s="66" t="n"/>
      <c r="AB187" s="66" t="n"/>
      <c r="AC187" s="66" t="n"/>
      <c r="AD187" s="66" t="n"/>
      <c r="AE187" s="66" t="n"/>
    </row>
    <row customFormat="true" ht="15" outlineLevel="0" r="188" s="36">
      <c r="A188" s="72" t="n"/>
      <c r="B188" s="71" t="s">
        <v>78</v>
      </c>
      <c r="C188" s="66" t="n">
        <v>0</v>
      </c>
      <c r="D188" s="66" t="n"/>
      <c r="E188" s="66" t="n"/>
      <c r="F188" s="67" t="e">
        <f aca="false" ca="false" dt2D="false" dtr="false" t="normal">E188/C188</f>
        <v>#DIV/0!</v>
      </c>
      <c r="G188" s="68" t="n"/>
      <c r="H188" s="67" t="e">
        <f aca="false" ca="false" dt2D="false" dtr="false" t="normal">G188/D188*100</f>
        <v>#DIV/0!</v>
      </c>
      <c r="I188" s="68" t="n"/>
      <c r="J188" s="68" t="n"/>
      <c r="K188" s="68" t="n"/>
      <c r="L188" s="68" t="n"/>
      <c r="M188" s="68" t="n"/>
      <c r="N188" s="68" t="n"/>
      <c r="O188" s="66" t="n"/>
      <c r="P188" s="66" t="n"/>
      <c r="Q188" s="66" t="n"/>
      <c r="R188" s="66" t="n"/>
      <c r="S188" s="66" t="n"/>
      <c r="T188" s="66" t="n"/>
      <c r="U188" s="69" t="e">
        <f aca="false" ca="false" dt2D="false" dtr="false" t="normal">O188/G188*100</f>
        <v>#DIV/0!</v>
      </c>
      <c r="V188" s="66" t="n"/>
      <c r="W188" s="81" t="e">
        <f aca="false" ca="false" dt2D="false" dtr="false" t="normal">V188/E188*100</f>
        <v>#DIV/0!</v>
      </c>
      <c r="X188" s="66" t="n"/>
      <c r="Y188" s="90" t="e">
        <f aca="false" ca="false" dt2D="false" dtr="false" t="normal">X188/E188*100</f>
        <v>#DIV/0!</v>
      </c>
      <c r="Z188" s="66" t="n"/>
      <c r="AA188" s="66" t="n"/>
      <c r="AB188" s="66" t="n"/>
      <c r="AC188" s="66" t="n"/>
      <c r="AD188" s="66" t="n"/>
      <c r="AE188" s="66" t="n"/>
    </row>
    <row customFormat="true" ht="15" outlineLevel="0" r="189" s="36">
      <c r="A189" s="72" t="n"/>
      <c r="B189" s="71" t="s">
        <v>79</v>
      </c>
      <c r="C189" s="66" t="n">
        <v>6380.333</v>
      </c>
      <c r="D189" s="66" t="n"/>
      <c r="E189" s="66" t="n"/>
      <c r="F189" s="67" t="n">
        <f aca="false" ca="false" dt2D="false" dtr="false" t="normal">E189/C189</f>
        <v>0</v>
      </c>
      <c r="G189" s="68" t="n"/>
      <c r="H189" s="67" t="e">
        <f aca="false" ca="false" dt2D="false" dtr="false" t="normal">G189/D189*100</f>
        <v>#DIV/0!</v>
      </c>
      <c r="I189" s="68" t="n"/>
      <c r="J189" s="68" t="n"/>
      <c r="K189" s="68" t="n"/>
      <c r="L189" s="68" t="n"/>
      <c r="M189" s="68" t="n"/>
      <c r="N189" s="68" t="n"/>
      <c r="O189" s="66" t="n"/>
      <c r="P189" s="66" t="n"/>
      <c r="Q189" s="66" t="n"/>
      <c r="R189" s="66" t="n"/>
      <c r="S189" s="66" t="n"/>
      <c r="T189" s="66" t="n"/>
      <c r="U189" s="69" t="e">
        <f aca="false" ca="false" dt2D="false" dtr="false" t="normal">O189/G189*100</f>
        <v>#DIV/0!</v>
      </c>
      <c r="V189" s="66" t="n"/>
      <c r="W189" s="81" t="e">
        <f aca="false" ca="false" dt2D="false" dtr="false" t="normal">V189/E189*100</f>
        <v>#DIV/0!</v>
      </c>
      <c r="X189" s="66" t="n">
        <v>30</v>
      </c>
      <c r="Y189" s="90" t="e">
        <f aca="false" ca="false" dt2D="false" dtr="false" t="normal">X189/E189*100</f>
        <v>#DIV/0!</v>
      </c>
      <c r="Z189" s="66" t="n"/>
      <c r="AA189" s="66" t="n"/>
      <c r="AB189" s="66" t="n"/>
      <c r="AC189" s="66" t="n"/>
      <c r="AD189" s="66" t="n"/>
      <c r="AE189" s="66" t="n"/>
    </row>
    <row customFormat="true" ht="15" outlineLevel="0" r="190" s="36">
      <c r="A190" s="72" t="n"/>
      <c r="B190" s="71" t="s">
        <v>132</v>
      </c>
      <c r="C190" s="66" t="n">
        <v>677.204</v>
      </c>
      <c r="D190" s="66" t="n"/>
      <c r="E190" s="66" t="n"/>
      <c r="F190" s="67" t="n">
        <f aca="false" ca="false" dt2D="false" dtr="false" t="normal">E190/C190</f>
        <v>0</v>
      </c>
      <c r="G190" s="68" t="n"/>
      <c r="H190" s="67" t="e">
        <f aca="false" ca="false" dt2D="false" dtr="false" t="normal">G190/D190*100</f>
        <v>#DIV/0!</v>
      </c>
      <c r="I190" s="68" t="n"/>
      <c r="J190" s="68" t="n"/>
      <c r="K190" s="68" t="n"/>
      <c r="L190" s="68" t="n"/>
      <c r="M190" s="68" t="n"/>
      <c r="N190" s="68" t="n"/>
      <c r="O190" s="66" t="n"/>
      <c r="P190" s="66" t="n"/>
      <c r="Q190" s="66" t="n"/>
      <c r="R190" s="66" t="n"/>
      <c r="S190" s="66" t="n"/>
      <c r="T190" s="66" t="n"/>
      <c r="U190" s="69" t="e">
        <f aca="false" ca="false" dt2D="false" dtr="false" t="normal">O190/G190*100</f>
        <v>#DIV/0!</v>
      </c>
      <c r="V190" s="66" t="n"/>
      <c r="W190" s="81" t="e">
        <f aca="false" ca="false" dt2D="false" dtr="false" t="normal">V190/E190*100</f>
        <v>#DIV/0!</v>
      </c>
      <c r="X190" s="66" t="n"/>
      <c r="Y190" s="90" t="e">
        <f aca="false" ca="false" dt2D="false" dtr="false" t="normal">X190/E190*100</f>
        <v>#DIV/0!</v>
      </c>
      <c r="Z190" s="66" t="n"/>
      <c r="AA190" s="66" t="n"/>
      <c r="AB190" s="66" t="n"/>
      <c r="AC190" s="66" t="n"/>
      <c r="AD190" s="66" t="n"/>
      <c r="AE190" s="66" t="n"/>
    </row>
    <row customFormat="true" ht="15" outlineLevel="0" r="191" s="36">
      <c r="A191" s="72" t="n"/>
      <c r="B191" s="71" t="s">
        <v>133</v>
      </c>
      <c r="C191" s="66" t="n">
        <v>0</v>
      </c>
      <c r="D191" s="66" t="n"/>
      <c r="E191" s="66" t="n"/>
      <c r="F191" s="67" t="e">
        <f aca="false" ca="false" dt2D="false" dtr="false" t="normal">E191/C191</f>
        <v>#DIV/0!</v>
      </c>
      <c r="G191" s="68" t="n"/>
      <c r="H191" s="67" t="e">
        <f aca="false" ca="false" dt2D="false" dtr="false" t="normal">G191/D191*100</f>
        <v>#DIV/0!</v>
      </c>
      <c r="I191" s="68" t="n"/>
      <c r="J191" s="68" t="n"/>
      <c r="K191" s="68" t="n"/>
      <c r="L191" s="68" t="n"/>
      <c r="M191" s="68" t="n"/>
      <c r="N191" s="68" t="n"/>
      <c r="O191" s="66" t="n"/>
      <c r="P191" s="66" t="n"/>
      <c r="Q191" s="66" t="n"/>
      <c r="R191" s="66" t="n"/>
      <c r="S191" s="66" t="n"/>
      <c r="T191" s="66" t="n"/>
      <c r="U191" s="69" t="e">
        <f aca="false" ca="false" dt2D="false" dtr="false" t="normal">O191/G191*100</f>
        <v>#DIV/0!</v>
      </c>
      <c r="V191" s="66" t="n"/>
      <c r="W191" s="81" t="e">
        <f aca="false" ca="false" dt2D="false" dtr="false" t="normal">V191/E191*100</f>
        <v>#DIV/0!</v>
      </c>
      <c r="X191" s="66" t="n"/>
      <c r="Y191" s="90" t="e">
        <f aca="false" ca="false" dt2D="false" dtr="false" t="normal">X191/E191*100</f>
        <v>#DIV/0!</v>
      </c>
      <c r="Z191" s="66" t="n"/>
      <c r="AA191" s="66" t="n"/>
      <c r="AB191" s="66" t="n"/>
      <c r="AC191" s="66" t="n"/>
      <c r="AD191" s="66" t="n"/>
      <c r="AE191" s="66" t="n"/>
    </row>
    <row customFormat="true" ht="15" outlineLevel="0" r="192" s="36">
      <c r="A192" s="72" t="n"/>
      <c r="B192" s="71" t="s">
        <v>134</v>
      </c>
      <c r="C192" s="66" t="n">
        <v>1251.286</v>
      </c>
      <c r="D192" s="66" t="n"/>
      <c r="E192" s="66" t="n"/>
      <c r="F192" s="67" t="n">
        <f aca="false" ca="false" dt2D="false" dtr="false" t="normal">E192/C192</f>
        <v>0</v>
      </c>
      <c r="G192" s="68" t="n"/>
      <c r="H192" s="67" t="e">
        <f aca="false" ca="false" dt2D="false" dtr="false" t="normal">G192/D192*100</f>
        <v>#DIV/0!</v>
      </c>
      <c r="I192" s="68" t="n"/>
      <c r="J192" s="68" t="n"/>
      <c r="K192" s="68" t="n"/>
      <c r="L192" s="68" t="n"/>
      <c r="M192" s="68" t="n"/>
      <c r="N192" s="68" t="n"/>
      <c r="O192" s="66" t="n"/>
      <c r="P192" s="66" t="n"/>
      <c r="Q192" s="66" t="n"/>
      <c r="R192" s="66" t="n"/>
      <c r="S192" s="66" t="n"/>
      <c r="T192" s="66" t="n"/>
      <c r="U192" s="69" t="e">
        <f aca="false" ca="false" dt2D="false" dtr="false" t="normal">O192/G192*100</f>
        <v>#DIV/0!</v>
      </c>
      <c r="V192" s="66" t="n"/>
      <c r="W192" s="81" t="e">
        <f aca="false" ca="false" dt2D="false" dtr="false" t="normal">V192/E192*100</f>
        <v>#DIV/0!</v>
      </c>
      <c r="X192" s="66" t="n">
        <v>15</v>
      </c>
      <c r="Y192" s="90" t="e">
        <f aca="false" ca="false" dt2D="false" dtr="false" t="normal">X192/E192*100</f>
        <v>#DIV/0!</v>
      </c>
      <c r="Z192" s="66" t="n"/>
      <c r="AA192" s="66" t="n"/>
      <c r="AB192" s="66" t="n"/>
      <c r="AC192" s="66" t="n"/>
      <c r="AD192" s="66" t="n"/>
      <c r="AE192" s="66" t="n"/>
    </row>
    <row customFormat="true" ht="15" outlineLevel="0" r="193" s="36">
      <c r="A193" s="73" t="s">
        <v>80</v>
      </c>
      <c r="B193" s="74" t="s"/>
      <c r="C193" s="75" t="n">
        <f aca="false" ca="false" dt2D="false" dtr="false" t="normal">C183+C184+C185+C186+C187+C188+C189+C190+C191+C192</f>
        <v>10912.349999999999</v>
      </c>
      <c r="D193" s="75" t="n">
        <f aca="false" ca="false" dt2D="false" dtr="false" t="normal">D183+D184+D185+D186+D187+D188+D189+D190+D191+D192</f>
        <v>0</v>
      </c>
      <c r="E193" s="75" t="n">
        <f aca="false" ca="false" dt2D="false" dtr="false" t="normal">E183+E184+E185+E186+E187+E188+E189+E190+E191+E192</f>
        <v>200</v>
      </c>
      <c r="F193" s="76" t="n">
        <f aca="false" ca="false" dt2D="false" dtr="false" t="normal">E193/C193</f>
        <v>0.018327857885789955</v>
      </c>
      <c r="G193" s="84" t="n">
        <f aca="false" ca="false" dt2D="false" dtr="false" t="normal">G183+G184+G185+G186+G187+G188+G189+G190+G191+G192</f>
        <v>0</v>
      </c>
      <c r="H193" s="76" t="e">
        <f aca="false" ca="false" dt2D="false" dtr="false" t="normal">G193/D193*100</f>
        <v>#DIV/0!</v>
      </c>
      <c r="I193" s="84" t="n">
        <f aca="false" ca="false" dt2D="false" dtr="false" t="normal">I183+I184+I185+I186+I187+I188+I189+I190+I191+I192</f>
        <v>0</v>
      </c>
      <c r="J193" s="84" t="n">
        <f aca="false" ca="false" dt2D="false" dtr="false" t="normal">J183+J184+J185+J186+J187+J188+J189+J190+J191+J192</f>
        <v>0</v>
      </c>
      <c r="K193" s="84" t="n">
        <f aca="false" ca="false" dt2D="false" dtr="false" t="normal">K183+K184+K185+K186+K187+K188+K189+K190+K191+K192</f>
        <v>0</v>
      </c>
      <c r="L193" s="84" t="n">
        <f aca="false" ca="false" dt2D="false" dtr="false" t="normal">L183+L184+L185+L186+L187+L188+L189+L190+L191+L192</f>
        <v>0</v>
      </c>
      <c r="M193" s="84" t="n">
        <f aca="false" ca="false" dt2D="false" dtr="false" t="normal">M183+M184+M185+M186+M187+M188+M189+M190+M191+M192</f>
        <v>0</v>
      </c>
      <c r="N193" s="84" t="n">
        <f aca="false" ca="false" dt2D="false" dtr="false" t="normal">N183+N184+N185+N186+N187+N188+N189+N190+N191+N192</f>
        <v>0</v>
      </c>
      <c r="O193" s="75" t="n">
        <f aca="false" ca="false" dt2D="false" dtr="false" t="normal">O183+O184+O185+O186+O187+O188+O189+O190+O191+O192</f>
        <v>0</v>
      </c>
      <c r="P193" s="75" t="n">
        <f aca="false" ca="false" dt2D="false" dtr="false" t="normal">P183+P184+P185+P186+P187+P188+P189+P190+P191+P192</f>
        <v>0</v>
      </c>
      <c r="Q193" s="75" t="n">
        <f aca="false" ca="false" dt2D="false" dtr="false" t="normal">Q183+Q184+Q185+Q186+Q187+Q188+Q189+Q190+Q191+Q192</f>
        <v>0</v>
      </c>
      <c r="R193" s="75" t="n">
        <f aca="false" ca="false" dt2D="false" dtr="false" t="normal">R183+R184+R185+R186+R187+R188+R189+R190+R191+R192</f>
        <v>0</v>
      </c>
      <c r="S193" s="75" t="n">
        <f aca="false" ca="false" dt2D="false" dtr="false" t="normal">S183+S184+S185+S186+S187+S188+S189+S190+S191+S192</f>
        <v>0</v>
      </c>
      <c r="T193" s="75" t="n">
        <f aca="false" ca="false" dt2D="false" dtr="false" t="normal">T183+T184+T185+T186+T187+T188+T189+T190+T191+T192</f>
        <v>0</v>
      </c>
      <c r="U193" s="77" t="e">
        <f aca="false" ca="false" dt2D="false" dtr="false" t="normal">O193/G193*100</f>
        <v>#DIV/0!</v>
      </c>
      <c r="V193" s="75" t="n">
        <f aca="false" ca="false" dt2D="false" dtr="false" t="normal">V183+V184+V185+V186+V187+V188+V189+V190+V191+V192</f>
        <v>0</v>
      </c>
      <c r="W193" s="78" t="n">
        <f aca="false" ca="false" dt2D="false" dtr="false" t="normal">V193/E193*100</f>
        <v>0</v>
      </c>
      <c r="X193" s="75" t="n">
        <f aca="false" ca="false" dt2D="false" dtr="false" t="normal">X183+X184+X185+X186+X187+X188+X189+X190+X191+X192</f>
        <v>55</v>
      </c>
      <c r="Y193" s="78" t="n">
        <f aca="false" ca="false" dt2D="false" dtr="false" t="normal">X193/E193*100</f>
        <v>27.500000000000004</v>
      </c>
      <c r="Z193" s="75" t="n">
        <f aca="false" ca="false" dt2D="false" dtr="false" t="normal">Z183+Z184+Z185+Z186+Z187+Z188+Z189+Z190+Z191+Z192</f>
        <v>0</v>
      </c>
      <c r="AA193" s="75" t="n">
        <f aca="false" ca="false" dt2D="false" dtr="false" t="normal">AA183+AA184+AA185+AA186+AA187+AA188+AA189+AA190+AA191+AA192</f>
        <v>0</v>
      </c>
      <c r="AB193" s="75" t="n">
        <f aca="false" ca="false" dt2D="false" dtr="false" t="normal">AB183+AB184+AB185+AB186+AB187+AB188+AB189+AB190+AB191+AB192</f>
        <v>0</v>
      </c>
      <c r="AC193" s="75" t="n">
        <f aca="false" ca="false" dt2D="false" dtr="false" t="normal">AC183+AC184+AC185+AC186+AC187+AC188+AC189+AC190+AC191+AC192</f>
        <v>0</v>
      </c>
      <c r="AD193" s="75" t="n">
        <f aca="false" ca="false" dt2D="false" dtr="false" t="normal">AD183+AD184+AD185+AD186+AD187+AD188+AD189+AD190+AD191+AD192</f>
        <v>0</v>
      </c>
      <c r="AE193" s="75" t="n">
        <f aca="false" ca="false" dt2D="false" dtr="false" t="normal">AE183+AE184+AE185+AE186+AE187+AE188+AE189+AE190+AE191+AE192</f>
        <v>0</v>
      </c>
    </row>
    <row customFormat="true" ht="15" outlineLevel="0" r="194" s="36">
      <c r="A194" s="85" t="n">
        <v>10</v>
      </c>
      <c r="B194" s="86" t="s">
        <v>202</v>
      </c>
      <c r="C194" s="63" t="n"/>
      <c r="D194" s="63" t="n"/>
      <c r="E194" s="63" t="n"/>
      <c r="F194" s="67" t="n"/>
      <c r="G194" s="63" t="n"/>
      <c r="H194" s="67" t="n"/>
      <c r="I194" s="63" t="n"/>
      <c r="J194" s="63" t="n"/>
      <c r="K194" s="63" t="n"/>
      <c r="L194" s="63" t="n"/>
      <c r="M194" s="63" t="n"/>
      <c r="N194" s="63" t="n"/>
      <c r="O194" s="63" t="n"/>
      <c r="P194" s="63" t="n"/>
      <c r="Q194" s="63" t="n"/>
      <c r="R194" s="63" t="n"/>
      <c r="S194" s="63" t="n"/>
      <c r="T194" s="63" t="n"/>
      <c r="U194" s="69" t="n"/>
      <c r="V194" s="63" t="n"/>
      <c r="W194" s="77" t="n"/>
      <c r="X194" s="63" t="n"/>
      <c r="Y194" s="77" t="n"/>
      <c r="Z194" s="63" t="n"/>
      <c r="AA194" s="63" t="n"/>
      <c r="AB194" s="63" t="n"/>
      <c r="AC194" s="63" t="n"/>
      <c r="AD194" s="63" t="n"/>
      <c r="AE194" s="63" t="n"/>
    </row>
    <row customFormat="true" ht="15" outlineLevel="0" r="195" s="36">
      <c r="A195" s="87" t="n"/>
      <c r="B195" s="70" t="s">
        <v>203</v>
      </c>
      <c r="C195" s="66" t="n"/>
      <c r="D195" s="66" t="n"/>
      <c r="E195" s="96" t="n"/>
      <c r="F195" s="67" t="e">
        <f aca="false" ca="false" dt2D="false" dtr="false" t="normal">E195/C195</f>
        <v>#DIV/0!</v>
      </c>
      <c r="G195" s="68" t="n"/>
      <c r="H195" s="67" t="e">
        <f aca="false" ca="false" dt2D="false" dtr="false" t="normal">G195/D195*100</f>
        <v>#DIV/0!</v>
      </c>
      <c r="I195" s="68" t="n"/>
      <c r="J195" s="68" t="n"/>
      <c r="K195" s="68" t="n"/>
      <c r="L195" s="68" t="n"/>
      <c r="M195" s="68" t="n"/>
      <c r="N195" s="68" t="n"/>
      <c r="O195" s="66" t="n"/>
      <c r="P195" s="66" t="n"/>
      <c r="Q195" s="66" t="n"/>
      <c r="R195" s="66" t="n"/>
      <c r="S195" s="66" t="n"/>
      <c r="T195" s="66" t="n"/>
      <c r="U195" s="69" t="e">
        <f aca="false" ca="false" dt2D="false" dtr="false" t="normal">O195/G195*100</f>
        <v>#DIV/0!</v>
      </c>
      <c r="V195" s="66" t="n"/>
      <c r="W195" s="81" t="e">
        <f aca="false" ca="false" dt2D="false" dtr="false" t="normal">V195/E195*100</f>
        <v>#DIV/0!</v>
      </c>
      <c r="X195" s="66" t="n"/>
      <c r="Y195" s="81" t="e">
        <f aca="false" ca="false" dt2D="false" dtr="false" t="normal">X195/E195*100</f>
        <v>#DIV/0!</v>
      </c>
      <c r="Z195" s="66" t="n"/>
      <c r="AA195" s="66" t="n"/>
      <c r="AB195" s="66" t="n"/>
      <c r="AC195" s="66" t="n"/>
      <c r="AD195" s="66" t="n"/>
      <c r="AE195" s="66" t="n"/>
    </row>
    <row customFormat="true" ht="15" outlineLevel="0" r="196" s="36">
      <c r="A196" s="87" t="n"/>
      <c r="B196" s="70" t="s">
        <v>204</v>
      </c>
      <c r="C196" s="66" t="n"/>
      <c r="D196" s="66" t="n"/>
      <c r="E196" s="96" t="n"/>
      <c r="F196" s="67" t="e">
        <f aca="false" ca="false" dt2D="false" dtr="false" t="normal">E196/C196</f>
        <v>#DIV/0!</v>
      </c>
      <c r="G196" s="68" t="n"/>
      <c r="H196" s="67" t="e">
        <f aca="false" ca="false" dt2D="false" dtr="false" t="normal">G196/D196*100</f>
        <v>#DIV/0!</v>
      </c>
      <c r="I196" s="68" t="n"/>
      <c r="J196" s="68" t="n"/>
      <c r="K196" s="68" t="n"/>
      <c r="L196" s="68" t="n"/>
      <c r="M196" s="68" t="n"/>
      <c r="N196" s="68" t="n"/>
      <c r="O196" s="66" t="n"/>
      <c r="P196" s="66" t="n"/>
      <c r="Q196" s="66" t="n"/>
      <c r="R196" s="66" t="n"/>
      <c r="S196" s="66" t="n"/>
      <c r="T196" s="66" t="n"/>
      <c r="U196" s="69" t="e">
        <f aca="false" ca="false" dt2D="false" dtr="false" t="normal">O196/G196*100</f>
        <v>#DIV/0!</v>
      </c>
      <c r="V196" s="66" t="n"/>
      <c r="W196" s="81" t="e">
        <f aca="false" ca="false" dt2D="false" dtr="false" t="normal">V196/E196*100</f>
        <v>#DIV/0!</v>
      </c>
      <c r="X196" s="66" t="n"/>
      <c r="Y196" s="81" t="e">
        <f aca="false" ca="false" dt2D="false" dtr="false" t="normal">X196/E196*100</f>
        <v>#DIV/0!</v>
      </c>
      <c r="Z196" s="66" t="n"/>
      <c r="AA196" s="66" t="n"/>
      <c r="AB196" s="66" t="n"/>
      <c r="AC196" s="66" t="n"/>
      <c r="AD196" s="66" t="n"/>
      <c r="AE196" s="66" t="n"/>
    </row>
    <row customFormat="true" ht="15" outlineLevel="0" r="197" s="36">
      <c r="A197" s="87" t="n"/>
      <c r="B197" s="70" t="s">
        <v>205</v>
      </c>
      <c r="C197" s="66" t="n"/>
      <c r="D197" s="66" t="n"/>
      <c r="E197" s="96" t="n"/>
      <c r="F197" s="67" t="e">
        <f aca="false" ca="false" dt2D="false" dtr="false" t="normal">E197/C197</f>
        <v>#DIV/0!</v>
      </c>
      <c r="G197" s="68" t="n"/>
      <c r="H197" s="67" t="e">
        <f aca="false" ca="false" dt2D="false" dtr="false" t="normal">G197/D197*100</f>
        <v>#DIV/0!</v>
      </c>
      <c r="I197" s="68" t="n"/>
      <c r="J197" s="68" t="n"/>
      <c r="K197" s="68" t="n"/>
      <c r="L197" s="68" t="n"/>
      <c r="M197" s="68" t="n"/>
      <c r="N197" s="68" t="n"/>
      <c r="O197" s="66" t="n"/>
      <c r="P197" s="66" t="n"/>
      <c r="Q197" s="66" t="n"/>
      <c r="R197" s="66" t="n"/>
      <c r="S197" s="66" t="n"/>
      <c r="T197" s="66" t="n"/>
      <c r="U197" s="69" t="e">
        <f aca="false" ca="false" dt2D="false" dtr="false" t="normal">O197/G197*100</f>
        <v>#DIV/0!</v>
      </c>
      <c r="V197" s="66" t="n"/>
      <c r="W197" s="81" t="e">
        <f aca="false" ca="false" dt2D="false" dtr="false" t="normal">V197/E197*100</f>
        <v>#DIV/0!</v>
      </c>
      <c r="X197" s="66" t="n"/>
      <c r="Y197" s="81" t="e">
        <f aca="false" ca="false" dt2D="false" dtr="false" t="normal">X197/E197*100</f>
        <v>#DIV/0!</v>
      </c>
      <c r="Z197" s="66" t="n"/>
      <c r="AA197" s="66" t="n"/>
      <c r="AB197" s="66" t="n"/>
      <c r="AC197" s="66" t="n"/>
      <c r="AD197" s="66" t="n"/>
      <c r="AE197" s="66" t="n"/>
    </row>
    <row customFormat="true" ht="15" outlineLevel="0" r="198" s="36">
      <c r="A198" s="87" t="n"/>
      <c r="B198" s="70" t="s">
        <v>206</v>
      </c>
      <c r="C198" s="66" t="n"/>
      <c r="D198" s="66" t="n"/>
      <c r="E198" s="96" t="n"/>
      <c r="F198" s="67" t="e">
        <f aca="false" ca="false" dt2D="false" dtr="false" t="normal">E198/C198</f>
        <v>#DIV/0!</v>
      </c>
      <c r="G198" s="68" t="n"/>
      <c r="H198" s="67" t="e">
        <f aca="false" ca="false" dt2D="false" dtr="false" t="normal">G198/D198*100</f>
        <v>#DIV/0!</v>
      </c>
      <c r="I198" s="68" t="n"/>
      <c r="J198" s="68" t="n"/>
      <c r="K198" s="68" t="n"/>
      <c r="L198" s="68" t="n"/>
      <c r="M198" s="68" t="n"/>
      <c r="N198" s="68" t="n"/>
      <c r="O198" s="66" t="n"/>
      <c r="P198" s="66" t="n"/>
      <c r="Q198" s="66" t="n"/>
      <c r="R198" s="66" t="n"/>
      <c r="S198" s="66" t="n"/>
      <c r="T198" s="66" t="n"/>
      <c r="U198" s="69" t="e">
        <f aca="false" ca="false" dt2D="false" dtr="false" t="normal">O198/G198*100</f>
        <v>#DIV/0!</v>
      </c>
      <c r="V198" s="66" t="n"/>
      <c r="W198" s="81" t="e">
        <f aca="false" ca="false" dt2D="false" dtr="false" t="normal">V198/E198*100</f>
        <v>#DIV/0!</v>
      </c>
      <c r="X198" s="66" t="n"/>
      <c r="Y198" s="81" t="e">
        <f aca="false" ca="false" dt2D="false" dtr="false" t="normal">X198/E198*100</f>
        <v>#DIV/0!</v>
      </c>
      <c r="Z198" s="66" t="n"/>
      <c r="AA198" s="66" t="n"/>
      <c r="AB198" s="66" t="n"/>
      <c r="AC198" s="66" t="n"/>
      <c r="AD198" s="66" t="n"/>
      <c r="AE198" s="66" t="n"/>
    </row>
    <row customFormat="true" ht="15" outlineLevel="0" r="199" s="36">
      <c r="A199" s="87" t="n"/>
      <c r="B199" s="70" t="s">
        <v>206</v>
      </c>
      <c r="C199" s="66" t="n"/>
      <c r="D199" s="66" t="n"/>
      <c r="E199" s="96" t="n"/>
      <c r="F199" s="67" t="e">
        <f aca="false" ca="false" dt2D="false" dtr="false" t="normal">E199/C199</f>
        <v>#DIV/0!</v>
      </c>
      <c r="G199" s="68" t="n"/>
      <c r="H199" s="67" t="e">
        <f aca="false" ca="false" dt2D="false" dtr="false" t="normal">G199/D199*100</f>
        <v>#DIV/0!</v>
      </c>
      <c r="I199" s="68" t="n"/>
      <c r="J199" s="68" t="n"/>
      <c r="K199" s="68" t="n"/>
      <c r="L199" s="68" t="n"/>
      <c r="M199" s="68" t="n"/>
      <c r="N199" s="68" t="n"/>
      <c r="O199" s="66" t="n"/>
      <c r="P199" s="66" t="n"/>
      <c r="Q199" s="66" t="n"/>
      <c r="R199" s="66" t="n"/>
      <c r="S199" s="66" t="n"/>
      <c r="T199" s="66" t="n"/>
      <c r="U199" s="69" t="e">
        <f aca="false" ca="false" dt2D="false" dtr="false" t="normal">O199/G199*100</f>
        <v>#DIV/0!</v>
      </c>
      <c r="V199" s="66" t="n"/>
      <c r="W199" s="81" t="e">
        <f aca="false" ca="false" dt2D="false" dtr="false" t="normal">V199/E199*100</f>
        <v>#DIV/0!</v>
      </c>
      <c r="X199" s="66" t="n"/>
      <c r="Y199" s="81" t="e">
        <f aca="false" ca="false" dt2D="false" dtr="false" t="normal">X199/E199*100</f>
        <v>#DIV/0!</v>
      </c>
      <c r="Z199" s="66" t="n"/>
      <c r="AA199" s="66" t="n"/>
      <c r="AB199" s="66" t="n"/>
      <c r="AC199" s="66" t="n"/>
      <c r="AD199" s="66" t="n"/>
      <c r="AE199" s="66" t="n"/>
    </row>
    <row customFormat="true" ht="15" outlineLevel="0" r="200" s="36">
      <c r="A200" s="87" t="n"/>
      <c r="B200" s="70" t="s">
        <v>207</v>
      </c>
      <c r="C200" s="66" t="n"/>
      <c r="D200" s="66" t="n"/>
      <c r="E200" s="96" t="n"/>
      <c r="F200" s="67" t="e">
        <f aca="false" ca="false" dt2D="false" dtr="false" t="normal">E200/C200</f>
        <v>#DIV/0!</v>
      </c>
      <c r="G200" s="68" t="n"/>
      <c r="H200" s="67" t="e">
        <f aca="false" ca="false" dt2D="false" dtr="false" t="normal">G200/D200*100</f>
        <v>#DIV/0!</v>
      </c>
      <c r="I200" s="68" t="n"/>
      <c r="J200" s="68" t="n"/>
      <c r="K200" s="68" t="n"/>
      <c r="L200" s="68" t="n"/>
      <c r="M200" s="68" t="n"/>
      <c r="N200" s="68" t="n"/>
      <c r="O200" s="66" t="n"/>
      <c r="P200" s="66" t="n"/>
      <c r="Q200" s="66" t="n"/>
      <c r="R200" s="66" t="n"/>
      <c r="S200" s="66" t="n"/>
      <c r="T200" s="66" t="n"/>
      <c r="U200" s="69" t="e">
        <f aca="false" ca="false" dt2D="false" dtr="false" t="normal">O200/G200*100</f>
        <v>#DIV/0!</v>
      </c>
      <c r="V200" s="66" t="n"/>
      <c r="W200" s="81" t="e">
        <f aca="false" ca="false" dt2D="false" dtr="false" t="normal">V200/E200*100</f>
        <v>#DIV/0!</v>
      </c>
      <c r="X200" s="66" t="n"/>
      <c r="Y200" s="81" t="e">
        <f aca="false" ca="false" dt2D="false" dtr="false" t="normal">X200/E200*100</f>
        <v>#DIV/0!</v>
      </c>
      <c r="Z200" s="66" t="n"/>
      <c r="AA200" s="66" t="n"/>
      <c r="AB200" s="66" t="n"/>
      <c r="AC200" s="66" t="n"/>
      <c r="AD200" s="66" t="n"/>
      <c r="AE200" s="66" t="n"/>
    </row>
    <row customFormat="true" ht="15" outlineLevel="0" r="201" s="36">
      <c r="A201" s="87" t="n"/>
      <c r="B201" s="70" t="s">
        <v>208</v>
      </c>
      <c r="C201" s="66" t="n"/>
      <c r="D201" s="66" t="n"/>
      <c r="E201" s="96" t="n"/>
      <c r="F201" s="67" t="e">
        <f aca="false" ca="false" dt2D="false" dtr="false" t="normal">E201/C201</f>
        <v>#DIV/0!</v>
      </c>
      <c r="G201" s="68" t="n"/>
      <c r="H201" s="67" t="e">
        <f aca="false" ca="false" dt2D="false" dtr="false" t="normal">G201/D201*100</f>
        <v>#DIV/0!</v>
      </c>
      <c r="I201" s="68" t="n"/>
      <c r="J201" s="68" t="n"/>
      <c r="K201" s="68" t="n"/>
      <c r="L201" s="68" t="n"/>
      <c r="M201" s="68" t="n"/>
      <c r="N201" s="68" t="n"/>
      <c r="O201" s="66" t="n"/>
      <c r="P201" s="66" t="n"/>
      <c r="Q201" s="66" t="n"/>
      <c r="R201" s="66" t="n"/>
      <c r="S201" s="66" t="n"/>
      <c r="T201" s="66" t="n"/>
      <c r="U201" s="69" t="e">
        <f aca="false" ca="false" dt2D="false" dtr="false" t="normal">O201/G201*100</f>
        <v>#DIV/0!</v>
      </c>
      <c r="V201" s="66" t="n"/>
      <c r="W201" s="81" t="e">
        <f aca="false" ca="false" dt2D="false" dtr="false" t="normal">V201/E201*100</f>
        <v>#DIV/0!</v>
      </c>
      <c r="X201" s="66" t="n"/>
      <c r="Y201" s="81" t="e">
        <f aca="false" ca="false" dt2D="false" dtr="false" t="normal">X201/E201*100</f>
        <v>#DIV/0!</v>
      </c>
      <c r="Z201" s="66" t="n"/>
      <c r="AA201" s="66" t="n"/>
      <c r="AB201" s="66" t="n"/>
      <c r="AC201" s="66" t="n"/>
      <c r="AD201" s="66" t="n"/>
      <c r="AE201" s="66" t="n"/>
    </row>
    <row customFormat="true" ht="15" outlineLevel="0" r="202" s="36">
      <c r="A202" s="87" t="n"/>
      <c r="B202" s="70" t="s">
        <v>209</v>
      </c>
      <c r="C202" s="66" t="n"/>
      <c r="D202" s="66" t="n"/>
      <c r="E202" s="96" t="n"/>
      <c r="F202" s="67" t="e">
        <f aca="false" ca="false" dt2D="false" dtr="false" t="normal">E202/C202</f>
        <v>#DIV/0!</v>
      </c>
      <c r="G202" s="68" t="n"/>
      <c r="H202" s="67" t="e">
        <f aca="false" ca="false" dt2D="false" dtr="false" t="normal">G202/D202*100</f>
        <v>#DIV/0!</v>
      </c>
      <c r="I202" s="68" t="n"/>
      <c r="J202" s="68" t="n"/>
      <c r="K202" s="68" t="n"/>
      <c r="L202" s="68" t="n"/>
      <c r="M202" s="68" t="n"/>
      <c r="N202" s="68" t="n"/>
      <c r="O202" s="66" t="n"/>
      <c r="P202" s="66" t="n"/>
      <c r="Q202" s="66" t="n"/>
      <c r="R202" s="66" t="n"/>
      <c r="S202" s="66" t="n"/>
      <c r="T202" s="66" t="n"/>
      <c r="U202" s="69" t="e">
        <f aca="false" ca="false" dt2D="false" dtr="false" t="normal">O202/G202*100</f>
        <v>#DIV/0!</v>
      </c>
      <c r="V202" s="66" t="n"/>
      <c r="W202" s="81" t="e">
        <f aca="false" ca="false" dt2D="false" dtr="false" t="normal">V202/E202*100</f>
        <v>#DIV/0!</v>
      </c>
      <c r="X202" s="66" t="n"/>
      <c r="Y202" s="81" t="e">
        <f aca="false" ca="false" dt2D="false" dtr="false" t="normal">X202/E202*100</f>
        <v>#DIV/0!</v>
      </c>
      <c r="Z202" s="66" t="n"/>
      <c r="AA202" s="66" t="n"/>
      <c r="AB202" s="66" t="n"/>
      <c r="AC202" s="66" t="n"/>
      <c r="AD202" s="66" t="n"/>
      <c r="AE202" s="66" t="n"/>
    </row>
    <row customFormat="true" ht="15" outlineLevel="0" r="203" s="36">
      <c r="A203" s="87" t="n"/>
      <c r="B203" s="70" t="s">
        <v>210</v>
      </c>
      <c r="C203" s="66" t="n"/>
      <c r="D203" s="66" t="n"/>
      <c r="E203" s="96" t="n"/>
      <c r="F203" s="67" t="e">
        <f aca="false" ca="false" dt2D="false" dtr="false" t="normal">E203/C203</f>
        <v>#DIV/0!</v>
      </c>
      <c r="G203" s="68" t="n"/>
      <c r="H203" s="67" t="e">
        <f aca="false" ca="false" dt2D="false" dtr="false" t="normal">G203/D203*100</f>
        <v>#DIV/0!</v>
      </c>
      <c r="I203" s="68" t="n"/>
      <c r="J203" s="68" t="n"/>
      <c r="K203" s="68" t="n"/>
      <c r="L203" s="68" t="n"/>
      <c r="M203" s="68" t="n"/>
      <c r="N203" s="68" t="n"/>
      <c r="O203" s="66" t="n"/>
      <c r="P203" s="66" t="n"/>
      <c r="Q203" s="66" t="n"/>
      <c r="R203" s="66" t="n"/>
      <c r="S203" s="66" t="n"/>
      <c r="T203" s="66" t="n"/>
      <c r="U203" s="69" t="e">
        <f aca="false" ca="false" dt2D="false" dtr="false" t="normal">O203/G203*100</f>
        <v>#DIV/0!</v>
      </c>
      <c r="V203" s="66" t="n"/>
      <c r="W203" s="81" t="e">
        <f aca="false" ca="false" dt2D="false" dtr="false" t="normal">V203/E203*100</f>
        <v>#DIV/0!</v>
      </c>
      <c r="X203" s="66" t="n"/>
      <c r="Y203" s="81" t="e">
        <f aca="false" ca="false" dt2D="false" dtr="false" t="normal">X203/E203*100</f>
        <v>#DIV/0!</v>
      </c>
      <c r="Z203" s="66" t="n"/>
      <c r="AA203" s="66" t="n"/>
      <c r="AB203" s="66" t="n"/>
      <c r="AC203" s="66" t="n"/>
      <c r="AD203" s="66" t="n"/>
      <c r="AE203" s="66" t="n"/>
    </row>
    <row customFormat="true" ht="15" outlineLevel="0" r="204" s="36">
      <c r="A204" s="87" t="n"/>
      <c r="B204" s="71" t="s">
        <v>211</v>
      </c>
      <c r="C204" s="66" t="n"/>
      <c r="D204" s="66" t="n"/>
      <c r="E204" s="96" t="n"/>
      <c r="F204" s="67" t="e">
        <f aca="false" ca="false" dt2D="false" dtr="false" t="normal">E204/C204</f>
        <v>#DIV/0!</v>
      </c>
      <c r="G204" s="68" t="n"/>
      <c r="H204" s="67" t="e">
        <f aca="false" ca="false" dt2D="false" dtr="false" t="normal">G204/D204*100</f>
        <v>#DIV/0!</v>
      </c>
      <c r="I204" s="68" t="n"/>
      <c r="J204" s="68" t="n"/>
      <c r="K204" s="68" t="n"/>
      <c r="L204" s="68" t="n"/>
      <c r="M204" s="68" t="n"/>
      <c r="N204" s="68" t="n"/>
      <c r="O204" s="66" t="n"/>
      <c r="P204" s="66" t="n"/>
      <c r="Q204" s="66" t="n"/>
      <c r="R204" s="66" t="n"/>
      <c r="S204" s="66" t="n"/>
      <c r="T204" s="66" t="n"/>
      <c r="U204" s="69" t="e">
        <f aca="false" ca="false" dt2D="false" dtr="false" t="normal">O204/G204*100</f>
        <v>#DIV/0!</v>
      </c>
      <c r="V204" s="66" t="n"/>
      <c r="W204" s="81" t="e">
        <f aca="false" ca="false" dt2D="false" dtr="false" t="normal">V204/E204*100</f>
        <v>#DIV/0!</v>
      </c>
      <c r="X204" s="66" t="n"/>
      <c r="Y204" s="81" t="e">
        <f aca="false" ca="false" dt2D="false" dtr="false" t="normal">X204/E204*100</f>
        <v>#DIV/0!</v>
      </c>
      <c r="Z204" s="66" t="n"/>
      <c r="AA204" s="66" t="n"/>
      <c r="AB204" s="66" t="n"/>
      <c r="AC204" s="66" t="n"/>
      <c r="AD204" s="66" t="n"/>
      <c r="AE204" s="66" t="n"/>
    </row>
    <row customFormat="true" ht="15" outlineLevel="0" r="205" s="36">
      <c r="A205" s="87" t="n"/>
      <c r="B205" s="71" t="s">
        <v>212</v>
      </c>
      <c r="C205" s="66" t="n"/>
      <c r="D205" s="66" t="n"/>
      <c r="E205" s="96" t="n"/>
      <c r="F205" s="67" t="e">
        <f aca="false" ca="false" dt2D="false" dtr="false" t="normal">E205/C205</f>
        <v>#DIV/0!</v>
      </c>
      <c r="G205" s="68" t="n"/>
      <c r="H205" s="67" t="e">
        <f aca="false" ca="false" dt2D="false" dtr="false" t="normal">G205/D205*100</f>
        <v>#DIV/0!</v>
      </c>
      <c r="I205" s="68" t="n"/>
      <c r="J205" s="68" t="n"/>
      <c r="K205" s="68" t="n"/>
      <c r="L205" s="68" t="n"/>
      <c r="M205" s="68" t="n"/>
      <c r="N205" s="68" t="n"/>
      <c r="O205" s="66" t="n"/>
      <c r="P205" s="66" t="n"/>
      <c r="Q205" s="66" t="n"/>
      <c r="R205" s="66" t="n"/>
      <c r="S205" s="66" t="n"/>
      <c r="T205" s="66" t="n"/>
      <c r="U205" s="69" t="e">
        <f aca="false" ca="false" dt2D="false" dtr="false" t="normal">O205/G205*100</f>
        <v>#DIV/0!</v>
      </c>
      <c r="V205" s="66" t="n"/>
      <c r="W205" s="81" t="e">
        <f aca="false" ca="false" dt2D="false" dtr="false" t="normal">V205/E205*100</f>
        <v>#DIV/0!</v>
      </c>
      <c r="X205" s="66" t="n"/>
      <c r="Y205" s="81" t="e">
        <f aca="false" ca="false" dt2D="false" dtr="false" t="normal">X205/E205*100</f>
        <v>#DIV/0!</v>
      </c>
      <c r="Z205" s="66" t="n"/>
      <c r="AA205" s="66" t="n"/>
      <c r="AB205" s="66" t="n"/>
      <c r="AC205" s="66" t="n"/>
      <c r="AD205" s="66" t="n"/>
      <c r="AE205" s="66" t="n"/>
    </row>
    <row customFormat="true" ht="15" outlineLevel="0" r="206" s="36">
      <c r="A206" s="87" t="n"/>
      <c r="B206" s="71" t="s">
        <v>77</v>
      </c>
      <c r="C206" s="66" t="n"/>
      <c r="D206" s="66" t="n"/>
      <c r="E206" s="96" t="n"/>
      <c r="F206" s="67" t="e">
        <f aca="false" ca="false" dt2D="false" dtr="false" t="normal">E206/C206</f>
        <v>#DIV/0!</v>
      </c>
      <c r="G206" s="68" t="n"/>
      <c r="H206" s="67" t="e">
        <f aca="false" ca="false" dt2D="false" dtr="false" t="normal">G206/D206*100</f>
        <v>#DIV/0!</v>
      </c>
      <c r="I206" s="68" t="n"/>
      <c r="J206" s="68" t="n"/>
      <c r="K206" s="68" t="n"/>
      <c r="L206" s="68" t="n"/>
      <c r="M206" s="68" t="n"/>
      <c r="N206" s="68" t="n"/>
      <c r="O206" s="66" t="n"/>
      <c r="P206" s="66" t="n"/>
      <c r="Q206" s="66" t="n"/>
      <c r="R206" s="66" t="n"/>
      <c r="S206" s="66" t="n"/>
      <c r="T206" s="66" t="n"/>
      <c r="U206" s="69" t="e">
        <f aca="false" ca="false" dt2D="false" dtr="false" t="normal">O206/G206*100</f>
        <v>#DIV/0!</v>
      </c>
      <c r="V206" s="66" t="n"/>
      <c r="W206" s="81" t="e">
        <f aca="false" ca="false" dt2D="false" dtr="false" t="normal">V206/E206*100</f>
        <v>#DIV/0!</v>
      </c>
      <c r="X206" s="66" t="n"/>
      <c r="Y206" s="81" t="e">
        <f aca="false" ca="false" dt2D="false" dtr="false" t="normal">X206/E206*100</f>
        <v>#DIV/0!</v>
      </c>
      <c r="Z206" s="66" t="n"/>
      <c r="AA206" s="66" t="n"/>
      <c r="AB206" s="66" t="n"/>
      <c r="AC206" s="66" t="n"/>
      <c r="AD206" s="66" t="n"/>
      <c r="AE206" s="66" t="n"/>
    </row>
    <row customFormat="true" ht="15" outlineLevel="0" r="207" s="36">
      <c r="A207" s="87" t="n"/>
      <c r="B207" s="71" t="s">
        <v>79</v>
      </c>
      <c r="C207" s="66" t="n"/>
      <c r="D207" s="66" t="n"/>
      <c r="E207" s="96" t="n"/>
      <c r="F207" s="67" t="e">
        <f aca="false" ca="false" dt2D="false" dtr="false" t="normal">E207/C207</f>
        <v>#DIV/0!</v>
      </c>
      <c r="G207" s="68" t="n"/>
      <c r="H207" s="67" t="e">
        <f aca="false" ca="false" dt2D="false" dtr="false" t="normal">G207/D207*100</f>
        <v>#DIV/0!</v>
      </c>
      <c r="I207" s="68" t="n"/>
      <c r="J207" s="68" t="n"/>
      <c r="K207" s="68" t="n"/>
      <c r="L207" s="68" t="n"/>
      <c r="M207" s="68" t="n"/>
      <c r="N207" s="68" t="n"/>
      <c r="O207" s="66" t="n"/>
      <c r="P207" s="66" t="n"/>
      <c r="Q207" s="66" t="n"/>
      <c r="R207" s="66" t="n"/>
      <c r="S207" s="66" t="n"/>
      <c r="T207" s="66" t="n"/>
      <c r="U207" s="69" t="e">
        <f aca="false" ca="false" dt2D="false" dtr="false" t="normal">O207/G207*100</f>
        <v>#DIV/0!</v>
      </c>
      <c r="V207" s="66" t="n"/>
      <c r="W207" s="81" t="e">
        <f aca="false" ca="false" dt2D="false" dtr="false" t="normal">V207/E207*100</f>
        <v>#DIV/0!</v>
      </c>
      <c r="X207" s="66" t="n"/>
      <c r="Y207" s="81" t="e">
        <f aca="false" ca="false" dt2D="false" dtr="false" t="normal">X207/E207*100</f>
        <v>#DIV/0!</v>
      </c>
      <c r="Z207" s="66" t="n"/>
      <c r="AA207" s="66" t="n"/>
      <c r="AB207" s="66" t="n"/>
      <c r="AC207" s="66" t="n"/>
      <c r="AD207" s="66" t="n"/>
      <c r="AE207" s="66" t="n"/>
    </row>
    <row customFormat="true" ht="15" outlineLevel="0" r="208" s="36">
      <c r="A208" s="87" t="n"/>
      <c r="B208" s="71" t="s">
        <v>132</v>
      </c>
      <c r="C208" s="66" t="n"/>
      <c r="D208" s="66" t="n"/>
      <c r="E208" s="96" t="n"/>
      <c r="F208" s="67" t="e">
        <f aca="false" ca="false" dt2D="false" dtr="false" t="normal">E208/C208</f>
        <v>#DIV/0!</v>
      </c>
      <c r="G208" s="68" t="n"/>
      <c r="H208" s="67" t="e">
        <f aca="false" ca="false" dt2D="false" dtr="false" t="normal">G208/D208*100</f>
        <v>#DIV/0!</v>
      </c>
      <c r="I208" s="68" t="n"/>
      <c r="J208" s="68" t="n"/>
      <c r="K208" s="68" t="n"/>
      <c r="L208" s="68" t="n"/>
      <c r="M208" s="68" t="n"/>
      <c r="N208" s="68" t="n"/>
      <c r="O208" s="66" t="n"/>
      <c r="P208" s="66" t="n"/>
      <c r="Q208" s="66" t="n"/>
      <c r="R208" s="66" t="n"/>
      <c r="S208" s="66" t="n"/>
      <c r="T208" s="66" t="n"/>
      <c r="U208" s="69" t="e">
        <f aca="false" ca="false" dt2D="false" dtr="false" t="normal">O208/G208*100</f>
        <v>#DIV/0!</v>
      </c>
      <c r="V208" s="66" t="n"/>
      <c r="W208" s="81" t="e">
        <f aca="false" ca="false" dt2D="false" dtr="false" t="normal">V208/E208*100</f>
        <v>#DIV/0!</v>
      </c>
      <c r="X208" s="66" t="n"/>
      <c r="Y208" s="81" t="e">
        <f aca="false" ca="false" dt2D="false" dtr="false" t="normal">X208/E208*100</f>
        <v>#DIV/0!</v>
      </c>
      <c r="Z208" s="66" t="n"/>
      <c r="AA208" s="66" t="n"/>
      <c r="AB208" s="66" t="n"/>
      <c r="AC208" s="66" t="n"/>
      <c r="AD208" s="66" t="n"/>
      <c r="AE208" s="66" t="n"/>
    </row>
    <row customFormat="true" ht="15" outlineLevel="0" r="209" s="36">
      <c r="A209" s="87" t="n"/>
      <c r="B209" s="71" t="s">
        <v>133</v>
      </c>
      <c r="C209" s="66" t="n"/>
      <c r="D209" s="66" t="n"/>
      <c r="E209" s="96" t="n"/>
      <c r="F209" s="67" t="e">
        <f aca="false" ca="false" dt2D="false" dtr="false" t="normal">E209/C209</f>
        <v>#DIV/0!</v>
      </c>
      <c r="G209" s="68" t="n"/>
      <c r="H209" s="67" t="e">
        <f aca="false" ca="false" dt2D="false" dtr="false" t="normal">G209/D209*100</f>
        <v>#DIV/0!</v>
      </c>
      <c r="I209" s="68" t="n"/>
      <c r="J209" s="68" t="n"/>
      <c r="K209" s="68" t="n"/>
      <c r="L209" s="68" t="n"/>
      <c r="M209" s="68" t="n"/>
      <c r="N209" s="68" t="n"/>
      <c r="O209" s="66" t="n"/>
      <c r="P209" s="66" t="n"/>
      <c r="Q209" s="66" t="n"/>
      <c r="R209" s="66" t="n"/>
      <c r="S209" s="66" t="n"/>
      <c r="T209" s="66" t="n"/>
      <c r="U209" s="69" t="e">
        <f aca="false" ca="false" dt2D="false" dtr="false" t="normal">O209/G209*100</f>
        <v>#DIV/0!</v>
      </c>
      <c r="V209" s="66" t="n"/>
      <c r="W209" s="81" t="e">
        <f aca="false" ca="false" dt2D="false" dtr="false" t="normal">V209/E209*100</f>
        <v>#DIV/0!</v>
      </c>
      <c r="X209" s="66" t="n"/>
      <c r="Y209" s="81" t="e">
        <f aca="false" ca="false" dt2D="false" dtr="false" t="normal">X209/E209*100</f>
        <v>#DIV/0!</v>
      </c>
      <c r="Z209" s="66" t="n"/>
      <c r="AA209" s="66" t="n"/>
      <c r="AB209" s="66" t="n"/>
      <c r="AC209" s="66" t="n"/>
      <c r="AD209" s="66" t="n"/>
      <c r="AE209" s="66" t="n"/>
    </row>
    <row customFormat="true" ht="15" outlineLevel="0" r="210" s="36">
      <c r="A210" s="73" t="s">
        <v>80</v>
      </c>
      <c r="B210" s="74" t="s"/>
      <c r="C210" s="75" t="n">
        <f aca="false" ca="false" dt2D="false" dtr="false" t="normal">C195+C196+C197+C198+C199+C200+C201+C202+C203+C204+C205+C206+C207+C208+C209</f>
        <v>0</v>
      </c>
      <c r="D210" s="75" t="n">
        <f aca="false" ca="false" dt2D="false" dtr="false" t="normal">D195+D196+D197+D198+D199+D200+D201+D202+D203+D204+D205+D206+D207+D208+D209</f>
        <v>0</v>
      </c>
      <c r="E210" s="75" t="n">
        <f aca="false" ca="false" dt2D="false" dtr="false" t="normal">E195+E196+E197+E198+E199+E200+E201+E202+E203+E204+E205+E206+E207+E208+E209</f>
        <v>0</v>
      </c>
      <c r="F210" s="76" t="e">
        <f aca="false" ca="false" dt2D="false" dtr="false" t="normal">E210/C210</f>
        <v>#DIV/0!</v>
      </c>
      <c r="G210" s="75" t="n">
        <f aca="false" ca="false" dt2D="false" dtr="false" t="normal">G195+G196+G197+G198+G199+G200+G201+G202+G203+G204+G205+G206+G207+G208+G209</f>
        <v>0</v>
      </c>
      <c r="H210" s="76" t="e">
        <f aca="false" ca="false" dt2D="false" dtr="false" t="normal">G210/D210*100</f>
        <v>#DIV/0!</v>
      </c>
      <c r="I210" s="75" t="n">
        <f aca="false" ca="false" dt2D="false" dtr="false" t="normal">I195+I196+I197+I198+I199+I200+I201+I202+I203+I204+I205+I206+I207+I208+I209</f>
        <v>0</v>
      </c>
      <c r="J210" s="75" t="n">
        <f aca="false" ca="false" dt2D="false" dtr="false" t="normal">J195+J196+J197+J198+J199+J200+J201+J202+J203+J204+J205+J206+J207+J208+J209</f>
        <v>0</v>
      </c>
      <c r="K210" s="75" t="n">
        <f aca="false" ca="false" dt2D="false" dtr="false" t="normal">K195+K196+K197+K198+K199+K200+K201+K202+K203+K204+K205+K206+K207+K208+K209</f>
        <v>0</v>
      </c>
      <c r="L210" s="75" t="n">
        <f aca="false" ca="false" dt2D="false" dtr="false" t="normal">L195+L196+L197+L198+L199+L200+L201+L202+L203+L204+L205+L206+L207+L208+L209</f>
        <v>0</v>
      </c>
      <c r="M210" s="75" t="n">
        <f aca="false" ca="false" dt2D="false" dtr="false" t="normal">M195+M196+M197+M198+M199+M200+M201+M202+M203+M204+M205+M206+M207+M208+M209</f>
        <v>0</v>
      </c>
      <c r="N210" s="75" t="n">
        <f aca="false" ca="false" dt2D="false" dtr="false" t="normal">N195+N196+N197+N198+N199+N200+N201+N202+N203+N204+N205+N206+N207+N208+N209</f>
        <v>0</v>
      </c>
      <c r="O210" s="75" t="n">
        <f aca="false" ca="false" dt2D="false" dtr="false" t="normal">O195+O196+O197+O198+O199+O200+O201+O202+O203+O204+O205+O206+O207+O208+O209</f>
        <v>0</v>
      </c>
      <c r="P210" s="75" t="n">
        <f aca="false" ca="false" dt2D="false" dtr="false" t="normal">P195+P196+P197+P198+P199+P200+P201+P202+P203+P204+P205+P206+P207+P208+P209</f>
        <v>0</v>
      </c>
      <c r="Q210" s="75" t="n">
        <f aca="false" ca="false" dt2D="false" dtr="false" t="normal">Q195+Q196+Q197+Q198+Q199+Q200+Q201+Q202+Q203+Q204+Q205+Q206+Q207+Q208+Q209</f>
        <v>0</v>
      </c>
      <c r="R210" s="75" t="n">
        <f aca="false" ca="false" dt2D="false" dtr="false" t="normal">R195+R196+R197+R198+R199+R200+R201+R202+R203+R204+R205+R206+R207+R208+R209</f>
        <v>0</v>
      </c>
      <c r="S210" s="75" t="n">
        <f aca="false" ca="false" dt2D="false" dtr="false" t="normal">S195+S196+S197+S198+S199+S200+S201+S202+S203+S204+S205+S206+S207+S208+S209</f>
        <v>0</v>
      </c>
      <c r="T210" s="75" t="n">
        <f aca="false" ca="false" dt2D="false" dtr="false" t="normal">T195+T196+T197+T198+T199+T200+T201+T202+T203+T204+T205+T206+T207+T208+T209</f>
        <v>0</v>
      </c>
      <c r="U210" s="75" t="e">
        <f aca="false" ca="false" dt2D="false" dtr="false" t="normal">SUM(U195:U209)</f>
        <v>#DIV/0!</v>
      </c>
      <c r="V210" s="75" t="n">
        <f aca="false" ca="false" dt2D="false" dtr="false" t="normal">V195+V196+V197+V198+V199+V200+V201+V202+V203+V204+V205+V206+V207+V208+V209</f>
        <v>0</v>
      </c>
      <c r="W210" s="78" t="e">
        <f aca="false" ca="false" dt2D="false" dtr="false" t="normal">V210/E210*100</f>
        <v>#DIV/0!</v>
      </c>
      <c r="X210" s="75" t="n">
        <f aca="false" ca="false" dt2D="false" dtr="false" t="normal">X195+X196+X197+X198+X199+X200+X201+X202+X203+X204+X205+X206+X207+X208+X209</f>
        <v>0</v>
      </c>
      <c r="Y210" s="78" t="e">
        <f aca="false" ca="false" dt2D="false" dtr="false" t="normal">X210/E210*100</f>
        <v>#DIV/0!</v>
      </c>
      <c r="Z210" s="75" t="n">
        <f aca="false" ca="false" dt2D="false" dtr="false" t="normal">Z195+Z196+Z197+Z198+Z199+Z200+Z201+Z202+Z203+Z204+Z205+Z206+Z207+Z208+Z209</f>
        <v>0</v>
      </c>
      <c r="AA210" s="75" t="n">
        <f aca="false" ca="false" dt2D="false" dtr="false" t="normal">AA195+AA196+AA197+AA198+AA199+AA200+AA201+AA202+AA203+AA204+AA205+AA206+AA207+AA208+AA209</f>
        <v>0</v>
      </c>
      <c r="AB210" s="75" t="n">
        <f aca="false" ca="false" dt2D="false" dtr="false" t="normal">AB195+AB196+AB197+AB198+AB199+AB200+AB201+AB202+AB203+AB204+AB205+AB206+AB207+AB208+AB209</f>
        <v>0</v>
      </c>
      <c r="AC210" s="75" t="n">
        <f aca="false" ca="false" dt2D="false" dtr="false" t="normal">AC195+AC196+AC197+AC198+AC199+AC200+AC201+AC202+AC203+AC204+AC205+AC206+AC207+AC208+AC209</f>
        <v>0</v>
      </c>
      <c r="AD210" s="75" t="n">
        <f aca="false" ca="false" dt2D="false" dtr="false" t="normal">AD195+AD196+AD197+AD198+AD199+AD200+AD201+AD202+AD203+AD204+AD205+AD206+AD207+AD208+AD209</f>
        <v>0</v>
      </c>
      <c r="AE210" s="75" t="n">
        <f aca="false" ca="false" dt2D="false" dtr="false" t="normal">AE195+AE196+AE197+AE198+AE199+AE200+AE201+AE202+AE203+AE204+AE205+AE206+AE207+AE208+AE209</f>
        <v>0</v>
      </c>
    </row>
    <row customFormat="true" ht="15" outlineLevel="0" r="211" s="36">
      <c r="A211" s="85" t="n">
        <v>11</v>
      </c>
      <c r="B211" s="86" t="s">
        <v>213</v>
      </c>
      <c r="C211" s="63" t="n"/>
      <c r="D211" s="63" t="n"/>
      <c r="E211" s="63" t="n"/>
      <c r="F211" s="67" t="n"/>
      <c r="G211" s="63" t="n"/>
      <c r="H211" s="67" t="n"/>
      <c r="I211" s="63" t="n"/>
      <c r="J211" s="63" t="n"/>
      <c r="K211" s="63" t="n"/>
      <c r="L211" s="63" t="n"/>
      <c r="M211" s="63" t="n"/>
      <c r="N211" s="63" t="n"/>
      <c r="O211" s="63" t="n"/>
      <c r="P211" s="63" t="n"/>
      <c r="Q211" s="63" t="n"/>
      <c r="R211" s="63" t="n"/>
      <c r="S211" s="63" t="n"/>
      <c r="T211" s="63" t="n"/>
      <c r="U211" s="69" t="n"/>
      <c r="V211" s="63" t="n"/>
      <c r="W211" s="77" t="n"/>
      <c r="X211" s="63" t="n"/>
      <c r="Y211" s="77" t="n"/>
      <c r="Z211" s="63" t="n"/>
      <c r="AA211" s="63" t="n"/>
      <c r="AB211" s="63" t="n"/>
      <c r="AC211" s="63" t="n"/>
      <c r="AD211" s="63" t="n"/>
      <c r="AE211" s="63" t="n"/>
    </row>
    <row customFormat="true" ht="15" outlineLevel="0" r="212" s="36">
      <c r="A212" s="87" t="n"/>
      <c r="B212" s="91" t="s">
        <v>214</v>
      </c>
      <c r="C212" s="66" t="n"/>
      <c r="D212" s="66" t="n"/>
      <c r="E212" s="66" t="n"/>
      <c r="F212" s="67" t="e">
        <f aca="false" ca="false" dt2D="false" dtr="false" t="normal">E212/C212</f>
        <v>#DIV/0!</v>
      </c>
      <c r="G212" s="68" t="n"/>
      <c r="H212" s="67" t="e">
        <f aca="false" ca="false" dt2D="false" dtr="false" t="normal">G212/D212*100</f>
        <v>#DIV/0!</v>
      </c>
      <c r="I212" s="68" t="n"/>
      <c r="J212" s="68" t="n"/>
      <c r="K212" s="68" t="n"/>
      <c r="L212" s="68" t="n"/>
      <c r="M212" s="68" t="n"/>
      <c r="N212" s="68" t="n"/>
      <c r="O212" s="66" t="n"/>
      <c r="P212" s="66" t="n"/>
      <c r="Q212" s="66" t="n"/>
      <c r="R212" s="66" t="n"/>
      <c r="S212" s="66" t="n"/>
      <c r="T212" s="66" t="n"/>
      <c r="U212" s="69" t="e">
        <f aca="false" ca="false" dt2D="false" dtr="false" t="normal">O212/G212*100</f>
        <v>#DIV/0!</v>
      </c>
      <c r="V212" s="66" t="n"/>
      <c r="W212" s="81" t="e">
        <f aca="false" ca="false" dt2D="false" dtr="false" t="normal">V212/E212*100</f>
        <v>#DIV/0!</v>
      </c>
      <c r="X212" s="66" t="n"/>
      <c r="Y212" s="81" t="e">
        <f aca="false" ca="false" dt2D="false" dtr="false" t="normal">X212/E212*100</f>
        <v>#DIV/0!</v>
      </c>
      <c r="Z212" s="66" t="n"/>
      <c r="AA212" s="66" t="n"/>
      <c r="AB212" s="66" t="n"/>
      <c r="AC212" s="66" t="n"/>
      <c r="AD212" s="66" t="n"/>
      <c r="AE212" s="66" t="n"/>
    </row>
    <row customFormat="true" ht="15" outlineLevel="0" r="213" s="36">
      <c r="A213" s="87" t="n"/>
      <c r="B213" s="92" t="s">
        <v>215</v>
      </c>
      <c r="C213" s="66" t="n"/>
      <c r="D213" s="66" t="n"/>
      <c r="E213" s="66" t="n"/>
      <c r="F213" s="67" t="e">
        <f aca="false" ca="false" dt2D="false" dtr="false" t="normal">E213/C213</f>
        <v>#DIV/0!</v>
      </c>
      <c r="G213" s="68" t="n"/>
      <c r="H213" s="67" t="e">
        <f aca="false" ca="false" dt2D="false" dtr="false" t="normal">G213/D213*100</f>
        <v>#DIV/0!</v>
      </c>
      <c r="I213" s="68" t="n"/>
      <c r="J213" s="68" t="n"/>
      <c r="K213" s="68" t="n"/>
      <c r="L213" s="68" t="n"/>
      <c r="M213" s="68" t="n"/>
      <c r="N213" s="68" t="n"/>
      <c r="O213" s="66" t="n"/>
      <c r="P213" s="66" t="n"/>
      <c r="Q213" s="66" t="n"/>
      <c r="R213" s="66" t="n"/>
      <c r="S213" s="66" t="n"/>
      <c r="T213" s="66" t="n"/>
      <c r="U213" s="69" t="e">
        <f aca="false" ca="false" dt2D="false" dtr="false" t="normal">O213/G213*100</f>
        <v>#DIV/0!</v>
      </c>
      <c r="V213" s="66" t="n"/>
      <c r="W213" s="81" t="e">
        <f aca="false" ca="false" dt2D="false" dtr="false" t="normal">V213/E213*100</f>
        <v>#DIV/0!</v>
      </c>
      <c r="X213" s="66" t="n"/>
      <c r="Y213" s="81" t="e">
        <f aca="false" ca="false" dt2D="false" dtr="false" t="normal">X213/E213*100</f>
        <v>#DIV/0!</v>
      </c>
      <c r="Z213" s="66" t="n"/>
      <c r="AA213" s="66" t="n"/>
      <c r="AB213" s="66" t="n"/>
      <c r="AC213" s="66" t="n"/>
      <c r="AD213" s="66" t="n"/>
      <c r="AE213" s="66" t="n"/>
    </row>
    <row customFormat="true" ht="15" outlineLevel="0" r="214" s="36">
      <c r="A214" s="87" t="n"/>
      <c r="B214" s="92" t="s">
        <v>216</v>
      </c>
      <c r="C214" s="66" t="n"/>
      <c r="D214" s="66" t="n"/>
      <c r="E214" s="66" t="n"/>
      <c r="F214" s="67" t="e">
        <f aca="false" ca="false" dt2D="false" dtr="false" t="normal">E214/C214</f>
        <v>#DIV/0!</v>
      </c>
      <c r="G214" s="68" t="n"/>
      <c r="H214" s="67" t="e">
        <f aca="false" ca="false" dt2D="false" dtr="false" t="normal">G214/D214*100</f>
        <v>#DIV/0!</v>
      </c>
      <c r="I214" s="68" t="n"/>
      <c r="J214" s="68" t="n"/>
      <c r="K214" s="68" t="n"/>
      <c r="L214" s="68" t="n"/>
      <c r="M214" s="68" t="n"/>
      <c r="N214" s="68" t="n"/>
      <c r="O214" s="66" t="n"/>
      <c r="P214" s="66" t="n"/>
      <c r="Q214" s="66" t="n"/>
      <c r="R214" s="66" t="n"/>
      <c r="S214" s="66" t="n"/>
      <c r="T214" s="66" t="n"/>
      <c r="U214" s="69" t="e">
        <f aca="false" ca="false" dt2D="false" dtr="false" t="normal">O214/G214*100</f>
        <v>#DIV/0!</v>
      </c>
      <c r="V214" s="66" t="n"/>
      <c r="W214" s="81" t="e">
        <f aca="false" ca="false" dt2D="false" dtr="false" t="normal">V214/E214*100</f>
        <v>#DIV/0!</v>
      </c>
      <c r="X214" s="66" t="n"/>
      <c r="Y214" s="81" t="e">
        <f aca="false" ca="false" dt2D="false" dtr="false" t="normal">X214/E214*100</f>
        <v>#DIV/0!</v>
      </c>
      <c r="Z214" s="66" t="n"/>
      <c r="AA214" s="66" t="n"/>
      <c r="AB214" s="66" t="n"/>
      <c r="AC214" s="66" t="n"/>
      <c r="AD214" s="66" t="n"/>
      <c r="AE214" s="66" t="n"/>
    </row>
    <row customFormat="true" ht="15" outlineLevel="0" r="215" s="36">
      <c r="A215" s="87" t="n"/>
      <c r="B215" s="92" t="s">
        <v>217</v>
      </c>
      <c r="C215" s="66" t="n"/>
      <c r="D215" s="66" t="n"/>
      <c r="E215" s="66" t="n"/>
      <c r="F215" s="67" t="e">
        <f aca="false" ca="false" dt2D="false" dtr="false" t="normal">E215/C215</f>
        <v>#DIV/0!</v>
      </c>
      <c r="G215" s="68" t="n"/>
      <c r="H215" s="67" t="e">
        <f aca="false" ca="false" dt2D="false" dtr="false" t="normal">G215/D215*100</f>
        <v>#DIV/0!</v>
      </c>
      <c r="I215" s="68" t="n"/>
      <c r="J215" s="68" t="n"/>
      <c r="K215" s="68" t="n"/>
      <c r="L215" s="68" t="n"/>
      <c r="M215" s="68" t="n"/>
      <c r="N215" s="68" t="n"/>
      <c r="O215" s="66" t="n"/>
      <c r="P215" s="66" t="n"/>
      <c r="Q215" s="66" t="n"/>
      <c r="R215" s="66" t="n"/>
      <c r="S215" s="66" t="n"/>
      <c r="T215" s="66" t="n"/>
      <c r="U215" s="69" t="e">
        <f aca="false" ca="false" dt2D="false" dtr="false" t="normal">O215/G215*100</f>
        <v>#DIV/0!</v>
      </c>
      <c r="V215" s="66" t="n"/>
      <c r="W215" s="81" t="e">
        <f aca="false" ca="false" dt2D="false" dtr="false" t="normal">V215/E215*100</f>
        <v>#DIV/0!</v>
      </c>
      <c r="X215" s="66" t="n"/>
      <c r="Y215" s="81" t="e">
        <f aca="false" ca="false" dt2D="false" dtr="false" t="normal">X215/E215*100</f>
        <v>#DIV/0!</v>
      </c>
      <c r="Z215" s="66" t="n"/>
      <c r="AA215" s="66" t="n"/>
      <c r="AB215" s="66" t="n"/>
      <c r="AC215" s="66" t="n"/>
      <c r="AD215" s="66" t="n"/>
      <c r="AE215" s="66" t="n"/>
    </row>
    <row customFormat="true" ht="15" outlineLevel="0" r="216" s="36">
      <c r="A216" s="87" t="n"/>
      <c r="B216" s="92" t="s">
        <v>218</v>
      </c>
      <c r="C216" s="66" t="n"/>
      <c r="D216" s="66" t="n"/>
      <c r="E216" s="66" t="n"/>
      <c r="F216" s="67" t="e">
        <f aca="false" ca="false" dt2D="false" dtr="false" t="normal">E216/C216</f>
        <v>#DIV/0!</v>
      </c>
      <c r="G216" s="68" t="n"/>
      <c r="H216" s="67" t="e">
        <f aca="false" ca="false" dt2D="false" dtr="false" t="normal">G216/D216*100</f>
        <v>#DIV/0!</v>
      </c>
      <c r="I216" s="68" t="n"/>
      <c r="J216" s="68" t="n"/>
      <c r="K216" s="68" t="n"/>
      <c r="L216" s="68" t="n"/>
      <c r="M216" s="68" t="n"/>
      <c r="N216" s="68" t="n"/>
      <c r="O216" s="66" t="n"/>
      <c r="P216" s="66" t="n"/>
      <c r="Q216" s="66" t="n"/>
      <c r="R216" s="66" t="n"/>
      <c r="S216" s="66" t="n"/>
      <c r="T216" s="66" t="n"/>
      <c r="U216" s="69" t="e">
        <f aca="false" ca="false" dt2D="false" dtr="false" t="normal">O216/G216*100</f>
        <v>#DIV/0!</v>
      </c>
      <c r="V216" s="66" t="n"/>
      <c r="W216" s="81" t="e">
        <f aca="false" ca="false" dt2D="false" dtr="false" t="normal">V216/E216*100</f>
        <v>#DIV/0!</v>
      </c>
      <c r="X216" s="66" t="n"/>
      <c r="Y216" s="81" t="e">
        <f aca="false" ca="false" dt2D="false" dtr="false" t="normal">X216/E216*100</f>
        <v>#DIV/0!</v>
      </c>
      <c r="Z216" s="66" t="n"/>
      <c r="AA216" s="66" t="n"/>
      <c r="AB216" s="66" t="n"/>
      <c r="AC216" s="66" t="n"/>
      <c r="AD216" s="66" t="n"/>
      <c r="AE216" s="66" t="n"/>
    </row>
    <row customFormat="true" ht="15" outlineLevel="0" r="217" s="36">
      <c r="A217" s="87" t="n"/>
      <c r="B217" s="92" t="s">
        <v>764</v>
      </c>
      <c r="C217" s="66" t="n"/>
      <c r="D217" s="66" t="n"/>
      <c r="E217" s="66" t="n"/>
      <c r="F217" s="67" t="e">
        <f aca="false" ca="false" dt2D="false" dtr="false" t="normal">E217/C217</f>
        <v>#DIV/0!</v>
      </c>
      <c r="G217" s="68" t="n"/>
      <c r="H217" s="67" t="e">
        <f aca="false" ca="false" dt2D="false" dtr="false" t="normal">G217/D217*100</f>
        <v>#DIV/0!</v>
      </c>
      <c r="I217" s="68" t="n"/>
      <c r="J217" s="68" t="n"/>
      <c r="K217" s="68" t="n"/>
      <c r="L217" s="68" t="n"/>
      <c r="M217" s="68" t="n"/>
      <c r="N217" s="68" t="n"/>
      <c r="O217" s="66" t="n"/>
      <c r="P217" s="66" t="n"/>
      <c r="Q217" s="66" t="n"/>
      <c r="R217" s="66" t="n"/>
      <c r="S217" s="66" t="n"/>
      <c r="T217" s="66" t="n"/>
      <c r="U217" s="69" t="e">
        <f aca="false" ca="false" dt2D="false" dtr="false" t="normal">O217/G217*100</f>
        <v>#DIV/0!</v>
      </c>
      <c r="V217" s="66" t="n"/>
      <c r="W217" s="81" t="e">
        <f aca="false" ca="false" dt2D="false" dtr="false" t="normal">V217/E217*100</f>
        <v>#DIV/0!</v>
      </c>
      <c r="X217" s="66" t="n"/>
      <c r="Y217" s="81" t="e">
        <f aca="false" ca="false" dt2D="false" dtr="false" t="normal">X217/E217*100</f>
        <v>#DIV/0!</v>
      </c>
      <c r="Z217" s="66" t="n"/>
      <c r="AA217" s="66" t="n"/>
      <c r="AB217" s="66" t="n"/>
      <c r="AC217" s="66" t="n"/>
      <c r="AD217" s="66" t="n"/>
      <c r="AE217" s="66" t="n"/>
    </row>
    <row customFormat="true" ht="15" outlineLevel="0" r="218" s="36">
      <c r="A218" s="66" t="n"/>
      <c r="B218" s="92" t="s">
        <v>220</v>
      </c>
      <c r="C218" s="66" t="n"/>
      <c r="D218" s="66" t="n"/>
      <c r="E218" s="66" t="n"/>
      <c r="F218" s="67" t="e">
        <f aca="false" ca="false" dt2D="false" dtr="false" t="normal">E218/C218</f>
        <v>#DIV/0!</v>
      </c>
      <c r="G218" s="68" t="n"/>
      <c r="H218" s="67" t="e">
        <f aca="false" ca="false" dt2D="false" dtr="false" t="normal">G218/D218*100</f>
        <v>#DIV/0!</v>
      </c>
      <c r="I218" s="68" t="n"/>
      <c r="J218" s="68" t="n"/>
      <c r="K218" s="68" t="n"/>
      <c r="L218" s="68" t="n"/>
      <c r="M218" s="68" t="n"/>
      <c r="N218" s="68" t="n"/>
      <c r="O218" s="66" t="n"/>
      <c r="P218" s="66" t="n"/>
      <c r="Q218" s="66" t="n"/>
      <c r="R218" s="66" t="n"/>
      <c r="S218" s="66" t="n"/>
      <c r="T218" s="66" t="n"/>
      <c r="U218" s="69" t="e">
        <f aca="false" ca="false" dt2D="false" dtr="false" t="normal">O218/G218*100</f>
        <v>#DIV/0!</v>
      </c>
      <c r="V218" s="66" t="n"/>
      <c r="W218" s="81" t="e">
        <f aca="false" ca="false" dt2D="false" dtr="false" t="normal">V218/E218*100</f>
        <v>#DIV/0!</v>
      </c>
      <c r="X218" s="66" t="n"/>
      <c r="Y218" s="81" t="e">
        <f aca="false" ca="false" dt2D="false" dtr="false" t="normal">X218/E218*100</f>
        <v>#DIV/0!</v>
      </c>
      <c r="Z218" s="66" t="n"/>
      <c r="AA218" s="66" t="n"/>
      <c r="AB218" s="66" t="n"/>
      <c r="AC218" s="66" t="n"/>
      <c r="AD218" s="66" t="n"/>
      <c r="AE218" s="66" t="n"/>
    </row>
    <row customFormat="true" ht="15" outlineLevel="0" r="219" s="36">
      <c r="A219" s="66" t="n"/>
      <c r="B219" s="92" t="s">
        <v>221</v>
      </c>
      <c r="C219" s="66" t="n"/>
      <c r="D219" s="66" t="n"/>
      <c r="E219" s="66" t="n"/>
      <c r="F219" s="67" t="e">
        <f aca="false" ca="false" dt2D="false" dtr="false" t="normal">E219/C219</f>
        <v>#DIV/0!</v>
      </c>
      <c r="G219" s="68" t="n"/>
      <c r="H219" s="67" t="e">
        <f aca="false" ca="false" dt2D="false" dtr="false" t="normal">G219/D219*100</f>
        <v>#DIV/0!</v>
      </c>
      <c r="I219" s="68" t="n"/>
      <c r="J219" s="68" t="n"/>
      <c r="K219" s="68" t="n"/>
      <c r="L219" s="68" t="n"/>
      <c r="M219" s="68" t="n"/>
      <c r="N219" s="68" t="n"/>
      <c r="O219" s="66" t="n"/>
      <c r="P219" s="66" t="n"/>
      <c r="Q219" s="66" t="n"/>
      <c r="R219" s="66" t="n"/>
      <c r="S219" s="66" t="n"/>
      <c r="T219" s="66" t="n"/>
      <c r="U219" s="69" t="e">
        <f aca="false" ca="false" dt2D="false" dtr="false" t="normal">O219/G219*100</f>
        <v>#DIV/0!</v>
      </c>
      <c r="V219" s="66" t="n"/>
      <c r="W219" s="81" t="e">
        <f aca="false" ca="false" dt2D="false" dtr="false" t="normal">V219/E219*100</f>
        <v>#DIV/0!</v>
      </c>
      <c r="X219" s="66" t="n"/>
      <c r="Y219" s="81" t="e">
        <f aca="false" ca="false" dt2D="false" dtr="false" t="normal">X219/E219*100</f>
        <v>#DIV/0!</v>
      </c>
      <c r="Z219" s="66" t="n"/>
      <c r="AA219" s="66" t="n"/>
      <c r="AB219" s="66" t="n"/>
      <c r="AC219" s="66" t="n"/>
      <c r="AD219" s="66" t="n"/>
      <c r="AE219" s="66" t="n"/>
    </row>
    <row customFormat="true" ht="15" outlineLevel="0" r="220" s="36">
      <c r="A220" s="66" t="n"/>
      <c r="B220" s="91" t="s">
        <v>222</v>
      </c>
      <c r="C220" s="66" t="n"/>
      <c r="D220" s="66" t="n"/>
      <c r="E220" s="66" t="n"/>
      <c r="F220" s="67" t="e">
        <f aca="false" ca="false" dt2D="false" dtr="false" t="normal">E220/C220</f>
        <v>#DIV/0!</v>
      </c>
      <c r="G220" s="68" t="n"/>
      <c r="H220" s="67" t="e">
        <f aca="false" ca="false" dt2D="false" dtr="false" t="normal">G220/D220*100</f>
        <v>#DIV/0!</v>
      </c>
      <c r="I220" s="68" t="n"/>
      <c r="J220" s="68" t="n"/>
      <c r="K220" s="68" t="n"/>
      <c r="L220" s="68" t="n"/>
      <c r="M220" s="68" t="n"/>
      <c r="N220" s="68" t="n"/>
      <c r="O220" s="66" t="n"/>
      <c r="P220" s="66" t="n"/>
      <c r="Q220" s="66" t="n"/>
      <c r="R220" s="66" t="n"/>
      <c r="S220" s="66" t="n"/>
      <c r="T220" s="66" t="n"/>
      <c r="U220" s="69" t="e">
        <f aca="false" ca="false" dt2D="false" dtr="false" t="normal">O220/G220*100</f>
        <v>#DIV/0!</v>
      </c>
      <c r="V220" s="66" t="n"/>
      <c r="W220" s="81" t="e">
        <f aca="false" ca="false" dt2D="false" dtr="false" t="normal">V220/E220*100</f>
        <v>#DIV/0!</v>
      </c>
      <c r="X220" s="66" t="n"/>
      <c r="Y220" s="81" t="e">
        <f aca="false" ca="false" dt2D="false" dtr="false" t="normal">X220/E220*100</f>
        <v>#DIV/0!</v>
      </c>
      <c r="Z220" s="66" t="n"/>
      <c r="AA220" s="66" t="n"/>
      <c r="AB220" s="66" t="n"/>
      <c r="AC220" s="66" t="n"/>
      <c r="AD220" s="66" t="n"/>
      <c r="AE220" s="66" t="n"/>
    </row>
    <row customFormat="true" ht="15" outlineLevel="0" r="221" s="36">
      <c r="A221" s="66" t="n"/>
      <c r="B221" s="92" t="s">
        <v>223</v>
      </c>
      <c r="C221" s="66" t="n"/>
      <c r="D221" s="66" t="n"/>
      <c r="E221" s="66" t="n"/>
      <c r="F221" s="67" t="e">
        <f aca="false" ca="false" dt2D="false" dtr="false" t="normal">E221/C221</f>
        <v>#DIV/0!</v>
      </c>
      <c r="G221" s="68" t="n"/>
      <c r="H221" s="67" t="e">
        <f aca="false" ca="false" dt2D="false" dtr="false" t="normal">G221/D221*100</f>
        <v>#DIV/0!</v>
      </c>
      <c r="I221" s="68" t="n"/>
      <c r="J221" s="68" t="n"/>
      <c r="K221" s="68" t="n"/>
      <c r="L221" s="68" t="n"/>
      <c r="M221" s="68" t="n"/>
      <c r="N221" s="68" t="n"/>
      <c r="O221" s="66" t="n"/>
      <c r="P221" s="66" t="n"/>
      <c r="Q221" s="66" t="n"/>
      <c r="R221" s="66" t="n"/>
      <c r="S221" s="66" t="n"/>
      <c r="T221" s="66" t="n"/>
      <c r="U221" s="69" t="e">
        <f aca="false" ca="false" dt2D="false" dtr="false" t="normal">O221/G221*100</f>
        <v>#DIV/0!</v>
      </c>
      <c r="V221" s="66" t="n"/>
      <c r="W221" s="81" t="e">
        <f aca="false" ca="false" dt2D="false" dtr="false" t="normal">V221/E221*100</f>
        <v>#DIV/0!</v>
      </c>
      <c r="X221" s="66" t="n"/>
      <c r="Y221" s="81" t="e">
        <f aca="false" ca="false" dt2D="false" dtr="false" t="normal">X221/E221*100</f>
        <v>#DIV/0!</v>
      </c>
      <c r="Z221" s="66" t="n"/>
      <c r="AA221" s="66" t="n"/>
      <c r="AB221" s="66" t="n"/>
      <c r="AC221" s="66" t="n"/>
      <c r="AD221" s="66" t="n"/>
      <c r="AE221" s="66" t="n"/>
    </row>
    <row customFormat="true" ht="15" outlineLevel="0" r="222" s="36">
      <c r="A222" s="87" t="n"/>
      <c r="B222" s="92" t="s">
        <v>765</v>
      </c>
      <c r="C222" s="66" t="n"/>
      <c r="D222" s="66" t="n"/>
      <c r="E222" s="66" t="n"/>
      <c r="F222" s="67" t="e">
        <f aca="false" ca="false" dt2D="false" dtr="false" t="normal">E222/C222</f>
        <v>#DIV/0!</v>
      </c>
      <c r="G222" s="68" t="n"/>
      <c r="H222" s="67" t="e">
        <f aca="false" ca="false" dt2D="false" dtr="false" t="normal">G222/D222*100</f>
        <v>#DIV/0!</v>
      </c>
      <c r="I222" s="68" t="n"/>
      <c r="J222" s="68" t="n"/>
      <c r="K222" s="68" t="n"/>
      <c r="L222" s="68" t="n"/>
      <c r="M222" s="68" t="n"/>
      <c r="N222" s="68" t="n"/>
      <c r="O222" s="66" t="n"/>
      <c r="P222" s="66" t="n"/>
      <c r="Q222" s="66" t="n"/>
      <c r="R222" s="66" t="n"/>
      <c r="S222" s="66" t="n"/>
      <c r="T222" s="66" t="n"/>
      <c r="U222" s="69" t="e">
        <f aca="false" ca="false" dt2D="false" dtr="false" t="normal">O222/G222*100</f>
        <v>#DIV/0!</v>
      </c>
      <c r="V222" s="66" t="n"/>
      <c r="W222" s="81" t="e">
        <f aca="false" ca="false" dt2D="false" dtr="false" t="normal">V222/E222*100</f>
        <v>#DIV/0!</v>
      </c>
      <c r="X222" s="66" t="n"/>
      <c r="Y222" s="81" t="e">
        <f aca="false" ca="false" dt2D="false" dtr="false" t="normal">X222/E222*100</f>
        <v>#DIV/0!</v>
      </c>
      <c r="Z222" s="66" t="n"/>
      <c r="AA222" s="66" t="n"/>
      <c r="AB222" s="66" t="n"/>
      <c r="AC222" s="66" t="n"/>
      <c r="AD222" s="66" t="n"/>
      <c r="AE222" s="66" t="n"/>
    </row>
    <row customFormat="true" ht="15" outlineLevel="0" r="223" s="36">
      <c r="A223" s="87" t="n"/>
      <c r="B223" s="92" t="s">
        <v>225</v>
      </c>
      <c r="C223" s="66" t="n"/>
      <c r="D223" s="66" t="n"/>
      <c r="E223" s="66" t="n"/>
      <c r="F223" s="67" t="e">
        <f aca="false" ca="false" dt2D="false" dtr="false" t="normal">E223/C223</f>
        <v>#DIV/0!</v>
      </c>
      <c r="G223" s="68" t="n"/>
      <c r="H223" s="67" t="e">
        <f aca="false" ca="false" dt2D="false" dtr="false" t="normal">G223/D223*100</f>
        <v>#DIV/0!</v>
      </c>
      <c r="I223" s="68" t="n"/>
      <c r="J223" s="68" t="n"/>
      <c r="K223" s="68" t="n"/>
      <c r="L223" s="68" t="n"/>
      <c r="M223" s="68" t="n"/>
      <c r="N223" s="68" t="n"/>
      <c r="O223" s="66" t="n"/>
      <c r="P223" s="66" t="n"/>
      <c r="Q223" s="66" t="n"/>
      <c r="R223" s="66" t="n"/>
      <c r="S223" s="66" t="n"/>
      <c r="T223" s="66" t="n"/>
      <c r="U223" s="69" t="e">
        <f aca="false" ca="false" dt2D="false" dtr="false" t="normal">O223/G223*100</f>
        <v>#DIV/0!</v>
      </c>
      <c r="V223" s="66" t="n"/>
      <c r="W223" s="81" t="e">
        <f aca="false" ca="false" dt2D="false" dtr="false" t="normal">V223/E223*100</f>
        <v>#DIV/0!</v>
      </c>
      <c r="X223" s="66" t="n"/>
      <c r="Y223" s="81" t="e">
        <f aca="false" ca="false" dt2D="false" dtr="false" t="normal">X223/E223*100</f>
        <v>#DIV/0!</v>
      </c>
      <c r="Z223" s="66" t="n"/>
      <c r="AA223" s="66" t="n"/>
      <c r="AB223" s="66" t="n"/>
      <c r="AC223" s="66" t="n"/>
      <c r="AD223" s="66" t="n"/>
      <c r="AE223" s="66" t="n"/>
    </row>
    <row customFormat="true" ht="15" outlineLevel="0" r="224" s="36">
      <c r="A224" s="87" t="n"/>
      <c r="B224" s="92" t="s">
        <v>226</v>
      </c>
      <c r="C224" s="66" t="n"/>
      <c r="D224" s="66" t="n"/>
      <c r="E224" s="66" t="n"/>
      <c r="F224" s="67" t="e">
        <f aca="false" ca="false" dt2D="false" dtr="false" t="normal">E224/C224</f>
        <v>#DIV/0!</v>
      </c>
      <c r="G224" s="68" t="n"/>
      <c r="H224" s="67" t="e">
        <f aca="false" ca="false" dt2D="false" dtr="false" t="normal">G224/D224*100</f>
        <v>#DIV/0!</v>
      </c>
      <c r="I224" s="68" t="n"/>
      <c r="J224" s="68" t="n"/>
      <c r="K224" s="68" t="n"/>
      <c r="L224" s="68" t="n"/>
      <c r="M224" s="68" t="n"/>
      <c r="N224" s="68" t="n"/>
      <c r="O224" s="66" t="n"/>
      <c r="P224" s="66" t="n"/>
      <c r="Q224" s="66" t="n"/>
      <c r="R224" s="66" t="n"/>
      <c r="S224" s="66" t="n"/>
      <c r="T224" s="66" t="n"/>
      <c r="U224" s="69" t="e">
        <f aca="false" ca="false" dt2D="false" dtr="false" t="normal">O224/G224*100</f>
        <v>#DIV/0!</v>
      </c>
      <c r="V224" s="66" t="n"/>
      <c r="W224" s="81" t="e">
        <f aca="false" ca="false" dt2D="false" dtr="false" t="normal">V224/E224*100</f>
        <v>#DIV/0!</v>
      </c>
      <c r="X224" s="66" t="n"/>
      <c r="Y224" s="81" t="e">
        <f aca="false" ca="false" dt2D="false" dtr="false" t="normal">X224/E224*100</f>
        <v>#DIV/0!</v>
      </c>
      <c r="Z224" s="66" t="n"/>
      <c r="AA224" s="66" t="n"/>
      <c r="AB224" s="66" t="n"/>
      <c r="AC224" s="66" t="n"/>
      <c r="AD224" s="66" t="n"/>
      <c r="AE224" s="66" t="n"/>
    </row>
    <row customFormat="true" ht="15" outlineLevel="0" r="225" s="36">
      <c r="A225" s="87" t="n"/>
      <c r="B225" s="92" t="s">
        <v>227</v>
      </c>
      <c r="C225" s="66" t="n"/>
      <c r="D225" s="66" t="n"/>
      <c r="E225" s="66" t="n"/>
      <c r="F225" s="67" t="e">
        <f aca="false" ca="false" dt2D="false" dtr="false" t="normal">E225/C225</f>
        <v>#DIV/0!</v>
      </c>
      <c r="G225" s="68" t="n"/>
      <c r="H225" s="67" t="e">
        <f aca="false" ca="false" dt2D="false" dtr="false" t="normal">G225/D225*100</f>
        <v>#DIV/0!</v>
      </c>
      <c r="I225" s="68" t="n"/>
      <c r="J225" s="68" t="n"/>
      <c r="K225" s="68" t="n"/>
      <c r="L225" s="68" t="n"/>
      <c r="M225" s="68" t="n"/>
      <c r="N225" s="68" t="n"/>
      <c r="O225" s="66" t="n"/>
      <c r="P225" s="66" t="n"/>
      <c r="Q225" s="66" t="n"/>
      <c r="R225" s="66" t="n"/>
      <c r="S225" s="66" t="n"/>
      <c r="T225" s="66" t="n"/>
      <c r="U225" s="69" t="e">
        <f aca="false" ca="false" dt2D="false" dtr="false" t="normal">O225/G225*100</f>
        <v>#DIV/0!</v>
      </c>
      <c r="V225" s="66" t="n"/>
      <c r="W225" s="81" t="e">
        <f aca="false" ca="false" dt2D="false" dtr="false" t="normal">V225/E225*100</f>
        <v>#DIV/0!</v>
      </c>
      <c r="X225" s="66" t="n"/>
      <c r="Y225" s="81" t="e">
        <f aca="false" ca="false" dt2D="false" dtr="false" t="normal">X225/E225*100</f>
        <v>#DIV/0!</v>
      </c>
      <c r="Z225" s="66" t="n"/>
      <c r="AA225" s="66" t="n"/>
      <c r="AB225" s="66" t="n"/>
      <c r="AC225" s="66" t="n"/>
      <c r="AD225" s="66" t="n"/>
      <c r="AE225" s="66" t="n"/>
    </row>
    <row customFormat="true" ht="15" outlineLevel="0" r="226" s="36">
      <c r="A226" s="87" t="n"/>
      <c r="B226" s="92" t="s">
        <v>228</v>
      </c>
      <c r="C226" s="66" t="n"/>
      <c r="D226" s="66" t="n"/>
      <c r="E226" s="66" t="n"/>
      <c r="F226" s="67" t="e">
        <f aca="false" ca="false" dt2D="false" dtr="false" t="normal">E226/C226</f>
        <v>#DIV/0!</v>
      </c>
      <c r="G226" s="68" t="n"/>
      <c r="H226" s="67" t="e">
        <f aca="false" ca="false" dt2D="false" dtr="false" t="normal">G226/D226*100</f>
        <v>#DIV/0!</v>
      </c>
      <c r="I226" s="68" t="n"/>
      <c r="J226" s="68" t="n"/>
      <c r="K226" s="68" t="n"/>
      <c r="L226" s="68" t="n"/>
      <c r="M226" s="68" t="n"/>
      <c r="N226" s="68" t="n"/>
      <c r="O226" s="66" t="n"/>
      <c r="P226" s="66" t="n"/>
      <c r="Q226" s="66" t="n"/>
      <c r="R226" s="66" t="n"/>
      <c r="S226" s="66" t="n"/>
      <c r="T226" s="66" t="n"/>
      <c r="U226" s="69" t="e">
        <f aca="false" ca="false" dt2D="false" dtr="false" t="normal">O226/G226*100</f>
        <v>#DIV/0!</v>
      </c>
      <c r="V226" s="66" t="n"/>
      <c r="W226" s="81" t="e">
        <f aca="false" ca="false" dt2D="false" dtr="false" t="normal">V226/E226*100</f>
        <v>#DIV/0!</v>
      </c>
      <c r="X226" s="66" t="n"/>
      <c r="Y226" s="81" t="e">
        <f aca="false" ca="false" dt2D="false" dtr="false" t="normal">X226/E226*100</f>
        <v>#DIV/0!</v>
      </c>
      <c r="Z226" s="66" t="n"/>
      <c r="AA226" s="66" t="n"/>
      <c r="AB226" s="66" t="n"/>
      <c r="AC226" s="66" t="n"/>
      <c r="AD226" s="66" t="n"/>
      <c r="AE226" s="66" t="n"/>
    </row>
    <row customFormat="true" ht="15" outlineLevel="0" r="227" s="36">
      <c r="A227" s="87" t="n"/>
      <c r="B227" s="92" t="s">
        <v>229</v>
      </c>
      <c r="C227" s="66" t="n"/>
      <c r="D227" s="66" t="n"/>
      <c r="E227" s="66" t="n"/>
      <c r="F227" s="67" t="e">
        <f aca="false" ca="false" dt2D="false" dtr="false" t="normal">E227/C227</f>
        <v>#DIV/0!</v>
      </c>
      <c r="G227" s="68" t="n"/>
      <c r="H227" s="67" t="e">
        <f aca="false" ca="false" dt2D="false" dtr="false" t="normal">G227/D227*100</f>
        <v>#DIV/0!</v>
      </c>
      <c r="I227" s="68" t="n"/>
      <c r="J227" s="68" t="n"/>
      <c r="K227" s="68" t="n"/>
      <c r="L227" s="68" t="n"/>
      <c r="M227" s="68" t="n"/>
      <c r="N227" s="68" t="n"/>
      <c r="O227" s="66" t="n"/>
      <c r="P227" s="66" t="n"/>
      <c r="Q227" s="66" t="n"/>
      <c r="R227" s="66" t="n"/>
      <c r="S227" s="66" t="n"/>
      <c r="T227" s="66" t="n"/>
      <c r="U227" s="69" t="e">
        <f aca="false" ca="false" dt2D="false" dtr="false" t="normal">O227/G227*100</f>
        <v>#DIV/0!</v>
      </c>
      <c r="V227" s="66" t="n"/>
      <c r="W227" s="81" t="e">
        <f aca="false" ca="false" dt2D="false" dtr="false" t="normal">V227/E227*100</f>
        <v>#DIV/0!</v>
      </c>
      <c r="X227" s="66" t="n"/>
      <c r="Y227" s="81" t="e">
        <f aca="false" ca="false" dt2D="false" dtr="false" t="normal">X227/E227*100</f>
        <v>#DIV/0!</v>
      </c>
      <c r="Z227" s="66" t="n"/>
      <c r="AA227" s="66" t="n"/>
      <c r="AB227" s="66" t="n"/>
      <c r="AC227" s="66" t="n"/>
      <c r="AD227" s="66" t="n"/>
      <c r="AE227" s="66" t="n"/>
    </row>
    <row customFormat="true" ht="15" outlineLevel="0" r="228" s="36">
      <c r="A228" s="87" t="n"/>
      <c r="B228" s="92" t="s">
        <v>230</v>
      </c>
      <c r="C228" s="66" t="n"/>
      <c r="D228" s="66" t="n"/>
      <c r="E228" s="66" t="n"/>
      <c r="F228" s="67" t="e">
        <f aca="false" ca="false" dt2D="false" dtr="false" t="normal">E228/C228</f>
        <v>#DIV/0!</v>
      </c>
      <c r="G228" s="68" t="n"/>
      <c r="H228" s="67" t="e">
        <f aca="false" ca="false" dt2D="false" dtr="false" t="normal">G228/D228*100</f>
        <v>#DIV/0!</v>
      </c>
      <c r="I228" s="68" t="n"/>
      <c r="J228" s="68" t="n"/>
      <c r="K228" s="68" t="n"/>
      <c r="L228" s="68" t="n"/>
      <c r="M228" s="68" t="n"/>
      <c r="N228" s="68" t="n"/>
      <c r="O228" s="66" t="n"/>
      <c r="P228" s="66" t="n"/>
      <c r="Q228" s="66" t="n"/>
      <c r="R228" s="66" t="n"/>
      <c r="S228" s="66" t="n"/>
      <c r="T228" s="66" t="n"/>
      <c r="U228" s="69" t="e">
        <f aca="false" ca="false" dt2D="false" dtr="false" t="normal">O228/G228*100</f>
        <v>#DIV/0!</v>
      </c>
      <c r="V228" s="66" t="n"/>
      <c r="W228" s="81" t="e">
        <f aca="false" ca="false" dt2D="false" dtr="false" t="normal">V228/E228*100</f>
        <v>#DIV/0!</v>
      </c>
      <c r="X228" s="66" t="n"/>
      <c r="Y228" s="81" t="e">
        <f aca="false" ca="false" dt2D="false" dtr="false" t="normal">X228/E228*100</f>
        <v>#DIV/0!</v>
      </c>
      <c r="Z228" s="66" t="n"/>
      <c r="AA228" s="66" t="n"/>
      <c r="AB228" s="66" t="n"/>
      <c r="AC228" s="66" t="n"/>
      <c r="AD228" s="66" t="n"/>
      <c r="AE228" s="66" t="n"/>
    </row>
    <row customFormat="true" ht="15" outlineLevel="0" r="229" s="36">
      <c r="A229" s="87" t="n"/>
      <c r="B229" s="92" t="s">
        <v>231</v>
      </c>
      <c r="C229" s="66" t="n"/>
      <c r="D229" s="66" t="n"/>
      <c r="E229" s="66" t="n"/>
      <c r="F229" s="67" t="e">
        <f aca="false" ca="false" dt2D="false" dtr="false" t="normal">E229/C229</f>
        <v>#DIV/0!</v>
      </c>
      <c r="G229" s="68" t="n"/>
      <c r="H229" s="67" t="e">
        <f aca="false" ca="false" dt2D="false" dtr="false" t="normal">G229/D229*100</f>
        <v>#DIV/0!</v>
      </c>
      <c r="I229" s="68" t="n"/>
      <c r="J229" s="68" t="n"/>
      <c r="K229" s="68" t="n"/>
      <c r="L229" s="68" t="n"/>
      <c r="M229" s="68" t="n"/>
      <c r="N229" s="68" t="n"/>
      <c r="O229" s="66" t="n"/>
      <c r="P229" s="66" t="n"/>
      <c r="Q229" s="66" t="n"/>
      <c r="R229" s="66" t="n"/>
      <c r="S229" s="66" t="n"/>
      <c r="T229" s="66" t="n"/>
      <c r="U229" s="69" t="e">
        <f aca="false" ca="false" dt2D="false" dtr="false" t="normal">O229/G229*100</f>
        <v>#DIV/0!</v>
      </c>
      <c r="V229" s="66" t="n"/>
      <c r="W229" s="81" t="e">
        <f aca="false" ca="false" dt2D="false" dtr="false" t="normal">V229/E229*100</f>
        <v>#DIV/0!</v>
      </c>
      <c r="X229" s="66" t="n"/>
      <c r="Y229" s="81" t="e">
        <f aca="false" ca="false" dt2D="false" dtr="false" t="normal">X229/E229*100</f>
        <v>#DIV/0!</v>
      </c>
      <c r="Z229" s="66" t="n"/>
      <c r="AA229" s="66" t="n"/>
      <c r="AB229" s="66" t="n"/>
      <c r="AC229" s="66" t="n"/>
      <c r="AD229" s="66" t="n"/>
      <c r="AE229" s="66" t="n"/>
    </row>
    <row customFormat="true" ht="15" outlineLevel="0" r="230" s="36">
      <c r="A230" s="87" t="n"/>
      <c r="B230" s="91" t="s">
        <v>232</v>
      </c>
      <c r="C230" s="66" t="n"/>
      <c r="D230" s="66" t="n"/>
      <c r="E230" s="66" t="n"/>
      <c r="F230" s="67" t="e">
        <f aca="false" ca="false" dt2D="false" dtr="false" t="normal">E230/C230</f>
        <v>#DIV/0!</v>
      </c>
      <c r="G230" s="68" t="n"/>
      <c r="H230" s="67" t="e">
        <f aca="false" ca="false" dt2D="false" dtr="false" t="normal">G230/D230*100</f>
        <v>#DIV/0!</v>
      </c>
      <c r="I230" s="68" t="n"/>
      <c r="J230" s="68" t="n"/>
      <c r="K230" s="68" t="n"/>
      <c r="L230" s="68" t="n"/>
      <c r="M230" s="68" t="n"/>
      <c r="N230" s="68" t="n"/>
      <c r="O230" s="66" t="n"/>
      <c r="P230" s="66" t="n"/>
      <c r="Q230" s="66" t="n"/>
      <c r="R230" s="66" t="n"/>
      <c r="S230" s="66" t="n"/>
      <c r="T230" s="66" t="n"/>
      <c r="U230" s="69" t="e">
        <f aca="false" ca="false" dt2D="false" dtr="false" t="normal">O230/G230*100</f>
        <v>#DIV/0!</v>
      </c>
      <c r="V230" s="66" t="n"/>
      <c r="W230" s="81" t="e">
        <f aca="false" ca="false" dt2D="false" dtr="false" t="normal">V230/E230*100</f>
        <v>#DIV/0!</v>
      </c>
      <c r="X230" s="66" t="n"/>
      <c r="Y230" s="81" t="e">
        <f aca="false" ca="false" dt2D="false" dtr="false" t="normal">X230/E230*100</f>
        <v>#DIV/0!</v>
      </c>
      <c r="Z230" s="66" t="n"/>
      <c r="AA230" s="66" t="n"/>
      <c r="AB230" s="66" t="n"/>
      <c r="AC230" s="66" t="n"/>
      <c r="AD230" s="66" t="n"/>
      <c r="AE230" s="66" t="n"/>
    </row>
    <row customFormat="true" ht="15" outlineLevel="0" r="231" s="36">
      <c r="A231" s="87" t="n"/>
      <c r="B231" s="91" t="s">
        <v>233</v>
      </c>
      <c r="C231" s="66" t="n"/>
      <c r="D231" s="66" t="n"/>
      <c r="E231" s="66" t="n"/>
      <c r="F231" s="67" t="e">
        <f aca="false" ca="false" dt2D="false" dtr="false" t="normal">E231/C231</f>
        <v>#DIV/0!</v>
      </c>
      <c r="G231" s="68" t="n"/>
      <c r="H231" s="67" t="e">
        <f aca="false" ca="false" dt2D="false" dtr="false" t="normal">G231/D231*100</f>
        <v>#DIV/0!</v>
      </c>
      <c r="I231" s="68" t="n"/>
      <c r="J231" s="68" t="n"/>
      <c r="K231" s="68" t="n"/>
      <c r="L231" s="68" t="n"/>
      <c r="M231" s="68" t="n"/>
      <c r="N231" s="68" t="n"/>
      <c r="O231" s="66" t="n"/>
      <c r="P231" s="66" t="n"/>
      <c r="Q231" s="66" t="n"/>
      <c r="R231" s="66" t="n"/>
      <c r="S231" s="66" t="n"/>
      <c r="T231" s="66" t="n"/>
      <c r="U231" s="69" t="e">
        <f aca="false" ca="false" dt2D="false" dtr="false" t="normal">O231/G231*100</f>
        <v>#DIV/0!</v>
      </c>
      <c r="V231" s="66" t="n"/>
      <c r="W231" s="81" t="e">
        <f aca="false" ca="false" dt2D="false" dtr="false" t="normal">V231/E231*100</f>
        <v>#DIV/0!</v>
      </c>
      <c r="X231" s="66" t="n"/>
      <c r="Y231" s="81" t="e">
        <f aca="false" ca="false" dt2D="false" dtr="false" t="normal">X231/E231*100</f>
        <v>#DIV/0!</v>
      </c>
      <c r="Z231" s="66" t="n"/>
      <c r="AA231" s="66" t="n"/>
      <c r="AB231" s="66" t="n"/>
      <c r="AC231" s="66" t="n"/>
      <c r="AD231" s="66" t="n"/>
      <c r="AE231" s="66" t="n"/>
    </row>
    <row customFormat="true" ht="15" outlineLevel="0" r="232" s="36">
      <c r="A232" s="87" t="n"/>
      <c r="B232" s="71" t="s">
        <v>234</v>
      </c>
      <c r="C232" s="66" t="n"/>
      <c r="D232" s="66" t="n"/>
      <c r="E232" s="66" t="n"/>
      <c r="F232" s="67" t="e">
        <f aca="false" ca="false" dt2D="false" dtr="false" t="normal">E232/C232</f>
        <v>#DIV/0!</v>
      </c>
      <c r="G232" s="68" t="n"/>
      <c r="H232" s="67" t="e">
        <f aca="false" ca="false" dt2D="false" dtr="false" t="normal">G232/D232*100</f>
        <v>#DIV/0!</v>
      </c>
      <c r="I232" s="68" t="n"/>
      <c r="J232" s="68" t="n"/>
      <c r="K232" s="68" t="n"/>
      <c r="L232" s="68" t="n"/>
      <c r="M232" s="68" t="n"/>
      <c r="N232" s="68" t="n"/>
      <c r="O232" s="66" t="n"/>
      <c r="P232" s="66" t="n"/>
      <c r="Q232" s="66" t="n"/>
      <c r="R232" s="66" t="n"/>
      <c r="S232" s="66" t="n"/>
      <c r="T232" s="66" t="n"/>
      <c r="U232" s="69" t="e">
        <f aca="false" ca="false" dt2D="false" dtr="false" t="normal">O232/G232*100</f>
        <v>#DIV/0!</v>
      </c>
      <c r="V232" s="66" t="n"/>
      <c r="W232" s="81" t="e">
        <f aca="false" ca="false" dt2D="false" dtr="false" t="normal">V232/E232*100</f>
        <v>#DIV/0!</v>
      </c>
      <c r="X232" s="66" t="n"/>
      <c r="Y232" s="81" t="e">
        <f aca="false" ca="false" dt2D="false" dtr="false" t="normal">X232/E232*100</f>
        <v>#DIV/0!</v>
      </c>
      <c r="Z232" s="66" t="n"/>
      <c r="AA232" s="66" t="n"/>
      <c r="AB232" s="66" t="n"/>
      <c r="AC232" s="66" t="n"/>
      <c r="AD232" s="66" t="n"/>
      <c r="AE232" s="66" t="n"/>
    </row>
    <row customFormat="true" ht="15" outlineLevel="0" r="233" s="36">
      <c r="A233" s="87" t="n"/>
      <c r="B233" s="71" t="s">
        <v>235</v>
      </c>
      <c r="C233" s="66" t="n"/>
      <c r="D233" s="66" t="n"/>
      <c r="E233" s="66" t="n"/>
      <c r="F233" s="67" t="e">
        <f aca="false" ca="false" dt2D="false" dtr="false" t="normal">E233/C233</f>
        <v>#DIV/0!</v>
      </c>
      <c r="G233" s="68" t="n"/>
      <c r="H233" s="67" t="e">
        <f aca="false" ca="false" dt2D="false" dtr="false" t="normal">G233/D233*100</f>
        <v>#DIV/0!</v>
      </c>
      <c r="I233" s="68" t="n"/>
      <c r="J233" s="68" t="n"/>
      <c r="K233" s="68" t="n"/>
      <c r="L233" s="68" t="n"/>
      <c r="M233" s="68" t="n"/>
      <c r="N233" s="68" t="n"/>
      <c r="O233" s="66" t="n"/>
      <c r="P233" s="66" t="n"/>
      <c r="Q233" s="66" t="n"/>
      <c r="R233" s="66" t="n"/>
      <c r="S233" s="66" t="n"/>
      <c r="T233" s="66" t="n"/>
      <c r="U233" s="69" t="e">
        <f aca="false" ca="false" dt2D="false" dtr="false" t="normal">O233/G233*100</f>
        <v>#DIV/0!</v>
      </c>
      <c r="V233" s="66" t="n"/>
      <c r="W233" s="81" t="e">
        <f aca="false" ca="false" dt2D="false" dtr="false" t="normal">V233/E233*100</f>
        <v>#DIV/0!</v>
      </c>
      <c r="X233" s="66" t="n"/>
      <c r="Y233" s="81" t="e">
        <f aca="false" ca="false" dt2D="false" dtr="false" t="normal">X233/E233*100</f>
        <v>#DIV/0!</v>
      </c>
      <c r="Z233" s="66" t="n"/>
      <c r="AA233" s="66" t="n"/>
      <c r="AB233" s="66" t="n"/>
      <c r="AC233" s="66" t="n"/>
      <c r="AD233" s="66" t="n"/>
      <c r="AE233" s="66" t="n"/>
    </row>
    <row customFormat="true" ht="15" outlineLevel="0" r="234" s="36">
      <c r="A234" s="87" t="n"/>
      <c r="B234" s="71" t="s">
        <v>236</v>
      </c>
      <c r="C234" s="66" t="n"/>
      <c r="D234" s="66" t="n"/>
      <c r="E234" s="66" t="n"/>
      <c r="F234" s="67" t="e">
        <f aca="false" ca="false" dt2D="false" dtr="false" t="normal">E234/C234</f>
        <v>#DIV/0!</v>
      </c>
      <c r="G234" s="68" t="n"/>
      <c r="H234" s="67" t="e">
        <f aca="false" ca="false" dt2D="false" dtr="false" t="normal">G234/D234*100</f>
        <v>#DIV/0!</v>
      </c>
      <c r="I234" s="68" t="n"/>
      <c r="J234" s="68" t="n"/>
      <c r="K234" s="68" t="n"/>
      <c r="L234" s="68" t="n"/>
      <c r="M234" s="68" t="n"/>
      <c r="N234" s="68" t="n"/>
      <c r="O234" s="66" t="n"/>
      <c r="P234" s="66" t="n"/>
      <c r="Q234" s="66" t="n"/>
      <c r="R234" s="66" t="n"/>
      <c r="S234" s="66" t="n"/>
      <c r="T234" s="66" t="n"/>
      <c r="U234" s="69" t="e">
        <f aca="false" ca="false" dt2D="false" dtr="false" t="normal">O234/G234*100</f>
        <v>#DIV/0!</v>
      </c>
      <c r="V234" s="66" t="n"/>
      <c r="W234" s="81" t="e">
        <f aca="false" ca="false" dt2D="false" dtr="false" t="normal">V234/E234*100</f>
        <v>#DIV/0!</v>
      </c>
      <c r="X234" s="66" t="n"/>
      <c r="Y234" s="81" t="e">
        <f aca="false" ca="false" dt2D="false" dtr="false" t="normal">X234/E234*100</f>
        <v>#DIV/0!</v>
      </c>
      <c r="Z234" s="66" t="n"/>
      <c r="AA234" s="66" t="n"/>
      <c r="AB234" s="66" t="n"/>
      <c r="AC234" s="66" t="n"/>
      <c r="AD234" s="66" t="n"/>
      <c r="AE234" s="66" t="n"/>
    </row>
    <row customFormat="true" ht="15" outlineLevel="0" r="235" s="36">
      <c r="A235" s="66" t="n"/>
      <c r="B235" s="71" t="s">
        <v>77</v>
      </c>
      <c r="C235" s="66" t="n"/>
      <c r="D235" s="66" t="n"/>
      <c r="E235" s="66" t="n"/>
      <c r="F235" s="67" t="e">
        <f aca="false" ca="false" dt2D="false" dtr="false" t="normal">E235/C235</f>
        <v>#DIV/0!</v>
      </c>
      <c r="G235" s="68" t="n"/>
      <c r="H235" s="67" t="e">
        <f aca="false" ca="false" dt2D="false" dtr="false" t="normal">G235/D235*100</f>
        <v>#DIV/0!</v>
      </c>
      <c r="I235" s="68" t="n"/>
      <c r="J235" s="68" t="n"/>
      <c r="K235" s="68" t="n"/>
      <c r="L235" s="68" t="n"/>
      <c r="M235" s="68" t="n"/>
      <c r="N235" s="68" t="n"/>
      <c r="O235" s="66" t="n"/>
      <c r="P235" s="66" t="n"/>
      <c r="Q235" s="66" t="n"/>
      <c r="R235" s="66" t="n"/>
      <c r="S235" s="66" t="n"/>
      <c r="T235" s="66" t="n"/>
      <c r="U235" s="69" t="e">
        <f aca="false" ca="false" dt2D="false" dtr="false" t="normal">O235/G235*100</f>
        <v>#DIV/0!</v>
      </c>
      <c r="V235" s="66" t="n"/>
      <c r="W235" s="81" t="e">
        <f aca="false" ca="false" dt2D="false" dtr="false" t="normal">V235/E235*100</f>
        <v>#DIV/0!</v>
      </c>
      <c r="X235" s="66" t="n"/>
      <c r="Y235" s="81" t="e">
        <f aca="false" ca="false" dt2D="false" dtr="false" t="normal">X235/E235*100</f>
        <v>#DIV/0!</v>
      </c>
      <c r="Z235" s="66" t="n"/>
      <c r="AA235" s="66" t="n"/>
      <c r="AB235" s="66" t="n"/>
      <c r="AC235" s="66" t="n"/>
      <c r="AD235" s="66" t="n"/>
      <c r="AE235" s="66" t="n"/>
    </row>
    <row customFormat="true" ht="15" outlineLevel="0" r="236" s="36">
      <c r="A236" s="66" t="n"/>
      <c r="B236" s="71" t="s">
        <v>78</v>
      </c>
      <c r="C236" s="66" t="n"/>
      <c r="D236" s="66" t="n"/>
      <c r="E236" s="66" t="n"/>
      <c r="F236" s="67" t="e">
        <f aca="false" ca="false" dt2D="false" dtr="false" t="normal">E236/C236</f>
        <v>#DIV/0!</v>
      </c>
      <c r="G236" s="68" t="n"/>
      <c r="H236" s="67" t="e">
        <f aca="false" ca="false" dt2D="false" dtr="false" t="normal">G236/D236*100</f>
        <v>#DIV/0!</v>
      </c>
      <c r="I236" s="68" t="n"/>
      <c r="J236" s="68" t="n"/>
      <c r="K236" s="68" t="n"/>
      <c r="L236" s="68" t="n"/>
      <c r="M236" s="68" t="n"/>
      <c r="N236" s="68" t="n"/>
      <c r="O236" s="66" t="n"/>
      <c r="P236" s="66" t="n"/>
      <c r="Q236" s="66" t="n"/>
      <c r="R236" s="66" t="n"/>
      <c r="S236" s="66" t="n"/>
      <c r="T236" s="66" t="n"/>
      <c r="U236" s="69" t="e">
        <f aca="false" ca="false" dt2D="false" dtr="false" t="normal">O236/G236*100</f>
        <v>#DIV/0!</v>
      </c>
      <c r="V236" s="66" t="n"/>
      <c r="W236" s="81" t="e">
        <f aca="false" ca="false" dt2D="false" dtr="false" t="normal">V236/E236*100</f>
        <v>#DIV/0!</v>
      </c>
      <c r="X236" s="66" t="n"/>
      <c r="Y236" s="81" t="e">
        <f aca="false" ca="false" dt2D="false" dtr="false" t="normal">X236/E236*100</f>
        <v>#DIV/0!</v>
      </c>
      <c r="Z236" s="66" t="n"/>
      <c r="AA236" s="66" t="n"/>
      <c r="AB236" s="66" t="n"/>
      <c r="AC236" s="66" t="n"/>
      <c r="AD236" s="66" t="n"/>
      <c r="AE236" s="66" t="n"/>
    </row>
    <row customFormat="true" ht="15" outlineLevel="0" r="237" s="36">
      <c r="A237" s="66" t="n"/>
      <c r="B237" s="71" t="s">
        <v>79</v>
      </c>
      <c r="C237" s="66" t="n"/>
      <c r="D237" s="66" t="n"/>
      <c r="E237" s="66" t="n"/>
      <c r="F237" s="67" t="e">
        <f aca="false" ca="false" dt2D="false" dtr="false" t="normal">E237/C237</f>
        <v>#DIV/0!</v>
      </c>
      <c r="G237" s="68" t="n"/>
      <c r="H237" s="67" t="e">
        <f aca="false" ca="false" dt2D="false" dtr="false" t="normal">G237/D237*100</f>
        <v>#DIV/0!</v>
      </c>
      <c r="I237" s="68" t="n"/>
      <c r="J237" s="68" t="n"/>
      <c r="K237" s="68" t="n"/>
      <c r="L237" s="68" t="n"/>
      <c r="M237" s="68" t="n"/>
      <c r="N237" s="68" t="n"/>
      <c r="O237" s="66" t="n"/>
      <c r="P237" s="66" t="n"/>
      <c r="Q237" s="66" t="n"/>
      <c r="R237" s="66" t="n"/>
      <c r="S237" s="66" t="n"/>
      <c r="T237" s="66" t="n"/>
      <c r="U237" s="69" t="e">
        <f aca="false" ca="false" dt2D="false" dtr="false" t="normal">O237/G237*100</f>
        <v>#DIV/0!</v>
      </c>
      <c r="V237" s="66" t="n"/>
      <c r="W237" s="81" t="e">
        <f aca="false" ca="false" dt2D="false" dtr="false" t="normal">V237/E237*100</f>
        <v>#DIV/0!</v>
      </c>
      <c r="X237" s="66" t="n"/>
      <c r="Y237" s="81" t="e">
        <f aca="false" ca="false" dt2D="false" dtr="false" t="normal">X237/E237*100</f>
        <v>#DIV/0!</v>
      </c>
      <c r="Z237" s="66" t="n"/>
      <c r="AA237" s="66" t="n"/>
      <c r="AB237" s="66" t="n"/>
      <c r="AC237" s="66" t="n"/>
      <c r="AD237" s="66" t="n"/>
      <c r="AE237" s="66" t="n"/>
    </row>
    <row customFormat="true" ht="15" outlineLevel="0" r="238" s="36">
      <c r="A238" s="66" t="n"/>
      <c r="B238" s="71" t="s">
        <v>132</v>
      </c>
      <c r="C238" s="66" t="n"/>
      <c r="D238" s="66" t="n"/>
      <c r="E238" s="66" t="n"/>
      <c r="F238" s="67" t="e">
        <f aca="false" ca="false" dt2D="false" dtr="false" t="normal">E238/C238</f>
        <v>#DIV/0!</v>
      </c>
      <c r="G238" s="68" t="n"/>
      <c r="H238" s="67" t="e">
        <f aca="false" ca="false" dt2D="false" dtr="false" t="normal">G238/D238*100</f>
        <v>#DIV/0!</v>
      </c>
      <c r="I238" s="68" t="n"/>
      <c r="J238" s="68" t="n"/>
      <c r="K238" s="68" t="n"/>
      <c r="L238" s="68" t="n"/>
      <c r="M238" s="68" t="n"/>
      <c r="N238" s="68" t="n"/>
      <c r="O238" s="66" t="n"/>
      <c r="P238" s="66" t="n"/>
      <c r="Q238" s="66" t="n"/>
      <c r="R238" s="66" t="n"/>
      <c r="S238" s="66" t="n"/>
      <c r="T238" s="66" t="n"/>
      <c r="U238" s="69" t="e">
        <f aca="false" ca="false" dt2D="false" dtr="false" t="normal">O238/G238*100</f>
        <v>#DIV/0!</v>
      </c>
      <c r="V238" s="66" t="n"/>
      <c r="W238" s="81" t="e">
        <f aca="false" ca="false" dt2D="false" dtr="false" t="normal">V238/E238*100</f>
        <v>#DIV/0!</v>
      </c>
      <c r="X238" s="66" t="n"/>
      <c r="Y238" s="81" t="e">
        <f aca="false" ca="false" dt2D="false" dtr="false" t="normal">X238/E238*100</f>
        <v>#DIV/0!</v>
      </c>
      <c r="Z238" s="66" t="n"/>
      <c r="AA238" s="66" t="n"/>
      <c r="AB238" s="66" t="n"/>
      <c r="AC238" s="66" t="n"/>
      <c r="AD238" s="66" t="n"/>
      <c r="AE238" s="66" t="n"/>
    </row>
    <row customFormat="true" ht="15" outlineLevel="0" r="239" s="36">
      <c r="A239" s="87" t="n"/>
      <c r="B239" s="71" t="s">
        <v>133</v>
      </c>
      <c r="C239" s="66" t="n"/>
      <c r="D239" s="66" t="n"/>
      <c r="E239" s="66" t="n"/>
      <c r="F239" s="67" t="e">
        <f aca="false" ca="false" dt2D="false" dtr="false" t="normal">E239/C239</f>
        <v>#DIV/0!</v>
      </c>
      <c r="G239" s="68" t="n"/>
      <c r="H239" s="67" t="e">
        <f aca="false" ca="false" dt2D="false" dtr="false" t="normal">G239/D239*100</f>
        <v>#DIV/0!</v>
      </c>
      <c r="I239" s="68" t="n"/>
      <c r="J239" s="68" t="n"/>
      <c r="K239" s="68" t="n"/>
      <c r="L239" s="68" t="n"/>
      <c r="M239" s="68" t="n"/>
      <c r="N239" s="68" t="n"/>
      <c r="O239" s="66" t="n"/>
      <c r="P239" s="66" t="n"/>
      <c r="Q239" s="66" t="n"/>
      <c r="R239" s="66" t="n"/>
      <c r="S239" s="66" t="n"/>
      <c r="T239" s="66" t="n"/>
      <c r="U239" s="69" t="e">
        <f aca="false" ca="false" dt2D="false" dtr="false" t="normal">O239/G239*100</f>
        <v>#DIV/0!</v>
      </c>
      <c r="V239" s="66" t="n"/>
      <c r="W239" s="81" t="e">
        <f aca="false" ca="false" dt2D="false" dtr="false" t="normal">V239/E239*100</f>
        <v>#DIV/0!</v>
      </c>
      <c r="X239" s="66" t="n"/>
      <c r="Y239" s="81" t="e">
        <f aca="false" ca="false" dt2D="false" dtr="false" t="normal">X239/E239*100</f>
        <v>#DIV/0!</v>
      </c>
      <c r="Z239" s="66" t="n"/>
      <c r="AA239" s="66" t="n"/>
      <c r="AB239" s="66" t="n"/>
      <c r="AC239" s="66" t="n"/>
      <c r="AD239" s="66" t="n"/>
      <c r="AE239" s="66" t="n"/>
    </row>
    <row customFormat="true" ht="15" outlineLevel="0" r="240" s="36">
      <c r="A240" s="87" t="n"/>
      <c r="B240" s="71" t="s">
        <v>134</v>
      </c>
      <c r="C240" s="66" t="n"/>
      <c r="D240" s="66" t="n"/>
      <c r="E240" s="66" t="n"/>
      <c r="F240" s="67" t="e">
        <f aca="false" ca="false" dt2D="false" dtr="false" t="normal">E240/C240</f>
        <v>#DIV/0!</v>
      </c>
      <c r="G240" s="68" t="n"/>
      <c r="H240" s="67" t="e">
        <f aca="false" ca="false" dt2D="false" dtr="false" t="normal">G240/D240*100</f>
        <v>#DIV/0!</v>
      </c>
      <c r="I240" s="68" t="n"/>
      <c r="J240" s="68" t="n"/>
      <c r="K240" s="68" t="n"/>
      <c r="L240" s="68" t="n"/>
      <c r="M240" s="68" t="n"/>
      <c r="N240" s="68" t="n"/>
      <c r="O240" s="66" t="n"/>
      <c r="P240" s="66" t="n"/>
      <c r="Q240" s="66" t="n"/>
      <c r="R240" s="66" t="n"/>
      <c r="S240" s="66" t="n"/>
      <c r="T240" s="66" t="n"/>
      <c r="U240" s="69" t="e">
        <f aca="false" ca="false" dt2D="false" dtr="false" t="normal">O240/G240*100</f>
        <v>#DIV/0!</v>
      </c>
      <c r="V240" s="66" t="n"/>
      <c r="W240" s="81" t="e">
        <f aca="false" ca="false" dt2D="false" dtr="false" t="normal">V240/E240*100</f>
        <v>#DIV/0!</v>
      </c>
      <c r="X240" s="66" t="n"/>
      <c r="Y240" s="81" t="e">
        <f aca="false" ca="false" dt2D="false" dtr="false" t="normal">X240/E240*100</f>
        <v>#DIV/0!</v>
      </c>
      <c r="Z240" s="66" t="n"/>
      <c r="AA240" s="66" t="n"/>
      <c r="AB240" s="66" t="n"/>
      <c r="AC240" s="66" t="n"/>
      <c r="AD240" s="66" t="n"/>
      <c r="AE240" s="66" t="n"/>
    </row>
    <row customFormat="true" ht="15" outlineLevel="0" r="241" s="36">
      <c r="A241" s="75" t="n"/>
      <c r="B241" s="93" t="s">
        <v>80</v>
      </c>
      <c r="C241" s="75" t="n">
        <f aca="false" ca="false" dt2D="false" dtr="false" t="normal">C212+C213+C214+C215+C216+C217+C218+C219+C220+C221+C222+C223+C224+C225+C226+C227+C228+C229+C230+C231+C232+C233+C234+C235+C236+C237+C238+C239+C240</f>
        <v>0</v>
      </c>
      <c r="D241" s="75" t="n">
        <f aca="false" ca="false" dt2D="false" dtr="false" t="normal">D212+D213+D214+D215+D216+D217+D218+D219+D220+D221+D222+D223+D224+D225+D226+D227+D228+D229+D230+D231+D232+D233+D234+D235+D236+D237+D238+D239+D240</f>
        <v>0</v>
      </c>
      <c r="E241" s="75" t="n">
        <f aca="false" ca="false" dt2D="false" dtr="false" t="normal">E212+E213+E214+E215+E216+E217+E218+E219+E220+E221+E222+E223+E224+E225+E226+E227+E228+E229+E230+E231+E232+E233+E234+E235+E236+E237+E238+E239+E240</f>
        <v>0</v>
      </c>
      <c r="F241" s="76" t="e">
        <f aca="false" ca="false" dt2D="false" dtr="false" t="normal">E241/C241</f>
        <v>#DIV/0!</v>
      </c>
      <c r="G241" s="75" t="n">
        <f aca="false" ca="false" dt2D="false" dtr="false" t="normal">G212+G213+G214+G215+G216+G217+G218+G219+G220+G221+G222+G223+G224+G225+G226+G227+G228+G229+G230+G231+G232+G233+G234+G235+G236+G237+G238+G239+G240</f>
        <v>0</v>
      </c>
      <c r="H241" s="76" t="e">
        <f aca="false" ca="false" dt2D="false" dtr="false" t="normal">G241/D241*100</f>
        <v>#DIV/0!</v>
      </c>
      <c r="I241" s="75" t="n">
        <f aca="false" ca="false" dt2D="false" dtr="false" t="normal">I212+I213+I214+I215+I216+I217+I218+I219+I220+I221+I222+I223+I224+I225+I226+I227+I228+I229+I230+I231+I232+I233+I234+I235+I236+I237+I238+I239+I240</f>
        <v>0</v>
      </c>
      <c r="J241" s="75" t="n">
        <f aca="false" ca="false" dt2D="false" dtr="false" t="normal">J212+J213+J214+J215+J216+J217+J218+J219+J220+J221+J222+J223+J224+J225+J226+J227+J228+J229+J230+J231+J232+J233+J234+J235+J236+J237+J238+J239+J240</f>
        <v>0</v>
      </c>
      <c r="K241" s="75" t="n">
        <f aca="false" ca="false" dt2D="false" dtr="false" t="normal">K212+K213+K214+K215+K216+K217+K218+K219+K220+K221+K222+K223+K224+K225+K226+K227+K228+K229+K230+K231+K232+K233+K234+K235+K236+K237+K238+K239+K240</f>
        <v>0</v>
      </c>
      <c r="L241" s="75" t="n">
        <f aca="false" ca="false" dt2D="false" dtr="false" t="normal">L212+L213+L214+L215+L216+L217+L218+L219+L220+L221+L222+L223+L224+L225+L226+L227+L228+L229+L230+L231+L232+L233+L234+L235+L236+L237+L238+L239+L240</f>
        <v>0</v>
      </c>
      <c r="M241" s="75" t="n">
        <f aca="false" ca="false" dt2D="false" dtr="false" t="normal">M212+M213+M214+M215+M216+M217+M218+M219+M220+M221+M222+M223+M224+M225+M226+M227+M228+M229+M230+M231+M232+M233+M234+M235+M236+M237+M238+M239+M240</f>
        <v>0</v>
      </c>
      <c r="N241" s="75" t="n">
        <f aca="false" ca="false" dt2D="false" dtr="false" t="normal">N212+N213+N214+N215+N216+N217+N218+N219+N220+N221+N222+N223+N224+N225+N226+N227+N228+N229+N230+N231+N232+N233+N234+N235+N236+N237+N238+N239+N240</f>
        <v>0</v>
      </c>
      <c r="O241" s="75" t="n">
        <f aca="false" ca="false" dt2D="false" dtr="false" t="normal">O212+O213+O214+O215+O216+O217+O218+O219+O220+O221+O222+O223+O224+O225+O226+O227+O228+O229+O230+O231+O232+O233+O234+O235+O236+O237+O238+O239+O240</f>
        <v>0</v>
      </c>
      <c r="P241" s="75" t="n">
        <f aca="false" ca="false" dt2D="false" dtr="false" t="normal">P212+P213+P214+P215+P216+P217+P218+P219+P220+P221+P222+P223+P224+P225+P226+P227+P228+P229+P230+P231+P232+P233+P234+P235+P236+P237+P238+P239+P240</f>
        <v>0</v>
      </c>
      <c r="Q241" s="75" t="n">
        <f aca="false" ca="false" dt2D="false" dtr="false" t="normal">Q212+Q213+Q214+Q215+Q216+Q217+Q218+Q219+Q220+Q221+Q222+Q223+Q224+Q225+Q226+Q227+Q228+Q229+Q230+Q231+Q232+Q233+Q234+Q235+Q236+Q237+Q238+Q239+Q240</f>
        <v>0</v>
      </c>
      <c r="R241" s="75" t="n">
        <f aca="false" ca="false" dt2D="false" dtr="false" t="normal">R212+R213+R214+R215+R216+R217+R218+R219+R220+R221+R222+R223+R224+R225+R226+R227+R228+R229+R230+R231+R232+R233+R234+R235+R236+R237+R238+R239+R240</f>
        <v>0</v>
      </c>
      <c r="S241" s="75" t="n">
        <f aca="false" ca="false" dt2D="false" dtr="false" t="normal">S212+S213+S214+S215+S216+S217+S218+S219+S220+S221+S222+S223+S224+S225+S226+S227+S228+S229+S230+S231+S232+S233+S234+S235+S236+S237+S238+S239+S240</f>
        <v>0</v>
      </c>
      <c r="T241" s="75" t="n">
        <f aca="false" ca="false" dt2D="false" dtr="false" t="normal">T212+T213+T214+T215+T216+T217+T218+T219+T220+T221+T222+T223+T224+T225+T226+T227+T228+T229+T230+T231+T232+T233+T234+T235+T236+T237+T238+T239+T240</f>
        <v>0</v>
      </c>
      <c r="U241" s="77" t="e">
        <f aca="false" ca="false" dt2D="false" dtr="false" t="normal">O241/G241*100</f>
        <v>#DIV/0!</v>
      </c>
      <c r="V241" s="75" t="n">
        <f aca="false" ca="false" dt2D="false" dtr="false" t="normal">V212+V213+V214+V215+V216+V217+V218+V219+V220+V221+V222+V223+V224+V225+V226+V227+V228+V229+V230+V231+V232+V233+V234+V235+V236+V237+V238+V239+V240</f>
        <v>0</v>
      </c>
      <c r="W241" s="78" t="e">
        <f aca="false" ca="false" dt2D="false" dtr="false" t="normal">V241/E241*100</f>
        <v>#DIV/0!</v>
      </c>
      <c r="X241" s="75" t="n">
        <f aca="false" ca="false" dt2D="false" dtr="false" t="normal">X212+X213+X214+X215+X216+X217+X218+X219+X220+X221+X222+X223+X224+X225+X226+X227+X228+X229+X230+X231+X232+X233+X234+X235+X236+X237+X238+X239+X240</f>
        <v>0</v>
      </c>
      <c r="Y241" s="78" t="e">
        <f aca="false" ca="false" dt2D="false" dtr="false" t="normal">X241/E241*100</f>
        <v>#DIV/0!</v>
      </c>
      <c r="Z241" s="75" t="n">
        <f aca="false" ca="false" dt2D="false" dtr="false" t="normal">Z212+Z213+Z214+Z215+Z216+Z217+Z218+Z219+Z220+Z221+Z222+Z223+Z224+Z225+Z226+Z227+Z228+Z229+Z230+Z231+Z232+Z233+Z234+Z235+Z236+Z237+Z238+Z239+Z240</f>
        <v>0</v>
      </c>
      <c r="AA241" s="75" t="n">
        <f aca="false" ca="false" dt2D="false" dtr="false" t="normal">AA212+AA213+AA214+AA215+AA216+AA217+AA218+AA219+AA220+AA221+AA222+AA223+AA224+AA225+AA226+AA227+AA228+AA229+AA230+AA231+AA232+AA233+AA234+AA235+AA236+AA237+AA238+AA239+AA240</f>
        <v>0</v>
      </c>
      <c r="AB241" s="75" t="n">
        <f aca="false" ca="false" dt2D="false" dtr="false" t="normal">AB212+AB213+AB214+AB215+AB216+AB217+AB218+AB219+AB220+AB221+AB222+AB223+AB224+AB225+AB226+AB227+AB228+AB229+AB230+AB231+AB232+AB233+AB234+AB235+AB236+AB237+AB238+AB239+AB240</f>
        <v>0</v>
      </c>
      <c r="AC241" s="75" t="n">
        <f aca="false" ca="false" dt2D="false" dtr="false" t="normal">AC212+AC213+AC214+AC215+AC216+AC217+AC218+AC219+AC220+AC221+AC222+AC223+AC224+AC225+AC226+AC227+AC228+AC229+AC230+AC231+AC232+AC233+AC234+AC235+AC236+AC237+AC238+AC239+AC240</f>
        <v>0</v>
      </c>
      <c r="AD241" s="75" t="n">
        <f aca="false" ca="false" dt2D="false" dtr="false" t="normal">AD212+AD213+AD214+AD215+AD216+AD217+AD218+AD219+AD220+AD221+AD222+AD223+AD224+AD225+AD226+AD227+AD228+AD229+AD230+AD231+AD232+AD233+AD234+AD235+AD236+AD237+AD238+AD239+AD240</f>
        <v>0</v>
      </c>
      <c r="AE241" s="75" t="n">
        <f aca="false" ca="false" dt2D="false" dtr="false" t="normal">AE212+AE213+AE214+AE215+AE216+AE217+AE218+AE219+AE220+AE221+AE222+AE223+AE224+AE225+AE226+AE227+AE228+AE229+AE230+AE231+AE232+AE233+AE234+AE235+AE236+AE237+AE238+AE239+AE240</f>
        <v>0</v>
      </c>
    </row>
    <row customFormat="true" ht="15" outlineLevel="0" r="242" s="36">
      <c r="A242" s="75" t="n">
        <v>12</v>
      </c>
      <c r="B242" s="86" t="s">
        <v>237</v>
      </c>
      <c r="C242" s="63" t="n"/>
      <c r="D242" s="63" t="n"/>
      <c r="E242" s="63" t="n"/>
      <c r="F242" s="67" t="n"/>
      <c r="G242" s="63" t="n"/>
      <c r="H242" s="67" t="n"/>
      <c r="I242" s="63" t="n"/>
      <c r="J242" s="63" t="n"/>
      <c r="K242" s="63" t="n"/>
      <c r="L242" s="63" t="n"/>
      <c r="M242" s="63" t="n"/>
      <c r="N242" s="63" t="n"/>
      <c r="O242" s="63" t="n"/>
      <c r="P242" s="63" t="n"/>
      <c r="Q242" s="63" t="n"/>
      <c r="R242" s="63" t="n"/>
      <c r="S242" s="63" t="n"/>
      <c r="T242" s="63" t="n"/>
      <c r="U242" s="69" t="n"/>
      <c r="V242" s="63" t="n"/>
      <c r="W242" s="77" t="n"/>
      <c r="X242" s="63" t="n"/>
      <c r="Y242" s="77" t="n"/>
      <c r="Z242" s="63" t="n"/>
      <c r="AA242" s="63" t="n"/>
      <c r="AB242" s="63" t="n"/>
      <c r="AC242" s="63" t="n"/>
      <c r="AD242" s="63" t="n"/>
      <c r="AE242" s="63" t="n"/>
    </row>
    <row customFormat="true" ht="15" outlineLevel="0" r="243" s="36">
      <c r="A243" s="87" t="n"/>
      <c r="B243" s="65" t="s">
        <v>238</v>
      </c>
      <c r="C243" s="66" t="n">
        <v>97.6</v>
      </c>
      <c r="D243" s="66" t="n"/>
      <c r="E243" s="66" t="n"/>
      <c r="F243" s="67" t="n">
        <f aca="false" ca="false" dt2D="false" dtr="false" t="normal">E243/C243</f>
        <v>0</v>
      </c>
      <c r="G243" s="68" t="n"/>
      <c r="H243" s="67" t="e">
        <f aca="false" ca="false" dt2D="false" dtr="false" t="normal">G243/D243*100</f>
        <v>#DIV/0!</v>
      </c>
      <c r="I243" s="68" t="n"/>
      <c r="J243" s="68" t="n"/>
      <c r="K243" s="68" t="n"/>
      <c r="L243" s="68" t="n"/>
      <c r="M243" s="68" t="n"/>
      <c r="N243" s="68" t="n"/>
      <c r="O243" s="66" t="n"/>
      <c r="P243" s="66" t="n"/>
      <c r="Q243" s="66" t="n"/>
      <c r="R243" s="66" t="n"/>
      <c r="S243" s="66" t="n"/>
      <c r="T243" s="66" t="n"/>
      <c r="U243" s="69" t="e">
        <f aca="false" ca="false" dt2D="false" dtr="false" t="normal">O243/G243*100</f>
        <v>#DIV/0!</v>
      </c>
      <c r="V243" s="66" t="n"/>
      <c r="W243" s="81" t="e">
        <f aca="false" ca="false" dt2D="false" dtr="false" t="normal">V243/E243*100</f>
        <v>#DIV/0!</v>
      </c>
      <c r="X243" s="66" t="n"/>
      <c r="Y243" s="81" t="e">
        <f aca="false" ca="false" dt2D="false" dtr="false" t="normal">X243/E243*100</f>
        <v>#DIV/0!</v>
      </c>
      <c r="Z243" s="66" t="n"/>
      <c r="AA243" s="66" t="n"/>
      <c r="AB243" s="66" t="n"/>
      <c r="AC243" s="66" t="n"/>
      <c r="AD243" s="66" t="n"/>
      <c r="AE243" s="66" t="n"/>
    </row>
    <row customFormat="true" ht="15" outlineLevel="0" r="244" s="36">
      <c r="A244" s="87" t="n"/>
      <c r="B244" s="70" t="s">
        <v>239</v>
      </c>
      <c r="C244" s="66" t="n">
        <v>442.5</v>
      </c>
      <c r="D244" s="66" t="n"/>
      <c r="E244" s="66" t="n"/>
      <c r="F244" s="67" t="n">
        <f aca="false" ca="false" dt2D="false" dtr="false" t="normal">E244/C244</f>
        <v>0</v>
      </c>
      <c r="G244" s="68" t="n"/>
      <c r="H244" s="67" t="e">
        <f aca="false" ca="false" dt2D="false" dtr="false" t="normal">G244/D244*100</f>
        <v>#DIV/0!</v>
      </c>
      <c r="I244" s="68" t="n"/>
      <c r="J244" s="68" t="n"/>
      <c r="K244" s="68" t="n"/>
      <c r="L244" s="68" t="n"/>
      <c r="M244" s="68" t="n"/>
      <c r="N244" s="68" t="n"/>
      <c r="O244" s="66" t="n"/>
      <c r="P244" s="66" t="n"/>
      <c r="Q244" s="66" t="n"/>
      <c r="R244" s="66" t="n"/>
      <c r="S244" s="66" t="n"/>
      <c r="T244" s="66" t="n"/>
      <c r="U244" s="69" t="e">
        <f aca="false" ca="false" dt2D="false" dtr="false" t="normal">O244/G244*100</f>
        <v>#DIV/0!</v>
      </c>
      <c r="V244" s="66" t="n"/>
      <c r="W244" s="81" t="e">
        <f aca="false" ca="false" dt2D="false" dtr="false" t="normal">V244/E244*100</f>
        <v>#DIV/0!</v>
      </c>
      <c r="X244" s="66" t="n"/>
      <c r="Y244" s="81" t="e">
        <f aca="false" ca="false" dt2D="false" dtr="false" t="normal">X244/E244*100</f>
        <v>#DIV/0!</v>
      </c>
      <c r="Z244" s="66" t="n"/>
      <c r="AA244" s="66" t="n"/>
      <c r="AB244" s="66" t="n"/>
      <c r="AC244" s="66" t="n"/>
      <c r="AD244" s="66" t="n"/>
      <c r="AE244" s="66" t="n"/>
    </row>
    <row customFormat="true" ht="15" outlineLevel="0" r="245" s="36">
      <c r="A245" s="87" t="n"/>
      <c r="B245" s="70" t="s">
        <v>240</v>
      </c>
      <c r="C245" s="66" t="n">
        <v>25.3</v>
      </c>
      <c r="D245" s="66" t="n"/>
      <c r="E245" s="66" t="n"/>
      <c r="F245" s="67" t="n">
        <f aca="false" ca="false" dt2D="false" dtr="false" t="normal">E245/C245</f>
        <v>0</v>
      </c>
      <c r="G245" s="68" t="n"/>
      <c r="H245" s="67" t="e">
        <f aca="false" ca="false" dt2D="false" dtr="false" t="normal">G245/D245*100</f>
        <v>#DIV/0!</v>
      </c>
      <c r="I245" s="68" t="n"/>
      <c r="J245" s="68" t="n"/>
      <c r="K245" s="68" t="n"/>
      <c r="L245" s="68" t="n"/>
      <c r="M245" s="68" t="n"/>
      <c r="N245" s="68" t="n"/>
      <c r="O245" s="66" t="n"/>
      <c r="P245" s="66" t="n"/>
      <c r="Q245" s="66" t="n"/>
      <c r="R245" s="66" t="n"/>
      <c r="S245" s="66" t="n"/>
      <c r="T245" s="66" t="n"/>
      <c r="U245" s="69" t="e">
        <f aca="false" ca="false" dt2D="false" dtr="false" t="normal">O245/G245*100</f>
        <v>#DIV/0!</v>
      </c>
      <c r="V245" s="66" t="n"/>
      <c r="W245" s="81" t="e">
        <f aca="false" ca="false" dt2D="false" dtr="false" t="normal">V245/E245*100</f>
        <v>#DIV/0!</v>
      </c>
      <c r="X245" s="66" t="n"/>
      <c r="Y245" s="81" t="e">
        <f aca="false" ca="false" dt2D="false" dtr="false" t="normal">X245/E245*100</f>
        <v>#DIV/0!</v>
      </c>
      <c r="Z245" s="66" t="n"/>
      <c r="AA245" s="66" t="n"/>
      <c r="AB245" s="66" t="n"/>
      <c r="AC245" s="66" t="n"/>
      <c r="AD245" s="66" t="n"/>
      <c r="AE245" s="66" t="n"/>
    </row>
    <row customFormat="true" ht="15" outlineLevel="0" r="246" s="36">
      <c r="A246" s="87" t="n"/>
      <c r="B246" s="70" t="s">
        <v>241</v>
      </c>
      <c r="C246" s="66" t="n">
        <v>133.1</v>
      </c>
      <c r="D246" s="66" t="n"/>
      <c r="E246" s="66" t="n"/>
      <c r="F246" s="67" t="n">
        <f aca="false" ca="false" dt2D="false" dtr="false" t="normal">E246/C246</f>
        <v>0</v>
      </c>
      <c r="G246" s="68" t="n"/>
      <c r="H246" s="67" t="e">
        <f aca="false" ca="false" dt2D="false" dtr="false" t="normal">G246/D246*100</f>
        <v>#DIV/0!</v>
      </c>
      <c r="I246" s="68" t="n"/>
      <c r="J246" s="68" t="n"/>
      <c r="K246" s="68" t="n"/>
      <c r="L246" s="68" t="n"/>
      <c r="M246" s="68" t="n"/>
      <c r="N246" s="68" t="n"/>
      <c r="O246" s="66" t="n"/>
      <c r="P246" s="66" t="n"/>
      <c r="Q246" s="66" t="n"/>
      <c r="R246" s="66" t="n"/>
      <c r="S246" s="66" t="n"/>
      <c r="T246" s="66" t="n"/>
      <c r="U246" s="69" t="e">
        <f aca="false" ca="false" dt2D="false" dtr="false" t="normal">O246/G246*100</f>
        <v>#DIV/0!</v>
      </c>
      <c r="V246" s="66" t="n"/>
      <c r="W246" s="81" t="e">
        <f aca="false" ca="false" dt2D="false" dtr="false" t="normal">V246/E246*100</f>
        <v>#DIV/0!</v>
      </c>
      <c r="X246" s="66" t="n"/>
      <c r="Y246" s="81" t="e">
        <f aca="false" ca="false" dt2D="false" dtr="false" t="normal">X246/E246*100</f>
        <v>#DIV/0!</v>
      </c>
      <c r="Z246" s="66" t="n"/>
      <c r="AA246" s="66" t="n"/>
      <c r="AB246" s="66" t="n"/>
      <c r="AC246" s="66" t="n"/>
      <c r="AD246" s="66" t="n"/>
      <c r="AE246" s="66" t="n"/>
    </row>
    <row customFormat="true" ht="15" outlineLevel="0" r="247" s="36">
      <c r="A247" s="87" t="n"/>
      <c r="B247" s="70" t="s">
        <v>162</v>
      </c>
      <c r="C247" s="66" t="n">
        <v>202</v>
      </c>
      <c r="D247" s="66" t="n"/>
      <c r="E247" s="66" t="n"/>
      <c r="F247" s="67" t="n">
        <f aca="false" ca="false" dt2D="false" dtr="false" t="normal">E247/C247</f>
        <v>0</v>
      </c>
      <c r="G247" s="68" t="n"/>
      <c r="H247" s="67" t="e">
        <f aca="false" ca="false" dt2D="false" dtr="false" t="normal">G247/D247*100</f>
        <v>#DIV/0!</v>
      </c>
      <c r="I247" s="68" t="n"/>
      <c r="J247" s="68" t="n"/>
      <c r="K247" s="68" t="n"/>
      <c r="L247" s="68" t="n"/>
      <c r="M247" s="68" t="n"/>
      <c r="N247" s="68" t="n"/>
      <c r="O247" s="66" t="n"/>
      <c r="P247" s="66" t="n"/>
      <c r="Q247" s="66" t="n"/>
      <c r="R247" s="66" t="n"/>
      <c r="S247" s="66" t="n"/>
      <c r="T247" s="66" t="n"/>
      <c r="U247" s="69" t="e">
        <f aca="false" ca="false" dt2D="false" dtr="false" t="normal">O247/G247*100</f>
        <v>#DIV/0!</v>
      </c>
      <c r="V247" s="66" t="n"/>
      <c r="W247" s="81" t="e">
        <f aca="false" ca="false" dt2D="false" dtr="false" t="normal">V247/E247*100</f>
        <v>#DIV/0!</v>
      </c>
      <c r="X247" s="66" t="n"/>
      <c r="Y247" s="81" t="e">
        <f aca="false" ca="false" dt2D="false" dtr="false" t="normal">X247/E247*100</f>
        <v>#DIV/0!</v>
      </c>
      <c r="Z247" s="66" t="n"/>
      <c r="AA247" s="66" t="n"/>
      <c r="AB247" s="66" t="n"/>
      <c r="AC247" s="66" t="n"/>
      <c r="AD247" s="66" t="n"/>
      <c r="AE247" s="66" t="n"/>
    </row>
    <row customFormat="true" ht="15" outlineLevel="0" r="248" s="36">
      <c r="A248" s="87" t="n"/>
      <c r="B248" s="70" t="s">
        <v>242</v>
      </c>
      <c r="C248" s="66" t="n">
        <v>838.2</v>
      </c>
      <c r="D248" s="66" t="n"/>
      <c r="E248" s="66" t="n"/>
      <c r="F248" s="67" t="n">
        <f aca="false" ca="false" dt2D="false" dtr="false" t="normal">E248/C248</f>
        <v>0</v>
      </c>
      <c r="G248" s="68" t="n"/>
      <c r="H248" s="67" t="e">
        <f aca="false" ca="false" dt2D="false" dtr="false" t="normal">G248/D248*100</f>
        <v>#DIV/0!</v>
      </c>
      <c r="I248" s="68" t="n"/>
      <c r="J248" s="68" t="n"/>
      <c r="K248" s="68" t="n"/>
      <c r="L248" s="68" t="n"/>
      <c r="M248" s="68" t="n"/>
      <c r="N248" s="68" t="n"/>
      <c r="O248" s="66" t="n"/>
      <c r="P248" s="66" t="n"/>
      <c r="Q248" s="66" t="n"/>
      <c r="R248" s="66" t="n"/>
      <c r="S248" s="66" t="n"/>
      <c r="T248" s="66" t="n"/>
      <c r="U248" s="69" t="e">
        <f aca="false" ca="false" dt2D="false" dtr="false" t="normal">O248/G248*100</f>
        <v>#DIV/0!</v>
      </c>
      <c r="V248" s="66" t="n"/>
      <c r="W248" s="81" t="e">
        <f aca="false" ca="false" dt2D="false" dtr="false" t="normal">V248/E248*100</f>
        <v>#DIV/0!</v>
      </c>
      <c r="X248" s="66" t="n"/>
      <c r="Y248" s="81" t="e">
        <f aca="false" ca="false" dt2D="false" dtr="false" t="normal">X248/E248*100</f>
        <v>#DIV/0!</v>
      </c>
      <c r="Z248" s="66" t="n"/>
      <c r="AA248" s="66" t="n"/>
      <c r="AB248" s="66" t="n"/>
      <c r="AC248" s="66" t="n"/>
      <c r="AD248" s="66" t="n"/>
      <c r="AE248" s="66" t="n"/>
    </row>
    <row customFormat="true" ht="15" outlineLevel="0" r="249" s="36">
      <c r="A249" s="87" t="n"/>
      <c r="B249" s="70" t="s">
        <v>243</v>
      </c>
      <c r="C249" s="66" t="n">
        <v>99</v>
      </c>
      <c r="D249" s="66" t="n"/>
      <c r="E249" s="66" t="n"/>
      <c r="F249" s="67" t="n">
        <f aca="false" ca="false" dt2D="false" dtr="false" t="normal">E249/C249</f>
        <v>0</v>
      </c>
      <c r="G249" s="68" t="n"/>
      <c r="H249" s="67" t="e">
        <f aca="false" ca="false" dt2D="false" dtr="false" t="normal">G249/D249*100</f>
        <v>#DIV/0!</v>
      </c>
      <c r="I249" s="68" t="n"/>
      <c r="J249" s="68" t="n"/>
      <c r="K249" s="68" t="n"/>
      <c r="L249" s="68" t="n"/>
      <c r="M249" s="68" t="n"/>
      <c r="N249" s="68" t="n"/>
      <c r="O249" s="66" t="n"/>
      <c r="P249" s="66" t="n"/>
      <c r="Q249" s="66" t="n"/>
      <c r="R249" s="66" t="n"/>
      <c r="S249" s="66" t="n"/>
      <c r="T249" s="66" t="n"/>
      <c r="U249" s="69" t="e">
        <f aca="false" ca="false" dt2D="false" dtr="false" t="normal">O249/G249*100</f>
        <v>#DIV/0!</v>
      </c>
      <c r="V249" s="66" t="n"/>
      <c r="W249" s="81" t="e">
        <f aca="false" ca="false" dt2D="false" dtr="false" t="normal">V249/E249*100</f>
        <v>#DIV/0!</v>
      </c>
      <c r="X249" s="66" t="n"/>
      <c r="Y249" s="81" t="e">
        <f aca="false" ca="false" dt2D="false" dtr="false" t="normal">X249/E249*100</f>
        <v>#DIV/0!</v>
      </c>
      <c r="Z249" s="66" t="n"/>
      <c r="AA249" s="66" t="n"/>
      <c r="AB249" s="66" t="n"/>
      <c r="AC249" s="66" t="n"/>
      <c r="AD249" s="66" t="n"/>
      <c r="AE249" s="66" t="n"/>
    </row>
    <row customFormat="true" ht="15" outlineLevel="0" r="250" s="36">
      <c r="A250" s="87" t="n"/>
      <c r="B250" s="70" t="s">
        <v>244</v>
      </c>
      <c r="C250" s="66" t="n">
        <v>20.54</v>
      </c>
      <c r="D250" s="66" t="n"/>
      <c r="E250" s="66" t="n"/>
      <c r="F250" s="67" t="n">
        <f aca="false" ca="false" dt2D="false" dtr="false" t="normal">E250/C250</f>
        <v>0</v>
      </c>
      <c r="G250" s="68" t="n"/>
      <c r="H250" s="67" t="e">
        <f aca="false" ca="false" dt2D="false" dtr="false" t="normal">G250/D250*100</f>
        <v>#DIV/0!</v>
      </c>
      <c r="I250" s="68" t="n"/>
      <c r="J250" s="68" t="n"/>
      <c r="K250" s="68" t="n"/>
      <c r="L250" s="68" t="n"/>
      <c r="M250" s="68" t="n"/>
      <c r="N250" s="68" t="n"/>
      <c r="O250" s="66" t="n"/>
      <c r="P250" s="66" t="n"/>
      <c r="Q250" s="66" t="n"/>
      <c r="R250" s="66" t="n"/>
      <c r="S250" s="66" t="n"/>
      <c r="T250" s="66" t="n"/>
      <c r="U250" s="69" t="e">
        <f aca="false" ca="false" dt2D="false" dtr="false" t="normal">O250/G250*100</f>
        <v>#DIV/0!</v>
      </c>
      <c r="V250" s="66" t="n"/>
      <c r="W250" s="81" t="e">
        <f aca="false" ca="false" dt2D="false" dtr="false" t="normal">V250/E250*100</f>
        <v>#DIV/0!</v>
      </c>
      <c r="X250" s="66" t="n"/>
      <c r="Y250" s="81" t="e">
        <f aca="false" ca="false" dt2D="false" dtr="false" t="normal">X250/E250*100</f>
        <v>#DIV/0!</v>
      </c>
      <c r="Z250" s="66" t="n"/>
      <c r="AA250" s="66" t="n"/>
      <c r="AB250" s="66" t="n"/>
      <c r="AC250" s="66" t="n"/>
      <c r="AD250" s="66" t="n"/>
      <c r="AE250" s="66" t="n"/>
    </row>
    <row customFormat="true" ht="15" outlineLevel="0" r="251" s="36">
      <c r="A251" s="87" t="n"/>
      <c r="B251" s="70" t="s">
        <v>245</v>
      </c>
      <c r="C251" s="66" t="n">
        <v>325.9</v>
      </c>
      <c r="D251" s="66" t="n"/>
      <c r="E251" s="66" t="n"/>
      <c r="F251" s="67" t="n">
        <f aca="false" ca="false" dt2D="false" dtr="false" t="normal">E251/C251</f>
        <v>0</v>
      </c>
      <c r="G251" s="68" t="n"/>
      <c r="H251" s="67" t="e">
        <f aca="false" ca="false" dt2D="false" dtr="false" t="normal">G251/D251*100</f>
        <v>#DIV/0!</v>
      </c>
      <c r="I251" s="68" t="n"/>
      <c r="J251" s="68" t="n"/>
      <c r="K251" s="68" t="n"/>
      <c r="L251" s="68" t="n"/>
      <c r="M251" s="68" t="n"/>
      <c r="N251" s="68" t="n"/>
      <c r="O251" s="66" t="n"/>
      <c r="P251" s="66" t="n"/>
      <c r="Q251" s="66" t="n"/>
      <c r="R251" s="66" t="n"/>
      <c r="S251" s="66" t="n"/>
      <c r="T251" s="66" t="n"/>
      <c r="U251" s="69" t="e">
        <f aca="false" ca="false" dt2D="false" dtr="false" t="normal">O251/G251*100</f>
        <v>#DIV/0!</v>
      </c>
      <c r="V251" s="66" t="n"/>
      <c r="W251" s="81" t="e">
        <f aca="false" ca="false" dt2D="false" dtr="false" t="normal">V251/E251*100</f>
        <v>#DIV/0!</v>
      </c>
      <c r="X251" s="66" t="n"/>
      <c r="Y251" s="81" t="e">
        <f aca="false" ca="false" dt2D="false" dtr="false" t="normal">X251/E251*100</f>
        <v>#DIV/0!</v>
      </c>
      <c r="Z251" s="66" t="n"/>
      <c r="AA251" s="66" t="n"/>
      <c r="AB251" s="66" t="n"/>
      <c r="AC251" s="66" t="n"/>
      <c r="AD251" s="66" t="n"/>
      <c r="AE251" s="66" t="n"/>
    </row>
    <row customFormat="true" ht="15" outlineLevel="0" r="252" s="36">
      <c r="A252" s="87" t="n"/>
      <c r="B252" s="70" t="s">
        <v>246</v>
      </c>
      <c r="C252" s="66" t="n">
        <v>68.4</v>
      </c>
      <c r="D252" s="66" t="n"/>
      <c r="E252" s="66" t="n"/>
      <c r="F252" s="67" t="n">
        <f aca="false" ca="false" dt2D="false" dtr="false" t="normal">E252/C252</f>
        <v>0</v>
      </c>
      <c r="G252" s="68" t="n"/>
      <c r="H252" s="67" t="e">
        <f aca="false" ca="false" dt2D="false" dtr="false" t="normal">G252/D252*100</f>
        <v>#DIV/0!</v>
      </c>
      <c r="I252" s="68" t="n"/>
      <c r="J252" s="68" t="n"/>
      <c r="K252" s="68" t="n"/>
      <c r="L252" s="68" t="n"/>
      <c r="M252" s="68" t="n"/>
      <c r="N252" s="68" t="n"/>
      <c r="O252" s="66" t="n"/>
      <c r="P252" s="66" t="n"/>
      <c r="Q252" s="66" t="n"/>
      <c r="R252" s="66" t="n"/>
      <c r="S252" s="66" t="n"/>
      <c r="T252" s="66" t="n"/>
      <c r="U252" s="69" t="e">
        <f aca="false" ca="false" dt2D="false" dtr="false" t="normal">O252/G252*100</f>
        <v>#DIV/0!</v>
      </c>
      <c r="V252" s="66" t="n"/>
      <c r="W252" s="81" t="e">
        <f aca="false" ca="false" dt2D="false" dtr="false" t="normal">V252/E252*100</f>
        <v>#DIV/0!</v>
      </c>
      <c r="X252" s="66" t="n"/>
      <c r="Y252" s="81" t="e">
        <f aca="false" ca="false" dt2D="false" dtr="false" t="normal">X252/E252*100</f>
        <v>#DIV/0!</v>
      </c>
      <c r="Z252" s="66" t="n"/>
      <c r="AA252" s="66" t="n"/>
      <c r="AB252" s="66" t="n"/>
      <c r="AC252" s="66" t="n"/>
      <c r="AD252" s="66" t="n"/>
      <c r="AE252" s="66" t="n"/>
    </row>
    <row customFormat="true" ht="15" outlineLevel="0" r="253" s="36">
      <c r="A253" s="87" t="n"/>
      <c r="B253" s="70" t="s">
        <v>247</v>
      </c>
      <c r="C253" s="66" t="n">
        <v>923.63</v>
      </c>
      <c r="D253" s="66" t="n"/>
      <c r="E253" s="66" t="n"/>
      <c r="F253" s="67" t="n">
        <f aca="false" ca="false" dt2D="false" dtr="false" t="normal">E253/C253</f>
        <v>0</v>
      </c>
      <c r="G253" s="68" t="n"/>
      <c r="H253" s="67" t="e">
        <f aca="false" ca="false" dt2D="false" dtr="false" t="normal">G253/D253*100</f>
        <v>#DIV/0!</v>
      </c>
      <c r="I253" s="68" t="n"/>
      <c r="J253" s="68" t="n"/>
      <c r="K253" s="68" t="n"/>
      <c r="L253" s="68" t="n"/>
      <c r="M253" s="68" t="n"/>
      <c r="N253" s="68" t="n"/>
      <c r="O253" s="66" t="n"/>
      <c r="P253" s="66" t="n"/>
      <c r="Q253" s="66" t="n"/>
      <c r="R253" s="66" t="n"/>
      <c r="S253" s="66" t="n"/>
      <c r="T253" s="66" t="n"/>
      <c r="U253" s="69" t="e">
        <f aca="false" ca="false" dt2D="false" dtr="false" t="normal">O253/G253*100</f>
        <v>#DIV/0!</v>
      </c>
      <c r="V253" s="66" t="n"/>
      <c r="W253" s="81" t="e">
        <f aca="false" ca="false" dt2D="false" dtr="false" t="normal">V253/E253*100</f>
        <v>#DIV/0!</v>
      </c>
      <c r="X253" s="66" t="n"/>
      <c r="Y253" s="81" t="e">
        <f aca="false" ca="false" dt2D="false" dtr="false" t="normal">X253/E253*100</f>
        <v>#DIV/0!</v>
      </c>
      <c r="Z253" s="66" t="n"/>
      <c r="AA253" s="66" t="n"/>
      <c r="AB253" s="66" t="n"/>
      <c r="AC253" s="66" t="n"/>
      <c r="AD253" s="66" t="n"/>
      <c r="AE253" s="66" t="n"/>
    </row>
    <row customFormat="true" ht="15" outlineLevel="0" r="254" s="36">
      <c r="A254" s="87" t="n"/>
      <c r="B254" s="70" t="s">
        <v>248</v>
      </c>
      <c r="C254" s="66" t="n">
        <v>91.63</v>
      </c>
      <c r="D254" s="66" t="n"/>
      <c r="E254" s="66" t="n"/>
      <c r="F254" s="67" t="n">
        <f aca="false" ca="false" dt2D="false" dtr="false" t="normal">E254/C254</f>
        <v>0</v>
      </c>
      <c r="G254" s="68" t="n"/>
      <c r="H254" s="67" t="e">
        <f aca="false" ca="false" dt2D="false" dtr="false" t="normal">G254/D254*100</f>
        <v>#DIV/0!</v>
      </c>
      <c r="I254" s="68" t="n"/>
      <c r="J254" s="68" t="n"/>
      <c r="K254" s="68" t="n"/>
      <c r="L254" s="68" t="n"/>
      <c r="M254" s="68" t="n"/>
      <c r="N254" s="68" t="n"/>
      <c r="O254" s="66" t="n"/>
      <c r="P254" s="66" t="n"/>
      <c r="Q254" s="66" t="n"/>
      <c r="R254" s="66" t="n"/>
      <c r="S254" s="66" t="n"/>
      <c r="T254" s="66" t="n"/>
      <c r="U254" s="69" t="e">
        <f aca="false" ca="false" dt2D="false" dtr="false" t="normal">O254/G254*100</f>
        <v>#DIV/0!</v>
      </c>
      <c r="V254" s="66" t="n"/>
      <c r="W254" s="81" t="e">
        <f aca="false" ca="false" dt2D="false" dtr="false" t="normal">V254/E254*100</f>
        <v>#DIV/0!</v>
      </c>
      <c r="X254" s="66" t="n"/>
      <c r="Y254" s="81" t="e">
        <f aca="false" ca="false" dt2D="false" dtr="false" t="normal">X254/E254*100</f>
        <v>#DIV/0!</v>
      </c>
      <c r="Z254" s="66" t="n"/>
      <c r="AA254" s="66" t="n"/>
      <c r="AB254" s="66" t="n"/>
      <c r="AC254" s="66" t="n"/>
      <c r="AD254" s="66" t="n"/>
      <c r="AE254" s="66" t="n"/>
    </row>
    <row customFormat="true" ht="15" outlineLevel="0" r="255" s="36">
      <c r="A255" s="87" t="n"/>
      <c r="B255" s="70" t="s">
        <v>249</v>
      </c>
      <c r="C255" s="66" t="n">
        <v>138.63</v>
      </c>
      <c r="D255" s="66" t="n"/>
      <c r="E255" s="66" t="n"/>
      <c r="F255" s="67" t="n">
        <f aca="false" ca="false" dt2D="false" dtr="false" t="normal">E255/C255</f>
        <v>0</v>
      </c>
      <c r="G255" s="68" t="n"/>
      <c r="H255" s="67" t="e">
        <f aca="false" ca="false" dt2D="false" dtr="false" t="normal">G255/D255*100</f>
        <v>#DIV/0!</v>
      </c>
      <c r="I255" s="68" t="n"/>
      <c r="J255" s="68" t="n"/>
      <c r="K255" s="68" t="n"/>
      <c r="L255" s="68" t="n"/>
      <c r="M255" s="68" t="n"/>
      <c r="N255" s="68" t="n"/>
      <c r="O255" s="66" t="n"/>
      <c r="P255" s="66" t="n"/>
      <c r="Q255" s="66" t="n"/>
      <c r="R255" s="66" t="n"/>
      <c r="S255" s="66" t="n"/>
      <c r="T255" s="66" t="n"/>
      <c r="U255" s="69" t="e">
        <f aca="false" ca="false" dt2D="false" dtr="false" t="normal">O255/G255*100</f>
        <v>#DIV/0!</v>
      </c>
      <c r="V255" s="66" t="n"/>
      <c r="W255" s="81" t="e">
        <f aca="false" ca="false" dt2D="false" dtr="false" t="normal">V255/E255*100</f>
        <v>#DIV/0!</v>
      </c>
      <c r="X255" s="66" t="n"/>
      <c r="Y255" s="81" t="e">
        <f aca="false" ca="false" dt2D="false" dtr="false" t="normal">X255/E255*100</f>
        <v>#DIV/0!</v>
      </c>
      <c r="Z255" s="66" t="n"/>
      <c r="AA255" s="66" t="n"/>
      <c r="AB255" s="66" t="n"/>
      <c r="AC255" s="66" t="n"/>
      <c r="AD255" s="66" t="n"/>
      <c r="AE255" s="66" t="n"/>
    </row>
    <row customFormat="true" ht="15" outlineLevel="0" r="256" s="36">
      <c r="A256" s="87" t="n"/>
      <c r="B256" s="70" t="s">
        <v>250</v>
      </c>
      <c r="C256" s="66" t="n">
        <v>123</v>
      </c>
      <c r="D256" s="66" t="n"/>
      <c r="E256" s="66" t="n"/>
      <c r="F256" s="67" t="n">
        <f aca="false" ca="false" dt2D="false" dtr="false" t="normal">E256/C256</f>
        <v>0</v>
      </c>
      <c r="G256" s="68" t="n"/>
      <c r="H256" s="67" t="e">
        <f aca="false" ca="false" dt2D="false" dtr="false" t="normal">G256/D256*100</f>
        <v>#DIV/0!</v>
      </c>
      <c r="I256" s="68" t="n"/>
      <c r="J256" s="68" t="n"/>
      <c r="K256" s="68" t="n"/>
      <c r="L256" s="68" t="n"/>
      <c r="M256" s="68" t="n"/>
      <c r="N256" s="68" t="n"/>
      <c r="O256" s="66" t="n"/>
      <c r="P256" s="66" t="n"/>
      <c r="Q256" s="66" t="n"/>
      <c r="R256" s="66" t="n"/>
      <c r="S256" s="66" t="n"/>
      <c r="T256" s="66" t="n"/>
      <c r="U256" s="69" t="e">
        <f aca="false" ca="false" dt2D="false" dtr="false" t="normal">O256/G256*100</f>
        <v>#DIV/0!</v>
      </c>
      <c r="V256" s="66" t="n"/>
      <c r="W256" s="81" t="e">
        <f aca="false" ca="false" dt2D="false" dtr="false" t="normal">V256/E256*100</f>
        <v>#DIV/0!</v>
      </c>
      <c r="X256" s="66" t="n"/>
      <c r="Y256" s="81" t="e">
        <f aca="false" ca="false" dt2D="false" dtr="false" t="normal">X256/E256*100</f>
        <v>#DIV/0!</v>
      </c>
      <c r="Z256" s="66" t="n"/>
      <c r="AA256" s="66" t="n"/>
      <c r="AB256" s="66" t="n"/>
      <c r="AC256" s="66" t="n"/>
      <c r="AD256" s="66" t="n"/>
      <c r="AE256" s="66" t="n"/>
    </row>
    <row customFormat="true" ht="15" outlineLevel="0" r="257" s="36">
      <c r="A257" s="87" t="n"/>
      <c r="B257" s="70" t="s">
        <v>251</v>
      </c>
      <c r="C257" s="66" t="n">
        <v>101.2</v>
      </c>
      <c r="D257" s="66" t="n"/>
      <c r="E257" s="66" t="n"/>
      <c r="F257" s="67" t="n">
        <f aca="false" ca="false" dt2D="false" dtr="false" t="normal">E257/C257</f>
        <v>0</v>
      </c>
      <c r="G257" s="68" t="n"/>
      <c r="H257" s="67" t="e">
        <f aca="false" ca="false" dt2D="false" dtr="false" t="normal">G257/D257*100</f>
        <v>#DIV/0!</v>
      </c>
      <c r="I257" s="68" t="n"/>
      <c r="J257" s="68" t="n"/>
      <c r="K257" s="68" t="n"/>
      <c r="L257" s="68" t="n"/>
      <c r="M257" s="68" t="n"/>
      <c r="N257" s="68" t="n"/>
      <c r="O257" s="66" t="n"/>
      <c r="P257" s="66" t="n"/>
      <c r="Q257" s="66" t="n"/>
      <c r="R257" s="66" t="n"/>
      <c r="S257" s="66" t="n"/>
      <c r="T257" s="66" t="n"/>
      <c r="U257" s="69" t="e">
        <f aca="false" ca="false" dt2D="false" dtr="false" t="normal">O257/G257*100</f>
        <v>#DIV/0!</v>
      </c>
      <c r="V257" s="66" t="n"/>
      <c r="W257" s="81" t="e">
        <f aca="false" ca="false" dt2D="false" dtr="false" t="normal">V257/E257*100</f>
        <v>#DIV/0!</v>
      </c>
      <c r="X257" s="66" t="n"/>
      <c r="Y257" s="81" t="e">
        <f aca="false" ca="false" dt2D="false" dtr="false" t="normal">X257/E257*100</f>
        <v>#DIV/0!</v>
      </c>
      <c r="Z257" s="66" t="n"/>
      <c r="AA257" s="66" t="n"/>
      <c r="AB257" s="66" t="n"/>
      <c r="AC257" s="66" t="n"/>
      <c r="AD257" s="66" t="n"/>
      <c r="AE257" s="66" t="n"/>
    </row>
    <row customFormat="true" ht="15" outlineLevel="0" r="258" s="36">
      <c r="A258" s="87" t="n"/>
      <c r="B258" s="70" t="s">
        <v>252</v>
      </c>
      <c r="C258" s="66" t="n">
        <v>0</v>
      </c>
      <c r="D258" s="66" t="n"/>
      <c r="E258" s="66" t="n"/>
      <c r="F258" s="67" t="e">
        <f aca="false" ca="false" dt2D="false" dtr="false" t="normal">E258/C258</f>
        <v>#DIV/0!</v>
      </c>
      <c r="G258" s="68" t="n"/>
      <c r="H258" s="67" t="e">
        <f aca="false" ca="false" dt2D="false" dtr="false" t="normal">G258/D258*100</f>
        <v>#DIV/0!</v>
      </c>
      <c r="I258" s="68" t="n"/>
      <c r="J258" s="68" t="n"/>
      <c r="K258" s="68" t="n"/>
      <c r="L258" s="68" t="n"/>
      <c r="M258" s="68" t="n"/>
      <c r="N258" s="68" t="n"/>
      <c r="O258" s="66" t="n"/>
      <c r="P258" s="66" t="n"/>
      <c r="Q258" s="66" t="n"/>
      <c r="R258" s="66" t="n"/>
      <c r="S258" s="66" t="n"/>
      <c r="T258" s="66" t="n"/>
      <c r="U258" s="69" t="e">
        <f aca="false" ca="false" dt2D="false" dtr="false" t="normal">O258/G258*100</f>
        <v>#DIV/0!</v>
      </c>
      <c r="V258" s="66" t="n"/>
      <c r="W258" s="81" t="e">
        <f aca="false" ca="false" dt2D="false" dtr="false" t="normal">V258/E258*100</f>
        <v>#DIV/0!</v>
      </c>
      <c r="X258" s="66" t="n"/>
      <c r="Y258" s="81" t="e">
        <f aca="false" ca="false" dt2D="false" dtr="false" t="normal">X258/E258*100</f>
        <v>#DIV/0!</v>
      </c>
      <c r="Z258" s="66" t="n"/>
      <c r="AA258" s="66" t="n"/>
      <c r="AB258" s="66" t="n"/>
      <c r="AC258" s="66" t="n"/>
      <c r="AD258" s="66" t="n"/>
      <c r="AE258" s="66" t="n"/>
    </row>
    <row customFormat="true" ht="15" outlineLevel="0" r="259" s="36">
      <c r="A259" s="87" t="n"/>
      <c r="B259" s="70" t="s">
        <v>253</v>
      </c>
      <c r="C259" s="66" t="n">
        <v>143</v>
      </c>
      <c r="D259" s="66" t="n"/>
      <c r="E259" s="66" t="n"/>
      <c r="F259" s="67" t="n">
        <f aca="false" ca="false" dt2D="false" dtr="false" t="normal">E259/C259</f>
        <v>0</v>
      </c>
      <c r="G259" s="68" t="n"/>
      <c r="H259" s="67" t="e">
        <f aca="false" ca="false" dt2D="false" dtr="false" t="normal">G259/D259*100</f>
        <v>#DIV/0!</v>
      </c>
      <c r="I259" s="68" t="n"/>
      <c r="J259" s="68" t="n"/>
      <c r="K259" s="68" t="n"/>
      <c r="L259" s="68" t="n"/>
      <c r="M259" s="68" t="n"/>
      <c r="N259" s="68" t="n"/>
      <c r="O259" s="66" t="n"/>
      <c r="P259" s="66" t="n"/>
      <c r="Q259" s="66" t="n"/>
      <c r="R259" s="66" t="n"/>
      <c r="S259" s="66" t="n"/>
      <c r="T259" s="66" t="n"/>
      <c r="U259" s="69" t="e">
        <f aca="false" ca="false" dt2D="false" dtr="false" t="normal">O259/G259*100</f>
        <v>#DIV/0!</v>
      </c>
      <c r="V259" s="66" t="n"/>
      <c r="W259" s="81" t="e">
        <f aca="false" ca="false" dt2D="false" dtr="false" t="normal">V259/E259*100</f>
        <v>#DIV/0!</v>
      </c>
      <c r="X259" s="66" t="n"/>
      <c r="Y259" s="81" t="e">
        <f aca="false" ca="false" dt2D="false" dtr="false" t="normal">X259/E259*100</f>
        <v>#DIV/0!</v>
      </c>
      <c r="Z259" s="66" t="n"/>
      <c r="AA259" s="66" t="n"/>
      <c r="AB259" s="66" t="n"/>
      <c r="AC259" s="66" t="n"/>
      <c r="AD259" s="66" t="n"/>
      <c r="AE259" s="66" t="n"/>
    </row>
    <row customFormat="true" ht="15" outlineLevel="0" r="260" s="36">
      <c r="A260" s="87" t="n"/>
      <c r="B260" s="70" t="s">
        <v>254</v>
      </c>
      <c r="C260" s="66" t="n">
        <v>32.25</v>
      </c>
      <c r="D260" s="66" t="n"/>
      <c r="E260" s="66" t="n"/>
      <c r="F260" s="67" t="n">
        <f aca="false" ca="false" dt2D="false" dtr="false" t="normal">E260/C260</f>
        <v>0</v>
      </c>
      <c r="G260" s="68" t="n"/>
      <c r="H260" s="67" t="e">
        <f aca="false" ca="false" dt2D="false" dtr="false" t="normal">G260/D260*100</f>
        <v>#DIV/0!</v>
      </c>
      <c r="I260" s="68" t="n"/>
      <c r="J260" s="68" t="n"/>
      <c r="K260" s="68" t="n"/>
      <c r="L260" s="68" t="n"/>
      <c r="M260" s="68" t="n"/>
      <c r="N260" s="68" t="n"/>
      <c r="O260" s="66" t="n"/>
      <c r="P260" s="66" t="n"/>
      <c r="Q260" s="66" t="n"/>
      <c r="R260" s="66" t="n"/>
      <c r="S260" s="66" t="n"/>
      <c r="T260" s="66" t="n"/>
      <c r="U260" s="69" t="e">
        <f aca="false" ca="false" dt2D="false" dtr="false" t="normal">O260/G260*100</f>
        <v>#DIV/0!</v>
      </c>
      <c r="V260" s="66" t="n"/>
      <c r="W260" s="81" t="e">
        <f aca="false" ca="false" dt2D="false" dtr="false" t="normal">V260/E260*100</f>
        <v>#DIV/0!</v>
      </c>
      <c r="X260" s="66" t="n"/>
      <c r="Y260" s="81" t="e">
        <f aca="false" ca="false" dt2D="false" dtr="false" t="normal">X260/E260*100</f>
        <v>#DIV/0!</v>
      </c>
      <c r="Z260" s="66" t="n"/>
      <c r="AA260" s="66" t="n"/>
      <c r="AB260" s="66" t="n"/>
      <c r="AC260" s="66" t="n"/>
      <c r="AD260" s="66" t="n"/>
      <c r="AE260" s="66" t="n"/>
    </row>
    <row customFormat="true" ht="15" outlineLevel="0" r="261" s="36">
      <c r="A261" s="87" t="n"/>
      <c r="B261" s="70" t="s">
        <v>255</v>
      </c>
      <c r="C261" s="66" t="n">
        <v>115.35</v>
      </c>
      <c r="D261" s="66" t="n"/>
      <c r="E261" s="66" t="n"/>
      <c r="F261" s="67" t="n">
        <f aca="false" ca="false" dt2D="false" dtr="false" t="normal">E261/C261</f>
        <v>0</v>
      </c>
      <c r="G261" s="68" t="n"/>
      <c r="H261" s="67" t="e">
        <f aca="false" ca="false" dt2D="false" dtr="false" t="normal">G261/D261*100</f>
        <v>#DIV/0!</v>
      </c>
      <c r="I261" s="68" t="n"/>
      <c r="J261" s="68" t="n"/>
      <c r="K261" s="68" t="n"/>
      <c r="L261" s="68" t="n"/>
      <c r="M261" s="68" t="n"/>
      <c r="N261" s="68" t="n"/>
      <c r="O261" s="66" t="n"/>
      <c r="P261" s="66" t="n"/>
      <c r="Q261" s="66" t="n"/>
      <c r="R261" s="66" t="n"/>
      <c r="S261" s="66" t="n"/>
      <c r="T261" s="66" t="n"/>
      <c r="U261" s="69" t="e">
        <f aca="false" ca="false" dt2D="false" dtr="false" t="normal">O261/G261*100</f>
        <v>#DIV/0!</v>
      </c>
      <c r="V261" s="66" t="n"/>
      <c r="W261" s="81" t="e">
        <f aca="false" ca="false" dt2D="false" dtr="false" t="normal">V261/E261*100</f>
        <v>#DIV/0!</v>
      </c>
      <c r="X261" s="66" t="n"/>
      <c r="Y261" s="81" t="e">
        <f aca="false" ca="false" dt2D="false" dtr="false" t="normal">X261/E261*100</f>
        <v>#DIV/0!</v>
      </c>
      <c r="Z261" s="66" t="n"/>
      <c r="AA261" s="66" t="n"/>
      <c r="AB261" s="66" t="n"/>
      <c r="AC261" s="66" t="n"/>
      <c r="AD261" s="66" t="n"/>
      <c r="AE261" s="66" t="n"/>
    </row>
    <row customFormat="true" ht="15" outlineLevel="0" r="262" s="36">
      <c r="A262" s="87" t="n"/>
      <c r="B262" s="70" t="s">
        <v>256</v>
      </c>
      <c r="C262" s="66" t="n">
        <v>108.24</v>
      </c>
      <c r="D262" s="66" t="n"/>
      <c r="E262" s="66" t="n"/>
      <c r="F262" s="67" t="n">
        <f aca="false" ca="false" dt2D="false" dtr="false" t="normal">E262/C262</f>
        <v>0</v>
      </c>
      <c r="G262" s="68" t="n"/>
      <c r="H262" s="67" t="e">
        <f aca="false" ca="false" dt2D="false" dtr="false" t="normal">G262/D262*100</f>
        <v>#DIV/0!</v>
      </c>
      <c r="I262" s="68" t="n"/>
      <c r="J262" s="68" t="n"/>
      <c r="K262" s="68" t="n"/>
      <c r="L262" s="68" t="n"/>
      <c r="M262" s="68" t="n"/>
      <c r="N262" s="68" t="n"/>
      <c r="O262" s="66" t="n"/>
      <c r="P262" s="66" t="n"/>
      <c r="Q262" s="66" t="n"/>
      <c r="R262" s="66" t="n"/>
      <c r="S262" s="66" t="n"/>
      <c r="T262" s="66" t="n"/>
      <c r="U262" s="69" t="e">
        <f aca="false" ca="false" dt2D="false" dtr="false" t="normal">O262/G262*100</f>
        <v>#DIV/0!</v>
      </c>
      <c r="V262" s="66" t="n"/>
      <c r="W262" s="81" t="e">
        <f aca="false" ca="false" dt2D="false" dtr="false" t="normal">V262/E262*100</f>
        <v>#DIV/0!</v>
      </c>
      <c r="X262" s="66" t="n"/>
      <c r="Y262" s="81" t="e">
        <f aca="false" ca="false" dt2D="false" dtr="false" t="normal">X262/E262*100</f>
        <v>#DIV/0!</v>
      </c>
      <c r="Z262" s="66" t="n"/>
      <c r="AA262" s="66" t="n"/>
      <c r="AB262" s="66" t="n"/>
      <c r="AC262" s="66" t="n"/>
      <c r="AD262" s="66" t="n"/>
      <c r="AE262" s="66" t="n"/>
    </row>
    <row customFormat="true" ht="15" outlineLevel="0" r="263" s="36">
      <c r="A263" s="87" t="n"/>
      <c r="B263" s="70" t="s">
        <v>257</v>
      </c>
      <c r="C263" s="66" t="n">
        <v>170.276</v>
      </c>
      <c r="D263" s="66" t="n"/>
      <c r="E263" s="66" t="n"/>
      <c r="F263" s="67" t="n">
        <f aca="false" ca="false" dt2D="false" dtr="false" t="normal">E263/C263</f>
        <v>0</v>
      </c>
      <c r="G263" s="68" t="n"/>
      <c r="H263" s="67" t="e">
        <f aca="false" ca="false" dt2D="false" dtr="false" t="normal">G263/D263*100</f>
        <v>#DIV/0!</v>
      </c>
      <c r="I263" s="68" t="n"/>
      <c r="J263" s="68" t="n"/>
      <c r="K263" s="68" t="n"/>
      <c r="L263" s="68" t="n"/>
      <c r="M263" s="68" t="n"/>
      <c r="N263" s="68" t="n"/>
      <c r="O263" s="66" t="n"/>
      <c r="P263" s="66" t="n"/>
      <c r="Q263" s="66" t="n"/>
      <c r="R263" s="66" t="n"/>
      <c r="S263" s="66" t="n"/>
      <c r="T263" s="66" t="n"/>
      <c r="U263" s="69" t="e">
        <f aca="false" ca="false" dt2D="false" dtr="false" t="normal">O263/G263*100</f>
        <v>#DIV/0!</v>
      </c>
      <c r="V263" s="66" t="n"/>
      <c r="W263" s="81" t="e">
        <f aca="false" ca="false" dt2D="false" dtr="false" t="normal">V263/E263*100</f>
        <v>#DIV/0!</v>
      </c>
      <c r="X263" s="66" t="n"/>
      <c r="Y263" s="81" t="e">
        <f aca="false" ca="false" dt2D="false" dtr="false" t="normal">X263/E263*100</f>
        <v>#DIV/0!</v>
      </c>
      <c r="Z263" s="66" t="n"/>
      <c r="AA263" s="66" t="n"/>
      <c r="AB263" s="66" t="n"/>
      <c r="AC263" s="66" t="n"/>
      <c r="AD263" s="66" t="n"/>
      <c r="AE263" s="66" t="n"/>
    </row>
    <row customFormat="true" ht="15" outlineLevel="0" r="264" s="36">
      <c r="A264" s="87" t="n"/>
      <c r="B264" s="70" t="s">
        <v>258</v>
      </c>
      <c r="C264" s="66" t="n">
        <v>268.37</v>
      </c>
      <c r="D264" s="66" t="n"/>
      <c r="E264" s="66" t="n"/>
      <c r="F264" s="67" t="n">
        <f aca="false" ca="false" dt2D="false" dtr="false" t="normal">E264/C264</f>
        <v>0</v>
      </c>
      <c r="G264" s="68" t="n"/>
      <c r="H264" s="67" t="e">
        <f aca="false" ca="false" dt2D="false" dtr="false" t="normal">G264/D264*100</f>
        <v>#DIV/0!</v>
      </c>
      <c r="I264" s="68" t="n"/>
      <c r="J264" s="68" t="n"/>
      <c r="K264" s="68" t="n"/>
      <c r="L264" s="68" t="n"/>
      <c r="M264" s="68" t="n"/>
      <c r="N264" s="68" t="n"/>
      <c r="O264" s="66" t="n"/>
      <c r="P264" s="66" t="n"/>
      <c r="Q264" s="66" t="n"/>
      <c r="R264" s="66" t="n"/>
      <c r="S264" s="66" t="n"/>
      <c r="T264" s="66" t="n"/>
      <c r="U264" s="69" t="e">
        <f aca="false" ca="false" dt2D="false" dtr="false" t="normal">O264/G264*100</f>
        <v>#DIV/0!</v>
      </c>
      <c r="V264" s="66" t="n"/>
      <c r="W264" s="81" t="e">
        <f aca="false" ca="false" dt2D="false" dtr="false" t="normal">V264/E264*100</f>
        <v>#DIV/0!</v>
      </c>
      <c r="X264" s="66" t="n">
        <v>3</v>
      </c>
      <c r="Y264" s="81" t="e">
        <f aca="false" ca="false" dt2D="false" dtr="false" t="normal">X264/E264*100</f>
        <v>#DIV/0!</v>
      </c>
      <c r="Z264" s="66" t="n"/>
      <c r="AA264" s="66" t="n"/>
      <c r="AB264" s="66" t="n"/>
      <c r="AC264" s="66" t="n"/>
      <c r="AD264" s="66" t="n"/>
      <c r="AE264" s="66" t="n"/>
    </row>
    <row customFormat="true" ht="15" outlineLevel="0" r="265" s="36">
      <c r="A265" s="87" t="n"/>
      <c r="B265" s="70" t="s">
        <v>259</v>
      </c>
      <c r="C265" s="66" t="n">
        <v>219</v>
      </c>
      <c r="D265" s="66" t="n"/>
      <c r="E265" s="66" t="n"/>
      <c r="F265" s="67" t="n">
        <f aca="false" ca="false" dt2D="false" dtr="false" t="normal">E265/C265</f>
        <v>0</v>
      </c>
      <c r="G265" s="68" t="n"/>
      <c r="H265" s="67" t="e">
        <f aca="false" ca="false" dt2D="false" dtr="false" t="normal">G265/D265*100</f>
        <v>#DIV/0!</v>
      </c>
      <c r="I265" s="68" t="n"/>
      <c r="J265" s="68" t="n"/>
      <c r="K265" s="68" t="n"/>
      <c r="L265" s="68" t="n"/>
      <c r="M265" s="68" t="n"/>
      <c r="N265" s="68" t="n"/>
      <c r="O265" s="66" t="n"/>
      <c r="P265" s="66" t="n"/>
      <c r="Q265" s="66" t="n"/>
      <c r="R265" s="66" t="n"/>
      <c r="S265" s="66" t="n"/>
      <c r="T265" s="66" t="n"/>
      <c r="U265" s="69" t="e">
        <f aca="false" ca="false" dt2D="false" dtr="false" t="normal">O265/G265*100</f>
        <v>#DIV/0!</v>
      </c>
      <c r="V265" s="66" t="n"/>
      <c r="W265" s="81" t="e">
        <f aca="false" ca="false" dt2D="false" dtr="false" t="normal">V265/E265*100</f>
        <v>#DIV/0!</v>
      </c>
      <c r="X265" s="66" t="n"/>
      <c r="Y265" s="81" t="e">
        <f aca="false" ca="false" dt2D="false" dtr="false" t="normal">X265/E265*100</f>
        <v>#DIV/0!</v>
      </c>
      <c r="Z265" s="66" t="n"/>
      <c r="AA265" s="66" t="n"/>
      <c r="AB265" s="66" t="n"/>
      <c r="AC265" s="66" t="n"/>
      <c r="AD265" s="66" t="n"/>
      <c r="AE265" s="66" t="n"/>
    </row>
    <row customFormat="true" ht="15" outlineLevel="0" r="266" s="36">
      <c r="A266" s="87" t="n"/>
      <c r="B266" s="70" t="s">
        <v>260</v>
      </c>
      <c r="C266" s="66" t="n">
        <v>104</v>
      </c>
      <c r="D266" s="66" t="n"/>
      <c r="E266" s="66" t="n"/>
      <c r="F266" s="67" t="n">
        <f aca="false" ca="false" dt2D="false" dtr="false" t="normal">E266/C266</f>
        <v>0</v>
      </c>
      <c r="G266" s="68" t="n"/>
      <c r="H266" s="67" t="e">
        <f aca="false" ca="false" dt2D="false" dtr="false" t="normal">G266/D266*100</f>
        <v>#DIV/0!</v>
      </c>
      <c r="I266" s="68" t="n"/>
      <c r="J266" s="68" t="n"/>
      <c r="K266" s="68" t="n"/>
      <c r="L266" s="68" t="n"/>
      <c r="M266" s="68" t="n"/>
      <c r="N266" s="68" t="n"/>
      <c r="O266" s="66" t="n"/>
      <c r="P266" s="66" t="n"/>
      <c r="Q266" s="66" t="n"/>
      <c r="R266" s="66" t="n"/>
      <c r="S266" s="66" t="n"/>
      <c r="T266" s="66" t="n"/>
      <c r="U266" s="69" t="e">
        <f aca="false" ca="false" dt2D="false" dtr="false" t="normal">O266/G266*100</f>
        <v>#DIV/0!</v>
      </c>
      <c r="V266" s="66" t="n"/>
      <c r="W266" s="81" t="e">
        <f aca="false" ca="false" dt2D="false" dtr="false" t="normal">V266/E266*100</f>
        <v>#DIV/0!</v>
      </c>
      <c r="X266" s="66" t="n"/>
      <c r="Y266" s="81" t="e">
        <f aca="false" ca="false" dt2D="false" dtr="false" t="normal">X266/E266*100</f>
        <v>#DIV/0!</v>
      </c>
      <c r="Z266" s="66" t="n"/>
      <c r="AA266" s="66" t="n"/>
      <c r="AB266" s="66" t="n"/>
      <c r="AC266" s="66" t="n"/>
      <c r="AD266" s="66" t="n"/>
      <c r="AE266" s="66" t="n"/>
    </row>
    <row customFormat="true" ht="15" outlineLevel="0" r="267" s="36">
      <c r="A267" s="87" t="n"/>
      <c r="B267" s="70" t="s">
        <v>261</v>
      </c>
      <c r="C267" s="66" t="n">
        <v>69.88</v>
      </c>
      <c r="D267" s="66" t="n"/>
      <c r="E267" s="66" t="n"/>
      <c r="F267" s="67" t="n">
        <f aca="false" ca="false" dt2D="false" dtr="false" t="normal">E267/C267</f>
        <v>0</v>
      </c>
      <c r="G267" s="68" t="n"/>
      <c r="H267" s="67" t="e">
        <f aca="false" ca="false" dt2D="false" dtr="false" t="normal">G267/D267*100</f>
        <v>#DIV/0!</v>
      </c>
      <c r="I267" s="68" t="n"/>
      <c r="J267" s="68" t="n"/>
      <c r="K267" s="68" t="n"/>
      <c r="L267" s="68" t="n"/>
      <c r="M267" s="68" t="n"/>
      <c r="N267" s="68" t="n"/>
      <c r="O267" s="66" t="n"/>
      <c r="P267" s="66" t="n"/>
      <c r="Q267" s="66" t="n"/>
      <c r="R267" s="66" t="n"/>
      <c r="S267" s="66" t="n"/>
      <c r="T267" s="66" t="n"/>
      <c r="U267" s="69" t="e">
        <f aca="false" ca="false" dt2D="false" dtr="false" t="normal">O267/G267*100</f>
        <v>#DIV/0!</v>
      </c>
      <c r="V267" s="66" t="n"/>
      <c r="W267" s="81" t="e">
        <f aca="false" ca="false" dt2D="false" dtr="false" t="normal">V267/E267*100</f>
        <v>#DIV/0!</v>
      </c>
      <c r="X267" s="66" t="n"/>
      <c r="Y267" s="81" t="e">
        <f aca="false" ca="false" dt2D="false" dtr="false" t="normal">X267/E267*100</f>
        <v>#DIV/0!</v>
      </c>
      <c r="Z267" s="66" t="n"/>
      <c r="AA267" s="66" t="n"/>
      <c r="AB267" s="66" t="n"/>
      <c r="AC267" s="66" t="n"/>
      <c r="AD267" s="66" t="n"/>
      <c r="AE267" s="66" t="n"/>
    </row>
    <row customFormat="true" ht="15" outlineLevel="0" r="268" s="36">
      <c r="A268" s="87" t="n"/>
      <c r="B268" s="70" t="s">
        <v>262</v>
      </c>
      <c r="C268" s="66" t="n">
        <v>121.77</v>
      </c>
      <c r="D268" s="66" t="n"/>
      <c r="E268" s="66" t="n"/>
      <c r="F268" s="67" t="n">
        <f aca="false" ca="false" dt2D="false" dtr="false" t="normal">E268/C268</f>
        <v>0</v>
      </c>
      <c r="G268" s="68" t="n"/>
      <c r="H268" s="67" t="e">
        <f aca="false" ca="false" dt2D="false" dtr="false" t="normal">G268/D268*100</f>
        <v>#DIV/0!</v>
      </c>
      <c r="I268" s="68" t="n"/>
      <c r="J268" s="68" t="n"/>
      <c r="K268" s="68" t="n"/>
      <c r="L268" s="68" t="n"/>
      <c r="M268" s="68" t="n"/>
      <c r="N268" s="68" t="n"/>
      <c r="O268" s="66" t="n"/>
      <c r="P268" s="66" t="n"/>
      <c r="Q268" s="66" t="n"/>
      <c r="R268" s="66" t="n"/>
      <c r="S268" s="66" t="n"/>
      <c r="T268" s="66" t="n"/>
      <c r="U268" s="69" t="e">
        <f aca="false" ca="false" dt2D="false" dtr="false" t="normal">O268/G268*100</f>
        <v>#DIV/0!</v>
      </c>
      <c r="V268" s="66" t="n"/>
      <c r="W268" s="81" t="e">
        <f aca="false" ca="false" dt2D="false" dtr="false" t="normal">V268/E268*100</f>
        <v>#DIV/0!</v>
      </c>
      <c r="X268" s="66" t="n"/>
      <c r="Y268" s="81" t="e">
        <f aca="false" ca="false" dt2D="false" dtr="false" t="normal">X268/E268*100</f>
        <v>#DIV/0!</v>
      </c>
      <c r="Z268" s="66" t="n"/>
      <c r="AA268" s="66" t="n"/>
      <c r="AB268" s="66" t="n"/>
      <c r="AC268" s="66" t="n"/>
      <c r="AD268" s="66" t="n"/>
      <c r="AE268" s="66" t="n"/>
    </row>
    <row customFormat="true" ht="15" outlineLevel="0" r="269" s="36">
      <c r="A269" s="87" t="n"/>
      <c r="B269" s="70" t="s">
        <v>263</v>
      </c>
      <c r="C269" s="66" t="n">
        <v>31.08</v>
      </c>
      <c r="D269" s="66" t="n"/>
      <c r="E269" s="66" t="n"/>
      <c r="F269" s="67" t="n">
        <f aca="false" ca="false" dt2D="false" dtr="false" t="normal">E269/C269</f>
        <v>0</v>
      </c>
      <c r="G269" s="68" t="n"/>
      <c r="H269" s="67" t="e">
        <f aca="false" ca="false" dt2D="false" dtr="false" t="normal">G269/D269*100</f>
        <v>#DIV/0!</v>
      </c>
      <c r="I269" s="68" t="n"/>
      <c r="J269" s="68" t="n"/>
      <c r="K269" s="68" t="n"/>
      <c r="L269" s="68" t="n"/>
      <c r="M269" s="68" t="n"/>
      <c r="N269" s="68" t="n"/>
      <c r="O269" s="66" t="n"/>
      <c r="P269" s="66" t="n"/>
      <c r="Q269" s="66" t="n"/>
      <c r="R269" s="66" t="n"/>
      <c r="S269" s="66" t="n"/>
      <c r="T269" s="66" t="n"/>
      <c r="U269" s="69" t="e">
        <f aca="false" ca="false" dt2D="false" dtr="false" t="normal">O269/G269*100</f>
        <v>#DIV/0!</v>
      </c>
      <c r="V269" s="66" t="n"/>
      <c r="W269" s="81" t="e">
        <f aca="false" ca="false" dt2D="false" dtr="false" t="normal">V269/E269*100</f>
        <v>#DIV/0!</v>
      </c>
      <c r="X269" s="66" t="n"/>
      <c r="Y269" s="81" t="e">
        <f aca="false" ca="false" dt2D="false" dtr="false" t="normal">X269/E269*100</f>
        <v>#DIV/0!</v>
      </c>
      <c r="Z269" s="66" t="n"/>
      <c r="AA269" s="66" t="n"/>
      <c r="AB269" s="66" t="n"/>
      <c r="AC269" s="66" t="n"/>
      <c r="AD269" s="66" t="n"/>
      <c r="AE269" s="66" t="n"/>
    </row>
    <row customFormat="true" ht="15" outlineLevel="0" r="270" s="36">
      <c r="A270" s="87" t="n"/>
      <c r="B270" s="70" t="s">
        <v>264</v>
      </c>
      <c r="C270" s="66" t="n">
        <v>110</v>
      </c>
      <c r="D270" s="66" t="n"/>
      <c r="E270" s="66" t="n"/>
      <c r="F270" s="67" t="n">
        <f aca="false" ca="false" dt2D="false" dtr="false" t="normal">E270/C270</f>
        <v>0</v>
      </c>
      <c r="G270" s="68" t="n"/>
      <c r="H270" s="67" t="e">
        <f aca="false" ca="false" dt2D="false" dtr="false" t="normal">G270/D270*100</f>
        <v>#DIV/0!</v>
      </c>
      <c r="I270" s="68" t="n"/>
      <c r="J270" s="68" t="n"/>
      <c r="K270" s="68" t="n"/>
      <c r="L270" s="68" t="n"/>
      <c r="M270" s="68" t="n"/>
      <c r="N270" s="68" t="n"/>
      <c r="O270" s="66" t="n"/>
      <c r="P270" s="66" t="n"/>
      <c r="Q270" s="66" t="n"/>
      <c r="R270" s="66" t="n"/>
      <c r="S270" s="66" t="n"/>
      <c r="T270" s="66" t="n"/>
      <c r="U270" s="69" t="e">
        <f aca="false" ca="false" dt2D="false" dtr="false" t="normal">O270/G270*100</f>
        <v>#DIV/0!</v>
      </c>
      <c r="V270" s="66" t="n"/>
      <c r="W270" s="81" t="e">
        <f aca="false" ca="false" dt2D="false" dtr="false" t="normal">V270/E270*100</f>
        <v>#DIV/0!</v>
      </c>
      <c r="X270" s="66" t="n"/>
      <c r="Y270" s="81" t="e">
        <f aca="false" ca="false" dt2D="false" dtr="false" t="normal">X270/E270*100</f>
        <v>#DIV/0!</v>
      </c>
      <c r="Z270" s="66" t="n"/>
      <c r="AA270" s="66" t="n"/>
      <c r="AB270" s="66" t="n"/>
      <c r="AC270" s="66" t="n"/>
      <c r="AD270" s="66" t="n"/>
      <c r="AE270" s="66" t="n"/>
    </row>
    <row customFormat="true" ht="15" outlineLevel="0" r="271" s="36">
      <c r="A271" s="87" t="n"/>
      <c r="B271" s="70" t="s">
        <v>265</v>
      </c>
      <c r="C271" s="66" t="n">
        <v>105.34</v>
      </c>
      <c r="D271" s="66" t="n"/>
      <c r="E271" s="66" t="n"/>
      <c r="F271" s="67" t="n">
        <f aca="false" ca="false" dt2D="false" dtr="false" t="normal">E271/C271</f>
        <v>0</v>
      </c>
      <c r="G271" s="68" t="n"/>
      <c r="H271" s="67" t="e">
        <f aca="false" ca="false" dt2D="false" dtr="false" t="normal">G271/D271*100</f>
        <v>#DIV/0!</v>
      </c>
      <c r="I271" s="68" t="n"/>
      <c r="J271" s="68" t="n"/>
      <c r="K271" s="68" t="n"/>
      <c r="L271" s="68" t="n"/>
      <c r="M271" s="68" t="n"/>
      <c r="N271" s="68" t="n"/>
      <c r="O271" s="66" t="n"/>
      <c r="P271" s="66" t="n"/>
      <c r="Q271" s="66" t="n"/>
      <c r="R271" s="66" t="n"/>
      <c r="S271" s="66" t="n"/>
      <c r="T271" s="66" t="n"/>
      <c r="U271" s="69" t="e">
        <f aca="false" ca="false" dt2D="false" dtr="false" t="normal">O271/G271*100</f>
        <v>#DIV/0!</v>
      </c>
      <c r="V271" s="66" t="n"/>
      <c r="W271" s="81" t="e">
        <f aca="false" ca="false" dt2D="false" dtr="false" t="normal">V271/E271*100</f>
        <v>#DIV/0!</v>
      </c>
      <c r="X271" s="66" t="n"/>
      <c r="Y271" s="81" t="e">
        <f aca="false" ca="false" dt2D="false" dtr="false" t="normal">X271/E271*100</f>
        <v>#DIV/0!</v>
      </c>
      <c r="Z271" s="66" t="n"/>
      <c r="AA271" s="66" t="n"/>
      <c r="AB271" s="66" t="n"/>
      <c r="AC271" s="66" t="n"/>
      <c r="AD271" s="66" t="n"/>
      <c r="AE271" s="66" t="n"/>
    </row>
    <row customFormat="true" ht="15" outlineLevel="0" r="272" s="36">
      <c r="A272" s="87" t="n"/>
      <c r="B272" s="70" t="s">
        <v>266</v>
      </c>
      <c r="C272" s="66" t="n">
        <v>255</v>
      </c>
      <c r="D272" s="66" t="n"/>
      <c r="E272" s="66" t="n"/>
      <c r="F272" s="67" t="n">
        <f aca="false" ca="false" dt2D="false" dtr="false" t="normal">E272/C272</f>
        <v>0</v>
      </c>
      <c r="G272" s="68" t="n"/>
      <c r="H272" s="67" t="e">
        <f aca="false" ca="false" dt2D="false" dtr="false" t="normal">G272/D272*100</f>
        <v>#DIV/0!</v>
      </c>
      <c r="I272" s="68" t="n"/>
      <c r="J272" s="68" t="n"/>
      <c r="K272" s="68" t="n"/>
      <c r="L272" s="68" t="n"/>
      <c r="M272" s="68" t="n"/>
      <c r="N272" s="68" t="n"/>
      <c r="O272" s="66" t="n"/>
      <c r="P272" s="66" t="n"/>
      <c r="Q272" s="66" t="n"/>
      <c r="R272" s="66" t="n"/>
      <c r="S272" s="66" t="n"/>
      <c r="T272" s="66" t="n"/>
      <c r="U272" s="69" t="e">
        <f aca="false" ca="false" dt2D="false" dtr="false" t="normal">O272/G272*100</f>
        <v>#DIV/0!</v>
      </c>
      <c r="V272" s="66" t="n"/>
      <c r="W272" s="81" t="e">
        <f aca="false" ca="false" dt2D="false" dtr="false" t="normal">V272/E272*100</f>
        <v>#DIV/0!</v>
      </c>
      <c r="X272" s="66" t="n"/>
      <c r="Y272" s="81" t="e">
        <f aca="false" ca="false" dt2D="false" dtr="false" t="normal">X272/E272*100</f>
        <v>#DIV/0!</v>
      </c>
      <c r="Z272" s="66" t="n"/>
      <c r="AA272" s="66" t="n"/>
      <c r="AB272" s="66" t="n"/>
      <c r="AC272" s="66" t="n"/>
      <c r="AD272" s="66" t="n"/>
      <c r="AE272" s="66" t="n"/>
    </row>
    <row customFormat="true" ht="15" outlineLevel="0" r="273" s="36">
      <c r="A273" s="87" t="n"/>
      <c r="B273" s="70" t="s">
        <v>267</v>
      </c>
      <c r="C273" s="66" t="n">
        <v>236</v>
      </c>
      <c r="D273" s="66" t="n"/>
      <c r="E273" s="66" t="n"/>
      <c r="F273" s="67" t="n">
        <f aca="false" ca="false" dt2D="false" dtr="false" t="normal">E273/C273</f>
        <v>0</v>
      </c>
      <c r="G273" s="68" t="n"/>
      <c r="H273" s="67" t="e">
        <f aca="false" ca="false" dt2D="false" dtr="false" t="normal">G273/D273*100</f>
        <v>#DIV/0!</v>
      </c>
      <c r="I273" s="68" t="n"/>
      <c r="J273" s="68" t="n"/>
      <c r="K273" s="68" t="n"/>
      <c r="L273" s="68" t="n"/>
      <c r="M273" s="68" t="n"/>
      <c r="N273" s="68" t="n"/>
      <c r="O273" s="66" t="n"/>
      <c r="P273" s="66" t="n"/>
      <c r="Q273" s="66" t="n"/>
      <c r="R273" s="66" t="n"/>
      <c r="S273" s="66" t="n"/>
      <c r="T273" s="66" t="n"/>
      <c r="U273" s="69" t="e">
        <f aca="false" ca="false" dt2D="false" dtr="false" t="normal">O273/G273*100</f>
        <v>#DIV/0!</v>
      </c>
      <c r="V273" s="66" t="n"/>
      <c r="W273" s="81" t="e">
        <f aca="false" ca="false" dt2D="false" dtr="false" t="normal">V273/E273*100</f>
        <v>#DIV/0!</v>
      </c>
      <c r="X273" s="66" t="n"/>
      <c r="Y273" s="81" t="e">
        <f aca="false" ca="false" dt2D="false" dtr="false" t="normal">X273/E273*100</f>
        <v>#DIV/0!</v>
      </c>
      <c r="Z273" s="66" t="n"/>
      <c r="AA273" s="66" t="n"/>
      <c r="AB273" s="66" t="n"/>
      <c r="AC273" s="66" t="n"/>
      <c r="AD273" s="66" t="n"/>
      <c r="AE273" s="66" t="n"/>
    </row>
    <row customFormat="true" ht="15" outlineLevel="0" r="274" s="36">
      <c r="A274" s="87" t="n"/>
      <c r="B274" s="70" t="s">
        <v>268</v>
      </c>
      <c r="C274" s="66" t="n">
        <v>121.77</v>
      </c>
      <c r="D274" s="66" t="n"/>
      <c r="E274" s="66" t="n"/>
      <c r="F274" s="67" t="n">
        <f aca="false" ca="false" dt2D="false" dtr="false" t="normal">E274/C274</f>
        <v>0</v>
      </c>
      <c r="G274" s="68" t="n"/>
      <c r="H274" s="67" t="e">
        <f aca="false" ca="false" dt2D="false" dtr="false" t="normal">G274/D274*100</f>
        <v>#DIV/0!</v>
      </c>
      <c r="I274" s="68" t="n"/>
      <c r="J274" s="68" t="n"/>
      <c r="K274" s="68" t="n"/>
      <c r="L274" s="68" t="n"/>
      <c r="M274" s="68" t="n"/>
      <c r="N274" s="68" t="n"/>
      <c r="O274" s="66" t="n"/>
      <c r="P274" s="66" t="n"/>
      <c r="Q274" s="66" t="n"/>
      <c r="R274" s="66" t="n"/>
      <c r="S274" s="66" t="n"/>
      <c r="T274" s="66" t="n"/>
      <c r="U274" s="69" t="e">
        <f aca="false" ca="false" dt2D="false" dtr="false" t="normal">O274/G274*100</f>
        <v>#DIV/0!</v>
      </c>
      <c r="V274" s="66" t="n"/>
      <c r="W274" s="81" t="e">
        <f aca="false" ca="false" dt2D="false" dtr="false" t="normal">V274/E274*100</f>
        <v>#DIV/0!</v>
      </c>
      <c r="X274" s="66" t="n"/>
      <c r="Y274" s="81" t="e">
        <f aca="false" ca="false" dt2D="false" dtr="false" t="normal">X274/E274*100</f>
        <v>#DIV/0!</v>
      </c>
      <c r="Z274" s="66" t="n"/>
      <c r="AA274" s="66" t="n"/>
      <c r="AB274" s="66" t="n"/>
      <c r="AC274" s="66" t="n"/>
      <c r="AD274" s="66" t="n"/>
      <c r="AE274" s="66" t="n"/>
    </row>
    <row customFormat="true" ht="15" outlineLevel="0" r="275" s="36">
      <c r="A275" s="87" t="n"/>
      <c r="B275" s="65" t="s">
        <v>269</v>
      </c>
      <c r="C275" s="66" t="n">
        <v>45.5</v>
      </c>
      <c r="D275" s="66" t="n"/>
      <c r="E275" s="66" t="n"/>
      <c r="F275" s="67" t="n">
        <f aca="false" ca="false" dt2D="false" dtr="false" t="normal">E275/C275</f>
        <v>0</v>
      </c>
      <c r="G275" s="68" t="n"/>
      <c r="H275" s="67" t="e">
        <f aca="false" ca="false" dt2D="false" dtr="false" t="normal">G275/D275*100</f>
        <v>#DIV/0!</v>
      </c>
      <c r="I275" s="68" t="n"/>
      <c r="J275" s="68" t="n"/>
      <c r="K275" s="68" t="n"/>
      <c r="L275" s="68" t="n"/>
      <c r="M275" s="68" t="n"/>
      <c r="N275" s="68" t="n"/>
      <c r="O275" s="66" t="n"/>
      <c r="P275" s="66" t="n"/>
      <c r="Q275" s="66" t="n"/>
      <c r="R275" s="66" t="n"/>
      <c r="S275" s="66" t="n"/>
      <c r="T275" s="66" t="n"/>
      <c r="U275" s="69" t="e">
        <f aca="false" ca="false" dt2D="false" dtr="false" t="normal">O275/G275*100</f>
        <v>#DIV/0!</v>
      </c>
      <c r="V275" s="66" t="n"/>
      <c r="W275" s="81" t="e">
        <f aca="false" ca="false" dt2D="false" dtr="false" t="normal">V275/E275*100</f>
        <v>#DIV/0!</v>
      </c>
      <c r="X275" s="66" t="n"/>
      <c r="Y275" s="81" t="e">
        <f aca="false" ca="false" dt2D="false" dtr="false" t="normal">X275/E275*100</f>
        <v>#DIV/0!</v>
      </c>
      <c r="Z275" s="66" t="n"/>
      <c r="AA275" s="66" t="n"/>
      <c r="AB275" s="66" t="n"/>
      <c r="AC275" s="66" t="n"/>
      <c r="AD275" s="66" t="n"/>
      <c r="AE275" s="66" t="n"/>
    </row>
    <row customFormat="true" ht="15" outlineLevel="0" r="276" s="36">
      <c r="A276" s="87" t="n"/>
      <c r="B276" s="70" t="s">
        <v>270</v>
      </c>
      <c r="C276" s="66" t="n">
        <v>93.73</v>
      </c>
      <c r="D276" s="66" t="n"/>
      <c r="E276" s="66" t="n"/>
      <c r="F276" s="67" t="n">
        <f aca="false" ca="false" dt2D="false" dtr="false" t="normal">E276/C276</f>
        <v>0</v>
      </c>
      <c r="G276" s="68" t="n"/>
      <c r="H276" s="67" t="e">
        <f aca="false" ca="false" dt2D="false" dtr="false" t="normal">G276/D276*100</f>
        <v>#DIV/0!</v>
      </c>
      <c r="I276" s="68" t="n"/>
      <c r="J276" s="68" t="n"/>
      <c r="K276" s="68" t="n"/>
      <c r="L276" s="68" t="n"/>
      <c r="M276" s="68" t="n"/>
      <c r="N276" s="68" t="n"/>
      <c r="O276" s="66" t="n"/>
      <c r="P276" s="66" t="n"/>
      <c r="Q276" s="66" t="n"/>
      <c r="R276" s="66" t="n"/>
      <c r="S276" s="66" t="n"/>
      <c r="T276" s="66" t="n"/>
      <c r="U276" s="69" t="e">
        <f aca="false" ca="false" dt2D="false" dtr="false" t="normal">O276/G276*100</f>
        <v>#DIV/0!</v>
      </c>
      <c r="V276" s="66" t="n"/>
      <c r="W276" s="81" t="e">
        <f aca="false" ca="false" dt2D="false" dtr="false" t="normal">V276/E276*100</f>
        <v>#DIV/0!</v>
      </c>
      <c r="X276" s="66" t="n"/>
      <c r="Y276" s="81" t="e">
        <f aca="false" ca="false" dt2D="false" dtr="false" t="normal">X276/E276*100</f>
        <v>#DIV/0!</v>
      </c>
      <c r="Z276" s="66" t="n"/>
      <c r="AA276" s="66" t="n"/>
      <c r="AB276" s="66" t="n"/>
      <c r="AC276" s="66" t="n"/>
      <c r="AD276" s="66" t="n"/>
      <c r="AE276" s="66" t="n"/>
    </row>
    <row customFormat="true" ht="15" outlineLevel="0" r="277" s="36">
      <c r="A277" s="87" t="n"/>
      <c r="B277" s="70" t="s">
        <v>271</v>
      </c>
      <c r="C277" s="66" t="n">
        <v>304.53</v>
      </c>
      <c r="D277" s="66" t="n"/>
      <c r="E277" s="66" t="n"/>
      <c r="F277" s="67" t="n">
        <f aca="false" ca="false" dt2D="false" dtr="false" t="normal">E277/C277</f>
        <v>0</v>
      </c>
      <c r="G277" s="68" t="n"/>
      <c r="H277" s="67" t="e">
        <f aca="false" ca="false" dt2D="false" dtr="false" t="normal">G277/D277*100</f>
        <v>#DIV/0!</v>
      </c>
      <c r="I277" s="68" t="n"/>
      <c r="J277" s="68" t="n"/>
      <c r="K277" s="68" t="n"/>
      <c r="L277" s="68" t="n"/>
      <c r="M277" s="68" t="n"/>
      <c r="N277" s="68" t="n"/>
      <c r="O277" s="66" t="n"/>
      <c r="P277" s="66" t="n"/>
      <c r="Q277" s="66" t="n"/>
      <c r="R277" s="66" t="n"/>
      <c r="S277" s="66" t="n"/>
      <c r="T277" s="66" t="n"/>
      <c r="U277" s="69" t="e">
        <f aca="false" ca="false" dt2D="false" dtr="false" t="normal">O277/G277*100</f>
        <v>#DIV/0!</v>
      </c>
      <c r="V277" s="66" t="n"/>
      <c r="W277" s="81" t="e">
        <f aca="false" ca="false" dt2D="false" dtr="false" t="normal">V277/E277*100</f>
        <v>#DIV/0!</v>
      </c>
      <c r="X277" s="66" t="n"/>
      <c r="Y277" s="81" t="e">
        <f aca="false" ca="false" dt2D="false" dtr="false" t="normal">X277/E277*100</f>
        <v>#DIV/0!</v>
      </c>
      <c r="Z277" s="66" t="n"/>
      <c r="AA277" s="66" t="n"/>
      <c r="AB277" s="66" t="n"/>
      <c r="AC277" s="66" t="n"/>
      <c r="AD277" s="66" t="n"/>
      <c r="AE277" s="66" t="n"/>
    </row>
    <row customFormat="true" ht="15" outlineLevel="0" r="278" s="36">
      <c r="A278" s="87" t="n"/>
      <c r="B278" s="70" t="s">
        <v>272</v>
      </c>
      <c r="C278" s="66" t="n">
        <v>111.2</v>
      </c>
      <c r="D278" s="66" t="n"/>
      <c r="E278" s="66" t="n"/>
      <c r="F278" s="67" t="n">
        <f aca="false" ca="false" dt2D="false" dtr="false" t="normal">E278/C278</f>
        <v>0</v>
      </c>
      <c r="G278" s="68" t="n"/>
      <c r="H278" s="67" t="e">
        <f aca="false" ca="false" dt2D="false" dtr="false" t="normal">G278/D278*100</f>
        <v>#DIV/0!</v>
      </c>
      <c r="I278" s="68" t="n"/>
      <c r="J278" s="68" t="n"/>
      <c r="K278" s="68" t="n"/>
      <c r="L278" s="68" t="n"/>
      <c r="M278" s="68" t="n"/>
      <c r="N278" s="68" t="n"/>
      <c r="O278" s="66" t="n"/>
      <c r="P278" s="66" t="n"/>
      <c r="Q278" s="66" t="n"/>
      <c r="R278" s="66" t="n"/>
      <c r="S278" s="66" t="n"/>
      <c r="T278" s="66" t="n"/>
      <c r="U278" s="69" t="e">
        <f aca="false" ca="false" dt2D="false" dtr="false" t="normal">O278/G278*100</f>
        <v>#DIV/0!</v>
      </c>
      <c r="V278" s="66" t="n"/>
      <c r="W278" s="81" t="e">
        <f aca="false" ca="false" dt2D="false" dtr="false" t="normal">V278/E278*100</f>
        <v>#DIV/0!</v>
      </c>
      <c r="X278" s="66" t="n"/>
      <c r="Y278" s="81" t="e">
        <f aca="false" ca="false" dt2D="false" dtr="false" t="normal">X278/E278*100</f>
        <v>#DIV/0!</v>
      </c>
      <c r="Z278" s="66" t="n"/>
      <c r="AA278" s="66" t="n"/>
      <c r="AB278" s="66" t="n"/>
      <c r="AC278" s="66" t="n"/>
      <c r="AD278" s="66" t="n"/>
      <c r="AE278" s="66" t="n"/>
    </row>
    <row customFormat="true" ht="15" outlineLevel="0" r="279" s="36">
      <c r="A279" s="87" t="n"/>
      <c r="B279" s="70" t="s">
        <v>273</v>
      </c>
      <c r="C279" s="66" t="n">
        <v>126.03</v>
      </c>
      <c r="D279" s="66" t="n"/>
      <c r="E279" s="66" t="n"/>
      <c r="F279" s="67" t="n">
        <f aca="false" ca="false" dt2D="false" dtr="false" t="normal">E279/C279</f>
        <v>0</v>
      </c>
      <c r="G279" s="68" t="n"/>
      <c r="H279" s="67" t="e">
        <f aca="false" ca="false" dt2D="false" dtr="false" t="normal">G279/D279*100</f>
        <v>#DIV/0!</v>
      </c>
      <c r="I279" s="68" t="n"/>
      <c r="J279" s="68" t="n"/>
      <c r="K279" s="68" t="n"/>
      <c r="L279" s="68" t="n"/>
      <c r="M279" s="68" t="n"/>
      <c r="N279" s="68" t="n"/>
      <c r="O279" s="66" t="n"/>
      <c r="P279" s="66" t="n"/>
      <c r="Q279" s="66" t="n"/>
      <c r="R279" s="66" t="n"/>
      <c r="S279" s="66" t="n"/>
      <c r="T279" s="66" t="n"/>
      <c r="U279" s="69" t="e">
        <f aca="false" ca="false" dt2D="false" dtr="false" t="normal">O279/G279*100</f>
        <v>#DIV/0!</v>
      </c>
      <c r="V279" s="66" t="n"/>
      <c r="W279" s="81" t="e">
        <f aca="false" ca="false" dt2D="false" dtr="false" t="normal">V279/E279*100</f>
        <v>#DIV/0!</v>
      </c>
      <c r="X279" s="66" t="n"/>
      <c r="Y279" s="81" t="e">
        <f aca="false" ca="false" dt2D="false" dtr="false" t="normal">X279/E279*100</f>
        <v>#DIV/0!</v>
      </c>
      <c r="Z279" s="66" t="n"/>
      <c r="AA279" s="66" t="n"/>
      <c r="AB279" s="66" t="n"/>
      <c r="AC279" s="66" t="n"/>
      <c r="AD279" s="66" t="n"/>
      <c r="AE279" s="66" t="n"/>
    </row>
    <row customFormat="true" ht="15" outlineLevel="0" r="280" s="36">
      <c r="A280" s="87" t="n"/>
      <c r="B280" s="70" t="s">
        <v>274</v>
      </c>
      <c r="C280" s="66" t="n">
        <v>54.42</v>
      </c>
      <c r="D280" s="66" t="n"/>
      <c r="E280" s="66" t="n"/>
      <c r="F280" s="67" t="n">
        <f aca="false" ca="false" dt2D="false" dtr="false" t="normal">E280/C280</f>
        <v>0</v>
      </c>
      <c r="G280" s="68" t="n"/>
      <c r="H280" s="67" t="e">
        <f aca="false" ca="false" dt2D="false" dtr="false" t="normal">G280/D280*100</f>
        <v>#DIV/0!</v>
      </c>
      <c r="I280" s="68" t="n"/>
      <c r="J280" s="68" t="n"/>
      <c r="K280" s="68" t="n"/>
      <c r="L280" s="68" t="n"/>
      <c r="M280" s="68" t="n"/>
      <c r="N280" s="68" t="n"/>
      <c r="O280" s="66" t="n"/>
      <c r="P280" s="66" t="n"/>
      <c r="Q280" s="66" t="n"/>
      <c r="R280" s="66" t="n"/>
      <c r="S280" s="66" t="n"/>
      <c r="T280" s="66" t="n"/>
      <c r="U280" s="69" t="e">
        <f aca="false" ca="false" dt2D="false" dtr="false" t="normal">O280/G280*100</f>
        <v>#DIV/0!</v>
      </c>
      <c r="V280" s="66" t="n"/>
      <c r="W280" s="81" t="e">
        <f aca="false" ca="false" dt2D="false" dtr="false" t="normal">V280/E280*100</f>
        <v>#DIV/0!</v>
      </c>
      <c r="X280" s="66" t="n"/>
      <c r="Y280" s="81" t="e">
        <f aca="false" ca="false" dt2D="false" dtr="false" t="normal">X280/E280*100</f>
        <v>#DIV/0!</v>
      </c>
      <c r="Z280" s="66" t="n"/>
      <c r="AA280" s="66" t="n"/>
      <c r="AB280" s="66" t="n"/>
      <c r="AC280" s="66" t="n"/>
      <c r="AD280" s="66" t="n"/>
      <c r="AE280" s="66" t="n"/>
    </row>
    <row customFormat="true" ht="15" outlineLevel="0" r="281" s="36">
      <c r="A281" s="87" t="n"/>
      <c r="B281" s="70" t="s">
        <v>275</v>
      </c>
      <c r="C281" s="66" t="n">
        <v>425.8</v>
      </c>
      <c r="D281" s="66" t="n"/>
      <c r="E281" s="66" t="n"/>
      <c r="F281" s="67" t="n">
        <f aca="false" ca="false" dt2D="false" dtr="false" t="normal">E281/C281</f>
        <v>0</v>
      </c>
      <c r="G281" s="68" t="n"/>
      <c r="H281" s="67" t="e">
        <f aca="false" ca="false" dt2D="false" dtr="false" t="normal">G281/D281*100</f>
        <v>#DIV/0!</v>
      </c>
      <c r="I281" s="68" t="n"/>
      <c r="J281" s="68" t="n"/>
      <c r="K281" s="68" t="n"/>
      <c r="L281" s="68" t="n"/>
      <c r="M281" s="68" t="n"/>
      <c r="N281" s="68" t="n"/>
      <c r="O281" s="66" t="n"/>
      <c r="P281" s="66" t="n"/>
      <c r="Q281" s="66" t="n"/>
      <c r="R281" s="66" t="n"/>
      <c r="S281" s="66" t="n"/>
      <c r="T281" s="66" t="n"/>
      <c r="U281" s="69" t="e">
        <f aca="false" ca="false" dt2D="false" dtr="false" t="normal">O281/G281*100</f>
        <v>#DIV/0!</v>
      </c>
      <c r="V281" s="66" t="n"/>
      <c r="W281" s="81" t="e">
        <f aca="false" ca="false" dt2D="false" dtr="false" t="normal">V281/E281*100</f>
        <v>#DIV/0!</v>
      </c>
      <c r="X281" s="66" t="n">
        <v>15</v>
      </c>
      <c r="Y281" s="81" t="e">
        <f aca="false" ca="false" dt2D="false" dtr="false" t="normal">X281/E281*100</f>
        <v>#DIV/0!</v>
      </c>
      <c r="Z281" s="66" t="n"/>
      <c r="AA281" s="66" t="n"/>
      <c r="AB281" s="66" t="n"/>
      <c r="AC281" s="66" t="n"/>
      <c r="AD281" s="66" t="n"/>
      <c r="AE281" s="66" t="n"/>
    </row>
    <row customFormat="true" ht="15" outlineLevel="0" r="282" s="36">
      <c r="A282" s="87" t="n"/>
      <c r="B282" s="70" t="s">
        <v>276</v>
      </c>
      <c r="C282" s="66" t="n">
        <v>387.2</v>
      </c>
      <c r="D282" s="66" t="n"/>
      <c r="E282" s="66" t="n"/>
      <c r="F282" s="67" t="n">
        <f aca="false" ca="false" dt2D="false" dtr="false" t="normal">E282/C282</f>
        <v>0</v>
      </c>
      <c r="G282" s="68" t="n"/>
      <c r="H282" s="67" t="e">
        <f aca="false" ca="false" dt2D="false" dtr="false" t="normal">G282/D282*100</f>
        <v>#DIV/0!</v>
      </c>
      <c r="I282" s="68" t="n"/>
      <c r="J282" s="68" t="n"/>
      <c r="K282" s="68" t="n"/>
      <c r="L282" s="68" t="n"/>
      <c r="M282" s="68" t="n"/>
      <c r="N282" s="68" t="n"/>
      <c r="O282" s="66" t="n"/>
      <c r="P282" s="66" t="n"/>
      <c r="Q282" s="66" t="n"/>
      <c r="R282" s="66" t="n"/>
      <c r="S282" s="66" t="n"/>
      <c r="T282" s="66" t="n"/>
      <c r="U282" s="69" t="e">
        <f aca="false" ca="false" dt2D="false" dtr="false" t="normal">O282/G282*100</f>
        <v>#DIV/0!</v>
      </c>
      <c r="V282" s="66" t="n"/>
      <c r="W282" s="81" t="e">
        <f aca="false" ca="false" dt2D="false" dtr="false" t="normal">V282/E282*100</f>
        <v>#DIV/0!</v>
      </c>
      <c r="X282" s="66" t="n"/>
      <c r="Y282" s="81" t="e">
        <f aca="false" ca="false" dt2D="false" dtr="false" t="normal">X282/E282*100</f>
        <v>#DIV/0!</v>
      </c>
      <c r="Z282" s="66" t="n"/>
      <c r="AA282" s="66" t="n"/>
      <c r="AB282" s="66" t="n"/>
      <c r="AC282" s="66" t="n"/>
      <c r="AD282" s="66" t="n"/>
      <c r="AE282" s="66" t="n"/>
    </row>
    <row customFormat="true" ht="15" outlineLevel="0" r="283" s="36">
      <c r="A283" s="87" t="n"/>
      <c r="B283" s="70" t="s">
        <v>277</v>
      </c>
      <c r="C283" s="66" t="n">
        <v>175.2</v>
      </c>
      <c r="D283" s="66" t="n"/>
      <c r="E283" s="66" t="n"/>
      <c r="F283" s="67" t="n">
        <f aca="false" ca="false" dt2D="false" dtr="false" t="normal">E283/C283</f>
        <v>0</v>
      </c>
      <c r="G283" s="68" t="n"/>
      <c r="H283" s="67" t="e">
        <f aca="false" ca="false" dt2D="false" dtr="false" t="normal">G283/D283*100</f>
        <v>#DIV/0!</v>
      </c>
      <c r="I283" s="68" t="n"/>
      <c r="J283" s="68" t="n"/>
      <c r="K283" s="68" t="n"/>
      <c r="L283" s="68" t="n"/>
      <c r="M283" s="68" t="n"/>
      <c r="N283" s="68" t="n"/>
      <c r="O283" s="66" t="n"/>
      <c r="P283" s="66" t="n"/>
      <c r="Q283" s="66" t="n"/>
      <c r="R283" s="66" t="n"/>
      <c r="S283" s="66" t="n"/>
      <c r="T283" s="66" t="n"/>
      <c r="U283" s="69" t="e">
        <f aca="false" ca="false" dt2D="false" dtr="false" t="normal">O283/G283*100</f>
        <v>#DIV/0!</v>
      </c>
      <c r="V283" s="66" t="n"/>
      <c r="W283" s="81" t="e">
        <f aca="false" ca="false" dt2D="false" dtr="false" t="normal">V283/E283*100</f>
        <v>#DIV/0!</v>
      </c>
      <c r="X283" s="66" t="n"/>
      <c r="Y283" s="81" t="e">
        <f aca="false" ca="false" dt2D="false" dtr="false" t="normal">X283/E283*100</f>
        <v>#DIV/0!</v>
      </c>
      <c r="Z283" s="66" t="n"/>
      <c r="AA283" s="66" t="n"/>
      <c r="AB283" s="66" t="n"/>
      <c r="AC283" s="66" t="n"/>
      <c r="AD283" s="66" t="n"/>
      <c r="AE283" s="66" t="n"/>
    </row>
    <row customFormat="true" ht="15" outlineLevel="0" r="284" s="36">
      <c r="A284" s="87" t="n"/>
      <c r="B284" s="70" t="s">
        <v>278</v>
      </c>
      <c r="C284" s="66" t="n">
        <v>185</v>
      </c>
      <c r="D284" s="66" t="n"/>
      <c r="E284" s="66" t="n"/>
      <c r="F284" s="67" t="n">
        <f aca="false" ca="false" dt2D="false" dtr="false" t="normal">E284/C284</f>
        <v>0</v>
      </c>
      <c r="G284" s="68" t="n"/>
      <c r="H284" s="67" t="e">
        <f aca="false" ca="false" dt2D="false" dtr="false" t="normal">G284/D284*100</f>
        <v>#DIV/0!</v>
      </c>
      <c r="I284" s="68" t="n"/>
      <c r="J284" s="68" t="n"/>
      <c r="K284" s="68" t="n"/>
      <c r="L284" s="68" t="n"/>
      <c r="M284" s="68" t="n"/>
      <c r="N284" s="68" t="n"/>
      <c r="O284" s="66" t="n"/>
      <c r="P284" s="66" t="n"/>
      <c r="Q284" s="66" t="n"/>
      <c r="R284" s="66" t="n"/>
      <c r="S284" s="66" t="n"/>
      <c r="T284" s="66" t="n"/>
      <c r="U284" s="69" t="e">
        <f aca="false" ca="false" dt2D="false" dtr="false" t="normal">O284/G284*100</f>
        <v>#DIV/0!</v>
      </c>
      <c r="V284" s="66" t="n"/>
      <c r="W284" s="81" t="e">
        <f aca="false" ca="false" dt2D="false" dtr="false" t="normal">V284/E284*100</f>
        <v>#DIV/0!</v>
      </c>
      <c r="X284" s="66" t="n"/>
      <c r="Y284" s="81" t="e">
        <f aca="false" ca="false" dt2D="false" dtr="false" t="normal">X284/E284*100</f>
        <v>#DIV/0!</v>
      </c>
      <c r="Z284" s="66" t="n"/>
      <c r="AA284" s="66" t="n"/>
      <c r="AB284" s="66" t="n"/>
      <c r="AC284" s="66" t="n"/>
      <c r="AD284" s="66" t="n"/>
      <c r="AE284" s="66" t="n"/>
    </row>
    <row customFormat="true" ht="15" outlineLevel="0" r="285" s="36">
      <c r="A285" s="87" t="n"/>
      <c r="B285" s="70" t="s">
        <v>279</v>
      </c>
      <c r="C285" s="66" t="n">
        <v>144.77</v>
      </c>
      <c r="D285" s="66" t="n"/>
      <c r="E285" s="66" t="n"/>
      <c r="F285" s="67" t="n">
        <f aca="false" ca="false" dt2D="false" dtr="false" t="normal">E285/C285</f>
        <v>0</v>
      </c>
      <c r="G285" s="68" t="n"/>
      <c r="H285" s="67" t="e">
        <f aca="false" ca="false" dt2D="false" dtr="false" t="normal">G285/D285*100</f>
        <v>#DIV/0!</v>
      </c>
      <c r="I285" s="68" t="n"/>
      <c r="J285" s="68" t="n"/>
      <c r="K285" s="68" t="n"/>
      <c r="L285" s="68" t="n"/>
      <c r="M285" s="68" t="n"/>
      <c r="N285" s="68" t="n"/>
      <c r="O285" s="66" t="n"/>
      <c r="P285" s="66" t="n"/>
      <c r="Q285" s="66" t="n"/>
      <c r="R285" s="66" t="n"/>
      <c r="S285" s="66" t="n"/>
      <c r="T285" s="66" t="n"/>
      <c r="U285" s="69" t="e">
        <f aca="false" ca="false" dt2D="false" dtr="false" t="normal">O285/G285*100</f>
        <v>#DIV/0!</v>
      </c>
      <c r="V285" s="66" t="n"/>
      <c r="W285" s="81" t="e">
        <f aca="false" ca="false" dt2D="false" dtr="false" t="normal">V285/E285*100</f>
        <v>#DIV/0!</v>
      </c>
      <c r="X285" s="66" t="n"/>
      <c r="Y285" s="81" t="e">
        <f aca="false" ca="false" dt2D="false" dtr="false" t="normal">X285/E285*100</f>
        <v>#DIV/0!</v>
      </c>
      <c r="Z285" s="66" t="n"/>
      <c r="AA285" s="66" t="n"/>
      <c r="AB285" s="66" t="n"/>
      <c r="AC285" s="66" t="n"/>
      <c r="AD285" s="66" t="n"/>
      <c r="AE285" s="66" t="n"/>
    </row>
    <row customFormat="true" ht="15" outlineLevel="0" r="286" s="36">
      <c r="A286" s="87" t="n"/>
      <c r="B286" s="71" t="s">
        <v>280</v>
      </c>
      <c r="C286" s="66" t="n">
        <v>146.34</v>
      </c>
      <c r="D286" s="66" t="n"/>
      <c r="E286" s="66" t="n"/>
      <c r="F286" s="67" t="n">
        <f aca="false" ca="false" dt2D="false" dtr="false" t="normal">E286/C286</f>
        <v>0</v>
      </c>
      <c r="G286" s="68" t="n"/>
      <c r="H286" s="67" t="e">
        <f aca="false" ca="false" dt2D="false" dtr="false" t="normal">G286/D286*100</f>
        <v>#DIV/0!</v>
      </c>
      <c r="I286" s="68" t="n"/>
      <c r="J286" s="68" t="n"/>
      <c r="K286" s="68" t="n"/>
      <c r="L286" s="68" t="n"/>
      <c r="M286" s="68" t="n"/>
      <c r="N286" s="68" t="n"/>
      <c r="O286" s="66" t="n"/>
      <c r="P286" s="66" t="n"/>
      <c r="Q286" s="66" t="n"/>
      <c r="R286" s="66" t="n"/>
      <c r="S286" s="66" t="n"/>
      <c r="T286" s="66" t="n"/>
      <c r="U286" s="69" t="e">
        <f aca="false" ca="false" dt2D="false" dtr="false" t="normal">O286/G286*100</f>
        <v>#DIV/0!</v>
      </c>
      <c r="V286" s="66" t="n"/>
      <c r="W286" s="81" t="e">
        <f aca="false" ca="false" dt2D="false" dtr="false" t="normal">V286/E286*100</f>
        <v>#DIV/0!</v>
      </c>
      <c r="X286" s="66" t="n"/>
      <c r="Y286" s="81" t="e">
        <f aca="false" ca="false" dt2D="false" dtr="false" t="normal">X286/E286*100</f>
        <v>#DIV/0!</v>
      </c>
      <c r="Z286" s="66" t="n"/>
      <c r="AA286" s="66" t="n"/>
      <c r="AB286" s="66" t="n"/>
      <c r="AC286" s="66" t="n"/>
      <c r="AD286" s="66" t="n"/>
      <c r="AE286" s="66" t="n"/>
    </row>
    <row customFormat="true" ht="15" outlineLevel="0" r="287" s="36">
      <c r="A287" s="87" t="n"/>
      <c r="B287" s="71" t="s">
        <v>281</v>
      </c>
      <c r="C287" s="66" t="n">
        <v>820.71</v>
      </c>
      <c r="D287" s="66" t="n"/>
      <c r="E287" s="66" t="n"/>
      <c r="F287" s="67" t="n">
        <f aca="false" ca="false" dt2D="false" dtr="false" t="normal">E287/C287</f>
        <v>0</v>
      </c>
      <c r="G287" s="68" t="n"/>
      <c r="H287" s="67" t="e">
        <f aca="false" ca="false" dt2D="false" dtr="false" t="normal">G287/D287*100</f>
        <v>#DIV/0!</v>
      </c>
      <c r="I287" s="68" t="n"/>
      <c r="J287" s="68" t="n"/>
      <c r="K287" s="68" t="n"/>
      <c r="L287" s="68" t="n"/>
      <c r="M287" s="68" t="n"/>
      <c r="N287" s="68" t="n"/>
      <c r="O287" s="66" t="n"/>
      <c r="P287" s="66" t="n"/>
      <c r="Q287" s="66" t="n"/>
      <c r="R287" s="66" t="n"/>
      <c r="S287" s="66" t="n"/>
      <c r="T287" s="66" t="n"/>
      <c r="U287" s="69" t="e">
        <f aca="false" ca="false" dt2D="false" dtr="false" t="normal">O287/G287*100</f>
        <v>#DIV/0!</v>
      </c>
      <c r="V287" s="66" t="n"/>
      <c r="W287" s="81" t="e">
        <f aca="false" ca="false" dt2D="false" dtr="false" t="normal">V287/E287*100</f>
        <v>#DIV/0!</v>
      </c>
      <c r="X287" s="66" t="n"/>
      <c r="Y287" s="81" t="e">
        <f aca="false" ca="false" dt2D="false" dtr="false" t="normal">X287/E287*100</f>
        <v>#DIV/0!</v>
      </c>
      <c r="Z287" s="66" t="n"/>
      <c r="AA287" s="66" t="n"/>
      <c r="AB287" s="66" t="n"/>
      <c r="AC287" s="66" t="n"/>
      <c r="AD287" s="66" t="n"/>
      <c r="AE287" s="66" t="n"/>
    </row>
    <row customFormat="true" ht="15" outlineLevel="0" r="288" s="36">
      <c r="A288" s="94" t="n"/>
      <c r="B288" s="71" t="s">
        <v>282</v>
      </c>
      <c r="C288" s="66" t="n">
        <v>837.289</v>
      </c>
      <c r="D288" s="66" t="n"/>
      <c r="E288" s="66" t="n"/>
      <c r="F288" s="67" t="n">
        <f aca="false" ca="false" dt2D="false" dtr="false" t="normal">E288/C288</f>
        <v>0</v>
      </c>
      <c r="G288" s="68" t="n"/>
      <c r="H288" s="67" t="e">
        <f aca="false" ca="false" dt2D="false" dtr="false" t="normal">G288/D288*100</f>
        <v>#DIV/0!</v>
      </c>
      <c r="I288" s="68" t="n"/>
      <c r="J288" s="68" t="n"/>
      <c r="K288" s="68" t="n"/>
      <c r="L288" s="68" t="n"/>
      <c r="M288" s="68" t="n"/>
      <c r="N288" s="68" t="n"/>
      <c r="O288" s="66" t="n"/>
      <c r="P288" s="66" t="n"/>
      <c r="Q288" s="66" t="n"/>
      <c r="R288" s="66" t="n"/>
      <c r="S288" s="66" t="n"/>
      <c r="T288" s="66" t="n"/>
      <c r="U288" s="69" t="e">
        <f aca="false" ca="false" dt2D="false" dtr="false" t="normal">O288/G288*100</f>
        <v>#DIV/0!</v>
      </c>
      <c r="V288" s="66" t="n"/>
      <c r="W288" s="81" t="e">
        <f aca="false" ca="false" dt2D="false" dtr="false" t="normal">V288/E288*100</f>
        <v>#DIV/0!</v>
      </c>
      <c r="X288" s="66" t="n"/>
      <c r="Y288" s="81" t="e">
        <f aca="false" ca="false" dt2D="false" dtr="false" t="normal">X288/E288*100</f>
        <v>#DIV/0!</v>
      </c>
      <c r="Z288" s="66" t="n"/>
      <c r="AA288" s="66" t="n"/>
      <c r="AB288" s="66" t="n"/>
      <c r="AC288" s="66" t="n"/>
      <c r="AD288" s="66" t="n"/>
      <c r="AE288" s="66" t="n"/>
    </row>
    <row customFormat="true" ht="15" outlineLevel="0" r="289" s="36">
      <c r="A289" s="72" t="n"/>
      <c r="B289" s="71" t="s">
        <v>77</v>
      </c>
      <c r="C289" s="66" t="n">
        <v>155.804</v>
      </c>
      <c r="D289" s="66" t="n"/>
      <c r="E289" s="66" t="n"/>
      <c r="F289" s="67" t="n">
        <f aca="false" ca="false" dt2D="false" dtr="false" t="normal">E289/C289</f>
        <v>0</v>
      </c>
      <c r="G289" s="68" t="n"/>
      <c r="H289" s="67" t="e">
        <f aca="false" ca="false" dt2D="false" dtr="false" t="normal">G289/D289*100</f>
        <v>#DIV/0!</v>
      </c>
      <c r="I289" s="68" t="n"/>
      <c r="J289" s="68" t="n"/>
      <c r="K289" s="68" t="n"/>
      <c r="L289" s="68" t="n"/>
      <c r="M289" s="68" t="n"/>
      <c r="N289" s="68" t="n"/>
      <c r="O289" s="66" t="n"/>
      <c r="P289" s="66" t="n"/>
      <c r="Q289" s="66" t="n"/>
      <c r="R289" s="66" t="n"/>
      <c r="S289" s="66" t="n"/>
      <c r="T289" s="66" t="n"/>
      <c r="U289" s="69" t="e">
        <f aca="false" ca="false" dt2D="false" dtr="false" t="normal">O289/G289*100</f>
        <v>#DIV/0!</v>
      </c>
      <c r="V289" s="66" t="n"/>
      <c r="W289" s="81" t="e">
        <f aca="false" ca="false" dt2D="false" dtr="false" t="normal">V289/E289*100</f>
        <v>#DIV/0!</v>
      </c>
      <c r="X289" s="66" t="n"/>
      <c r="Y289" s="81" t="e">
        <f aca="false" ca="false" dt2D="false" dtr="false" t="normal">X289/E289*100</f>
        <v>#DIV/0!</v>
      </c>
      <c r="Z289" s="66" t="n"/>
      <c r="AA289" s="66" t="n"/>
      <c r="AB289" s="66" t="n"/>
      <c r="AC289" s="66" t="n"/>
      <c r="AD289" s="66" t="n"/>
      <c r="AE289" s="66" t="n"/>
    </row>
    <row customFormat="true" ht="15" outlineLevel="0" r="290" s="36">
      <c r="A290" s="72" t="n"/>
      <c r="B290" s="71" t="s">
        <v>78</v>
      </c>
      <c r="C290" s="66" t="n">
        <v>2789.737</v>
      </c>
      <c r="D290" s="66" t="n"/>
      <c r="E290" s="66" t="n"/>
      <c r="F290" s="67" t="n">
        <f aca="false" ca="false" dt2D="false" dtr="false" t="normal">E290/C290</f>
        <v>0</v>
      </c>
      <c r="G290" s="68" t="n"/>
      <c r="H290" s="67" t="e">
        <f aca="false" ca="false" dt2D="false" dtr="false" t="normal">G290/D290*100</f>
        <v>#DIV/0!</v>
      </c>
      <c r="I290" s="68" t="n"/>
      <c r="J290" s="68" t="n"/>
      <c r="K290" s="68" t="n"/>
      <c r="L290" s="68" t="n"/>
      <c r="M290" s="68" t="n"/>
      <c r="N290" s="68" t="n"/>
      <c r="O290" s="66" t="n"/>
      <c r="P290" s="66" t="n"/>
      <c r="Q290" s="66" t="n"/>
      <c r="R290" s="66" t="n"/>
      <c r="S290" s="66" t="n"/>
      <c r="T290" s="66" t="n"/>
      <c r="U290" s="69" t="e">
        <f aca="false" ca="false" dt2D="false" dtr="false" t="normal">O290/G290*100</f>
        <v>#DIV/0!</v>
      </c>
      <c r="V290" s="66" t="n"/>
      <c r="W290" s="81" t="e">
        <f aca="false" ca="false" dt2D="false" dtr="false" t="normal">V290/E290*100</f>
        <v>#DIV/0!</v>
      </c>
      <c r="X290" s="66" t="n">
        <v>15</v>
      </c>
      <c r="Y290" s="81" t="e">
        <f aca="false" ca="false" dt2D="false" dtr="false" t="normal">X290/E290*100</f>
        <v>#DIV/0!</v>
      </c>
      <c r="Z290" s="66" t="n"/>
      <c r="AA290" s="66" t="n"/>
      <c r="AB290" s="66" t="n"/>
      <c r="AC290" s="66" t="n"/>
      <c r="AD290" s="66" t="n"/>
      <c r="AE290" s="66" t="n"/>
    </row>
    <row customFormat="true" ht="15" outlineLevel="0" r="291" s="36">
      <c r="A291" s="72" t="n"/>
      <c r="B291" s="71" t="s">
        <v>79</v>
      </c>
      <c r="C291" s="66" t="n">
        <v>716.09</v>
      </c>
      <c r="D291" s="66" t="n"/>
      <c r="E291" s="66" t="n"/>
      <c r="F291" s="67" t="n">
        <f aca="false" ca="false" dt2D="false" dtr="false" t="normal">E291/C291</f>
        <v>0</v>
      </c>
      <c r="G291" s="68" t="n"/>
      <c r="H291" s="67" t="e">
        <f aca="false" ca="false" dt2D="false" dtr="false" t="normal">G291/D291*100</f>
        <v>#DIV/0!</v>
      </c>
      <c r="I291" s="68" t="n"/>
      <c r="J291" s="68" t="n"/>
      <c r="K291" s="68" t="n"/>
      <c r="L291" s="68" t="n"/>
      <c r="M291" s="68" t="n"/>
      <c r="N291" s="68" t="n"/>
      <c r="O291" s="66" t="n"/>
      <c r="P291" s="66" t="n"/>
      <c r="Q291" s="66" t="n"/>
      <c r="R291" s="66" t="n"/>
      <c r="S291" s="66" t="n"/>
      <c r="T291" s="66" t="n"/>
      <c r="U291" s="69" t="e">
        <f aca="false" ca="false" dt2D="false" dtr="false" t="normal">O291/G291*100</f>
        <v>#DIV/0!</v>
      </c>
      <c r="V291" s="66" t="n"/>
      <c r="W291" s="81" t="e">
        <f aca="false" ca="false" dt2D="false" dtr="false" t="normal">V291/E291*100</f>
        <v>#DIV/0!</v>
      </c>
      <c r="X291" s="66" t="n"/>
      <c r="Y291" s="81" t="e">
        <f aca="false" ca="false" dt2D="false" dtr="false" t="normal">X291/E291*100</f>
        <v>#DIV/0!</v>
      </c>
      <c r="Z291" s="66" t="n"/>
      <c r="AA291" s="66" t="n"/>
      <c r="AB291" s="66" t="n"/>
      <c r="AC291" s="66" t="n"/>
      <c r="AD291" s="66" t="n"/>
      <c r="AE291" s="66" t="n"/>
    </row>
    <row customFormat="true" ht="15" outlineLevel="0" r="292" s="36">
      <c r="A292" s="73" t="s">
        <v>80</v>
      </c>
      <c r="B292" s="74" t="s"/>
      <c r="C292" s="75" t="n">
        <f aca="false" ca="false" dt2D="false" dtr="false" t="normal">SUM(C243:C291)</f>
        <v>13361.305999999999</v>
      </c>
      <c r="D292" s="75" t="n">
        <f aca="false" ca="false" dt2D="false" dtr="false" t="normal">SUM(D243:D291)</f>
        <v>0</v>
      </c>
      <c r="E292" s="75" t="n">
        <f aca="false" ca="false" dt2D="false" dtr="false" t="normal">SUM(E243:E291)</f>
        <v>0</v>
      </c>
      <c r="F292" s="76" t="n">
        <f aca="false" ca="false" dt2D="false" dtr="false" t="normal">E292/C292</f>
        <v>0</v>
      </c>
      <c r="G292" s="75" t="n">
        <f aca="false" ca="false" dt2D="false" dtr="false" t="normal">SUM(G243:G291)</f>
        <v>0</v>
      </c>
      <c r="H292" s="76" t="e">
        <f aca="false" ca="false" dt2D="false" dtr="false" t="normal">G292/D292*100</f>
        <v>#DIV/0!</v>
      </c>
      <c r="I292" s="75" t="n">
        <f aca="false" ca="false" dt2D="false" dtr="false" t="normal">SUM(I243:I291)</f>
        <v>0</v>
      </c>
      <c r="J292" s="75" t="n">
        <f aca="false" ca="false" dt2D="false" dtr="false" t="normal">SUM(J243:J291)</f>
        <v>0</v>
      </c>
      <c r="K292" s="75" t="n">
        <f aca="false" ca="false" dt2D="false" dtr="false" t="normal">SUM(K243:K291)</f>
        <v>0</v>
      </c>
      <c r="L292" s="75" t="n">
        <f aca="false" ca="false" dt2D="false" dtr="false" t="normal">SUM(L243:L291)</f>
        <v>0</v>
      </c>
      <c r="M292" s="75" t="n">
        <f aca="false" ca="false" dt2D="false" dtr="false" t="normal">SUM(M243:M291)</f>
        <v>0</v>
      </c>
      <c r="N292" s="75" t="n">
        <f aca="false" ca="false" dt2D="false" dtr="false" t="normal">SUM(N243:N291)</f>
        <v>0</v>
      </c>
      <c r="O292" s="75" t="n">
        <f aca="false" ca="false" dt2D="false" dtr="false" t="normal">SUM(O243:O291)</f>
        <v>0</v>
      </c>
      <c r="P292" s="75" t="n">
        <f aca="false" ca="false" dt2D="false" dtr="false" t="normal">SUM(P243:P291)</f>
        <v>0</v>
      </c>
      <c r="Q292" s="75" t="n">
        <f aca="false" ca="false" dt2D="false" dtr="false" t="normal">SUM(Q243:Q291)</f>
        <v>0</v>
      </c>
      <c r="R292" s="75" t="n">
        <f aca="false" ca="false" dt2D="false" dtr="false" t="normal">SUM(R243:R291)</f>
        <v>0</v>
      </c>
      <c r="S292" s="75" t="n">
        <f aca="false" ca="false" dt2D="false" dtr="false" t="normal">SUM(S243:S291)</f>
        <v>0</v>
      </c>
      <c r="T292" s="75" t="n">
        <f aca="false" ca="false" dt2D="false" dtr="false" t="normal">SUM(T243:T291)</f>
        <v>0</v>
      </c>
      <c r="U292" s="77" t="e">
        <f aca="false" ca="false" dt2D="false" dtr="false" t="normal">O292/G292*100</f>
        <v>#DIV/0!</v>
      </c>
      <c r="V292" s="75" t="n">
        <f aca="false" ca="false" dt2D="false" dtr="false" t="normal">SUM(V243:V291)</f>
        <v>0</v>
      </c>
      <c r="W292" s="78" t="e">
        <f aca="false" ca="false" dt2D="false" dtr="false" t="normal">V292/E292*100</f>
        <v>#DIV/0!</v>
      </c>
      <c r="X292" s="75" t="n">
        <f aca="false" ca="false" dt2D="false" dtr="false" t="normal">SUM(X243:X291)</f>
        <v>33</v>
      </c>
      <c r="Y292" s="78" t="e">
        <f aca="false" ca="false" dt2D="false" dtr="false" t="normal">X292/E292*100</f>
        <v>#DIV/0!</v>
      </c>
      <c r="Z292" s="75" t="n">
        <f aca="false" ca="false" dt2D="false" dtr="false" t="normal">SUM(Z243:Z291)</f>
        <v>0</v>
      </c>
      <c r="AA292" s="75" t="n">
        <f aca="false" ca="false" dt2D="false" dtr="false" t="normal">SUM(AA243:AA291)</f>
        <v>0</v>
      </c>
      <c r="AB292" s="75" t="n">
        <f aca="false" ca="false" dt2D="false" dtr="false" t="normal">SUM(AB243:AB291)</f>
        <v>0</v>
      </c>
      <c r="AC292" s="75" t="n">
        <f aca="false" ca="false" dt2D="false" dtr="false" t="normal">SUM(AC243:AC291)</f>
        <v>0</v>
      </c>
      <c r="AD292" s="75" t="n">
        <f aca="false" ca="false" dt2D="false" dtr="false" t="normal">SUM(AD243:AD291)</f>
        <v>0</v>
      </c>
      <c r="AE292" s="75" t="n">
        <f aca="false" ca="false" dt2D="false" dtr="false" t="normal">SUM(AE243:AE291)</f>
        <v>0</v>
      </c>
    </row>
    <row customFormat="true" ht="15" outlineLevel="0" r="293" s="36">
      <c r="A293" s="85" t="n">
        <v>13</v>
      </c>
      <c r="B293" s="86" t="s">
        <v>283</v>
      </c>
      <c r="C293" s="63" t="n"/>
      <c r="D293" s="63" t="n"/>
      <c r="E293" s="63" t="n"/>
      <c r="F293" s="67" t="n"/>
      <c r="G293" s="63" t="n"/>
      <c r="H293" s="67" t="n"/>
      <c r="I293" s="63" t="n"/>
      <c r="J293" s="63" t="n"/>
      <c r="K293" s="63" t="n"/>
      <c r="L293" s="63" t="n"/>
      <c r="M293" s="63" t="n"/>
      <c r="N293" s="63" t="n"/>
      <c r="O293" s="63" t="n"/>
      <c r="P293" s="63" t="n"/>
      <c r="Q293" s="63" t="n"/>
      <c r="R293" s="63" t="n"/>
      <c r="S293" s="63" t="n"/>
      <c r="T293" s="63" t="n"/>
      <c r="U293" s="69" t="n"/>
      <c r="V293" s="63" t="n"/>
      <c r="W293" s="77" t="n"/>
      <c r="X293" s="63" t="n"/>
      <c r="Y293" s="77" t="n"/>
      <c r="Z293" s="63" t="n"/>
      <c r="AA293" s="63" t="n"/>
      <c r="AB293" s="63" t="n"/>
      <c r="AC293" s="63" t="n"/>
      <c r="AD293" s="63" t="n"/>
      <c r="AE293" s="63" t="n"/>
    </row>
    <row customFormat="true" ht="15" outlineLevel="0" r="294" s="36">
      <c r="A294" s="87" t="n"/>
      <c r="B294" s="70" t="s">
        <v>284</v>
      </c>
      <c r="C294" s="90" t="n">
        <v>15.5</v>
      </c>
      <c r="D294" s="66" t="n"/>
      <c r="E294" s="66" t="n"/>
      <c r="F294" s="67" t="n">
        <f aca="false" ca="false" dt2D="false" dtr="false" t="normal">E294/C294</f>
        <v>0</v>
      </c>
      <c r="G294" s="68" t="n"/>
      <c r="H294" s="67" t="e">
        <f aca="false" ca="false" dt2D="false" dtr="false" t="normal">G294/D294*100</f>
        <v>#DIV/0!</v>
      </c>
      <c r="I294" s="68" t="n"/>
      <c r="J294" s="68" t="n"/>
      <c r="K294" s="68" t="n"/>
      <c r="L294" s="68" t="n"/>
      <c r="M294" s="68" t="n"/>
      <c r="N294" s="68" t="n"/>
      <c r="O294" s="66" t="n"/>
      <c r="P294" s="66" t="n"/>
      <c r="Q294" s="66" t="n"/>
      <c r="R294" s="66" t="n"/>
      <c r="S294" s="66" t="n"/>
      <c r="T294" s="66" t="n"/>
      <c r="U294" s="69" t="e">
        <f aca="false" ca="false" dt2D="false" dtr="false" t="normal">O294/G294*100</f>
        <v>#DIV/0!</v>
      </c>
      <c r="V294" s="95" t="n"/>
      <c r="W294" s="81" t="e">
        <f aca="false" ca="false" dt2D="false" dtr="false" t="normal">V294/E294*100</f>
        <v>#DIV/0!</v>
      </c>
      <c r="X294" s="66" t="n"/>
      <c r="Y294" s="81" t="e">
        <f aca="false" ca="false" dt2D="false" dtr="false" t="normal">X294/E294*100</f>
        <v>#DIV/0!</v>
      </c>
      <c r="Z294" s="66" t="n"/>
      <c r="AA294" s="66" t="n"/>
      <c r="AB294" s="66" t="n"/>
      <c r="AC294" s="66" t="n"/>
      <c r="AD294" s="66" t="n"/>
      <c r="AE294" s="66" t="n"/>
    </row>
    <row customFormat="true" ht="15" outlineLevel="0" r="295" s="36">
      <c r="A295" s="87" t="n"/>
      <c r="B295" s="70" t="s">
        <v>285</v>
      </c>
      <c r="C295" s="90" t="n">
        <v>100</v>
      </c>
      <c r="D295" s="66" t="n"/>
      <c r="E295" s="66" t="n"/>
      <c r="F295" s="67" t="n">
        <f aca="false" ca="false" dt2D="false" dtr="false" t="normal">E295/C295</f>
        <v>0</v>
      </c>
      <c r="G295" s="68" t="n"/>
      <c r="H295" s="67" t="e">
        <f aca="false" ca="false" dt2D="false" dtr="false" t="normal">G295/D295*100</f>
        <v>#DIV/0!</v>
      </c>
      <c r="I295" s="68" t="n"/>
      <c r="J295" s="68" t="n"/>
      <c r="K295" s="68" t="n"/>
      <c r="L295" s="68" t="n"/>
      <c r="M295" s="68" t="n"/>
      <c r="N295" s="68" t="n"/>
      <c r="O295" s="66" t="n"/>
      <c r="P295" s="66" t="n"/>
      <c r="Q295" s="66" t="n"/>
      <c r="R295" s="66" t="n"/>
      <c r="S295" s="66" t="n"/>
      <c r="T295" s="66" t="n"/>
      <c r="U295" s="69" t="e">
        <f aca="false" ca="false" dt2D="false" dtr="false" t="normal">O295/G295*100</f>
        <v>#DIV/0!</v>
      </c>
      <c r="V295" s="66" t="n"/>
      <c r="W295" s="81" t="e">
        <f aca="false" ca="false" dt2D="false" dtr="false" t="normal">V295/E295*100</f>
        <v>#DIV/0!</v>
      </c>
      <c r="X295" s="66" t="n"/>
      <c r="Y295" s="81" t="e">
        <f aca="false" ca="false" dt2D="false" dtr="false" t="normal">X295/E295*100</f>
        <v>#DIV/0!</v>
      </c>
      <c r="Z295" s="66" t="n"/>
      <c r="AA295" s="66" t="n"/>
      <c r="AB295" s="66" t="n"/>
      <c r="AC295" s="66" t="n"/>
      <c r="AD295" s="66" t="n"/>
      <c r="AE295" s="66" t="n"/>
    </row>
    <row customFormat="true" ht="15" outlineLevel="0" r="296" s="36">
      <c r="A296" s="87" t="n"/>
      <c r="B296" s="70" t="s">
        <v>286</v>
      </c>
      <c r="C296" s="90" t="n">
        <v>41.3</v>
      </c>
      <c r="D296" s="66" t="n"/>
      <c r="E296" s="66" t="n"/>
      <c r="F296" s="67" t="n">
        <f aca="false" ca="false" dt2D="false" dtr="false" t="normal">E296/C296</f>
        <v>0</v>
      </c>
      <c r="G296" s="68" t="n"/>
      <c r="H296" s="67" t="e">
        <f aca="false" ca="false" dt2D="false" dtr="false" t="normal">G296/D296*100</f>
        <v>#DIV/0!</v>
      </c>
      <c r="I296" s="68" t="n"/>
      <c r="J296" s="68" t="n"/>
      <c r="K296" s="68" t="n"/>
      <c r="L296" s="68" t="n"/>
      <c r="M296" s="68" t="n"/>
      <c r="N296" s="68" t="n"/>
      <c r="O296" s="66" t="n"/>
      <c r="P296" s="66" t="n"/>
      <c r="Q296" s="66" t="n"/>
      <c r="R296" s="66" t="n"/>
      <c r="S296" s="66" t="n"/>
      <c r="T296" s="66" t="n"/>
      <c r="U296" s="69" t="e">
        <f aca="false" ca="false" dt2D="false" dtr="false" t="normal">O296/G296*100</f>
        <v>#DIV/0!</v>
      </c>
      <c r="V296" s="66" t="n"/>
      <c r="W296" s="81" t="e">
        <f aca="false" ca="false" dt2D="false" dtr="false" t="normal">V296/E296*100</f>
        <v>#DIV/0!</v>
      </c>
      <c r="X296" s="66" t="n"/>
      <c r="Y296" s="81" t="e">
        <f aca="false" ca="false" dt2D="false" dtr="false" t="normal">X296/E296*100</f>
        <v>#DIV/0!</v>
      </c>
      <c r="Z296" s="66" t="n"/>
      <c r="AA296" s="66" t="n"/>
      <c r="AB296" s="66" t="n"/>
      <c r="AC296" s="66" t="n"/>
      <c r="AD296" s="66" t="n"/>
      <c r="AE296" s="66" t="n"/>
    </row>
    <row customFormat="true" ht="15" outlineLevel="0" r="297" s="36">
      <c r="A297" s="87" t="n"/>
      <c r="B297" s="70" t="s">
        <v>287</v>
      </c>
      <c r="C297" s="90" t="n">
        <v>54</v>
      </c>
      <c r="D297" s="66" t="n"/>
      <c r="E297" s="66" t="n"/>
      <c r="F297" s="67" t="n">
        <f aca="false" ca="false" dt2D="false" dtr="false" t="normal">E297/C297</f>
        <v>0</v>
      </c>
      <c r="G297" s="68" t="n"/>
      <c r="H297" s="67" t="e">
        <f aca="false" ca="false" dt2D="false" dtr="false" t="normal">G297/D297*100</f>
        <v>#DIV/0!</v>
      </c>
      <c r="I297" s="68" t="n"/>
      <c r="J297" s="68" t="n"/>
      <c r="K297" s="68" t="n"/>
      <c r="L297" s="68" t="n"/>
      <c r="M297" s="68" t="n"/>
      <c r="N297" s="68" t="n"/>
      <c r="O297" s="66" t="n"/>
      <c r="P297" s="66" t="n"/>
      <c r="Q297" s="66" t="n"/>
      <c r="R297" s="66" t="n"/>
      <c r="S297" s="66" t="n"/>
      <c r="T297" s="66" t="n"/>
      <c r="U297" s="69" t="e">
        <f aca="false" ca="false" dt2D="false" dtr="false" t="normal">O297/G297*100</f>
        <v>#DIV/0!</v>
      </c>
      <c r="V297" s="66" t="n"/>
      <c r="W297" s="81" t="e">
        <f aca="false" ca="false" dt2D="false" dtr="false" t="normal">V297/E297*100</f>
        <v>#DIV/0!</v>
      </c>
      <c r="X297" s="66" t="n"/>
      <c r="Y297" s="81" t="e">
        <f aca="false" ca="false" dt2D="false" dtr="false" t="normal">X297/E297*100</f>
        <v>#DIV/0!</v>
      </c>
      <c r="Z297" s="66" t="n"/>
      <c r="AA297" s="66" t="n"/>
      <c r="AB297" s="66" t="n"/>
      <c r="AC297" s="66" t="n"/>
      <c r="AD297" s="66" t="n"/>
      <c r="AE297" s="66" t="n"/>
    </row>
    <row customFormat="true" ht="15" outlineLevel="0" r="298" s="36">
      <c r="A298" s="87" t="n"/>
      <c r="B298" s="70" t="s">
        <v>288</v>
      </c>
      <c r="C298" s="90" t="n">
        <v>92.5</v>
      </c>
      <c r="D298" s="66" t="n"/>
      <c r="E298" s="66" t="n"/>
      <c r="F298" s="67" t="n">
        <f aca="false" ca="false" dt2D="false" dtr="false" t="normal">E298/C298</f>
        <v>0</v>
      </c>
      <c r="G298" s="68" t="n"/>
      <c r="H298" s="67" t="e">
        <f aca="false" ca="false" dt2D="false" dtr="false" t="normal">G298/D298*100</f>
        <v>#DIV/0!</v>
      </c>
      <c r="I298" s="68" t="n"/>
      <c r="J298" s="68" t="n"/>
      <c r="K298" s="68" t="n"/>
      <c r="L298" s="68" t="n"/>
      <c r="M298" s="68" t="n"/>
      <c r="N298" s="68" t="n"/>
      <c r="O298" s="66" t="n"/>
      <c r="P298" s="66" t="n"/>
      <c r="Q298" s="66" t="n"/>
      <c r="R298" s="66" t="n"/>
      <c r="S298" s="66" t="n"/>
      <c r="T298" s="66" t="n"/>
      <c r="U298" s="69" t="e">
        <f aca="false" ca="false" dt2D="false" dtr="false" t="normal">O298/G298*100</f>
        <v>#DIV/0!</v>
      </c>
      <c r="V298" s="66" t="n"/>
      <c r="W298" s="81" t="e">
        <f aca="false" ca="false" dt2D="false" dtr="false" t="normal">V298/E298*100</f>
        <v>#DIV/0!</v>
      </c>
      <c r="X298" s="66" t="n"/>
      <c r="Y298" s="81" t="e">
        <f aca="false" ca="false" dt2D="false" dtr="false" t="normal">X298/E298*100</f>
        <v>#DIV/0!</v>
      </c>
      <c r="Z298" s="66" t="n"/>
      <c r="AA298" s="66" t="n"/>
      <c r="AB298" s="66" t="n"/>
      <c r="AC298" s="66" t="n"/>
      <c r="AD298" s="66" t="n"/>
      <c r="AE298" s="66" t="n"/>
    </row>
    <row customFormat="true" ht="15" outlineLevel="0" r="299" s="36">
      <c r="A299" s="87" t="n"/>
      <c r="B299" s="70" t="s">
        <v>289</v>
      </c>
      <c r="C299" s="90" t="n">
        <v>16</v>
      </c>
      <c r="D299" s="66" t="n"/>
      <c r="E299" s="66" t="n"/>
      <c r="F299" s="67" t="n">
        <f aca="false" ca="false" dt2D="false" dtr="false" t="normal">E299/C299</f>
        <v>0</v>
      </c>
      <c r="G299" s="68" t="n"/>
      <c r="H299" s="67" t="e">
        <f aca="false" ca="false" dt2D="false" dtr="false" t="normal">G299/D299*100</f>
        <v>#DIV/0!</v>
      </c>
      <c r="I299" s="68" t="n"/>
      <c r="J299" s="68" t="n"/>
      <c r="K299" s="68" t="n"/>
      <c r="L299" s="68" t="n"/>
      <c r="M299" s="68" t="n"/>
      <c r="N299" s="68" t="n"/>
      <c r="O299" s="66" t="n"/>
      <c r="P299" s="66" t="n"/>
      <c r="Q299" s="66" t="n"/>
      <c r="R299" s="66" t="n"/>
      <c r="S299" s="66" t="n"/>
      <c r="T299" s="66" t="n"/>
      <c r="U299" s="69" t="e">
        <f aca="false" ca="false" dt2D="false" dtr="false" t="normal">O299/G299*100</f>
        <v>#DIV/0!</v>
      </c>
      <c r="V299" s="66" t="n"/>
      <c r="W299" s="81" t="e">
        <f aca="false" ca="false" dt2D="false" dtr="false" t="normal">V299/E299*100</f>
        <v>#DIV/0!</v>
      </c>
      <c r="X299" s="66" t="n"/>
      <c r="Y299" s="81" t="e">
        <f aca="false" ca="false" dt2D="false" dtr="false" t="normal">X299/E299*100</f>
        <v>#DIV/0!</v>
      </c>
      <c r="Z299" s="66" t="n"/>
      <c r="AA299" s="66" t="n"/>
      <c r="AB299" s="66" t="n"/>
      <c r="AC299" s="66" t="n"/>
      <c r="AD299" s="66" t="n"/>
      <c r="AE299" s="66" t="n"/>
    </row>
    <row customFormat="true" ht="15" outlineLevel="0" r="300" s="36">
      <c r="A300" s="87" t="n"/>
      <c r="B300" s="70" t="s">
        <v>290</v>
      </c>
      <c r="C300" s="90" t="n">
        <v>85.9</v>
      </c>
      <c r="D300" s="66" t="n"/>
      <c r="E300" s="66" t="n"/>
      <c r="F300" s="67" t="n">
        <f aca="false" ca="false" dt2D="false" dtr="false" t="normal">E300/C300</f>
        <v>0</v>
      </c>
      <c r="G300" s="68" t="n"/>
      <c r="H300" s="67" t="e">
        <f aca="false" ca="false" dt2D="false" dtr="false" t="normal">G300/D300*100</f>
        <v>#DIV/0!</v>
      </c>
      <c r="I300" s="68" t="n"/>
      <c r="J300" s="68" t="n"/>
      <c r="K300" s="68" t="n"/>
      <c r="L300" s="68" t="n"/>
      <c r="M300" s="68" t="n"/>
      <c r="N300" s="68" t="n"/>
      <c r="O300" s="66" t="n"/>
      <c r="P300" s="66" t="n"/>
      <c r="Q300" s="66" t="n"/>
      <c r="R300" s="66" t="n"/>
      <c r="S300" s="66" t="n"/>
      <c r="T300" s="66" t="n"/>
      <c r="U300" s="69" t="e">
        <f aca="false" ca="false" dt2D="false" dtr="false" t="normal">O300/G300*100</f>
        <v>#DIV/0!</v>
      </c>
      <c r="V300" s="66" t="n"/>
      <c r="W300" s="81" t="e">
        <f aca="false" ca="false" dt2D="false" dtr="false" t="normal">V300/E300*100</f>
        <v>#DIV/0!</v>
      </c>
      <c r="X300" s="66" t="n"/>
      <c r="Y300" s="81" t="e">
        <f aca="false" ca="false" dt2D="false" dtr="false" t="normal">X300/E300*100</f>
        <v>#DIV/0!</v>
      </c>
      <c r="Z300" s="66" t="n"/>
      <c r="AA300" s="66" t="n"/>
      <c r="AB300" s="66" t="n"/>
      <c r="AC300" s="66" t="n"/>
      <c r="AD300" s="66" t="n"/>
      <c r="AE300" s="66" t="n"/>
    </row>
    <row customFormat="true" ht="15" outlineLevel="0" r="301" s="36">
      <c r="A301" s="87" t="n"/>
      <c r="B301" s="70" t="s">
        <v>291</v>
      </c>
      <c r="C301" s="90" t="n">
        <v>45.3</v>
      </c>
      <c r="D301" s="66" t="n"/>
      <c r="E301" s="66" t="n"/>
      <c r="F301" s="67" t="n">
        <f aca="false" ca="false" dt2D="false" dtr="false" t="normal">E301/C301</f>
        <v>0</v>
      </c>
      <c r="G301" s="68" t="n"/>
      <c r="H301" s="67" t="e">
        <f aca="false" ca="false" dt2D="false" dtr="false" t="normal">G301/D301*100</f>
        <v>#DIV/0!</v>
      </c>
      <c r="I301" s="68" t="n"/>
      <c r="J301" s="68" t="n"/>
      <c r="K301" s="68" t="n"/>
      <c r="L301" s="68" t="n"/>
      <c r="M301" s="68" t="n"/>
      <c r="N301" s="68" t="n"/>
      <c r="O301" s="66" t="n"/>
      <c r="P301" s="66" t="n"/>
      <c r="Q301" s="66" t="n"/>
      <c r="R301" s="66" t="n"/>
      <c r="S301" s="66" t="n"/>
      <c r="T301" s="66" t="n"/>
      <c r="U301" s="69" t="e">
        <f aca="false" ca="false" dt2D="false" dtr="false" t="normal">O301/G301*100</f>
        <v>#DIV/0!</v>
      </c>
      <c r="V301" s="66" t="n"/>
      <c r="W301" s="81" t="e">
        <f aca="false" ca="false" dt2D="false" dtr="false" t="normal">V301/E301*100</f>
        <v>#DIV/0!</v>
      </c>
      <c r="X301" s="66" t="n"/>
      <c r="Y301" s="81" t="e">
        <f aca="false" ca="false" dt2D="false" dtr="false" t="normal">X301/E301*100</f>
        <v>#DIV/0!</v>
      </c>
      <c r="Z301" s="66" t="n"/>
      <c r="AA301" s="66" t="n"/>
      <c r="AB301" s="66" t="n"/>
      <c r="AC301" s="66" t="n"/>
      <c r="AD301" s="66" t="n"/>
      <c r="AE301" s="66" t="n"/>
    </row>
    <row customFormat="true" ht="15" outlineLevel="0" r="302" s="36">
      <c r="A302" s="87" t="n"/>
      <c r="B302" s="70" t="s">
        <v>93</v>
      </c>
      <c r="C302" s="90" t="n">
        <v>376</v>
      </c>
      <c r="D302" s="66" t="n"/>
      <c r="E302" s="66" t="n"/>
      <c r="F302" s="67" t="n">
        <f aca="false" ca="false" dt2D="false" dtr="false" t="normal">E302/C302</f>
        <v>0</v>
      </c>
      <c r="G302" s="68" t="n"/>
      <c r="H302" s="67" t="e">
        <f aca="false" ca="false" dt2D="false" dtr="false" t="normal">G302/D302*100</f>
        <v>#DIV/0!</v>
      </c>
      <c r="I302" s="68" t="n"/>
      <c r="J302" s="68" t="n"/>
      <c r="K302" s="68" t="n"/>
      <c r="L302" s="68" t="n"/>
      <c r="M302" s="68" t="n"/>
      <c r="N302" s="68" t="n"/>
      <c r="O302" s="66" t="n"/>
      <c r="P302" s="66" t="n"/>
      <c r="Q302" s="66" t="n"/>
      <c r="R302" s="66" t="n"/>
      <c r="S302" s="66" t="n"/>
      <c r="T302" s="66" t="n"/>
      <c r="U302" s="69" t="e">
        <f aca="false" ca="false" dt2D="false" dtr="false" t="normal">O302/G302*100</f>
        <v>#DIV/0!</v>
      </c>
      <c r="V302" s="66" t="n"/>
      <c r="W302" s="81" t="e">
        <f aca="false" ca="false" dt2D="false" dtr="false" t="normal">V302/E302*100</f>
        <v>#DIV/0!</v>
      </c>
      <c r="X302" s="66" t="n"/>
      <c r="Y302" s="81" t="e">
        <f aca="false" ca="false" dt2D="false" dtr="false" t="normal">X302/E302*100</f>
        <v>#DIV/0!</v>
      </c>
      <c r="Z302" s="66" t="n"/>
      <c r="AA302" s="66" t="n"/>
      <c r="AB302" s="66" t="n"/>
      <c r="AC302" s="66" t="n"/>
      <c r="AD302" s="66" t="n"/>
      <c r="AE302" s="66" t="n"/>
    </row>
    <row customFormat="true" ht="15" outlineLevel="0" r="303" s="36">
      <c r="A303" s="87" t="n"/>
      <c r="B303" s="70" t="s">
        <v>94</v>
      </c>
      <c r="C303" s="90" t="n">
        <v>1900</v>
      </c>
      <c r="D303" s="66" t="n"/>
      <c r="E303" s="66" t="n">
        <v>350</v>
      </c>
      <c r="F303" s="67" t="n">
        <f aca="false" ca="false" dt2D="false" dtr="false" t="normal">E303/C303</f>
        <v>0.18421052631578946</v>
      </c>
      <c r="G303" s="68" t="n"/>
      <c r="H303" s="67" t="e">
        <f aca="false" ca="false" dt2D="false" dtr="false" t="normal">G303/D303*100</f>
        <v>#DIV/0!</v>
      </c>
      <c r="I303" s="68" t="n"/>
      <c r="J303" s="68" t="n"/>
      <c r="K303" s="68" t="n"/>
      <c r="L303" s="68" t="n"/>
      <c r="M303" s="68" t="n"/>
      <c r="N303" s="68" t="n"/>
      <c r="O303" s="66" t="n"/>
      <c r="P303" s="66" t="n"/>
      <c r="Q303" s="66" t="n"/>
      <c r="R303" s="66" t="n"/>
      <c r="S303" s="66" t="n"/>
      <c r="T303" s="66" t="n"/>
      <c r="U303" s="69" t="e">
        <f aca="false" ca="false" dt2D="false" dtr="false" t="normal">O303/G303*100</f>
        <v>#DIV/0!</v>
      </c>
      <c r="V303" s="66" t="n"/>
      <c r="W303" s="81" t="n">
        <f aca="false" ca="false" dt2D="false" dtr="false" t="normal">V303/E303*100</f>
        <v>0</v>
      </c>
      <c r="X303" s="66" t="n">
        <v>13</v>
      </c>
      <c r="Y303" s="81" t="n">
        <f aca="false" ca="false" dt2D="false" dtr="false" t="normal">X303/E303*100</f>
        <v>3.7142857142857144</v>
      </c>
      <c r="Z303" s="66" t="n"/>
      <c r="AA303" s="66" t="n"/>
      <c r="AB303" s="66" t="n"/>
      <c r="AC303" s="66" t="n"/>
      <c r="AD303" s="66" t="n"/>
      <c r="AE303" s="66" t="n"/>
    </row>
    <row customFormat="true" ht="15" outlineLevel="0" r="304" s="36">
      <c r="A304" s="87" t="n"/>
      <c r="B304" s="70" t="s">
        <v>292</v>
      </c>
      <c r="C304" s="90" t="n">
        <v>3.7</v>
      </c>
      <c r="D304" s="66" t="n"/>
      <c r="E304" s="66" t="n"/>
      <c r="F304" s="67" t="n">
        <f aca="false" ca="false" dt2D="false" dtr="false" t="normal">E304/C304</f>
        <v>0</v>
      </c>
      <c r="G304" s="68" t="n"/>
      <c r="H304" s="67" t="e">
        <f aca="false" ca="false" dt2D="false" dtr="false" t="normal">G304/D304*100</f>
        <v>#DIV/0!</v>
      </c>
      <c r="I304" s="68" t="n"/>
      <c r="J304" s="68" t="n"/>
      <c r="K304" s="68" t="n"/>
      <c r="L304" s="68" t="n"/>
      <c r="M304" s="68" t="n"/>
      <c r="N304" s="68" t="n"/>
      <c r="O304" s="66" t="n"/>
      <c r="P304" s="66" t="n"/>
      <c r="Q304" s="66" t="n"/>
      <c r="R304" s="66" t="n"/>
      <c r="S304" s="66" t="n"/>
      <c r="T304" s="66" t="n"/>
      <c r="U304" s="69" t="e">
        <f aca="false" ca="false" dt2D="false" dtr="false" t="normal">O304/G304*100</f>
        <v>#DIV/0!</v>
      </c>
      <c r="V304" s="66" t="n"/>
      <c r="W304" s="81" t="e">
        <f aca="false" ca="false" dt2D="false" dtr="false" t="normal">V304/E304*100</f>
        <v>#DIV/0!</v>
      </c>
      <c r="X304" s="66" t="n"/>
      <c r="Y304" s="81" t="e">
        <f aca="false" ca="false" dt2D="false" dtr="false" t="normal">X304/E304*100</f>
        <v>#DIV/0!</v>
      </c>
      <c r="Z304" s="66" t="n"/>
      <c r="AA304" s="66" t="n"/>
      <c r="AB304" s="66" t="n"/>
      <c r="AC304" s="66" t="n"/>
      <c r="AD304" s="66" t="n"/>
      <c r="AE304" s="66" t="n"/>
    </row>
    <row customFormat="true" ht="15" outlineLevel="0" r="305" s="36">
      <c r="A305" s="87" t="n"/>
      <c r="B305" s="70" t="s">
        <v>293</v>
      </c>
      <c r="C305" s="90" t="n">
        <v>42.8</v>
      </c>
      <c r="D305" s="66" t="n"/>
      <c r="E305" s="66" t="n"/>
      <c r="F305" s="67" t="n">
        <f aca="false" ca="false" dt2D="false" dtr="false" t="normal">E305/C305</f>
        <v>0</v>
      </c>
      <c r="G305" s="68" t="n"/>
      <c r="H305" s="67" t="e">
        <f aca="false" ca="false" dt2D="false" dtr="false" t="normal">G305/D305*100</f>
        <v>#DIV/0!</v>
      </c>
      <c r="I305" s="68" t="n"/>
      <c r="J305" s="68" t="n"/>
      <c r="K305" s="68" t="n"/>
      <c r="L305" s="68" t="n"/>
      <c r="M305" s="68" t="n"/>
      <c r="N305" s="68" t="n"/>
      <c r="O305" s="66" t="n"/>
      <c r="P305" s="66" t="n"/>
      <c r="Q305" s="66" t="n"/>
      <c r="R305" s="66" t="n"/>
      <c r="S305" s="66" t="n"/>
      <c r="T305" s="66" t="n"/>
      <c r="U305" s="69" t="e">
        <f aca="false" ca="false" dt2D="false" dtr="false" t="normal">O305/G305*100</f>
        <v>#DIV/0!</v>
      </c>
      <c r="V305" s="66" t="n"/>
      <c r="W305" s="81" t="e">
        <f aca="false" ca="false" dt2D="false" dtr="false" t="normal">V305/E305*100</f>
        <v>#DIV/0!</v>
      </c>
      <c r="X305" s="66" t="n"/>
      <c r="Y305" s="81" t="e">
        <f aca="false" ca="false" dt2D="false" dtr="false" t="normal">X305/E305*100</f>
        <v>#DIV/0!</v>
      </c>
      <c r="Z305" s="66" t="n"/>
      <c r="AA305" s="66" t="n"/>
      <c r="AB305" s="66" t="n"/>
      <c r="AC305" s="66" t="n"/>
      <c r="AD305" s="66" t="n"/>
      <c r="AE305" s="66" t="n"/>
    </row>
    <row customFormat="true" ht="15" outlineLevel="0" r="306" s="36">
      <c r="A306" s="87" t="n"/>
      <c r="B306" s="70" t="s">
        <v>294</v>
      </c>
      <c r="C306" s="90" t="n">
        <v>12.5</v>
      </c>
      <c r="D306" s="66" t="n"/>
      <c r="E306" s="66" t="n"/>
      <c r="F306" s="67" t="n">
        <f aca="false" ca="false" dt2D="false" dtr="false" t="normal">E306/C306</f>
        <v>0</v>
      </c>
      <c r="G306" s="68" t="n"/>
      <c r="H306" s="67" t="e">
        <f aca="false" ca="false" dt2D="false" dtr="false" t="normal">G306/D306*100</f>
        <v>#DIV/0!</v>
      </c>
      <c r="I306" s="68" t="n"/>
      <c r="J306" s="68" t="n"/>
      <c r="K306" s="68" t="n"/>
      <c r="L306" s="68" t="n"/>
      <c r="M306" s="68" t="n"/>
      <c r="N306" s="68" t="n"/>
      <c r="O306" s="66" t="n"/>
      <c r="P306" s="66" t="n"/>
      <c r="Q306" s="66" t="n"/>
      <c r="R306" s="66" t="n"/>
      <c r="S306" s="66" t="n"/>
      <c r="T306" s="66" t="n"/>
      <c r="U306" s="69" t="e">
        <f aca="false" ca="false" dt2D="false" dtr="false" t="normal">O306/G306*100</f>
        <v>#DIV/0!</v>
      </c>
      <c r="V306" s="66" t="n"/>
      <c r="W306" s="81" t="e">
        <f aca="false" ca="false" dt2D="false" dtr="false" t="normal">V306/E306*100</f>
        <v>#DIV/0!</v>
      </c>
      <c r="X306" s="66" t="n"/>
      <c r="Y306" s="81" t="e">
        <f aca="false" ca="false" dt2D="false" dtr="false" t="normal">X306/E306*100</f>
        <v>#DIV/0!</v>
      </c>
      <c r="Z306" s="66" t="n"/>
      <c r="AA306" s="66" t="n"/>
      <c r="AB306" s="66" t="n"/>
      <c r="AC306" s="66" t="n"/>
      <c r="AD306" s="66" t="n"/>
      <c r="AE306" s="66" t="n"/>
    </row>
    <row customFormat="true" ht="15" outlineLevel="0" r="307" s="36">
      <c r="A307" s="87" t="n"/>
      <c r="B307" s="70" t="s">
        <v>295</v>
      </c>
      <c r="C307" s="90" t="n">
        <v>860.76</v>
      </c>
      <c r="D307" s="66" t="n"/>
      <c r="E307" s="66" t="n"/>
      <c r="F307" s="67" t="n">
        <f aca="false" ca="false" dt2D="false" dtr="false" t="normal">E307/C307</f>
        <v>0</v>
      </c>
      <c r="G307" s="68" t="n"/>
      <c r="H307" s="67" t="e">
        <f aca="false" ca="false" dt2D="false" dtr="false" t="normal">G307/D307*100</f>
        <v>#DIV/0!</v>
      </c>
      <c r="I307" s="68" t="n"/>
      <c r="J307" s="68" t="n"/>
      <c r="K307" s="68" t="n"/>
      <c r="L307" s="68" t="n"/>
      <c r="M307" s="68" t="n"/>
      <c r="N307" s="68" t="n"/>
      <c r="O307" s="66" t="n"/>
      <c r="P307" s="66" t="n"/>
      <c r="Q307" s="66" t="n"/>
      <c r="R307" s="66" t="n"/>
      <c r="S307" s="66" t="n"/>
      <c r="T307" s="66" t="n"/>
      <c r="U307" s="69" t="e">
        <f aca="false" ca="false" dt2D="false" dtr="false" t="normal">O307/G307*100</f>
        <v>#DIV/0!</v>
      </c>
      <c r="V307" s="66" t="n"/>
      <c r="W307" s="81" t="e">
        <f aca="false" ca="false" dt2D="false" dtr="false" t="normal">V307/E307*100</f>
        <v>#DIV/0!</v>
      </c>
      <c r="X307" s="66" t="n">
        <v>12</v>
      </c>
      <c r="Y307" s="81" t="e">
        <f aca="false" ca="false" dt2D="false" dtr="false" t="normal">X307/E307*100</f>
        <v>#DIV/0!</v>
      </c>
      <c r="Z307" s="66" t="n"/>
      <c r="AA307" s="66" t="n"/>
      <c r="AB307" s="66" t="n"/>
      <c r="AC307" s="66" t="n"/>
      <c r="AD307" s="66" t="n"/>
      <c r="AE307" s="66" t="n"/>
    </row>
    <row customFormat="true" ht="15" outlineLevel="0" r="308" s="36">
      <c r="A308" s="87" t="n"/>
      <c r="B308" s="65" t="s">
        <v>296</v>
      </c>
      <c r="C308" s="90" t="n">
        <v>190.5</v>
      </c>
      <c r="D308" s="66" t="n"/>
      <c r="E308" s="66" t="n"/>
      <c r="F308" s="67" t="n">
        <f aca="false" ca="false" dt2D="false" dtr="false" t="normal">E308/C308</f>
        <v>0</v>
      </c>
      <c r="G308" s="68" t="n"/>
      <c r="H308" s="67" t="e">
        <f aca="false" ca="false" dt2D="false" dtr="false" t="normal">G308/D308*100</f>
        <v>#DIV/0!</v>
      </c>
      <c r="I308" s="68" t="n"/>
      <c r="J308" s="68" t="n"/>
      <c r="K308" s="68" t="n"/>
      <c r="L308" s="68" t="n"/>
      <c r="M308" s="68" t="n"/>
      <c r="N308" s="68" t="n"/>
      <c r="O308" s="66" t="n"/>
      <c r="P308" s="66" t="n"/>
      <c r="Q308" s="66" t="n"/>
      <c r="R308" s="66" t="n"/>
      <c r="S308" s="66" t="n"/>
      <c r="T308" s="66" t="n"/>
      <c r="U308" s="69" t="e">
        <f aca="false" ca="false" dt2D="false" dtr="false" t="normal">O308/G308*100</f>
        <v>#DIV/0!</v>
      </c>
      <c r="V308" s="66" t="n"/>
      <c r="W308" s="81" t="e">
        <f aca="false" ca="false" dt2D="false" dtr="false" t="normal">V308/E308*100</f>
        <v>#DIV/0!</v>
      </c>
      <c r="X308" s="66" t="n">
        <v>10</v>
      </c>
      <c r="Y308" s="81" t="e">
        <f aca="false" ca="false" dt2D="false" dtr="false" t="normal">X308/E308*100</f>
        <v>#DIV/0!</v>
      </c>
      <c r="Z308" s="66" t="n"/>
      <c r="AA308" s="66" t="n"/>
      <c r="AB308" s="66" t="n"/>
      <c r="AC308" s="66" t="n"/>
      <c r="AD308" s="66" t="n"/>
      <c r="AE308" s="66" t="n"/>
    </row>
    <row customFormat="true" ht="15" outlineLevel="0" r="309" s="36">
      <c r="A309" s="87" t="n"/>
      <c r="B309" s="71" t="s">
        <v>297</v>
      </c>
      <c r="C309" s="90" t="n">
        <v>999.221</v>
      </c>
      <c r="D309" s="66" t="n"/>
      <c r="E309" s="66" t="n"/>
      <c r="F309" s="67" t="n">
        <f aca="false" ca="false" dt2D="false" dtr="false" t="normal">E309/C309</f>
        <v>0</v>
      </c>
      <c r="G309" s="68" t="n"/>
      <c r="H309" s="67" t="e">
        <f aca="false" ca="false" dt2D="false" dtr="false" t="normal">G309/D309*100</f>
        <v>#DIV/0!</v>
      </c>
      <c r="I309" s="68" t="n"/>
      <c r="J309" s="68" t="n"/>
      <c r="K309" s="68" t="n"/>
      <c r="L309" s="68" t="n"/>
      <c r="M309" s="68" t="n"/>
      <c r="N309" s="68" t="n"/>
      <c r="O309" s="66" t="n"/>
      <c r="P309" s="66" t="n"/>
      <c r="Q309" s="66" t="n"/>
      <c r="R309" s="66" t="n"/>
      <c r="S309" s="66" t="n"/>
      <c r="T309" s="66" t="n"/>
      <c r="U309" s="69" t="e">
        <f aca="false" ca="false" dt2D="false" dtr="false" t="normal">O309/G309*100</f>
        <v>#DIV/0!</v>
      </c>
      <c r="V309" s="66" t="n"/>
      <c r="W309" s="81" t="e">
        <f aca="false" ca="false" dt2D="false" dtr="false" t="normal">V309/E309*100</f>
        <v>#DIV/0!</v>
      </c>
      <c r="X309" s="66" t="n"/>
      <c r="Y309" s="81" t="e">
        <f aca="false" ca="false" dt2D="false" dtr="false" t="normal">X309/E309*100</f>
        <v>#DIV/0!</v>
      </c>
      <c r="Z309" s="66" t="n"/>
      <c r="AA309" s="66" t="n"/>
      <c r="AB309" s="66" t="n"/>
      <c r="AC309" s="66" t="n"/>
      <c r="AD309" s="66" t="n"/>
      <c r="AE309" s="66" t="n"/>
    </row>
    <row customFormat="true" ht="15" outlineLevel="0" r="310" s="36">
      <c r="A310" s="87" t="n"/>
      <c r="B310" s="71" t="s">
        <v>298</v>
      </c>
      <c r="C310" s="90" t="n">
        <v>0</v>
      </c>
      <c r="D310" s="66" t="n"/>
      <c r="E310" s="66" t="n"/>
      <c r="F310" s="67" t="e">
        <f aca="false" ca="false" dt2D="false" dtr="false" t="normal">E310/C310</f>
        <v>#DIV/0!</v>
      </c>
      <c r="G310" s="68" t="n"/>
      <c r="H310" s="67" t="e">
        <f aca="false" ca="false" dt2D="false" dtr="false" t="normal">G310/D310*100</f>
        <v>#DIV/0!</v>
      </c>
      <c r="I310" s="68" t="n"/>
      <c r="J310" s="68" t="n"/>
      <c r="K310" s="68" t="n"/>
      <c r="L310" s="68" t="n"/>
      <c r="M310" s="68" t="n"/>
      <c r="N310" s="68" t="n"/>
      <c r="O310" s="66" t="n"/>
      <c r="P310" s="66" t="n"/>
      <c r="Q310" s="66" t="n"/>
      <c r="R310" s="66" t="n"/>
      <c r="S310" s="66" t="n"/>
      <c r="T310" s="66" t="n"/>
      <c r="U310" s="69" t="e">
        <f aca="false" ca="false" dt2D="false" dtr="false" t="normal">O310/G310*100</f>
        <v>#DIV/0!</v>
      </c>
      <c r="V310" s="66" t="n"/>
      <c r="W310" s="81" t="e">
        <f aca="false" ca="false" dt2D="false" dtr="false" t="normal">V310/E310*100</f>
        <v>#DIV/0!</v>
      </c>
      <c r="X310" s="66" t="n"/>
      <c r="Y310" s="81" t="e">
        <f aca="false" ca="false" dt2D="false" dtr="false" t="normal">X310/E310*100</f>
        <v>#DIV/0!</v>
      </c>
      <c r="Z310" s="66" t="n"/>
      <c r="AA310" s="66" t="n"/>
      <c r="AB310" s="66" t="n"/>
      <c r="AC310" s="66" t="n"/>
      <c r="AD310" s="66" t="n"/>
      <c r="AE310" s="66" t="n"/>
    </row>
    <row customFormat="true" ht="15" outlineLevel="0" r="311" s="36">
      <c r="A311" s="66" t="n"/>
      <c r="B311" s="71" t="s">
        <v>299</v>
      </c>
      <c r="C311" s="90" t="n">
        <v>0</v>
      </c>
      <c r="D311" s="66" t="n"/>
      <c r="E311" s="66" t="n"/>
      <c r="F311" s="67" t="e">
        <f aca="false" ca="false" dt2D="false" dtr="false" t="normal">E311/C311</f>
        <v>#DIV/0!</v>
      </c>
      <c r="G311" s="68" t="n"/>
      <c r="H311" s="67" t="e">
        <f aca="false" ca="false" dt2D="false" dtr="false" t="normal">G311/D311*100</f>
        <v>#DIV/0!</v>
      </c>
      <c r="I311" s="68" t="n"/>
      <c r="J311" s="68" t="n"/>
      <c r="K311" s="68" t="n"/>
      <c r="L311" s="68" t="n"/>
      <c r="M311" s="68" t="n"/>
      <c r="N311" s="68" t="n"/>
      <c r="O311" s="66" t="n"/>
      <c r="P311" s="66" t="n"/>
      <c r="Q311" s="66" t="n"/>
      <c r="R311" s="66" t="n"/>
      <c r="S311" s="66" t="n"/>
      <c r="T311" s="66" t="n"/>
      <c r="U311" s="69" t="e">
        <f aca="false" ca="false" dt2D="false" dtr="false" t="normal">O311/G311*100</f>
        <v>#DIV/0!</v>
      </c>
      <c r="V311" s="66" t="n"/>
      <c r="W311" s="81" t="e">
        <f aca="false" ca="false" dt2D="false" dtr="false" t="normal">V311/E311*100</f>
        <v>#DIV/0!</v>
      </c>
      <c r="X311" s="66" t="n"/>
      <c r="Y311" s="81" t="e">
        <f aca="false" ca="false" dt2D="false" dtr="false" t="normal">X311/E311*100</f>
        <v>#DIV/0!</v>
      </c>
      <c r="Z311" s="66" t="n"/>
      <c r="AA311" s="66" t="n"/>
      <c r="AB311" s="66" t="n"/>
      <c r="AC311" s="66" t="n"/>
      <c r="AD311" s="66" t="n"/>
      <c r="AE311" s="66" t="n"/>
    </row>
    <row customFormat="true" ht="15" outlineLevel="0" r="312" s="36">
      <c r="A312" s="66" t="n"/>
      <c r="B312" s="71" t="s">
        <v>77</v>
      </c>
      <c r="C312" s="90" t="n">
        <v>2123.194</v>
      </c>
      <c r="D312" s="66" t="n"/>
      <c r="E312" s="66" t="n"/>
      <c r="F312" s="67" t="n">
        <f aca="false" ca="false" dt2D="false" dtr="false" t="normal">E312/C312</f>
        <v>0</v>
      </c>
      <c r="G312" s="68" t="n"/>
      <c r="H312" s="67" t="e">
        <f aca="false" ca="false" dt2D="false" dtr="false" t="normal">G312/D312*100</f>
        <v>#DIV/0!</v>
      </c>
      <c r="I312" s="68" t="n"/>
      <c r="J312" s="68" t="n"/>
      <c r="K312" s="68" t="n"/>
      <c r="L312" s="68" t="n"/>
      <c r="M312" s="68" t="n"/>
      <c r="N312" s="68" t="n"/>
      <c r="O312" s="66" t="n"/>
      <c r="P312" s="66" t="n"/>
      <c r="Q312" s="66" t="n"/>
      <c r="R312" s="66" t="n"/>
      <c r="S312" s="66" t="n"/>
      <c r="T312" s="66" t="n"/>
      <c r="U312" s="69" t="e">
        <f aca="false" ca="false" dt2D="false" dtr="false" t="normal">O312/G312*100</f>
        <v>#DIV/0!</v>
      </c>
      <c r="V312" s="66" t="n"/>
      <c r="W312" s="81" t="e">
        <f aca="false" ca="false" dt2D="false" dtr="false" t="normal">V312/E312*100</f>
        <v>#DIV/0!</v>
      </c>
      <c r="X312" s="66" t="n">
        <v>30</v>
      </c>
      <c r="Y312" s="81" t="e">
        <f aca="false" ca="false" dt2D="false" dtr="false" t="normal">X312/E312*100</f>
        <v>#DIV/0!</v>
      </c>
      <c r="Z312" s="66" t="n"/>
      <c r="AA312" s="66" t="n"/>
      <c r="AB312" s="66" t="n"/>
      <c r="AC312" s="66" t="n"/>
      <c r="AD312" s="66" t="n"/>
      <c r="AE312" s="66" t="n"/>
    </row>
    <row customFormat="true" ht="15" outlineLevel="0" r="313" s="36">
      <c r="A313" s="66" t="n"/>
      <c r="B313" s="65" t="s">
        <v>78</v>
      </c>
      <c r="C313" s="90" t="n">
        <v>2035.13</v>
      </c>
      <c r="D313" s="66" t="n"/>
      <c r="E313" s="66" t="n"/>
      <c r="F313" s="67" t="n">
        <f aca="false" ca="false" dt2D="false" dtr="false" t="normal">E313/C313</f>
        <v>0</v>
      </c>
      <c r="G313" s="68" t="n"/>
      <c r="H313" s="67" t="e">
        <f aca="false" ca="false" dt2D="false" dtr="false" t="normal">G313/D313*100</f>
        <v>#DIV/0!</v>
      </c>
      <c r="I313" s="68" t="n"/>
      <c r="J313" s="68" t="n"/>
      <c r="K313" s="68" t="n"/>
      <c r="L313" s="68" t="n"/>
      <c r="M313" s="68" t="n"/>
      <c r="N313" s="68" t="n"/>
      <c r="O313" s="66" t="n"/>
      <c r="P313" s="66" t="n"/>
      <c r="Q313" s="66" t="n"/>
      <c r="R313" s="66" t="n"/>
      <c r="S313" s="66" t="n"/>
      <c r="T313" s="66" t="n"/>
      <c r="U313" s="69" t="e">
        <f aca="false" ca="false" dt2D="false" dtr="false" t="normal">O313/G313*100</f>
        <v>#DIV/0!</v>
      </c>
      <c r="V313" s="66" t="n"/>
      <c r="W313" s="81" t="e">
        <f aca="false" ca="false" dt2D="false" dtr="false" t="normal">V313/E313*100</f>
        <v>#DIV/0!</v>
      </c>
      <c r="X313" s="66" t="n"/>
      <c r="Y313" s="81" t="e">
        <f aca="false" ca="false" dt2D="false" dtr="false" t="normal">X313/E313*100</f>
        <v>#DIV/0!</v>
      </c>
      <c r="Z313" s="66" t="n"/>
      <c r="AA313" s="66" t="n"/>
      <c r="AB313" s="66" t="n"/>
      <c r="AC313" s="66" t="n"/>
      <c r="AD313" s="66" t="n"/>
      <c r="AE313" s="66" t="n"/>
    </row>
    <row customFormat="true" ht="15" outlineLevel="0" r="314" s="36">
      <c r="A314" s="73" t="s">
        <v>80</v>
      </c>
      <c r="B314" s="74" t="s"/>
      <c r="C314" s="75" t="n">
        <f aca="false" ca="false" dt2D="false" dtr="false" t="normal">SUM(C294:C313)</f>
        <v>8994.305</v>
      </c>
      <c r="D314" s="75" t="n">
        <f aca="false" ca="false" dt2D="false" dtr="false" t="normal">SUM(D294:D313)</f>
        <v>0</v>
      </c>
      <c r="E314" s="75" t="n">
        <f aca="false" ca="false" dt2D="false" dtr="false" t="normal">SUM(E294:E313)</f>
        <v>350</v>
      </c>
      <c r="F314" s="76" t="n">
        <f aca="false" ca="false" dt2D="false" dtr="false" t="normal">E314/C314</f>
        <v>0.03891351249485091</v>
      </c>
      <c r="G314" s="75" t="n">
        <f aca="false" ca="false" dt2D="false" dtr="false" t="normal">SUM(G294:G313)</f>
        <v>0</v>
      </c>
      <c r="H314" s="76" t="e">
        <f aca="false" ca="false" dt2D="false" dtr="false" t="normal">G314/D314*100</f>
        <v>#DIV/0!</v>
      </c>
      <c r="I314" s="75" t="n">
        <f aca="false" ca="false" dt2D="false" dtr="false" t="normal">SUM(I294:I313)</f>
        <v>0</v>
      </c>
      <c r="J314" s="75" t="n">
        <f aca="false" ca="false" dt2D="false" dtr="false" t="normal">SUM(J294:J313)</f>
        <v>0</v>
      </c>
      <c r="K314" s="75" t="n">
        <f aca="false" ca="false" dt2D="false" dtr="false" t="normal">SUM(K294:K313)</f>
        <v>0</v>
      </c>
      <c r="L314" s="75" t="n">
        <f aca="false" ca="false" dt2D="false" dtr="false" t="normal">SUM(L294:L313)</f>
        <v>0</v>
      </c>
      <c r="M314" s="75" t="n">
        <f aca="false" ca="false" dt2D="false" dtr="false" t="normal">SUM(M294:M313)</f>
        <v>0</v>
      </c>
      <c r="N314" s="75" t="n">
        <f aca="false" ca="false" dt2D="false" dtr="false" t="normal">SUM(N294:N313)</f>
        <v>0</v>
      </c>
      <c r="O314" s="75" t="n">
        <f aca="false" ca="false" dt2D="false" dtr="false" t="normal">SUM(O294:O313)</f>
        <v>0</v>
      </c>
      <c r="P314" s="75" t="n">
        <f aca="false" ca="false" dt2D="false" dtr="false" t="normal">SUM(P294:P313)</f>
        <v>0</v>
      </c>
      <c r="Q314" s="75" t="n">
        <f aca="false" ca="false" dt2D="false" dtr="false" t="normal">SUM(Q294:Q313)</f>
        <v>0</v>
      </c>
      <c r="R314" s="75" t="n">
        <f aca="false" ca="false" dt2D="false" dtr="false" t="normal">SUM(R294:R313)</f>
        <v>0</v>
      </c>
      <c r="S314" s="75" t="n">
        <f aca="false" ca="false" dt2D="false" dtr="false" t="normal">SUM(S294:S313)</f>
        <v>0</v>
      </c>
      <c r="T314" s="75" t="n">
        <f aca="false" ca="false" dt2D="false" dtr="false" t="normal">SUM(T294:T313)</f>
        <v>0</v>
      </c>
      <c r="U314" s="77" t="e">
        <f aca="false" ca="false" dt2D="false" dtr="false" t="normal">O314/G314*100</f>
        <v>#DIV/0!</v>
      </c>
      <c r="V314" s="75" t="n">
        <f aca="false" ca="false" dt2D="false" dtr="false" t="normal">SUM(V294:V313)</f>
        <v>0</v>
      </c>
      <c r="W314" s="78" t="n">
        <f aca="false" ca="false" dt2D="false" dtr="false" t="normal">V314/E314*100</f>
        <v>0</v>
      </c>
      <c r="X314" s="75" t="n">
        <f aca="false" ca="false" dt2D="false" dtr="false" t="normal">SUM(X294:X313)</f>
        <v>65</v>
      </c>
      <c r="Y314" s="78" t="n">
        <f aca="false" ca="false" dt2D="false" dtr="false" t="normal">X314/E314*100</f>
        <v>18.571428571428573</v>
      </c>
      <c r="Z314" s="75" t="n">
        <f aca="false" ca="false" dt2D="false" dtr="false" t="normal">SUM(Z294:Z313)</f>
        <v>0</v>
      </c>
      <c r="AA314" s="75" t="n">
        <f aca="false" ca="false" dt2D="false" dtr="false" t="normal">SUM(AA294:AA313)</f>
        <v>0</v>
      </c>
      <c r="AB314" s="75" t="n">
        <f aca="false" ca="false" dt2D="false" dtr="false" t="normal">SUM(AB294:AB313)</f>
        <v>0</v>
      </c>
      <c r="AC314" s="75" t="n">
        <f aca="false" ca="false" dt2D="false" dtr="false" t="normal">SUM(AC294:AC313)</f>
        <v>0</v>
      </c>
      <c r="AD314" s="75" t="n">
        <f aca="false" ca="false" dt2D="false" dtr="false" t="normal">SUM(AD294:AD313)</f>
        <v>0</v>
      </c>
      <c r="AE314" s="75" t="n">
        <f aca="false" ca="false" dt2D="false" dtr="false" t="normal">SUM(AE294:AE313)</f>
        <v>0</v>
      </c>
    </row>
    <row customFormat="true" ht="15" outlineLevel="0" r="315" s="36">
      <c r="A315" s="85" t="n">
        <v>14</v>
      </c>
      <c r="B315" s="86" t="s">
        <v>300</v>
      </c>
      <c r="C315" s="63" t="n"/>
      <c r="D315" s="63" t="n"/>
      <c r="E315" s="63" t="n"/>
      <c r="F315" s="67" t="n"/>
      <c r="G315" s="63" t="n"/>
      <c r="H315" s="67" t="n"/>
      <c r="I315" s="63" t="n"/>
      <c r="J315" s="63" t="n"/>
      <c r="K315" s="63" t="n"/>
      <c r="L315" s="63" t="n"/>
      <c r="M315" s="63" t="n"/>
      <c r="N315" s="63" t="n"/>
      <c r="O315" s="63" t="n"/>
      <c r="P315" s="63" t="n"/>
      <c r="Q315" s="63" t="n"/>
      <c r="R315" s="63" t="n"/>
      <c r="S315" s="63" t="n"/>
      <c r="T315" s="63" t="n"/>
      <c r="U315" s="69" t="n"/>
      <c r="V315" s="63" t="n"/>
      <c r="W315" s="77" t="n"/>
      <c r="X315" s="63" t="n"/>
      <c r="Y315" s="77" t="n"/>
      <c r="Z315" s="63" t="n"/>
      <c r="AA315" s="63" t="n"/>
      <c r="AB315" s="63" t="n"/>
      <c r="AC315" s="63" t="n"/>
      <c r="AD315" s="63" t="n"/>
      <c r="AE315" s="63" t="n"/>
    </row>
    <row customFormat="true" ht="15" outlineLevel="0" r="316" s="36">
      <c r="A316" s="87" t="n"/>
      <c r="B316" s="70" t="s">
        <v>301</v>
      </c>
      <c r="C316" s="66" t="n"/>
      <c r="D316" s="66" t="n"/>
      <c r="E316" s="66" t="n"/>
      <c r="F316" s="67" t="e">
        <f aca="false" ca="false" dt2D="false" dtr="false" t="normal">E316/C316</f>
        <v>#DIV/0!</v>
      </c>
      <c r="G316" s="68" t="n"/>
      <c r="H316" s="67" t="e">
        <f aca="false" ca="false" dt2D="false" dtr="false" t="normal">G316/D316*100</f>
        <v>#DIV/0!</v>
      </c>
      <c r="I316" s="68" t="n"/>
      <c r="J316" s="68" t="n"/>
      <c r="K316" s="68" t="n"/>
      <c r="L316" s="68" t="n"/>
      <c r="M316" s="68" t="n"/>
      <c r="N316" s="68" t="n"/>
      <c r="O316" s="66" t="n"/>
      <c r="P316" s="66" t="n"/>
      <c r="Q316" s="66" t="n"/>
      <c r="R316" s="66" t="n"/>
      <c r="S316" s="66" t="n"/>
      <c r="T316" s="66" t="n"/>
      <c r="U316" s="69" t="e">
        <f aca="false" ca="false" dt2D="false" dtr="false" t="normal">O316/G316*100</f>
        <v>#DIV/0!</v>
      </c>
      <c r="V316" s="66" t="n"/>
      <c r="W316" s="81" t="e">
        <f aca="false" ca="false" dt2D="false" dtr="false" t="normal">V316/E316*100</f>
        <v>#DIV/0!</v>
      </c>
      <c r="X316" s="66" t="n"/>
      <c r="Y316" s="81" t="e">
        <f aca="false" ca="false" dt2D="false" dtr="false" t="normal">X316/E316*100</f>
        <v>#DIV/0!</v>
      </c>
      <c r="Z316" s="66" t="n"/>
      <c r="AA316" s="66" t="n"/>
      <c r="AB316" s="66" t="n"/>
      <c r="AC316" s="66" t="n"/>
      <c r="AD316" s="66" t="n"/>
      <c r="AE316" s="66" t="n"/>
    </row>
    <row customFormat="true" ht="15" outlineLevel="0" r="317" s="36">
      <c r="A317" s="87" t="n"/>
      <c r="B317" s="70" t="s">
        <v>302</v>
      </c>
      <c r="C317" s="66" t="n"/>
      <c r="D317" s="66" t="n"/>
      <c r="E317" s="66" t="n"/>
      <c r="F317" s="67" t="e">
        <f aca="false" ca="false" dt2D="false" dtr="false" t="normal">E317/C317</f>
        <v>#DIV/0!</v>
      </c>
      <c r="G317" s="68" t="n"/>
      <c r="H317" s="67" t="e">
        <f aca="false" ca="false" dt2D="false" dtr="false" t="normal">G317/D317*100</f>
        <v>#DIV/0!</v>
      </c>
      <c r="I317" s="68" t="n"/>
      <c r="J317" s="68" t="n"/>
      <c r="K317" s="68" t="n"/>
      <c r="L317" s="68" t="n"/>
      <c r="M317" s="68" t="n"/>
      <c r="N317" s="68" t="n"/>
      <c r="O317" s="66" t="n"/>
      <c r="P317" s="66" t="n"/>
      <c r="Q317" s="66" t="n"/>
      <c r="R317" s="66" t="n"/>
      <c r="S317" s="66" t="n"/>
      <c r="T317" s="66" t="n"/>
      <c r="U317" s="69" t="e">
        <f aca="false" ca="false" dt2D="false" dtr="false" t="normal">O317/G317*100</f>
        <v>#DIV/0!</v>
      </c>
      <c r="V317" s="66" t="n"/>
      <c r="W317" s="81" t="e">
        <f aca="false" ca="false" dt2D="false" dtr="false" t="normal">V317/E317*100</f>
        <v>#DIV/0!</v>
      </c>
      <c r="X317" s="66" t="n"/>
      <c r="Y317" s="81" t="e">
        <f aca="false" ca="false" dt2D="false" dtr="false" t="normal">X317/E317*100</f>
        <v>#DIV/0!</v>
      </c>
      <c r="Z317" s="66" t="n"/>
      <c r="AA317" s="66" t="n"/>
      <c r="AB317" s="66" t="n"/>
      <c r="AC317" s="66" t="n"/>
      <c r="AD317" s="66" t="n"/>
      <c r="AE317" s="66" t="n"/>
    </row>
    <row customFormat="true" ht="15" outlineLevel="0" r="318" s="36">
      <c r="A318" s="87" t="n"/>
      <c r="B318" s="70" t="s">
        <v>303</v>
      </c>
      <c r="C318" s="66" t="n"/>
      <c r="D318" s="66" t="n"/>
      <c r="E318" s="66" t="n"/>
      <c r="F318" s="67" t="e">
        <f aca="false" ca="false" dt2D="false" dtr="false" t="normal">E318/C318</f>
        <v>#DIV/0!</v>
      </c>
      <c r="G318" s="68" t="n"/>
      <c r="H318" s="67" t="e">
        <f aca="false" ca="false" dt2D="false" dtr="false" t="normal">G318/D318*100</f>
        <v>#DIV/0!</v>
      </c>
      <c r="I318" s="68" t="n"/>
      <c r="J318" s="68" t="n"/>
      <c r="K318" s="68" t="n"/>
      <c r="L318" s="68" t="n"/>
      <c r="M318" s="68" t="n"/>
      <c r="N318" s="68" t="n"/>
      <c r="O318" s="66" t="n"/>
      <c r="P318" s="66" t="n"/>
      <c r="Q318" s="66" t="n"/>
      <c r="R318" s="66" t="n"/>
      <c r="S318" s="66" t="n"/>
      <c r="T318" s="66" t="n"/>
      <c r="U318" s="69" t="e">
        <f aca="false" ca="false" dt2D="false" dtr="false" t="normal">O318/G318*100</f>
        <v>#DIV/0!</v>
      </c>
      <c r="V318" s="66" t="n"/>
      <c r="W318" s="81" t="e">
        <f aca="false" ca="false" dt2D="false" dtr="false" t="normal">V318/E318*100</f>
        <v>#DIV/0!</v>
      </c>
      <c r="X318" s="66" t="n"/>
      <c r="Y318" s="81" t="e">
        <f aca="false" ca="false" dt2D="false" dtr="false" t="normal">X318/E318*100</f>
        <v>#DIV/0!</v>
      </c>
      <c r="Z318" s="66" t="n"/>
      <c r="AA318" s="66" t="n"/>
      <c r="AB318" s="66" t="n"/>
      <c r="AC318" s="66" t="n"/>
      <c r="AD318" s="66" t="n"/>
      <c r="AE318" s="66" t="n"/>
    </row>
    <row customFormat="true" ht="15" outlineLevel="0" r="319" s="36">
      <c r="A319" s="87" t="n"/>
      <c r="B319" s="70" t="s">
        <v>304</v>
      </c>
      <c r="C319" s="66" t="n"/>
      <c r="D319" s="66" t="n"/>
      <c r="E319" s="66" t="n"/>
      <c r="F319" s="67" t="e">
        <f aca="false" ca="false" dt2D="false" dtr="false" t="normal">E319/C319</f>
        <v>#DIV/0!</v>
      </c>
      <c r="G319" s="68" t="n"/>
      <c r="H319" s="67" t="e">
        <f aca="false" ca="false" dt2D="false" dtr="false" t="normal">G319/D319*100</f>
        <v>#DIV/0!</v>
      </c>
      <c r="I319" s="68" t="n"/>
      <c r="J319" s="68" t="n"/>
      <c r="K319" s="68" t="n"/>
      <c r="L319" s="68" t="n"/>
      <c r="M319" s="68" t="n"/>
      <c r="N319" s="68" t="n"/>
      <c r="O319" s="66" t="n"/>
      <c r="P319" s="66" t="n"/>
      <c r="Q319" s="66" t="n"/>
      <c r="R319" s="66" t="n"/>
      <c r="S319" s="66" t="n"/>
      <c r="T319" s="66" t="n"/>
      <c r="U319" s="69" t="e">
        <f aca="false" ca="false" dt2D="false" dtr="false" t="normal">O319/G319*100</f>
        <v>#DIV/0!</v>
      </c>
      <c r="V319" s="66" t="n"/>
      <c r="W319" s="81" t="e">
        <f aca="false" ca="false" dt2D="false" dtr="false" t="normal">V319/E319*100</f>
        <v>#DIV/0!</v>
      </c>
      <c r="X319" s="66" t="n"/>
      <c r="Y319" s="81" t="e">
        <f aca="false" ca="false" dt2D="false" dtr="false" t="normal">X319/E319*100</f>
        <v>#DIV/0!</v>
      </c>
      <c r="Z319" s="66" t="n"/>
      <c r="AA319" s="66" t="n"/>
      <c r="AB319" s="66" t="n"/>
      <c r="AC319" s="66" t="n"/>
      <c r="AD319" s="66" t="n"/>
      <c r="AE319" s="66" t="n"/>
    </row>
    <row customFormat="true" ht="15" outlineLevel="0" r="320" s="36">
      <c r="A320" s="87" t="n"/>
      <c r="B320" s="70" t="s">
        <v>305</v>
      </c>
      <c r="C320" s="66" t="n"/>
      <c r="D320" s="66" t="n"/>
      <c r="E320" s="66" t="n"/>
      <c r="F320" s="67" t="e">
        <f aca="false" ca="false" dt2D="false" dtr="false" t="normal">E320/C320</f>
        <v>#DIV/0!</v>
      </c>
      <c r="G320" s="68" t="n"/>
      <c r="H320" s="67" t="e">
        <f aca="false" ca="false" dt2D="false" dtr="false" t="normal">G320/D320*100</f>
        <v>#DIV/0!</v>
      </c>
      <c r="I320" s="68" t="n"/>
      <c r="J320" s="68" t="n"/>
      <c r="K320" s="68" t="n"/>
      <c r="L320" s="68" t="n"/>
      <c r="M320" s="68" t="n"/>
      <c r="N320" s="68" t="n"/>
      <c r="O320" s="66" t="n"/>
      <c r="P320" s="66" t="n"/>
      <c r="Q320" s="66" t="n"/>
      <c r="R320" s="66" t="n"/>
      <c r="S320" s="66" t="n"/>
      <c r="T320" s="66" t="n"/>
      <c r="U320" s="69" t="e">
        <f aca="false" ca="false" dt2D="false" dtr="false" t="normal">O320/G320*100</f>
        <v>#DIV/0!</v>
      </c>
      <c r="V320" s="66" t="n"/>
      <c r="W320" s="81" t="e">
        <f aca="false" ca="false" dt2D="false" dtr="false" t="normal">V320/E320*100</f>
        <v>#DIV/0!</v>
      </c>
      <c r="X320" s="66" t="n"/>
      <c r="Y320" s="81" t="e">
        <f aca="false" ca="false" dt2D="false" dtr="false" t="normal">X320/E320*100</f>
        <v>#DIV/0!</v>
      </c>
      <c r="Z320" s="66" t="n"/>
      <c r="AA320" s="66" t="n"/>
      <c r="AB320" s="66" t="n"/>
      <c r="AC320" s="66" t="n"/>
      <c r="AD320" s="66" t="n"/>
      <c r="AE320" s="66" t="n"/>
    </row>
    <row customFormat="true" ht="15" outlineLevel="0" r="321" s="36">
      <c r="A321" s="87" t="n"/>
      <c r="B321" s="70" t="s">
        <v>67</v>
      </c>
      <c r="C321" s="66" t="n"/>
      <c r="D321" s="66" t="n"/>
      <c r="E321" s="66" t="n"/>
      <c r="F321" s="67" t="e">
        <f aca="false" ca="false" dt2D="false" dtr="false" t="normal">E321/C321</f>
        <v>#DIV/0!</v>
      </c>
      <c r="G321" s="68" t="n"/>
      <c r="H321" s="67" t="e">
        <f aca="false" ca="false" dt2D="false" dtr="false" t="normal">G321/D321*100</f>
        <v>#DIV/0!</v>
      </c>
      <c r="I321" s="68" t="n"/>
      <c r="J321" s="68" t="n"/>
      <c r="K321" s="68" t="n"/>
      <c r="L321" s="68" t="n"/>
      <c r="M321" s="68" t="n"/>
      <c r="N321" s="68" t="n"/>
      <c r="O321" s="66" t="n"/>
      <c r="P321" s="66" t="n"/>
      <c r="Q321" s="66" t="n"/>
      <c r="R321" s="66" t="n"/>
      <c r="S321" s="66" t="n"/>
      <c r="T321" s="66" t="n"/>
      <c r="U321" s="69" t="e">
        <f aca="false" ca="false" dt2D="false" dtr="false" t="normal">O321/G321*100</f>
        <v>#DIV/0!</v>
      </c>
      <c r="V321" s="66" t="n"/>
      <c r="W321" s="81" t="e">
        <f aca="false" ca="false" dt2D="false" dtr="false" t="normal">V321/E321*100</f>
        <v>#DIV/0!</v>
      </c>
      <c r="X321" s="66" t="n"/>
      <c r="Y321" s="81" t="e">
        <f aca="false" ca="false" dt2D="false" dtr="false" t="normal">X321/E321*100</f>
        <v>#DIV/0!</v>
      </c>
      <c r="Z321" s="66" t="n"/>
      <c r="AA321" s="66" t="n"/>
      <c r="AB321" s="66" t="n"/>
      <c r="AC321" s="66" t="n"/>
      <c r="AD321" s="66" t="n"/>
      <c r="AE321" s="66" t="n"/>
    </row>
    <row customFormat="true" ht="15" outlineLevel="0" r="322" s="36">
      <c r="A322" s="87" t="n"/>
      <c r="B322" s="70" t="s">
        <v>306</v>
      </c>
      <c r="C322" s="66" t="n"/>
      <c r="D322" s="66" t="n"/>
      <c r="E322" s="66" t="n"/>
      <c r="F322" s="67" t="e">
        <f aca="false" ca="false" dt2D="false" dtr="false" t="normal">E322/C322</f>
        <v>#DIV/0!</v>
      </c>
      <c r="G322" s="68" t="n"/>
      <c r="H322" s="67" t="e">
        <f aca="false" ca="false" dt2D="false" dtr="false" t="normal">G322/D322*100</f>
        <v>#DIV/0!</v>
      </c>
      <c r="I322" s="68" t="n"/>
      <c r="J322" s="68" t="n"/>
      <c r="K322" s="68" t="n"/>
      <c r="L322" s="68" t="n"/>
      <c r="M322" s="68" t="n"/>
      <c r="N322" s="68" t="n"/>
      <c r="O322" s="66" t="n"/>
      <c r="P322" s="66" t="n"/>
      <c r="Q322" s="66" t="n"/>
      <c r="R322" s="66" t="n"/>
      <c r="S322" s="66" t="n"/>
      <c r="T322" s="66" t="n"/>
      <c r="U322" s="69" t="e">
        <f aca="false" ca="false" dt2D="false" dtr="false" t="normal">O322/G322*100</f>
        <v>#DIV/0!</v>
      </c>
      <c r="V322" s="66" t="n"/>
      <c r="W322" s="81" t="e">
        <f aca="false" ca="false" dt2D="false" dtr="false" t="normal">V322/E322*100</f>
        <v>#DIV/0!</v>
      </c>
      <c r="X322" s="66" t="n"/>
      <c r="Y322" s="81" t="e">
        <f aca="false" ca="false" dt2D="false" dtr="false" t="normal">X322/E322*100</f>
        <v>#DIV/0!</v>
      </c>
      <c r="Z322" s="66" t="n"/>
      <c r="AA322" s="66" t="n"/>
      <c r="AB322" s="66" t="n"/>
      <c r="AC322" s="66" t="n"/>
      <c r="AD322" s="66" t="n"/>
      <c r="AE322" s="66" t="n"/>
    </row>
    <row customFormat="true" ht="15" outlineLevel="0" r="323" s="36">
      <c r="A323" s="87" t="n"/>
      <c r="B323" s="70" t="s">
        <v>307</v>
      </c>
      <c r="C323" s="66" t="n"/>
      <c r="D323" s="66" t="n"/>
      <c r="E323" s="66" t="n"/>
      <c r="F323" s="67" t="e">
        <f aca="false" ca="false" dt2D="false" dtr="false" t="normal">E323/C323</f>
        <v>#DIV/0!</v>
      </c>
      <c r="G323" s="68" t="n"/>
      <c r="H323" s="67" t="e">
        <f aca="false" ca="false" dt2D="false" dtr="false" t="normal">G323/D323*100</f>
        <v>#DIV/0!</v>
      </c>
      <c r="I323" s="68" t="n"/>
      <c r="J323" s="68" t="n"/>
      <c r="K323" s="68" t="n"/>
      <c r="L323" s="68" t="n"/>
      <c r="M323" s="68" t="n"/>
      <c r="N323" s="68" t="n"/>
      <c r="O323" s="66" t="n"/>
      <c r="P323" s="66" t="n"/>
      <c r="Q323" s="66" t="n"/>
      <c r="R323" s="66" t="n"/>
      <c r="S323" s="66" t="n"/>
      <c r="T323" s="66" t="n"/>
      <c r="U323" s="69" t="e">
        <f aca="false" ca="false" dt2D="false" dtr="false" t="normal">O323/G323*100</f>
        <v>#DIV/0!</v>
      </c>
      <c r="V323" s="66" t="n"/>
      <c r="W323" s="81" t="e">
        <f aca="false" ca="false" dt2D="false" dtr="false" t="normal">V323/E323*100</f>
        <v>#DIV/0!</v>
      </c>
      <c r="X323" s="66" t="n"/>
      <c r="Y323" s="81" t="e">
        <f aca="false" ca="false" dt2D="false" dtr="false" t="normal">X323/E323*100</f>
        <v>#DIV/0!</v>
      </c>
      <c r="Z323" s="66" t="n"/>
      <c r="AA323" s="66" t="n"/>
      <c r="AB323" s="66" t="n"/>
      <c r="AC323" s="66" t="n"/>
      <c r="AD323" s="66" t="n"/>
      <c r="AE323" s="66" t="n"/>
    </row>
    <row customFormat="true" ht="15" outlineLevel="0" r="324" s="36">
      <c r="A324" s="87" t="n"/>
      <c r="B324" s="71" t="s">
        <v>308</v>
      </c>
      <c r="C324" s="66" t="n"/>
      <c r="D324" s="66" t="n"/>
      <c r="E324" s="66" t="n"/>
      <c r="F324" s="67" t="e">
        <f aca="false" ca="false" dt2D="false" dtr="false" t="normal">E324/C324</f>
        <v>#DIV/0!</v>
      </c>
      <c r="G324" s="68" t="n"/>
      <c r="H324" s="67" t="e">
        <f aca="false" ca="false" dt2D="false" dtr="false" t="normal">G324/D324*100</f>
        <v>#DIV/0!</v>
      </c>
      <c r="I324" s="68" t="n"/>
      <c r="J324" s="68" t="n"/>
      <c r="K324" s="68" t="n"/>
      <c r="L324" s="68" t="n"/>
      <c r="M324" s="68" t="n"/>
      <c r="N324" s="68" t="n"/>
      <c r="O324" s="66" t="n"/>
      <c r="P324" s="66" t="n"/>
      <c r="Q324" s="66" t="n"/>
      <c r="R324" s="66" t="n"/>
      <c r="S324" s="66" t="n"/>
      <c r="T324" s="66" t="n"/>
      <c r="U324" s="69" t="e">
        <f aca="false" ca="false" dt2D="false" dtr="false" t="normal">O324/G324*100</f>
        <v>#DIV/0!</v>
      </c>
      <c r="V324" s="66" t="n"/>
      <c r="W324" s="81" t="e">
        <f aca="false" ca="false" dt2D="false" dtr="false" t="normal">V324/E324*100</f>
        <v>#DIV/0!</v>
      </c>
      <c r="X324" s="66" t="n"/>
      <c r="Y324" s="81" t="e">
        <f aca="false" ca="false" dt2D="false" dtr="false" t="normal">X324/E324*100</f>
        <v>#DIV/0!</v>
      </c>
      <c r="Z324" s="66" t="n"/>
      <c r="AA324" s="66" t="n"/>
      <c r="AB324" s="66" t="n"/>
      <c r="AC324" s="66" t="n"/>
      <c r="AD324" s="66" t="n"/>
      <c r="AE324" s="66" t="n"/>
    </row>
    <row customFormat="true" ht="15" outlineLevel="0" r="325" s="36">
      <c r="A325" s="87" t="n"/>
      <c r="B325" s="71" t="s">
        <v>309</v>
      </c>
      <c r="C325" s="66" t="n"/>
      <c r="D325" s="66" t="n"/>
      <c r="E325" s="66" t="n"/>
      <c r="F325" s="67" t="e">
        <f aca="false" ca="false" dt2D="false" dtr="false" t="normal">E325/C325</f>
        <v>#DIV/0!</v>
      </c>
      <c r="G325" s="68" t="n"/>
      <c r="H325" s="67" t="e">
        <f aca="false" ca="false" dt2D="false" dtr="false" t="normal">G325/D325*100</f>
        <v>#DIV/0!</v>
      </c>
      <c r="I325" s="68" t="n"/>
      <c r="J325" s="68" t="n"/>
      <c r="K325" s="68" t="n"/>
      <c r="L325" s="68" t="n"/>
      <c r="M325" s="68" t="n"/>
      <c r="N325" s="68" t="n"/>
      <c r="O325" s="66" t="n"/>
      <c r="P325" s="66" t="n"/>
      <c r="Q325" s="66" t="n"/>
      <c r="R325" s="66" t="n"/>
      <c r="S325" s="66" t="n"/>
      <c r="T325" s="66" t="n"/>
      <c r="U325" s="69" t="e">
        <f aca="false" ca="false" dt2D="false" dtr="false" t="normal">O325/G325*100</f>
        <v>#DIV/0!</v>
      </c>
      <c r="V325" s="66" t="n"/>
      <c r="W325" s="81" t="e">
        <f aca="false" ca="false" dt2D="false" dtr="false" t="normal">V325/E325*100</f>
        <v>#DIV/0!</v>
      </c>
      <c r="X325" s="66" t="n"/>
      <c r="Y325" s="81" t="e">
        <f aca="false" ca="false" dt2D="false" dtr="false" t="normal">X325/E325*100</f>
        <v>#DIV/0!</v>
      </c>
      <c r="Z325" s="66" t="n"/>
      <c r="AA325" s="66" t="n"/>
      <c r="AB325" s="66" t="n"/>
      <c r="AC325" s="66" t="n"/>
      <c r="AD325" s="66" t="n"/>
      <c r="AE325" s="66" t="n"/>
    </row>
    <row customFormat="true" ht="15" outlineLevel="0" r="326" s="36">
      <c r="A326" s="87" t="n"/>
      <c r="B326" s="71" t="s">
        <v>310</v>
      </c>
      <c r="C326" s="66" t="n"/>
      <c r="D326" s="66" t="n"/>
      <c r="E326" s="66" t="n"/>
      <c r="F326" s="67" t="e">
        <f aca="false" ca="false" dt2D="false" dtr="false" t="normal">E326/C326</f>
        <v>#DIV/0!</v>
      </c>
      <c r="G326" s="68" t="n"/>
      <c r="H326" s="67" t="e">
        <f aca="false" ca="false" dt2D="false" dtr="false" t="normal">G326/D326*100</f>
        <v>#DIV/0!</v>
      </c>
      <c r="I326" s="68" t="n"/>
      <c r="J326" s="68" t="n"/>
      <c r="K326" s="68" t="n"/>
      <c r="L326" s="68" t="n"/>
      <c r="M326" s="68" t="n"/>
      <c r="N326" s="68" t="n"/>
      <c r="O326" s="66" t="n"/>
      <c r="P326" s="66" t="n"/>
      <c r="Q326" s="66" t="n"/>
      <c r="R326" s="66" t="n"/>
      <c r="S326" s="66" t="n"/>
      <c r="T326" s="66" t="n"/>
      <c r="U326" s="69" t="e">
        <f aca="false" ca="false" dt2D="false" dtr="false" t="normal">O326/G326*100</f>
        <v>#DIV/0!</v>
      </c>
      <c r="V326" s="66" t="n"/>
      <c r="W326" s="81" t="e">
        <f aca="false" ca="false" dt2D="false" dtr="false" t="normal">V326/E326*100</f>
        <v>#DIV/0!</v>
      </c>
      <c r="X326" s="66" t="n"/>
      <c r="Y326" s="81" t="e">
        <f aca="false" ca="false" dt2D="false" dtr="false" t="normal">X326/E326*100</f>
        <v>#DIV/0!</v>
      </c>
      <c r="Z326" s="66" t="n"/>
      <c r="AA326" s="66" t="n"/>
      <c r="AB326" s="66" t="n"/>
      <c r="AC326" s="66" t="n"/>
      <c r="AD326" s="66" t="n"/>
      <c r="AE326" s="66" t="n"/>
    </row>
    <row customFormat="true" ht="15" outlineLevel="0" r="327" s="36">
      <c r="A327" s="87" t="n"/>
      <c r="B327" s="71" t="s">
        <v>77</v>
      </c>
      <c r="C327" s="66" t="n"/>
      <c r="D327" s="66" t="n"/>
      <c r="E327" s="66" t="n"/>
      <c r="F327" s="67" t="e">
        <f aca="false" ca="false" dt2D="false" dtr="false" t="normal">E327/C327</f>
        <v>#DIV/0!</v>
      </c>
      <c r="G327" s="68" t="n"/>
      <c r="H327" s="67" t="e">
        <f aca="false" ca="false" dt2D="false" dtr="false" t="normal">G327/D327*100</f>
        <v>#DIV/0!</v>
      </c>
      <c r="I327" s="68" t="n"/>
      <c r="J327" s="68" t="n"/>
      <c r="K327" s="68" t="n"/>
      <c r="L327" s="68" t="n"/>
      <c r="M327" s="68" t="n"/>
      <c r="N327" s="68" t="n"/>
      <c r="O327" s="66" t="n"/>
      <c r="P327" s="66" t="n"/>
      <c r="Q327" s="66" t="n"/>
      <c r="R327" s="66" t="n"/>
      <c r="S327" s="66" t="n"/>
      <c r="T327" s="66" t="n"/>
      <c r="U327" s="69" t="e">
        <f aca="false" ca="false" dt2D="false" dtr="false" t="normal">O327/G327*100</f>
        <v>#DIV/0!</v>
      </c>
      <c r="V327" s="66" t="n"/>
      <c r="W327" s="81" t="e">
        <f aca="false" ca="false" dt2D="false" dtr="false" t="normal">V327/E327*100</f>
        <v>#DIV/0!</v>
      </c>
      <c r="X327" s="66" t="n"/>
      <c r="Y327" s="81" t="e">
        <f aca="false" ca="false" dt2D="false" dtr="false" t="normal">X327/E327*100</f>
        <v>#DIV/0!</v>
      </c>
      <c r="Z327" s="66" t="n"/>
      <c r="AA327" s="66" t="n"/>
      <c r="AB327" s="66" t="n"/>
      <c r="AC327" s="66" t="n"/>
      <c r="AD327" s="66" t="n"/>
      <c r="AE327" s="66" t="n"/>
    </row>
    <row customFormat="true" ht="15" outlineLevel="0" r="328" s="36">
      <c r="A328" s="87" t="n"/>
      <c r="B328" s="71" t="s">
        <v>78</v>
      </c>
      <c r="C328" s="66" t="n"/>
      <c r="D328" s="66" t="n"/>
      <c r="E328" s="66" t="n"/>
      <c r="F328" s="67" t="e">
        <f aca="false" ca="false" dt2D="false" dtr="false" t="normal">E328/C328</f>
        <v>#DIV/0!</v>
      </c>
      <c r="G328" s="68" t="n"/>
      <c r="H328" s="67" t="e">
        <f aca="false" ca="false" dt2D="false" dtr="false" t="normal">G328/D328*100</f>
        <v>#DIV/0!</v>
      </c>
      <c r="I328" s="68" t="n"/>
      <c r="J328" s="68" t="n"/>
      <c r="K328" s="68" t="n"/>
      <c r="L328" s="68" t="n"/>
      <c r="M328" s="68" t="n"/>
      <c r="N328" s="68" t="n"/>
      <c r="O328" s="66" t="n"/>
      <c r="P328" s="66" t="n"/>
      <c r="Q328" s="66" t="n"/>
      <c r="R328" s="66" t="n"/>
      <c r="S328" s="66" t="n"/>
      <c r="T328" s="66" t="n"/>
      <c r="U328" s="69" t="e">
        <f aca="false" ca="false" dt2D="false" dtr="false" t="normal">O328/G328*100</f>
        <v>#DIV/0!</v>
      </c>
      <c r="V328" s="66" t="n"/>
      <c r="W328" s="81" t="e">
        <f aca="false" ca="false" dt2D="false" dtr="false" t="normal">V328/E328*100</f>
        <v>#DIV/0!</v>
      </c>
      <c r="X328" s="66" t="n"/>
      <c r="Y328" s="81" t="e">
        <f aca="false" ca="false" dt2D="false" dtr="false" t="normal">X328/E328*100</f>
        <v>#DIV/0!</v>
      </c>
      <c r="Z328" s="66" t="n"/>
      <c r="AA328" s="66" t="n"/>
      <c r="AB328" s="66" t="n"/>
      <c r="AC328" s="66" t="n"/>
      <c r="AD328" s="66" t="n"/>
      <c r="AE328" s="66" t="n"/>
    </row>
    <row customFormat="true" ht="15" outlineLevel="0" r="329" s="36">
      <c r="A329" s="97" t="n"/>
      <c r="B329" s="71" t="s">
        <v>79</v>
      </c>
      <c r="C329" s="66" t="n"/>
      <c r="D329" s="66" t="n"/>
      <c r="E329" s="66" t="n"/>
      <c r="F329" s="67" t="e">
        <f aca="false" ca="false" dt2D="false" dtr="false" t="normal">E329/C329</f>
        <v>#DIV/0!</v>
      </c>
      <c r="G329" s="68" t="n"/>
      <c r="H329" s="67" t="e">
        <f aca="false" ca="false" dt2D="false" dtr="false" t="normal">G329/D329*100</f>
        <v>#DIV/0!</v>
      </c>
      <c r="I329" s="68" t="n"/>
      <c r="J329" s="68" t="n"/>
      <c r="K329" s="68" t="n"/>
      <c r="L329" s="68" t="n"/>
      <c r="M329" s="68" t="n"/>
      <c r="N329" s="68" t="n"/>
      <c r="O329" s="66" t="n"/>
      <c r="P329" s="66" t="n"/>
      <c r="Q329" s="66" t="n"/>
      <c r="R329" s="66" t="n"/>
      <c r="S329" s="66" t="n"/>
      <c r="T329" s="66" t="n"/>
      <c r="U329" s="69" t="e">
        <f aca="false" ca="false" dt2D="false" dtr="false" t="normal">O329/G329*100</f>
        <v>#DIV/0!</v>
      </c>
      <c r="V329" s="66" t="n"/>
      <c r="W329" s="81" t="e">
        <f aca="false" ca="false" dt2D="false" dtr="false" t="normal">V329/E329*100</f>
        <v>#DIV/0!</v>
      </c>
      <c r="X329" s="66" t="n"/>
      <c r="Y329" s="81" t="e">
        <f aca="false" ca="false" dt2D="false" dtr="false" t="normal">X329/E329*100</f>
        <v>#DIV/0!</v>
      </c>
      <c r="Z329" s="66" t="n"/>
      <c r="AA329" s="66" t="n"/>
      <c r="AB329" s="66" t="n"/>
      <c r="AC329" s="66" t="n"/>
      <c r="AD329" s="66" t="n"/>
      <c r="AE329" s="66" t="n"/>
    </row>
    <row customFormat="true" ht="15" outlineLevel="0" r="330" s="36">
      <c r="A330" s="73" t="s">
        <v>80</v>
      </c>
      <c r="B330" s="74" t="s"/>
      <c r="C330" s="75" t="n">
        <f aca="false" ca="false" dt2D="false" dtr="false" t="normal">SUM(C316:C329)</f>
        <v>0</v>
      </c>
      <c r="D330" s="75" t="n">
        <f aca="false" ca="false" dt2D="false" dtr="false" t="normal">SUM(D316:D329)</f>
        <v>0</v>
      </c>
      <c r="E330" s="75" t="n">
        <f aca="false" ca="false" dt2D="false" dtr="false" t="normal">SUM(E316:E329)</f>
        <v>0</v>
      </c>
      <c r="F330" s="76" t="e">
        <f aca="false" ca="false" dt2D="false" dtr="false" t="normal">E330/C330</f>
        <v>#DIV/0!</v>
      </c>
      <c r="G330" s="75" t="n">
        <f aca="false" ca="false" dt2D="false" dtr="false" t="normal">SUM(G316:G329)</f>
        <v>0</v>
      </c>
      <c r="H330" s="76" t="e">
        <f aca="false" ca="false" dt2D="false" dtr="false" t="normal">G330/D330*100</f>
        <v>#DIV/0!</v>
      </c>
      <c r="I330" s="75" t="n">
        <f aca="false" ca="false" dt2D="false" dtr="false" t="normal">SUM(I316:I329)</f>
        <v>0</v>
      </c>
      <c r="J330" s="75" t="n">
        <f aca="false" ca="false" dt2D="false" dtr="false" t="normal">SUM(J316:J329)</f>
        <v>0</v>
      </c>
      <c r="K330" s="75" t="n">
        <f aca="false" ca="false" dt2D="false" dtr="false" t="normal">SUM(K316:K329)</f>
        <v>0</v>
      </c>
      <c r="L330" s="75" t="n">
        <f aca="false" ca="false" dt2D="false" dtr="false" t="normal">SUM(L316:L329)</f>
        <v>0</v>
      </c>
      <c r="M330" s="75" t="n">
        <f aca="false" ca="false" dt2D="false" dtr="false" t="normal">SUM(M316:M329)</f>
        <v>0</v>
      </c>
      <c r="N330" s="75" t="n">
        <f aca="false" ca="false" dt2D="false" dtr="false" t="normal">SUM(N316:N329)</f>
        <v>0</v>
      </c>
      <c r="O330" s="75" t="n">
        <f aca="false" ca="false" dt2D="false" dtr="false" t="normal">SUM(O316:O329)</f>
        <v>0</v>
      </c>
      <c r="P330" s="75" t="n">
        <f aca="false" ca="false" dt2D="false" dtr="false" t="normal">SUM(P316:P329)</f>
        <v>0</v>
      </c>
      <c r="Q330" s="75" t="n">
        <f aca="false" ca="false" dt2D="false" dtr="false" t="normal">SUM(Q316:Q329)</f>
        <v>0</v>
      </c>
      <c r="R330" s="75" t="n">
        <f aca="false" ca="false" dt2D="false" dtr="false" t="normal">SUM(R316:R329)</f>
        <v>0</v>
      </c>
      <c r="S330" s="75" t="n">
        <f aca="false" ca="false" dt2D="false" dtr="false" t="normal">SUM(S316:S329)</f>
        <v>0</v>
      </c>
      <c r="T330" s="75" t="n">
        <f aca="false" ca="false" dt2D="false" dtr="false" t="normal">SUM(T316:T329)</f>
        <v>0</v>
      </c>
      <c r="U330" s="77" t="e">
        <f aca="false" ca="false" dt2D="false" dtr="false" t="normal">O330/G330*100</f>
        <v>#DIV/0!</v>
      </c>
      <c r="V330" s="75" t="n">
        <f aca="false" ca="false" dt2D="false" dtr="false" t="normal">SUM(V316:V329)</f>
        <v>0</v>
      </c>
      <c r="W330" s="78" t="e">
        <f aca="false" ca="false" dt2D="false" dtr="false" t="normal">V330/E330*100</f>
        <v>#DIV/0!</v>
      </c>
      <c r="X330" s="75" t="n">
        <f aca="false" ca="false" dt2D="false" dtr="false" t="normal">SUM(X316:X329)</f>
        <v>0</v>
      </c>
      <c r="Y330" s="78" t="e">
        <f aca="false" ca="false" dt2D="false" dtr="false" t="normal">X330/E330*100</f>
        <v>#DIV/0!</v>
      </c>
      <c r="Z330" s="75" t="n">
        <f aca="false" ca="false" dt2D="false" dtr="false" t="normal">SUM(Z316:Z329)</f>
        <v>0</v>
      </c>
      <c r="AA330" s="75" t="n">
        <f aca="false" ca="false" dt2D="false" dtr="false" t="normal">SUM(AA316:AA329)</f>
        <v>0</v>
      </c>
      <c r="AB330" s="75" t="n">
        <f aca="false" ca="false" dt2D="false" dtr="false" t="normal">SUM(AB316:AB329)</f>
        <v>0</v>
      </c>
      <c r="AC330" s="75" t="n">
        <f aca="false" ca="false" dt2D="false" dtr="false" t="normal">SUM(AC316:AC329)</f>
        <v>0</v>
      </c>
      <c r="AD330" s="75" t="n">
        <f aca="false" ca="false" dt2D="false" dtr="false" t="normal">SUM(AD316:AD329)</f>
        <v>0</v>
      </c>
      <c r="AE330" s="75" t="n">
        <f aca="false" ca="false" dt2D="false" dtr="false" t="normal">SUM(AE316:AE329)</f>
        <v>0</v>
      </c>
    </row>
    <row customFormat="true" ht="15" outlineLevel="0" r="331" s="36">
      <c r="A331" s="85" t="n">
        <v>15</v>
      </c>
      <c r="B331" s="99" t="s">
        <v>311</v>
      </c>
      <c r="C331" s="75" t="n"/>
      <c r="D331" s="75" t="n"/>
      <c r="E331" s="75" t="n"/>
      <c r="F331" s="67" t="n"/>
      <c r="G331" s="75" t="n"/>
      <c r="H331" s="67" t="n"/>
      <c r="I331" s="75" t="n"/>
      <c r="J331" s="75" t="n"/>
      <c r="K331" s="75" t="n"/>
      <c r="L331" s="75" t="n"/>
      <c r="M331" s="75" t="n"/>
      <c r="N331" s="75" t="n"/>
      <c r="O331" s="75" t="n"/>
      <c r="P331" s="75" t="n"/>
      <c r="Q331" s="75" t="n"/>
      <c r="R331" s="75" t="n"/>
      <c r="S331" s="75" t="n"/>
      <c r="T331" s="75" t="n"/>
      <c r="U331" s="69" t="n"/>
      <c r="V331" s="75" t="n"/>
      <c r="W331" s="78" t="n"/>
      <c r="X331" s="75" t="n"/>
      <c r="Y331" s="78" t="n"/>
      <c r="Z331" s="75" t="n"/>
      <c r="AA331" s="75" t="n"/>
      <c r="AB331" s="75" t="n"/>
      <c r="AC331" s="75" t="n"/>
      <c r="AD331" s="75" t="n"/>
      <c r="AE331" s="75" t="n"/>
    </row>
    <row customFormat="true" ht="15" outlineLevel="0" r="332" s="36">
      <c r="A332" s="72" t="n"/>
      <c r="B332" s="70" t="s">
        <v>312</v>
      </c>
      <c r="C332" s="66" t="n"/>
      <c r="D332" s="66" t="n"/>
      <c r="E332" s="66" t="n"/>
      <c r="F332" s="67" t="e">
        <f aca="false" ca="false" dt2D="false" dtr="false" t="normal">E332/C332</f>
        <v>#DIV/0!</v>
      </c>
      <c r="G332" s="68" t="n"/>
      <c r="H332" s="67" t="e">
        <f aca="false" ca="false" dt2D="false" dtr="false" t="normal">G332/D332*100</f>
        <v>#DIV/0!</v>
      </c>
      <c r="I332" s="68" t="n"/>
      <c r="J332" s="68" t="n"/>
      <c r="K332" s="68" t="n"/>
      <c r="L332" s="68" t="n"/>
      <c r="M332" s="68" t="n"/>
      <c r="N332" s="68" t="n"/>
      <c r="O332" s="66" t="n"/>
      <c r="P332" s="66" t="n"/>
      <c r="Q332" s="66" t="n"/>
      <c r="R332" s="66" t="n"/>
      <c r="S332" s="66" t="n"/>
      <c r="T332" s="66" t="n"/>
      <c r="U332" s="69" t="e">
        <f aca="false" ca="false" dt2D="false" dtr="false" t="normal">O332/G332*100</f>
        <v>#DIV/0!</v>
      </c>
      <c r="V332" s="66" t="n"/>
      <c r="W332" s="81" t="e">
        <f aca="false" ca="false" dt2D="false" dtr="false" t="normal">V332/E332*100</f>
        <v>#DIV/0!</v>
      </c>
      <c r="X332" s="66" t="n"/>
      <c r="Y332" s="81" t="e">
        <f aca="false" ca="false" dt2D="false" dtr="false" t="normal">X332/E332*100</f>
        <v>#DIV/0!</v>
      </c>
      <c r="Z332" s="66" t="n"/>
      <c r="AA332" s="66" t="n"/>
      <c r="AB332" s="66" t="n"/>
      <c r="AC332" s="66" t="n"/>
      <c r="AD332" s="66" t="n"/>
      <c r="AE332" s="66" t="n"/>
    </row>
    <row customFormat="true" ht="15" outlineLevel="0" r="333" s="36">
      <c r="A333" s="72" t="n"/>
      <c r="B333" s="70" t="s">
        <v>313</v>
      </c>
      <c r="C333" s="66" t="n"/>
      <c r="D333" s="66" t="n"/>
      <c r="E333" s="66" t="n"/>
      <c r="F333" s="67" t="e">
        <f aca="false" ca="false" dt2D="false" dtr="false" t="normal">E333/C333</f>
        <v>#DIV/0!</v>
      </c>
      <c r="G333" s="68" t="n"/>
      <c r="H333" s="67" t="e">
        <f aca="false" ca="false" dt2D="false" dtr="false" t="normal">G333/D333*100</f>
        <v>#DIV/0!</v>
      </c>
      <c r="I333" s="68" t="n"/>
      <c r="J333" s="68" t="n"/>
      <c r="K333" s="68" t="n"/>
      <c r="L333" s="68" t="n"/>
      <c r="M333" s="68" t="n"/>
      <c r="N333" s="68" t="n"/>
      <c r="O333" s="66" t="n"/>
      <c r="P333" s="66" t="n"/>
      <c r="Q333" s="66" t="n"/>
      <c r="R333" s="66" t="n"/>
      <c r="S333" s="66" t="n"/>
      <c r="T333" s="66" t="n"/>
      <c r="U333" s="69" t="e">
        <f aca="false" ca="false" dt2D="false" dtr="false" t="normal">O333/G333*100</f>
        <v>#DIV/0!</v>
      </c>
      <c r="V333" s="66" t="n"/>
      <c r="W333" s="81" t="e">
        <f aca="false" ca="false" dt2D="false" dtr="false" t="normal">V333/E333*100</f>
        <v>#DIV/0!</v>
      </c>
      <c r="X333" s="66" t="n"/>
      <c r="Y333" s="81" t="e">
        <f aca="false" ca="false" dt2D="false" dtr="false" t="normal">X333/E333*100</f>
        <v>#DIV/0!</v>
      </c>
      <c r="Z333" s="66" t="n"/>
      <c r="AA333" s="66" t="n"/>
      <c r="AB333" s="66" t="n"/>
      <c r="AC333" s="66" t="n"/>
      <c r="AD333" s="66" t="n"/>
      <c r="AE333" s="66" t="n"/>
    </row>
    <row customFormat="true" ht="15" outlineLevel="0" r="334" s="36">
      <c r="A334" s="72" t="n"/>
      <c r="B334" s="100" t="s">
        <v>314</v>
      </c>
      <c r="C334" s="66" t="n"/>
      <c r="D334" s="66" t="n"/>
      <c r="E334" s="66" t="n"/>
      <c r="F334" s="67" t="e">
        <f aca="false" ca="false" dt2D="false" dtr="false" t="normal">E334/C334</f>
        <v>#DIV/0!</v>
      </c>
      <c r="G334" s="68" t="n"/>
      <c r="H334" s="67" t="e">
        <f aca="false" ca="false" dt2D="false" dtr="false" t="normal">G334/D334*100</f>
        <v>#DIV/0!</v>
      </c>
      <c r="I334" s="68" t="n"/>
      <c r="J334" s="68" t="n"/>
      <c r="K334" s="68" t="n"/>
      <c r="L334" s="68" t="n"/>
      <c r="M334" s="68" t="n"/>
      <c r="N334" s="68" t="n"/>
      <c r="O334" s="66" t="n"/>
      <c r="P334" s="66" t="n"/>
      <c r="Q334" s="66" t="n"/>
      <c r="R334" s="66" t="n"/>
      <c r="S334" s="66" t="n"/>
      <c r="T334" s="66" t="n"/>
      <c r="U334" s="69" t="e">
        <f aca="false" ca="false" dt2D="false" dtr="false" t="normal">O334/G334*100</f>
        <v>#DIV/0!</v>
      </c>
      <c r="V334" s="66" t="n"/>
      <c r="W334" s="81" t="e">
        <f aca="false" ca="false" dt2D="false" dtr="false" t="normal">V334/E334*100</f>
        <v>#DIV/0!</v>
      </c>
      <c r="X334" s="66" t="n"/>
      <c r="Y334" s="81" t="e">
        <f aca="false" ca="false" dt2D="false" dtr="false" t="normal">X334/E334*100</f>
        <v>#DIV/0!</v>
      </c>
      <c r="Z334" s="66" t="n"/>
      <c r="AA334" s="66" t="n"/>
      <c r="AB334" s="66" t="n"/>
      <c r="AC334" s="66" t="n"/>
      <c r="AD334" s="66" t="n"/>
      <c r="AE334" s="66" t="n"/>
    </row>
    <row customFormat="true" ht="15" outlineLevel="0" r="335" s="36">
      <c r="A335" s="72" t="n"/>
      <c r="B335" s="71" t="s">
        <v>315</v>
      </c>
      <c r="C335" s="66" t="n"/>
      <c r="D335" s="66" t="n"/>
      <c r="E335" s="66" t="n"/>
      <c r="F335" s="67" t="e">
        <f aca="false" ca="false" dt2D="false" dtr="false" t="normal">E335/C335</f>
        <v>#DIV/0!</v>
      </c>
      <c r="G335" s="68" t="n"/>
      <c r="H335" s="67" t="e">
        <f aca="false" ca="false" dt2D="false" dtr="false" t="normal">G335/D335*100</f>
        <v>#DIV/0!</v>
      </c>
      <c r="I335" s="68" t="n"/>
      <c r="J335" s="68" t="n"/>
      <c r="K335" s="68" t="n"/>
      <c r="L335" s="68" t="n"/>
      <c r="M335" s="68" t="n"/>
      <c r="N335" s="68" t="n"/>
      <c r="O335" s="66" t="n"/>
      <c r="P335" s="66" t="n"/>
      <c r="Q335" s="66" t="n"/>
      <c r="R335" s="66" t="n"/>
      <c r="S335" s="66" t="n"/>
      <c r="T335" s="66" t="n"/>
      <c r="U335" s="69" t="e">
        <f aca="false" ca="false" dt2D="false" dtr="false" t="normal">O335/G335*100</f>
        <v>#DIV/0!</v>
      </c>
      <c r="V335" s="66" t="n"/>
      <c r="W335" s="81" t="e">
        <f aca="false" ca="false" dt2D="false" dtr="false" t="normal">V335/E335*100</f>
        <v>#DIV/0!</v>
      </c>
      <c r="X335" s="66" t="n"/>
      <c r="Y335" s="81" t="e">
        <f aca="false" ca="false" dt2D="false" dtr="false" t="normal">X335/E335*100</f>
        <v>#DIV/0!</v>
      </c>
      <c r="Z335" s="66" t="n"/>
      <c r="AA335" s="66" t="n"/>
      <c r="AB335" s="66" t="n"/>
      <c r="AC335" s="66" t="n"/>
      <c r="AD335" s="66" t="n"/>
      <c r="AE335" s="66" t="n"/>
    </row>
    <row customFormat="true" ht="15" outlineLevel="0" r="336" s="36">
      <c r="A336" s="72" t="n"/>
      <c r="B336" s="71" t="s">
        <v>77</v>
      </c>
      <c r="C336" s="66" t="n"/>
      <c r="D336" s="66" t="n"/>
      <c r="E336" s="66" t="n"/>
      <c r="F336" s="67" t="e">
        <f aca="false" ca="false" dt2D="false" dtr="false" t="normal">E336/C336</f>
        <v>#DIV/0!</v>
      </c>
      <c r="G336" s="68" t="n"/>
      <c r="H336" s="67" t="e">
        <f aca="false" ca="false" dt2D="false" dtr="false" t="normal">G336/D336*100</f>
        <v>#DIV/0!</v>
      </c>
      <c r="I336" s="68" t="n"/>
      <c r="J336" s="68" t="n"/>
      <c r="K336" s="68" t="n"/>
      <c r="L336" s="68" t="n"/>
      <c r="M336" s="68" t="n"/>
      <c r="N336" s="68" t="n"/>
      <c r="O336" s="66" t="n"/>
      <c r="P336" s="66" t="n"/>
      <c r="Q336" s="66" t="n"/>
      <c r="R336" s="66" t="n"/>
      <c r="S336" s="66" t="n"/>
      <c r="T336" s="66" t="n"/>
      <c r="U336" s="69" t="e">
        <f aca="false" ca="false" dt2D="false" dtr="false" t="normal">O336/G336*100</f>
        <v>#DIV/0!</v>
      </c>
      <c r="V336" s="66" t="n"/>
      <c r="W336" s="81" t="e">
        <f aca="false" ca="false" dt2D="false" dtr="false" t="normal">V336/E336*100</f>
        <v>#DIV/0!</v>
      </c>
      <c r="X336" s="66" t="n"/>
      <c r="Y336" s="81" t="e">
        <f aca="false" ca="false" dt2D="false" dtr="false" t="normal">X336/E336*100</f>
        <v>#DIV/0!</v>
      </c>
      <c r="Z336" s="66" t="n"/>
      <c r="AA336" s="66" t="n"/>
      <c r="AB336" s="66" t="n"/>
      <c r="AC336" s="66" t="n"/>
      <c r="AD336" s="66" t="n"/>
      <c r="AE336" s="66" t="n"/>
    </row>
    <row customFormat="true" ht="15" outlineLevel="0" r="337" s="36">
      <c r="A337" s="73" t="s">
        <v>80</v>
      </c>
      <c r="B337" s="74" t="s"/>
      <c r="C337" s="75" t="n">
        <f aca="false" ca="false" dt2D="false" dtr="false" t="normal">SUM(C332:C336)</f>
        <v>0</v>
      </c>
      <c r="D337" s="75" t="n">
        <f aca="false" ca="false" dt2D="false" dtr="false" t="normal">SUM(D332:D336)</f>
        <v>0</v>
      </c>
      <c r="E337" s="75" t="n">
        <f aca="false" ca="false" dt2D="false" dtr="false" t="normal">SUM(E332:E336)</f>
        <v>0</v>
      </c>
      <c r="F337" s="78" t="e">
        <f aca="false" ca="false" dt2D="false" dtr="false" t="normal">E337/C337</f>
        <v>#DIV/0!</v>
      </c>
      <c r="G337" s="75" t="n">
        <f aca="false" ca="false" dt2D="false" dtr="false" t="normal">SUM(G332:G336)</f>
        <v>0</v>
      </c>
      <c r="H337" s="78" t="e">
        <f aca="false" ca="false" dt2D="false" dtr="false" t="normal">G337/D337*100</f>
        <v>#DIV/0!</v>
      </c>
      <c r="I337" s="75" t="n">
        <f aca="false" ca="false" dt2D="false" dtr="false" t="normal">SUM(I332:I336)</f>
        <v>0</v>
      </c>
      <c r="J337" s="75" t="n">
        <f aca="false" ca="false" dt2D="false" dtr="false" t="normal">SUM(J332:J336)</f>
        <v>0</v>
      </c>
      <c r="K337" s="75" t="n">
        <f aca="false" ca="false" dt2D="false" dtr="false" t="normal">SUM(K332:K336)</f>
        <v>0</v>
      </c>
      <c r="L337" s="75" t="n">
        <f aca="false" ca="false" dt2D="false" dtr="false" t="normal">SUM(L332:L336)</f>
        <v>0</v>
      </c>
      <c r="M337" s="75" t="n">
        <f aca="false" ca="false" dt2D="false" dtr="false" t="normal">SUM(M332:M336)</f>
        <v>0</v>
      </c>
      <c r="N337" s="75" t="n">
        <f aca="false" ca="false" dt2D="false" dtr="false" t="normal">SUM(N332:N336)</f>
        <v>0</v>
      </c>
      <c r="O337" s="75" t="n">
        <f aca="false" ca="false" dt2D="false" dtr="false" t="normal">SUM(O332:O336)</f>
        <v>0</v>
      </c>
      <c r="P337" s="75" t="n">
        <f aca="false" ca="false" dt2D="false" dtr="false" t="normal">SUM(P332:P336)</f>
        <v>0</v>
      </c>
      <c r="Q337" s="75" t="n">
        <f aca="false" ca="false" dt2D="false" dtr="false" t="normal">SUM(Q332:Q336)</f>
        <v>0</v>
      </c>
      <c r="R337" s="75" t="n">
        <f aca="false" ca="false" dt2D="false" dtr="false" t="normal">SUM(R332:R336)</f>
        <v>0</v>
      </c>
      <c r="S337" s="75" t="n">
        <f aca="false" ca="false" dt2D="false" dtr="false" t="normal">SUM(S332:S336)</f>
        <v>0</v>
      </c>
      <c r="T337" s="75" t="n">
        <f aca="false" ca="false" dt2D="false" dtr="false" t="normal">SUM(T332:T336)</f>
        <v>0</v>
      </c>
      <c r="U337" s="78" t="e">
        <f aca="false" ca="false" dt2D="false" dtr="false" t="normal">O337/G337*100</f>
        <v>#DIV/0!</v>
      </c>
      <c r="V337" s="75" t="n">
        <f aca="false" ca="false" dt2D="false" dtr="false" t="normal">SUM(V332:V336)</f>
        <v>0</v>
      </c>
      <c r="W337" s="78" t="e">
        <f aca="false" ca="false" dt2D="false" dtr="false" t="normal">V337/E337*100</f>
        <v>#DIV/0!</v>
      </c>
      <c r="X337" s="75" t="n">
        <f aca="false" ca="false" dt2D="false" dtr="false" t="normal">SUM(X332:X336)</f>
        <v>0</v>
      </c>
      <c r="Y337" s="78" t="e">
        <f aca="false" ca="false" dt2D="false" dtr="false" t="normal">X337/E337*100</f>
        <v>#DIV/0!</v>
      </c>
      <c r="Z337" s="75" t="n">
        <f aca="false" ca="false" dt2D="false" dtr="false" t="normal">SUM(Z332:Z336)</f>
        <v>0</v>
      </c>
      <c r="AA337" s="75" t="n">
        <f aca="false" ca="false" dt2D="false" dtr="false" t="normal">SUM(AA332:AA336)</f>
        <v>0</v>
      </c>
      <c r="AB337" s="75" t="n">
        <f aca="false" ca="false" dt2D="false" dtr="false" t="normal">SUM(AB332:AB336)</f>
        <v>0</v>
      </c>
      <c r="AC337" s="75" t="n">
        <f aca="false" ca="false" dt2D="false" dtr="false" t="normal">SUM(AC332:AC336)</f>
        <v>0</v>
      </c>
      <c r="AD337" s="75" t="n">
        <f aca="false" ca="false" dt2D="false" dtr="false" t="normal">SUM(AD332:AD336)</f>
        <v>0</v>
      </c>
      <c r="AE337" s="75" t="n">
        <f aca="false" ca="false" dt2D="false" dtr="false" t="normal">SUM(AE332:AE336)</f>
        <v>0</v>
      </c>
    </row>
    <row customFormat="true" ht="15" outlineLevel="0" r="338" s="36">
      <c r="A338" s="85" t="n">
        <v>16</v>
      </c>
      <c r="B338" s="86" t="s">
        <v>316</v>
      </c>
      <c r="C338" s="63" t="n"/>
      <c r="D338" s="63" t="n"/>
      <c r="E338" s="63" t="n"/>
      <c r="F338" s="67" t="n"/>
      <c r="G338" s="63" t="n"/>
      <c r="H338" s="67" t="n"/>
      <c r="I338" s="63" t="n"/>
      <c r="J338" s="63" t="n"/>
      <c r="K338" s="63" t="n"/>
      <c r="L338" s="63" t="n"/>
      <c r="M338" s="63" t="n"/>
      <c r="N338" s="63" t="n"/>
      <c r="O338" s="63" t="n"/>
      <c r="P338" s="63" t="n"/>
      <c r="Q338" s="63" t="n"/>
      <c r="R338" s="63" t="n"/>
      <c r="S338" s="63" t="n"/>
      <c r="T338" s="63" t="n"/>
      <c r="U338" s="69" t="n"/>
      <c r="V338" s="63" t="n"/>
      <c r="W338" s="77" t="n"/>
      <c r="X338" s="63" t="n"/>
      <c r="Y338" s="77" t="n"/>
      <c r="Z338" s="63" t="n"/>
      <c r="AA338" s="63" t="n"/>
      <c r="AB338" s="63" t="n"/>
      <c r="AC338" s="63" t="n"/>
      <c r="AD338" s="63" t="n"/>
      <c r="AE338" s="63" t="n"/>
    </row>
    <row customFormat="true" ht="15" outlineLevel="0" r="339" s="36">
      <c r="A339" s="87" t="n"/>
      <c r="B339" s="70" t="s">
        <v>317</v>
      </c>
      <c r="C339" s="66" t="n"/>
      <c r="D339" s="66" t="n"/>
      <c r="E339" s="66" t="n"/>
      <c r="F339" s="67" t="e">
        <f aca="false" ca="false" dt2D="false" dtr="false" t="normal">E339/C339</f>
        <v>#DIV/0!</v>
      </c>
      <c r="G339" s="68" t="n"/>
      <c r="H339" s="67" t="e">
        <f aca="false" ca="false" dt2D="false" dtr="false" t="normal">G339/D339*100</f>
        <v>#DIV/0!</v>
      </c>
      <c r="I339" s="68" t="n"/>
      <c r="J339" s="68" t="n"/>
      <c r="K339" s="68" t="n"/>
      <c r="L339" s="68" t="n"/>
      <c r="M339" s="68" t="n"/>
      <c r="N339" s="68" t="n"/>
      <c r="O339" s="66" t="n"/>
      <c r="P339" s="66" t="n"/>
      <c r="Q339" s="66" t="n"/>
      <c r="R339" s="66" t="n"/>
      <c r="S339" s="66" t="n"/>
      <c r="T339" s="66" t="n"/>
      <c r="U339" s="69" t="e">
        <f aca="false" ca="false" dt2D="false" dtr="false" t="normal">O339/G339*100</f>
        <v>#DIV/0!</v>
      </c>
      <c r="V339" s="66" t="n"/>
      <c r="W339" s="81" t="e">
        <f aca="false" ca="false" dt2D="false" dtr="false" t="normal">V339/E339*100</f>
        <v>#DIV/0!</v>
      </c>
      <c r="X339" s="66" t="n"/>
      <c r="Y339" s="81" t="e">
        <f aca="false" ca="false" dt2D="false" dtr="false" t="normal">X339/E339*100</f>
        <v>#DIV/0!</v>
      </c>
      <c r="Z339" s="66" t="n"/>
      <c r="AA339" s="66" t="n"/>
      <c r="AB339" s="66" t="n"/>
      <c r="AC339" s="66" t="n"/>
      <c r="AD339" s="66" t="n"/>
      <c r="AE339" s="66" t="n"/>
    </row>
    <row customFormat="true" ht="15" outlineLevel="0" r="340" s="36">
      <c r="A340" s="66" t="n"/>
      <c r="B340" s="70" t="s">
        <v>318</v>
      </c>
      <c r="C340" s="66" t="n"/>
      <c r="D340" s="66" t="n"/>
      <c r="E340" s="66" t="n"/>
      <c r="F340" s="67" t="e">
        <f aca="false" ca="false" dt2D="false" dtr="false" t="normal">E340/C340</f>
        <v>#DIV/0!</v>
      </c>
      <c r="G340" s="68" t="n"/>
      <c r="H340" s="67" t="e">
        <f aca="false" ca="false" dt2D="false" dtr="false" t="normal">G340/D340*100</f>
        <v>#DIV/0!</v>
      </c>
      <c r="I340" s="68" t="n"/>
      <c r="J340" s="68" t="n"/>
      <c r="K340" s="68" t="n"/>
      <c r="L340" s="68" t="n"/>
      <c r="M340" s="68" t="n"/>
      <c r="N340" s="68" t="n"/>
      <c r="O340" s="66" t="n"/>
      <c r="P340" s="66" t="n"/>
      <c r="Q340" s="66" t="n"/>
      <c r="R340" s="66" t="n"/>
      <c r="S340" s="66" t="n"/>
      <c r="T340" s="66" t="n"/>
      <c r="U340" s="69" t="e">
        <f aca="false" ca="false" dt2D="false" dtr="false" t="normal">O340/G340*100</f>
        <v>#DIV/0!</v>
      </c>
      <c r="V340" s="66" t="n"/>
      <c r="W340" s="81" t="e">
        <f aca="false" ca="false" dt2D="false" dtr="false" t="normal">V340/E340*100</f>
        <v>#DIV/0!</v>
      </c>
      <c r="X340" s="66" t="n"/>
      <c r="Y340" s="81" t="e">
        <f aca="false" ca="false" dt2D="false" dtr="false" t="normal">X340/E340*100</f>
        <v>#DIV/0!</v>
      </c>
      <c r="Z340" s="66" t="n"/>
      <c r="AA340" s="66" t="n"/>
      <c r="AB340" s="66" t="n"/>
      <c r="AC340" s="66" t="n"/>
      <c r="AD340" s="66" t="n"/>
      <c r="AE340" s="66" t="n"/>
    </row>
    <row customFormat="true" ht="15" outlineLevel="0" r="341" s="36">
      <c r="A341" s="87" t="n"/>
      <c r="B341" s="70" t="s">
        <v>319</v>
      </c>
      <c r="C341" s="66" t="n"/>
      <c r="D341" s="66" t="n"/>
      <c r="E341" s="66" t="n"/>
      <c r="F341" s="67" t="e">
        <f aca="false" ca="false" dt2D="false" dtr="false" t="normal">E341/C341</f>
        <v>#DIV/0!</v>
      </c>
      <c r="G341" s="68" t="n"/>
      <c r="H341" s="67" t="e">
        <f aca="false" ca="false" dt2D="false" dtr="false" t="normal">G341/D341*100</f>
        <v>#DIV/0!</v>
      </c>
      <c r="I341" s="68" t="n"/>
      <c r="J341" s="68" t="n"/>
      <c r="K341" s="68" t="n"/>
      <c r="L341" s="68" t="n"/>
      <c r="M341" s="68" t="n"/>
      <c r="N341" s="68" t="n"/>
      <c r="O341" s="66" t="n"/>
      <c r="P341" s="66" t="n"/>
      <c r="Q341" s="66" t="n"/>
      <c r="R341" s="66" t="n"/>
      <c r="S341" s="66" t="n"/>
      <c r="T341" s="66" t="n"/>
      <c r="U341" s="69" t="e">
        <f aca="false" ca="false" dt2D="false" dtr="false" t="normal">O341/G341*100</f>
        <v>#DIV/0!</v>
      </c>
      <c r="V341" s="66" t="n"/>
      <c r="W341" s="81" t="e">
        <f aca="false" ca="false" dt2D="false" dtr="false" t="normal">V341/E341*100</f>
        <v>#DIV/0!</v>
      </c>
      <c r="X341" s="66" t="n"/>
      <c r="Y341" s="81" t="e">
        <f aca="false" ca="false" dt2D="false" dtr="false" t="normal">X341/E341*100</f>
        <v>#DIV/0!</v>
      </c>
      <c r="Z341" s="66" t="n"/>
      <c r="AA341" s="66" t="n"/>
      <c r="AB341" s="66" t="n"/>
      <c r="AC341" s="66" t="n"/>
      <c r="AD341" s="66" t="n"/>
      <c r="AE341" s="66" t="n"/>
    </row>
    <row customFormat="true" ht="15" outlineLevel="0" r="342" s="36">
      <c r="A342" s="87" t="n"/>
      <c r="B342" s="70" t="s">
        <v>320</v>
      </c>
      <c r="C342" s="66" t="n"/>
      <c r="D342" s="66" t="n"/>
      <c r="E342" s="66" t="n"/>
      <c r="F342" s="67" t="e">
        <f aca="false" ca="false" dt2D="false" dtr="false" t="normal">E342/C342</f>
        <v>#DIV/0!</v>
      </c>
      <c r="G342" s="68" t="n"/>
      <c r="H342" s="67" t="e">
        <f aca="false" ca="false" dt2D="false" dtr="false" t="normal">G342/D342*100</f>
        <v>#DIV/0!</v>
      </c>
      <c r="I342" s="68" t="n"/>
      <c r="J342" s="68" t="n"/>
      <c r="K342" s="68" t="n"/>
      <c r="L342" s="68" t="n"/>
      <c r="M342" s="68" t="n"/>
      <c r="N342" s="68" t="n"/>
      <c r="O342" s="66" t="n"/>
      <c r="P342" s="66" t="n"/>
      <c r="Q342" s="66" t="n"/>
      <c r="R342" s="66" t="n"/>
      <c r="S342" s="66" t="n"/>
      <c r="T342" s="66" t="n"/>
      <c r="U342" s="69" t="e">
        <f aca="false" ca="false" dt2D="false" dtr="false" t="normal">O342/G342*100</f>
        <v>#DIV/0!</v>
      </c>
      <c r="V342" s="66" t="n"/>
      <c r="W342" s="81" t="e">
        <f aca="false" ca="false" dt2D="false" dtr="false" t="normal">V342/E342*100</f>
        <v>#DIV/0!</v>
      </c>
      <c r="X342" s="66" t="n"/>
      <c r="Y342" s="81" t="e">
        <f aca="false" ca="false" dt2D="false" dtr="false" t="normal">X342/E342*100</f>
        <v>#DIV/0!</v>
      </c>
      <c r="Z342" s="66" t="n"/>
      <c r="AA342" s="66" t="n"/>
      <c r="AB342" s="66" t="n"/>
      <c r="AC342" s="66" t="n"/>
      <c r="AD342" s="66" t="n"/>
      <c r="AE342" s="66" t="n"/>
    </row>
    <row customFormat="true" ht="15" outlineLevel="0" r="343" s="36">
      <c r="A343" s="87" t="n"/>
      <c r="B343" s="70" t="s">
        <v>321</v>
      </c>
      <c r="C343" s="66" t="n"/>
      <c r="D343" s="66" t="n"/>
      <c r="E343" s="66" t="n"/>
      <c r="F343" s="67" t="e">
        <f aca="false" ca="false" dt2D="false" dtr="false" t="normal">E343/C343</f>
        <v>#DIV/0!</v>
      </c>
      <c r="G343" s="68" t="n"/>
      <c r="H343" s="67" t="e">
        <f aca="false" ca="false" dt2D="false" dtr="false" t="normal">G343/D343*100</f>
        <v>#DIV/0!</v>
      </c>
      <c r="I343" s="68" t="n"/>
      <c r="J343" s="68" t="n"/>
      <c r="K343" s="68" t="n"/>
      <c r="L343" s="68" t="n"/>
      <c r="M343" s="68" t="n"/>
      <c r="N343" s="68" t="n"/>
      <c r="O343" s="66" t="n"/>
      <c r="P343" s="66" t="n"/>
      <c r="Q343" s="66" t="n"/>
      <c r="R343" s="66" t="n"/>
      <c r="S343" s="66" t="n"/>
      <c r="T343" s="66" t="n"/>
      <c r="U343" s="69" t="e">
        <f aca="false" ca="false" dt2D="false" dtr="false" t="normal">O343/G343*100</f>
        <v>#DIV/0!</v>
      </c>
      <c r="V343" s="66" t="n"/>
      <c r="W343" s="81" t="e">
        <f aca="false" ca="false" dt2D="false" dtr="false" t="normal">V343/E343*100</f>
        <v>#DIV/0!</v>
      </c>
      <c r="X343" s="66" t="n"/>
      <c r="Y343" s="81" t="e">
        <f aca="false" ca="false" dt2D="false" dtr="false" t="normal">X343/E343*100</f>
        <v>#DIV/0!</v>
      </c>
      <c r="Z343" s="66" t="n"/>
      <c r="AA343" s="66" t="n"/>
      <c r="AB343" s="66" t="n"/>
      <c r="AC343" s="66" t="n"/>
      <c r="AD343" s="66" t="n"/>
      <c r="AE343" s="66" t="n"/>
    </row>
    <row customFormat="true" ht="15" outlineLevel="0" r="344" s="36">
      <c r="A344" s="87" t="n"/>
      <c r="B344" s="70" t="s">
        <v>322</v>
      </c>
      <c r="C344" s="66" t="n"/>
      <c r="D344" s="66" t="n"/>
      <c r="E344" s="66" t="n"/>
      <c r="F344" s="67" t="e">
        <f aca="false" ca="false" dt2D="false" dtr="false" t="normal">E344/C344</f>
        <v>#DIV/0!</v>
      </c>
      <c r="G344" s="68" t="n"/>
      <c r="H344" s="67" t="e">
        <f aca="false" ca="false" dt2D="false" dtr="false" t="normal">G344/D344*100</f>
        <v>#DIV/0!</v>
      </c>
      <c r="I344" s="68" t="n"/>
      <c r="J344" s="68" t="n"/>
      <c r="K344" s="68" t="n"/>
      <c r="L344" s="68" t="n"/>
      <c r="M344" s="68" t="n"/>
      <c r="N344" s="68" t="n"/>
      <c r="O344" s="66" t="n"/>
      <c r="P344" s="66" t="n"/>
      <c r="Q344" s="66" t="n"/>
      <c r="R344" s="66" t="n"/>
      <c r="S344" s="66" t="n"/>
      <c r="T344" s="66" t="n"/>
      <c r="U344" s="69" t="e">
        <f aca="false" ca="false" dt2D="false" dtr="false" t="normal">O344/G344*100</f>
        <v>#DIV/0!</v>
      </c>
      <c r="V344" s="66" t="n"/>
      <c r="W344" s="81" t="e">
        <f aca="false" ca="false" dt2D="false" dtr="false" t="normal">V344/E344*100</f>
        <v>#DIV/0!</v>
      </c>
      <c r="X344" s="66" t="n"/>
      <c r="Y344" s="81" t="e">
        <f aca="false" ca="false" dt2D="false" dtr="false" t="normal">X344/E344*100</f>
        <v>#DIV/0!</v>
      </c>
      <c r="Z344" s="66" t="n"/>
      <c r="AA344" s="66" t="n"/>
      <c r="AB344" s="66" t="n"/>
      <c r="AC344" s="66" t="n"/>
      <c r="AD344" s="66" t="n"/>
      <c r="AE344" s="66" t="n"/>
    </row>
    <row customFormat="true" ht="15" outlineLevel="0" r="345" s="36">
      <c r="A345" s="87" t="n"/>
      <c r="B345" s="70" t="s">
        <v>323</v>
      </c>
      <c r="C345" s="66" t="n"/>
      <c r="D345" s="66" t="n"/>
      <c r="E345" s="66" t="n"/>
      <c r="F345" s="67" t="e">
        <f aca="false" ca="false" dt2D="false" dtr="false" t="normal">E345/C345</f>
        <v>#DIV/0!</v>
      </c>
      <c r="G345" s="68" t="n"/>
      <c r="H345" s="67" t="e">
        <f aca="false" ca="false" dt2D="false" dtr="false" t="normal">G345/D345*100</f>
        <v>#DIV/0!</v>
      </c>
      <c r="I345" s="68" t="n"/>
      <c r="J345" s="68" t="n"/>
      <c r="K345" s="68" t="n"/>
      <c r="L345" s="68" t="n"/>
      <c r="M345" s="68" t="n"/>
      <c r="N345" s="68" t="n"/>
      <c r="O345" s="66" t="n"/>
      <c r="P345" s="66" t="n"/>
      <c r="Q345" s="66" t="n"/>
      <c r="R345" s="66" t="n"/>
      <c r="S345" s="66" t="n"/>
      <c r="T345" s="66" t="n"/>
      <c r="U345" s="69" t="e">
        <f aca="false" ca="false" dt2D="false" dtr="false" t="normal">O345/G345*100</f>
        <v>#DIV/0!</v>
      </c>
      <c r="V345" s="66" t="n"/>
      <c r="W345" s="81" t="e">
        <f aca="false" ca="false" dt2D="false" dtr="false" t="normal">V345/E345*100</f>
        <v>#DIV/0!</v>
      </c>
      <c r="X345" s="66" t="n"/>
      <c r="Y345" s="81" t="e">
        <f aca="false" ca="false" dt2D="false" dtr="false" t="normal">X345/E345*100</f>
        <v>#DIV/0!</v>
      </c>
      <c r="Z345" s="66" t="n"/>
      <c r="AA345" s="66" t="n"/>
      <c r="AB345" s="66" t="n"/>
      <c r="AC345" s="66" t="n"/>
      <c r="AD345" s="66" t="n"/>
      <c r="AE345" s="66" t="n"/>
    </row>
    <row customFormat="true" ht="15" outlineLevel="0" r="346" s="36">
      <c r="A346" s="87" t="n"/>
      <c r="B346" s="70" t="s">
        <v>324</v>
      </c>
      <c r="C346" s="66" t="n"/>
      <c r="D346" s="66" t="n"/>
      <c r="E346" s="66" t="n"/>
      <c r="F346" s="67" t="e">
        <f aca="false" ca="false" dt2D="false" dtr="false" t="normal">E346/C346</f>
        <v>#DIV/0!</v>
      </c>
      <c r="G346" s="68" t="n"/>
      <c r="H346" s="67" t="e">
        <f aca="false" ca="false" dt2D="false" dtr="false" t="normal">G346/D346*100</f>
        <v>#DIV/0!</v>
      </c>
      <c r="I346" s="68" t="n"/>
      <c r="J346" s="68" t="n"/>
      <c r="K346" s="68" t="n"/>
      <c r="L346" s="68" t="n"/>
      <c r="M346" s="68" t="n"/>
      <c r="N346" s="68" t="n"/>
      <c r="O346" s="66" t="n"/>
      <c r="P346" s="66" t="n"/>
      <c r="Q346" s="66" t="n"/>
      <c r="R346" s="66" t="n"/>
      <c r="S346" s="66" t="n"/>
      <c r="T346" s="66" t="n"/>
      <c r="U346" s="69" t="e">
        <f aca="false" ca="false" dt2D="false" dtr="false" t="normal">O346/G346*100</f>
        <v>#DIV/0!</v>
      </c>
      <c r="V346" s="66" t="n"/>
      <c r="W346" s="81" t="e">
        <f aca="false" ca="false" dt2D="false" dtr="false" t="normal">V346/E346*100</f>
        <v>#DIV/0!</v>
      </c>
      <c r="X346" s="66" t="n"/>
      <c r="Y346" s="81" t="e">
        <f aca="false" ca="false" dt2D="false" dtr="false" t="normal">X346/E346*100</f>
        <v>#DIV/0!</v>
      </c>
      <c r="Z346" s="66" t="n"/>
      <c r="AA346" s="66" t="n"/>
      <c r="AB346" s="66" t="n"/>
      <c r="AC346" s="66" t="n"/>
      <c r="AD346" s="66" t="n"/>
      <c r="AE346" s="66" t="n"/>
    </row>
    <row customFormat="true" ht="15" outlineLevel="0" r="347" s="36">
      <c r="A347" s="87" t="n"/>
      <c r="B347" s="70" t="s">
        <v>325</v>
      </c>
      <c r="C347" s="66" t="n"/>
      <c r="D347" s="66" t="n"/>
      <c r="E347" s="66" t="n"/>
      <c r="F347" s="67" t="e">
        <f aca="false" ca="false" dt2D="false" dtr="false" t="normal">E347/C347</f>
        <v>#DIV/0!</v>
      </c>
      <c r="G347" s="68" t="n"/>
      <c r="H347" s="67" t="e">
        <f aca="false" ca="false" dt2D="false" dtr="false" t="normal">G347/D347*100</f>
        <v>#DIV/0!</v>
      </c>
      <c r="I347" s="68" t="n"/>
      <c r="J347" s="68" t="n"/>
      <c r="K347" s="68" t="n"/>
      <c r="L347" s="68" t="n"/>
      <c r="M347" s="68" t="n"/>
      <c r="N347" s="68" t="n"/>
      <c r="O347" s="66" t="n"/>
      <c r="P347" s="66" t="n"/>
      <c r="Q347" s="66" t="n"/>
      <c r="R347" s="66" t="n"/>
      <c r="S347" s="66" t="n"/>
      <c r="T347" s="66" t="n"/>
      <c r="U347" s="69" t="e">
        <f aca="false" ca="false" dt2D="false" dtr="false" t="normal">O347/G347*100</f>
        <v>#DIV/0!</v>
      </c>
      <c r="V347" s="66" t="n"/>
      <c r="W347" s="81" t="e">
        <f aca="false" ca="false" dt2D="false" dtr="false" t="normal">V347/E347*100</f>
        <v>#DIV/0!</v>
      </c>
      <c r="X347" s="66" t="n"/>
      <c r="Y347" s="81" t="e">
        <f aca="false" ca="false" dt2D="false" dtr="false" t="normal">X347/E347*100</f>
        <v>#DIV/0!</v>
      </c>
      <c r="Z347" s="66" t="n"/>
      <c r="AA347" s="66" t="n"/>
      <c r="AB347" s="66" t="n"/>
      <c r="AC347" s="66" t="n"/>
      <c r="AD347" s="66" t="n"/>
      <c r="AE347" s="66" t="n"/>
    </row>
    <row customFormat="true" ht="15" outlineLevel="0" r="348" s="36">
      <c r="A348" s="87" t="n"/>
      <c r="B348" s="70" t="s">
        <v>326</v>
      </c>
      <c r="C348" s="66" t="n"/>
      <c r="D348" s="66" t="n"/>
      <c r="E348" s="66" t="n"/>
      <c r="F348" s="67" t="e">
        <f aca="false" ca="false" dt2D="false" dtr="false" t="normal">E348/C348</f>
        <v>#DIV/0!</v>
      </c>
      <c r="G348" s="68" t="n"/>
      <c r="H348" s="67" t="e">
        <f aca="false" ca="false" dt2D="false" dtr="false" t="normal">G348/D348*100</f>
        <v>#DIV/0!</v>
      </c>
      <c r="I348" s="68" t="n"/>
      <c r="J348" s="68" t="n"/>
      <c r="K348" s="68" t="n"/>
      <c r="L348" s="68" t="n"/>
      <c r="M348" s="68" t="n"/>
      <c r="N348" s="68" t="n"/>
      <c r="O348" s="66" t="n"/>
      <c r="P348" s="66" t="n"/>
      <c r="Q348" s="66" t="n"/>
      <c r="R348" s="66" t="n"/>
      <c r="S348" s="66" t="n"/>
      <c r="T348" s="66" t="n"/>
      <c r="U348" s="69" t="e">
        <f aca="false" ca="false" dt2D="false" dtr="false" t="normal">O348/G348*100</f>
        <v>#DIV/0!</v>
      </c>
      <c r="V348" s="66" t="n"/>
      <c r="W348" s="81" t="e">
        <f aca="false" ca="false" dt2D="false" dtr="false" t="normal">V348/E348*100</f>
        <v>#DIV/0!</v>
      </c>
      <c r="X348" s="66" t="n"/>
      <c r="Y348" s="81" t="e">
        <f aca="false" ca="false" dt2D="false" dtr="false" t="normal">X348/E348*100</f>
        <v>#DIV/0!</v>
      </c>
      <c r="Z348" s="66" t="n"/>
      <c r="AA348" s="66" t="n"/>
      <c r="AB348" s="66" t="n"/>
      <c r="AC348" s="66" t="n"/>
      <c r="AD348" s="66" t="n"/>
      <c r="AE348" s="66" t="n"/>
    </row>
    <row customFormat="true" ht="15" outlineLevel="0" r="349" s="36">
      <c r="A349" s="87" t="n"/>
      <c r="B349" s="70" t="s">
        <v>327</v>
      </c>
      <c r="C349" s="66" t="n"/>
      <c r="D349" s="66" t="n"/>
      <c r="E349" s="66" t="n"/>
      <c r="F349" s="67" t="e">
        <f aca="false" ca="false" dt2D="false" dtr="false" t="normal">E349/C349</f>
        <v>#DIV/0!</v>
      </c>
      <c r="G349" s="68" t="n"/>
      <c r="H349" s="67" t="e">
        <f aca="false" ca="false" dt2D="false" dtr="false" t="normal">G349/D349*100</f>
        <v>#DIV/0!</v>
      </c>
      <c r="I349" s="68" t="n"/>
      <c r="J349" s="68" t="n"/>
      <c r="K349" s="68" t="n"/>
      <c r="L349" s="68" t="n"/>
      <c r="M349" s="68" t="n"/>
      <c r="N349" s="68" t="n"/>
      <c r="O349" s="66" t="n"/>
      <c r="P349" s="66" t="n"/>
      <c r="Q349" s="66" t="n"/>
      <c r="R349" s="66" t="n"/>
      <c r="S349" s="66" t="n"/>
      <c r="T349" s="66" t="n"/>
      <c r="U349" s="69" t="e">
        <f aca="false" ca="false" dt2D="false" dtr="false" t="normal">O349/G349*100</f>
        <v>#DIV/0!</v>
      </c>
      <c r="V349" s="66" t="n"/>
      <c r="W349" s="81" t="e">
        <f aca="false" ca="false" dt2D="false" dtr="false" t="normal">V349/E349*100</f>
        <v>#DIV/0!</v>
      </c>
      <c r="X349" s="66" t="n"/>
      <c r="Y349" s="81" t="e">
        <f aca="false" ca="false" dt2D="false" dtr="false" t="normal">X349/E349*100</f>
        <v>#DIV/0!</v>
      </c>
      <c r="Z349" s="66" t="n"/>
      <c r="AA349" s="66" t="n"/>
      <c r="AB349" s="66" t="n"/>
      <c r="AC349" s="66" t="n"/>
      <c r="AD349" s="66" t="n"/>
      <c r="AE349" s="66" t="n"/>
    </row>
    <row customFormat="true" ht="15" outlineLevel="0" r="350" s="36">
      <c r="A350" s="87" t="n"/>
      <c r="B350" s="70" t="s">
        <v>328</v>
      </c>
      <c r="C350" s="66" t="n"/>
      <c r="D350" s="66" t="n"/>
      <c r="E350" s="66" t="n"/>
      <c r="F350" s="67" t="e">
        <f aca="false" ca="false" dt2D="false" dtr="false" t="normal">E350/C350</f>
        <v>#DIV/0!</v>
      </c>
      <c r="G350" s="68" t="n"/>
      <c r="H350" s="67" t="e">
        <f aca="false" ca="false" dt2D="false" dtr="false" t="normal">G350/D350*100</f>
        <v>#DIV/0!</v>
      </c>
      <c r="I350" s="68" t="n"/>
      <c r="J350" s="68" t="n"/>
      <c r="K350" s="68" t="n"/>
      <c r="L350" s="68" t="n"/>
      <c r="M350" s="68" t="n"/>
      <c r="N350" s="68" t="n"/>
      <c r="O350" s="66" t="n"/>
      <c r="P350" s="66" t="n"/>
      <c r="Q350" s="66" t="n"/>
      <c r="R350" s="66" t="n"/>
      <c r="S350" s="66" t="n"/>
      <c r="T350" s="66" t="n"/>
      <c r="U350" s="69" t="e">
        <f aca="false" ca="false" dt2D="false" dtr="false" t="normal">O350/G350*100</f>
        <v>#DIV/0!</v>
      </c>
      <c r="V350" s="66" t="n"/>
      <c r="W350" s="81" t="e">
        <f aca="false" ca="false" dt2D="false" dtr="false" t="normal">V350/E350*100</f>
        <v>#DIV/0!</v>
      </c>
      <c r="X350" s="66" t="n"/>
      <c r="Y350" s="81" t="e">
        <f aca="false" ca="false" dt2D="false" dtr="false" t="normal">X350/E350*100</f>
        <v>#DIV/0!</v>
      </c>
      <c r="Z350" s="66" t="n"/>
      <c r="AA350" s="66" t="n"/>
      <c r="AB350" s="66" t="n"/>
      <c r="AC350" s="66" t="n"/>
      <c r="AD350" s="66" t="n"/>
      <c r="AE350" s="66" t="n"/>
    </row>
    <row customFormat="true" ht="15" outlineLevel="0" r="351" s="36">
      <c r="A351" s="87" t="n"/>
      <c r="B351" s="70" t="s">
        <v>329</v>
      </c>
      <c r="C351" s="66" t="n"/>
      <c r="D351" s="66" t="n"/>
      <c r="E351" s="66" t="n"/>
      <c r="F351" s="67" t="e">
        <f aca="false" ca="false" dt2D="false" dtr="false" t="normal">E351/C351</f>
        <v>#DIV/0!</v>
      </c>
      <c r="G351" s="68" t="n"/>
      <c r="H351" s="67" t="e">
        <f aca="false" ca="false" dt2D="false" dtr="false" t="normal">G351/D351*100</f>
        <v>#DIV/0!</v>
      </c>
      <c r="I351" s="68" t="n"/>
      <c r="J351" s="68" t="n"/>
      <c r="K351" s="68" t="n"/>
      <c r="L351" s="68" t="n"/>
      <c r="M351" s="68" t="n"/>
      <c r="N351" s="68" t="n"/>
      <c r="O351" s="66" t="n"/>
      <c r="P351" s="66" t="n"/>
      <c r="Q351" s="66" t="n"/>
      <c r="R351" s="66" t="n"/>
      <c r="S351" s="66" t="n"/>
      <c r="T351" s="66" t="n"/>
      <c r="U351" s="69" t="e">
        <f aca="false" ca="false" dt2D="false" dtr="false" t="normal">O351/G351*100</f>
        <v>#DIV/0!</v>
      </c>
      <c r="V351" s="66" t="n"/>
      <c r="W351" s="81" t="e">
        <f aca="false" ca="false" dt2D="false" dtr="false" t="normal">V351/E351*100</f>
        <v>#DIV/0!</v>
      </c>
      <c r="X351" s="66" t="n"/>
      <c r="Y351" s="81" t="e">
        <f aca="false" ca="false" dt2D="false" dtr="false" t="normal">X351/E351*100</f>
        <v>#DIV/0!</v>
      </c>
      <c r="Z351" s="66" t="n"/>
      <c r="AA351" s="66" t="n"/>
      <c r="AB351" s="66" t="n"/>
      <c r="AC351" s="66" t="n"/>
      <c r="AD351" s="66" t="n"/>
      <c r="AE351" s="66" t="n"/>
    </row>
    <row customFormat="true" ht="15" outlineLevel="0" r="352" s="36">
      <c r="A352" s="87" t="n"/>
      <c r="B352" s="70" t="s">
        <v>330</v>
      </c>
      <c r="C352" s="66" t="n"/>
      <c r="D352" s="66" t="n"/>
      <c r="E352" s="66" t="n"/>
      <c r="F352" s="67" t="e">
        <f aca="false" ca="false" dt2D="false" dtr="false" t="normal">E352/C352</f>
        <v>#DIV/0!</v>
      </c>
      <c r="G352" s="68" t="n"/>
      <c r="H352" s="67" t="e">
        <f aca="false" ca="false" dt2D="false" dtr="false" t="normal">G352/D352*100</f>
        <v>#DIV/0!</v>
      </c>
      <c r="I352" s="68" t="n"/>
      <c r="J352" s="68" t="n"/>
      <c r="K352" s="68" t="n"/>
      <c r="L352" s="68" t="n"/>
      <c r="M352" s="68" t="n"/>
      <c r="N352" s="68" t="n"/>
      <c r="O352" s="66" t="n"/>
      <c r="P352" s="66" t="n"/>
      <c r="Q352" s="66" t="n"/>
      <c r="R352" s="66" t="n"/>
      <c r="S352" s="66" t="n"/>
      <c r="T352" s="66" t="n"/>
      <c r="U352" s="69" t="e">
        <f aca="false" ca="false" dt2D="false" dtr="false" t="normal">O352/G352*100</f>
        <v>#DIV/0!</v>
      </c>
      <c r="V352" s="66" t="n"/>
      <c r="W352" s="81" t="e">
        <f aca="false" ca="false" dt2D="false" dtr="false" t="normal">V352/E352*100</f>
        <v>#DIV/0!</v>
      </c>
      <c r="X352" s="66" t="n"/>
      <c r="Y352" s="81" t="e">
        <f aca="false" ca="false" dt2D="false" dtr="false" t="normal">X352/E352*100</f>
        <v>#DIV/0!</v>
      </c>
      <c r="Z352" s="66" t="n"/>
      <c r="AA352" s="66" t="n"/>
      <c r="AB352" s="66" t="n"/>
      <c r="AC352" s="66" t="n"/>
      <c r="AD352" s="66" t="n"/>
      <c r="AE352" s="66" t="n"/>
    </row>
    <row customFormat="true" ht="15" outlineLevel="0" r="353" s="36">
      <c r="A353" s="87" t="n"/>
      <c r="B353" s="70" t="s">
        <v>331</v>
      </c>
      <c r="C353" s="66" t="n"/>
      <c r="D353" s="66" t="n"/>
      <c r="E353" s="66" t="n"/>
      <c r="F353" s="67" t="e">
        <f aca="false" ca="false" dt2D="false" dtr="false" t="normal">E353/C353</f>
        <v>#DIV/0!</v>
      </c>
      <c r="G353" s="68" t="n"/>
      <c r="H353" s="67" t="e">
        <f aca="false" ca="false" dt2D="false" dtr="false" t="normal">G353/D353*100</f>
        <v>#DIV/0!</v>
      </c>
      <c r="I353" s="68" t="n"/>
      <c r="J353" s="68" t="n"/>
      <c r="K353" s="68" t="n"/>
      <c r="L353" s="68" t="n"/>
      <c r="M353" s="68" t="n"/>
      <c r="N353" s="68" t="n"/>
      <c r="O353" s="66" t="n"/>
      <c r="P353" s="66" t="n"/>
      <c r="Q353" s="66" t="n"/>
      <c r="R353" s="66" t="n"/>
      <c r="S353" s="66" t="n"/>
      <c r="T353" s="66" t="n"/>
      <c r="U353" s="69" t="e">
        <f aca="false" ca="false" dt2D="false" dtr="false" t="normal">O353/G353*100</f>
        <v>#DIV/0!</v>
      </c>
      <c r="V353" s="66" t="n"/>
      <c r="W353" s="81" t="e">
        <f aca="false" ca="false" dt2D="false" dtr="false" t="normal">V353/E353*100</f>
        <v>#DIV/0!</v>
      </c>
      <c r="X353" s="66" t="n"/>
      <c r="Y353" s="81" t="e">
        <f aca="false" ca="false" dt2D="false" dtr="false" t="normal">X353/E353*100</f>
        <v>#DIV/0!</v>
      </c>
      <c r="Z353" s="66" t="n"/>
      <c r="AA353" s="66" t="n"/>
      <c r="AB353" s="66" t="n"/>
      <c r="AC353" s="66" t="n"/>
      <c r="AD353" s="66" t="n"/>
      <c r="AE353" s="66" t="n"/>
    </row>
    <row customFormat="true" ht="15" outlineLevel="0" r="354" s="36">
      <c r="A354" s="87" t="n"/>
      <c r="B354" s="70" t="s">
        <v>332</v>
      </c>
      <c r="C354" s="66" t="n"/>
      <c r="D354" s="66" t="n"/>
      <c r="E354" s="66" t="n"/>
      <c r="F354" s="67" t="e">
        <f aca="false" ca="false" dt2D="false" dtr="false" t="normal">E354/C354</f>
        <v>#DIV/0!</v>
      </c>
      <c r="G354" s="68" t="n"/>
      <c r="H354" s="67" t="e">
        <f aca="false" ca="false" dt2D="false" dtr="false" t="normal">G354/D354*100</f>
        <v>#DIV/0!</v>
      </c>
      <c r="I354" s="68" t="n"/>
      <c r="J354" s="68" t="n"/>
      <c r="K354" s="68" t="n"/>
      <c r="L354" s="68" t="n"/>
      <c r="M354" s="68" t="n"/>
      <c r="N354" s="68" t="n"/>
      <c r="O354" s="66" t="n"/>
      <c r="P354" s="66" t="n"/>
      <c r="Q354" s="66" t="n"/>
      <c r="R354" s="66" t="n"/>
      <c r="S354" s="66" t="n"/>
      <c r="T354" s="66" t="n"/>
      <c r="U354" s="69" t="e">
        <f aca="false" ca="false" dt2D="false" dtr="false" t="normal">O354/G354*100</f>
        <v>#DIV/0!</v>
      </c>
      <c r="V354" s="66" t="n"/>
      <c r="W354" s="81" t="e">
        <f aca="false" ca="false" dt2D="false" dtr="false" t="normal">V354/E354*100</f>
        <v>#DIV/0!</v>
      </c>
      <c r="X354" s="66" t="n"/>
      <c r="Y354" s="81" t="e">
        <f aca="false" ca="false" dt2D="false" dtr="false" t="normal">X354/E354*100</f>
        <v>#DIV/0!</v>
      </c>
      <c r="Z354" s="66" t="n"/>
      <c r="AA354" s="66" t="n"/>
      <c r="AB354" s="66" t="n"/>
      <c r="AC354" s="66" t="n"/>
      <c r="AD354" s="66" t="n"/>
      <c r="AE354" s="66" t="n"/>
    </row>
    <row customFormat="true" ht="15" outlineLevel="0" r="355" s="36">
      <c r="A355" s="87" t="n"/>
      <c r="B355" s="71" t="s">
        <v>333</v>
      </c>
      <c r="C355" s="66" t="n"/>
      <c r="D355" s="66" t="n"/>
      <c r="E355" s="66" t="n"/>
      <c r="F355" s="67" t="e">
        <f aca="false" ca="false" dt2D="false" dtr="false" t="normal">E355/C355</f>
        <v>#DIV/0!</v>
      </c>
      <c r="G355" s="68" t="n"/>
      <c r="H355" s="67" t="e">
        <f aca="false" ca="false" dt2D="false" dtr="false" t="normal">G355/D355*100</f>
        <v>#DIV/0!</v>
      </c>
      <c r="I355" s="68" t="n"/>
      <c r="J355" s="68" t="n"/>
      <c r="K355" s="68" t="n"/>
      <c r="L355" s="68" t="n"/>
      <c r="M355" s="68" t="n"/>
      <c r="N355" s="68" t="n"/>
      <c r="O355" s="66" t="n"/>
      <c r="P355" s="66" t="n"/>
      <c r="Q355" s="66" t="n"/>
      <c r="R355" s="66" t="n"/>
      <c r="S355" s="66" t="n"/>
      <c r="T355" s="66" t="n"/>
      <c r="U355" s="69" t="e">
        <f aca="false" ca="false" dt2D="false" dtr="false" t="normal">O355/G355*100</f>
        <v>#DIV/0!</v>
      </c>
      <c r="V355" s="66" t="n"/>
      <c r="W355" s="81" t="e">
        <f aca="false" ca="false" dt2D="false" dtr="false" t="normal">V355/E355*100</f>
        <v>#DIV/0!</v>
      </c>
      <c r="X355" s="66" t="n"/>
      <c r="Y355" s="81" t="e">
        <f aca="false" ca="false" dt2D="false" dtr="false" t="normal">X355/E355*100</f>
        <v>#DIV/0!</v>
      </c>
      <c r="Z355" s="66" t="n"/>
      <c r="AA355" s="66" t="n"/>
      <c r="AB355" s="66" t="n"/>
      <c r="AC355" s="66" t="n"/>
      <c r="AD355" s="66" t="n"/>
      <c r="AE355" s="66" t="n"/>
    </row>
    <row customFormat="true" ht="15" outlineLevel="0" r="356" s="36">
      <c r="A356" s="87" t="n"/>
      <c r="B356" s="71" t="s">
        <v>334</v>
      </c>
      <c r="C356" s="66" t="n"/>
      <c r="D356" s="66" t="n"/>
      <c r="E356" s="66" t="n"/>
      <c r="F356" s="67" t="e">
        <f aca="false" ca="false" dt2D="false" dtr="false" t="normal">E356/C356</f>
        <v>#DIV/0!</v>
      </c>
      <c r="G356" s="68" t="n"/>
      <c r="H356" s="67" t="e">
        <f aca="false" ca="false" dt2D="false" dtr="false" t="normal">G356/D356*100</f>
        <v>#DIV/0!</v>
      </c>
      <c r="I356" s="68" t="n"/>
      <c r="J356" s="68" t="n"/>
      <c r="K356" s="68" t="n"/>
      <c r="L356" s="68" t="n"/>
      <c r="M356" s="68" t="n"/>
      <c r="N356" s="68" t="n"/>
      <c r="O356" s="66" t="n"/>
      <c r="P356" s="66" t="n"/>
      <c r="Q356" s="66" t="n"/>
      <c r="R356" s="66" t="n"/>
      <c r="S356" s="66" t="n"/>
      <c r="T356" s="66" t="n"/>
      <c r="U356" s="69" t="e">
        <f aca="false" ca="false" dt2D="false" dtr="false" t="normal">O356/G356*100</f>
        <v>#DIV/0!</v>
      </c>
      <c r="V356" s="66" t="n"/>
      <c r="W356" s="81" t="e">
        <f aca="false" ca="false" dt2D="false" dtr="false" t="normal">V356/E356*100</f>
        <v>#DIV/0!</v>
      </c>
      <c r="X356" s="66" t="n"/>
      <c r="Y356" s="81" t="e">
        <f aca="false" ca="false" dt2D="false" dtr="false" t="normal">X356/E356*100</f>
        <v>#DIV/0!</v>
      </c>
      <c r="Z356" s="66" t="n"/>
      <c r="AA356" s="66" t="n"/>
      <c r="AB356" s="66" t="n"/>
      <c r="AC356" s="66" t="n"/>
      <c r="AD356" s="66" t="n"/>
      <c r="AE356" s="66" t="n"/>
    </row>
    <row customFormat="true" ht="15" outlineLevel="0" r="357" s="36">
      <c r="A357" s="87" t="n"/>
      <c r="B357" s="71" t="s">
        <v>335</v>
      </c>
      <c r="C357" s="66" t="n"/>
      <c r="D357" s="66" t="n"/>
      <c r="E357" s="66" t="n"/>
      <c r="F357" s="67" t="e">
        <f aca="false" ca="false" dt2D="false" dtr="false" t="normal">E357/C357</f>
        <v>#DIV/0!</v>
      </c>
      <c r="G357" s="68" t="n"/>
      <c r="H357" s="67" t="e">
        <f aca="false" ca="false" dt2D="false" dtr="false" t="normal">G357/D357*100</f>
        <v>#DIV/0!</v>
      </c>
      <c r="I357" s="68" t="n"/>
      <c r="J357" s="68" t="n"/>
      <c r="K357" s="68" t="n"/>
      <c r="L357" s="68" t="n"/>
      <c r="M357" s="68" t="n"/>
      <c r="N357" s="68" t="n"/>
      <c r="O357" s="66" t="n"/>
      <c r="P357" s="66" t="n"/>
      <c r="Q357" s="66" t="n"/>
      <c r="R357" s="66" t="n"/>
      <c r="S357" s="66" t="n"/>
      <c r="T357" s="66" t="n"/>
      <c r="U357" s="69" t="e">
        <f aca="false" ca="false" dt2D="false" dtr="false" t="normal">O357/G357*100</f>
        <v>#DIV/0!</v>
      </c>
      <c r="V357" s="66" t="n"/>
      <c r="W357" s="81" t="e">
        <f aca="false" ca="false" dt2D="false" dtr="false" t="normal">V357/E357*100</f>
        <v>#DIV/0!</v>
      </c>
      <c r="X357" s="66" t="n"/>
      <c r="Y357" s="81" t="e">
        <f aca="false" ca="false" dt2D="false" dtr="false" t="normal">X357/E357*100</f>
        <v>#DIV/0!</v>
      </c>
      <c r="Z357" s="66" t="n"/>
      <c r="AA357" s="66" t="n"/>
      <c r="AB357" s="66" t="n"/>
      <c r="AC357" s="66" t="n"/>
      <c r="AD357" s="66" t="n"/>
      <c r="AE357" s="66" t="n"/>
    </row>
    <row customFormat="true" ht="15" outlineLevel="0" r="358" s="36">
      <c r="A358" s="72" t="n"/>
      <c r="B358" s="71" t="s">
        <v>77</v>
      </c>
      <c r="C358" s="66" t="n"/>
      <c r="D358" s="66" t="n"/>
      <c r="E358" s="66" t="n"/>
      <c r="F358" s="67" t="e">
        <f aca="false" ca="false" dt2D="false" dtr="false" t="normal">E358/C358</f>
        <v>#DIV/0!</v>
      </c>
      <c r="G358" s="68" t="n"/>
      <c r="H358" s="67" t="e">
        <f aca="false" ca="false" dt2D="false" dtr="false" t="normal">G358/D358*100</f>
        <v>#DIV/0!</v>
      </c>
      <c r="I358" s="68" t="n"/>
      <c r="J358" s="68" t="n"/>
      <c r="K358" s="68" t="n"/>
      <c r="L358" s="68" t="n"/>
      <c r="M358" s="68" t="n"/>
      <c r="N358" s="68" t="n"/>
      <c r="O358" s="66" t="n"/>
      <c r="P358" s="66" t="n"/>
      <c r="Q358" s="66" t="n"/>
      <c r="R358" s="66" t="n"/>
      <c r="S358" s="66" t="n"/>
      <c r="T358" s="66" t="n"/>
      <c r="U358" s="69" t="e">
        <f aca="false" ca="false" dt2D="false" dtr="false" t="normal">O358/G358*100</f>
        <v>#DIV/0!</v>
      </c>
      <c r="V358" s="66" t="n"/>
      <c r="W358" s="81" t="e">
        <f aca="false" ca="false" dt2D="false" dtr="false" t="normal">V358/E358*100</f>
        <v>#DIV/0!</v>
      </c>
      <c r="X358" s="66" t="n"/>
      <c r="Y358" s="81" t="e">
        <f aca="false" ca="false" dt2D="false" dtr="false" t="normal">X358/E358*100</f>
        <v>#DIV/0!</v>
      </c>
      <c r="Z358" s="66" t="n"/>
      <c r="AA358" s="66" t="n"/>
      <c r="AB358" s="66" t="n"/>
      <c r="AC358" s="66" t="n"/>
      <c r="AD358" s="66" t="n"/>
      <c r="AE358" s="66" t="n"/>
    </row>
    <row customFormat="true" ht="15" outlineLevel="0" r="359" s="36">
      <c r="A359" s="72" t="n"/>
      <c r="B359" s="71" t="s">
        <v>78</v>
      </c>
      <c r="C359" s="66" t="n"/>
      <c r="D359" s="66" t="n"/>
      <c r="E359" s="66" t="n"/>
      <c r="F359" s="67" t="e">
        <f aca="false" ca="false" dt2D="false" dtr="false" t="normal">E359/C359</f>
        <v>#DIV/0!</v>
      </c>
      <c r="G359" s="68" t="n"/>
      <c r="H359" s="67" t="e">
        <f aca="false" ca="false" dt2D="false" dtr="false" t="normal">G359/D359*100</f>
        <v>#DIV/0!</v>
      </c>
      <c r="I359" s="68" t="n"/>
      <c r="J359" s="68" t="n"/>
      <c r="K359" s="68" t="n"/>
      <c r="L359" s="68" t="n"/>
      <c r="M359" s="68" t="n"/>
      <c r="N359" s="68" t="n"/>
      <c r="O359" s="66" t="n"/>
      <c r="P359" s="66" t="n"/>
      <c r="Q359" s="66" t="n"/>
      <c r="R359" s="66" t="n"/>
      <c r="S359" s="66" t="n"/>
      <c r="T359" s="66" t="n"/>
      <c r="U359" s="69" t="e">
        <f aca="false" ca="false" dt2D="false" dtr="false" t="normal">O359/G359*100</f>
        <v>#DIV/0!</v>
      </c>
      <c r="V359" s="66" t="n"/>
      <c r="W359" s="81" t="e">
        <f aca="false" ca="false" dt2D="false" dtr="false" t="normal">V359/E359*100</f>
        <v>#DIV/0!</v>
      </c>
      <c r="X359" s="66" t="n"/>
      <c r="Y359" s="81" t="e">
        <f aca="false" ca="false" dt2D="false" dtr="false" t="normal">X359/E359*100</f>
        <v>#DIV/0!</v>
      </c>
      <c r="Z359" s="66" t="n"/>
      <c r="AA359" s="66" t="n"/>
      <c r="AB359" s="66" t="n"/>
      <c r="AC359" s="66" t="n"/>
      <c r="AD359" s="66" t="n"/>
      <c r="AE359" s="66" t="n"/>
    </row>
    <row customFormat="true" ht="15" outlineLevel="0" r="360" s="36">
      <c r="A360" s="72" t="n"/>
      <c r="B360" s="71" t="s">
        <v>79</v>
      </c>
      <c r="C360" s="66" t="n"/>
      <c r="D360" s="66" t="n"/>
      <c r="E360" s="66" t="n"/>
      <c r="F360" s="67" t="e">
        <f aca="false" ca="false" dt2D="false" dtr="false" t="normal">E360/C360</f>
        <v>#DIV/0!</v>
      </c>
      <c r="G360" s="68" t="n"/>
      <c r="H360" s="67" t="e">
        <f aca="false" ca="false" dt2D="false" dtr="false" t="normal">G360/D360*100</f>
        <v>#DIV/0!</v>
      </c>
      <c r="I360" s="68" t="n"/>
      <c r="J360" s="68" t="n"/>
      <c r="K360" s="68" t="n"/>
      <c r="L360" s="68" t="n"/>
      <c r="M360" s="68" t="n"/>
      <c r="N360" s="68" t="n"/>
      <c r="O360" s="66" t="n"/>
      <c r="P360" s="66" t="n"/>
      <c r="Q360" s="66" t="n"/>
      <c r="R360" s="66" t="n"/>
      <c r="S360" s="66" t="n"/>
      <c r="T360" s="66" t="n"/>
      <c r="U360" s="69" t="e">
        <f aca="false" ca="false" dt2D="false" dtr="false" t="normal">O360/G360*100</f>
        <v>#DIV/0!</v>
      </c>
      <c r="V360" s="66" t="n"/>
      <c r="W360" s="81" t="e">
        <f aca="false" ca="false" dt2D="false" dtr="false" t="normal">V360/E360*100</f>
        <v>#DIV/0!</v>
      </c>
      <c r="X360" s="66" t="n"/>
      <c r="Y360" s="81" t="e">
        <f aca="false" ca="false" dt2D="false" dtr="false" t="normal">X360/E360*100</f>
        <v>#DIV/0!</v>
      </c>
      <c r="Z360" s="66" t="n"/>
      <c r="AA360" s="66" t="n"/>
      <c r="AB360" s="66" t="n"/>
      <c r="AC360" s="66" t="n"/>
      <c r="AD360" s="66" t="n"/>
      <c r="AE360" s="66" t="n"/>
    </row>
    <row customFormat="true" ht="15" outlineLevel="0" r="361" s="36">
      <c r="A361" s="73" t="s">
        <v>80</v>
      </c>
      <c r="B361" s="74" t="s"/>
      <c r="C361" s="75" t="n">
        <f aca="false" ca="false" dt2D="false" dtr="false" t="normal">SUM(C339:C360)</f>
        <v>0</v>
      </c>
      <c r="D361" s="75" t="n">
        <f aca="false" ca="false" dt2D="false" dtr="false" t="normal">SUM(D339:D360)</f>
        <v>0</v>
      </c>
      <c r="E361" s="75" t="n">
        <f aca="false" ca="false" dt2D="false" dtr="false" t="normal">SUM(E339:E360)</f>
        <v>0</v>
      </c>
      <c r="F361" s="78" t="e">
        <f aca="false" ca="false" dt2D="false" dtr="false" t="normal">E361/C361</f>
        <v>#DIV/0!</v>
      </c>
      <c r="G361" s="75" t="n">
        <f aca="false" ca="false" dt2D="false" dtr="false" t="normal">SUM(G339:G360)</f>
        <v>0</v>
      </c>
      <c r="H361" s="78" t="e">
        <f aca="false" ca="false" dt2D="false" dtr="false" t="normal">G361/D361*100</f>
        <v>#DIV/0!</v>
      </c>
      <c r="I361" s="75" t="n">
        <f aca="false" ca="false" dt2D="false" dtr="false" t="normal">SUM(I339:I360)</f>
        <v>0</v>
      </c>
      <c r="J361" s="75" t="n">
        <f aca="false" ca="false" dt2D="false" dtr="false" t="normal">SUM(J339:J360)</f>
        <v>0</v>
      </c>
      <c r="K361" s="75" t="n">
        <f aca="false" ca="false" dt2D="false" dtr="false" t="normal">SUM(K339:K360)</f>
        <v>0</v>
      </c>
      <c r="L361" s="75" t="n">
        <f aca="false" ca="false" dt2D="false" dtr="false" t="normal">SUM(L339:L360)</f>
        <v>0</v>
      </c>
      <c r="M361" s="75" t="n">
        <f aca="false" ca="false" dt2D="false" dtr="false" t="normal">SUM(M339:M360)</f>
        <v>0</v>
      </c>
      <c r="N361" s="75" t="n">
        <f aca="false" ca="false" dt2D="false" dtr="false" t="normal">SUM(N339:N360)</f>
        <v>0</v>
      </c>
      <c r="O361" s="75" t="n">
        <f aca="false" ca="false" dt2D="false" dtr="false" t="normal">SUM(O339:O360)</f>
        <v>0</v>
      </c>
      <c r="P361" s="75" t="n">
        <f aca="false" ca="false" dt2D="false" dtr="false" t="normal">SUM(P339:P360)</f>
        <v>0</v>
      </c>
      <c r="Q361" s="75" t="n">
        <f aca="false" ca="false" dt2D="false" dtr="false" t="normal">SUM(Q339:Q360)</f>
        <v>0</v>
      </c>
      <c r="R361" s="75" t="n">
        <f aca="false" ca="false" dt2D="false" dtr="false" t="normal">SUM(R339:R360)</f>
        <v>0</v>
      </c>
      <c r="S361" s="75" t="n">
        <f aca="false" ca="false" dt2D="false" dtr="false" t="normal">SUM(S339:S360)</f>
        <v>0</v>
      </c>
      <c r="T361" s="75" t="n">
        <f aca="false" ca="false" dt2D="false" dtr="false" t="normal">SUM(T339:T360)</f>
        <v>0</v>
      </c>
      <c r="U361" s="78" t="e">
        <f aca="false" ca="false" dt2D="false" dtr="false" t="normal">O361/G361*100</f>
        <v>#DIV/0!</v>
      </c>
      <c r="V361" s="75" t="n">
        <f aca="false" ca="false" dt2D="false" dtr="false" t="normal">SUM(V339:V360)</f>
        <v>0</v>
      </c>
      <c r="W361" s="78" t="e">
        <f aca="false" ca="false" dt2D="false" dtr="false" t="normal">V361/E361*100</f>
        <v>#DIV/0!</v>
      </c>
      <c r="X361" s="75" t="n">
        <f aca="false" ca="false" dt2D="false" dtr="false" t="normal">SUM(X339:X360)</f>
        <v>0</v>
      </c>
      <c r="Y361" s="78" t="e">
        <f aca="false" ca="false" dt2D="false" dtr="false" t="normal">X361/E361*100</f>
        <v>#DIV/0!</v>
      </c>
      <c r="Z361" s="75" t="n">
        <f aca="false" ca="false" dt2D="false" dtr="false" t="normal">SUM(Z339:Z360)</f>
        <v>0</v>
      </c>
      <c r="AA361" s="75" t="n">
        <f aca="false" ca="false" dt2D="false" dtr="false" t="normal">SUM(AA339:AA360)</f>
        <v>0</v>
      </c>
      <c r="AB361" s="75" t="n">
        <f aca="false" ca="false" dt2D="false" dtr="false" t="normal">SUM(AB339:AB360)</f>
        <v>0</v>
      </c>
      <c r="AC361" s="75" t="n">
        <f aca="false" ca="false" dt2D="false" dtr="false" t="normal">SUM(AC339:AC360)</f>
        <v>0</v>
      </c>
      <c r="AD361" s="75" t="n">
        <f aca="false" ca="false" dt2D="false" dtr="false" t="normal">SUM(AD339:AD360)</f>
        <v>0</v>
      </c>
      <c r="AE361" s="75" t="n">
        <f aca="false" ca="false" dt2D="false" dtr="false" t="normal">SUM(AE339:AE360)</f>
        <v>0</v>
      </c>
    </row>
    <row customFormat="true" ht="15" outlineLevel="0" r="362" s="36">
      <c r="A362" s="85" t="n">
        <v>17</v>
      </c>
      <c r="B362" s="86" t="s">
        <v>336</v>
      </c>
      <c r="C362" s="63" t="n"/>
      <c r="D362" s="63" t="n"/>
      <c r="E362" s="63" t="n"/>
      <c r="F362" s="67" t="n"/>
      <c r="G362" s="63" t="n"/>
      <c r="H362" s="67" t="n"/>
      <c r="I362" s="63" t="n"/>
      <c r="J362" s="63" t="n"/>
      <c r="K362" s="63" t="n"/>
      <c r="L362" s="63" t="n"/>
      <c r="M362" s="63" t="n"/>
      <c r="N362" s="63" t="n"/>
      <c r="O362" s="63" t="n"/>
      <c r="P362" s="63" t="n"/>
      <c r="Q362" s="63" t="n"/>
      <c r="R362" s="63" t="n"/>
      <c r="S362" s="63" t="n"/>
      <c r="T362" s="63" t="n"/>
      <c r="U362" s="69" t="n"/>
      <c r="V362" s="63" t="n"/>
      <c r="W362" s="77" t="n"/>
      <c r="X362" s="63" t="n"/>
      <c r="Y362" s="77" t="n"/>
      <c r="Z362" s="63" t="n"/>
      <c r="AA362" s="63" t="n"/>
      <c r="AB362" s="63" t="n"/>
      <c r="AC362" s="63" t="n"/>
      <c r="AD362" s="63" t="n"/>
      <c r="AE362" s="63" t="n"/>
    </row>
    <row customFormat="true" ht="15" outlineLevel="0" r="363" s="36">
      <c r="A363" s="87" t="n"/>
      <c r="B363" s="92" t="s">
        <v>337</v>
      </c>
      <c r="C363" s="66" t="n">
        <v>104.994</v>
      </c>
      <c r="D363" s="66" t="n"/>
      <c r="E363" s="66" t="n"/>
      <c r="F363" s="67" t="n">
        <f aca="false" ca="false" dt2D="false" dtr="false" t="normal">E363/C363</f>
        <v>0</v>
      </c>
      <c r="G363" s="68" t="n"/>
      <c r="H363" s="67" t="e">
        <f aca="false" ca="false" dt2D="false" dtr="false" t="normal">G363/D363*100</f>
        <v>#DIV/0!</v>
      </c>
      <c r="I363" s="68" t="n"/>
      <c r="J363" s="68" t="n"/>
      <c r="K363" s="68" t="n"/>
      <c r="L363" s="68" t="n"/>
      <c r="M363" s="68" t="n"/>
      <c r="N363" s="68" t="n"/>
      <c r="O363" s="66" t="n"/>
      <c r="P363" s="66" t="n"/>
      <c r="Q363" s="66" t="n"/>
      <c r="R363" s="66" t="n"/>
      <c r="S363" s="66" t="n"/>
      <c r="T363" s="66" t="n"/>
      <c r="U363" s="69" t="e">
        <f aca="false" ca="false" dt2D="false" dtr="false" t="normal">O363/G363*100</f>
        <v>#DIV/0!</v>
      </c>
      <c r="V363" s="66" t="n"/>
      <c r="W363" s="81" t="e">
        <f aca="false" ca="false" dt2D="false" dtr="false" t="normal">V363/E363*100</f>
        <v>#DIV/0!</v>
      </c>
      <c r="X363" s="66" t="n">
        <v>10</v>
      </c>
      <c r="Y363" s="81" t="e">
        <f aca="false" ca="false" dt2D="false" dtr="false" t="normal">X363/E363*100</f>
        <v>#DIV/0!</v>
      </c>
      <c r="Z363" s="66" t="n"/>
      <c r="AA363" s="66" t="n"/>
      <c r="AB363" s="66" t="n"/>
      <c r="AC363" s="66" t="n"/>
      <c r="AD363" s="66" t="n"/>
      <c r="AE363" s="66" t="n"/>
    </row>
    <row customFormat="true" ht="15" outlineLevel="0" r="364" s="36">
      <c r="A364" s="87" t="n"/>
      <c r="B364" s="92" t="s">
        <v>338</v>
      </c>
      <c r="C364" s="66" t="n">
        <v>41.2</v>
      </c>
      <c r="D364" s="66" t="n"/>
      <c r="E364" s="66" t="n"/>
      <c r="F364" s="67" t="n">
        <f aca="false" ca="false" dt2D="false" dtr="false" t="normal">E364/C364</f>
        <v>0</v>
      </c>
      <c r="G364" s="68" t="n"/>
      <c r="H364" s="67" t="e">
        <f aca="false" ca="false" dt2D="false" dtr="false" t="normal">G364/D364*100</f>
        <v>#DIV/0!</v>
      </c>
      <c r="I364" s="68" t="n"/>
      <c r="J364" s="68" t="n"/>
      <c r="K364" s="68" t="n"/>
      <c r="L364" s="68" t="n"/>
      <c r="M364" s="68" t="n"/>
      <c r="N364" s="68" t="n"/>
      <c r="O364" s="66" t="n"/>
      <c r="P364" s="66" t="n"/>
      <c r="Q364" s="66" t="n"/>
      <c r="R364" s="66" t="n"/>
      <c r="S364" s="66" t="n"/>
      <c r="T364" s="66" t="n"/>
      <c r="U364" s="69" t="e">
        <f aca="false" ca="false" dt2D="false" dtr="false" t="normal">O364/G364*100</f>
        <v>#DIV/0!</v>
      </c>
      <c r="V364" s="66" t="n"/>
      <c r="W364" s="81" t="e">
        <f aca="false" ca="false" dt2D="false" dtr="false" t="normal">V364/E364*100</f>
        <v>#DIV/0!</v>
      </c>
      <c r="X364" s="66" t="n">
        <v>10</v>
      </c>
      <c r="Y364" s="81" t="e">
        <f aca="false" ca="false" dt2D="false" dtr="false" t="normal">X364/E364*100</f>
        <v>#DIV/0!</v>
      </c>
      <c r="Z364" s="66" t="n"/>
      <c r="AA364" s="66" t="n"/>
      <c r="AB364" s="66" t="n"/>
      <c r="AC364" s="66" t="n"/>
      <c r="AD364" s="66" t="n"/>
      <c r="AE364" s="66" t="n"/>
    </row>
    <row customFormat="true" ht="15" outlineLevel="0" r="365" s="36">
      <c r="A365" s="87" t="n"/>
      <c r="B365" s="92" t="s">
        <v>339</v>
      </c>
      <c r="C365" s="66" t="n">
        <v>114.24</v>
      </c>
      <c r="D365" s="66" t="n"/>
      <c r="E365" s="66" t="n">
        <v>500</v>
      </c>
      <c r="F365" s="67" t="n">
        <f aca="false" ca="false" dt2D="false" dtr="false" t="normal">E365/C365</f>
        <v>4.376750700280112</v>
      </c>
      <c r="G365" s="68" t="n"/>
      <c r="H365" s="67" t="e">
        <f aca="false" ca="false" dt2D="false" dtr="false" t="normal">G365/D365*100</f>
        <v>#DIV/0!</v>
      </c>
      <c r="I365" s="68" t="n"/>
      <c r="J365" s="68" t="n"/>
      <c r="K365" s="68" t="n"/>
      <c r="L365" s="68" t="n"/>
      <c r="M365" s="68" t="n"/>
      <c r="N365" s="68" t="n"/>
      <c r="O365" s="66" t="n"/>
      <c r="P365" s="66" t="n"/>
      <c r="Q365" s="66" t="n"/>
      <c r="R365" s="66" t="n"/>
      <c r="S365" s="66" t="n"/>
      <c r="T365" s="66" t="n"/>
      <c r="U365" s="69" t="e">
        <f aca="false" ca="false" dt2D="false" dtr="false" t="normal">O365/G365*100</f>
        <v>#DIV/0!</v>
      </c>
      <c r="V365" s="66" t="n"/>
      <c r="W365" s="81" t="n">
        <f aca="false" ca="false" dt2D="false" dtr="false" t="normal">V365/E365*100</f>
        <v>0</v>
      </c>
      <c r="X365" s="66" t="n">
        <v>22</v>
      </c>
      <c r="Y365" s="81" t="n">
        <f aca="false" ca="false" dt2D="false" dtr="false" t="normal">X365/E365*100</f>
        <v>4.3999999999999995</v>
      </c>
      <c r="Z365" s="66" t="n"/>
      <c r="AA365" s="66" t="n"/>
      <c r="AB365" s="66" t="n"/>
      <c r="AC365" s="66" t="n"/>
      <c r="AD365" s="66" t="n"/>
      <c r="AE365" s="66" t="n"/>
    </row>
    <row customFormat="true" ht="15" outlineLevel="0" r="366" s="36">
      <c r="A366" s="87" t="n"/>
      <c r="B366" s="92" t="s">
        <v>67</v>
      </c>
      <c r="C366" s="66" t="n">
        <v>423</v>
      </c>
      <c r="D366" s="66" t="n"/>
      <c r="E366" s="66" t="n">
        <v>400</v>
      </c>
      <c r="F366" s="67" t="n">
        <f aca="false" ca="false" dt2D="false" dtr="false" t="normal">E366/C366</f>
        <v>0.9456264775413712</v>
      </c>
      <c r="G366" s="68" t="n"/>
      <c r="H366" s="67" t="e">
        <f aca="false" ca="false" dt2D="false" dtr="false" t="normal">G366/D366*100</f>
        <v>#DIV/0!</v>
      </c>
      <c r="I366" s="68" t="n"/>
      <c r="J366" s="68" t="n"/>
      <c r="K366" s="68" t="n"/>
      <c r="L366" s="68" t="n"/>
      <c r="M366" s="68" t="n"/>
      <c r="N366" s="68" t="n"/>
      <c r="O366" s="66" t="n"/>
      <c r="P366" s="66" t="n"/>
      <c r="Q366" s="66" t="n"/>
      <c r="R366" s="66" t="n"/>
      <c r="S366" s="66" t="n"/>
      <c r="T366" s="66" t="n"/>
      <c r="U366" s="69" t="e">
        <f aca="false" ca="false" dt2D="false" dtr="false" t="normal">O366/G366*100</f>
        <v>#DIV/0!</v>
      </c>
      <c r="V366" s="66" t="n"/>
      <c r="W366" s="81" t="n">
        <f aca="false" ca="false" dt2D="false" dtr="false" t="normal">V366/E366*100</f>
        <v>0</v>
      </c>
      <c r="X366" s="66" t="n">
        <v>20</v>
      </c>
      <c r="Y366" s="81" t="n">
        <f aca="false" ca="false" dt2D="false" dtr="false" t="normal">X366/E366*100</f>
        <v>5</v>
      </c>
      <c r="Z366" s="66" t="n"/>
      <c r="AA366" s="66" t="n"/>
      <c r="AB366" s="66" t="n"/>
      <c r="AC366" s="66" t="n"/>
      <c r="AD366" s="66" t="n"/>
      <c r="AE366" s="66" t="n"/>
    </row>
    <row customFormat="true" ht="15" outlineLevel="0" r="367" s="36">
      <c r="A367" s="87" t="n"/>
      <c r="B367" s="92" t="s">
        <v>340</v>
      </c>
      <c r="C367" s="66" t="n">
        <v>214.5</v>
      </c>
      <c r="D367" s="66" t="n"/>
      <c r="E367" s="66" t="n"/>
      <c r="F367" s="67" t="n">
        <f aca="false" ca="false" dt2D="false" dtr="false" t="normal">E367/C367</f>
        <v>0</v>
      </c>
      <c r="G367" s="68" t="n"/>
      <c r="H367" s="67" t="e">
        <f aca="false" ca="false" dt2D="false" dtr="false" t="normal">G367/D367*100</f>
        <v>#DIV/0!</v>
      </c>
      <c r="I367" s="68" t="n"/>
      <c r="J367" s="68" t="n"/>
      <c r="K367" s="68" t="n"/>
      <c r="L367" s="68" t="n"/>
      <c r="M367" s="68" t="n"/>
      <c r="N367" s="68" t="n"/>
      <c r="O367" s="66" t="n"/>
      <c r="P367" s="66" t="n"/>
      <c r="Q367" s="66" t="n"/>
      <c r="R367" s="66" t="n"/>
      <c r="S367" s="66" t="n"/>
      <c r="T367" s="66" t="n"/>
      <c r="U367" s="69" t="e">
        <f aca="false" ca="false" dt2D="false" dtr="false" t="normal">O367/G367*100</f>
        <v>#DIV/0!</v>
      </c>
      <c r="V367" s="66" t="n"/>
      <c r="W367" s="81" t="e">
        <f aca="false" ca="false" dt2D="false" dtr="false" t="normal">V367/E367*100</f>
        <v>#DIV/0!</v>
      </c>
      <c r="X367" s="66" t="n"/>
      <c r="Y367" s="81" t="e">
        <f aca="false" ca="false" dt2D="false" dtr="false" t="normal">X367/E367*100</f>
        <v>#DIV/0!</v>
      </c>
      <c r="Z367" s="66" t="n"/>
      <c r="AA367" s="66" t="n"/>
      <c r="AB367" s="66" t="n"/>
      <c r="AC367" s="66" t="n"/>
      <c r="AD367" s="66" t="n"/>
      <c r="AE367" s="66" t="n"/>
    </row>
    <row customFormat="true" ht="15" outlineLevel="0" r="368" s="36">
      <c r="A368" s="72" t="n"/>
      <c r="B368" s="71" t="s">
        <v>341</v>
      </c>
      <c r="C368" s="66" t="n">
        <v>1959.88</v>
      </c>
      <c r="D368" s="66" t="n"/>
      <c r="E368" s="66" t="n"/>
      <c r="F368" s="67" t="n">
        <f aca="false" ca="false" dt2D="false" dtr="false" t="normal">E368/C368</f>
        <v>0</v>
      </c>
      <c r="G368" s="68" t="n"/>
      <c r="H368" s="67" t="e">
        <f aca="false" ca="false" dt2D="false" dtr="false" t="normal">G368/D368*100</f>
        <v>#DIV/0!</v>
      </c>
      <c r="I368" s="68" t="n"/>
      <c r="J368" s="68" t="n"/>
      <c r="K368" s="68" t="n"/>
      <c r="L368" s="68" t="n"/>
      <c r="M368" s="68" t="n"/>
      <c r="N368" s="68" t="n"/>
      <c r="O368" s="66" t="n"/>
      <c r="P368" s="66" t="n"/>
      <c r="Q368" s="66" t="n"/>
      <c r="R368" s="66" t="n"/>
      <c r="S368" s="66" t="n"/>
      <c r="T368" s="66" t="n"/>
      <c r="U368" s="69" t="e">
        <f aca="false" ca="false" dt2D="false" dtr="false" t="normal">O368/G368*100</f>
        <v>#DIV/0!</v>
      </c>
      <c r="V368" s="66" t="n"/>
      <c r="W368" s="81" t="e">
        <f aca="false" ca="false" dt2D="false" dtr="false" t="normal">V368/E368*100</f>
        <v>#DIV/0!</v>
      </c>
      <c r="X368" s="66" t="n">
        <v>12</v>
      </c>
      <c r="Y368" s="81" t="e">
        <f aca="false" ca="false" dt2D="false" dtr="false" t="normal">X368/E368*100</f>
        <v>#DIV/0!</v>
      </c>
      <c r="Z368" s="66" t="n"/>
      <c r="AA368" s="66" t="n"/>
      <c r="AB368" s="66" t="n"/>
      <c r="AC368" s="66" t="n"/>
      <c r="AD368" s="66" t="n"/>
      <c r="AE368" s="66" t="n"/>
    </row>
    <row customFormat="true" ht="15" outlineLevel="0" r="369" s="36">
      <c r="A369" s="72" t="n"/>
      <c r="B369" s="71" t="s">
        <v>342</v>
      </c>
      <c r="C369" s="66" t="n">
        <v>1660.502</v>
      </c>
      <c r="D369" s="66" t="n"/>
      <c r="E369" s="66" t="n"/>
      <c r="F369" s="67" t="n">
        <f aca="false" ca="false" dt2D="false" dtr="false" t="normal">E369/C369</f>
        <v>0</v>
      </c>
      <c r="G369" s="68" t="n"/>
      <c r="H369" s="67" t="e">
        <f aca="false" ca="false" dt2D="false" dtr="false" t="normal">G369/D369*100</f>
        <v>#DIV/0!</v>
      </c>
      <c r="I369" s="68" t="n"/>
      <c r="J369" s="68" t="n"/>
      <c r="K369" s="68" t="n"/>
      <c r="L369" s="68" t="n"/>
      <c r="M369" s="68" t="n"/>
      <c r="N369" s="68" t="n"/>
      <c r="O369" s="66" t="n"/>
      <c r="P369" s="66" t="n"/>
      <c r="Q369" s="66" t="n"/>
      <c r="R369" s="66" t="n"/>
      <c r="S369" s="66" t="n"/>
      <c r="T369" s="66" t="n"/>
      <c r="U369" s="69" t="e">
        <f aca="false" ca="false" dt2D="false" dtr="false" t="normal">O369/G369*100</f>
        <v>#DIV/0!</v>
      </c>
      <c r="V369" s="66" t="n"/>
      <c r="W369" s="81" t="e">
        <f aca="false" ca="false" dt2D="false" dtr="false" t="normal">V369/E369*100</f>
        <v>#DIV/0!</v>
      </c>
      <c r="X369" s="66" t="n">
        <v>5</v>
      </c>
      <c r="Y369" s="81" t="e">
        <f aca="false" ca="false" dt2D="false" dtr="false" t="normal">X369/E369*100</f>
        <v>#DIV/0!</v>
      </c>
      <c r="Z369" s="66" t="n"/>
      <c r="AA369" s="66" t="n"/>
      <c r="AB369" s="66" t="n"/>
      <c r="AC369" s="66" t="n"/>
      <c r="AD369" s="66" t="n"/>
      <c r="AE369" s="66" t="n"/>
    </row>
    <row customFormat="true" ht="15" outlineLevel="0" r="370" s="36">
      <c r="A370" s="72" t="n"/>
      <c r="B370" s="71" t="s">
        <v>77</v>
      </c>
      <c r="C370" s="66" t="n">
        <v>5805.546</v>
      </c>
      <c r="D370" s="66" t="n"/>
      <c r="E370" s="66" t="n"/>
      <c r="F370" s="67" t="n">
        <f aca="false" ca="false" dt2D="false" dtr="false" t="normal">E370/C370</f>
        <v>0</v>
      </c>
      <c r="G370" s="68" t="n"/>
      <c r="H370" s="67" t="e">
        <f aca="false" ca="false" dt2D="false" dtr="false" t="normal">G370/D370*100</f>
        <v>#DIV/0!</v>
      </c>
      <c r="I370" s="68" t="n"/>
      <c r="J370" s="68" t="n"/>
      <c r="K370" s="68" t="n"/>
      <c r="L370" s="68" t="n"/>
      <c r="M370" s="68" t="n"/>
      <c r="N370" s="68" t="n"/>
      <c r="O370" s="66" t="n"/>
      <c r="P370" s="66" t="n"/>
      <c r="Q370" s="66" t="n"/>
      <c r="R370" s="66" t="n"/>
      <c r="S370" s="66" t="n"/>
      <c r="T370" s="66" t="n"/>
      <c r="U370" s="69" t="e">
        <f aca="false" ca="false" dt2D="false" dtr="false" t="normal">O370/G370*100</f>
        <v>#DIV/0!</v>
      </c>
      <c r="V370" s="66" t="n"/>
      <c r="W370" s="81" t="e">
        <f aca="false" ca="false" dt2D="false" dtr="false" t="normal">V370/E370*100</f>
        <v>#DIV/0!</v>
      </c>
      <c r="X370" s="66" t="n">
        <v>30</v>
      </c>
      <c r="Y370" s="81" t="e">
        <f aca="false" ca="false" dt2D="false" dtr="false" t="normal">X370/E370*100</f>
        <v>#DIV/0!</v>
      </c>
      <c r="Z370" s="66" t="n"/>
      <c r="AA370" s="66" t="n"/>
      <c r="AB370" s="66" t="n"/>
      <c r="AC370" s="66" t="n"/>
      <c r="AD370" s="66" t="n"/>
      <c r="AE370" s="66" t="n"/>
    </row>
    <row customFormat="true" ht="15" outlineLevel="0" r="371" s="36">
      <c r="A371" s="73" t="s">
        <v>80</v>
      </c>
      <c r="B371" s="74" t="s"/>
      <c r="C371" s="75" t="n">
        <f aca="false" ca="false" dt2D="false" dtr="false" t="normal">SUM(C363:C370)</f>
        <v>10323.862000000001</v>
      </c>
      <c r="D371" s="75" t="n">
        <f aca="false" ca="false" dt2D="false" dtr="false" t="normal">SUM(D363:D370)</f>
        <v>0</v>
      </c>
      <c r="E371" s="75" t="n">
        <f aca="false" ca="false" dt2D="false" dtr="false" t="normal">SUM(E363:E370)</f>
        <v>900</v>
      </c>
      <c r="F371" s="76" t="n">
        <f aca="false" ca="false" dt2D="false" dtr="false" t="normal">E371/C371</f>
        <v>0.08717667864990833</v>
      </c>
      <c r="G371" s="75" t="n">
        <f aca="false" ca="false" dt2D="false" dtr="false" t="normal">SUM(G363:G370)</f>
        <v>0</v>
      </c>
      <c r="H371" s="76" t="e">
        <f aca="false" ca="false" dt2D="false" dtr="false" t="normal">G371/D371*100</f>
        <v>#DIV/0!</v>
      </c>
      <c r="I371" s="75" t="n">
        <f aca="false" ca="false" dt2D="false" dtr="false" t="normal">SUM(I363:I370)</f>
        <v>0</v>
      </c>
      <c r="J371" s="75" t="n">
        <f aca="false" ca="false" dt2D="false" dtr="false" t="normal">SUM(J363:J370)</f>
        <v>0</v>
      </c>
      <c r="K371" s="75" t="n">
        <f aca="false" ca="false" dt2D="false" dtr="false" t="normal">SUM(K363:K370)</f>
        <v>0</v>
      </c>
      <c r="L371" s="75" t="n">
        <f aca="false" ca="false" dt2D="false" dtr="false" t="normal">SUM(L363:L370)</f>
        <v>0</v>
      </c>
      <c r="M371" s="75" t="n">
        <f aca="false" ca="false" dt2D="false" dtr="false" t="normal">SUM(M363:M370)</f>
        <v>0</v>
      </c>
      <c r="N371" s="75" t="n">
        <f aca="false" ca="false" dt2D="false" dtr="false" t="normal">SUM(N363:N370)</f>
        <v>0</v>
      </c>
      <c r="O371" s="75" t="n">
        <f aca="false" ca="false" dt2D="false" dtr="false" t="normal">SUM(O363:O370)</f>
        <v>0</v>
      </c>
      <c r="P371" s="75" t="n">
        <f aca="false" ca="false" dt2D="false" dtr="false" t="normal">SUM(P363:P370)</f>
        <v>0</v>
      </c>
      <c r="Q371" s="75" t="n">
        <f aca="false" ca="false" dt2D="false" dtr="false" t="normal">SUM(Q363:Q370)</f>
        <v>0</v>
      </c>
      <c r="R371" s="75" t="n">
        <f aca="false" ca="false" dt2D="false" dtr="false" t="normal">SUM(R363:R370)</f>
        <v>0</v>
      </c>
      <c r="S371" s="75" t="n">
        <f aca="false" ca="false" dt2D="false" dtr="false" t="normal">SUM(S363:S370)</f>
        <v>0</v>
      </c>
      <c r="T371" s="75" t="n">
        <f aca="false" ca="false" dt2D="false" dtr="false" t="normal">SUM(T363:T370)</f>
        <v>0</v>
      </c>
      <c r="U371" s="77" t="e">
        <f aca="false" ca="false" dt2D="false" dtr="false" t="normal">O371/G371*100</f>
        <v>#DIV/0!</v>
      </c>
      <c r="V371" s="75" t="n">
        <f aca="false" ca="false" dt2D="false" dtr="false" t="normal">SUM(V363:V370)</f>
        <v>0</v>
      </c>
      <c r="W371" s="78" t="n">
        <f aca="false" ca="false" dt2D="false" dtr="false" t="normal">V371/E371*100</f>
        <v>0</v>
      </c>
      <c r="X371" s="75" t="n">
        <f aca="false" ca="false" dt2D="false" dtr="false" t="normal">SUM(X363:X370)</f>
        <v>109</v>
      </c>
      <c r="Y371" s="78" t="n">
        <f aca="false" ca="false" dt2D="false" dtr="false" t="normal">X371/E371*100</f>
        <v>12.11111111111111</v>
      </c>
      <c r="Z371" s="75" t="n">
        <f aca="false" ca="false" dt2D="false" dtr="false" t="normal">SUM(Z363:Z370)</f>
        <v>0</v>
      </c>
      <c r="AA371" s="75" t="n">
        <f aca="false" ca="false" dt2D="false" dtr="false" t="normal">SUM(AA363:AA370)</f>
        <v>0</v>
      </c>
      <c r="AB371" s="75" t="n">
        <f aca="false" ca="false" dt2D="false" dtr="false" t="normal">SUM(AB363:AB370)</f>
        <v>0</v>
      </c>
      <c r="AC371" s="75" t="n">
        <f aca="false" ca="false" dt2D="false" dtr="false" t="normal">SUM(AC363:AC370)</f>
        <v>0</v>
      </c>
      <c r="AD371" s="75" t="n">
        <f aca="false" ca="false" dt2D="false" dtr="false" t="normal">SUM(AD363:AD370)</f>
        <v>0</v>
      </c>
      <c r="AE371" s="75" t="n">
        <f aca="false" ca="false" dt2D="false" dtr="false" t="normal">SUM(AE363:AE370)</f>
        <v>0</v>
      </c>
    </row>
    <row customFormat="true" ht="15" outlineLevel="0" r="372" s="36">
      <c r="A372" s="85" t="n">
        <v>18</v>
      </c>
      <c r="B372" s="86" t="s">
        <v>343</v>
      </c>
      <c r="C372" s="63" t="n"/>
      <c r="D372" s="63" t="n"/>
      <c r="E372" s="63" t="n"/>
      <c r="F372" s="67" t="n"/>
      <c r="G372" s="63" t="n"/>
      <c r="H372" s="67" t="n"/>
      <c r="I372" s="63" t="n"/>
      <c r="J372" s="63" t="n"/>
      <c r="K372" s="63" t="n"/>
      <c r="L372" s="63" t="n"/>
      <c r="M372" s="63" t="n"/>
      <c r="N372" s="63" t="n"/>
      <c r="O372" s="63" t="n"/>
      <c r="P372" s="63" t="n"/>
      <c r="Q372" s="63" t="n"/>
      <c r="R372" s="63" t="n"/>
      <c r="S372" s="63" t="n"/>
      <c r="T372" s="63" t="n"/>
      <c r="U372" s="69" t="n"/>
      <c r="V372" s="63" t="n"/>
      <c r="W372" s="77" t="n"/>
      <c r="X372" s="63" t="n"/>
      <c r="Y372" s="77" t="n"/>
      <c r="Z372" s="63" t="n"/>
      <c r="AA372" s="63" t="n"/>
      <c r="AB372" s="63" t="n"/>
      <c r="AC372" s="63" t="n"/>
      <c r="AD372" s="63" t="n"/>
      <c r="AE372" s="63" t="n"/>
    </row>
    <row customFormat="true" ht="15" outlineLevel="0" r="373" s="36">
      <c r="A373" s="87" t="n"/>
      <c r="B373" s="70" t="s">
        <v>344</v>
      </c>
      <c r="C373" s="66" t="n"/>
      <c r="D373" s="66" t="n"/>
      <c r="E373" s="66" t="n"/>
      <c r="F373" s="67" t="e">
        <f aca="false" ca="false" dt2D="false" dtr="false" t="normal">E373/C373</f>
        <v>#DIV/0!</v>
      </c>
      <c r="G373" s="68" t="n"/>
      <c r="H373" s="67" t="e">
        <f aca="false" ca="false" dt2D="false" dtr="false" t="normal">G373/D373*100</f>
        <v>#DIV/0!</v>
      </c>
      <c r="I373" s="68" t="n"/>
      <c r="J373" s="68" t="n"/>
      <c r="K373" s="68" t="n"/>
      <c r="L373" s="68" t="n"/>
      <c r="M373" s="68" t="n"/>
      <c r="N373" s="68" t="n"/>
      <c r="O373" s="66" t="n"/>
      <c r="P373" s="66" t="n"/>
      <c r="Q373" s="66" t="n"/>
      <c r="R373" s="66" t="n"/>
      <c r="S373" s="66" t="n"/>
      <c r="T373" s="66" t="n"/>
      <c r="U373" s="69" t="e">
        <f aca="false" ca="false" dt2D="false" dtr="false" t="normal">O373/G373*100</f>
        <v>#DIV/0!</v>
      </c>
      <c r="V373" s="66" t="n"/>
      <c r="W373" s="81" t="e">
        <f aca="false" ca="false" dt2D="false" dtr="false" t="normal">V373/E373*100</f>
        <v>#DIV/0!</v>
      </c>
      <c r="X373" s="66" t="n"/>
      <c r="Y373" s="81" t="e">
        <f aca="false" ca="false" dt2D="false" dtr="false" t="normal">X373/E373*100</f>
        <v>#DIV/0!</v>
      </c>
      <c r="Z373" s="66" t="n"/>
      <c r="AA373" s="66" t="n"/>
      <c r="AB373" s="66" t="n"/>
      <c r="AC373" s="66" t="n"/>
      <c r="AD373" s="66" t="n"/>
      <c r="AE373" s="66" t="n"/>
    </row>
    <row customFormat="true" ht="15" outlineLevel="0" r="374" s="36">
      <c r="A374" s="87" t="n"/>
      <c r="B374" s="70" t="s">
        <v>345</v>
      </c>
      <c r="C374" s="66" t="n"/>
      <c r="D374" s="66" t="n"/>
      <c r="E374" s="66" t="n"/>
      <c r="F374" s="67" t="e">
        <f aca="false" ca="false" dt2D="false" dtr="false" t="normal">E374/C374</f>
        <v>#DIV/0!</v>
      </c>
      <c r="G374" s="68" t="n"/>
      <c r="H374" s="67" t="e">
        <f aca="false" ca="false" dt2D="false" dtr="false" t="normal">G374/D374*100</f>
        <v>#DIV/0!</v>
      </c>
      <c r="I374" s="68" t="n"/>
      <c r="J374" s="68" t="n"/>
      <c r="K374" s="68" t="n"/>
      <c r="L374" s="68" t="n"/>
      <c r="M374" s="68" t="n"/>
      <c r="N374" s="68" t="n"/>
      <c r="O374" s="66" t="n"/>
      <c r="P374" s="66" t="n"/>
      <c r="Q374" s="66" t="n"/>
      <c r="R374" s="66" t="n"/>
      <c r="S374" s="66" t="n"/>
      <c r="T374" s="66" t="n"/>
      <c r="U374" s="69" t="e">
        <f aca="false" ca="false" dt2D="false" dtr="false" t="normal">O374/G374*100</f>
        <v>#DIV/0!</v>
      </c>
      <c r="V374" s="66" t="n"/>
      <c r="W374" s="81" t="e">
        <f aca="false" ca="false" dt2D="false" dtr="false" t="normal">V374/E374*100</f>
        <v>#DIV/0!</v>
      </c>
      <c r="X374" s="66" t="n"/>
      <c r="Y374" s="81" t="e">
        <f aca="false" ca="false" dt2D="false" dtr="false" t="normal">X374/E374*100</f>
        <v>#DIV/0!</v>
      </c>
      <c r="Z374" s="66" t="n"/>
      <c r="AA374" s="66" t="n"/>
      <c r="AB374" s="66" t="n"/>
      <c r="AC374" s="66" t="n"/>
      <c r="AD374" s="66" t="n"/>
      <c r="AE374" s="66" t="n"/>
    </row>
    <row customFormat="true" ht="15" outlineLevel="0" r="375" s="36">
      <c r="A375" s="87" t="n"/>
      <c r="B375" s="70" t="s">
        <v>346</v>
      </c>
      <c r="C375" s="66" t="n"/>
      <c r="D375" s="66" t="n"/>
      <c r="E375" s="66" t="n"/>
      <c r="F375" s="67" t="e">
        <f aca="false" ca="false" dt2D="false" dtr="false" t="normal">E375/C375</f>
        <v>#DIV/0!</v>
      </c>
      <c r="G375" s="68" t="n"/>
      <c r="H375" s="67" t="e">
        <f aca="false" ca="false" dt2D="false" dtr="false" t="normal">G375/D375*100</f>
        <v>#DIV/0!</v>
      </c>
      <c r="I375" s="68" t="n"/>
      <c r="J375" s="68" t="n"/>
      <c r="K375" s="68" t="n"/>
      <c r="L375" s="68" t="n"/>
      <c r="M375" s="68" t="n"/>
      <c r="N375" s="68" t="n"/>
      <c r="O375" s="66" t="n"/>
      <c r="P375" s="66" t="n"/>
      <c r="Q375" s="66" t="n"/>
      <c r="R375" s="66" t="n"/>
      <c r="S375" s="66" t="n"/>
      <c r="T375" s="66" t="n"/>
      <c r="U375" s="69" t="e">
        <f aca="false" ca="false" dt2D="false" dtr="false" t="normal">O375/G375*100</f>
        <v>#DIV/0!</v>
      </c>
      <c r="V375" s="66" t="n"/>
      <c r="W375" s="81" t="e">
        <f aca="false" ca="false" dt2D="false" dtr="false" t="normal">V375/E375*100</f>
        <v>#DIV/0!</v>
      </c>
      <c r="X375" s="66" t="n"/>
      <c r="Y375" s="81" t="e">
        <f aca="false" ca="false" dt2D="false" dtr="false" t="normal">X375/E375*100</f>
        <v>#DIV/0!</v>
      </c>
      <c r="Z375" s="66" t="n"/>
      <c r="AA375" s="66" t="n"/>
      <c r="AB375" s="66" t="n"/>
      <c r="AC375" s="66" t="n"/>
      <c r="AD375" s="66" t="n"/>
      <c r="AE375" s="66" t="n"/>
    </row>
    <row customFormat="true" ht="15" outlineLevel="0" r="376" s="36">
      <c r="A376" s="87" t="n"/>
      <c r="B376" s="70" t="s">
        <v>347</v>
      </c>
      <c r="C376" s="66" t="n"/>
      <c r="D376" s="66" t="n"/>
      <c r="E376" s="66" t="n"/>
      <c r="F376" s="67" t="e">
        <f aca="false" ca="false" dt2D="false" dtr="false" t="normal">E376/C376</f>
        <v>#DIV/0!</v>
      </c>
      <c r="G376" s="68" t="n"/>
      <c r="H376" s="67" t="e">
        <f aca="false" ca="false" dt2D="false" dtr="false" t="normal">G376/D376*100</f>
        <v>#DIV/0!</v>
      </c>
      <c r="I376" s="68" t="n"/>
      <c r="J376" s="68" t="n"/>
      <c r="K376" s="68" t="n"/>
      <c r="L376" s="68" t="n"/>
      <c r="M376" s="68" t="n"/>
      <c r="N376" s="68" t="n"/>
      <c r="O376" s="66" t="n"/>
      <c r="P376" s="66" t="n"/>
      <c r="Q376" s="66" t="n"/>
      <c r="R376" s="66" t="n"/>
      <c r="S376" s="66" t="n"/>
      <c r="T376" s="66" t="n"/>
      <c r="U376" s="69" t="e">
        <f aca="false" ca="false" dt2D="false" dtr="false" t="normal">O376/G376*100</f>
        <v>#DIV/0!</v>
      </c>
      <c r="V376" s="66" t="n"/>
      <c r="W376" s="81" t="e">
        <f aca="false" ca="false" dt2D="false" dtr="false" t="normal">V376/E376*100</f>
        <v>#DIV/0!</v>
      </c>
      <c r="X376" s="66" t="n"/>
      <c r="Y376" s="81" t="e">
        <f aca="false" ca="false" dt2D="false" dtr="false" t="normal">X376/E376*100</f>
        <v>#DIV/0!</v>
      </c>
      <c r="Z376" s="66" t="n"/>
      <c r="AA376" s="66" t="n"/>
      <c r="AB376" s="66" t="n"/>
      <c r="AC376" s="66" t="n"/>
      <c r="AD376" s="66" t="n"/>
      <c r="AE376" s="66" t="n"/>
    </row>
    <row customFormat="true" ht="15" outlineLevel="0" r="377" s="36">
      <c r="A377" s="87" t="n"/>
      <c r="B377" s="65" t="s">
        <v>348</v>
      </c>
      <c r="C377" s="66" t="n"/>
      <c r="D377" s="66" t="n"/>
      <c r="E377" s="66" t="n"/>
      <c r="F377" s="67" t="e">
        <f aca="false" ca="false" dt2D="false" dtr="false" t="normal">E377/C377</f>
        <v>#DIV/0!</v>
      </c>
      <c r="G377" s="68" t="n"/>
      <c r="H377" s="67" t="e">
        <f aca="false" ca="false" dt2D="false" dtr="false" t="normal">G377/D377*100</f>
        <v>#DIV/0!</v>
      </c>
      <c r="I377" s="68" t="n"/>
      <c r="J377" s="68" t="n"/>
      <c r="K377" s="68" t="n"/>
      <c r="L377" s="68" t="n"/>
      <c r="M377" s="68" t="n"/>
      <c r="N377" s="68" t="n"/>
      <c r="O377" s="66" t="n"/>
      <c r="P377" s="66" t="n"/>
      <c r="Q377" s="66" t="n"/>
      <c r="R377" s="66" t="n"/>
      <c r="S377" s="66" t="n"/>
      <c r="T377" s="66" t="n"/>
      <c r="U377" s="69" t="e">
        <f aca="false" ca="false" dt2D="false" dtr="false" t="normal">O377/G377*100</f>
        <v>#DIV/0!</v>
      </c>
      <c r="V377" s="66" t="n"/>
      <c r="W377" s="81" t="e">
        <f aca="false" ca="false" dt2D="false" dtr="false" t="normal">V377/E377*100</f>
        <v>#DIV/0!</v>
      </c>
      <c r="X377" s="66" t="n"/>
      <c r="Y377" s="81" t="e">
        <f aca="false" ca="false" dt2D="false" dtr="false" t="normal">X377/E377*100</f>
        <v>#DIV/0!</v>
      </c>
      <c r="Z377" s="66" t="n"/>
      <c r="AA377" s="66" t="n"/>
      <c r="AB377" s="66" t="n"/>
      <c r="AC377" s="66" t="n"/>
      <c r="AD377" s="66" t="n"/>
      <c r="AE377" s="66" t="n"/>
    </row>
    <row customFormat="true" ht="15" outlineLevel="0" r="378" s="36">
      <c r="A378" s="87" t="n"/>
      <c r="B378" s="71" t="s">
        <v>349</v>
      </c>
      <c r="C378" s="66" t="n"/>
      <c r="D378" s="66" t="n"/>
      <c r="E378" s="66" t="n"/>
      <c r="F378" s="67" t="e">
        <f aca="false" ca="false" dt2D="false" dtr="false" t="normal">E378/C378</f>
        <v>#DIV/0!</v>
      </c>
      <c r="G378" s="68" t="n"/>
      <c r="H378" s="67" t="e">
        <f aca="false" ca="false" dt2D="false" dtr="false" t="normal">G378/D378*100</f>
        <v>#DIV/0!</v>
      </c>
      <c r="I378" s="68" t="n"/>
      <c r="J378" s="68" t="n"/>
      <c r="K378" s="68" t="n"/>
      <c r="L378" s="68" t="n"/>
      <c r="M378" s="68" t="n"/>
      <c r="N378" s="68" t="n"/>
      <c r="O378" s="66" t="n"/>
      <c r="P378" s="66" t="n"/>
      <c r="Q378" s="66" t="n"/>
      <c r="R378" s="66" t="n"/>
      <c r="S378" s="66" t="n"/>
      <c r="T378" s="66" t="n"/>
      <c r="U378" s="69" t="e">
        <f aca="false" ca="false" dt2D="false" dtr="false" t="normal">O378/G378*100</f>
        <v>#DIV/0!</v>
      </c>
      <c r="V378" s="66" t="n"/>
      <c r="W378" s="81" t="e">
        <f aca="false" ca="false" dt2D="false" dtr="false" t="normal">V378/E378*100</f>
        <v>#DIV/0!</v>
      </c>
      <c r="X378" s="66" t="n"/>
      <c r="Y378" s="81" t="e">
        <f aca="false" ca="false" dt2D="false" dtr="false" t="normal">X378/E378*100</f>
        <v>#DIV/0!</v>
      </c>
      <c r="Z378" s="66" t="n"/>
      <c r="AA378" s="66" t="n"/>
      <c r="AB378" s="66" t="n"/>
      <c r="AC378" s="66" t="n"/>
      <c r="AD378" s="66" t="n"/>
      <c r="AE378" s="66" t="n"/>
    </row>
    <row customFormat="true" ht="15" outlineLevel="0" r="379" s="36">
      <c r="A379" s="87" t="n"/>
      <c r="B379" s="71" t="s">
        <v>350</v>
      </c>
      <c r="C379" s="66" t="n"/>
      <c r="D379" s="66" t="n"/>
      <c r="E379" s="66" t="n"/>
      <c r="F379" s="67" t="e">
        <f aca="false" ca="false" dt2D="false" dtr="false" t="normal">E379/C379</f>
        <v>#DIV/0!</v>
      </c>
      <c r="G379" s="68" t="n"/>
      <c r="H379" s="67" t="e">
        <f aca="false" ca="false" dt2D="false" dtr="false" t="normal">G379/D379*100</f>
        <v>#DIV/0!</v>
      </c>
      <c r="I379" s="68" t="n"/>
      <c r="J379" s="68" t="n"/>
      <c r="K379" s="68" t="n"/>
      <c r="L379" s="68" t="n"/>
      <c r="M379" s="68" t="n"/>
      <c r="N379" s="68" t="n"/>
      <c r="O379" s="66" t="n"/>
      <c r="P379" s="66" t="n"/>
      <c r="Q379" s="66" t="n"/>
      <c r="R379" s="66" t="n"/>
      <c r="S379" s="66" t="n"/>
      <c r="T379" s="66" t="n"/>
      <c r="U379" s="69" t="e">
        <f aca="false" ca="false" dt2D="false" dtr="false" t="normal">O379/G379*100</f>
        <v>#DIV/0!</v>
      </c>
      <c r="V379" s="66" t="n"/>
      <c r="W379" s="81" t="e">
        <f aca="false" ca="false" dt2D="false" dtr="false" t="normal">V379/E379*100</f>
        <v>#DIV/0!</v>
      </c>
      <c r="X379" s="66" t="n"/>
      <c r="Y379" s="81" t="e">
        <f aca="false" ca="false" dt2D="false" dtr="false" t="normal">X379/E379*100</f>
        <v>#DIV/0!</v>
      </c>
      <c r="Z379" s="66" t="n"/>
      <c r="AA379" s="66" t="n"/>
      <c r="AB379" s="66" t="n"/>
      <c r="AC379" s="66" t="n"/>
      <c r="AD379" s="66" t="n"/>
      <c r="AE379" s="66" t="n"/>
    </row>
    <row customFormat="true" ht="15" outlineLevel="0" r="380" s="36">
      <c r="A380" s="94" t="n"/>
      <c r="B380" s="71" t="s">
        <v>77</v>
      </c>
      <c r="C380" s="66" t="n"/>
      <c r="D380" s="66" t="n"/>
      <c r="E380" s="66" t="n"/>
      <c r="F380" s="67" t="e">
        <f aca="false" ca="false" dt2D="false" dtr="false" t="normal">E380/C380</f>
        <v>#DIV/0!</v>
      </c>
      <c r="G380" s="68" t="n"/>
      <c r="H380" s="67" t="e">
        <f aca="false" ca="false" dt2D="false" dtr="false" t="normal">G380/D380*100</f>
        <v>#DIV/0!</v>
      </c>
      <c r="I380" s="68" t="n"/>
      <c r="J380" s="68" t="n"/>
      <c r="K380" s="68" t="n"/>
      <c r="L380" s="68" t="n"/>
      <c r="M380" s="68" t="n"/>
      <c r="N380" s="68" t="n"/>
      <c r="O380" s="66" t="n"/>
      <c r="P380" s="66" t="n"/>
      <c r="Q380" s="66" t="n"/>
      <c r="R380" s="66" t="n"/>
      <c r="S380" s="66" t="n"/>
      <c r="T380" s="66" t="n"/>
      <c r="U380" s="69" t="e">
        <f aca="false" ca="false" dt2D="false" dtr="false" t="normal">O380/G380*100</f>
        <v>#DIV/0!</v>
      </c>
      <c r="V380" s="66" t="n"/>
      <c r="W380" s="81" t="e">
        <f aca="false" ca="false" dt2D="false" dtr="false" t="normal">V380/E380*100</f>
        <v>#DIV/0!</v>
      </c>
      <c r="X380" s="66" t="n"/>
      <c r="Y380" s="81" t="e">
        <f aca="false" ca="false" dt2D="false" dtr="false" t="normal">X380/E380*100</f>
        <v>#DIV/0!</v>
      </c>
      <c r="Z380" s="66" t="n"/>
      <c r="AA380" s="66" t="n"/>
      <c r="AB380" s="66" t="n"/>
      <c r="AC380" s="66" t="n"/>
      <c r="AD380" s="66" t="n"/>
      <c r="AE380" s="66" t="n"/>
    </row>
    <row customFormat="true" ht="15" outlineLevel="0" r="381" s="36">
      <c r="A381" s="73" t="s">
        <v>80</v>
      </c>
      <c r="B381" s="74" t="s"/>
      <c r="C381" s="75" t="n">
        <f aca="false" ca="false" dt2D="false" dtr="false" t="normal">SUM(C373:C380)</f>
        <v>0</v>
      </c>
      <c r="D381" s="75" t="n">
        <f aca="false" ca="false" dt2D="false" dtr="false" t="normal">SUM(D373:D380)</f>
        <v>0</v>
      </c>
      <c r="E381" s="75" t="n">
        <f aca="false" ca="false" dt2D="false" dtr="false" t="normal">SUM(E373:E380)</f>
        <v>0</v>
      </c>
      <c r="F381" s="78" t="e">
        <f aca="false" ca="false" dt2D="false" dtr="false" t="normal">E381/C381</f>
        <v>#DIV/0!</v>
      </c>
      <c r="G381" s="75" t="n">
        <f aca="false" ca="false" dt2D="false" dtr="false" t="normal">SUM(G373:G380)</f>
        <v>0</v>
      </c>
      <c r="H381" s="78" t="e">
        <f aca="false" ca="false" dt2D="false" dtr="false" t="normal">G381/D381*100</f>
        <v>#DIV/0!</v>
      </c>
      <c r="I381" s="75" t="n">
        <f aca="false" ca="false" dt2D="false" dtr="false" t="normal">SUM(I373:I380)</f>
        <v>0</v>
      </c>
      <c r="J381" s="75" t="n">
        <f aca="false" ca="false" dt2D="false" dtr="false" t="normal">SUM(J373:J380)</f>
        <v>0</v>
      </c>
      <c r="K381" s="75" t="n">
        <f aca="false" ca="false" dt2D="false" dtr="false" t="normal">SUM(K373:K380)</f>
        <v>0</v>
      </c>
      <c r="L381" s="75" t="n">
        <f aca="false" ca="false" dt2D="false" dtr="false" t="normal">SUM(L373:L380)</f>
        <v>0</v>
      </c>
      <c r="M381" s="75" t="n">
        <f aca="false" ca="false" dt2D="false" dtr="false" t="normal">SUM(M373:M380)</f>
        <v>0</v>
      </c>
      <c r="N381" s="75" t="n">
        <f aca="false" ca="false" dt2D="false" dtr="false" t="normal">SUM(N373:N380)</f>
        <v>0</v>
      </c>
      <c r="O381" s="75" t="n">
        <f aca="false" ca="false" dt2D="false" dtr="false" t="normal">SUM(O373:O380)</f>
        <v>0</v>
      </c>
      <c r="P381" s="75" t="n">
        <f aca="false" ca="false" dt2D="false" dtr="false" t="normal">SUM(P373:P380)</f>
        <v>0</v>
      </c>
      <c r="Q381" s="75" t="n">
        <f aca="false" ca="false" dt2D="false" dtr="false" t="normal">SUM(Q373:Q380)</f>
        <v>0</v>
      </c>
      <c r="R381" s="75" t="n">
        <f aca="false" ca="false" dt2D="false" dtr="false" t="normal">SUM(R373:R380)</f>
        <v>0</v>
      </c>
      <c r="S381" s="75" t="n">
        <f aca="false" ca="false" dt2D="false" dtr="false" t="normal">SUM(S373:S380)</f>
        <v>0</v>
      </c>
      <c r="T381" s="75" t="n">
        <f aca="false" ca="false" dt2D="false" dtr="false" t="normal">SUM(T373:T380)</f>
        <v>0</v>
      </c>
      <c r="U381" s="78" t="e">
        <f aca="false" ca="false" dt2D="false" dtr="false" t="normal">O381/G381*100</f>
        <v>#DIV/0!</v>
      </c>
      <c r="V381" s="75" t="n">
        <f aca="false" ca="false" dt2D="false" dtr="false" t="normal">SUM(V373:V380)</f>
        <v>0</v>
      </c>
      <c r="W381" s="78" t="e">
        <f aca="false" ca="false" dt2D="false" dtr="false" t="normal">V381/E381*100</f>
        <v>#DIV/0!</v>
      </c>
      <c r="X381" s="75" t="n">
        <f aca="false" ca="false" dt2D="false" dtr="false" t="normal">SUM(X373:X380)</f>
        <v>0</v>
      </c>
      <c r="Y381" s="78" t="e">
        <f aca="false" ca="false" dt2D="false" dtr="false" t="normal">X381/E381*100</f>
        <v>#DIV/0!</v>
      </c>
      <c r="Z381" s="75" t="n">
        <f aca="false" ca="false" dt2D="false" dtr="false" t="normal">SUM(Z373:Z380)</f>
        <v>0</v>
      </c>
      <c r="AA381" s="75" t="n">
        <f aca="false" ca="false" dt2D="false" dtr="false" t="normal">SUM(AA373:AA380)</f>
        <v>0</v>
      </c>
      <c r="AB381" s="75" t="n">
        <f aca="false" ca="false" dt2D="false" dtr="false" t="normal">SUM(AB373:AB380)</f>
        <v>0</v>
      </c>
      <c r="AC381" s="75" t="n">
        <f aca="false" ca="false" dt2D="false" dtr="false" t="normal">SUM(AC373:AC380)</f>
        <v>0</v>
      </c>
      <c r="AD381" s="75" t="n">
        <f aca="false" ca="false" dt2D="false" dtr="false" t="normal">SUM(AD373:AD380)</f>
        <v>0</v>
      </c>
      <c r="AE381" s="75" t="n">
        <f aca="false" ca="false" dt2D="false" dtr="false" t="normal">SUM(AE373:AE380)</f>
        <v>0</v>
      </c>
    </row>
    <row customFormat="true" ht="15" outlineLevel="0" r="382" s="36">
      <c r="A382" s="85" t="n">
        <v>19</v>
      </c>
      <c r="B382" s="86" t="s">
        <v>351</v>
      </c>
      <c r="C382" s="63" t="n"/>
      <c r="D382" s="63" t="n"/>
      <c r="E382" s="63" t="n"/>
      <c r="F382" s="67" t="n"/>
      <c r="G382" s="63" t="n"/>
      <c r="H382" s="67" t="n"/>
      <c r="I382" s="63" t="n"/>
      <c r="J382" s="63" t="n"/>
      <c r="K382" s="63" t="n"/>
      <c r="L382" s="63" t="n"/>
      <c r="M382" s="63" t="n"/>
      <c r="N382" s="63" t="n"/>
      <c r="O382" s="63" t="n"/>
      <c r="P382" s="63" t="n"/>
      <c r="Q382" s="63" t="n"/>
      <c r="R382" s="63" t="n"/>
      <c r="S382" s="63" t="n"/>
      <c r="T382" s="63" t="n"/>
      <c r="U382" s="69" t="n"/>
      <c r="V382" s="63" t="n"/>
      <c r="W382" s="77" t="n"/>
      <c r="X382" s="63" t="n"/>
      <c r="Y382" s="77" t="n"/>
      <c r="Z382" s="63" t="n"/>
      <c r="AA382" s="63" t="n"/>
      <c r="AB382" s="63" t="n"/>
      <c r="AC382" s="63" t="n"/>
      <c r="AD382" s="63" t="n"/>
      <c r="AE382" s="63" t="n"/>
    </row>
    <row customFormat="true" ht="15" outlineLevel="0" r="383" s="36">
      <c r="A383" s="87" t="n"/>
      <c r="B383" s="92" t="s">
        <v>352</v>
      </c>
      <c r="C383" s="66" t="n"/>
      <c r="D383" s="66" t="n"/>
      <c r="E383" s="66" t="n"/>
      <c r="F383" s="67" t="e">
        <f aca="false" ca="false" dt2D="false" dtr="false" t="normal">E383/C383</f>
        <v>#DIV/0!</v>
      </c>
      <c r="G383" s="68" t="n"/>
      <c r="H383" s="67" t="e">
        <f aca="false" ca="false" dt2D="false" dtr="false" t="normal">G383/D383*100</f>
        <v>#DIV/0!</v>
      </c>
      <c r="I383" s="68" t="n"/>
      <c r="J383" s="68" t="n"/>
      <c r="K383" s="68" t="n"/>
      <c r="L383" s="68" t="n"/>
      <c r="M383" s="68" t="n"/>
      <c r="N383" s="68" t="n"/>
      <c r="O383" s="66" t="n"/>
      <c r="P383" s="66" t="n"/>
      <c r="Q383" s="66" t="n"/>
      <c r="R383" s="66" t="n"/>
      <c r="S383" s="66" t="n"/>
      <c r="T383" s="66" t="n"/>
      <c r="U383" s="69" t="e">
        <f aca="false" ca="false" dt2D="false" dtr="false" t="normal">O383/G383*100</f>
        <v>#DIV/0!</v>
      </c>
      <c r="V383" s="66" t="n"/>
      <c r="W383" s="81" t="e">
        <f aca="false" ca="false" dt2D="false" dtr="false" t="normal">V383/E383*100</f>
        <v>#DIV/0!</v>
      </c>
      <c r="X383" s="66" t="n"/>
      <c r="Y383" s="81" t="e">
        <f aca="false" ca="false" dt2D="false" dtr="false" t="normal">X383/E383*100</f>
        <v>#DIV/0!</v>
      </c>
      <c r="Z383" s="66" t="n"/>
      <c r="AA383" s="66" t="n"/>
      <c r="AB383" s="66" t="n"/>
      <c r="AC383" s="66" t="n"/>
      <c r="AD383" s="66" t="n"/>
      <c r="AE383" s="66" t="n"/>
    </row>
    <row customFormat="true" ht="15" outlineLevel="0" r="384" s="36">
      <c r="A384" s="87" t="n"/>
      <c r="B384" s="92" t="s">
        <v>353</v>
      </c>
      <c r="C384" s="66" t="n"/>
      <c r="D384" s="66" t="n"/>
      <c r="E384" s="66" t="n"/>
      <c r="F384" s="67" t="e">
        <f aca="false" ca="false" dt2D="false" dtr="false" t="normal">E384/C384</f>
        <v>#DIV/0!</v>
      </c>
      <c r="G384" s="68" t="n"/>
      <c r="H384" s="67" t="e">
        <f aca="false" ca="false" dt2D="false" dtr="false" t="normal">G384/D384*100</f>
        <v>#DIV/0!</v>
      </c>
      <c r="I384" s="68" t="n"/>
      <c r="J384" s="68" t="n"/>
      <c r="K384" s="68" t="n"/>
      <c r="L384" s="68" t="n"/>
      <c r="M384" s="68" t="n"/>
      <c r="N384" s="68" t="n"/>
      <c r="O384" s="66" t="n"/>
      <c r="P384" s="66" t="n"/>
      <c r="Q384" s="66" t="n"/>
      <c r="R384" s="66" t="n"/>
      <c r="S384" s="66" t="n"/>
      <c r="T384" s="66" t="n"/>
      <c r="U384" s="69" t="e">
        <f aca="false" ca="false" dt2D="false" dtr="false" t="normal">O384/G384*100</f>
        <v>#DIV/0!</v>
      </c>
      <c r="V384" s="66" t="n"/>
      <c r="W384" s="81" t="e">
        <f aca="false" ca="false" dt2D="false" dtr="false" t="normal">V384/E384*100</f>
        <v>#DIV/0!</v>
      </c>
      <c r="X384" s="66" t="n"/>
      <c r="Y384" s="81" t="e">
        <f aca="false" ca="false" dt2D="false" dtr="false" t="normal">X384/E384*100</f>
        <v>#DIV/0!</v>
      </c>
      <c r="Z384" s="66" t="n"/>
      <c r="AA384" s="66" t="n"/>
      <c r="AB384" s="66" t="n"/>
      <c r="AC384" s="66" t="n"/>
      <c r="AD384" s="66" t="n"/>
      <c r="AE384" s="66" t="n"/>
    </row>
    <row customFormat="true" ht="15" outlineLevel="0" r="385" s="36">
      <c r="A385" s="87" t="n"/>
      <c r="B385" s="92" t="s">
        <v>354</v>
      </c>
      <c r="C385" s="66" t="n"/>
      <c r="D385" s="66" t="n"/>
      <c r="E385" s="66" t="n"/>
      <c r="F385" s="67" t="e">
        <f aca="false" ca="false" dt2D="false" dtr="false" t="normal">E385/C385</f>
        <v>#DIV/0!</v>
      </c>
      <c r="G385" s="68" t="n"/>
      <c r="H385" s="67" t="e">
        <f aca="false" ca="false" dt2D="false" dtr="false" t="normal">G385/D385*100</f>
        <v>#DIV/0!</v>
      </c>
      <c r="I385" s="68" t="n"/>
      <c r="J385" s="68" t="n"/>
      <c r="K385" s="68" t="n"/>
      <c r="L385" s="68" t="n"/>
      <c r="M385" s="68" t="n"/>
      <c r="N385" s="68" t="n"/>
      <c r="O385" s="66" t="n"/>
      <c r="P385" s="66" t="n"/>
      <c r="Q385" s="66" t="n"/>
      <c r="R385" s="66" t="n"/>
      <c r="S385" s="66" t="n"/>
      <c r="T385" s="66" t="n"/>
      <c r="U385" s="69" t="e">
        <f aca="false" ca="false" dt2D="false" dtr="false" t="normal">O385/G385*100</f>
        <v>#DIV/0!</v>
      </c>
      <c r="V385" s="66" t="n"/>
      <c r="W385" s="81" t="e">
        <f aca="false" ca="false" dt2D="false" dtr="false" t="normal">V385/E385*100</f>
        <v>#DIV/0!</v>
      </c>
      <c r="X385" s="66" t="n"/>
      <c r="Y385" s="81" t="e">
        <f aca="false" ca="false" dt2D="false" dtr="false" t="normal">X385/E385*100</f>
        <v>#DIV/0!</v>
      </c>
      <c r="Z385" s="66" t="n"/>
      <c r="AA385" s="66" t="n"/>
      <c r="AB385" s="66" t="n"/>
      <c r="AC385" s="66" t="n"/>
      <c r="AD385" s="66" t="n"/>
      <c r="AE385" s="66" t="n"/>
    </row>
    <row customFormat="true" ht="15" outlineLevel="0" r="386" s="36">
      <c r="A386" s="87" t="n"/>
      <c r="B386" s="92" t="s">
        <v>355</v>
      </c>
      <c r="C386" s="66" t="n"/>
      <c r="D386" s="66" t="n"/>
      <c r="E386" s="66" t="n"/>
      <c r="F386" s="67" t="e">
        <f aca="false" ca="false" dt2D="false" dtr="false" t="normal">E386/C386</f>
        <v>#DIV/0!</v>
      </c>
      <c r="G386" s="68" t="n"/>
      <c r="H386" s="67" t="e">
        <f aca="false" ca="false" dt2D="false" dtr="false" t="normal">G386/D386*100</f>
        <v>#DIV/0!</v>
      </c>
      <c r="I386" s="68" t="n"/>
      <c r="J386" s="68" t="n"/>
      <c r="K386" s="68" t="n"/>
      <c r="L386" s="68" t="n"/>
      <c r="M386" s="68" t="n"/>
      <c r="N386" s="68" t="n"/>
      <c r="O386" s="66" t="n"/>
      <c r="P386" s="66" t="n"/>
      <c r="Q386" s="66" t="n"/>
      <c r="R386" s="66" t="n"/>
      <c r="S386" s="66" t="n"/>
      <c r="T386" s="66" t="n"/>
      <c r="U386" s="69" t="e">
        <f aca="false" ca="false" dt2D="false" dtr="false" t="normal">O386/G386*100</f>
        <v>#DIV/0!</v>
      </c>
      <c r="V386" s="66" t="n"/>
      <c r="W386" s="81" t="e">
        <f aca="false" ca="false" dt2D="false" dtr="false" t="normal">V386/E386*100</f>
        <v>#DIV/0!</v>
      </c>
      <c r="X386" s="66" t="n"/>
      <c r="Y386" s="81" t="e">
        <f aca="false" ca="false" dt2D="false" dtr="false" t="normal">X386/E386*100</f>
        <v>#DIV/0!</v>
      </c>
      <c r="Z386" s="66" t="n"/>
      <c r="AA386" s="66" t="n"/>
      <c r="AB386" s="66" t="n"/>
      <c r="AC386" s="66" t="n"/>
      <c r="AD386" s="66" t="n"/>
      <c r="AE386" s="66" t="n"/>
    </row>
    <row customFormat="true" ht="15" outlineLevel="0" r="387" s="36">
      <c r="A387" s="87" t="n"/>
      <c r="B387" s="92" t="s">
        <v>356</v>
      </c>
      <c r="C387" s="66" t="n"/>
      <c r="D387" s="66" t="n"/>
      <c r="E387" s="66" t="n"/>
      <c r="F387" s="67" t="e">
        <f aca="false" ca="false" dt2D="false" dtr="false" t="normal">E387/C387</f>
        <v>#DIV/0!</v>
      </c>
      <c r="G387" s="68" t="n"/>
      <c r="H387" s="67" t="e">
        <f aca="false" ca="false" dt2D="false" dtr="false" t="normal">G387/D387*100</f>
        <v>#DIV/0!</v>
      </c>
      <c r="I387" s="68" t="n"/>
      <c r="J387" s="68" t="n"/>
      <c r="K387" s="68" t="n"/>
      <c r="L387" s="68" t="n"/>
      <c r="M387" s="68" t="n"/>
      <c r="N387" s="68" t="n"/>
      <c r="O387" s="66" t="n"/>
      <c r="P387" s="66" t="n"/>
      <c r="Q387" s="66" t="n"/>
      <c r="R387" s="66" t="n"/>
      <c r="S387" s="66" t="n"/>
      <c r="T387" s="66" t="n"/>
      <c r="U387" s="69" t="e">
        <f aca="false" ca="false" dt2D="false" dtr="false" t="normal">O387/G387*100</f>
        <v>#DIV/0!</v>
      </c>
      <c r="V387" s="66" t="n"/>
      <c r="W387" s="81" t="e">
        <f aca="false" ca="false" dt2D="false" dtr="false" t="normal">V387/E387*100</f>
        <v>#DIV/0!</v>
      </c>
      <c r="X387" s="66" t="n"/>
      <c r="Y387" s="81" t="e">
        <f aca="false" ca="false" dt2D="false" dtr="false" t="normal">X387/E387*100</f>
        <v>#DIV/0!</v>
      </c>
      <c r="Z387" s="66" t="n"/>
      <c r="AA387" s="66" t="n"/>
      <c r="AB387" s="66" t="n"/>
      <c r="AC387" s="66" t="n"/>
      <c r="AD387" s="66" t="n"/>
      <c r="AE387" s="66" t="n"/>
    </row>
    <row customFormat="true" ht="15" outlineLevel="0" r="388" s="36">
      <c r="A388" s="87" t="n"/>
      <c r="B388" s="92" t="s">
        <v>357</v>
      </c>
      <c r="C388" s="66" t="n"/>
      <c r="D388" s="66" t="n"/>
      <c r="E388" s="66" t="n"/>
      <c r="F388" s="67" t="e">
        <f aca="false" ca="false" dt2D="false" dtr="false" t="normal">E388/C388</f>
        <v>#DIV/0!</v>
      </c>
      <c r="G388" s="68" t="n"/>
      <c r="H388" s="67" t="e">
        <f aca="false" ca="false" dt2D="false" dtr="false" t="normal">G388/D388*100</f>
        <v>#DIV/0!</v>
      </c>
      <c r="I388" s="68" t="n"/>
      <c r="J388" s="68" t="n"/>
      <c r="K388" s="68" t="n"/>
      <c r="L388" s="68" t="n"/>
      <c r="M388" s="68" t="n"/>
      <c r="N388" s="68" t="n"/>
      <c r="O388" s="66" t="n"/>
      <c r="P388" s="66" t="n"/>
      <c r="Q388" s="66" t="n"/>
      <c r="R388" s="66" t="n"/>
      <c r="S388" s="66" t="n"/>
      <c r="T388" s="66" t="n"/>
      <c r="U388" s="69" t="e">
        <f aca="false" ca="false" dt2D="false" dtr="false" t="normal">O388/G388*100</f>
        <v>#DIV/0!</v>
      </c>
      <c r="V388" s="66" t="n"/>
      <c r="W388" s="81" t="e">
        <f aca="false" ca="false" dt2D="false" dtr="false" t="normal">V388/E388*100</f>
        <v>#DIV/0!</v>
      </c>
      <c r="X388" s="66" t="n"/>
      <c r="Y388" s="81" t="e">
        <f aca="false" ca="false" dt2D="false" dtr="false" t="normal">X388/E388*100</f>
        <v>#DIV/0!</v>
      </c>
      <c r="Z388" s="66" t="n"/>
      <c r="AA388" s="66" t="n"/>
      <c r="AB388" s="66" t="n"/>
      <c r="AC388" s="66" t="n"/>
      <c r="AD388" s="66" t="n"/>
      <c r="AE388" s="66" t="n"/>
    </row>
    <row customFormat="true" ht="15" outlineLevel="0" r="389" s="36">
      <c r="A389" s="87" t="n"/>
      <c r="B389" s="92" t="s">
        <v>358</v>
      </c>
      <c r="C389" s="66" t="n"/>
      <c r="D389" s="66" t="n"/>
      <c r="E389" s="66" t="n"/>
      <c r="F389" s="67" t="e">
        <f aca="false" ca="false" dt2D="false" dtr="false" t="normal">E389/C389</f>
        <v>#DIV/0!</v>
      </c>
      <c r="G389" s="68" t="n"/>
      <c r="H389" s="67" t="e">
        <f aca="false" ca="false" dt2D="false" dtr="false" t="normal">G389/D389*100</f>
        <v>#DIV/0!</v>
      </c>
      <c r="I389" s="68" t="n"/>
      <c r="J389" s="68" t="n"/>
      <c r="K389" s="68" t="n"/>
      <c r="L389" s="68" t="n"/>
      <c r="M389" s="68" t="n"/>
      <c r="N389" s="68" t="n"/>
      <c r="O389" s="66" t="n"/>
      <c r="P389" s="66" t="n"/>
      <c r="Q389" s="66" t="n"/>
      <c r="R389" s="66" t="n"/>
      <c r="S389" s="66" t="n"/>
      <c r="T389" s="66" t="n"/>
      <c r="U389" s="69" t="e">
        <f aca="false" ca="false" dt2D="false" dtr="false" t="normal">O389/G389*100</f>
        <v>#DIV/0!</v>
      </c>
      <c r="V389" s="66" t="n"/>
      <c r="W389" s="81" t="e">
        <f aca="false" ca="false" dt2D="false" dtr="false" t="normal">V389/E389*100</f>
        <v>#DIV/0!</v>
      </c>
      <c r="X389" s="66" t="n"/>
      <c r="Y389" s="81" t="e">
        <f aca="false" ca="false" dt2D="false" dtr="false" t="normal">X389/E389*100</f>
        <v>#DIV/0!</v>
      </c>
      <c r="Z389" s="66" t="n"/>
      <c r="AA389" s="66" t="n"/>
      <c r="AB389" s="66" t="n"/>
      <c r="AC389" s="66" t="n"/>
      <c r="AD389" s="66" t="n"/>
      <c r="AE389" s="66" t="n"/>
    </row>
    <row customFormat="true" ht="15" outlineLevel="0" r="390" s="36">
      <c r="A390" s="87" t="n"/>
      <c r="B390" s="92" t="s">
        <v>359</v>
      </c>
      <c r="C390" s="66" t="n"/>
      <c r="D390" s="66" t="n"/>
      <c r="E390" s="66" t="n"/>
      <c r="F390" s="67" t="e">
        <f aca="false" ca="false" dt2D="false" dtr="false" t="normal">E390/C390</f>
        <v>#DIV/0!</v>
      </c>
      <c r="G390" s="68" t="n"/>
      <c r="H390" s="67" t="e">
        <f aca="false" ca="false" dt2D="false" dtr="false" t="normal">G390/D390*100</f>
        <v>#DIV/0!</v>
      </c>
      <c r="I390" s="68" t="n"/>
      <c r="J390" s="68" t="n"/>
      <c r="K390" s="68" t="n"/>
      <c r="L390" s="68" t="n"/>
      <c r="M390" s="68" t="n"/>
      <c r="N390" s="68" t="n"/>
      <c r="O390" s="66" t="n"/>
      <c r="P390" s="66" t="n"/>
      <c r="Q390" s="66" t="n"/>
      <c r="R390" s="66" t="n"/>
      <c r="S390" s="66" t="n"/>
      <c r="T390" s="66" t="n"/>
      <c r="U390" s="69" t="e">
        <f aca="false" ca="false" dt2D="false" dtr="false" t="normal">O390/G390*100</f>
        <v>#DIV/0!</v>
      </c>
      <c r="V390" s="66" t="n"/>
      <c r="W390" s="81" t="e">
        <f aca="false" ca="false" dt2D="false" dtr="false" t="normal">V390/E390*100</f>
        <v>#DIV/0!</v>
      </c>
      <c r="X390" s="66" t="n"/>
      <c r="Y390" s="81" t="e">
        <f aca="false" ca="false" dt2D="false" dtr="false" t="normal">X390/E390*100</f>
        <v>#DIV/0!</v>
      </c>
      <c r="Z390" s="66" t="n"/>
      <c r="AA390" s="66" t="n"/>
      <c r="AB390" s="66" t="n"/>
      <c r="AC390" s="66" t="n"/>
      <c r="AD390" s="66" t="n"/>
      <c r="AE390" s="66" t="n"/>
    </row>
    <row customFormat="true" ht="15" outlineLevel="0" r="391" s="36">
      <c r="A391" s="87" t="n"/>
      <c r="B391" s="92" t="s">
        <v>360</v>
      </c>
      <c r="C391" s="66" t="n"/>
      <c r="D391" s="66" t="n"/>
      <c r="E391" s="66" t="n"/>
      <c r="F391" s="67" t="e">
        <f aca="false" ca="false" dt2D="false" dtr="false" t="normal">E391/C391</f>
        <v>#DIV/0!</v>
      </c>
      <c r="G391" s="68" t="n"/>
      <c r="H391" s="67" t="e">
        <f aca="false" ca="false" dt2D="false" dtr="false" t="normal">G391/D391*100</f>
        <v>#DIV/0!</v>
      </c>
      <c r="I391" s="68" t="n"/>
      <c r="J391" s="68" t="n"/>
      <c r="K391" s="68" t="n"/>
      <c r="L391" s="68" t="n"/>
      <c r="M391" s="68" t="n"/>
      <c r="N391" s="68" t="n"/>
      <c r="O391" s="66" t="n"/>
      <c r="P391" s="66" t="n"/>
      <c r="Q391" s="66" t="n"/>
      <c r="R391" s="66" t="n"/>
      <c r="S391" s="66" t="n"/>
      <c r="T391" s="66" t="n"/>
      <c r="U391" s="69" t="e">
        <f aca="false" ca="false" dt2D="false" dtr="false" t="normal">O391/G391*100</f>
        <v>#DIV/0!</v>
      </c>
      <c r="V391" s="66" t="n"/>
      <c r="W391" s="81" t="e">
        <f aca="false" ca="false" dt2D="false" dtr="false" t="normal">V391/E391*100</f>
        <v>#DIV/0!</v>
      </c>
      <c r="X391" s="66" t="n"/>
      <c r="Y391" s="81" t="e">
        <f aca="false" ca="false" dt2D="false" dtr="false" t="normal">X391/E391*100</f>
        <v>#DIV/0!</v>
      </c>
      <c r="Z391" s="66" t="n"/>
      <c r="AA391" s="66" t="n"/>
      <c r="AB391" s="66" t="n"/>
      <c r="AC391" s="66" t="n"/>
      <c r="AD391" s="66" t="n"/>
      <c r="AE391" s="66" t="n"/>
    </row>
    <row customFormat="true" ht="15" outlineLevel="0" r="392" s="36">
      <c r="A392" s="87" t="n"/>
      <c r="B392" s="92" t="s">
        <v>67</v>
      </c>
      <c r="C392" s="66" t="n"/>
      <c r="D392" s="66" t="n"/>
      <c r="E392" s="66" t="n"/>
      <c r="F392" s="67" t="e">
        <f aca="false" ca="false" dt2D="false" dtr="false" t="normal">E392/C392</f>
        <v>#DIV/0!</v>
      </c>
      <c r="G392" s="68" t="n"/>
      <c r="H392" s="67" t="e">
        <f aca="false" ca="false" dt2D="false" dtr="false" t="normal">G392/D392*100</f>
        <v>#DIV/0!</v>
      </c>
      <c r="I392" s="68" t="n"/>
      <c r="J392" s="68" t="n"/>
      <c r="K392" s="68" t="n"/>
      <c r="L392" s="68" t="n"/>
      <c r="M392" s="68" t="n"/>
      <c r="N392" s="68" t="n"/>
      <c r="O392" s="66" t="n"/>
      <c r="P392" s="66" t="n"/>
      <c r="Q392" s="66" t="n"/>
      <c r="R392" s="66" t="n"/>
      <c r="S392" s="66" t="n"/>
      <c r="T392" s="66" t="n"/>
      <c r="U392" s="69" t="e">
        <f aca="false" ca="false" dt2D="false" dtr="false" t="normal">O392/G392*100</f>
        <v>#DIV/0!</v>
      </c>
      <c r="V392" s="66" t="n"/>
      <c r="W392" s="81" t="e">
        <f aca="false" ca="false" dt2D="false" dtr="false" t="normal">V392/E392*100</f>
        <v>#DIV/0!</v>
      </c>
      <c r="X392" s="66" t="n"/>
      <c r="Y392" s="81" t="e">
        <f aca="false" ca="false" dt2D="false" dtr="false" t="normal">X392/E392*100</f>
        <v>#DIV/0!</v>
      </c>
      <c r="Z392" s="66" t="n"/>
      <c r="AA392" s="66" t="n"/>
      <c r="AB392" s="66" t="n"/>
      <c r="AC392" s="66" t="n"/>
      <c r="AD392" s="66" t="n"/>
      <c r="AE392" s="66" t="n"/>
    </row>
    <row customFormat="true" ht="15" outlineLevel="0" r="393" s="36">
      <c r="A393" s="87" t="n"/>
      <c r="B393" s="92" t="s">
        <v>361</v>
      </c>
      <c r="C393" s="66" t="n"/>
      <c r="D393" s="66" t="n"/>
      <c r="E393" s="66" t="n"/>
      <c r="F393" s="67" t="e">
        <f aca="false" ca="false" dt2D="false" dtr="false" t="normal">E393/C393</f>
        <v>#DIV/0!</v>
      </c>
      <c r="G393" s="68" t="n"/>
      <c r="H393" s="67" t="e">
        <f aca="false" ca="false" dt2D="false" dtr="false" t="normal">G393/D393*100</f>
        <v>#DIV/0!</v>
      </c>
      <c r="I393" s="68" t="n"/>
      <c r="J393" s="68" t="n"/>
      <c r="K393" s="68" t="n"/>
      <c r="L393" s="68" t="n"/>
      <c r="M393" s="68" t="n"/>
      <c r="N393" s="68" t="n"/>
      <c r="O393" s="66" t="n"/>
      <c r="P393" s="66" t="n"/>
      <c r="Q393" s="66" t="n"/>
      <c r="R393" s="66" t="n"/>
      <c r="S393" s="66" t="n"/>
      <c r="T393" s="66" t="n"/>
      <c r="U393" s="69" t="e">
        <f aca="false" ca="false" dt2D="false" dtr="false" t="normal">O393/G393*100</f>
        <v>#DIV/0!</v>
      </c>
      <c r="V393" s="66" t="n"/>
      <c r="W393" s="81" t="e">
        <f aca="false" ca="false" dt2D="false" dtr="false" t="normal">V393/E393*100</f>
        <v>#DIV/0!</v>
      </c>
      <c r="X393" s="66" t="n"/>
      <c r="Y393" s="81" t="e">
        <f aca="false" ca="false" dt2D="false" dtr="false" t="normal">X393/E393*100</f>
        <v>#DIV/0!</v>
      </c>
      <c r="Z393" s="66" t="n"/>
      <c r="AA393" s="66" t="n"/>
      <c r="AB393" s="66" t="n"/>
      <c r="AC393" s="66" t="n"/>
      <c r="AD393" s="66" t="n"/>
      <c r="AE393" s="66" t="n"/>
    </row>
    <row customFormat="true" ht="15" outlineLevel="0" r="394" s="36">
      <c r="A394" s="87" t="n"/>
      <c r="B394" s="92" t="s">
        <v>362</v>
      </c>
      <c r="C394" s="66" t="n"/>
      <c r="D394" s="66" t="n"/>
      <c r="E394" s="66" t="n"/>
      <c r="F394" s="67" t="e">
        <f aca="false" ca="false" dt2D="false" dtr="false" t="normal">E394/C394</f>
        <v>#DIV/0!</v>
      </c>
      <c r="G394" s="68" t="n"/>
      <c r="H394" s="67" t="e">
        <f aca="false" ca="false" dt2D="false" dtr="false" t="normal">G394/D394*100</f>
        <v>#DIV/0!</v>
      </c>
      <c r="I394" s="68" t="n"/>
      <c r="J394" s="68" t="n"/>
      <c r="K394" s="68" t="n"/>
      <c r="L394" s="68" t="n"/>
      <c r="M394" s="68" t="n"/>
      <c r="N394" s="68" t="n"/>
      <c r="O394" s="66" t="n"/>
      <c r="P394" s="66" t="n"/>
      <c r="Q394" s="66" t="n"/>
      <c r="R394" s="66" t="n"/>
      <c r="S394" s="66" t="n"/>
      <c r="T394" s="66" t="n"/>
      <c r="U394" s="69" t="e">
        <f aca="false" ca="false" dt2D="false" dtr="false" t="normal">O394/G394*100</f>
        <v>#DIV/0!</v>
      </c>
      <c r="V394" s="66" t="n"/>
      <c r="W394" s="81" t="e">
        <f aca="false" ca="false" dt2D="false" dtr="false" t="normal">V394/E394*100</f>
        <v>#DIV/0!</v>
      </c>
      <c r="X394" s="66" t="n"/>
      <c r="Y394" s="81" t="e">
        <f aca="false" ca="false" dt2D="false" dtr="false" t="normal">X394/E394*100</f>
        <v>#DIV/0!</v>
      </c>
      <c r="Z394" s="66" t="n"/>
      <c r="AA394" s="66" t="n"/>
      <c r="AB394" s="66" t="n"/>
      <c r="AC394" s="66" t="n"/>
      <c r="AD394" s="66" t="n"/>
      <c r="AE394" s="66" t="n"/>
    </row>
    <row customFormat="true" ht="15" outlineLevel="0" r="395" s="36">
      <c r="A395" s="87" t="n"/>
      <c r="B395" s="92" t="s">
        <v>363</v>
      </c>
      <c r="C395" s="66" t="n"/>
      <c r="D395" s="66" t="n"/>
      <c r="E395" s="66" t="n"/>
      <c r="F395" s="67" t="e">
        <f aca="false" ca="false" dt2D="false" dtr="false" t="normal">E395/C395</f>
        <v>#DIV/0!</v>
      </c>
      <c r="G395" s="68" t="n"/>
      <c r="H395" s="67" t="e">
        <f aca="false" ca="false" dt2D="false" dtr="false" t="normal">G395/D395*100</f>
        <v>#DIV/0!</v>
      </c>
      <c r="I395" s="68" t="n"/>
      <c r="J395" s="68" t="n"/>
      <c r="K395" s="68" t="n"/>
      <c r="L395" s="68" t="n"/>
      <c r="M395" s="68" t="n"/>
      <c r="N395" s="68" t="n"/>
      <c r="O395" s="66" t="n"/>
      <c r="P395" s="66" t="n"/>
      <c r="Q395" s="66" t="n"/>
      <c r="R395" s="66" t="n"/>
      <c r="S395" s="66" t="n"/>
      <c r="T395" s="66" t="n"/>
      <c r="U395" s="69" t="e">
        <f aca="false" ca="false" dt2D="false" dtr="false" t="normal">O395/G395*100</f>
        <v>#DIV/0!</v>
      </c>
      <c r="V395" s="66" t="n"/>
      <c r="W395" s="81" t="e">
        <f aca="false" ca="false" dt2D="false" dtr="false" t="normal">V395/E395*100</f>
        <v>#DIV/0!</v>
      </c>
      <c r="X395" s="66" t="n"/>
      <c r="Y395" s="81" t="e">
        <f aca="false" ca="false" dt2D="false" dtr="false" t="normal">X395/E395*100</f>
        <v>#DIV/0!</v>
      </c>
      <c r="Z395" s="66" t="n"/>
      <c r="AA395" s="66" t="n"/>
      <c r="AB395" s="66" t="n"/>
      <c r="AC395" s="66" t="n"/>
      <c r="AD395" s="66" t="n"/>
      <c r="AE395" s="66" t="n"/>
    </row>
    <row customFormat="true" ht="15" outlineLevel="0" r="396" s="36">
      <c r="A396" s="87" t="n"/>
      <c r="B396" s="92" t="s">
        <v>364</v>
      </c>
      <c r="C396" s="66" t="n"/>
      <c r="D396" s="66" t="n"/>
      <c r="E396" s="66" t="n"/>
      <c r="F396" s="67" t="e">
        <f aca="false" ca="false" dt2D="false" dtr="false" t="normal">E396/C396</f>
        <v>#DIV/0!</v>
      </c>
      <c r="G396" s="68" t="n"/>
      <c r="H396" s="67" t="e">
        <f aca="false" ca="false" dt2D="false" dtr="false" t="normal">G396/D396*100</f>
        <v>#DIV/0!</v>
      </c>
      <c r="I396" s="68" t="n"/>
      <c r="J396" s="68" t="n"/>
      <c r="K396" s="68" t="n"/>
      <c r="L396" s="68" t="n"/>
      <c r="M396" s="68" t="n"/>
      <c r="N396" s="68" t="n"/>
      <c r="O396" s="66" t="n"/>
      <c r="P396" s="66" t="n"/>
      <c r="Q396" s="66" t="n"/>
      <c r="R396" s="66" t="n"/>
      <c r="S396" s="66" t="n"/>
      <c r="T396" s="66" t="n"/>
      <c r="U396" s="69" t="e">
        <f aca="false" ca="false" dt2D="false" dtr="false" t="normal">O396/G396*100</f>
        <v>#DIV/0!</v>
      </c>
      <c r="V396" s="66" t="n"/>
      <c r="W396" s="81" t="e">
        <f aca="false" ca="false" dt2D="false" dtr="false" t="normal">V396/E396*100</f>
        <v>#DIV/0!</v>
      </c>
      <c r="X396" s="66" t="n"/>
      <c r="Y396" s="81" t="e">
        <f aca="false" ca="false" dt2D="false" dtr="false" t="normal">X396/E396*100</f>
        <v>#DIV/0!</v>
      </c>
      <c r="Z396" s="66" t="n"/>
      <c r="AA396" s="66" t="n"/>
      <c r="AB396" s="66" t="n"/>
      <c r="AC396" s="66" t="n"/>
      <c r="AD396" s="66" t="n"/>
      <c r="AE396" s="66" t="n"/>
    </row>
    <row customFormat="true" ht="15" outlineLevel="0" r="397" s="36">
      <c r="A397" s="87" t="n"/>
      <c r="B397" s="92" t="s">
        <v>365</v>
      </c>
      <c r="C397" s="66" t="n"/>
      <c r="D397" s="66" t="n"/>
      <c r="E397" s="66" t="n"/>
      <c r="F397" s="67" t="e">
        <f aca="false" ca="false" dt2D="false" dtr="false" t="normal">E397/C397</f>
        <v>#DIV/0!</v>
      </c>
      <c r="G397" s="68" t="n"/>
      <c r="H397" s="67" t="e">
        <f aca="false" ca="false" dt2D="false" dtr="false" t="normal">G397/D397*100</f>
        <v>#DIV/0!</v>
      </c>
      <c r="I397" s="68" t="n"/>
      <c r="J397" s="68" t="n"/>
      <c r="K397" s="68" t="n"/>
      <c r="L397" s="68" t="n"/>
      <c r="M397" s="68" t="n"/>
      <c r="N397" s="68" t="n"/>
      <c r="O397" s="66" t="n"/>
      <c r="P397" s="66" t="n"/>
      <c r="Q397" s="66" t="n"/>
      <c r="R397" s="66" t="n"/>
      <c r="S397" s="66" t="n"/>
      <c r="T397" s="66" t="n"/>
      <c r="U397" s="69" t="e">
        <f aca="false" ca="false" dt2D="false" dtr="false" t="normal">O397/G397*100</f>
        <v>#DIV/0!</v>
      </c>
      <c r="V397" s="66" t="n"/>
      <c r="W397" s="81" t="e">
        <f aca="false" ca="false" dt2D="false" dtr="false" t="normal">V397/E397*100</f>
        <v>#DIV/0!</v>
      </c>
      <c r="X397" s="66" t="n"/>
      <c r="Y397" s="81" t="e">
        <f aca="false" ca="false" dt2D="false" dtr="false" t="normal">X397/E397*100</f>
        <v>#DIV/0!</v>
      </c>
      <c r="Z397" s="66" t="n"/>
      <c r="AA397" s="66" t="n"/>
      <c r="AB397" s="66" t="n"/>
      <c r="AC397" s="66" t="n"/>
      <c r="AD397" s="66" t="n"/>
      <c r="AE397" s="66" t="n"/>
    </row>
    <row customFormat="true" ht="15" outlineLevel="0" r="398" s="36">
      <c r="A398" s="87" t="n"/>
      <c r="B398" s="92" t="s">
        <v>366</v>
      </c>
      <c r="C398" s="66" t="n"/>
      <c r="D398" s="66" t="n"/>
      <c r="E398" s="66" t="n"/>
      <c r="F398" s="67" t="e">
        <f aca="false" ca="false" dt2D="false" dtr="false" t="normal">E398/C398</f>
        <v>#DIV/0!</v>
      </c>
      <c r="G398" s="68" t="n"/>
      <c r="H398" s="67" t="e">
        <f aca="false" ca="false" dt2D="false" dtr="false" t="normal">G398/D398*100</f>
        <v>#DIV/0!</v>
      </c>
      <c r="I398" s="68" t="n"/>
      <c r="J398" s="68" t="n"/>
      <c r="K398" s="68" t="n"/>
      <c r="L398" s="68" t="n"/>
      <c r="M398" s="68" t="n"/>
      <c r="N398" s="68" t="n"/>
      <c r="O398" s="66" t="n"/>
      <c r="P398" s="66" t="n"/>
      <c r="Q398" s="66" t="n"/>
      <c r="R398" s="66" t="n"/>
      <c r="S398" s="66" t="n"/>
      <c r="T398" s="66" t="n"/>
      <c r="U398" s="69" t="e">
        <f aca="false" ca="false" dt2D="false" dtr="false" t="normal">O398/G398*100</f>
        <v>#DIV/0!</v>
      </c>
      <c r="V398" s="66" t="n"/>
      <c r="W398" s="81" t="e">
        <f aca="false" ca="false" dt2D="false" dtr="false" t="normal">V398/E398*100</f>
        <v>#DIV/0!</v>
      </c>
      <c r="X398" s="66" t="n"/>
      <c r="Y398" s="81" t="e">
        <f aca="false" ca="false" dt2D="false" dtr="false" t="normal">X398/E398*100</f>
        <v>#DIV/0!</v>
      </c>
      <c r="Z398" s="66" t="n"/>
      <c r="AA398" s="66" t="n"/>
      <c r="AB398" s="66" t="n"/>
      <c r="AC398" s="66" t="n"/>
      <c r="AD398" s="66" t="n"/>
      <c r="AE398" s="66" t="n"/>
    </row>
    <row customFormat="true" ht="15" outlineLevel="0" r="399" s="36">
      <c r="A399" s="87" t="n"/>
      <c r="B399" s="92" t="s">
        <v>367</v>
      </c>
      <c r="C399" s="66" t="n"/>
      <c r="D399" s="66" t="n"/>
      <c r="E399" s="66" t="n"/>
      <c r="F399" s="67" t="e">
        <f aca="false" ca="false" dt2D="false" dtr="false" t="normal">E399/C399</f>
        <v>#DIV/0!</v>
      </c>
      <c r="G399" s="68" t="n"/>
      <c r="H399" s="67" t="e">
        <f aca="false" ca="false" dt2D="false" dtr="false" t="normal">G399/D399*100</f>
        <v>#DIV/0!</v>
      </c>
      <c r="I399" s="68" t="n"/>
      <c r="J399" s="68" t="n"/>
      <c r="K399" s="68" t="n"/>
      <c r="L399" s="68" t="n"/>
      <c r="M399" s="68" t="n"/>
      <c r="N399" s="68" t="n"/>
      <c r="O399" s="66" t="n"/>
      <c r="P399" s="66" t="n"/>
      <c r="Q399" s="66" t="n"/>
      <c r="R399" s="66" t="n"/>
      <c r="S399" s="66" t="n"/>
      <c r="T399" s="66" t="n"/>
      <c r="U399" s="69" t="e">
        <f aca="false" ca="false" dt2D="false" dtr="false" t="normal">O399/G399*100</f>
        <v>#DIV/0!</v>
      </c>
      <c r="V399" s="66" t="n"/>
      <c r="W399" s="81" t="e">
        <f aca="false" ca="false" dt2D="false" dtr="false" t="normal">V399/E399*100</f>
        <v>#DIV/0!</v>
      </c>
      <c r="X399" s="66" t="n"/>
      <c r="Y399" s="81" t="e">
        <f aca="false" ca="false" dt2D="false" dtr="false" t="normal">X399/E399*100</f>
        <v>#DIV/0!</v>
      </c>
      <c r="Z399" s="66" t="n"/>
      <c r="AA399" s="66" t="n"/>
      <c r="AB399" s="66" t="n"/>
      <c r="AC399" s="66" t="n"/>
      <c r="AD399" s="66" t="n"/>
      <c r="AE399" s="66" t="n"/>
    </row>
    <row customFormat="true" ht="15" outlineLevel="0" r="400" s="36">
      <c r="A400" s="87" t="n"/>
      <c r="B400" s="92" t="s">
        <v>368</v>
      </c>
      <c r="C400" s="66" t="n"/>
      <c r="D400" s="66" t="n"/>
      <c r="E400" s="66" t="n"/>
      <c r="F400" s="67" t="e">
        <f aca="false" ca="false" dt2D="false" dtr="false" t="normal">E400/C400</f>
        <v>#DIV/0!</v>
      </c>
      <c r="G400" s="68" t="n"/>
      <c r="H400" s="67" t="e">
        <f aca="false" ca="false" dt2D="false" dtr="false" t="normal">G400/D400*100</f>
        <v>#DIV/0!</v>
      </c>
      <c r="I400" s="68" t="n"/>
      <c r="J400" s="68" t="n"/>
      <c r="K400" s="68" t="n"/>
      <c r="L400" s="68" t="n"/>
      <c r="M400" s="68" t="n"/>
      <c r="N400" s="68" t="n"/>
      <c r="O400" s="66" t="n"/>
      <c r="P400" s="66" t="n"/>
      <c r="Q400" s="66" t="n"/>
      <c r="R400" s="66" t="n"/>
      <c r="S400" s="66" t="n"/>
      <c r="T400" s="66" t="n"/>
      <c r="U400" s="69" t="e">
        <f aca="false" ca="false" dt2D="false" dtr="false" t="normal">O400/G400*100</f>
        <v>#DIV/0!</v>
      </c>
      <c r="V400" s="66" t="n"/>
      <c r="W400" s="81" t="e">
        <f aca="false" ca="false" dt2D="false" dtr="false" t="normal">V400/E400*100</f>
        <v>#DIV/0!</v>
      </c>
      <c r="X400" s="66" t="n"/>
      <c r="Y400" s="81" t="e">
        <f aca="false" ca="false" dt2D="false" dtr="false" t="normal">X400/E400*100</f>
        <v>#DIV/0!</v>
      </c>
      <c r="Z400" s="66" t="n"/>
      <c r="AA400" s="66" t="n"/>
      <c r="AB400" s="66" t="n"/>
      <c r="AC400" s="66" t="n"/>
      <c r="AD400" s="66" t="n"/>
      <c r="AE400" s="66" t="n"/>
    </row>
    <row customFormat="true" ht="15" outlineLevel="0" r="401" s="36">
      <c r="A401" s="87" t="n"/>
      <c r="B401" s="92" t="s">
        <v>369</v>
      </c>
      <c r="C401" s="66" t="n"/>
      <c r="D401" s="66" t="n"/>
      <c r="E401" s="66" t="n"/>
      <c r="F401" s="67" t="e">
        <f aca="false" ca="false" dt2D="false" dtr="false" t="normal">E401/C401</f>
        <v>#DIV/0!</v>
      </c>
      <c r="G401" s="68" t="n"/>
      <c r="H401" s="67" t="e">
        <f aca="false" ca="false" dt2D="false" dtr="false" t="normal">G401/D401*100</f>
        <v>#DIV/0!</v>
      </c>
      <c r="I401" s="68" t="n"/>
      <c r="J401" s="68" t="n"/>
      <c r="K401" s="68" t="n"/>
      <c r="L401" s="68" t="n"/>
      <c r="M401" s="68" t="n"/>
      <c r="N401" s="68" t="n"/>
      <c r="O401" s="66" t="n"/>
      <c r="P401" s="66" t="n"/>
      <c r="Q401" s="66" t="n"/>
      <c r="R401" s="66" t="n"/>
      <c r="S401" s="66" t="n"/>
      <c r="T401" s="66" t="n"/>
      <c r="U401" s="69" t="e">
        <f aca="false" ca="false" dt2D="false" dtr="false" t="normal">O401/G401*100</f>
        <v>#DIV/0!</v>
      </c>
      <c r="V401" s="66" t="n"/>
      <c r="W401" s="81" t="e">
        <f aca="false" ca="false" dt2D="false" dtr="false" t="normal">V401/E401*100</f>
        <v>#DIV/0!</v>
      </c>
      <c r="X401" s="66" t="n"/>
      <c r="Y401" s="81" t="e">
        <f aca="false" ca="false" dt2D="false" dtr="false" t="normal">X401/E401*100</f>
        <v>#DIV/0!</v>
      </c>
      <c r="Z401" s="66" t="n"/>
      <c r="AA401" s="66" t="n"/>
      <c r="AB401" s="66" t="n"/>
      <c r="AC401" s="66" t="n"/>
      <c r="AD401" s="66" t="n"/>
      <c r="AE401" s="66" t="n"/>
    </row>
    <row customFormat="true" ht="15" outlineLevel="0" r="402" s="36">
      <c r="A402" s="87" t="n"/>
      <c r="B402" s="92" t="s">
        <v>370</v>
      </c>
      <c r="C402" s="66" t="n"/>
      <c r="D402" s="66" t="n"/>
      <c r="E402" s="66" t="n"/>
      <c r="F402" s="67" t="e">
        <f aca="false" ca="false" dt2D="false" dtr="false" t="normal">E402/C402</f>
        <v>#DIV/0!</v>
      </c>
      <c r="G402" s="68" t="n"/>
      <c r="H402" s="67" t="e">
        <f aca="false" ca="false" dt2D="false" dtr="false" t="normal">G402/D402*100</f>
        <v>#DIV/0!</v>
      </c>
      <c r="I402" s="68" t="n"/>
      <c r="J402" s="68" t="n"/>
      <c r="K402" s="68" t="n"/>
      <c r="L402" s="68" t="n"/>
      <c r="M402" s="68" t="n"/>
      <c r="N402" s="68" t="n"/>
      <c r="O402" s="66" t="n"/>
      <c r="P402" s="66" t="n"/>
      <c r="Q402" s="66" t="n"/>
      <c r="R402" s="66" t="n"/>
      <c r="S402" s="66" t="n"/>
      <c r="T402" s="66" t="n"/>
      <c r="U402" s="69" t="e">
        <f aca="false" ca="false" dt2D="false" dtr="false" t="normal">O402/G402*100</f>
        <v>#DIV/0!</v>
      </c>
      <c r="V402" s="66" t="n"/>
      <c r="W402" s="81" t="e">
        <f aca="false" ca="false" dt2D="false" dtr="false" t="normal">V402/E402*100</f>
        <v>#DIV/0!</v>
      </c>
      <c r="X402" s="66" t="n"/>
      <c r="Y402" s="81" t="e">
        <f aca="false" ca="false" dt2D="false" dtr="false" t="normal">X402/E402*100</f>
        <v>#DIV/0!</v>
      </c>
      <c r="Z402" s="66" t="n"/>
      <c r="AA402" s="66" t="n"/>
      <c r="AB402" s="66" t="n"/>
      <c r="AC402" s="66" t="n"/>
      <c r="AD402" s="66" t="n"/>
      <c r="AE402" s="66" t="n"/>
    </row>
    <row customFormat="true" ht="15" outlineLevel="0" r="403" s="36">
      <c r="A403" s="87" t="n"/>
      <c r="B403" s="102" t="s">
        <v>371</v>
      </c>
      <c r="C403" s="66" t="n"/>
      <c r="D403" s="66" t="n"/>
      <c r="E403" s="66" t="n"/>
      <c r="F403" s="67" t="e">
        <f aca="false" ca="false" dt2D="false" dtr="false" t="normal">E403/C403</f>
        <v>#DIV/0!</v>
      </c>
      <c r="G403" s="68" t="n"/>
      <c r="H403" s="67" t="e">
        <f aca="false" ca="false" dt2D="false" dtr="false" t="normal">G403/D403*100</f>
        <v>#DIV/0!</v>
      </c>
      <c r="I403" s="68" t="n"/>
      <c r="J403" s="68" t="n"/>
      <c r="K403" s="68" t="n"/>
      <c r="L403" s="68" t="n"/>
      <c r="M403" s="68" t="n"/>
      <c r="N403" s="68" t="n"/>
      <c r="O403" s="66" t="n"/>
      <c r="P403" s="66" t="n"/>
      <c r="Q403" s="66" t="n"/>
      <c r="R403" s="66" t="n"/>
      <c r="S403" s="66" t="n"/>
      <c r="T403" s="66" t="n"/>
      <c r="U403" s="69" t="e">
        <f aca="false" ca="false" dt2D="false" dtr="false" t="normal">O403/G403*100</f>
        <v>#DIV/0!</v>
      </c>
      <c r="V403" s="66" t="n"/>
      <c r="W403" s="81" t="e">
        <f aca="false" ca="false" dt2D="false" dtr="false" t="normal">V403/E403*100</f>
        <v>#DIV/0!</v>
      </c>
      <c r="X403" s="66" t="n"/>
      <c r="Y403" s="81" t="e">
        <f aca="false" ca="false" dt2D="false" dtr="false" t="normal">X403/E403*100</f>
        <v>#DIV/0!</v>
      </c>
      <c r="Z403" s="66" t="n"/>
      <c r="AA403" s="66" t="n"/>
      <c r="AB403" s="66" t="n"/>
      <c r="AC403" s="66" t="n"/>
      <c r="AD403" s="66" t="n"/>
      <c r="AE403" s="66" t="n"/>
    </row>
    <row customFormat="true" ht="15" outlineLevel="0" r="404" s="36">
      <c r="A404" s="87" t="n"/>
      <c r="B404" s="92" t="s">
        <v>372</v>
      </c>
      <c r="C404" s="66" t="n"/>
      <c r="D404" s="66" t="n"/>
      <c r="E404" s="66" t="n"/>
      <c r="F404" s="67" t="e">
        <f aca="false" ca="false" dt2D="false" dtr="false" t="normal">E404/C404</f>
        <v>#DIV/0!</v>
      </c>
      <c r="G404" s="68" t="n"/>
      <c r="H404" s="67" t="e">
        <f aca="false" ca="false" dt2D="false" dtr="false" t="normal">G404/D404*100</f>
        <v>#DIV/0!</v>
      </c>
      <c r="I404" s="68" t="n"/>
      <c r="J404" s="68" t="n"/>
      <c r="K404" s="68" t="n"/>
      <c r="L404" s="68" t="n"/>
      <c r="M404" s="68" t="n"/>
      <c r="N404" s="68" t="n"/>
      <c r="O404" s="66" t="n"/>
      <c r="P404" s="66" t="n"/>
      <c r="Q404" s="66" t="n"/>
      <c r="R404" s="66" t="n"/>
      <c r="S404" s="66" t="n"/>
      <c r="T404" s="66" t="n"/>
      <c r="U404" s="69" t="e">
        <f aca="false" ca="false" dt2D="false" dtr="false" t="normal">O404/G404*100</f>
        <v>#DIV/0!</v>
      </c>
      <c r="V404" s="66" t="n"/>
      <c r="W404" s="81" t="e">
        <f aca="false" ca="false" dt2D="false" dtr="false" t="normal">V404/E404*100</f>
        <v>#DIV/0!</v>
      </c>
      <c r="X404" s="66" t="n"/>
      <c r="Y404" s="81" t="e">
        <f aca="false" ca="false" dt2D="false" dtr="false" t="normal">X404/E404*100</f>
        <v>#DIV/0!</v>
      </c>
      <c r="Z404" s="66" t="n"/>
      <c r="AA404" s="66" t="n"/>
      <c r="AB404" s="66" t="n"/>
      <c r="AC404" s="66" t="n"/>
      <c r="AD404" s="66" t="n"/>
      <c r="AE404" s="66" t="n"/>
    </row>
    <row customFormat="true" ht="15" outlineLevel="0" r="405" s="36">
      <c r="A405" s="87" t="n"/>
      <c r="B405" s="92" t="s">
        <v>373</v>
      </c>
      <c r="C405" s="66" t="n"/>
      <c r="D405" s="66" t="n"/>
      <c r="E405" s="66" t="n"/>
      <c r="F405" s="67" t="e">
        <f aca="false" ca="false" dt2D="false" dtr="false" t="normal">E405/C405</f>
        <v>#DIV/0!</v>
      </c>
      <c r="G405" s="68" t="n"/>
      <c r="H405" s="67" t="e">
        <f aca="false" ca="false" dt2D="false" dtr="false" t="normal">G405/D405*100</f>
        <v>#DIV/0!</v>
      </c>
      <c r="I405" s="68" t="n"/>
      <c r="J405" s="68" t="n"/>
      <c r="K405" s="68" t="n"/>
      <c r="L405" s="68" t="n"/>
      <c r="M405" s="68" t="n"/>
      <c r="N405" s="68" t="n"/>
      <c r="O405" s="66" t="n"/>
      <c r="P405" s="66" t="n"/>
      <c r="Q405" s="66" t="n"/>
      <c r="R405" s="66" t="n"/>
      <c r="S405" s="66" t="n"/>
      <c r="T405" s="66" t="n"/>
      <c r="U405" s="69" t="e">
        <f aca="false" ca="false" dt2D="false" dtr="false" t="normal">O405/G405*100</f>
        <v>#DIV/0!</v>
      </c>
      <c r="V405" s="66" t="n"/>
      <c r="W405" s="81" t="e">
        <f aca="false" ca="false" dt2D="false" dtr="false" t="normal">V405/E405*100</f>
        <v>#DIV/0!</v>
      </c>
      <c r="X405" s="66" t="n"/>
      <c r="Y405" s="81" t="e">
        <f aca="false" ca="false" dt2D="false" dtr="false" t="normal">X405/E405*100</f>
        <v>#DIV/0!</v>
      </c>
      <c r="Z405" s="66" t="n"/>
      <c r="AA405" s="66" t="n"/>
      <c r="AB405" s="66" t="n"/>
      <c r="AC405" s="66" t="n"/>
      <c r="AD405" s="66" t="n"/>
      <c r="AE405" s="66" t="n"/>
    </row>
    <row customFormat="true" ht="15" outlineLevel="0" r="406" s="36">
      <c r="A406" s="87" t="n"/>
      <c r="B406" s="92" t="s">
        <v>374</v>
      </c>
      <c r="C406" s="66" t="n"/>
      <c r="D406" s="66" t="n"/>
      <c r="E406" s="66" t="n"/>
      <c r="F406" s="67" t="e">
        <f aca="false" ca="false" dt2D="false" dtr="false" t="normal">E406/C406</f>
        <v>#DIV/0!</v>
      </c>
      <c r="G406" s="68" t="n"/>
      <c r="H406" s="67" t="e">
        <f aca="false" ca="false" dt2D="false" dtr="false" t="normal">G406/D406*100</f>
        <v>#DIV/0!</v>
      </c>
      <c r="I406" s="68" t="n"/>
      <c r="J406" s="68" t="n"/>
      <c r="K406" s="68" t="n"/>
      <c r="L406" s="68" t="n"/>
      <c r="M406" s="68" t="n"/>
      <c r="N406" s="68" t="n"/>
      <c r="O406" s="66" t="n"/>
      <c r="P406" s="66" t="n"/>
      <c r="Q406" s="66" t="n"/>
      <c r="R406" s="66" t="n"/>
      <c r="S406" s="66" t="n"/>
      <c r="T406" s="66" t="n"/>
      <c r="U406" s="69" t="e">
        <f aca="false" ca="false" dt2D="false" dtr="false" t="normal">O406/G406*100</f>
        <v>#DIV/0!</v>
      </c>
      <c r="V406" s="66" t="n"/>
      <c r="W406" s="81" t="e">
        <f aca="false" ca="false" dt2D="false" dtr="false" t="normal">V406/E406*100</f>
        <v>#DIV/0!</v>
      </c>
      <c r="X406" s="66" t="n"/>
      <c r="Y406" s="81" t="e">
        <f aca="false" ca="false" dt2D="false" dtr="false" t="normal">X406/E406*100</f>
        <v>#DIV/0!</v>
      </c>
      <c r="Z406" s="66" t="n"/>
      <c r="AA406" s="66" t="n"/>
      <c r="AB406" s="66" t="n"/>
      <c r="AC406" s="66" t="n"/>
      <c r="AD406" s="66" t="n"/>
      <c r="AE406" s="66" t="n"/>
    </row>
    <row customFormat="true" ht="15" outlineLevel="0" r="407" s="36">
      <c r="A407" s="87" t="n"/>
      <c r="B407" s="103" t="s">
        <v>375</v>
      </c>
      <c r="C407" s="66" t="n"/>
      <c r="D407" s="66" t="n"/>
      <c r="E407" s="66" t="n"/>
      <c r="F407" s="67" t="e">
        <f aca="false" ca="false" dt2D="false" dtr="false" t="normal">E407/C407</f>
        <v>#DIV/0!</v>
      </c>
      <c r="G407" s="68" t="n"/>
      <c r="H407" s="67" t="e">
        <f aca="false" ca="false" dt2D="false" dtr="false" t="normal">G407/D407*100</f>
        <v>#DIV/0!</v>
      </c>
      <c r="I407" s="68" t="n"/>
      <c r="J407" s="68" t="n"/>
      <c r="K407" s="68" t="n"/>
      <c r="L407" s="68" t="n"/>
      <c r="M407" s="68" t="n"/>
      <c r="N407" s="68" t="n"/>
      <c r="O407" s="66" t="n"/>
      <c r="P407" s="66" t="n"/>
      <c r="Q407" s="66" t="n"/>
      <c r="R407" s="66" t="n"/>
      <c r="S407" s="66" t="n"/>
      <c r="T407" s="66" t="n"/>
      <c r="U407" s="69" t="e">
        <f aca="false" ca="false" dt2D="false" dtr="false" t="normal">O407/G407*100</f>
        <v>#DIV/0!</v>
      </c>
      <c r="V407" s="66" t="n"/>
      <c r="W407" s="81" t="e">
        <f aca="false" ca="false" dt2D="false" dtr="false" t="normal">V407/E407*100</f>
        <v>#DIV/0!</v>
      </c>
      <c r="X407" s="66" t="n"/>
      <c r="Y407" s="81" t="e">
        <f aca="false" ca="false" dt2D="false" dtr="false" t="normal">X407/E407*100</f>
        <v>#DIV/0!</v>
      </c>
      <c r="Z407" s="66" t="n"/>
      <c r="AA407" s="66" t="n"/>
      <c r="AB407" s="66" t="n"/>
      <c r="AC407" s="66" t="n"/>
      <c r="AD407" s="66" t="n"/>
      <c r="AE407" s="66" t="n"/>
    </row>
    <row customFormat="true" ht="15" outlineLevel="0" r="408" s="36">
      <c r="A408" s="87" t="n"/>
      <c r="B408" s="92" t="s">
        <v>376</v>
      </c>
      <c r="C408" s="66" t="n"/>
      <c r="D408" s="66" t="n"/>
      <c r="E408" s="66" t="n"/>
      <c r="F408" s="67" t="e">
        <f aca="false" ca="false" dt2D="false" dtr="false" t="normal">E408/C408</f>
        <v>#DIV/0!</v>
      </c>
      <c r="G408" s="68" t="n"/>
      <c r="H408" s="67" t="e">
        <f aca="false" ca="false" dt2D="false" dtr="false" t="normal">G408/D408*100</f>
        <v>#DIV/0!</v>
      </c>
      <c r="I408" s="68" t="n"/>
      <c r="J408" s="68" t="n"/>
      <c r="K408" s="68" t="n"/>
      <c r="L408" s="68" t="n"/>
      <c r="M408" s="68" t="n"/>
      <c r="N408" s="68" t="n"/>
      <c r="O408" s="66" t="n"/>
      <c r="P408" s="66" t="n"/>
      <c r="Q408" s="66" t="n"/>
      <c r="R408" s="66" t="n"/>
      <c r="S408" s="66" t="n"/>
      <c r="T408" s="66" t="n"/>
      <c r="U408" s="69" t="e">
        <f aca="false" ca="false" dt2D="false" dtr="false" t="normal">O408/G408*100</f>
        <v>#DIV/0!</v>
      </c>
      <c r="V408" s="66" t="n"/>
      <c r="W408" s="81" t="e">
        <f aca="false" ca="false" dt2D="false" dtr="false" t="normal">V408/E408*100</f>
        <v>#DIV/0!</v>
      </c>
      <c r="X408" s="66" t="n"/>
      <c r="Y408" s="81" t="e">
        <f aca="false" ca="false" dt2D="false" dtr="false" t="normal">X408/E408*100</f>
        <v>#DIV/0!</v>
      </c>
      <c r="Z408" s="66" t="n"/>
      <c r="AA408" s="66" t="n"/>
      <c r="AB408" s="66" t="n"/>
      <c r="AC408" s="66" t="n"/>
      <c r="AD408" s="66" t="n"/>
      <c r="AE408" s="66" t="n"/>
    </row>
    <row customFormat="true" ht="15" outlineLevel="0" r="409" s="36">
      <c r="A409" s="87" t="n"/>
      <c r="B409" s="102" t="s">
        <v>377</v>
      </c>
      <c r="C409" s="66" t="n"/>
      <c r="D409" s="66" t="n"/>
      <c r="E409" s="66" t="n"/>
      <c r="F409" s="67" t="e">
        <f aca="false" ca="false" dt2D="false" dtr="false" t="normal">E409/C409</f>
        <v>#DIV/0!</v>
      </c>
      <c r="G409" s="68" t="n"/>
      <c r="H409" s="67" t="e">
        <f aca="false" ca="false" dt2D="false" dtr="false" t="normal">G409/D409*100</f>
        <v>#DIV/0!</v>
      </c>
      <c r="I409" s="68" t="n"/>
      <c r="J409" s="68" t="n"/>
      <c r="K409" s="68" t="n"/>
      <c r="L409" s="68" t="n"/>
      <c r="M409" s="68" t="n"/>
      <c r="N409" s="68" t="n"/>
      <c r="O409" s="66" t="n"/>
      <c r="P409" s="66" t="n"/>
      <c r="Q409" s="66" t="n"/>
      <c r="R409" s="66" t="n"/>
      <c r="S409" s="66" t="n"/>
      <c r="T409" s="66" t="n"/>
      <c r="U409" s="69" t="e">
        <f aca="false" ca="false" dt2D="false" dtr="false" t="normal">O409/G409*100</f>
        <v>#DIV/0!</v>
      </c>
      <c r="V409" s="66" t="n"/>
      <c r="W409" s="81" t="e">
        <f aca="false" ca="false" dt2D="false" dtr="false" t="normal">V409/E409*100</f>
        <v>#DIV/0!</v>
      </c>
      <c r="X409" s="66" t="n"/>
      <c r="Y409" s="81" t="e">
        <f aca="false" ca="false" dt2D="false" dtr="false" t="normal">X409/E409*100</f>
        <v>#DIV/0!</v>
      </c>
      <c r="Z409" s="66" t="n"/>
      <c r="AA409" s="66" t="n"/>
      <c r="AB409" s="66" t="n"/>
      <c r="AC409" s="66" t="n"/>
      <c r="AD409" s="66" t="n"/>
      <c r="AE409" s="66" t="n"/>
    </row>
    <row customFormat="true" ht="15" outlineLevel="0" r="410" s="36">
      <c r="A410" s="87" t="n"/>
      <c r="B410" s="71" t="s">
        <v>378</v>
      </c>
      <c r="C410" s="66" t="n"/>
      <c r="D410" s="66" t="n"/>
      <c r="E410" s="66" t="n"/>
      <c r="F410" s="67" t="e">
        <f aca="false" ca="false" dt2D="false" dtr="false" t="normal">E410/C410</f>
        <v>#DIV/0!</v>
      </c>
      <c r="G410" s="68" t="n"/>
      <c r="H410" s="67" t="e">
        <f aca="false" ca="false" dt2D="false" dtr="false" t="normal">G410/D410*100</f>
        <v>#DIV/0!</v>
      </c>
      <c r="I410" s="68" t="n"/>
      <c r="J410" s="68" t="n"/>
      <c r="K410" s="68" t="n"/>
      <c r="L410" s="68" t="n"/>
      <c r="M410" s="68" t="n"/>
      <c r="N410" s="68" t="n"/>
      <c r="O410" s="66" t="n"/>
      <c r="P410" s="66" t="n"/>
      <c r="Q410" s="66" t="n"/>
      <c r="R410" s="66" t="n"/>
      <c r="S410" s="66" t="n"/>
      <c r="T410" s="66" t="n"/>
      <c r="U410" s="69" t="e">
        <f aca="false" ca="false" dt2D="false" dtr="false" t="normal">O410/G410*100</f>
        <v>#DIV/0!</v>
      </c>
      <c r="V410" s="66" t="n"/>
      <c r="W410" s="81" t="e">
        <f aca="false" ca="false" dt2D="false" dtr="false" t="normal">V410/E410*100</f>
        <v>#DIV/0!</v>
      </c>
      <c r="X410" s="66" t="n"/>
      <c r="Y410" s="81" t="e">
        <f aca="false" ca="false" dt2D="false" dtr="false" t="normal">X410/E410*100</f>
        <v>#DIV/0!</v>
      </c>
      <c r="Z410" s="66" t="n"/>
      <c r="AA410" s="66" t="n"/>
      <c r="AB410" s="66" t="n"/>
      <c r="AC410" s="66" t="n"/>
      <c r="AD410" s="66" t="n"/>
      <c r="AE410" s="66" t="n"/>
    </row>
    <row customFormat="true" ht="15" outlineLevel="0" r="411" s="36">
      <c r="A411" s="87" t="n"/>
      <c r="B411" s="71" t="s">
        <v>379</v>
      </c>
      <c r="C411" s="66" t="n"/>
      <c r="D411" s="66" t="n"/>
      <c r="E411" s="66" t="n"/>
      <c r="F411" s="67" t="e">
        <f aca="false" ca="false" dt2D="false" dtr="false" t="normal">E411/C411</f>
        <v>#DIV/0!</v>
      </c>
      <c r="G411" s="68" t="n"/>
      <c r="H411" s="67" t="e">
        <f aca="false" ca="false" dt2D="false" dtr="false" t="normal">G411/D411*100</f>
        <v>#DIV/0!</v>
      </c>
      <c r="I411" s="68" t="n"/>
      <c r="J411" s="68" t="n"/>
      <c r="K411" s="68" t="n"/>
      <c r="L411" s="68" t="n"/>
      <c r="M411" s="68" t="n"/>
      <c r="N411" s="68" t="n"/>
      <c r="O411" s="66" t="n"/>
      <c r="P411" s="66" t="n"/>
      <c r="Q411" s="66" t="n"/>
      <c r="R411" s="66" t="n"/>
      <c r="S411" s="66" t="n"/>
      <c r="T411" s="66" t="n"/>
      <c r="U411" s="69" t="e">
        <f aca="false" ca="false" dt2D="false" dtr="false" t="normal">O411/G411*100</f>
        <v>#DIV/0!</v>
      </c>
      <c r="V411" s="66" t="n"/>
      <c r="W411" s="81" t="e">
        <f aca="false" ca="false" dt2D="false" dtr="false" t="normal">V411/E411*100</f>
        <v>#DIV/0!</v>
      </c>
      <c r="X411" s="66" t="n"/>
      <c r="Y411" s="81" t="e">
        <f aca="false" ca="false" dt2D="false" dtr="false" t="normal">X411/E411*100</f>
        <v>#DIV/0!</v>
      </c>
      <c r="Z411" s="66" t="n"/>
      <c r="AA411" s="66" t="n"/>
      <c r="AB411" s="66" t="n"/>
      <c r="AC411" s="66" t="n"/>
      <c r="AD411" s="66" t="n"/>
      <c r="AE411" s="66" t="n"/>
    </row>
    <row customFormat="true" ht="15" outlineLevel="0" r="412" s="36">
      <c r="A412" s="87" t="n"/>
      <c r="B412" s="71" t="s">
        <v>77</v>
      </c>
      <c r="C412" s="66" t="n"/>
      <c r="D412" s="66" t="n"/>
      <c r="E412" s="66" t="n"/>
      <c r="F412" s="67" t="e">
        <f aca="false" ca="false" dt2D="false" dtr="false" t="normal">E412/C412</f>
        <v>#DIV/0!</v>
      </c>
      <c r="G412" s="68" t="n"/>
      <c r="H412" s="67" t="e">
        <f aca="false" ca="false" dt2D="false" dtr="false" t="normal">G412/D412*100</f>
        <v>#DIV/0!</v>
      </c>
      <c r="I412" s="68" t="n"/>
      <c r="J412" s="68" t="n"/>
      <c r="K412" s="68" t="n"/>
      <c r="L412" s="68" t="n"/>
      <c r="M412" s="68" t="n"/>
      <c r="N412" s="68" t="n"/>
      <c r="O412" s="66" t="n"/>
      <c r="P412" s="66" t="n"/>
      <c r="Q412" s="66" t="n"/>
      <c r="R412" s="66" t="n"/>
      <c r="S412" s="66" t="n"/>
      <c r="T412" s="66" t="n"/>
      <c r="U412" s="69" t="e">
        <f aca="false" ca="false" dt2D="false" dtr="false" t="normal">O412/G412*100</f>
        <v>#DIV/0!</v>
      </c>
      <c r="V412" s="66" t="n"/>
      <c r="W412" s="81" t="e">
        <f aca="false" ca="false" dt2D="false" dtr="false" t="normal">V412/E412*100</f>
        <v>#DIV/0!</v>
      </c>
      <c r="X412" s="66" t="n"/>
      <c r="Y412" s="81" t="e">
        <f aca="false" ca="false" dt2D="false" dtr="false" t="normal">X412/E412*100</f>
        <v>#DIV/0!</v>
      </c>
      <c r="Z412" s="66" t="n"/>
      <c r="AA412" s="66" t="n"/>
      <c r="AB412" s="66" t="n"/>
      <c r="AC412" s="66" t="n"/>
      <c r="AD412" s="66" t="n"/>
      <c r="AE412" s="66" t="n"/>
    </row>
    <row customFormat="true" ht="15" outlineLevel="0" r="413" s="36">
      <c r="A413" s="87" t="n"/>
      <c r="B413" s="71" t="s">
        <v>78</v>
      </c>
      <c r="C413" s="66" t="n"/>
      <c r="D413" s="66" t="n"/>
      <c r="E413" s="66" t="n"/>
      <c r="F413" s="67" t="e">
        <f aca="false" ca="false" dt2D="false" dtr="false" t="normal">E413/C413</f>
        <v>#DIV/0!</v>
      </c>
      <c r="G413" s="68" t="n"/>
      <c r="H413" s="67" t="e">
        <f aca="false" ca="false" dt2D="false" dtr="false" t="normal">G413/D413*100</f>
        <v>#DIV/0!</v>
      </c>
      <c r="I413" s="68" t="n"/>
      <c r="J413" s="68" t="n"/>
      <c r="K413" s="68" t="n"/>
      <c r="L413" s="68" t="n"/>
      <c r="M413" s="68" t="n"/>
      <c r="N413" s="68" t="n"/>
      <c r="O413" s="66" t="n"/>
      <c r="P413" s="66" t="n"/>
      <c r="Q413" s="66" t="n"/>
      <c r="R413" s="66" t="n"/>
      <c r="S413" s="66" t="n"/>
      <c r="T413" s="66" t="n"/>
      <c r="U413" s="69" t="e">
        <f aca="false" ca="false" dt2D="false" dtr="false" t="normal">O413/G413*100</f>
        <v>#DIV/0!</v>
      </c>
      <c r="V413" s="66" t="n"/>
      <c r="W413" s="81" t="e">
        <f aca="false" ca="false" dt2D="false" dtr="false" t="normal">V413/E413*100</f>
        <v>#DIV/0!</v>
      </c>
      <c r="X413" s="66" t="n"/>
      <c r="Y413" s="81" t="e">
        <f aca="false" ca="false" dt2D="false" dtr="false" t="normal">X413/E413*100</f>
        <v>#DIV/0!</v>
      </c>
      <c r="Z413" s="66" t="n"/>
      <c r="AA413" s="66" t="n"/>
      <c r="AB413" s="66" t="n"/>
      <c r="AC413" s="66" t="n"/>
      <c r="AD413" s="66" t="n"/>
      <c r="AE413" s="66" t="n"/>
    </row>
    <row customFormat="true" ht="15" outlineLevel="0" r="414" s="36">
      <c r="A414" s="87" t="n"/>
      <c r="B414" s="71" t="s">
        <v>79</v>
      </c>
      <c r="C414" s="66" t="n"/>
      <c r="D414" s="66" t="n"/>
      <c r="E414" s="66" t="n"/>
      <c r="F414" s="67" t="e">
        <f aca="false" ca="false" dt2D="false" dtr="false" t="normal">E414/C414</f>
        <v>#DIV/0!</v>
      </c>
      <c r="G414" s="68" t="n"/>
      <c r="H414" s="67" t="e">
        <f aca="false" ca="false" dt2D="false" dtr="false" t="normal">G414/D414*100</f>
        <v>#DIV/0!</v>
      </c>
      <c r="I414" s="68" t="n"/>
      <c r="J414" s="68" t="n"/>
      <c r="K414" s="68" t="n"/>
      <c r="L414" s="68" t="n"/>
      <c r="M414" s="68" t="n"/>
      <c r="N414" s="68" t="n"/>
      <c r="O414" s="66" t="n"/>
      <c r="P414" s="66" t="n"/>
      <c r="Q414" s="66" t="n"/>
      <c r="R414" s="66" t="n"/>
      <c r="S414" s="66" t="n"/>
      <c r="T414" s="66" t="n"/>
      <c r="U414" s="69" t="e">
        <f aca="false" ca="false" dt2D="false" dtr="false" t="normal">O414/G414*100</f>
        <v>#DIV/0!</v>
      </c>
      <c r="V414" s="66" t="n"/>
      <c r="W414" s="81" t="e">
        <f aca="false" ca="false" dt2D="false" dtr="false" t="normal">V414/E414*100</f>
        <v>#DIV/0!</v>
      </c>
      <c r="X414" s="66" t="n"/>
      <c r="Y414" s="81" t="e">
        <f aca="false" ca="false" dt2D="false" dtr="false" t="normal">X414/E414*100</f>
        <v>#DIV/0!</v>
      </c>
      <c r="Z414" s="66" t="n"/>
      <c r="AA414" s="66" t="n"/>
      <c r="AB414" s="66" t="n"/>
      <c r="AC414" s="66" t="n"/>
      <c r="AD414" s="66" t="n"/>
      <c r="AE414" s="66" t="n"/>
    </row>
    <row customFormat="true" ht="15" outlineLevel="0" r="415" s="36">
      <c r="A415" s="87" t="n"/>
      <c r="B415" s="71" t="s">
        <v>132</v>
      </c>
      <c r="C415" s="66" t="n"/>
      <c r="D415" s="66" t="n"/>
      <c r="E415" s="66" t="n"/>
      <c r="F415" s="67" t="e">
        <f aca="false" ca="false" dt2D="false" dtr="false" t="normal">E415/C415</f>
        <v>#DIV/0!</v>
      </c>
      <c r="G415" s="68" t="n"/>
      <c r="H415" s="67" t="e">
        <f aca="false" ca="false" dt2D="false" dtr="false" t="normal">G415/D415*100</f>
        <v>#DIV/0!</v>
      </c>
      <c r="I415" s="68" t="n"/>
      <c r="J415" s="68" t="n"/>
      <c r="K415" s="68" t="n"/>
      <c r="L415" s="68" t="n"/>
      <c r="M415" s="68" t="n"/>
      <c r="N415" s="68" t="n"/>
      <c r="O415" s="66" t="n"/>
      <c r="P415" s="66" t="n"/>
      <c r="Q415" s="66" t="n"/>
      <c r="R415" s="66" t="n"/>
      <c r="S415" s="66" t="n"/>
      <c r="T415" s="66" t="n"/>
      <c r="U415" s="69" t="e">
        <f aca="false" ca="false" dt2D="false" dtr="false" t="normal">O415/G415*100</f>
        <v>#DIV/0!</v>
      </c>
      <c r="V415" s="66" t="n"/>
      <c r="W415" s="81" t="e">
        <f aca="false" ca="false" dt2D="false" dtr="false" t="normal">V415/E415*100</f>
        <v>#DIV/0!</v>
      </c>
      <c r="X415" s="66" t="n"/>
      <c r="Y415" s="81" t="e">
        <f aca="false" ca="false" dt2D="false" dtr="false" t="normal">X415/E415*100</f>
        <v>#DIV/0!</v>
      </c>
      <c r="Z415" s="66" t="n"/>
      <c r="AA415" s="66" t="n"/>
      <c r="AB415" s="66" t="n"/>
      <c r="AC415" s="66" t="n"/>
      <c r="AD415" s="66" t="n"/>
      <c r="AE415" s="66" t="n"/>
    </row>
    <row customFormat="true" ht="15" outlineLevel="0" r="416" s="36">
      <c r="A416" s="87" t="n"/>
      <c r="B416" s="71" t="s">
        <v>133</v>
      </c>
      <c r="C416" s="66" t="n"/>
      <c r="D416" s="66" t="n"/>
      <c r="E416" s="66" t="n"/>
      <c r="F416" s="67" t="e">
        <f aca="false" ca="false" dt2D="false" dtr="false" t="normal">E416/C416</f>
        <v>#DIV/0!</v>
      </c>
      <c r="G416" s="68" t="n"/>
      <c r="H416" s="67" t="e">
        <f aca="false" ca="false" dt2D="false" dtr="false" t="normal">G416/D416*100</f>
        <v>#DIV/0!</v>
      </c>
      <c r="I416" s="68" t="n"/>
      <c r="J416" s="68" t="n"/>
      <c r="K416" s="68" t="n"/>
      <c r="L416" s="68" t="n"/>
      <c r="M416" s="68" t="n"/>
      <c r="N416" s="68" t="n"/>
      <c r="O416" s="66" t="n"/>
      <c r="P416" s="66" t="n"/>
      <c r="Q416" s="66" t="n"/>
      <c r="R416" s="66" t="n"/>
      <c r="S416" s="66" t="n"/>
      <c r="T416" s="66" t="n"/>
      <c r="U416" s="69" t="e">
        <f aca="false" ca="false" dt2D="false" dtr="false" t="normal">O416/G416*100</f>
        <v>#DIV/0!</v>
      </c>
      <c r="V416" s="66" t="n"/>
      <c r="W416" s="81" t="e">
        <f aca="false" ca="false" dt2D="false" dtr="false" t="normal">V416/E416*100</f>
        <v>#DIV/0!</v>
      </c>
      <c r="X416" s="66" t="n"/>
      <c r="Y416" s="81" t="e">
        <f aca="false" ca="false" dt2D="false" dtr="false" t="normal">X416/E416*100</f>
        <v>#DIV/0!</v>
      </c>
      <c r="Z416" s="66" t="n"/>
      <c r="AA416" s="66" t="n"/>
      <c r="AB416" s="66" t="n"/>
      <c r="AC416" s="66" t="n"/>
      <c r="AD416" s="66" t="n"/>
      <c r="AE416" s="66" t="n"/>
    </row>
    <row customFormat="true" ht="15" outlineLevel="0" r="417" s="36">
      <c r="A417" s="87" t="n"/>
      <c r="B417" s="71" t="s">
        <v>134</v>
      </c>
      <c r="C417" s="66" t="n"/>
      <c r="D417" s="66" t="n"/>
      <c r="E417" s="66" t="n"/>
      <c r="F417" s="67" t="e">
        <f aca="false" ca="false" dt2D="false" dtr="false" t="normal">E417/C417</f>
        <v>#DIV/0!</v>
      </c>
      <c r="G417" s="68" t="n"/>
      <c r="H417" s="67" t="e">
        <f aca="false" ca="false" dt2D="false" dtr="false" t="normal">G417/D417*100</f>
        <v>#DIV/0!</v>
      </c>
      <c r="I417" s="68" t="n"/>
      <c r="J417" s="68" t="n"/>
      <c r="K417" s="68" t="n"/>
      <c r="L417" s="68" t="n"/>
      <c r="M417" s="68" t="n"/>
      <c r="N417" s="68" t="n"/>
      <c r="O417" s="66" t="n"/>
      <c r="P417" s="66" t="n"/>
      <c r="Q417" s="66" t="n"/>
      <c r="R417" s="66" t="n"/>
      <c r="S417" s="66" t="n"/>
      <c r="T417" s="66" t="n"/>
      <c r="U417" s="69" t="e">
        <f aca="false" ca="false" dt2D="false" dtr="false" t="normal">O417/G417*100</f>
        <v>#DIV/0!</v>
      </c>
      <c r="V417" s="66" t="n"/>
      <c r="W417" s="81" t="e">
        <f aca="false" ca="false" dt2D="false" dtr="false" t="normal">V417/E417*100</f>
        <v>#DIV/0!</v>
      </c>
      <c r="X417" s="66" t="n"/>
      <c r="Y417" s="81" t="e">
        <f aca="false" ca="false" dt2D="false" dtr="false" t="normal">X417/E417*100</f>
        <v>#DIV/0!</v>
      </c>
      <c r="Z417" s="66" t="n"/>
      <c r="AA417" s="66" t="n"/>
      <c r="AB417" s="66" t="n"/>
      <c r="AC417" s="66" t="n"/>
      <c r="AD417" s="66" t="n"/>
      <c r="AE417" s="66" t="n"/>
    </row>
    <row customFormat="true" ht="15" outlineLevel="0" r="418" s="36">
      <c r="A418" s="87" t="n"/>
      <c r="B418" s="71" t="s">
        <v>135</v>
      </c>
      <c r="C418" s="66" t="n"/>
      <c r="D418" s="66" t="n"/>
      <c r="E418" s="66" t="n"/>
      <c r="F418" s="67" t="e">
        <f aca="false" ca="false" dt2D="false" dtr="false" t="normal">E418/C418</f>
        <v>#DIV/0!</v>
      </c>
      <c r="G418" s="68" t="n"/>
      <c r="H418" s="67" t="e">
        <f aca="false" ca="false" dt2D="false" dtr="false" t="normal">G418/D418*100</f>
        <v>#DIV/0!</v>
      </c>
      <c r="I418" s="68" t="n"/>
      <c r="J418" s="68" t="n"/>
      <c r="K418" s="68" t="n"/>
      <c r="L418" s="68" t="n"/>
      <c r="M418" s="68" t="n"/>
      <c r="N418" s="68" t="n"/>
      <c r="O418" s="66" t="n"/>
      <c r="P418" s="66" t="n"/>
      <c r="Q418" s="66" t="n"/>
      <c r="R418" s="66" t="n"/>
      <c r="S418" s="66" t="n"/>
      <c r="T418" s="66" t="n"/>
      <c r="U418" s="69" t="e">
        <f aca="false" ca="false" dt2D="false" dtr="false" t="normal">O418/G418*100</f>
        <v>#DIV/0!</v>
      </c>
      <c r="V418" s="66" t="n"/>
      <c r="W418" s="81" t="e">
        <f aca="false" ca="false" dt2D="false" dtr="false" t="normal">V418/E418*100</f>
        <v>#DIV/0!</v>
      </c>
      <c r="X418" s="66" t="n"/>
      <c r="Y418" s="81" t="e">
        <f aca="false" ca="false" dt2D="false" dtr="false" t="normal">X418/E418*100</f>
        <v>#DIV/0!</v>
      </c>
      <c r="Z418" s="66" t="n"/>
      <c r="AA418" s="66" t="n"/>
      <c r="AB418" s="66" t="n"/>
      <c r="AC418" s="66" t="n"/>
      <c r="AD418" s="66" t="n"/>
      <c r="AE418" s="66" t="n"/>
    </row>
    <row customFormat="true" ht="15" outlineLevel="0" r="419" s="36">
      <c r="A419" s="87" t="n"/>
      <c r="B419" s="71" t="s">
        <v>136</v>
      </c>
      <c r="C419" s="66" t="n"/>
      <c r="D419" s="66" t="n"/>
      <c r="E419" s="66" t="n"/>
      <c r="F419" s="67" t="e">
        <f aca="false" ca="false" dt2D="false" dtr="false" t="normal">E419/C419</f>
        <v>#DIV/0!</v>
      </c>
      <c r="G419" s="68" t="n"/>
      <c r="H419" s="67" t="e">
        <f aca="false" ca="false" dt2D="false" dtr="false" t="normal">G419/D419*100</f>
        <v>#DIV/0!</v>
      </c>
      <c r="I419" s="68" t="n"/>
      <c r="J419" s="68" t="n"/>
      <c r="K419" s="68" t="n"/>
      <c r="L419" s="68" t="n"/>
      <c r="M419" s="68" t="n"/>
      <c r="N419" s="68" t="n"/>
      <c r="O419" s="66" t="n"/>
      <c r="P419" s="66" t="n"/>
      <c r="Q419" s="66" t="n"/>
      <c r="R419" s="66" t="n"/>
      <c r="S419" s="66" t="n"/>
      <c r="T419" s="66" t="n"/>
      <c r="U419" s="69" t="e">
        <f aca="false" ca="false" dt2D="false" dtr="false" t="normal">O419/G419*100</f>
        <v>#DIV/0!</v>
      </c>
      <c r="V419" s="66" t="n"/>
      <c r="W419" s="81" t="e">
        <f aca="false" ca="false" dt2D="false" dtr="false" t="normal">V419/E419*100</f>
        <v>#DIV/0!</v>
      </c>
      <c r="X419" s="66" t="n"/>
      <c r="Y419" s="81" t="e">
        <f aca="false" ca="false" dt2D="false" dtr="false" t="normal">X419/E419*100</f>
        <v>#DIV/0!</v>
      </c>
      <c r="Z419" s="66" t="n"/>
      <c r="AA419" s="66" t="n"/>
      <c r="AB419" s="66" t="n"/>
      <c r="AC419" s="66" t="n"/>
      <c r="AD419" s="66" t="n"/>
      <c r="AE419" s="66" t="n"/>
    </row>
    <row customFormat="true" ht="15" outlineLevel="0" r="420" s="36">
      <c r="A420" s="87" t="n"/>
      <c r="B420" s="71" t="s">
        <v>380</v>
      </c>
      <c r="C420" s="66" t="n"/>
      <c r="D420" s="66" t="n"/>
      <c r="E420" s="66" t="n"/>
      <c r="F420" s="67" t="e">
        <f aca="false" ca="false" dt2D="false" dtr="false" t="normal">E420/C420</f>
        <v>#DIV/0!</v>
      </c>
      <c r="G420" s="68" t="n"/>
      <c r="H420" s="67" t="e">
        <f aca="false" ca="false" dt2D="false" dtr="false" t="normal">G420/D420*100</f>
        <v>#DIV/0!</v>
      </c>
      <c r="I420" s="68" t="n"/>
      <c r="J420" s="68" t="n"/>
      <c r="K420" s="68" t="n"/>
      <c r="L420" s="68" t="n"/>
      <c r="M420" s="68" t="n"/>
      <c r="N420" s="68" t="n"/>
      <c r="O420" s="66" t="n"/>
      <c r="P420" s="66" t="n"/>
      <c r="Q420" s="66" t="n"/>
      <c r="R420" s="66" t="n"/>
      <c r="S420" s="66" t="n"/>
      <c r="T420" s="66" t="n"/>
      <c r="U420" s="69" t="e">
        <f aca="false" ca="false" dt2D="false" dtr="false" t="normal">O420/G420*100</f>
        <v>#DIV/0!</v>
      </c>
      <c r="V420" s="66" t="n"/>
      <c r="W420" s="81" t="e">
        <f aca="false" ca="false" dt2D="false" dtr="false" t="normal">V420/E420*100</f>
        <v>#DIV/0!</v>
      </c>
      <c r="X420" s="66" t="n"/>
      <c r="Y420" s="81" t="e">
        <f aca="false" ca="false" dt2D="false" dtr="false" t="normal">X420/E420*100</f>
        <v>#DIV/0!</v>
      </c>
      <c r="Z420" s="66" t="n"/>
      <c r="AA420" s="66" t="n"/>
      <c r="AB420" s="66" t="n"/>
      <c r="AC420" s="66" t="n"/>
      <c r="AD420" s="66" t="n"/>
      <c r="AE420" s="66" t="n"/>
    </row>
    <row customFormat="true" ht="15" outlineLevel="0" r="421" s="36">
      <c r="A421" s="87" t="n"/>
      <c r="B421" s="71" t="s">
        <v>381</v>
      </c>
      <c r="C421" s="66" t="n"/>
      <c r="D421" s="66" t="n"/>
      <c r="E421" s="66" t="n"/>
      <c r="F421" s="67" t="e">
        <f aca="false" ca="false" dt2D="false" dtr="false" t="normal">E421/C421</f>
        <v>#DIV/0!</v>
      </c>
      <c r="G421" s="68" t="n"/>
      <c r="H421" s="67" t="e">
        <f aca="false" ca="false" dt2D="false" dtr="false" t="normal">G421/D421*100</f>
        <v>#DIV/0!</v>
      </c>
      <c r="I421" s="68" t="n"/>
      <c r="J421" s="68" t="n"/>
      <c r="K421" s="68" t="n"/>
      <c r="L421" s="68" t="n"/>
      <c r="M421" s="68" t="n"/>
      <c r="N421" s="68" t="n"/>
      <c r="O421" s="66" t="n"/>
      <c r="P421" s="66" t="n"/>
      <c r="Q421" s="66" t="n"/>
      <c r="R421" s="66" t="n"/>
      <c r="S421" s="66" t="n"/>
      <c r="T421" s="66" t="n"/>
      <c r="U421" s="69" t="e">
        <f aca="false" ca="false" dt2D="false" dtr="false" t="normal">O421/G421*100</f>
        <v>#DIV/0!</v>
      </c>
      <c r="V421" s="66" t="n"/>
      <c r="W421" s="81" t="e">
        <f aca="false" ca="false" dt2D="false" dtr="false" t="normal">V421/E421*100</f>
        <v>#DIV/0!</v>
      </c>
      <c r="X421" s="66" t="n"/>
      <c r="Y421" s="81" t="e">
        <f aca="false" ca="false" dt2D="false" dtr="false" t="normal">X421/E421*100</f>
        <v>#DIV/0!</v>
      </c>
      <c r="Z421" s="66" t="n"/>
      <c r="AA421" s="66" t="n"/>
      <c r="AB421" s="66" t="n"/>
      <c r="AC421" s="66" t="n"/>
      <c r="AD421" s="66" t="n"/>
      <c r="AE421" s="66" t="n"/>
    </row>
    <row customFormat="true" ht="15" outlineLevel="0" r="422" s="36">
      <c r="A422" s="87" t="n"/>
      <c r="B422" s="71" t="s">
        <v>382</v>
      </c>
      <c r="C422" s="66" t="n"/>
      <c r="D422" s="66" t="n"/>
      <c r="E422" s="66" t="n"/>
      <c r="F422" s="67" t="e">
        <f aca="false" ca="false" dt2D="false" dtr="false" t="normal">E422/C422</f>
        <v>#DIV/0!</v>
      </c>
      <c r="G422" s="68" t="n"/>
      <c r="H422" s="67" t="e">
        <f aca="false" ca="false" dt2D="false" dtr="false" t="normal">G422/D422*100</f>
        <v>#DIV/0!</v>
      </c>
      <c r="I422" s="68" t="n"/>
      <c r="J422" s="68" t="n"/>
      <c r="K422" s="68" t="n"/>
      <c r="L422" s="68" t="n"/>
      <c r="M422" s="68" t="n"/>
      <c r="N422" s="68" t="n"/>
      <c r="O422" s="66" t="n"/>
      <c r="P422" s="66" t="n"/>
      <c r="Q422" s="66" t="n"/>
      <c r="R422" s="66" t="n"/>
      <c r="S422" s="66" t="n"/>
      <c r="T422" s="66" t="n"/>
      <c r="U422" s="69" t="e">
        <f aca="false" ca="false" dt2D="false" dtr="false" t="normal">O422/G422*100</f>
        <v>#DIV/0!</v>
      </c>
      <c r="V422" s="66" t="n"/>
      <c r="W422" s="81" t="e">
        <f aca="false" ca="false" dt2D="false" dtr="false" t="normal">V422/E422*100</f>
        <v>#DIV/0!</v>
      </c>
      <c r="X422" s="66" t="n"/>
      <c r="Y422" s="81" t="e">
        <f aca="false" ca="false" dt2D="false" dtr="false" t="normal">X422/E422*100</f>
        <v>#DIV/0!</v>
      </c>
      <c r="Z422" s="66" t="n"/>
      <c r="AA422" s="66" t="n"/>
      <c r="AB422" s="66" t="n"/>
      <c r="AC422" s="66" t="n"/>
      <c r="AD422" s="66" t="n"/>
      <c r="AE422" s="66" t="n"/>
    </row>
    <row customFormat="true" ht="15" outlineLevel="0" r="423" s="36">
      <c r="A423" s="73" t="s">
        <v>80</v>
      </c>
      <c r="B423" s="74" t="s"/>
      <c r="C423" s="75" t="n">
        <f aca="false" ca="false" dt2D="false" dtr="false" t="normal">SUM(C383:C422)</f>
        <v>0</v>
      </c>
      <c r="D423" s="75" t="n">
        <f aca="false" ca="false" dt2D="false" dtr="false" t="normal">SUM(D383:D422)</f>
        <v>0</v>
      </c>
      <c r="E423" s="75" t="n">
        <f aca="false" ca="false" dt2D="false" dtr="false" t="normal">SUM(E383:E422)</f>
        <v>0</v>
      </c>
      <c r="F423" s="76" t="e">
        <f aca="false" ca="false" dt2D="false" dtr="false" t="normal">E423/C423</f>
        <v>#DIV/0!</v>
      </c>
      <c r="G423" s="75" t="n">
        <f aca="false" ca="false" dt2D="false" dtr="false" t="normal">SUM(G383:G422)</f>
        <v>0</v>
      </c>
      <c r="H423" s="76" t="e">
        <f aca="false" ca="false" dt2D="false" dtr="false" t="normal">G423/D423*100</f>
        <v>#DIV/0!</v>
      </c>
      <c r="I423" s="75" t="n">
        <f aca="false" ca="false" dt2D="false" dtr="false" t="normal">SUM(I383:I422)</f>
        <v>0</v>
      </c>
      <c r="J423" s="75" t="n">
        <f aca="false" ca="false" dt2D="false" dtr="false" t="normal">SUM(J383:J422)</f>
        <v>0</v>
      </c>
      <c r="K423" s="75" t="n">
        <f aca="false" ca="false" dt2D="false" dtr="false" t="normal">SUM(K383:K422)</f>
        <v>0</v>
      </c>
      <c r="L423" s="75" t="n">
        <f aca="false" ca="false" dt2D="false" dtr="false" t="normal">SUM(L383:L422)</f>
        <v>0</v>
      </c>
      <c r="M423" s="75" t="n">
        <f aca="false" ca="false" dt2D="false" dtr="false" t="normal">SUM(M383:M422)</f>
        <v>0</v>
      </c>
      <c r="N423" s="75" t="n">
        <f aca="false" ca="false" dt2D="false" dtr="false" t="normal">SUM(N383:N422)</f>
        <v>0</v>
      </c>
      <c r="O423" s="75" t="n">
        <f aca="false" ca="false" dt2D="false" dtr="false" t="normal">SUM(O383:O422)</f>
        <v>0</v>
      </c>
      <c r="P423" s="75" t="n">
        <f aca="false" ca="false" dt2D="false" dtr="false" t="normal">SUM(P383:P422)</f>
        <v>0</v>
      </c>
      <c r="Q423" s="75" t="n">
        <f aca="false" ca="false" dt2D="false" dtr="false" t="normal">SUM(Q383:Q422)</f>
        <v>0</v>
      </c>
      <c r="R423" s="75" t="n">
        <f aca="false" ca="false" dt2D="false" dtr="false" t="normal">SUM(R383:R422)</f>
        <v>0</v>
      </c>
      <c r="S423" s="75" t="n">
        <f aca="false" ca="false" dt2D="false" dtr="false" t="normal">SUM(S383:S422)</f>
        <v>0</v>
      </c>
      <c r="T423" s="75" t="n">
        <f aca="false" ca="false" dt2D="false" dtr="false" t="normal">SUM(T383:T422)</f>
        <v>0</v>
      </c>
      <c r="U423" s="77" t="e">
        <f aca="false" ca="false" dt2D="false" dtr="false" t="normal">O423/G423*100</f>
        <v>#DIV/0!</v>
      </c>
      <c r="V423" s="75" t="n">
        <f aca="false" ca="false" dt2D="false" dtr="false" t="normal">SUM(V383:V422)</f>
        <v>0</v>
      </c>
      <c r="W423" s="78" t="e">
        <f aca="false" ca="false" dt2D="false" dtr="false" t="normal">V423/E423*100</f>
        <v>#DIV/0!</v>
      </c>
      <c r="X423" s="75" t="n">
        <f aca="false" ca="false" dt2D="false" dtr="false" t="normal">SUM(X383:X422)</f>
        <v>0</v>
      </c>
      <c r="Y423" s="78" t="e">
        <f aca="false" ca="false" dt2D="false" dtr="false" t="normal">X423/E423*100</f>
        <v>#DIV/0!</v>
      </c>
      <c r="Z423" s="75" t="n">
        <f aca="false" ca="false" dt2D="false" dtr="false" t="normal">SUM(Z383:Z422)</f>
        <v>0</v>
      </c>
      <c r="AA423" s="75" t="n">
        <f aca="false" ca="false" dt2D="false" dtr="false" t="normal">SUM(AA383:AA422)</f>
        <v>0</v>
      </c>
      <c r="AB423" s="75" t="n">
        <f aca="false" ca="false" dt2D="false" dtr="false" t="normal">SUM(AB383:AB422)</f>
        <v>0</v>
      </c>
      <c r="AC423" s="75" t="n">
        <f aca="false" ca="false" dt2D="false" dtr="false" t="normal">SUM(AC383:AC422)</f>
        <v>0</v>
      </c>
      <c r="AD423" s="75" t="n">
        <f aca="false" ca="false" dt2D="false" dtr="false" t="normal">SUM(AD383:AD422)</f>
        <v>0</v>
      </c>
      <c r="AE423" s="75" t="n">
        <f aca="false" ca="false" dt2D="false" dtr="false" t="normal">SUM(AE383:AE422)</f>
        <v>0</v>
      </c>
    </row>
    <row customFormat="true" ht="15" outlineLevel="0" r="424" s="36">
      <c r="A424" s="85" t="n">
        <v>20</v>
      </c>
      <c r="B424" s="99" t="s">
        <v>383</v>
      </c>
      <c r="C424" s="75" t="n"/>
      <c r="D424" s="75" t="n"/>
      <c r="E424" s="75" t="n"/>
      <c r="F424" s="67" t="n"/>
      <c r="G424" s="75" t="n"/>
      <c r="H424" s="67" t="n"/>
      <c r="I424" s="75" t="n"/>
      <c r="J424" s="75" t="n"/>
      <c r="K424" s="75" t="n"/>
      <c r="L424" s="75" t="n"/>
      <c r="M424" s="75" t="n"/>
      <c r="N424" s="75" t="n"/>
      <c r="O424" s="75" t="n"/>
      <c r="P424" s="75" t="n"/>
      <c r="Q424" s="75" t="n"/>
      <c r="R424" s="75" t="n"/>
      <c r="S424" s="75" t="n"/>
      <c r="T424" s="75" t="n"/>
      <c r="U424" s="69" t="n"/>
      <c r="V424" s="75" t="n"/>
      <c r="W424" s="78" t="n"/>
      <c r="X424" s="75" t="n"/>
      <c r="Y424" s="78" t="n"/>
      <c r="Z424" s="75" t="n"/>
      <c r="AA424" s="75" t="n"/>
      <c r="AB424" s="75" t="n"/>
      <c r="AC424" s="75" t="n"/>
      <c r="AD424" s="75" t="n"/>
      <c r="AE424" s="75" t="n"/>
    </row>
    <row customFormat="true" ht="15" outlineLevel="0" r="425" s="36">
      <c r="A425" s="85" t="n"/>
      <c r="B425" s="70" t="s">
        <v>384</v>
      </c>
      <c r="C425" s="75" t="n"/>
      <c r="D425" s="75" t="n"/>
      <c r="E425" s="75" t="n"/>
      <c r="F425" s="67" t="e">
        <f aca="false" ca="false" dt2D="false" dtr="false" t="normal">E425/C425</f>
        <v>#DIV/0!</v>
      </c>
      <c r="G425" s="75" t="n"/>
      <c r="H425" s="67" t="e">
        <f aca="false" ca="false" dt2D="false" dtr="false" t="normal">G425/D425*100</f>
        <v>#DIV/0!</v>
      </c>
      <c r="I425" s="75" t="n"/>
      <c r="J425" s="75" t="n"/>
      <c r="K425" s="75" t="n"/>
      <c r="L425" s="75" t="n"/>
      <c r="M425" s="75" t="n"/>
      <c r="N425" s="75" t="n"/>
      <c r="O425" s="75" t="n"/>
      <c r="P425" s="75" t="n"/>
      <c r="Q425" s="75" t="n"/>
      <c r="R425" s="75" t="n"/>
      <c r="S425" s="75" t="n"/>
      <c r="T425" s="75" t="n"/>
      <c r="U425" s="69" t="e">
        <f aca="false" ca="false" dt2D="false" dtr="false" t="normal">O425/G425*100</f>
        <v>#DIV/0!</v>
      </c>
      <c r="V425" s="75" t="n"/>
      <c r="W425" s="81" t="e">
        <f aca="false" ca="false" dt2D="false" dtr="false" t="normal">V425/E425*100</f>
        <v>#DIV/0!</v>
      </c>
      <c r="X425" s="75" t="n"/>
      <c r="Y425" s="81" t="e">
        <f aca="false" ca="false" dt2D="false" dtr="false" t="normal">X425/E425*100</f>
        <v>#DIV/0!</v>
      </c>
      <c r="Z425" s="75" t="n"/>
      <c r="AA425" s="75" t="n"/>
      <c r="AB425" s="75" t="n"/>
      <c r="AC425" s="75" t="n"/>
      <c r="AD425" s="75" t="n"/>
      <c r="AE425" s="75" t="n"/>
    </row>
    <row customFormat="true" ht="15" outlineLevel="0" r="426" s="36">
      <c r="A426" s="85" t="n"/>
      <c r="B426" s="70" t="s">
        <v>385</v>
      </c>
      <c r="C426" s="75" t="n"/>
      <c r="D426" s="75" t="n"/>
      <c r="E426" s="75" t="n"/>
      <c r="F426" s="67" t="e">
        <f aca="false" ca="false" dt2D="false" dtr="false" t="normal">E426/C426</f>
        <v>#DIV/0!</v>
      </c>
      <c r="G426" s="75" t="n"/>
      <c r="H426" s="67" t="e">
        <f aca="false" ca="false" dt2D="false" dtr="false" t="normal">G426/D426*100</f>
        <v>#DIV/0!</v>
      </c>
      <c r="I426" s="75" t="n"/>
      <c r="J426" s="75" t="n"/>
      <c r="K426" s="75" t="n"/>
      <c r="L426" s="75" t="n"/>
      <c r="M426" s="75" t="n"/>
      <c r="N426" s="75" t="n"/>
      <c r="O426" s="75" t="n"/>
      <c r="P426" s="75" t="n"/>
      <c r="Q426" s="75" t="n"/>
      <c r="R426" s="75" t="n"/>
      <c r="S426" s="75" t="n"/>
      <c r="T426" s="75" t="n"/>
      <c r="U426" s="69" t="e">
        <f aca="false" ca="false" dt2D="false" dtr="false" t="normal">O426/G426*100</f>
        <v>#DIV/0!</v>
      </c>
      <c r="V426" s="75" t="n"/>
      <c r="W426" s="81" t="e">
        <f aca="false" ca="false" dt2D="false" dtr="false" t="normal">V426/E426*100</f>
        <v>#DIV/0!</v>
      </c>
      <c r="X426" s="75" t="n"/>
      <c r="Y426" s="81" t="e">
        <f aca="false" ca="false" dt2D="false" dtr="false" t="normal">X426/E426*100</f>
        <v>#DIV/0!</v>
      </c>
      <c r="Z426" s="75" t="n"/>
      <c r="AA426" s="75" t="n"/>
      <c r="AB426" s="75" t="n"/>
      <c r="AC426" s="75" t="n"/>
      <c r="AD426" s="75" t="n"/>
      <c r="AE426" s="75" t="n"/>
    </row>
    <row customFormat="true" ht="15" outlineLevel="0" r="427" s="36">
      <c r="A427" s="85" t="n"/>
      <c r="B427" s="71" t="s">
        <v>386</v>
      </c>
      <c r="C427" s="75" t="n"/>
      <c r="D427" s="75" t="n"/>
      <c r="E427" s="75" t="n"/>
      <c r="F427" s="67" t="e">
        <f aca="false" ca="false" dt2D="false" dtr="false" t="normal">E427/C427</f>
        <v>#DIV/0!</v>
      </c>
      <c r="G427" s="75" t="n"/>
      <c r="H427" s="67" t="e">
        <f aca="false" ca="false" dt2D="false" dtr="false" t="normal">G427/D427*100</f>
        <v>#DIV/0!</v>
      </c>
      <c r="I427" s="75" t="n"/>
      <c r="J427" s="75" t="n"/>
      <c r="K427" s="75" t="n"/>
      <c r="L427" s="75" t="n"/>
      <c r="M427" s="75" t="n"/>
      <c r="N427" s="75" t="n"/>
      <c r="O427" s="75" t="n"/>
      <c r="P427" s="75" t="n"/>
      <c r="Q427" s="75" t="n"/>
      <c r="R427" s="75" t="n"/>
      <c r="S427" s="75" t="n"/>
      <c r="T427" s="75" t="n"/>
      <c r="U427" s="69" t="e">
        <f aca="false" ca="false" dt2D="false" dtr="false" t="normal">O427/G427*100</f>
        <v>#DIV/0!</v>
      </c>
      <c r="V427" s="75" t="n"/>
      <c r="W427" s="81" t="e">
        <f aca="false" ca="false" dt2D="false" dtr="false" t="normal">V427/E427*100</f>
        <v>#DIV/0!</v>
      </c>
      <c r="X427" s="75" t="n"/>
      <c r="Y427" s="81" t="e">
        <f aca="false" ca="false" dt2D="false" dtr="false" t="normal">X427/E427*100</f>
        <v>#DIV/0!</v>
      </c>
      <c r="Z427" s="75" t="n"/>
      <c r="AA427" s="75" t="n"/>
      <c r="AB427" s="75" t="n"/>
      <c r="AC427" s="75" t="n"/>
      <c r="AD427" s="75" t="n"/>
      <c r="AE427" s="75" t="n"/>
    </row>
    <row customFormat="true" ht="15" outlineLevel="0" r="428" s="36">
      <c r="A428" s="85" t="n"/>
      <c r="B428" s="71" t="s">
        <v>387</v>
      </c>
      <c r="C428" s="75" t="n"/>
      <c r="D428" s="75" t="n"/>
      <c r="E428" s="75" t="n"/>
      <c r="F428" s="67" t="e">
        <f aca="false" ca="false" dt2D="false" dtr="false" t="normal">E428/C428</f>
        <v>#DIV/0!</v>
      </c>
      <c r="G428" s="75" t="n"/>
      <c r="H428" s="67" t="e">
        <f aca="false" ca="false" dt2D="false" dtr="false" t="normal">G428/D428*100</f>
        <v>#DIV/0!</v>
      </c>
      <c r="I428" s="75" t="n"/>
      <c r="J428" s="75" t="n"/>
      <c r="K428" s="75" t="n"/>
      <c r="L428" s="75" t="n"/>
      <c r="M428" s="75" t="n"/>
      <c r="N428" s="75" t="n"/>
      <c r="O428" s="75" t="n"/>
      <c r="P428" s="75" t="n"/>
      <c r="Q428" s="75" t="n"/>
      <c r="R428" s="75" t="n"/>
      <c r="S428" s="75" t="n"/>
      <c r="T428" s="75" t="n"/>
      <c r="U428" s="69" t="e">
        <f aca="false" ca="false" dt2D="false" dtr="false" t="normal">O428/G428*100</f>
        <v>#DIV/0!</v>
      </c>
      <c r="V428" s="75" t="n"/>
      <c r="W428" s="81" t="e">
        <f aca="false" ca="false" dt2D="false" dtr="false" t="normal">V428/E428*100</f>
        <v>#DIV/0!</v>
      </c>
      <c r="X428" s="75" t="n"/>
      <c r="Y428" s="81" t="e">
        <f aca="false" ca="false" dt2D="false" dtr="false" t="normal">X428/E428*100</f>
        <v>#DIV/0!</v>
      </c>
      <c r="Z428" s="75" t="n"/>
      <c r="AA428" s="75" t="n"/>
      <c r="AB428" s="75" t="n"/>
      <c r="AC428" s="75" t="n"/>
      <c r="AD428" s="75" t="n"/>
      <c r="AE428" s="75" t="n"/>
    </row>
    <row customFormat="true" ht="15" outlineLevel="0" r="429" s="36">
      <c r="A429" s="85" t="n"/>
      <c r="B429" s="71" t="s">
        <v>388</v>
      </c>
      <c r="C429" s="75" t="n"/>
      <c r="D429" s="75" t="n"/>
      <c r="E429" s="75" t="n"/>
      <c r="F429" s="67" t="e">
        <f aca="false" ca="false" dt2D="false" dtr="false" t="normal">E429/C429</f>
        <v>#DIV/0!</v>
      </c>
      <c r="G429" s="75" t="n"/>
      <c r="H429" s="67" t="e">
        <f aca="false" ca="false" dt2D="false" dtr="false" t="normal">G429/D429*100</f>
        <v>#DIV/0!</v>
      </c>
      <c r="I429" s="75" t="n"/>
      <c r="J429" s="75" t="n"/>
      <c r="K429" s="75" t="n"/>
      <c r="L429" s="75" t="n"/>
      <c r="M429" s="75" t="n"/>
      <c r="N429" s="75" t="n"/>
      <c r="O429" s="75" t="n"/>
      <c r="P429" s="75" t="n"/>
      <c r="Q429" s="75" t="n"/>
      <c r="R429" s="75" t="n"/>
      <c r="S429" s="75" t="n"/>
      <c r="T429" s="75" t="n"/>
      <c r="U429" s="69" t="e">
        <f aca="false" ca="false" dt2D="false" dtr="false" t="normal">O429/G429*100</f>
        <v>#DIV/0!</v>
      </c>
      <c r="V429" s="75" t="n"/>
      <c r="W429" s="81" t="e">
        <f aca="false" ca="false" dt2D="false" dtr="false" t="normal">V429/E429*100</f>
        <v>#DIV/0!</v>
      </c>
      <c r="X429" s="75" t="n"/>
      <c r="Y429" s="81" t="e">
        <f aca="false" ca="false" dt2D="false" dtr="false" t="normal">X429/E429*100</f>
        <v>#DIV/0!</v>
      </c>
      <c r="Z429" s="75" t="n"/>
      <c r="AA429" s="75" t="n"/>
      <c r="AB429" s="75" t="n"/>
      <c r="AC429" s="75" t="n"/>
      <c r="AD429" s="75" t="n"/>
      <c r="AE429" s="75" t="n"/>
    </row>
    <row customFormat="true" ht="15" outlineLevel="0" r="430" s="36">
      <c r="A430" s="85" t="n"/>
      <c r="B430" s="71" t="s">
        <v>77</v>
      </c>
      <c r="C430" s="75" t="n"/>
      <c r="D430" s="75" t="n"/>
      <c r="E430" s="75" t="n"/>
      <c r="F430" s="67" t="e">
        <f aca="false" ca="false" dt2D="false" dtr="false" t="normal">E430/C430</f>
        <v>#DIV/0!</v>
      </c>
      <c r="G430" s="75" t="n"/>
      <c r="H430" s="67" t="e">
        <f aca="false" ca="false" dt2D="false" dtr="false" t="normal">G430/D430*100</f>
        <v>#DIV/0!</v>
      </c>
      <c r="I430" s="75" t="n"/>
      <c r="J430" s="75" t="n"/>
      <c r="K430" s="75" t="n"/>
      <c r="L430" s="75" t="n"/>
      <c r="M430" s="75" t="n"/>
      <c r="N430" s="75" t="n"/>
      <c r="O430" s="75" t="n"/>
      <c r="P430" s="75" t="n"/>
      <c r="Q430" s="75" t="n"/>
      <c r="R430" s="75" t="n"/>
      <c r="S430" s="75" t="n"/>
      <c r="T430" s="75" t="n"/>
      <c r="U430" s="69" t="e">
        <f aca="false" ca="false" dt2D="false" dtr="false" t="normal">O430/G430*100</f>
        <v>#DIV/0!</v>
      </c>
      <c r="V430" s="75" t="n"/>
      <c r="W430" s="81" t="e">
        <f aca="false" ca="false" dt2D="false" dtr="false" t="normal">V430/E430*100</f>
        <v>#DIV/0!</v>
      </c>
      <c r="X430" s="75" t="n"/>
      <c r="Y430" s="81" t="e">
        <f aca="false" ca="false" dt2D="false" dtr="false" t="normal">X430/E430*100</f>
        <v>#DIV/0!</v>
      </c>
      <c r="Z430" s="75" t="n"/>
      <c r="AA430" s="75" t="n"/>
      <c r="AB430" s="75" t="n"/>
      <c r="AC430" s="75" t="n"/>
      <c r="AD430" s="75" t="n"/>
      <c r="AE430" s="75" t="n"/>
    </row>
    <row customFormat="true" ht="15" outlineLevel="0" r="431" s="36">
      <c r="A431" s="85" t="n"/>
      <c r="B431" s="71" t="s">
        <v>78</v>
      </c>
      <c r="C431" s="75" t="n"/>
      <c r="D431" s="75" t="n"/>
      <c r="E431" s="75" t="n"/>
      <c r="F431" s="67" t="e">
        <f aca="false" ca="false" dt2D="false" dtr="false" t="normal">E431/C431</f>
        <v>#DIV/0!</v>
      </c>
      <c r="G431" s="75" t="n"/>
      <c r="H431" s="67" t="e">
        <f aca="false" ca="false" dt2D="false" dtr="false" t="normal">G431/D431*100</f>
        <v>#DIV/0!</v>
      </c>
      <c r="I431" s="75" t="n"/>
      <c r="J431" s="75" t="n"/>
      <c r="K431" s="75" t="n"/>
      <c r="L431" s="75" t="n"/>
      <c r="M431" s="75" t="n"/>
      <c r="N431" s="75" t="n"/>
      <c r="O431" s="75" t="n"/>
      <c r="P431" s="75" t="n"/>
      <c r="Q431" s="75" t="n"/>
      <c r="R431" s="75" t="n"/>
      <c r="S431" s="75" t="n"/>
      <c r="T431" s="75" t="n"/>
      <c r="U431" s="69" t="e">
        <f aca="false" ca="false" dt2D="false" dtr="false" t="normal">O431/G431*100</f>
        <v>#DIV/0!</v>
      </c>
      <c r="V431" s="75" t="n"/>
      <c r="W431" s="81" t="e">
        <f aca="false" ca="false" dt2D="false" dtr="false" t="normal">V431/E431*100</f>
        <v>#DIV/0!</v>
      </c>
      <c r="X431" s="75" t="n"/>
      <c r="Y431" s="81" t="e">
        <f aca="false" ca="false" dt2D="false" dtr="false" t="normal">X431/E431*100</f>
        <v>#DIV/0!</v>
      </c>
      <c r="Z431" s="75" t="n"/>
      <c r="AA431" s="75" t="n"/>
      <c r="AB431" s="75" t="n"/>
      <c r="AC431" s="75" t="n"/>
      <c r="AD431" s="75" t="n"/>
      <c r="AE431" s="75" t="n"/>
    </row>
    <row customFormat="true" ht="15" outlineLevel="0" r="432" s="36">
      <c r="A432" s="73" t="s">
        <v>80</v>
      </c>
      <c r="B432" s="74" t="s"/>
      <c r="C432" s="75" t="n">
        <f aca="false" ca="false" dt2D="false" dtr="false" t="normal">SUM(C425:C431)</f>
        <v>0</v>
      </c>
      <c r="D432" s="75" t="n">
        <f aca="false" ca="false" dt2D="false" dtr="false" t="normal">SUM(D425:D431)</f>
        <v>0</v>
      </c>
      <c r="E432" s="75" t="n">
        <f aca="false" ca="false" dt2D="false" dtr="false" t="normal">SUM(E425:E431)</f>
        <v>0</v>
      </c>
      <c r="F432" s="67" t="e">
        <f aca="false" ca="false" dt2D="false" dtr="false" t="normal">E432/C432</f>
        <v>#DIV/0!</v>
      </c>
      <c r="G432" s="75" t="n">
        <f aca="false" ca="false" dt2D="false" dtr="false" t="normal">SUM(G425:G431)</f>
        <v>0</v>
      </c>
      <c r="H432" s="67" t="e">
        <f aca="false" ca="false" dt2D="false" dtr="false" t="normal">G432/D432*100</f>
        <v>#DIV/0!</v>
      </c>
      <c r="I432" s="75" t="n">
        <f aca="false" ca="false" dt2D="false" dtr="false" t="normal">SUM(I425:I431)</f>
        <v>0</v>
      </c>
      <c r="J432" s="75" t="n">
        <f aca="false" ca="false" dt2D="false" dtr="false" t="normal">SUM(J425:J431)</f>
        <v>0</v>
      </c>
      <c r="K432" s="75" t="n">
        <f aca="false" ca="false" dt2D="false" dtr="false" t="normal">SUM(K425:K431)</f>
        <v>0</v>
      </c>
      <c r="L432" s="75" t="n">
        <f aca="false" ca="false" dt2D="false" dtr="false" t="normal">SUM(L425:L431)</f>
        <v>0</v>
      </c>
      <c r="M432" s="75" t="n">
        <f aca="false" ca="false" dt2D="false" dtr="false" t="normal">SUM(M425:M431)</f>
        <v>0</v>
      </c>
      <c r="N432" s="75" t="n">
        <f aca="false" ca="false" dt2D="false" dtr="false" t="normal">SUM(N425:N431)</f>
        <v>0</v>
      </c>
      <c r="O432" s="75" t="n">
        <f aca="false" ca="false" dt2D="false" dtr="false" t="normal">SUM(O425:O431)</f>
        <v>0</v>
      </c>
      <c r="P432" s="75" t="n">
        <f aca="false" ca="false" dt2D="false" dtr="false" t="normal">SUM(P425:P431)</f>
        <v>0</v>
      </c>
      <c r="Q432" s="75" t="n">
        <f aca="false" ca="false" dt2D="false" dtr="false" t="normal">SUM(Q425:Q431)</f>
        <v>0</v>
      </c>
      <c r="R432" s="75" t="n">
        <f aca="false" ca="false" dt2D="false" dtr="false" t="normal">SUM(R425:R431)</f>
        <v>0</v>
      </c>
      <c r="S432" s="75" t="n">
        <f aca="false" ca="false" dt2D="false" dtr="false" t="normal">SUM(S425:S431)</f>
        <v>0</v>
      </c>
      <c r="T432" s="75" t="n">
        <f aca="false" ca="false" dt2D="false" dtr="false" t="normal">SUM(T425:T431)</f>
        <v>0</v>
      </c>
      <c r="U432" s="69" t="e">
        <f aca="false" ca="false" dt2D="false" dtr="false" t="normal">O432/G432*100</f>
        <v>#DIV/0!</v>
      </c>
      <c r="V432" s="75" t="n">
        <f aca="false" ca="false" dt2D="false" dtr="false" t="normal">SUM(V425:V431)</f>
        <v>0</v>
      </c>
      <c r="W432" s="81" t="e">
        <f aca="false" ca="false" dt2D="false" dtr="false" t="normal">V432/E432*100</f>
        <v>#DIV/0!</v>
      </c>
      <c r="X432" s="75" t="n">
        <f aca="false" ca="false" dt2D="false" dtr="false" t="normal">SUM(X425:X431)</f>
        <v>0</v>
      </c>
      <c r="Y432" s="81" t="e">
        <f aca="false" ca="false" dt2D="false" dtr="false" t="normal">X432/E432*100</f>
        <v>#DIV/0!</v>
      </c>
      <c r="Z432" s="75" t="n">
        <f aca="false" ca="false" dt2D="false" dtr="false" t="normal">SUM(Z425:Z431)</f>
        <v>0</v>
      </c>
      <c r="AA432" s="75" t="n">
        <f aca="false" ca="false" dt2D="false" dtr="false" t="normal">SUM(AA425:AA431)</f>
        <v>0</v>
      </c>
      <c r="AB432" s="75" t="n">
        <f aca="false" ca="false" dt2D="false" dtr="false" t="normal">SUM(AB425:AB431)</f>
        <v>0</v>
      </c>
      <c r="AC432" s="75" t="n">
        <f aca="false" ca="false" dt2D="false" dtr="false" t="normal">SUM(AC425:AC431)</f>
        <v>0</v>
      </c>
      <c r="AD432" s="75" t="n">
        <f aca="false" ca="false" dt2D="false" dtr="false" t="normal">SUM(AD425:AD431)</f>
        <v>0</v>
      </c>
      <c r="AE432" s="75" t="n">
        <f aca="false" ca="false" dt2D="false" dtr="false" t="normal">SUM(AE425:AE431)</f>
        <v>0</v>
      </c>
    </row>
    <row customFormat="true" ht="15" outlineLevel="0" r="433" s="36">
      <c r="A433" s="85" t="n">
        <v>21</v>
      </c>
      <c r="B433" s="99" t="s">
        <v>389</v>
      </c>
      <c r="C433" s="75" t="n"/>
      <c r="D433" s="75" t="n"/>
      <c r="E433" s="75" t="n"/>
      <c r="F433" s="67" t="n"/>
      <c r="G433" s="75" t="n"/>
      <c r="H433" s="67" t="n"/>
      <c r="I433" s="75" t="n"/>
      <c r="J433" s="75" t="n"/>
      <c r="K433" s="75" t="n"/>
      <c r="L433" s="75" t="n"/>
      <c r="M433" s="75" t="n"/>
      <c r="N433" s="75" t="n"/>
      <c r="O433" s="75" t="n"/>
      <c r="P433" s="75" t="n"/>
      <c r="Q433" s="75" t="n"/>
      <c r="R433" s="75" t="n"/>
      <c r="S433" s="75" t="n"/>
      <c r="T433" s="75" t="n"/>
      <c r="U433" s="69" t="n"/>
      <c r="V433" s="75" t="n"/>
      <c r="W433" s="81" t="n"/>
      <c r="X433" s="75" t="n"/>
      <c r="Y433" s="81" t="n"/>
      <c r="Z433" s="75" t="n"/>
      <c r="AA433" s="75" t="n"/>
      <c r="AB433" s="75" t="n"/>
      <c r="AC433" s="75" t="n"/>
      <c r="AD433" s="75" t="n"/>
      <c r="AE433" s="75" t="n"/>
    </row>
    <row customFormat="true" ht="15" outlineLevel="0" r="434" s="36">
      <c r="A434" s="85" t="n"/>
      <c r="B434" s="65" t="s">
        <v>340</v>
      </c>
      <c r="C434" s="66" t="n"/>
      <c r="D434" s="75" t="n"/>
      <c r="E434" s="66" t="n"/>
      <c r="F434" s="67" t="e">
        <f aca="false" ca="false" dt2D="false" dtr="false" t="normal">E434/C434</f>
        <v>#DIV/0!</v>
      </c>
      <c r="G434" s="75" t="n"/>
      <c r="H434" s="67" t="e">
        <f aca="false" ca="false" dt2D="false" dtr="false" t="normal">G434/D434*100</f>
        <v>#DIV/0!</v>
      </c>
      <c r="I434" s="75" t="n"/>
      <c r="J434" s="75" t="n"/>
      <c r="K434" s="75" t="n"/>
      <c r="L434" s="75" t="n"/>
      <c r="M434" s="75" t="n"/>
      <c r="N434" s="75" t="n"/>
      <c r="O434" s="75" t="n"/>
      <c r="P434" s="75" t="n"/>
      <c r="Q434" s="75" t="n"/>
      <c r="R434" s="75" t="n"/>
      <c r="S434" s="75" t="n"/>
      <c r="T434" s="75" t="n"/>
      <c r="U434" s="69" t="e">
        <f aca="false" ca="false" dt2D="false" dtr="false" t="normal">O434/G434*100</f>
        <v>#DIV/0!</v>
      </c>
      <c r="V434" s="75" t="n"/>
      <c r="W434" s="81" t="e">
        <f aca="false" ca="false" dt2D="false" dtr="false" t="normal">V434/E434*100</f>
        <v>#DIV/0!</v>
      </c>
      <c r="X434" s="75" t="n"/>
      <c r="Y434" s="81" t="e">
        <f aca="false" ca="false" dt2D="false" dtr="false" t="normal">X434/E434*100</f>
        <v>#DIV/0!</v>
      </c>
      <c r="Z434" s="75" t="n"/>
      <c r="AA434" s="75" t="n"/>
      <c r="AB434" s="75" t="n"/>
      <c r="AC434" s="75" t="n"/>
      <c r="AD434" s="75" t="n"/>
      <c r="AE434" s="75" t="n"/>
    </row>
    <row customFormat="true" ht="15" outlineLevel="0" r="435" s="36">
      <c r="A435" s="85" t="n"/>
      <c r="B435" s="70" t="s">
        <v>390</v>
      </c>
      <c r="C435" s="66" t="n"/>
      <c r="D435" s="75" t="n"/>
      <c r="E435" s="66" t="n"/>
      <c r="F435" s="67" t="e">
        <f aca="false" ca="false" dt2D="false" dtr="false" t="normal">E435/C435</f>
        <v>#DIV/0!</v>
      </c>
      <c r="G435" s="75" t="n"/>
      <c r="H435" s="67" t="e">
        <f aca="false" ca="false" dt2D="false" dtr="false" t="normal">G435/D435*100</f>
        <v>#DIV/0!</v>
      </c>
      <c r="I435" s="75" t="n"/>
      <c r="J435" s="75" t="n"/>
      <c r="K435" s="75" t="n"/>
      <c r="L435" s="75" t="n"/>
      <c r="M435" s="75" t="n"/>
      <c r="N435" s="75" t="n"/>
      <c r="O435" s="75" t="n"/>
      <c r="P435" s="75" t="n"/>
      <c r="Q435" s="75" t="n"/>
      <c r="R435" s="75" t="n"/>
      <c r="S435" s="75" t="n"/>
      <c r="T435" s="75" t="n"/>
      <c r="U435" s="69" t="e">
        <f aca="false" ca="false" dt2D="false" dtr="false" t="normal">O435/G435*100</f>
        <v>#DIV/0!</v>
      </c>
      <c r="V435" s="75" t="n"/>
      <c r="W435" s="81" t="e">
        <f aca="false" ca="false" dt2D="false" dtr="false" t="normal">V435/E435*100</f>
        <v>#DIV/0!</v>
      </c>
      <c r="X435" s="75" t="n"/>
      <c r="Y435" s="81" t="e">
        <f aca="false" ca="false" dt2D="false" dtr="false" t="normal">X435/E435*100</f>
        <v>#DIV/0!</v>
      </c>
      <c r="Z435" s="75" t="n"/>
      <c r="AA435" s="75" t="n"/>
      <c r="AB435" s="75" t="n"/>
      <c r="AC435" s="75" t="n"/>
      <c r="AD435" s="75" t="n"/>
      <c r="AE435" s="75" t="n"/>
    </row>
    <row customFormat="true" ht="15" outlineLevel="0" r="436" s="36">
      <c r="A436" s="85" t="n"/>
      <c r="B436" s="70" t="s">
        <v>391</v>
      </c>
      <c r="C436" s="66" t="n"/>
      <c r="D436" s="75" t="n"/>
      <c r="E436" s="66" t="n"/>
      <c r="F436" s="67" t="e">
        <f aca="false" ca="false" dt2D="false" dtr="false" t="normal">E436/C436</f>
        <v>#DIV/0!</v>
      </c>
      <c r="G436" s="75" t="n"/>
      <c r="H436" s="67" t="e">
        <f aca="false" ca="false" dt2D="false" dtr="false" t="normal">G436/D436*100</f>
        <v>#DIV/0!</v>
      </c>
      <c r="I436" s="75" t="n"/>
      <c r="J436" s="75" t="n"/>
      <c r="K436" s="75" t="n"/>
      <c r="L436" s="75" t="n"/>
      <c r="M436" s="75" t="n"/>
      <c r="N436" s="75" t="n"/>
      <c r="O436" s="75" t="n"/>
      <c r="P436" s="75" t="n"/>
      <c r="Q436" s="75" t="n"/>
      <c r="R436" s="75" t="n"/>
      <c r="S436" s="75" t="n"/>
      <c r="T436" s="75" t="n"/>
      <c r="U436" s="69" t="e">
        <f aca="false" ca="false" dt2D="false" dtr="false" t="normal">O436/G436*100</f>
        <v>#DIV/0!</v>
      </c>
      <c r="V436" s="75" t="n"/>
      <c r="W436" s="81" t="e">
        <f aca="false" ca="false" dt2D="false" dtr="false" t="normal">V436/E436*100</f>
        <v>#DIV/0!</v>
      </c>
      <c r="X436" s="75" t="n"/>
      <c r="Y436" s="81" t="e">
        <f aca="false" ca="false" dt2D="false" dtr="false" t="normal">X436/E436*100</f>
        <v>#DIV/0!</v>
      </c>
      <c r="Z436" s="75" t="n"/>
      <c r="AA436" s="75" t="n"/>
      <c r="AB436" s="75" t="n"/>
      <c r="AC436" s="75" t="n"/>
      <c r="AD436" s="75" t="n"/>
      <c r="AE436" s="75" t="n"/>
    </row>
    <row customFormat="true" ht="15" outlineLevel="0" r="437" s="36">
      <c r="A437" s="85" t="n"/>
      <c r="B437" s="70" t="s">
        <v>392</v>
      </c>
      <c r="C437" s="66" t="n"/>
      <c r="D437" s="75" t="n"/>
      <c r="E437" s="66" t="n"/>
      <c r="F437" s="67" t="e">
        <f aca="false" ca="false" dt2D="false" dtr="false" t="normal">E437/C437</f>
        <v>#DIV/0!</v>
      </c>
      <c r="G437" s="75" t="n"/>
      <c r="H437" s="67" t="e">
        <f aca="false" ca="false" dt2D="false" dtr="false" t="normal">G437/D437*100</f>
        <v>#DIV/0!</v>
      </c>
      <c r="I437" s="75" t="n"/>
      <c r="J437" s="75" t="n"/>
      <c r="K437" s="75" t="n"/>
      <c r="L437" s="75" t="n"/>
      <c r="M437" s="75" t="n"/>
      <c r="N437" s="75" t="n"/>
      <c r="O437" s="75" t="n"/>
      <c r="P437" s="75" t="n"/>
      <c r="Q437" s="75" t="n"/>
      <c r="R437" s="75" t="n"/>
      <c r="S437" s="75" t="n"/>
      <c r="T437" s="75" t="n"/>
      <c r="U437" s="69" t="e">
        <f aca="false" ca="false" dt2D="false" dtr="false" t="normal">O437/G437*100</f>
        <v>#DIV/0!</v>
      </c>
      <c r="V437" s="75" t="n"/>
      <c r="W437" s="81" t="e">
        <f aca="false" ca="false" dt2D="false" dtr="false" t="normal">V437/E437*100</f>
        <v>#DIV/0!</v>
      </c>
      <c r="X437" s="75" t="n"/>
      <c r="Y437" s="81" t="e">
        <f aca="false" ca="false" dt2D="false" dtr="false" t="normal">X437/E437*100</f>
        <v>#DIV/0!</v>
      </c>
      <c r="Z437" s="75" t="n"/>
      <c r="AA437" s="75" t="n"/>
      <c r="AB437" s="75" t="n"/>
      <c r="AC437" s="75" t="n"/>
      <c r="AD437" s="75" t="n"/>
      <c r="AE437" s="75" t="n"/>
    </row>
    <row customFormat="true" ht="15" outlineLevel="0" r="438" s="36">
      <c r="A438" s="85" t="n"/>
      <c r="B438" s="70" t="s">
        <v>393</v>
      </c>
      <c r="C438" s="66" t="n"/>
      <c r="D438" s="75" t="n"/>
      <c r="E438" s="66" t="n"/>
      <c r="F438" s="67" t="e">
        <f aca="false" ca="false" dt2D="false" dtr="false" t="normal">E438/C438</f>
        <v>#DIV/0!</v>
      </c>
      <c r="G438" s="75" t="n"/>
      <c r="H438" s="67" t="e">
        <f aca="false" ca="false" dt2D="false" dtr="false" t="normal">G438/D438*100</f>
        <v>#DIV/0!</v>
      </c>
      <c r="I438" s="75" t="n"/>
      <c r="J438" s="75" t="n"/>
      <c r="K438" s="75" t="n"/>
      <c r="L438" s="75" t="n"/>
      <c r="M438" s="75" t="n"/>
      <c r="N438" s="75" t="n"/>
      <c r="O438" s="75" t="n"/>
      <c r="P438" s="75" t="n"/>
      <c r="Q438" s="75" t="n"/>
      <c r="R438" s="75" t="n"/>
      <c r="S438" s="75" t="n"/>
      <c r="T438" s="75" t="n"/>
      <c r="U438" s="69" t="e">
        <f aca="false" ca="false" dt2D="false" dtr="false" t="normal">O438/G438*100</f>
        <v>#DIV/0!</v>
      </c>
      <c r="V438" s="75" t="n"/>
      <c r="W438" s="81" t="e">
        <f aca="false" ca="false" dt2D="false" dtr="false" t="normal">V438/E438*100</f>
        <v>#DIV/0!</v>
      </c>
      <c r="X438" s="75" t="n"/>
      <c r="Y438" s="81" t="e">
        <f aca="false" ca="false" dt2D="false" dtr="false" t="normal">X438/E438*100</f>
        <v>#DIV/0!</v>
      </c>
      <c r="Z438" s="75" t="n"/>
      <c r="AA438" s="75" t="n"/>
      <c r="AB438" s="75" t="n"/>
      <c r="AC438" s="75" t="n"/>
      <c r="AD438" s="75" t="n"/>
      <c r="AE438" s="75" t="n"/>
    </row>
    <row customFormat="true" ht="15" outlineLevel="0" r="439" s="36">
      <c r="A439" s="85" t="n"/>
      <c r="B439" s="71" t="s">
        <v>394</v>
      </c>
      <c r="C439" s="66" t="n"/>
      <c r="D439" s="75" t="n"/>
      <c r="E439" s="66" t="n"/>
      <c r="F439" s="67" t="e">
        <f aca="false" ca="false" dt2D="false" dtr="false" t="normal">E439/C439</f>
        <v>#DIV/0!</v>
      </c>
      <c r="G439" s="75" t="n"/>
      <c r="H439" s="67" t="e">
        <f aca="false" ca="false" dt2D="false" dtr="false" t="normal">G439/D439*100</f>
        <v>#DIV/0!</v>
      </c>
      <c r="I439" s="75" t="n"/>
      <c r="J439" s="75" t="n"/>
      <c r="K439" s="75" t="n"/>
      <c r="L439" s="75" t="n"/>
      <c r="M439" s="75" t="n"/>
      <c r="N439" s="75" t="n"/>
      <c r="O439" s="75" t="n"/>
      <c r="P439" s="75" t="n"/>
      <c r="Q439" s="75" t="n"/>
      <c r="R439" s="75" t="n"/>
      <c r="S439" s="75" t="n"/>
      <c r="T439" s="75" t="n"/>
      <c r="U439" s="69" t="e">
        <f aca="false" ca="false" dt2D="false" dtr="false" t="normal">O439/G439*100</f>
        <v>#DIV/0!</v>
      </c>
      <c r="V439" s="75" t="n"/>
      <c r="W439" s="81" t="e">
        <f aca="false" ca="false" dt2D="false" dtr="false" t="normal">V439/E439*100</f>
        <v>#DIV/0!</v>
      </c>
      <c r="X439" s="75" t="n"/>
      <c r="Y439" s="81" t="e">
        <f aca="false" ca="false" dt2D="false" dtr="false" t="normal">X439/E439*100</f>
        <v>#DIV/0!</v>
      </c>
      <c r="Z439" s="75" t="n"/>
      <c r="AA439" s="75" t="n"/>
      <c r="AB439" s="75" t="n"/>
      <c r="AC439" s="75" t="n"/>
      <c r="AD439" s="75" t="n"/>
      <c r="AE439" s="75" t="n"/>
    </row>
    <row customFormat="true" ht="15" outlineLevel="0" r="440" s="36">
      <c r="A440" s="85" t="n"/>
      <c r="B440" s="71" t="s">
        <v>395</v>
      </c>
      <c r="C440" s="66" t="n"/>
      <c r="D440" s="75" t="n"/>
      <c r="E440" s="66" t="n"/>
      <c r="F440" s="67" t="e">
        <f aca="false" ca="false" dt2D="false" dtr="false" t="normal">E440/C440</f>
        <v>#DIV/0!</v>
      </c>
      <c r="G440" s="75" t="n"/>
      <c r="H440" s="67" t="e">
        <f aca="false" ca="false" dt2D="false" dtr="false" t="normal">G440/D440*100</f>
        <v>#DIV/0!</v>
      </c>
      <c r="I440" s="75" t="n"/>
      <c r="J440" s="75" t="n"/>
      <c r="K440" s="75" t="n"/>
      <c r="L440" s="75" t="n"/>
      <c r="M440" s="75" t="n"/>
      <c r="N440" s="75" t="n"/>
      <c r="O440" s="75" t="n"/>
      <c r="P440" s="75" t="n"/>
      <c r="Q440" s="75" t="n"/>
      <c r="R440" s="75" t="n"/>
      <c r="S440" s="75" t="n"/>
      <c r="T440" s="75" t="n"/>
      <c r="U440" s="69" t="e">
        <f aca="false" ca="false" dt2D="false" dtr="false" t="normal">O440/G440*100</f>
        <v>#DIV/0!</v>
      </c>
      <c r="V440" s="75" t="n"/>
      <c r="W440" s="81" t="e">
        <f aca="false" ca="false" dt2D="false" dtr="false" t="normal">V440/E440*100</f>
        <v>#DIV/0!</v>
      </c>
      <c r="X440" s="75" t="n"/>
      <c r="Y440" s="81" t="e">
        <f aca="false" ca="false" dt2D="false" dtr="false" t="normal">X440/E440*100</f>
        <v>#DIV/0!</v>
      </c>
      <c r="Z440" s="75" t="n"/>
      <c r="AA440" s="75" t="n"/>
      <c r="AB440" s="75" t="n"/>
      <c r="AC440" s="75" t="n"/>
      <c r="AD440" s="75" t="n"/>
      <c r="AE440" s="75" t="n"/>
    </row>
    <row customFormat="true" ht="15" outlineLevel="0" r="441" s="36">
      <c r="A441" s="85" t="n"/>
      <c r="B441" s="71" t="s">
        <v>396</v>
      </c>
      <c r="C441" s="66" t="n"/>
      <c r="D441" s="75" t="n"/>
      <c r="E441" s="66" t="n"/>
      <c r="F441" s="67" t="e">
        <f aca="false" ca="false" dt2D="false" dtr="false" t="normal">E441/C441</f>
        <v>#DIV/0!</v>
      </c>
      <c r="G441" s="75" t="n"/>
      <c r="H441" s="67" t="e">
        <f aca="false" ca="false" dt2D="false" dtr="false" t="normal">G441/D441*100</f>
        <v>#DIV/0!</v>
      </c>
      <c r="I441" s="75" t="n"/>
      <c r="J441" s="75" t="n"/>
      <c r="K441" s="75" t="n"/>
      <c r="L441" s="75" t="n"/>
      <c r="M441" s="75" t="n"/>
      <c r="N441" s="75" t="n"/>
      <c r="O441" s="75" t="n"/>
      <c r="P441" s="75" t="n"/>
      <c r="Q441" s="75" t="n"/>
      <c r="R441" s="75" t="n"/>
      <c r="S441" s="75" t="n"/>
      <c r="T441" s="75" t="n"/>
      <c r="U441" s="69" t="e">
        <f aca="false" ca="false" dt2D="false" dtr="false" t="normal">O441/G441*100</f>
        <v>#DIV/0!</v>
      </c>
      <c r="V441" s="75" t="n"/>
      <c r="W441" s="81" t="e">
        <f aca="false" ca="false" dt2D="false" dtr="false" t="normal">V441/E441*100</f>
        <v>#DIV/0!</v>
      </c>
      <c r="X441" s="75" t="n"/>
      <c r="Y441" s="81" t="e">
        <f aca="false" ca="false" dt2D="false" dtr="false" t="normal">X441/E441*100</f>
        <v>#DIV/0!</v>
      </c>
      <c r="Z441" s="75" t="n"/>
      <c r="AA441" s="75" t="n"/>
      <c r="AB441" s="75" t="n"/>
      <c r="AC441" s="75" t="n"/>
      <c r="AD441" s="75" t="n"/>
      <c r="AE441" s="75" t="n"/>
    </row>
    <row customFormat="true" ht="15" outlineLevel="0" r="442" s="36">
      <c r="A442" s="85" t="n"/>
      <c r="B442" s="71" t="s">
        <v>77</v>
      </c>
      <c r="C442" s="66" t="n"/>
      <c r="D442" s="75" t="n"/>
      <c r="E442" s="66" t="n"/>
      <c r="F442" s="67" t="e">
        <f aca="false" ca="false" dt2D="false" dtr="false" t="normal">E442/C442</f>
        <v>#DIV/0!</v>
      </c>
      <c r="G442" s="75" t="n"/>
      <c r="H442" s="67" t="e">
        <f aca="false" ca="false" dt2D="false" dtr="false" t="normal">G442/D442*100</f>
        <v>#DIV/0!</v>
      </c>
      <c r="I442" s="75" t="n"/>
      <c r="J442" s="75" t="n"/>
      <c r="K442" s="75" t="n"/>
      <c r="L442" s="75" t="n"/>
      <c r="M442" s="75" t="n"/>
      <c r="N442" s="75" t="n"/>
      <c r="O442" s="75" t="n"/>
      <c r="P442" s="75" t="n"/>
      <c r="Q442" s="75" t="n"/>
      <c r="R442" s="75" t="n"/>
      <c r="S442" s="75" t="n"/>
      <c r="T442" s="75" t="n"/>
      <c r="U442" s="69" t="e">
        <f aca="false" ca="false" dt2D="false" dtr="false" t="normal">O442/G442*100</f>
        <v>#DIV/0!</v>
      </c>
      <c r="V442" s="75" t="n"/>
      <c r="W442" s="81" t="e">
        <f aca="false" ca="false" dt2D="false" dtr="false" t="normal">V442/E442*100</f>
        <v>#DIV/0!</v>
      </c>
      <c r="X442" s="75" t="n"/>
      <c r="Y442" s="81" t="e">
        <f aca="false" ca="false" dt2D="false" dtr="false" t="normal">X442/E442*100</f>
        <v>#DIV/0!</v>
      </c>
      <c r="Z442" s="75" t="n"/>
      <c r="AA442" s="75" t="n"/>
      <c r="AB442" s="75" t="n"/>
      <c r="AC442" s="75" t="n"/>
      <c r="AD442" s="75" t="n"/>
      <c r="AE442" s="75" t="n"/>
    </row>
    <row customFormat="true" ht="15" outlineLevel="0" r="443" s="36">
      <c r="A443" s="85" t="n"/>
      <c r="B443" s="71" t="s">
        <v>79</v>
      </c>
      <c r="C443" s="66" t="n"/>
      <c r="D443" s="75" t="n"/>
      <c r="E443" s="66" t="n"/>
      <c r="F443" s="67" t="e">
        <f aca="false" ca="false" dt2D="false" dtr="false" t="normal">E443/C443</f>
        <v>#DIV/0!</v>
      </c>
      <c r="G443" s="75" t="n"/>
      <c r="H443" s="67" t="e">
        <f aca="false" ca="false" dt2D="false" dtr="false" t="normal">G443/D443*100</f>
        <v>#DIV/0!</v>
      </c>
      <c r="I443" s="75" t="n"/>
      <c r="J443" s="75" t="n"/>
      <c r="K443" s="75" t="n"/>
      <c r="L443" s="75" t="n"/>
      <c r="M443" s="75" t="n"/>
      <c r="N443" s="75" t="n"/>
      <c r="O443" s="75" t="n"/>
      <c r="P443" s="75" t="n"/>
      <c r="Q443" s="75" t="n"/>
      <c r="R443" s="75" t="n"/>
      <c r="S443" s="75" t="n"/>
      <c r="T443" s="75" t="n"/>
      <c r="U443" s="69" t="e">
        <f aca="false" ca="false" dt2D="false" dtr="false" t="normal">O443/G443*100</f>
        <v>#DIV/0!</v>
      </c>
      <c r="V443" s="75" t="n"/>
      <c r="W443" s="81" t="e">
        <f aca="false" ca="false" dt2D="false" dtr="false" t="normal">V443/E443*100</f>
        <v>#DIV/0!</v>
      </c>
      <c r="X443" s="75" t="n"/>
      <c r="Y443" s="81" t="e">
        <f aca="false" ca="false" dt2D="false" dtr="false" t="normal">X443/E443*100</f>
        <v>#DIV/0!</v>
      </c>
      <c r="Z443" s="75" t="n"/>
      <c r="AA443" s="75" t="n"/>
      <c r="AB443" s="75" t="n"/>
      <c r="AC443" s="75" t="n"/>
      <c r="AD443" s="75" t="n"/>
      <c r="AE443" s="75" t="n"/>
    </row>
    <row customFormat="true" ht="15" outlineLevel="0" r="444" s="36">
      <c r="A444" s="73" t="s">
        <v>80</v>
      </c>
      <c r="B444" s="74" t="s"/>
      <c r="C444" s="75" t="n">
        <f aca="false" ca="false" dt2D="false" dtr="false" t="normal">SUM(C434:C443)</f>
        <v>0</v>
      </c>
      <c r="D444" s="75" t="n">
        <f aca="false" ca="false" dt2D="false" dtr="false" t="normal">SUM(D434:D443)</f>
        <v>0</v>
      </c>
      <c r="E444" s="75" t="n">
        <f aca="false" ca="false" dt2D="false" dtr="false" t="normal">SUM(E434:E443)</f>
        <v>0</v>
      </c>
      <c r="F444" s="76" t="e">
        <f aca="false" ca="false" dt2D="false" dtr="false" t="normal">E444/C444</f>
        <v>#DIV/0!</v>
      </c>
      <c r="G444" s="75" t="n">
        <f aca="false" ca="false" dt2D="false" dtr="false" t="normal">SUM(G434:G443)</f>
        <v>0</v>
      </c>
      <c r="H444" s="76" t="e">
        <f aca="false" ca="false" dt2D="false" dtr="false" t="normal">G444/D444*100</f>
        <v>#DIV/0!</v>
      </c>
      <c r="I444" s="75" t="n">
        <f aca="false" ca="false" dt2D="false" dtr="false" t="normal">SUM(I434:I443)</f>
        <v>0</v>
      </c>
      <c r="J444" s="75" t="n">
        <f aca="false" ca="false" dt2D="false" dtr="false" t="normal">SUM(J434:J443)</f>
        <v>0</v>
      </c>
      <c r="K444" s="75" t="n">
        <f aca="false" ca="false" dt2D="false" dtr="false" t="normal">SUM(K434:K443)</f>
        <v>0</v>
      </c>
      <c r="L444" s="75" t="n">
        <f aca="false" ca="false" dt2D="false" dtr="false" t="normal">SUM(L434:L443)</f>
        <v>0</v>
      </c>
      <c r="M444" s="75" t="n">
        <f aca="false" ca="false" dt2D="false" dtr="false" t="normal">SUM(M434:M443)</f>
        <v>0</v>
      </c>
      <c r="N444" s="75" t="n">
        <f aca="false" ca="false" dt2D="false" dtr="false" t="normal">SUM(N434:N443)</f>
        <v>0</v>
      </c>
      <c r="O444" s="75" t="n">
        <f aca="false" ca="false" dt2D="false" dtr="false" t="normal">SUM(O434:O443)</f>
        <v>0</v>
      </c>
      <c r="P444" s="75" t="n">
        <f aca="false" ca="false" dt2D="false" dtr="false" t="normal">SUM(P434:P443)</f>
        <v>0</v>
      </c>
      <c r="Q444" s="75" t="n">
        <f aca="false" ca="false" dt2D="false" dtr="false" t="normal">SUM(Q434:Q443)</f>
        <v>0</v>
      </c>
      <c r="R444" s="75" t="n">
        <f aca="false" ca="false" dt2D="false" dtr="false" t="normal">SUM(R434:R443)</f>
        <v>0</v>
      </c>
      <c r="S444" s="75" t="n">
        <f aca="false" ca="false" dt2D="false" dtr="false" t="normal">SUM(S434:S443)</f>
        <v>0</v>
      </c>
      <c r="T444" s="75" t="n">
        <f aca="false" ca="false" dt2D="false" dtr="false" t="normal">SUM(T434:T443)</f>
        <v>0</v>
      </c>
      <c r="U444" s="77" t="e">
        <f aca="false" ca="false" dt2D="false" dtr="false" t="normal">O444/G444*100</f>
        <v>#DIV/0!</v>
      </c>
      <c r="V444" s="75" t="n">
        <f aca="false" ca="false" dt2D="false" dtr="false" t="normal">SUM(V434:V443)</f>
        <v>0</v>
      </c>
      <c r="W444" s="78" t="e">
        <f aca="false" ca="false" dt2D="false" dtr="false" t="normal">V444/E444*100</f>
        <v>#DIV/0!</v>
      </c>
      <c r="X444" s="75" t="n">
        <f aca="false" ca="false" dt2D="false" dtr="false" t="normal">SUM(X434:X443)</f>
        <v>0</v>
      </c>
      <c r="Y444" s="78" t="e">
        <f aca="false" ca="false" dt2D="false" dtr="false" t="normal">X444/E444*100</f>
        <v>#DIV/0!</v>
      </c>
      <c r="Z444" s="75" t="n">
        <f aca="false" ca="false" dt2D="false" dtr="false" t="normal">SUM(Z434:Z443)</f>
        <v>0</v>
      </c>
      <c r="AA444" s="75" t="n">
        <f aca="false" ca="false" dt2D="false" dtr="false" t="normal">SUM(AA434:AA443)</f>
        <v>0</v>
      </c>
      <c r="AB444" s="75" t="n">
        <f aca="false" ca="false" dt2D="false" dtr="false" t="normal">SUM(AB434:AB443)</f>
        <v>0</v>
      </c>
      <c r="AC444" s="75" t="n">
        <f aca="false" ca="false" dt2D="false" dtr="false" t="normal">SUM(AC434:AC443)</f>
        <v>0</v>
      </c>
      <c r="AD444" s="75" t="n">
        <f aca="false" ca="false" dt2D="false" dtr="false" t="normal">SUM(AD434:AD443)</f>
        <v>0</v>
      </c>
      <c r="AE444" s="75" t="n">
        <f aca="false" ca="false" dt2D="false" dtr="false" t="normal">SUM(AE434:AE443)</f>
        <v>0</v>
      </c>
    </row>
    <row customFormat="true" ht="15" outlineLevel="0" r="445" s="36">
      <c r="A445" s="85" t="n">
        <v>22</v>
      </c>
      <c r="B445" s="86" t="s">
        <v>397</v>
      </c>
      <c r="C445" s="63" t="n"/>
      <c r="D445" s="63" t="n"/>
      <c r="E445" s="63" t="n"/>
      <c r="F445" s="67" t="n"/>
      <c r="G445" s="63" t="n"/>
      <c r="H445" s="67" t="n"/>
      <c r="I445" s="63" t="n"/>
      <c r="J445" s="63" t="n"/>
      <c r="K445" s="63" t="n"/>
      <c r="L445" s="63" t="n"/>
      <c r="M445" s="63" t="n"/>
      <c r="N445" s="63" t="n"/>
      <c r="O445" s="63" t="n"/>
      <c r="P445" s="63" t="n"/>
      <c r="Q445" s="63" t="n"/>
      <c r="R445" s="63" t="n"/>
      <c r="S445" s="63" t="n"/>
      <c r="T445" s="63" t="n"/>
      <c r="U445" s="69" t="n"/>
      <c r="V445" s="63" t="n"/>
      <c r="W445" s="77" t="n"/>
      <c r="X445" s="63" t="n"/>
      <c r="Y445" s="77" t="n"/>
      <c r="Z445" s="63" t="n"/>
      <c r="AA445" s="63" t="n"/>
      <c r="AB445" s="63" t="n"/>
      <c r="AC445" s="63" t="n"/>
      <c r="AD445" s="63" t="n"/>
      <c r="AE445" s="63" t="n"/>
    </row>
    <row customFormat="true" ht="15" outlineLevel="0" r="446" s="36">
      <c r="A446" s="85" t="n"/>
      <c r="B446" s="65" t="s">
        <v>398</v>
      </c>
      <c r="C446" s="66" t="n"/>
      <c r="D446" s="66" t="n"/>
      <c r="E446" s="66" t="n"/>
      <c r="F446" s="67" t="e">
        <f aca="false" ca="false" dt2D="false" dtr="false" t="normal">E446/C446</f>
        <v>#DIV/0!</v>
      </c>
      <c r="G446" s="68" t="n"/>
      <c r="H446" s="67" t="e">
        <f aca="false" ca="false" dt2D="false" dtr="false" t="normal">G446/D446*100</f>
        <v>#DIV/0!</v>
      </c>
      <c r="I446" s="68" t="n"/>
      <c r="J446" s="68" t="n"/>
      <c r="K446" s="68" t="n"/>
      <c r="L446" s="68" t="n"/>
      <c r="M446" s="68" t="n"/>
      <c r="N446" s="68" t="n"/>
      <c r="O446" s="66" t="n"/>
      <c r="P446" s="66" t="n"/>
      <c r="Q446" s="66" t="n"/>
      <c r="R446" s="66" t="n"/>
      <c r="S446" s="66" t="n"/>
      <c r="T446" s="66" t="n"/>
      <c r="U446" s="69" t="e">
        <f aca="false" ca="false" dt2D="false" dtr="false" t="normal">O446/G446*100</f>
        <v>#DIV/0!</v>
      </c>
      <c r="V446" s="66" t="n"/>
      <c r="W446" s="81" t="e">
        <f aca="false" ca="false" dt2D="false" dtr="false" t="normal">V446/E446*100</f>
        <v>#DIV/0!</v>
      </c>
      <c r="X446" s="66" t="n"/>
      <c r="Y446" s="81" t="e">
        <f aca="false" ca="false" dt2D="false" dtr="false" t="normal">X446/E446*100</f>
        <v>#DIV/0!</v>
      </c>
      <c r="Z446" s="66" t="n"/>
      <c r="AA446" s="66" t="n"/>
      <c r="AB446" s="66" t="n"/>
      <c r="AC446" s="66" t="n"/>
      <c r="AD446" s="66" t="n"/>
      <c r="AE446" s="66" t="n"/>
    </row>
    <row customFormat="true" ht="15" outlineLevel="0" r="447" s="36">
      <c r="A447" s="87" t="n"/>
      <c r="B447" s="70" t="s">
        <v>399</v>
      </c>
      <c r="C447" s="44" t="n"/>
      <c r="D447" s="44" t="n"/>
      <c r="E447" s="44" t="n"/>
      <c r="F447" s="67" t="e">
        <f aca="false" ca="false" dt2D="false" dtr="false" t="normal">E447/C447</f>
        <v>#DIV/0!</v>
      </c>
      <c r="G447" s="44" t="n"/>
      <c r="H447" s="67" t="e">
        <f aca="false" ca="false" dt2D="false" dtr="false" t="normal">G447/D447*100</f>
        <v>#DIV/0!</v>
      </c>
      <c r="I447" s="44" t="n"/>
      <c r="J447" s="44" t="n"/>
      <c r="K447" s="44" t="n"/>
      <c r="L447" s="44" t="n"/>
      <c r="M447" s="44" t="n"/>
      <c r="N447" s="44" t="n"/>
      <c r="O447" s="44" t="n"/>
      <c r="P447" s="44" t="n"/>
      <c r="Q447" s="44" t="n"/>
      <c r="R447" s="44" t="n"/>
      <c r="S447" s="44" t="n"/>
      <c r="T447" s="44" t="n"/>
      <c r="U447" s="69" t="e">
        <f aca="false" ca="false" dt2D="false" dtr="false" t="normal">O447/G447*100</f>
        <v>#DIV/0!</v>
      </c>
      <c r="V447" s="44" t="n"/>
      <c r="W447" s="69" t="e">
        <f aca="false" ca="false" dt2D="false" dtr="false" t="normal">V447/E447*100</f>
        <v>#DIV/0!</v>
      </c>
      <c r="X447" s="44" t="n"/>
      <c r="Y447" s="69" t="e">
        <f aca="false" ca="false" dt2D="false" dtr="false" t="normal">X447/E447*100</f>
        <v>#DIV/0!</v>
      </c>
      <c r="Z447" s="44" t="n"/>
      <c r="AA447" s="44" t="n"/>
      <c r="AB447" s="44" t="n"/>
      <c r="AC447" s="44" t="n"/>
      <c r="AD447" s="44" t="n"/>
      <c r="AE447" s="44" t="n"/>
    </row>
    <row customFormat="true" ht="15" outlineLevel="0" r="448" s="36">
      <c r="A448" s="87" t="n"/>
      <c r="B448" s="70" t="s">
        <v>400</v>
      </c>
      <c r="C448" s="66" t="n"/>
      <c r="D448" s="66" t="n"/>
      <c r="E448" s="66" t="n"/>
      <c r="F448" s="67" t="e">
        <f aca="false" ca="false" dt2D="false" dtr="false" t="normal">E448/C448</f>
        <v>#DIV/0!</v>
      </c>
      <c r="G448" s="68" t="n"/>
      <c r="H448" s="67" t="e">
        <f aca="false" ca="false" dt2D="false" dtr="false" t="normal">G448/D448*100</f>
        <v>#DIV/0!</v>
      </c>
      <c r="I448" s="68" t="n"/>
      <c r="J448" s="68" t="n"/>
      <c r="K448" s="68" t="n"/>
      <c r="L448" s="68" t="n"/>
      <c r="M448" s="68" t="n"/>
      <c r="N448" s="68" t="n"/>
      <c r="O448" s="66" t="n"/>
      <c r="P448" s="66" t="n"/>
      <c r="Q448" s="66" t="n"/>
      <c r="R448" s="66" t="n"/>
      <c r="S448" s="66" t="n"/>
      <c r="T448" s="66" t="n"/>
      <c r="U448" s="69" t="e">
        <f aca="false" ca="false" dt2D="false" dtr="false" t="normal">O448/G448*100</f>
        <v>#DIV/0!</v>
      </c>
      <c r="V448" s="66" t="n"/>
      <c r="W448" s="81" t="e">
        <f aca="false" ca="false" dt2D="false" dtr="false" t="normal">V448/E448*100</f>
        <v>#DIV/0!</v>
      </c>
      <c r="X448" s="66" t="n"/>
      <c r="Y448" s="81" t="e">
        <f aca="false" ca="false" dt2D="false" dtr="false" t="normal">X448/E448*100</f>
        <v>#DIV/0!</v>
      </c>
      <c r="Z448" s="66" t="n"/>
      <c r="AA448" s="66" t="n"/>
      <c r="AB448" s="66" t="n"/>
      <c r="AC448" s="66" t="n"/>
      <c r="AD448" s="66" t="n"/>
      <c r="AE448" s="66" t="n"/>
    </row>
    <row customFormat="true" ht="15" outlineLevel="0" r="449" s="36">
      <c r="A449" s="87" t="n"/>
      <c r="B449" s="65" t="s">
        <v>400</v>
      </c>
      <c r="C449" s="66" t="n"/>
      <c r="D449" s="66" t="n"/>
      <c r="E449" s="66" t="n"/>
      <c r="F449" s="67" t="e">
        <f aca="false" ca="false" dt2D="false" dtr="false" t="normal">E449/C449</f>
        <v>#DIV/0!</v>
      </c>
      <c r="G449" s="68" t="n"/>
      <c r="H449" s="67" t="e">
        <f aca="false" ca="false" dt2D="false" dtr="false" t="normal">G449/D449*100</f>
        <v>#DIV/0!</v>
      </c>
      <c r="I449" s="68" t="n"/>
      <c r="J449" s="68" t="n"/>
      <c r="K449" s="68" t="n"/>
      <c r="L449" s="68" t="n"/>
      <c r="M449" s="68" t="n"/>
      <c r="N449" s="68" t="n"/>
      <c r="O449" s="66" t="n"/>
      <c r="P449" s="66" t="n"/>
      <c r="Q449" s="66" t="n"/>
      <c r="R449" s="66" t="n"/>
      <c r="S449" s="66" t="n"/>
      <c r="T449" s="66" t="n"/>
      <c r="U449" s="69" t="e">
        <f aca="false" ca="false" dt2D="false" dtr="false" t="normal">O449/G449*100</f>
        <v>#DIV/0!</v>
      </c>
      <c r="V449" s="66" t="n"/>
      <c r="W449" s="81" t="e">
        <f aca="false" ca="false" dt2D="false" dtr="false" t="normal">V449/E449*100</f>
        <v>#DIV/0!</v>
      </c>
      <c r="X449" s="66" t="n"/>
      <c r="Y449" s="81" t="e">
        <f aca="false" ca="false" dt2D="false" dtr="false" t="normal">X449/E449*100</f>
        <v>#DIV/0!</v>
      </c>
      <c r="Z449" s="66" t="n"/>
      <c r="AA449" s="66" t="n"/>
      <c r="AB449" s="66" t="n"/>
      <c r="AC449" s="66" t="n"/>
      <c r="AD449" s="66" t="n"/>
      <c r="AE449" s="66" t="n"/>
    </row>
    <row customFormat="true" ht="15" outlineLevel="0" r="450" s="36">
      <c r="A450" s="87" t="n"/>
      <c r="B450" s="70" t="s">
        <v>401</v>
      </c>
      <c r="C450" s="66" t="n"/>
      <c r="D450" s="66" t="n"/>
      <c r="E450" s="66" t="n"/>
      <c r="F450" s="67" t="e">
        <f aca="false" ca="false" dt2D="false" dtr="false" t="normal">E450/C450</f>
        <v>#DIV/0!</v>
      </c>
      <c r="G450" s="68" t="n"/>
      <c r="H450" s="67" t="e">
        <f aca="false" ca="false" dt2D="false" dtr="false" t="normal">G450/D450*100</f>
        <v>#DIV/0!</v>
      </c>
      <c r="I450" s="68" t="n"/>
      <c r="J450" s="68" t="n"/>
      <c r="K450" s="68" t="n"/>
      <c r="L450" s="68" t="n"/>
      <c r="M450" s="68" t="n"/>
      <c r="N450" s="68" t="n"/>
      <c r="O450" s="66" t="n"/>
      <c r="P450" s="66" t="n"/>
      <c r="Q450" s="66" t="n"/>
      <c r="R450" s="66" t="n"/>
      <c r="S450" s="66" t="n"/>
      <c r="T450" s="66" t="n"/>
      <c r="U450" s="69" t="e">
        <f aca="false" ca="false" dt2D="false" dtr="false" t="normal">O450/G450*100</f>
        <v>#DIV/0!</v>
      </c>
      <c r="V450" s="66" t="n"/>
      <c r="W450" s="81" t="e">
        <f aca="false" ca="false" dt2D="false" dtr="false" t="normal">V450/E450*100</f>
        <v>#DIV/0!</v>
      </c>
      <c r="X450" s="66" t="n"/>
      <c r="Y450" s="81" t="e">
        <f aca="false" ca="false" dt2D="false" dtr="false" t="normal">X450/E450*100</f>
        <v>#DIV/0!</v>
      </c>
      <c r="Z450" s="66" t="n"/>
      <c r="AA450" s="66" t="n"/>
      <c r="AB450" s="66" t="n"/>
      <c r="AC450" s="66" t="n"/>
      <c r="AD450" s="66" t="n"/>
      <c r="AE450" s="66" t="n"/>
    </row>
    <row customFormat="true" ht="15" outlineLevel="0" r="451" s="36">
      <c r="A451" s="87" t="n"/>
      <c r="B451" s="70" t="s">
        <v>402</v>
      </c>
      <c r="C451" s="66" t="n"/>
      <c r="D451" s="66" t="n"/>
      <c r="E451" s="66" t="n"/>
      <c r="F451" s="67" t="e">
        <f aca="false" ca="false" dt2D="false" dtr="false" t="normal">E451/C451</f>
        <v>#DIV/0!</v>
      </c>
      <c r="G451" s="68" t="n"/>
      <c r="H451" s="67" t="e">
        <f aca="false" ca="false" dt2D="false" dtr="false" t="normal">G451/D451*100</f>
        <v>#DIV/0!</v>
      </c>
      <c r="I451" s="68" t="n"/>
      <c r="J451" s="68" t="n"/>
      <c r="K451" s="68" t="n"/>
      <c r="L451" s="68" t="n"/>
      <c r="M451" s="68" t="n"/>
      <c r="N451" s="68" t="n"/>
      <c r="O451" s="66" t="n"/>
      <c r="P451" s="66" t="n"/>
      <c r="Q451" s="66" t="n"/>
      <c r="R451" s="66" t="n"/>
      <c r="S451" s="66" t="n"/>
      <c r="T451" s="66" t="n"/>
      <c r="U451" s="69" t="e">
        <f aca="false" ca="false" dt2D="false" dtr="false" t="normal">O451/G451*100</f>
        <v>#DIV/0!</v>
      </c>
      <c r="V451" s="66" t="n"/>
      <c r="W451" s="81" t="e">
        <f aca="false" ca="false" dt2D="false" dtr="false" t="normal">V451/E451*100</f>
        <v>#DIV/0!</v>
      </c>
      <c r="X451" s="66" t="n"/>
      <c r="Y451" s="81" t="e">
        <f aca="false" ca="false" dt2D="false" dtr="false" t="normal">X451/E451*100</f>
        <v>#DIV/0!</v>
      </c>
      <c r="Z451" s="66" t="n"/>
      <c r="AA451" s="66" t="n"/>
      <c r="AB451" s="66" t="n"/>
      <c r="AC451" s="66" t="n"/>
      <c r="AD451" s="66" t="n"/>
      <c r="AE451" s="66" t="n"/>
    </row>
    <row customFormat="true" ht="15" outlineLevel="0" r="452" s="36">
      <c r="A452" s="87" t="n"/>
      <c r="B452" s="70" t="s">
        <v>162</v>
      </c>
      <c r="C452" s="66" t="n"/>
      <c r="D452" s="66" t="n"/>
      <c r="E452" s="66" t="n"/>
      <c r="F452" s="67" t="e">
        <f aca="false" ca="false" dt2D="false" dtr="false" t="normal">E452/C452</f>
        <v>#DIV/0!</v>
      </c>
      <c r="G452" s="68" t="n"/>
      <c r="H452" s="67" t="e">
        <f aca="false" ca="false" dt2D="false" dtr="false" t="normal">G452/D452*100</f>
        <v>#DIV/0!</v>
      </c>
      <c r="I452" s="68" t="n"/>
      <c r="J452" s="68" t="n"/>
      <c r="K452" s="68" t="n"/>
      <c r="L452" s="68" t="n"/>
      <c r="M452" s="68" t="n"/>
      <c r="N452" s="68" t="n"/>
      <c r="O452" s="66" t="n"/>
      <c r="P452" s="66" t="n"/>
      <c r="Q452" s="66" t="n"/>
      <c r="R452" s="66" t="n"/>
      <c r="S452" s="66" t="n"/>
      <c r="T452" s="66" t="n"/>
      <c r="U452" s="69" t="e">
        <f aca="false" ca="false" dt2D="false" dtr="false" t="normal">O452/G452*100</f>
        <v>#DIV/0!</v>
      </c>
      <c r="V452" s="66" t="n"/>
      <c r="W452" s="81" t="e">
        <f aca="false" ca="false" dt2D="false" dtr="false" t="normal">V452/E452*100</f>
        <v>#DIV/0!</v>
      </c>
      <c r="X452" s="66" t="n"/>
      <c r="Y452" s="81" t="e">
        <f aca="false" ca="false" dt2D="false" dtr="false" t="normal">X452/E452*100</f>
        <v>#DIV/0!</v>
      </c>
      <c r="Z452" s="66" t="n"/>
      <c r="AA452" s="66" t="n"/>
      <c r="AB452" s="66" t="n"/>
      <c r="AC452" s="66" t="n"/>
      <c r="AD452" s="66" t="n"/>
      <c r="AE452" s="66" t="n"/>
    </row>
    <row customFormat="true" ht="15" outlineLevel="0" r="453" s="36">
      <c r="A453" s="87" t="n"/>
      <c r="B453" s="65" t="s">
        <v>403</v>
      </c>
      <c r="C453" s="66" t="n"/>
      <c r="D453" s="66" t="n"/>
      <c r="E453" s="66" t="n"/>
      <c r="F453" s="67" t="e">
        <f aca="false" ca="false" dt2D="false" dtr="false" t="normal">E453/C453</f>
        <v>#DIV/0!</v>
      </c>
      <c r="G453" s="68" t="n"/>
      <c r="H453" s="67" t="e">
        <f aca="false" ca="false" dt2D="false" dtr="false" t="normal">G453/D453*100</f>
        <v>#DIV/0!</v>
      </c>
      <c r="I453" s="68" t="n"/>
      <c r="J453" s="68" t="n"/>
      <c r="K453" s="68" t="n"/>
      <c r="L453" s="68" t="n"/>
      <c r="M453" s="68" t="n"/>
      <c r="N453" s="68" t="n"/>
      <c r="O453" s="66" t="n"/>
      <c r="P453" s="66" t="n"/>
      <c r="Q453" s="66" t="n"/>
      <c r="R453" s="66" t="n"/>
      <c r="S453" s="66" t="n"/>
      <c r="T453" s="66" t="n"/>
      <c r="U453" s="69" t="e">
        <f aca="false" ca="false" dt2D="false" dtr="false" t="normal">O453/G453*100</f>
        <v>#DIV/0!</v>
      </c>
      <c r="V453" s="66" t="n"/>
      <c r="W453" s="81" t="e">
        <f aca="false" ca="false" dt2D="false" dtr="false" t="normal">V453/E453*100</f>
        <v>#DIV/0!</v>
      </c>
      <c r="X453" s="66" t="n"/>
      <c r="Y453" s="81" t="e">
        <f aca="false" ca="false" dt2D="false" dtr="false" t="normal">X453/E453*100</f>
        <v>#DIV/0!</v>
      </c>
      <c r="Z453" s="66" t="n"/>
      <c r="AA453" s="66" t="n"/>
      <c r="AB453" s="66" t="n"/>
      <c r="AC453" s="66" t="n"/>
      <c r="AD453" s="66" t="n"/>
      <c r="AE453" s="66" t="n"/>
    </row>
    <row customFormat="true" ht="15" outlineLevel="0" r="454" s="36">
      <c r="A454" s="87" t="n"/>
      <c r="B454" s="65" t="s">
        <v>404</v>
      </c>
      <c r="C454" s="66" t="n"/>
      <c r="D454" s="66" t="n"/>
      <c r="E454" s="66" t="n"/>
      <c r="F454" s="67" t="e">
        <f aca="false" ca="false" dt2D="false" dtr="false" t="normal">E454/C454</f>
        <v>#DIV/0!</v>
      </c>
      <c r="G454" s="68" t="n"/>
      <c r="H454" s="67" t="e">
        <f aca="false" ca="false" dt2D="false" dtr="false" t="normal">G454/D454*100</f>
        <v>#DIV/0!</v>
      </c>
      <c r="I454" s="68" t="n"/>
      <c r="J454" s="68" t="n"/>
      <c r="K454" s="68" t="n"/>
      <c r="L454" s="68" t="n"/>
      <c r="M454" s="68" t="n"/>
      <c r="N454" s="68" t="n"/>
      <c r="O454" s="66" t="n"/>
      <c r="P454" s="66" t="n"/>
      <c r="Q454" s="66" t="n"/>
      <c r="R454" s="66" t="n"/>
      <c r="S454" s="66" t="n"/>
      <c r="T454" s="66" t="n"/>
      <c r="U454" s="69" t="e">
        <f aca="false" ca="false" dt2D="false" dtr="false" t="normal">O454/G454*100</f>
        <v>#DIV/0!</v>
      </c>
      <c r="V454" s="66" t="n"/>
      <c r="W454" s="81" t="e">
        <f aca="false" ca="false" dt2D="false" dtr="false" t="normal">V454/E454*100</f>
        <v>#DIV/0!</v>
      </c>
      <c r="X454" s="66" t="n"/>
      <c r="Y454" s="81" t="e">
        <f aca="false" ca="false" dt2D="false" dtr="false" t="normal">X454/E454*100</f>
        <v>#DIV/0!</v>
      </c>
      <c r="Z454" s="66" t="n"/>
      <c r="AA454" s="66" t="n"/>
      <c r="AB454" s="66" t="n"/>
      <c r="AC454" s="66" t="n"/>
      <c r="AD454" s="66" t="n"/>
      <c r="AE454" s="66" t="n"/>
    </row>
    <row customFormat="true" ht="15" outlineLevel="0" r="455" s="36">
      <c r="A455" s="87" t="n"/>
      <c r="B455" s="70" t="s">
        <v>405</v>
      </c>
      <c r="C455" s="66" t="n"/>
      <c r="D455" s="66" t="n"/>
      <c r="E455" s="66" t="n"/>
      <c r="F455" s="67" t="e">
        <f aca="false" ca="false" dt2D="false" dtr="false" t="normal">E455/C455</f>
        <v>#DIV/0!</v>
      </c>
      <c r="G455" s="68" t="n"/>
      <c r="H455" s="67" t="e">
        <f aca="false" ca="false" dt2D="false" dtr="false" t="normal">G455/D455*100</f>
        <v>#DIV/0!</v>
      </c>
      <c r="I455" s="68" t="n"/>
      <c r="J455" s="68" t="n"/>
      <c r="K455" s="68" t="n"/>
      <c r="L455" s="68" t="n"/>
      <c r="M455" s="68" t="n"/>
      <c r="N455" s="68" t="n"/>
      <c r="O455" s="66" t="n"/>
      <c r="P455" s="66" t="n"/>
      <c r="Q455" s="66" t="n"/>
      <c r="R455" s="66" t="n"/>
      <c r="S455" s="66" t="n"/>
      <c r="T455" s="66" t="n"/>
      <c r="U455" s="69" t="e">
        <f aca="false" ca="false" dt2D="false" dtr="false" t="normal">O455/G455*100</f>
        <v>#DIV/0!</v>
      </c>
      <c r="V455" s="66" t="n"/>
      <c r="W455" s="81" t="e">
        <f aca="false" ca="false" dt2D="false" dtr="false" t="normal">V455/E455*100</f>
        <v>#DIV/0!</v>
      </c>
      <c r="X455" s="66" t="n"/>
      <c r="Y455" s="81" t="e">
        <f aca="false" ca="false" dt2D="false" dtr="false" t="normal">X455/E455*100</f>
        <v>#DIV/0!</v>
      </c>
      <c r="Z455" s="66" t="n"/>
      <c r="AA455" s="66" t="n"/>
      <c r="AB455" s="66" t="n"/>
      <c r="AC455" s="66" t="n"/>
      <c r="AD455" s="66" t="n"/>
      <c r="AE455" s="66" t="n"/>
    </row>
    <row customFormat="true" ht="15" outlineLevel="0" r="456" s="36">
      <c r="A456" s="87" t="n"/>
      <c r="B456" s="70" t="s">
        <v>406</v>
      </c>
      <c r="C456" s="66" t="n"/>
      <c r="D456" s="66" t="n"/>
      <c r="E456" s="66" t="n"/>
      <c r="F456" s="67" t="e">
        <f aca="false" ca="false" dt2D="false" dtr="false" t="normal">E456/C456</f>
        <v>#DIV/0!</v>
      </c>
      <c r="G456" s="68" t="n"/>
      <c r="H456" s="67" t="e">
        <f aca="false" ca="false" dt2D="false" dtr="false" t="normal">G456/D456*100</f>
        <v>#DIV/0!</v>
      </c>
      <c r="I456" s="68" t="n"/>
      <c r="J456" s="68" t="n"/>
      <c r="K456" s="68" t="n"/>
      <c r="L456" s="68" t="n"/>
      <c r="M456" s="68" t="n"/>
      <c r="N456" s="68" t="n"/>
      <c r="O456" s="66" t="n"/>
      <c r="P456" s="66" t="n"/>
      <c r="Q456" s="66" t="n"/>
      <c r="R456" s="66" t="n"/>
      <c r="S456" s="66" t="n"/>
      <c r="T456" s="66" t="n"/>
      <c r="U456" s="69" t="e">
        <f aca="false" ca="false" dt2D="false" dtr="false" t="normal">O456/G456*100</f>
        <v>#DIV/0!</v>
      </c>
      <c r="V456" s="66" t="n"/>
      <c r="W456" s="81" t="e">
        <f aca="false" ca="false" dt2D="false" dtr="false" t="normal">V456/E456*100</f>
        <v>#DIV/0!</v>
      </c>
      <c r="X456" s="66" t="n"/>
      <c r="Y456" s="81" t="e">
        <f aca="false" ca="false" dt2D="false" dtr="false" t="normal">X456/E456*100</f>
        <v>#DIV/0!</v>
      </c>
      <c r="Z456" s="66" t="n"/>
      <c r="AA456" s="66" t="n"/>
      <c r="AB456" s="66" t="n"/>
      <c r="AC456" s="66" t="n"/>
      <c r="AD456" s="66" t="n"/>
      <c r="AE456" s="66" t="n"/>
    </row>
    <row customFormat="true" ht="15" outlineLevel="0" r="457" s="36">
      <c r="A457" s="87" t="n"/>
      <c r="B457" s="70" t="s">
        <v>407</v>
      </c>
      <c r="C457" s="66" t="n"/>
      <c r="D457" s="66" t="n"/>
      <c r="E457" s="66" t="n"/>
      <c r="F457" s="67" t="e">
        <f aca="false" ca="false" dt2D="false" dtr="false" t="normal">E457/C457</f>
        <v>#DIV/0!</v>
      </c>
      <c r="G457" s="68" t="n"/>
      <c r="H457" s="67" t="e">
        <f aca="false" ca="false" dt2D="false" dtr="false" t="normal">G457/D457*100</f>
        <v>#DIV/0!</v>
      </c>
      <c r="I457" s="68" t="n"/>
      <c r="J457" s="68" t="n"/>
      <c r="K457" s="68" t="n"/>
      <c r="L457" s="68" t="n"/>
      <c r="M457" s="68" t="n"/>
      <c r="N457" s="68" t="n"/>
      <c r="O457" s="66" t="n"/>
      <c r="P457" s="66" t="n"/>
      <c r="Q457" s="66" t="n"/>
      <c r="R457" s="66" t="n"/>
      <c r="S457" s="66" t="n"/>
      <c r="T457" s="66" t="n"/>
      <c r="U457" s="69" t="e">
        <f aca="false" ca="false" dt2D="false" dtr="false" t="normal">O457/G457*100</f>
        <v>#DIV/0!</v>
      </c>
      <c r="V457" s="66" t="n"/>
      <c r="W457" s="81" t="e">
        <f aca="false" ca="false" dt2D="false" dtr="false" t="normal">V457/E457*100</f>
        <v>#DIV/0!</v>
      </c>
      <c r="X457" s="66" t="n"/>
      <c r="Y457" s="81" t="e">
        <f aca="false" ca="false" dt2D="false" dtr="false" t="normal">X457/E457*100</f>
        <v>#DIV/0!</v>
      </c>
      <c r="Z457" s="66" t="n"/>
      <c r="AA457" s="66" t="n"/>
      <c r="AB457" s="66" t="n"/>
      <c r="AC457" s="66" t="n"/>
      <c r="AD457" s="66" t="n"/>
      <c r="AE457" s="66" t="n"/>
    </row>
    <row customFormat="true" ht="15" outlineLevel="0" r="458" s="36">
      <c r="A458" s="87" t="n"/>
      <c r="B458" s="70" t="s">
        <v>408</v>
      </c>
      <c r="C458" s="66" t="n"/>
      <c r="D458" s="66" t="n"/>
      <c r="E458" s="66" t="n"/>
      <c r="F458" s="67" t="e">
        <f aca="false" ca="false" dt2D="false" dtr="false" t="normal">E458/C458</f>
        <v>#DIV/0!</v>
      </c>
      <c r="G458" s="68" t="n"/>
      <c r="H458" s="67" t="e">
        <f aca="false" ca="false" dt2D="false" dtr="false" t="normal">G458/D458*100</f>
        <v>#DIV/0!</v>
      </c>
      <c r="I458" s="68" t="n"/>
      <c r="J458" s="68" t="n"/>
      <c r="K458" s="68" t="n"/>
      <c r="L458" s="68" t="n"/>
      <c r="M458" s="68" t="n"/>
      <c r="N458" s="68" t="n"/>
      <c r="O458" s="66" t="n"/>
      <c r="P458" s="66" t="n"/>
      <c r="Q458" s="66" t="n"/>
      <c r="R458" s="66" t="n"/>
      <c r="S458" s="66" t="n"/>
      <c r="T458" s="66" t="n"/>
      <c r="U458" s="69" t="e">
        <f aca="false" ca="false" dt2D="false" dtr="false" t="normal">O458/G458*100</f>
        <v>#DIV/0!</v>
      </c>
      <c r="V458" s="66" t="n"/>
      <c r="W458" s="81" t="e">
        <f aca="false" ca="false" dt2D="false" dtr="false" t="normal">V458/E458*100</f>
        <v>#DIV/0!</v>
      </c>
      <c r="X458" s="66" t="n"/>
      <c r="Y458" s="81" t="e">
        <f aca="false" ca="false" dt2D="false" dtr="false" t="normal">X458/E458*100</f>
        <v>#DIV/0!</v>
      </c>
      <c r="Z458" s="66" t="n"/>
      <c r="AA458" s="66" t="n"/>
      <c r="AB458" s="66" t="n"/>
      <c r="AC458" s="66" t="n"/>
      <c r="AD458" s="66" t="n"/>
      <c r="AE458" s="66" t="n"/>
    </row>
    <row customFormat="true" ht="15" outlineLevel="0" r="459" s="36">
      <c r="A459" s="87" t="n"/>
      <c r="B459" s="65" t="s">
        <v>409</v>
      </c>
      <c r="C459" s="66" t="n"/>
      <c r="D459" s="66" t="n"/>
      <c r="E459" s="66" t="n"/>
      <c r="F459" s="67" t="e">
        <f aca="false" ca="false" dt2D="false" dtr="false" t="normal">E459/C459</f>
        <v>#DIV/0!</v>
      </c>
      <c r="G459" s="68" t="n"/>
      <c r="H459" s="67" t="e">
        <f aca="false" ca="false" dt2D="false" dtr="false" t="normal">G459/D459*100</f>
        <v>#DIV/0!</v>
      </c>
      <c r="I459" s="68" t="n"/>
      <c r="J459" s="68" t="n"/>
      <c r="K459" s="68" t="n"/>
      <c r="L459" s="68" t="n"/>
      <c r="M459" s="68" t="n"/>
      <c r="N459" s="68" t="n"/>
      <c r="O459" s="66" t="n"/>
      <c r="P459" s="66" t="n"/>
      <c r="Q459" s="66" t="n"/>
      <c r="R459" s="66" t="n"/>
      <c r="S459" s="66" t="n"/>
      <c r="T459" s="66" t="n"/>
      <c r="U459" s="69" t="e">
        <f aca="false" ca="false" dt2D="false" dtr="false" t="normal">O459/G459*100</f>
        <v>#DIV/0!</v>
      </c>
      <c r="V459" s="66" t="n"/>
      <c r="W459" s="81" t="e">
        <f aca="false" ca="false" dt2D="false" dtr="false" t="normal">V459/E459*100</f>
        <v>#DIV/0!</v>
      </c>
      <c r="X459" s="66" t="n"/>
      <c r="Y459" s="81" t="e">
        <f aca="false" ca="false" dt2D="false" dtr="false" t="normal">X459/E459*100</f>
        <v>#DIV/0!</v>
      </c>
      <c r="Z459" s="66" t="n"/>
      <c r="AA459" s="66" t="n"/>
      <c r="AB459" s="66" t="n"/>
      <c r="AC459" s="66" t="n"/>
      <c r="AD459" s="66" t="n"/>
      <c r="AE459" s="66" t="n"/>
    </row>
    <row customFormat="true" ht="15" outlineLevel="0" r="460" s="36">
      <c r="A460" s="87" t="n"/>
      <c r="B460" s="70" t="s">
        <v>410</v>
      </c>
      <c r="C460" s="66" t="n"/>
      <c r="D460" s="66" t="n"/>
      <c r="E460" s="66" t="n"/>
      <c r="F460" s="67" t="e">
        <f aca="false" ca="false" dt2D="false" dtr="false" t="normal">E460/C460</f>
        <v>#DIV/0!</v>
      </c>
      <c r="G460" s="68" t="n"/>
      <c r="H460" s="67" t="e">
        <f aca="false" ca="false" dt2D="false" dtr="false" t="normal">G460/D460*100</f>
        <v>#DIV/0!</v>
      </c>
      <c r="I460" s="68" t="n"/>
      <c r="J460" s="68" t="n"/>
      <c r="K460" s="68" t="n"/>
      <c r="L460" s="68" t="n"/>
      <c r="M460" s="68" t="n"/>
      <c r="N460" s="68" t="n"/>
      <c r="O460" s="66" t="n"/>
      <c r="P460" s="66" t="n"/>
      <c r="Q460" s="66" t="n"/>
      <c r="R460" s="66" t="n"/>
      <c r="S460" s="66" t="n"/>
      <c r="T460" s="66" t="n"/>
      <c r="U460" s="69" t="e">
        <f aca="false" ca="false" dt2D="false" dtr="false" t="normal">O460/G460*100</f>
        <v>#DIV/0!</v>
      </c>
      <c r="V460" s="66" t="n"/>
      <c r="W460" s="81" t="e">
        <f aca="false" ca="false" dt2D="false" dtr="false" t="normal">V460/E460*100</f>
        <v>#DIV/0!</v>
      </c>
      <c r="X460" s="66" t="n"/>
      <c r="Y460" s="81" t="e">
        <f aca="false" ca="false" dt2D="false" dtr="false" t="normal">X460/E460*100</f>
        <v>#DIV/0!</v>
      </c>
      <c r="Z460" s="66" t="n"/>
      <c r="AA460" s="66" t="n"/>
      <c r="AB460" s="66" t="n"/>
      <c r="AC460" s="66" t="n"/>
      <c r="AD460" s="66" t="n"/>
      <c r="AE460" s="66" t="n"/>
    </row>
    <row customFormat="true" ht="15" outlineLevel="0" r="461" s="36">
      <c r="A461" s="87" t="n"/>
      <c r="B461" s="70" t="s">
        <v>411</v>
      </c>
      <c r="C461" s="66" t="n"/>
      <c r="D461" s="66" t="n"/>
      <c r="E461" s="66" t="n"/>
      <c r="F461" s="67" t="e">
        <f aca="false" ca="false" dt2D="false" dtr="false" t="normal">E461/C461</f>
        <v>#DIV/0!</v>
      </c>
      <c r="G461" s="68" t="n"/>
      <c r="H461" s="67" t="e">
        <f aca="false" ca="false" dt2D="false" dtr="false" t="normal">G461/D461*100</f>
        <v>#DIV/0!</v>
      </c>
      <c r="I461" s="68" t="n"/>
      <c r="J461" s="68" t="n"/>
      <c r="K461" s="68" t="n"/>
      <c r="L461" s="68" t="n"/>
      <c r="M461" s="68" t="n"/>
      <c r="N461" s="68" t="n"/>
      <c r="O461" s="66" t="n"/>
      <c r="P461" s="66" t="n"/>
      <c r="Q461" s="66" t="n"/>
      <c r="R461" s="66" t="n"/>
      <c r="S461" s="66" t="n"/>
      <c r="T461" s="66" t="n"/>
      <c r="U461" s="69" t="e">
        <f aca="false" ca="false" dt2D="false" dtr="false" t="normal">O461/G461*100</f>
        <v>#DIV/0!</v>
      </c>
      <c r="V461" s="66" t="n"/>
      <c r="W461" s="81" t="e">
        <f aca="false" ca="false" dt2D="false" dtr="false" t="normal">V461/E461*100</f>
        <v>#DIV/0!</v>
      </c>
      <c r="X461" s="66" t="n"/>
      <c r="Y461" s="81" t="e">
        <f aca="false" ca="false" dt2D="false" dtr="false" t="normal">X461/E461*100</f>
        <v>#DIV/0!</v>
      </c>
      <c r="Z461" s="66" t="n"/>
      <c r="AA461" s="66" t="n"/>
      <c r="AB461" s="66" t="n"/>
      <c r="AC461" s="66" t="n"/>
      <c r="AD461" s="66" t="n"/>
      <c r="AE461" s="66" t="n"/>
    </row>
    <row customFormat="true" ht="15" outlineLevel="0" r="462" s="36">
      <c r="A462" s="87" t="n"/>
      <c r="B462" s="70" t="s">
        <v>412</v>
      </c>
      <c r="C462" s="66" t="n"/>
      <c r="D462" s="66" t="n"/>
      <c r="E462" s="66" t="n"/>
      <c r="F462" s="67" t="e">
        <f aca="false" ca="false" dt2D="false" dtr="false" t="normal">E462/C462</f>
        <v>#DIV/0!</v>
      </c>
      <c r="G462" s="68" t="n"/>
      <c r="H462" s="67" t="e">
        <f aca="false" ca="false" dt2D="false" dtr="false" t="normal">G462/D462*100</f>
        <v>#DIV/0!</v>
      </c>
      <c r="I462" s="68" t="n"/>
      <c r="J462" s="68" t="n"/>
      <c r="K462" s="68" t="n"/>
      <c r="L462" s="68" t="n"/>
      <c r="M462" s="68" t="n"/>
      <c r="N462" s="68" t="n"/>
      <c r="O462" s="66" t="n"/>
      <c r="P462" s="66" t="n"/>
      <c r="Q462" s="66" t="n"/>
      <c r="R462" s="66" t="n"/>
      <c r="S462" s="66" t="n"/>
      <c r="T462" s="66" t="n"/>
      <c r="U462" s="69" t="e">
        <f aca="false" ca="false" dt2D="false" dtr="false" t="normal">O462/G462*100</f>
        <v>#DIV/0!</v>
      </c>
      <c r="V462" s="66" t="n"/>
      <c r="W462" s="81" t="e">
        <f aca="false" ca="false" dt2D="false" dtr="false" t="normal">V462/E462*100</f>
        <v>#DIV/0!</v>
      </c>
      <c r="X462" s="66" t="n"/>
      <c r="Y462" s="81" t="e">
        <f aca="false" ca="false" dt2D="false" dtr="false" t="normal">X462/E462*100</f>
        <v>#DIV/0!</v>
      </c>
      <c r="Z462" s="66" t="n"/>
      <c r="AA462" s="66" t="n"/>
      <c r="AB462" s="66" t="n"/>
      <c r="AC462" s="66" t="n"/>
      <c r="AD462" s="66" t="n"/>
      <c r="AE462" s="66" t="n"/>
    </row>
    <row customFormat="true" ht="15" outlineLevel="0" r="463" s="36">
      <c r="A463" s="87" t="n"/>
      <c r="B463" s="70" t="s">
        <v>413</v>
      </c>
      <c r="C463" s="66" t="n"/>
      <c r="D463" s="66" t="n"/>
      <c r="E463" s="66" t="n"/>
      <c r="F463" s="67" t="e">
        <f aca="false" ca="false" dt2D="false" dtr="false" t="normal">E463/C463</f>
        <v>#DIV/0!</v>
      </c>
      <c r="G463" s="68" t="n"/>
      <c r="H463" s="67" t="e">
        <f aca="false" ca="false" dt2D="false" dtr="false" t="normal">G463/D463*100</f>
        <v>#DIV/0!</v>
      </c>
      <c r="I463" s="68" t="n"/>
      <c r="J463" s="68" t="n"/>
      <c r="K463" s="68" t="n"/>
      <c r="L463" s="68" t="n"/>
      <c r="M463" s="68" t="n"/>
      <c r="N463" s="68" t="n"/>
      <c r="O463" s="66" t="n"/>
      <c r="P463" s="66" t="n"/>
      <c r="Q463" s="66" t="n"/>
      <c r="R463" s="66" t="n"/>
      <c r="S463" s="66" t="n"/>
      <c r="T463" s="66" t="n"/>
      <c r="U463" s="69" t="e">
        <f aca="false" ca="false" dt2D="false" dtr="false" t="normal">O463/G463*100</f>
        <v>#DIV/0!</v>
      </c>
      <c r="V463" s="66" t="n"/>
      <c r="W463" s="81" t="e">
        <f aca="false" ca="false" dt2D="false" dtr="false" t="normal">V463/E463*100</f>
        <v>#DIV/0!</v>
      </c>
      <c r="X463" s="66" t="n"/>
      <c r="Y463" s="81" t="e">
        <f aca="false" ca="false" dt2D="false" dtr="false" t="normal">X463/E463*100</f>
        <v>#DIV/0!</v>
      </c>
      <c r="Z463" s="66" t="n"/>
      <c r="AA463" s="66" t="n"/>
      <c r="AB463" s="66" t="n"/>
      <c r="AC463" s="66" t="n"/>
      <c r="AD463" s="66" t="n"/>
      <c r="AE463" s="66" t="n"/>
    </row>
    <row customFormat="true" ht="15" outlineLevel="0" r="464" s="36">
      <c r="A464" s="87" t="n"/>
      <c r="B464" s="70" t="s">
        <v>414</v>
      </c>
      <c r="C464" s="66" t="n"/>
      <c r="D464" s="66" t="n"/>
      <c r="E464" s="66" t="n"/>
      <c r="F464" s="67" t="e">
        <f aca="false" ca="false" dt2D="false" dtr="false" t="normal">E464/C464</f>
        <v>#DIV/0!</v>
      </c>
      <c r="G464" s="68" t="n"/>
      <c r="H464" s="67" t="e">
        <f aca="false" ca="false" dt2D="false" dtr="false" t="normal">G464/D464*100</f>
        <v>#DIV/0!</v>
      </c>
      <c r="I464" s="68" t="n"/>
      <c r="J464" s="68" t="n"/>
      <c r="K464" s="68" t="n"/>
      <c r="L464" s="68" t="n"/>
      <c r="M464" s="68" t="n"/>
      <c r="N464" s="68" t="n"/>
      <c r="O464" s="66" t="n"/>
      <c r="P464" s="66" t="n"/>
      <c r="Q464" s="66" t="n"/>
      <c r="R464" s="66" t="n"/>
      <c r="S464" s="66" t="n"/>
      <c r="T464" s="66" t="n"/>
      <c r="U464" s="69" t="e">
        <f aca="false" ca="false" dt2D="false" dtr="false" t="normal">O464/G464*100</f>
        <v>#DIV/0!</v>
      </c>
      <c r="V464" s="66" t="n"/>
      <c r="W464" s="81" t="e">
        <f aca="false" ca="false" dt2D="false" dtr="false" t="normal">V464/E464*100</f>
        <v>#DIV/0!</v>
      </c>
      <c r="X464" s="66" t="n"/>
      <c r="Y464" s="81" t="e">
        <f aca="false" ca="false" dt2D="false" dtr="false" t="normal">X464/E464*100</f>
        <v>#DIV/0!</v>
      </c>
      <c r="Z464" s="66" t="n"/>
      <c r="AA464" s="66" t="n"/>
      <c r="AB464" s="66" t="n"/>
      <c r="AC464" s="66" t="n"/>
      <c r="AD464" s="66" t="n"/>
      <c r="AE464" s="66" t="n"/>
    </row>
    <row customFormat="true" ht="15" outlineLevel="0" r="465" s="36">
      <c r="A465" s="87" t="n"/>
      <c r="B465" s="70" t="s">
        <v>415</v>
      </c>
      <c r="C465" s="66" t="n"/>
      <c r="D465" s="66" t="n"/>
      <c r="E465" s="66" t="n"/>
      <c r="F465" s="67" t="e">
        <f aca="false" ca="false" dt2D="false" dtr="false" t="normal">E465/C465</f>
        <v>#DIV/0!</v>
      </c>
      <c r="G465" s="68" t="n"/>
      <c r="H465" s="67" t="e">
        <f aca="false" ca="false" dt2D="false" dtr="false" t="normal">G465/D465*100</f>
        <v>#DIV/0!</v>
      </c>
      <c r="I465" s="68" t="n"/>
      <c r="J465" s="68" t="n"/>
      <c r="K465" s="68" t="n"/>
      <c r="L465" s="68" t="n"/>
      <c r="M465" s="68" t="n"/>
      <c r="N465" s="68" t="n"/>
      <c r="O465" s="66" t="n"/>
      <c r="P465" s="66" t="n"/>
      <c r="Q465" s="66" t="n"/>
      <c r="R465" s="66" t="n"/>
      <c r="S465" s="66" t="n"/>
      <c r="T465" s="66" t="n"/>
      <c r="U465" s="69" t="e">
        <f aca="false" ca="false" dt2D="false" dtr="false" t="normal">O465/G465*100</f>
        <v>#DIV/0!</v>
      </c>
      <c r="V465" s="66" t="n"/>
      <c r="W465" s="81" t="e">
        <f aca="false" ca="false" dt2D="false" dtr="false" t="normal">V465/E465*100</f>
        <v>#DIV/0!</v>
      </c>
      <c r="X465" s="66" t="n"/>
      <c r="Y465" s="81" t="e">
        <f aca="false" ca="false" dt2D="false" dtr="false" t="normal">X465/E465*100</f>
        <v>#DIV/0!</v>
      </c>
      <c r="Z465" s="66" t="n"/>
      <c r="AA465" s="66" t="n"/>
      <c r="AB465" s="66" t="n"/>
      <c r="AC465" s="66" t="n"/>
      <c r="AD465" s="66" t="n"/>
      <c r="AE465" s="66" t="n"/>
    </row>
    <row customFormat="true" ht="15" outlineLevel="0" r="466" s="36">
      <c r="A466" s="87" t="n"/>
      <c r="B466" s="70" t="s">
        <v>416</v>
      </c>
      <c r="C466" s="66" t="n"/>
      <c r="D466" s="66" t="n"/>
      <c r="E466" s="66" t="n"/>
      <c r="F466" s="67" t="e">
        <f aca="false" ca="false" dt2D="false" dtr="false" t="normal">E466/C466</f>
        <v>#DIV/0!</v>
      </c>
      <c r="G466" s="68" t="n"/>
      <c r="H466" s="67" t="e">
        <f aca="false" ca="false" dt2D="false" dtr="false" t="normal">G466/D466*100</f>
        <v>#DIV/0!</v>
      </c>
      <c r="I466" s="68" t="n"/>
      <c r="J466" s="68" t="n"/>
      <c r="K466" s="68" t="n"/>
      <c r="L466" s="68" t="n"/>
      <c r="M466" s="68" t="n"/>
      <c r="N466" s="68" t="n"/>
      <c r="O466" s="66" t="n"/>
      <c r="P466" s="66" t="n"/>
      <c r="Q466" s="66" t="n"/>
      <c r="R466" s="66" t="n"/>
      <c r="S466" s="66" t="n"/>
      <c r="T466" s="66" t="n"/>
      <c r="U466" s="69" t="e">
        <f aca="false" ca="false" dt2D="false" dtr="false" t="normal">O466/G466*100</f>
        <v>#DIV/0!</v>
      </c>
      <c r="V466" s="66" t="n"/>
      <c r="W466" s="81" t="e">
        <f aca="false" ca="false" dt2D="false" dtr="false" t="normal">V466/E466*100</f>
        <v>#DIV/0!</v>
      </c>
      <c r="X466" s="66" t="n"/>
      <c r="Y466" s="81" t="e">
        <f aca="false" ca="false" dt2D="false" dtr="false" t="normal">X466/E466*100</f>
        <v>#DIV/0!</v>
      </c>
      <c r="Z466" s="66" t="n"/>
      <c r="AA466" s="66" t="n"/>
      <c r="AB466" s="66" t="n"/>
      <c r="AC466" s="66" t="n"/>
      <c r="AD466" s="66" t="n"/>
      <c r="AE466" s="66" t="n"/>
    </row>
    <row customFormat="true" ht="15" outlineLevel="0" r="467" s="36">
      <c r="A467" s="87" t="n"/>
      <c r="B467" s="70" t="s">
        <v>417</v>
      </c>
      <c r="C467" s="66" t="n"/>
      <c r="D467" s="66" t="n"/>
      <c r="E467" s="66" t="n"/>
      <c r="F467" s="67" t="e">
        <f aca="false" ca="false" dt2D="false" dtr="false" t="normal">E467/C467</f>
        <v>#DIV/0!</v>
      </c>
      <c r="G467" s="68" t="n"/>
      <c r="H467" s="67" t="e">
        <f aca="false" ca="false" dt2D="false" dtr="false" t="normal">G467/D467*100</f>
        <v>#DIV/0!</v>
      </c>
      <c r="I467" s="68" t="n"/>
      <c r="J467" s="68" t="n"/>
      <c r="K467" s="68" t="n"/>
      <c r="L467" s="68" t="n"/>
      <c r="M467" s="68" t="n"/>
      <c r="N467" s="68" t="n"/>
      <c r="O467" s="66" t="n"/>
      <c r="P467" s="66" t="n"/>
      <c r="Q467" s="66" t="n"/>
      <c r="R467" s="66" t="n"/>
      <c r="S467" s="66" t="n"/>
      <c r="T467" s="66" t="n"/>
      <c r="U467" s="69" t="e">
        <f aca="false" ca="false" dt2D="false" dtr="false" t="normal">O467/G467*100</f>
        <v>#DIV/0!</v>
      </c>
      <c r="V467" s="66" t="n"/>
      <c r="W467" s="81" t="e">
        <f aca="false" ca="false" dt2D="false" dtr="false" t="normal">V467/E467*100</f>
        <v>#DIV/0!</v>
      </c>
      <c r="X467" s="66" t="n"/>
      <c r="Y467" s="81" t="e">
        <f aca="false" ca="false" dt2D="false" dtr="false" t="normal">X467/E467*100</f>
        <v>#DIV/0!</v>
      </c>
      <c r="Z467" s="66" t="n"/>
      <c r="AA467" s="66" t="n"/>
      <c r="AB467" s="66" t="n"/>
      <c r="AC467" s="66" t="n"/>
      <c r="AD467" s="66" t="n"/>
      <c r="AE467" s="66" t="n"/>
    </row>
    <row customFormat="true" ht="15" outlineLevel="0" r="468" s="36">
      <c r="A468" s="87" t="n"/>
      <c r="B468" s="70" t="s">
        <v>418</v>
      </c>
      <c r="C468" s="66" t="n"/>
      <c r="D468" s="66" t="n"/>
      <c r="E468" s="66" t="n"/>
      <c r="F468" s="67" t="e">
        <f aca="false" ca="false" dt2D="false" dtr="false" t="normal">E468/C468</f>
        <v>#DIV/0!</v>
      </c>
      <c r="G468" s="68" t="n"/>
      <c r="H468" s="67" t="e">
        <f aca="false" ca="false" dt2D="false" dtr="false" t="normal">G468/D468*100</f>
        <v>#DIV/0!</v>
      </c>
      <c r="I468" s="68" t="n"/>
      <c r="J468" s="68" t="n"/>
      <c r="K468" s="68" t="n"/>
      <c r="L468" s="68" t="n"/>
      <c r="M468" s="68" t="n"/>
      <c r="N468" s="68" t="n"/>
      <c r="O468" s="66" t="n"/>
      <c r="P468" s="66" t="n"/>
      <c r="Q468" s="66" t="n"/>
      <c r="R468" s="66" t="n"/>
      <c r="S468" s="66" t="n"/>
      <c r="T468" s="66" t="n"/>
      <c r="U468" s="69" t="e">
        <f aca="false" ca="false" dt2D="false" dtr="false" t="normal">O468/G468*100</f>
        <v>#DIV/0!</v>
      </c>
      <c r="V468" s="66" t="n"/>
      <c r="W468" s="81" t="e">
        <f aca="false" ca="false" dt2D="false" dtr="false" t="normal">V468/E468*100</f>
        <v>#DIV/0!</v>
      </c>
      <c r="X468" s="66" t="n"/>
      <c r="Y468" s="81" t="e">
        <f aca="false" ca="false" dt2D="false" dtr="false" t="normal">X468/E468*100</f>
        <v>#DIV/0!</v>
      </c>
      <c r="Z468" s="66" t="n"/>
      <c r="AA468" s="66" t="n"/>
      <c r="AB468" s="66" t="n"/>
      <c r="AC468" s="66" t="n"/>
      <c r="AD468" s="66" t="n"/>
      <c r="AE468" s="66" t="n"/>
    </row>
    <row customFormat="true" ht="15" outlineLevel="0" r="469" s="36">
      <c r="A469" s="87" t="n"/>
      <c r="B469" s="70" t="s">
        <v>419</v>
      </c>
      <c r="C469" s="66" t="n"/>
      <c r="D469" s="66" t="n"/>
      <c r="E469" s="66" t="n"/>
      <c r="F469" s="67" t="e">
        <f aca="false" ca="false" dt2D="false" dtr="false" t="normal">E469/C469</f>
        <v>#DIV/0!</v>
      </c>
      <c r="G469" s="68" t="n"/>
      <c r="H469" s="67" t="e">
        <f aca="false" ca="false" dt2D="false" dtr="false" t="normal">G469/D469*100</f>
        <v>#DIV/0!</v>
      </c>
      <c r="I469" s="68" t="n"/>
      <c r="J469" s="68" t="n"/>
      <c r="K469" s="68" t="n"/>
      <c r="L469" s="68" t="n"/>
      <c r="M469" s="68" t="n"/>
      <c r="N469" s="68" t="n"/>
      <c r="O469" s="66" t="n"/>
      <c r="P469" s="66" t="n"/>
      <c r="Q469" s="66" t="n"/>
      <c r="R469" s="66" t="n"/>
      <c r="S469" s="66" t="n"/>
      <c r="T469" s="66" t="n"/>
      <c r="U469" s="69" t="e">
        <f aca="false" ca="false" dt2D="false" dtr="false" t="normal">O469/G469*100</f>
        <v>#DIV/0!</v>
      </c>
      <c r="V469" s="66" t="n"/>
      <c r="W469" s="81" t="e">
        <f aca="false" ca="false" dt2D="false" dtr="false" t="normal">V469/E469*100</f>
        <v>#DIV/0!</v>
      </c>
      <c r="X469" s="66" t="n"/>
      <c r="Y469" s="81" t="e">
        <f aca="false" ca="false" dt2D="false" dtr="false" t="normal">X469/E469*100</f>
        <v>#DIV/0!</v>
      </c>
      <c r="Z469" s="66" t="n"/>
      <c r="AA469" s="66" t="n"/>
      <c r="AB469" s="66" t="n"/>
      <c r="AC469" s="66" t="n"/>
      <c r="AD469" s="66" t="n"/>
      <c r="AE469" s="66" t="n"/>
    </row>
    <row customFormat="true" ht="15" outlineLevel="0" r="470" s="36">
      <c r="A470" s="87" t="n"/>
      <c r="B470" s="70" t="s">
        <v>420</v>
      </c>
      <c r="C470" s="66" t="n"/>
      <c r="D470" s="66" t="n"/>
      <c r="E470" s="66" t="n"/>
      <c r="F470" s="67" t="e">
        <f aca="false" ca="false" dt2D="false" dtr="false" t="normal">E470/C470</f>
        <v>#DIV/0!</v>
      </c>
      <c r="G470" s="68" t="n"/>
      <c r="H470" s="67" t="e">
        <f aca="false" ca="false" dt2D="false" dtr="false" t="normal">G470/D470*100</f>
        <v>#DIV/0!</v>
      </c>
      <c r="I470" s="68" t="n"/>
      <c r="J470" s="68" t="n"/>
      <c r="K470" s="68" t="n"/>
      <c r="L470" s="68" t="n"/>
      <c r="M470" s="68" t="n"/>
      <c r="N470" s="68" t="n"/>
      <c r="O470" s="66" t="n"/>
      <c r="P470" s="66" t="n"/>
      <c r="Q470" s="66" t="n"/>
      <c r="R470" s="66" t="n"/>
      <c r="S470" s="66" t="n"/>
      <c r="T470" s="66" t="n"/>
      <c r="U470" s="69" t="e">
        <f aca="false" ca="false" dt2D="false" dtr="false" t="normal">O470/G470*100</f>
        <v>#DIV/0!</v>
      </c>
      <c r="V470" s="66" t="n"/>
      <c r="W470" s="81" t="e">
        <f aca="false" ca="false" dt2D="false" dtr="false" t="normal">V470/E470*100</f>
        <v>#DIV/0!</v>
      </c>
      <c r="X470" s="66" t="n"/>
      <c r="Y470" s="81" t="e">
        <f aca="false" ca="false" dt2D="false" dtr="false" t="normal">X470/E470*100</f>
        <v>#DIV/0!</v>
      </c>
      <c r="Z470" s="66" t="n"/>
      <c r="AA470" s="66" t="n"/>
      <c r="AB470" s="66" t="n"/>
      <c r="AC470" s="66" t="n"/>
      <c r="AD470" s="66" t="n"/>
      <c r="AE470" s="66" t="n"/>
    </row>
    <row customFormat="true" ht="15" outlineLevel="0" r="471" s="36">
      <c r="A471" s="87" t="n"/>
      <c r="B471" s="65" t="s">
        <v>421</v>
      </c>
      <c r="C471" s="66" t="n"/>
      <c r="D471" s="66" t="n"/>
      <c r="E471" s="66" t="n"/>
      <c r="F471" s="67" t="e">
        <f aca="false" ca="false" dt2D="false" dtr="false" t="normal">E471/C471</f>
        <v>#DIV/0!</v>
      </c>
      <c r="G471" s="68" t="n"/>
      <c r="H471" s="67" t="e">
        <f aca="false" ca="false" dt2D="false" dtr="false" t="normal">G471/D471*100</f>
        <v>#DIV/0!</v>
      </c>
      <c r="I471" s="68" t="n"/>
      <c r="J471" s="68" t="n"/>
      <c r="K471" s="68" t="n"/>
      <c r="L471" s="68" t="n"/>
      <c r="M471" s="68" t="n"/>
      <c r="N471" s="68" t="n"/>
      <c r="O471" s="66" t="n"/>
      <c r="P471" s="66" t="n"/>
      <c r="Q471" s="66" t="n"/>
      <c r="R471" s="66" t="n"/>
      <c r="S471" s="66" t="n"/>
      <c r="T471" s="66" t="n"/>
      <c r="U471" s="69" t="e">
        <f aca="false" ca="false" dt2D="false" dtr="false" t="normal">O471/G471*100</f>
        <v>#DIV/0!</v>
      </c>
      <c r="V471" s="66" t="n"/>
      <c r="W471" s="81" t="e">
        <f aca="false" ca="false" dt2D="false" dtr="false" t="normal">V471/E471*100</f>
        <v>#DIV/0!</v>
      </c>
      <c r="X471" s="66" t="n"/>
      <c r="Y471" s="81" t="e">
        <f aca="false" ca="false" dt2D="false" dtr="false" t="normal">X471/E471*100</f>
        <v>#DIV/0!</v>
      </c>
      <c r="Z471" s="66" t="n"/>
      <c r="AA471" s="66" t="n"/>
      <c r="AB471" s="66" t="n"/>
      <c r="AC471" s="66" t="n"/>
      <c r="AD471" s="66" t="n"/>
      <c r="AE471" s="66" t="n"/>
    </row>
    <row customFormat="true" ht="15" outlineLevel="0" r="472" s="36">
      <c r="A472" s="87" t="n"/>
      <c r="B472" s="70" t="s">
        <v>422</v>
      </c>
      <c r="C472" s="66" t="n"/>
      <c r="D472" s="66" t="n"/>
      <c r="E472" s="66" t="n"/>
      <c r="F472" s="67" t="e">
        <f aca="false" ca="false" dt2D="false" dtr="false" t="normal">E472/C472</f>
        <v>#DIV/0!</v>
      </c>
      <c r="G472" s="68" t="n"/>
      <c r="H472" s="67" t="e">
        <f aca="false" ca="false" dt2D="false" dtr="false" t="normal">G472/D472*100</f>
        <v>#DIV/0!</v>
      </c>
      <c r="I472" s="68" t="n"/>
      <c r="J472" s="68" t="n"/>
      <c r="K472" s="68" t="n"/>
      <c r="L472" s="68" t="n"/>
      <c r="M472" s="68" t="n"/>
      <c r="N472" s="68" t="n"/>
      <c r="O472" s="66" t="n"/>
      <c r="P472" s="66" t="n"/>
      <c r="Q472" s="66" t="n"/>
      <c r="R472" s="66" t="n"/>
      <c r="S472" s="66" t="n"/>
      <c r="T472" s="66" t="n"/>
      <c r="U472" s="69" t="e">
        <f aca="false" ca="false" dt2D="false" dtr="false" t="normal">O472/G472*100</f>
        <v>#DIV/0!</v>
      </c>
      <c r="V472" s="66" t="n"/>
      <c r="W472" s="81" t="e">
        <f aca="false" ca="false" dt2D="false" dtr="false" t="normal">V472/E472*100</f>
        <v>#DIV/0!</v>
      </c>
      <c r="X472" s="66" t="n"/>
      <c r="Y472" s="81" t="e">
        <f aca="false" ca="false" dt2D="false" dtr="false" t="normal">X472/E472*100</f>
        <v>#DIV/0!</v>
      </c>
      <c r="Z472" s="66" t="n"/>
      <c r="AA472" s="66" t="n"/>
      <c r="AB472" s="66" t="n"/>
      <c r="AC472" s="66" t="n"/>
      <c r="AD472" s="66" t="n"/>
      <c r="AE472" s="66" t="n"/>
    </row>
    <row customFormat="true" ht="15" outlineLevel="0" r="473" s="36">
      <c r="A473" s="87" t="n"/>
      <c r="B473" s="70" t="s">
        <v>423</v>
      </c>
      <c r="C473" s="66" t="n"/>
      <c r="D473" s="66" t="n"/>
      <c r="E473" s="66" t="n"/>
      <c r="F473" s="67" t="e">
        <f aca="false" ca="false" dt2D="false" dtr="false" t="normal">E473/C473</f>
        <v>#DIV/0!</v>
      </c>
      <c r="G473" s="68" t="n"/>
      <c r="H473" s="67" t="e">
        <f aca="false" ca="false" dt2D="false" dtr="false" t="normal">G473/D473*100</f>
        <v>#DIV/0!</v>
      </c>
      <c r="I473" s="68" t="n"/>
      <c r="J473" s="68" t="n"/>
      <c r="K473" s="68" t="n"/>
      <c r="L473" s="68" t="n"/>
      <c r="M473" s="68" t="n"/>
      <c r="N473" s="68" t="n"/>
      <c r="O473" s="66" t="n"/>
      <c r="P473" s="66" t="n"/>
      <c r="Q473" s="66" t="n"/>
      <c r="R473" s="66" t="n"/>
      <c r="S473" s="66" t="n"/>
      <c r="T473" s="66" t="n"/>
      <c r="U473" s="69" t="e">
        <f aca="false" ca="false" dt2D="false" dtr="false" t="normal">O473/G473*100</f>
        <v>#DIV/0!</v>
      </c>
      <c r="V473" s="66" t="n"/>
      <c r="W473" s="81" t="e">
        <f aca="false" ca="false" dt2D="false" dtr="false" t="normal">V473/E473*100</f>
        <v>#DIV/0!</v>
      </c>
      <c r="X473" s="66" t="n"/>
      <c r="Y473" s="81" t="e">
        <f aca="false" ca="false" dt2D="false" dtr="false" t="normal">X473/E473*100</f>
        <v>#DIV/0!</v>
      </c>
      <c r="Z473" s="66" t="n"/>
      <c r="AA473" s="66" t="n"/>
      <c r="AB473" s="66" t="n"/>
      <c r="AC473" s="66" t="n"/>
      <c r="AD473" s="66" t="n"/>
      <c r="AE473" s="66" t="n"/>
    </row>
    <row customFormat="true" ht="15" outlineLevel="0" r="474" s="36">
      <c r="A474" s="87" t="n"/>
      <c r="B474" s="70" t="s">
        <v>424</v>
      </c>
      <c r="C474" s="66" t="n"/>
      <c r="D474" s="66" t="n"/>
      <c r="E474" s="66" t="n"/>
      <c r="F474" s="67" t="e">
        <f aca="false" ca="false" dt2D="false" dtr="false" t="normal">E474/C474</f>
        <v>#DIV/0!</v>
      </c>
      <c r="G474" s="68" t="n"/>
      <c r="H474" s="67" t="e">
        <f aca="false" ca="false" dt2D="false" dtr="false" t="normal">G474/D474*100</f>
        <v>#DIV/0!</v>
      </c>
      <c r="I474" s="68" t="n"/>
      <c r="J474" s="68" t="n"/>
      <c r="K474" s="68" t="n"/>
      <c r="L474" s="68" t="n"/>
      <c r="M474" s="68" t="n"/>
      <c r="N474" s="68" t="n"/>
      <c r="O474" s="66" t="n"/>
      <c r="P474" s="66" t="n"/>
      <c r="Q474" s="66" t="n"/>
      <c r="R474" s="66" t="n"/>
      <c r="S474" s="66" t="n"/>
      <c r="T474" s="66" t="n"/>
      <c r="U474" s="69" t="e">
        <f aca="false" ca="false" dt2D="false" dtr="false" t="normal">O474/G474*100</f>
        <v>#DIV/0!</v>
      </c>
      <c r="V474" s="66" t="n"/>
      <c r="W474" s="81" t="e">
        <f aca="false" ca="false" dt2D="false" dtr="false" t="normal">V474/E474*100</f>
        <v>#DIV/0!</v>
      </c>
      <c r="X474" s="66" t="n"/>
      <c r="Y474" s="81" t="e">
        <f aca="false" ca="false" dt2D="false" dtr="false" t="normal">X474/E474*100</f>
        <v>#DIV/0!</v>
      </c>
      <c r="Z474" s="66" t="n"/>
      <c r="AA474" s="66" t="n"/>
      <c r="AB474" s="66" t="n"/>
      <c r="AC474" s="66" t="n"/>
      <c r="AD474" s="66" t="n"/>
      <c r="AE474" s="66" t="n"/>
    </row>
    <row customFormat="true" ht="15" outlineLevel="0" r="475" s="36">
      <c r="A475" s="87" t="n"/>
      <c r="B475" s="65" t="s">
        <v>425</v>
      </c>
      <c r="C475" s="66" t="n"/>
      <c r="D475" s="66" t="n"/>
      <c r="E475" s="66" t="n"/>
      <c r="F475" s="67" t="e">
        <f aca="false" ca="false" dt2D="false" dtr="false" t="normal">E475/C475</f>
        <v>#DIV/0!</v>
      </c>
      <c r="G475" s="68" t="n"/>
      <c r="H475" s="67" t="e">
        <f aca="false" ca="false" dt2D="false" dtr="false" t="normal">G475/D475*100</f>
        <v>#DIV/0!</v>
      </c>
      <c r="I475" s="68" t="n"/>
      <c r="J475" s="68" t="n"/>
      <c r="K475" s="68" t="n"/>
      <c r="L475" s="68" t="n"/>
      <c r="M475" s="68" t="n"/>
      <c r="N475" s="68" t="n"/>
      <c r="O475" s="66" t="n"/>
      <c r="P475" s="66" t="n"/>
      <c r="Q475" s="66" t="n"/>
      <c r="R475" s="66" t="n"/>
      <c r="S475" s="66" t="n"/>
      <c r="T475" s="66" t="n"/>
      <c r="U475" s="69" t="e">
        <f aca="false" ca="false" dt2D="false" dtr="false" t="normal">O475/G475*100</f>
        <v>#DIV/0!</v>
      </c>
      <c r="V475" s="66" t="n"/>
      <c r="W475" s="81" t="e">
        <f aca="false" ca="false" dt2D="false" dtr="false" t="normal">V475/E475*100</f>
        <v>#DIV/0!</v>
      </c>
      <c r="X475" s="66" t="n"/>
      <c r="Y475" s="81" t="e">
        <f aca="false" ca="false" dt2D="false" dtr="false" t="normal">X475/E475*100</f>
        <v>#DIV/0!</v>
      </c>
      <c r="Z475" s="66" t="n"/>
      <c r="AA475" s="66" t="n"/>
      <c r="AB475" s="66" t="n"/>
      <c r="AC475" s="66" t="n"/>
      <c r="AD475" s="66" t="n"/>
      <c r="AE475" s="66" t="n"/>
    </row>
    <row customFormat="true" ht="15" outlineLevel="0" r="476" s="36">
      <c r="A476" s="66" t="n"/>
      <c r="B476" s="70" t="s">
        <v>426</v>
      </c>
      <c r="C476" s="66" t="n"/>
      <c r="D476" s="66" t="n"/>
      <c r="E476" s="66" t="n"/>
      <c r="F476" s="67" t="e">
        <f aca="false" ca="false" dt2D="false" dtr="false" t="normal">E476/C476</f>
        <v>#DIV/0!</v>
      </c>
      <c r="G476" s="68" t="n"/>
      <c r="H476" s="67" t="e">
        <f aca="false" ca="false" dt2D="false" dtr="false" t="normal">G476/D476*100</f>
        <v>#DIV/0!</v>
      </c>
      <c r="I476" s="68" t="n"/>
      <c r="J476" s="68" t="n"/>
      <c r="K476" s="68" t="n"/>
      <c r="L476" s="68" t="n"/>
      <c r="M476" s="68" t="n"/>
      <c r="N476" s="68" t="n"/>
      <c r="O476" s="66" t="n"/>
      <c r="P476" s="66" t="n"/>
      <c r="Q476" s="66" t="n"/>
      <c r="R476" s="66" t="n"/>
      <c r="S476" s="66" t="n"/>
      <c r="T476" s="66" t="n"/>
      <c r="U476" s="69" t="e">
        <f aca="false" ca="false" dt2D="false" dtr="false" t="normal">O476/G476*100</f>
        <v>#DIV/0!</v>
      </c>
      <c r="V476" s="66" t="n"/>
      <c r="W476" s="81" t="e">
        <f aca="false" ca="false" dt2D="false" dtr="false" t="normal">V476/E476*100</f>
        <v>#DIV/0!</v>
      </c>
      <c r="X476" s="66" t="n"/>
      <c r="Y476" s="81" t="e">
        <f aca="false" ca="false" dt2D="false" dtr="false" t="normal">X476/E476*100</f>
        <v>#DIV/0!</v>
      </c>
      <c r="Z476" s="66" t="n"/>
      <c r="AA476" s="66" t="n"/>
      <c r="AB476" s="66" t="n"/>
      <c r="AC476" s="66" t="n"/>
      <c r="AD476" s="66" t="n"/>
      <c r="AE476" s="66" t="n"/>
    </row>
    <row customFormat="true" ht="15" outlineLevel="0" r="477" s="36">
      <c r="A477" s="66" t="n"/>
      <c r="B477" s="82" t="s">
        <v>427</v>
      </c>
      <c r="C477" s="66" t="n"/>
      <c r="D477" s="66" t="n"/>
      <c r="E477" s="66" t="n"/>
      <c r="F477" s="67" t="e">
        <f aca="false" ca="false" dt2D="false" dtr="false" t="normal">E477/C477</f>
        <v>#DIV/0!</v>
      </c>
      <c r="G477" s="68" t="n"/>
      <c r="H477" s="67" t="e">
        <f aca="false" ca="false" dt2D="false" dtr="false" t="normal">G477/D477*100</f>
        <v>#DIV/0!</v>
      </c>
      <c r="I477" s="68" t="n"/>
      <c r="J477" s="68" t="n"/>
      <c r="K477" s="68" t="n"/>
      <c r="L477" s="68" t="n"/>
      <c r="M477" s="68" t="n"/>
      <c r="N477" s="68" t="n"/>
      <c r="O477" s="66" t="n"/>
      <c r="P477" s="66" t="n"/>
      <c r="Q477" s="66" t="n"/>
      <c r="R477" s="66" t="n"/>
      <c r="S477" s="66" t="n"/>
      <c r="T477" s="66" t="n"/>
      <c r="U477" s="69" t="e">
        <f aca="false" ca="false" dt2D="false" dtr="false" t="normal">O477/G477*100</f>
        <v>#DIV/0!</v>
      </c>
      <c r="V477" s="66" t="n"/>
      <c r="W477" s="81" t="e">
        <f aca="false" ca="false" dt2D="false" dtr="false" t="normal">V477/E477*100</f>
        <v>#DIV/0!</v>
      </c>
      <c r="X477" s="66" t="n"/>
      <c r="Y477" s="81" t="e">
        <f aca="false" ca="false" dt2D="false" dtr="false" t="normal">X477/E477*100</f>
        <v>#DIV/0!</v>
      </c>
      <c r="Z477" s="66" t="n"/>
      <c r="AA477" s="66" t="n"/>
      <c r="AB477" s="66" t="n"/>
      <c r="AC477" s="66" t="n"/>
      <c r="AD477" s="66" t="n"/>
      <c r="AE477" s="66" t="n"/>
    </row>
    <row customFormat="true" ht="15" outlineLevel="0" r="478" s="36">
      <c r="A478" s="72" t="n"/>
      <c r="B478" s="82" t="s">
        <v>428</v>
      </c>
      <c r="C478" s="66" t="n"/>
      <c r="D478" s="66" t="n"/>
      <c r="E478" s="66" t="n"/>
      <c r="F478" s="67" t="e">
        <f aca="false" ca="false" dt2D="false" dtr="false" t="normal">E478/C478</f>
        <v>#DIV/0!</v>
      </c>
      <c r="G478" s="68" t="n"/>
      <c r="H478" s="67" t="e">
        <f aca="false" ca="false" dt2D="false" dtr="false" t="normal">G478/D478*100</f>
        <v>#DIV/0!</v>
      </c>
      <c r="I478" s="68" t="n"/>
      <c r="J478" s="68" t="n"/>
      <c r="K478" s="68" t="n"/>
      <c r="L478" s="68" t="n"/>
      <c r="M478" s="68" t="n"/>
      <c r="N478" s="68" t="n"/>
      <c r="O478" s="66" t="n"/>
      <c r="P478" s="66" t="n"/>
      <c r="Q478" s="66" t="n"/>
      <c r="R478" s="66" t="n"/>
      <c r="S478" s="66" t="n"/>
      <c r="T478" s="66" t="n"/>
      <c r="U478" s="69" t="e">
        <f aca="false" ca="false" dt2D="false" dtr="false" t="normal">O478/G478*100</f>
        <v>#DIV/0!</v>
      </c>
      <c r="V478" s="66" t="n"/>
      <c r="W478" s="81" t="e">
        <f aca="false" ca="false" dt2D="false" dtr="false" t="normal">V478/E478*100</f>
        <v>#DIV/0!</v>
      </c>
      <c r="X478" s="66" t="n"/>
      <c r="Y478" s="81" t="e">
        <f aca="false" ca="false" dt2D="false" dtr="false" t="normal">X478/E478*100</f>
        <v>#DIV/0!</v>
      </c>
      <c r="Z478" s="66" t="n"/>
      <c r="AA478" s="66" t="n"/>
      <c r="AB478" s="66" t="n"/>
      <c r="AC478" s="66" t="n"/>
      <c r="AD478" s="66" t="n"/>
      <c r="AE478" s="66" t="n"/>
    </row>
    <row customFormat="true" ht="15" outlineLevel="0" r="479" s="36">
      <c r="A479" s="72" t="n"/>
      <c r="B479" s="82" t="s">
        <v>429</v>
      </c>
      <c r="C479" s="66" t="n"/>
      <c r="D479" s="66" t="n"/>
      <c r="E479" s="66" t="n"/>
      <c r="F479" s="67" t="e">
        <f aca="false" ca="false" dt2D="false" dtr="false" t="normal">E479/C479</f>
        <v>#DIV/0!</v>
      </c>
      <c r="G479" s="68" t="n"/>
      <c r="H479" s="67" t="e">
        <f aca="false" ca="false" dt2D="false" dtr="false" t="normal">G479/D479*100</f>
        <v>#DIV/0!</v>
      </c>
      <c r="I479" s="68" t="n"/>
      <c r="J479" s="68" t="n"/>
      <c r="K479" s="68" t="n"/>
      <c r="L479" s="68" t="n"/>
      <c r="M479" s="68" t="n"/>
      <c r="N479" s="68" t="n"/>
      <c r="O479" s="66" t="n"/>
      <c r="P479" s="66" t="n"/>
      <c r="Q479" s="66" t="n"/>
      <c r="R479" s="66" t="n"/>
      <c r="S479" s="66" t="n"/>
      <c r="T479" s="66" t="n"/>
      <c r="U479" s="69" t="e">
        <f aca="false" ca="false" dt2D="false" dtr="false" t="normal">O479/G479*100</f>
        <v>#DIV/0!</v>
      </c>
      <c r="V479" s="66" t="n"/>
      <c r="W479" s="81" t="e">
        <f aca="false" ca="false" dt2D="false" dtr="false" t="normal">V479/E479*100</f>
        <v>#DIV/0!</v>
      </c>
      <c r="X479" s="66" t="n"/>
      <c r="Y479" s="81" t="e">
        <f aca="false" ca="false" dt2D="false" dtr="false" t="normal">X479/E479*100</f>
        <v>#DIV/0!</v>
      </c>
      <c r="Z479" s="66" t="n"/>
      <c r="AA479" s="66" t="n"/>
      <c r="AB479" s="66" t="n"/>
      <c r="AC479" s="66" t="n"/>
      <c r="AD479" s="66" t="n"/>
      <c r="AE479" s="66" t="n"/>
    </row>
    <row customFormat="true" ht="15" outlineLevel="0" r="480" s="36">
      <c r="A480" s="72" t="n"/>
      <c r="B480" s="71" t="s">
        <v>77</v>
      </c>
      <c r="C480" s="66" t="n"/>
      <c r="D480" s="66" t="n"/>
      <c r="E480" s="66" t="n"/>
      <c r="F480" s="67" t="e">
        <f aca="false" ca="false" dt2D="false" dtr="false" t="normal">E480/C480</f>
        <v>#DIV/0!</v>
      </c>
      <c r="G480" s="68" t="n"/>
      <c r="H480" s="67" t="e">
        <f aca="false" ca="false" dt2D="false" dtr="false" t="normal">G480/D480*100</f>
        <v>#DIV/0!</v>
      </c>
      <c r="I480" s="68" t="n"/>
      <c r="J480" s="68" t="n"/>
      <c r="K480" s="68" t="n"/>
      <c r="L480" s="68" t="n"/>
      <c r="M480" s="68" t="n"/>
      <c r="N480" s="68" t="n"/>
      <c r="O480" s="66" t="n"/>
      <c r="P480" s="66" t="n"/>
      <c r="Q480" s="66" t="n"/>
      <c r="R480" s="66" t="n"/>
      <c r="S480" s="66" t="n"/>
      <c r="T480" s="66" t="n"/>
      <c r="U480" s="69" t="e">
        <f aca="false" ca="false" dt2D="false" dtr="false" t="normal">O480/G480*100</f>
        <v>#DIV/0!</v>
      </c>
      <c r="V480" s="66" t="n"/>
      <c r="W480" s="81" t="e">
        <f aca="false" ca="false" dt2D="false" dtr="false" t="normal">V480/E480*100</f>
        <v>#DIV/0!</v>
      </c>
      <c r="X480" s="66" t="n"/>
      <c r="Y480" s="81" t="e">
        <f aca="false" ca="false" dt2D="false" dtr="false" t="normal">X480/E480*100</f>
        <v>#DIV/0!</v>
      </c>
      <c r="Z480" s="66" t="n"/>
      <c r="AA480" s="66" t="n"/>
      <c r="AB480" s="66" t="n"/>
      <c r="AC480" s="66" t="n"/>
      <c r="AD480" s="66" t="n"/>
      <c r="AE480" s="66" t="n"/>
    </row>
    <row customFormat="true" ht="15" outlineLevel="0" r="481" s="36">
      <c r="A481" s="72" t="n"/>
      <c r="B481" s="71" t="s">
        <v>78</v>
      </c>
      <c r="C481" s="66" t="n"/>
      <c r="D481" s="66" t="n"/>
      <c r="E481" s="66" t="n"/>
      <c r="F481" s="67" t="e">
        <f aca="false" ca="false" dt2D="false" dtr="false" t="normal">E481/C481</f>
        <v>#DIV/0!</v>
      </c>
      <c r="G481" s="68" t="n"/>
      <c r="H481" s="67" t="e">
        <f aca="false" ca="false" dt2D="false" dtr="false" t="normal">G481/D481*100</f>
        <v>#DIV/0!</v>
      </c>
      <c r="I481" s="68" t="n"/>
      <c r="J481" s="68" t="n"/>
      <c r="K481" s="68" t="n"/>
      <c r="L481" s="68" t="n"/>
      <c r="M481" s="68" t="n"/>
      <c r="N481" s="68" t="n"/>
      <c r="O481" s="66" t="n"/>
      <c r="P481" s="66" t="n"/>
      <c r="Q481" s="66" t="n"/>
      <c r="R481" s="66" t="n"/>
      <c r="S481" s="66" t="n"/>
      <c r="T481" s="66" t="n"/>
      <c r="U481" s="69" t="e">
        <f aca="false" ca="false" dt2D="false" dtr="false" t="normal">O481/G481*100</f>
        <v>#DIV/0!</v>
      </c>
      <c r="V481" s="66" t="n"/>
      <c r="W481" s="81" t="e">
        <f aca="false" ca="false" dt2D="false" dtr="false" t="normal">V481/E481*100</f>
        <v>#DIV/0!</v>
      </c>
      <c r="X481" s="66" t="n"/>
      <c r="Y481" s="81" t="e">
        <f aca="false" ca="false" dt2D="false" dtr="false" t="normal">X481/E481*100</f>
        <v>#DIV/0!</v>
      </c>
      <c r="Z481" s="66" t="n"/>
      <c r="AA481" s="66" t="n"/>
      <c r="AB481" s="66" t="n"/>
      <c r="AC481" s="66" t="n"/>
      <c r="AD481" s="66" t="n"/>
      <c r="AE481" s="66" t="n"/>
    </row>
    <row customFormat="true" ht="15" outlineLevel="0" r="482" s="36">
      <c r="A482" s="73" t="s">
        <v>80</v>
      </c>
      <c r="B482" s="74" t="s"/>
      <c r="C482" s="75" t="n">
        <f aca="false" ca="false" dt2D="false" dtr="false" t="normal">SUM(C446:C481)</f>
        <v>0</v>
      </c>
      <c r="D482" s="75" t="n">
        <f aca="false" ca="false" dt2D="false" dtr="false" t="normal">SUM(D446:D481)</f>
        <v>0</v>
      </c>
      <c r="E482" s="75" t="n">
        <f aca="false" ca="false" dt2D="false" dtr="false" t="normal">SUM(E446:E481)</f>
        <v>0</v>
      </c>
      <c r="F482" s="76" t="e">
        <f aca="false" ca="false" dt2D="false" dtr="false" t="normal">E482/C482</f>
        <v>#DIV/0!</v>
      </c>
      <c r="G482" s="75" t="n">
        <f aca="false" ca="false" dt2D="false" dtr="false" t="normal">SUM(G446:G481)</f>
        <v>0</v>
      </c>
      <c r="H482" s="76" t="e">
        <f aca="false" ca="false" dt2D="false" dtr="false" t="normal">G482/D482*100</f>
        <v>#DIV/0!</v>
      </c>
      <c r="I482" s="75" t="n">
        <f aca="false" ca="false" dt2D="false" dtr="false" t="normal">SUM(I446:I481)</f>
        <v>0</v>
      </c>
      <c r="J482" s="75" t="n">
        <f aca="false" ca="false" dt2D="false" dtr="false" t="normal">SUM(J446:J481)</f>
        <v>0</v>
      </c>
      <c r="K482" s="75" t="n">
        <f aca="false" ca="false" dt2D="false" dtr="false" t="normal">SUM(K446:K481)</f>
        <v>0</v>
      </c>
      <c r="L482" s="75" t="n">
        <f aca="false" ca="false" dt2D="false" dtr="false" t="normal">SUM(L446:L481)</f>
        <v>0</v>
      </c>
      <c r="M482" s="75" t="n">
        <f aca="false" ca="false" dt2D="false" dtr="false" t="normal">SUM(M446:M481)</f>
        <v>0</v>
      </c>
      <c r="N482" s="75" t="n">
        <f aca="false" ca="false" dt2D="false" dtr="false" t="normal">SUM(N446:N481)</f>
        <v>0</v>
      </c>
      <c r="O482" s="75" t="n">
        <f aca="false" ca="false" dt2D="false" dtr="false" t="normal">SUM(O446:O481)</f>
        <v>0</v>
      </c>
      <c r="P482" s="75" t="n">
        <f aca="false" ca="false" dt2D="false" dtr="false" t="normal">SUM(P446:P481)</f>
        <v>0</v>
      </c>
      <c r="Q482" s="75" t="n">
        <f aca="false" ca="false" dt2D="false" dtr="false" t="normal">SUM(Q446:Q481)</f>
        <v>0</v>
      </c>
      <c r="R482" s="75" t="n">
        <f aca="false" ca="false" dt2D="false" dtr="false" t="normal">SUM(R446:R481)</f>
        <v>0</v>
      </c>
      <c r="S482" s="75" t="n">
        <f aca="false" ca="false" dt2D="false" dtr="false" t="normal">SUM(S446:S481)</f>
        <v>0</v>
      </c>
      <c r="T482" s="75" t="n">
        <f aca="false" ca="false" dt2D="false" dtr="false" t="normal">SUM(T446:T481)</f>
        <v>0</v>
      </c>
      <c r="U482" s="77" t="e">
        <f aca="false" ca="false" dt2D="false" dtr="false" t="normal">O482/G482*100</f>
        <v>#DIV/0!</v>
      </c>
      <c r="V482" s="75" t="n">
        <f aca="false" ca="false" dt2D="false" dtr="false" t="normal">SUM(V446:V481)</f>
        <v>0</v>
      </c>
      <c r="W482" s="78" t="e">
        <f aca="false" ca="false" dt2D="false" dtr="false" t="normal">V482/E482*100</f>
        <v>#DIV/0!</v>
      </c>
      <c r="X482" s="75" t="n">
        <f aca="false" ca="false" dt2D="false" dtr="false" t="normal">SUM(X446:X481)</f>
        <v>0</v>
      </c>
      <c r="Y482" s="78" t="e">
        <f aca="false" ca="false" dt2D="false" dtr="false" t="normal">X482/E482*100</f>
        <v>#DIV/0!</v>
      </c>
      <c r="Z482" s="75" t="n">
        <f aca="false" ca="false" dt2D="false" dtr="false" t="normal">SUM(Z446:Z481)</f>
        <v>0</v>
      </c>
      <c r="AA482" s="75" t="n">
        <f aca="false" ca="false" dt2D="false" dtr="false" t="normal">SUM(AA446:AA481)</f>
        <v>0</v>
      </c>
      <c r="AB482" s="75" t="n">
        <f aca="false" ca="false" dt2D="false" dtr="false" t="normal">SUM(AB446:AB481)</f>
        <v>0</v>
      </c>
      <c r="AC482" s="75" t="n">
        <f aca="false" ca="false" dt2D="false" dtr="false" t="normal">SUM(AC446:AC481)</f>
        <v>0</v>
      </c>
      <c r="AD482" s="75" t="n">
        <f aca="false" ca="false" dt2D="false" dtr="false" t="normal">SUM(AD446:AD481)</f>
        <v>0</v>
      </c>
      <c r="AE482" s="75" t="n">
        <f aca="false" ca="false" dt2D="false" dtr="false" t="normal">SUM(AE446:AE481)</f>
        <v>0</v>
      </c>
    </row>
    <row customFormat="true" ht="15" outlineLevel="0" r="483" s="36">
      <c r="A483" s="85" t="n">
        <v>23</v>
      </c>
      <c r="B483" s="86" t="s">
        <v>430</v>
      </c>
      <c r="C483" s="63" t="n"/>
      <c r="D483" s="63" t="n"/>
      <c r="E483" s="63" t="n"/>
      <c r="F483" s="67" t="n"/>
      <c r="G483" s="63" t="n"/>
      <c r="H483" s="67" t="n"/>
      <c r="I483" s="63" t="n"/>
      <c r="J483" s="63" t="n"/>
      <c r="K483" s="63" t="n"/>
      <c r="L483" s="63" t="n"/>
      <c r="M483" s="63" t="n"/>
      <c r="N483" s="63" t="n"/>
      <c r="O483" s="63" t="n"/>
      <c r="P483" s="63" t="n"/>
      <c r="Q483" s="63" t="n"/>
      <c r="R483" s="63" t="n"/>
      <c r="S483" s="63" t="n"/>
      <c r="T483" s="63" t="n"/>
      <c r="U483" s="69" t="n"/>
      <c r="V483" s="63" t="n"/>
      <c r="W483" s="77" t="n"/>
      <c r="X483" s="63" t="n"/>
      <c r="Y483" s="77" t="n"/>
      <c r="Z483" s="63" t="n"/>
      <c r="AA483" s="63" t="n"/>
      <c r="AB483" s="63" t="n"/>
      <c r="AC483" s="63" t="n"/>
      <c r="AD483" s="63" t="n"/>
      <c r="AE483" s="63" t="n"/>
    </row>
    <row customFormat="true" ht="15" outlineLevel="0" r="484" s="36">
      <c r="A484" s="87" t="n"/>
      <c r="B484" s="70" t="s">
        <v>431</v>
      </c>
      <c r="C484" s="66" t="n"/>
      <c r="D484" s="66" t="n"/>
      <c r="E484" s="66" t="n"/>
      <c r="F484" s="67" t="e">
        <f aca="false" ca="false" dt2D="false" dtr="false" t="normal">E484/C484</f>
        <v>#DIV/0!</v>
      </c>
      <c r="G484" s="68" t="n"/>
      <c r="H484" s="67" t="e">
        <f aca="false" ca="false" dt2D="false" dtr="false" t="normal">G484/D484*100</f>
        <v>#DIV/0!</v>
      </c>
      <c r="I484" s="68" t="n"/>
      <c r="J484" s="68" t="n"/>
      <c r="K484" s="68" t="n"/>
      <c r="L484" s="68" t="n"/>
      <c r="M484" s="68" t="n"/>
      <c r="N484" s="68" t="n"/>
      <c r="O484" s="66" t="n"/>
      <c r="P484" s="66" t="n"/>
      <c r="Q484" s="66" t="n"/>
      <c r="R484" s="66" t="n"/>
      <c r="S484" s="66" t="n"/>
      <c r="T484" s="66" t="n"/>
      <c r="U484" s="69" t="e">
        <f aca="false" ca="false" dt2D="false" dtr="false" t="normal">O484/G484*100</f>
        <v>#DIV/0!</v>
      </c>
      <c r="V484" s="66" t="n"/>
      <c r="W484" s="81" t="e">
        <f aca="false" ca="false" dt2D="false" dtr="false" t="normal">V484/E484*100</f>
        <v>#DIV/0!</v>
      </c>
      <c r="X484" s="66" t="n"/>
      <c r="Y484" s="81" t="e">
        <f aca="false" ca="false" dt2D="false" dtr="false" t="normal">X484/E484*100</f>
        <v>#DIV/0!</v>
      </c>
      <c r="Z484" s="66" t="n"/>
      <c r="AA484" s="66" t="n"/>
      <c r="AB484" s="66" t="n"/>
      <c r="AC484" s="66" t="n"/>
      <c r="AD484" s="66" t="n"/>
      <c r="AE484" s="66" t="n"/>
    </row>
    <row customFormat="true" ht="15" outlineLevel="0" r="485" s="36">
      <c r="A485" s="87" t="n"/>
      <c r="B485" s="70" t="s">
        <v>432</v>
      </c>
      <c r="C485" s="66" t="n"/>
      <c r="D485" s="66" t="n"/>
      <c r="E485" s="66" t="n"/>
      <c r="F485" s="67" t="e">
        <f aca="false" ca="false" dt2D="false" dtr="false" t="normal">E485/C485</f>
        <v>#DIV/0!</v>
      </c>
      <c r="G485" s="68" t="n"/>
      <c r="H485" s="67" t="e">
        <f aca="false" ca="false" dt2D="false" dtr="false" t="normal">G485/D485*100</f>
        <v>#DIV/0!</v>
      </c>
      <c r="I485" s="68" t="n"/>
      <c r="J485" s="68" t="n"/>
      <c r="K485" s="68" t="n"/>
      <c r="L485" s="68" t="n"/>
      <c r="M485" s="68" t="n"/>
      <c r="N485" s="68" t="n"/>
      <c r="O485" s="66" t="n"/>
      <c r="P485" s="66" t="n"/>
      <c r="Q485" s="66" t="n"/>
      <c r="R485" s="66" t="n"/>
      <c r="S485" s="66" t="n"/>
      <c r="T485" s="66" t="n"/>
      <c r="U485" s="69" t="e">
        <f aca="false" ca="false" dt2D="false" dtr="false" t="normal">O485/G485*100</f>
        <v>#DIV/0!</v>
      </c>
      <c r="V485" s="66" t="n"/>
      <c r="W485" s="81" t="e">
        <f aca="false" ca="false" dt2D="false" dtr="false" t="normal">V485/E485*100</f>
        <v>#DIV/0!</v>
      </c>
      <c r="X485" s="66" t="n"/>
      <c r="Y485" s="81" t="e">
        <f aca="false" ca="false" dt2D="false" dtr="false" t="normal">X485/E485*100</f>
        <v>#DIV/0!</v>
      </c>
      <c r="Z485" s="66" t="n"/>
      <c r="AA485" s="66" t="n"/>
      <c r="AB485" s="66" t="n"/>
      <c r="AC485" s="66" t="n"/>
      <c r="AD485" s="66" t="n"/>
      <c r="AE485" s="66" t="n"/>
    </row>
    <row customFormat="true" ht="15" outlineLevel="0" r="486" s="36">
      <c r="A486" s="87" t="n"/>
      <c r="B486" s="70" t="s">
        <v>433</v>
      </c>
      <c r="C486" s="66" t="n"/>
      <c r="D486" s="66" t="n"/>
      <c r="E486" s="66" t="n"/>
      <c r="F486" s="67" t="e">
        <f aca="false" ca="false" dt2D="false" dtr="false" t="normal">E486/C486</f>
        <v>#DIV/0!</v>
      </c>
      <c r="G486" s="68" t="n"/>
      <c r="H486" s="67" t="e">
        <f aca="false" ca="false" dt2D="false" dtr="false" t="normal">G486/D486*100</f>
        <v>#DIV/0!</v>
      </c>
      <c r="I486" s="68" t="n"/>
      <c r="J486" s="68" t="n"/>
      <c r="K486" s="68" t="n"/>
      <c r="L486" s="68" t="n"/>
      <c r="M486" s="68" t="n"/>
      <c r="N486" s="68" t="n"/>
      <c r="O486" s="66" t="n"/>
      <c r="P486" s="66" t="n"/>
      <c r="Q486" s="66" t="n"/>
      <c r="R486" s="66" t="n"/>
      <c r="S486" s="66" t="n"/>
      <c r="T486" s="66" t="n"/>
      <c r="U486" s="69" t="e">
        <f aca="false" ca="false" dt2D="false" dtr="false" t="normal">O486/G486*100</f>
        <v>#DIV/0!</v>
      </c>
      <c r="V486" s="66" t="n"/>
      <c r="W486" s="81" t="e">
        <f aca="false" ca="false" dt2D="false" dtr="false" t="normal">V486/E486*100</f>
        <v>#DIV/0!</v>
      </c>
      <c r="X486" s="66" t="n"/>
      <c r="Y486" s="81" t="e">
        <f aca="false" ca="false" dt2D="false" dtr="false" t="normal">X486/E486*100</f>
        <v>#DIV/0!</v>
      </c>
      <c r="Z486" s="66" t="n"/>
      <c r="AA486" s="66" t="n"/>
      <c r="AB486" s="66" t="n"/>
      <c r="AC486" s="66" t="n"/>
      <c r="AD486" s="66" t="n"/>
      <c r="AE486" s="66" t="n"/>
    </row>
    <row customFormat="true" ht="15" outlineLevel="0" r="487" s="36">
      <c r="A487" s="87" t="n"/>
      <c r="B487" s="70" t="s">
        <v>434</v>
      </c>
      <c r="C487" s="66" t="n"/>
      <c r="D487" s="66" t="n"/>
      <c r="E487" s="66" t="n"/>
      <c r="F487" s="67" t="e">
        <f aca="false" ca="false" dt2D="false" dtr="false" t="normal">E487/C487</f>
        <v>#DIV/0!</v>
      </c>
      <c r="G487" s="68" t="n"/>
      <c r="H487" s="67" t="e">
        <f aca="false" ca="false" dt2D="false" dtr="false" t="normal">G487/D487*100</f>
        <v>#DIV/0!</v>
      </c>
      <c r="I487" s="68" t="n"/>
      <c r="J487" s="68" t="n"/>
      <c r="K487" s="68" t="n"/>
      <c r="L487" s="68" t="n"/>
      <c r="M487" s="68" t="n"/>
      <c r="N487" s="68" t="n"/>
      <c r="O487" s="66" t="n"/>
      <c r="P487" s="66" t="n"/>
      <c r="Q487" s="66" t="n"/>
      <c r="R487" s="66" t="n"/>
      <c r="S487" s="66" t="n"/>
      <c r="T487" s="66" t="n"/>
      <c r="U487" s="69" t="e">
        <f aca="false" ca="false" dt2D="false" dtr="false" t="normal">O487/G487*100</f>
        <v>#DIV/0!</v>
      </c>
      <c r="V487" s="66" t="n"/>
      <c r="W487" s="81" t="e">
        <f aca="false" ca="false" dt2D="false" dtr="false" t="normal">V487/E487*100</f>
        <v>#DIV/0!</v>
      </c>
      <c r="X487" s="66" t="n"/>
      <c r="Y487" s="81" t="e">
        <f aca="false" ca="false" dt2D="false" dtr="false" t="normal">X487/E487*100</f>
        <v>#DIV/0!</v>
      </c>
      <c r="Z487" s="66" t="n"/>
      <c r="AA487" s="66" t="n"/>
      <c r="AB487" s="66" t="n"/>
      <c r="AC487" s="66" t="n"/>
      <c r="AD487" s="66" t="n"/>
      <c r="AE487" s="66" t="n"/>
    </row>
    <row customFormat="true" ht="15" outlineLevel="0" r="488" s="36">
      <c r="A488" s="87" t="n"/>
      <c r="B488" s="70" t="s">
        <v>435</v>
      </c>
      <c r="C488" s="66" t="n"/>
      <c r="D488" s="66" t="n"/>
      <c r="E488" s="66" t="n"/>
      <c r="F488" s="67" t="e">
        <f aca="false" ca="false" dt2D="false" dtr="false" t="normal">E488/C488</f>
        <v>#DIV/0!</v>
      </c>
      <c r="G488" s="68" t="n"/>
      <c r="H488" s="67" t="e">
        <f aca="false" ca="false" dt2D="false" dtr="false" t="normal">G488/D488*100</f>
        <v>#DIV/0!</v>
      </c>
      <c r="I488" s="68" t="n"/>
      <c r="J488" s="68" t="n"/>
      <c r="K488" s="68" t="n"/>
      <c r="L488" s="68" t="n"/>
      <c r="M488" s="68" t="n"/>
      <c r="N488" s="68" t="n"/>
      <c r="O488" s="66" t="n"/>
      <c r="P488" s="66" t="n"/>
      <c r="Q488" s="66" t="n"/>
      <c r="R488" s="66" t="n"/>
      <c r="S488" s="66" t="n"/>
      <c r="T488" s="66" t="n"/>
      <c r="U488" s="69" t="e">
        <f aca="false" ca="false" dt2D="false" dtr="false" t="normal">O488/G488*100</f>
        <v>#DIV/0!</v>
      </c>
      <c r="V488" s="66" t="n"/>
      <c r="W488" s="81" t="e">
        <f aca="false" ca="false" dt2D="false" dtr="false" t="normal">V488/E488*100</f>
        <v>#DIV/0!</v>
      </c>
      <c r="X488" s="66" t="n"/>
      <c r="Y488" s="81" t="e">
        <f aca="false" ca="false" dt2D="false" dtr="false" t="normal">X488/E488*100</f>
        <v>#DIV/0!</v>
      </c>
      <c r="Z488" s="66" t="n"/>
      <c r="AA488" s="66" t="n"/>
      <c r="AB488" s="66" t="n"/>
      <c r="AC488" s="66" t="n"/>
      <c r="AD488" s="66" t="n"/>
      <c r="AE488" s="66" t="n"/>
    </row>
    <row customFormat="true" ht="15" outlineLevel="0" r="489" s="36">
      <c r="A489" s="87" t="n"/>
      <c r="B489" s="70" t="s">
        <v>67</v>
      </c>
      <c r="C489" s="66" t="n"/>
      <c r="D489" s="66" t="n"/>
      <c r="E489" s="66" t="n"/>
      <c r="F489" s="67" t="e">
        <f aca="false" ca="false" dt2D="false" dtr="false" t="normal">E489/C489</f>
        <v>#DIV/0!</v>
      </c>
      <c r="G489" s="68" t="n"/>
      <c r="H489" s="67" t="e">
        <f aca="false" ca="false" dt2D="false" dtr="false" t="normal">G489/D489*100</f>
        <v>#DIV/0!</v>
      </c>
      <c r="I489" s="68" t="n"/>
      <c r="J489" s="68" t="n"/>
      <c r="K489" s="68" t="n"/>
      <c r="L489" s="68" t="n"/>
      <c r="M489" s="68" t="n"/>
      <c r="N489" s="68" t="n"/>
      <c r="O489" s="66" t="n"/>
      <c r="P489" s="66" t="n"/>
      <c r="Q489" s="66" t="n"/>
      <c r="R489" s="66" t="n"/>
      <c r="S489" s="66" t="n"/>
      <c r="T489" s="66" t="n"/>
      <c r="U489" s="69" t="e">
        <f aca="false" ca="false" dt2D="false" dtr="false" t="normal">O489/G489*100</f>
        <v>#DIV/0!</v>
      </c>
      <c r="V489" s="66" t="n"/>
      <c r="W489" s="81" t="e">
        <f aca="false" ca="false" dt2D="false" dtr="false" t="normal">V489/E489*100</f>
        <v>#DIV/0!</v>
      </c>
      <c r="X489" s="66" t="n"/>
      <c r="Y489" s="81" t="e">
        <f aca="false" ca="false" dt2D="false" dtr="false" t="normal">X489/E489*100</f>
        <v>#DIV/0!</v>
      </c>
      <c r="Z489" s="66" t="n"/>
      <c r="AA489" s="66" t="n"/>
      <c r="AB489" s="66" t="n"/>
      <c r="AC489" s="66" t="n"/>
      <c r="AD489" s="66" t="n"/>
      <c r="AE489" s="66" t="n"/>
    </row>
    <row customFormat="true" ht="15" outlineLevel="0" r="490" s="36">
      <c r="A490" s="87" t="n"/>
      <c r="B490" s="70" t="s">
        <v>436</v>
      </c>
      <c r="C490" s="66" t="n"/>
      <c r="D490" s="66" t="n"/>
      <c r="E490" s="66" t="n"/>
      <c r="F490" s="67" t="e">
        <f aca="false" ca="false" dt2D="false" dtr="false" t="normal">E490/C490</f>
        <v>#DIV/0!</v>
      </c>
      <c r="G490" s="68" t="n"/>
      <c r="H490" s="67" t="e">
        <f aca="false" ca="false" dt2D="false" dtr="false" t="normal">G490/D490*100</f>
        <v>#DIV/0!</v>
      </c>
      <c r="I490" s="68" t="n"/>
      <c r="J490" s="68" t="n"/>
      <c r="K490" s="68" t="n"/>
      <c r="L490" s="68" t="n"/>
      <c r="M490" s="68" t="n"/>
      <c r="N490" s="68" t="n"/>
      <c r="O490" s="66" t="n"/>
      <c r="P490" s="66" t="n"/>
      <c r="Q490" s="66" t="n"/>
      <c r="R490" s="66" t="n"/>
      <c r="S490" s="66" t="n"/>
      <c r="T490" s="66" t="n"/>
      <c r="U490" s="69" t="e">
        <f aca="false" ca="false" dt2D="false" dtr="false" t="normal">O490/G490*100</f>
        <v>#DIV/0!</v>
      </c>
      <c r="V490" s="66" t="n"/>
      <c r="W490" s="81" t="e">
        <f aca="false" ca="false" dt2D="false" dtr="false" t="normal">V490/E490*100</f>
        <v>#DIV/0!</v>
      </c>
      <c r="X490" s="66" t="n"/>
      <c r="Y490" s="81" t="e">
        <f aca="false" ca="false" dt2D="false" dtr="false" t="normal">X490/E490*100</f>
        <v>#DIV/0!</v>
      </c>
      <c r="Z490" s="66" t="n"/>
      <c r="AA490" s="66" t="n"/>
      <c r="AB490" s="66" t="n"/>
      <c r="AC490" s="66" t="n"/>
      <c r="AD490" s="66" t="n"/>
      <c r="AE490" s="66" t="n"/>
    </row>
    <row customFormat="true" ht="15" outlineLevel="0" r="491" s="36">
      <c r="A491" s="87" t="n"/>
      <c r="B491" s="70" t="s">
        <v>437</v>
      </c>
      <c r="C491" s="66" t="n"/>
      <c r="D491" s="66" t="n"/>
      <c r="E491" s="66" t="n"/>
      <c r="F491" s="67" t="e">
        <f aca="false" ca="false" dt2D="false" dtr="false" t="normal">E491/C491</f>
        <v>#DIV/0!</v>
      </c>
      <c r="G491" s="68" t="n"/>
      <c r="H491" s="67" t="e">
        <f aca="false" ca="false" dt2D="false" dtr="false" t="normal">G491/D491*100</f>
        <v>#DIV/0!</v>
      </c>
      <c r="I491" s="68" t="n"/>
      <c r="J491" s="68" t="n"/>
      <c r="K491" s="68" t="n"/>
      <c r="L491" s="68" t="n"/>
      <c r="M491" s="68" t="n"/>
      <c r="N491" s="68" t="n"/>
      <c r="O491" s="66" t="n"/>
      <c r="P491" s="66" t="n"/>
      <c r="Q491" s="66" t="n"/>
      <c r="R491" s="66" t="n"/>
      <c r="S491" s="66" t="n"/>
      <c r="T491" s="66" t="n"/>
      <c r="U491" s="69" t="e">
        <f aca="false" ca="false" dt2D="false" dtr="false" t="normal">O491/G491*100</f>
        <v>#DIV/0!</v>
      </c>
      <c r="V491" s="66" t="n"/>
      <c r="W491" s="81" t="e">
        <f aca="false" ca="false" dt2D="false" dtr="false" t="normal">V491/E491*100</f>
        <v>#DIV/0!</v>
      </c>
      <c r="X491" s="66" t="n"/>
      <c r="Y491" s="81" t="e">
        <f aca="false" ca="false" dt2D="false" dtr="false" t="normal">X491/E491*100</f>
        <v>#DIV/0!</v>
      </c>
      <c r="Z491" s="66" t="n"/>
      <c r="AA491" s="66" t="n"/>
      <c r="AB491" s="66" t="n"/>
      <c r="AC491" s="66" t="n"/>
      <c r="AD491" s="66" t="n"/>
      <c r="AE491" s="66" t="n"/>
    </row>
    <row customFormat="true" ht="15" outlineLevel="0" r="492" s="36">
      <c r="A492" s="87" t="n"/>
      <c r="B492" s="70" t="s">
        <v>438</v>
      </c>
      <c r="C492" s="66" t="n"/>
      <c r="D492" s="66" t="n"/>
      <c r="E492" s="66" t="n"/>
      <c r="F492" s="67" t="e">
        <f aca="false" ca="false" dt2D="false" dtr="false" t="normal">E492/C492</f>
        <v>#DIV/0!</v>
      </c>
      <c r="G492" s="68" t="n"/>
      <c r="H492" s="67" t="e">
        <f aca="false" ca="false" dt2D="false" dtr="false" t="normal">G492/D492*100</f>
        <v>#DIV/0!</v>
      </c>
      <c r="I492" s="68" t="n"/>
      <c r="J492" s="68" t="n"/>
      <c r="K492" s="68" t="n"/>
      <c r="L492" s="68" t="n"/>
      <c r="M492" s="68" t="n"/>
      <c r="N492" s="68" t="n"/>
      <c r="O492" s="66" t="n"/>
      <c r="P492" s="66" t="n"/>
      <c r="Q492" s="66" t="n"/>
      <c r="R492" s="66" t="n"/>
      <c r="S492" s="66" t="n"/>
      <c r="T492" s="66" t="n"/>
      <c r="U492" s="69" t="e">
        <f aca="false" ca="false" dt2D="false" dtr="false" t="normal">O492/G492*100</f>
        <v>#DIV/0!</v>
      </c>
      <c r="V492" s="66" t="n"/>
      <c r="W492" s="81" t="e">
        <f aca="false" ca="false" dt2D="false" dtr="false" t="normal">V492/E492*100</f>
        <v>#DIV/0!</v>
      </c>
      <c r="X492" s="66" t="n"/>
      <c r="Y492" s="81" t="e">
        <f aca="false" ca="false" dt2D="false" dtr="false" t="normal">X492/E492*100</f>
        <v>#DIV/0!</v>
      </c>
      <c r="Z492" s="66" t="n"/>
      <c r="AA492" s="66" t="n"/>
      <c r="AB492" s="66" t="n"/>
      <c r="AC492" s="66" t="n"/>
      <c r="AD492" s="66" t="n"/>
      <c r="AE492" s="66" t="n"/>
    </row>
    <row customFormat="true" ht="15" outlineLevel="0" r="493" s="36">
      <c r="A493" s="87" t="n"/>
      <c r="B493" s="65" t="s">
        <v>439</v>
      </c>
      <c r="C493" s="66" t="n"/>
      <c r="D493" s="66" t="n"/>
      <c r="E493" s="66" t="n"/>
      <c r="F493" s="67" t="e">
        <f aca="false" ca="false" dt2D="false" dtr="false" t="normal">E493/C493</f>
        <v>#DIV/0!</v>
      </c>
      <c r="G493" s="68" t="n"/>
      <c r="H493" s="67" t="e">
        <f aca="false" ca="false" dt2D="false" dtr="false" t="normal">G493/D493*100</f>
        <v>#DIV/0!</v>
      </c>
      <c r="I493" s="68" t="n"/>
      <c r="J493" s="68" t="n"/>
      <c r="K493" s="68" t="n"/>
      <c r="L493" s="68" t="n"/>
      <c r="M493" s="68" t="n"/>
      <c r="N493" s="68" t="n"/>
      <c r="O493" s="66" t="n"/>
      <c r="P493" s="66" t="n"/>
      <c r="Q493" s="66" t="n"/>
      <c r="R493" s="66" t="n"/>
      <c r="S493" s="66" t="n"/>
      <c r="T493" s="66" t="n"/>
      <c r="U493" s="69" t="e">
        <f aca="false" ca="false" dt2D="false" dtr="false" t="normal">O493/G493*100</f>
        <v>#DIV/0!</v>
      </c>
      <c r="V493" s="66" t="n"/>
      <c r="W493" s="81" t="e">
        <f aca="false" ca="false" dt2D="false" dtr="false" t="normal">V493/E493*100</f>
        <v>#DIV/0!</v>
      </c>
      <c r="X493" s="66" t="n"/>
      <c r="Y493" s="81" t="e">
        <f aca="false" ca="false" dt2D="false" dtr="false" t="normal">X493/E493*100</f>
        <v>#DIV/0!</v>
      </c>
      <c r="Z493" s="66" t="n"/>
      <c r="AA493" s="66" t="n"/>
      <c r="AB493" s="66" t="n"/>
      <c r="AC493" s="66" t="n"/>
      <c r="AD493" s="66" t="n"/>
      <c r="AE493" s="66" t="n"/>
    </row>
    <row customFormat="true" ht="15" outlineLevel="0" r="494" s="36">
      <c r="A494" s="87" t="n"/>
      <c r="B494" s="70" t="s">
        <v>440</v>
      </c>
      <c r="C494" s="66" t="n"/>
      <c r="D494" s="66" t="n"/>
      <c r="E494" s="66" t="n"/>
      <c r="F494" s="67" t="e">
        <f aca="false" ca="false" dt2D="false" dtr="false" t="normal">E494/C494</f>
        <v>#DIV/0!</v>
      </c>
      <c r="G494" s="68" t="n"/>
      <c r="H494" s="67" t="e">
        <f aca="false" ca="false" dt2D="false" dtr="false" t="normal">G494/D494*100</f>
        <v>#DIV/0!</v>
      </c>
      <c r="I494" s="68" t="n"/>
      <c r="J494" s="68" t="n"/>
      <c r="K494" s="68" t="n"/>
      <c r="L494" s="68" t="n"/>
      <c r="M494" s="68" t="n"/>
      <c r="N494" s="68" t="n"/>
      <c r="O494" s="66" t="n"/>
      <c r="P494" s="66" t="n"/>
      <c r="Q494" s="66" t="n"/>
      <c r="R494" s="66" t="n"/>
      <c r="S494" s="66" t="n"/>
      <c r="T494" s="66" t="n"/>
      <c r="U494" s="69" t="e">
        <f aca="false" ca="false" dt2D="false" dtr="false" t="normal">O494/G494*100</f>
        <v>#DIV/0!</v>
      </c>
      <c r="V494" s="66" t="n"/>
      <c r="W494" s="81" t="e">
        <f aca="false" ca="false" dt2D="false" dtr="false" t="normal">V494/E494*100</f>
        <v>#DIV/0!</v>
      </c>
      <c r="X494" s="66" t="n"/>
      <c r="Y494" s="81" t="e">
        <f aca="false" ca="false" dt2D="false" dtr="false" t="normal">X494/E494*100</f>
        <v>#DIV/0!</v>
      </c>
      <c r="Z494" s="66" t="n"/>
      <c r="AA494" s="66" t="n"/>
      <c r="AB494" s="66" t="n"/>
      <c r="AC494" s="66" t="n"/>
      <c r="AD494" s="66" t="n"/>
      <c r="AE494" s="66" t="n"/>
    </row>
    <row customFormat="true" ht="15" outlineLevel="0" r="495" s="36">
      <c r="A495" s="87" t="n"/>
      <c r="B495" s="70" t="s">
        <v>440</v>
      </c>
      <c r="C495" s="66" t="n"/>
      <c r="D495" s="66" t="n"/>
      <c r="E495" s="66" t="n"/>
      <c r="F495" s="67" t="e">
        <f aca="false" ca="false" dt2D="false" dtr="false" t="normal">E495/C495</f>
        <v>#DIV/0!</v>
      </c>
      <c r="G495" s="68" t="n"/>
      <c r="H495" s="67" t="e">
        <f aca="false" ca="false" dt2D="false" dtr="false" t="normal">G495/D495*100</f>
        <v>#DIV/0!</v>
      </c>
      <c r="I495" s="68" t="n"/>
      <c r="J495" s="68" t="n"/>
      <c r="K495" s="68" t="n"/>
      <c r="L495" s="68" t="n"/>
      <c r="M495" s="68" t="n"/>
      <c r="N495" s="68" t="n"/>
      <c r="O495" s="66" t="n"/>
      <c r="P495" s="66" t="n"/>
      <c r="Q495" s="66" t="n"/>
      <c r="R495" s="66" t="n"/>
      <c r="S495" s="66" t="n"/>
      <c r="T495" s="66" t="n"/>
      <c r="U495" s="69" t="e">
        <f aca="false" ca="false" dt2D="false" dtr="false" t="normal">O495/G495*100</f>
        <v>#DIV/0!</v>
      </c>
      <c r="V495" s="66" t="n"/>
      <c r="W495" s="81" t="e">
        <f aca="false" ca="false" dt2D="false" dtr="false" t="normal">V495/E495*100</f>
        <v>#DIV/0!</v>
      </c>
      <c r="X495" s="66" t="n"/>
      <c r="Y495" s="81" t="e">
        <f aca="false" ca="false" dt2D="false" dtr="false" t="normal">X495/E495*100</f>
        <v>#DIV/0!</v>
      </c>
      <c r="Z495" s="66" t="n"/>
      <c r="AA495" s="66" t="n"/>
      <c r="AB495" s="66" t="n"/>
      <c r="AC495" s="66" t="n"/>
      <c r="AD495" s="66" t="n"/>
      <c r="AE495" s="66" t="n"/>
    </row>
    <row customFormat="true" ht="15" outlineLevel="0" r="496" s="36">
      <c r="A496" s="87" t="n"/>
      <c r="B496" s="70" t="s">
        <v>441</v>
      </c>
      <c r="C496" s="66" t="n"/>
      <c r="D496" s="66" t="n"/>
      <c r="E496" s="66" t="n"/>
      <c r="F496" s="67" t="e">
        <f aca="false" ca="false" dt2D="false" dtr="false" t="normal">E496/C496</f>
        <v>#DIV/0!</v>
      </c>
      <c r="G496" s="68" t="n"/>
      <c r="H496" s="67" t="e">
        <f aca="false" ca="false" dt2D="false" dtr="false" t="normal">G496/D496*100</f>
        <v>#DIV/0!</v>
      </c>
      <c r="I496" s="68" t="n"/>
      <c r="J496" s="68" t="n"/>
      <c r="K496" s="68" t="n"/>
      <c r="L496" s="68" t="n"/>
      <c r="M496" s="68" t="n"/>
      <c r="N496" s="68" t="n"/>
      <c r="O496" s="66" t="n"/>
      <c r="P496" s="66" t="n"/>
      <c r="Q496" s="66" t="n"/>
      <c r="R496" s="66" t="n"/>
      <c r="S496" s="66" t="n"/>
      <c r="T496" s="66" t="n"/>
      <c r="U496" s="69" t="e">
        <f aca="false" ca="false" dt2D="false" dtr="false" t="normal">O496/G496*100</f>
        <v>#DIV/0!</v>
      </c>
      <c r="V496" s="66" t="n"/>
      <c r="W496" s="81" t="e">
        <f aca="false" ca="false" dt2D="false" dtr="false" t="normal">V496/E496*100</f>
        <v>#DIV/0!</v>
      </c>
      <c r="X496" s="66" t="n"/>
      <c r="Y496" s="81" t="e">
        <f aca="false" ca="false" dt2D="false" dtr="false" t="normal">X496/E496*100</f>
        <v>#DIV/0!</v>
      </c>
      <c r="Z496" s="66" t="n"/>
      <c r="AA496" s="66" t="n"/>
      <c r="AB496" s="66" t="n"/>
      <c r="AC496" s="66" t="n"/>
      <c r="AD496" s="66" t="n"/>
      <c r="AE496" s="66" t="n"/>
    </row>
    <row customFormat="true" ht="15" outlineLevel="0" r="497" s="36">
      <c r="A497" s="87" t="n"/>
      <c r="B497" s="71" t="s">
        <v>442</v>
      </c>
      <c r="C497" s="66" t="n"/>
      <c r="D497" s="66" t="n"/>
      <c r="E497" s="66" t="n"/>
      <c r="F497" s="67" t="e">
        <f aca="false" ca="false" dt2D="false" dtr="false" t="normal">E497/C497</f>
        <v>#DIV/0!</v>
      </c>
      <c r="G497" s="68" t="n"/>
      <c r="H497" s="67" t="e">
        <f aca="false" ca="false" dt2D="false" dtr="false" t="normal">G497/D497*100</f>
        <v>#DIV/0!</v>
      </c>
      <c r="I497" s="68" t="n"/>
      <c r="J497" s="68" t="n"/>
      <c r="K497" s="68" t="n"/>
      <c r="L497" s="68" t="n"/>
      <c r="M497" s="68" t="n"/>
      <c r="N497" s="68" t="n"/>
      <c r="O497" s="66" t="n"/>
      <c r="P497" s="66" t="n"/>
      <c r="Q497" s="66" t="n"/>
      <c r="R497" s="66" t="n"/>
      <c r="S497" s="66" t="n"/>
      <c r="T497" s="66" t="n"/>
      <c r="U497" s="69" t="e">
        <f aca="false" ca="false" dt2D="false" dtr="false" t="normal">O497/G497*100</f>
        <v>#DIV/0!</v>
      </c>
      <c r="V497" s="66" t="n"/>
      <c r="W497" s="81" t="e">
        <f aca="false" ca="false" dt2D="false" dtr="false" t="normal">V497/E497*100</f>
        <v>#DIV/0!</v>
      </c>
      <c r="X497" s="66" t="n"/>
      <c r="Y497" s="81" t="e">
        <f aca="false" ca="false" dt2D="false" dtr="false" t="normal">X497/E497*100</f>
        <v>#DIV/0!</v>
      </c>
      <c r="Z497" s="66" t="n"/>
      <c r="AA497" s="66" t="n"/>
      <c r="AB497" s="66" t="n"/>
      <c r="AC497" s="66" t="n"/>
      <c r="AD497" s="66" t="n"/>
      <c r="AE497" s="66" t="n"/>
    </row>
    <row customFormat="true" ht="15" outlineLevel="0" r="498" s="36">
      <c r="A498" s="87" t="n"/>
      <c r="B498" s="71" t="s">
        <v>443</v>
      </c>
      <c r="C498" s="66" t="n"/>
      <c r="D498" s="66" t="n"/>
      <c r="E498" s="66" t="n"/>
      <c r="F498" s="67" t="e">
        <f aca="false" ca="false" dt2D="false" dtr="false" t="normal">E498/C498</f>
        <v>#DIV/0!</v>
      </c>
      <c r="G498" s="68" t="n"/>
      <c r="H498" s="67" t="e">
        <f aca="false" ca="false" dt2D="false" dtr="false" t="normal">G498/D498*100</f>
        <v>#DIV/0!</v>
      </c>
      <c r="I498" s="68" t="n"/>
      <c r="J498" s="68" t="n"/>
      <c r="K498" s="68" t="n"/>
      <c r="L498" s="68" t="n"/>
      <c r="M498" s="68" t="n"/>
      <c r="N498" s="68" t="n"/>
      <c r="O498" s="66" t="n"/>
      <c r="P498" s="66" t="n"/>
      <c r="Q498" s="66" t="n"/>
      <c r="R498" s="66" t="n"/>
      <c r="S498" s="66" t="n"/>
      <c r="T498" s="66" t="n"/>
      <c r="U498" s="69" t="e">
        <f aca="false" ca="false" dt2D="false" dtr="false" t="normal">O498/G498*100</f>
        <v>#DIV/0!</v>
      </c>
      <c r="V498" s="66" t="n"/>
      <c r="W498" s="81" t="e">
        <f aca="false" ca="false" dt2D="false" dtr="false" t="normal">V498/E498*100</f>
        <v>#DIV/0!</v>
      </c>
      <c r="X498" s="66" t="n"/>
      <c r="Y498" s="81" t="e">
        <f aca="false" ca="false" dt2D="false" dtr="false" t="normal">X498/E498*100</f>
        <v>#DIV/0!</v>
      </c>
      <c r="Z498" s="66" t="n"/>
      <c r="AA498" s="66" t="n"/>
      <c r="AB498" s="66" t="n"/>
      <c r="AC498" s="66" t="n"/>
      <c r="AD498" s="66" t="n"/>
      <c r="AE498" s="66" t="n"/>
    </row>
    <row customFormat="true" ht="15" outlineLevel="0" r="499" s="36">
      <c r="A499" s="87" t="n"/>
      <c r="B499" s="71" t="s">
        <v>77</v>
      </c>
      <c r="C499" s="66" t="n"/>
      <c r="D499" s="66" t="n"/>
      <c r="E499" s="66" t="n"/>
      <c r="F499" s="67" t="e">
        <f aca="false" ca="false" dt2D="false" dtr="false" t="normal">E499/C499</f>
        <v>#DIV/0!</v>
      </c>
      <c r="G499" s="68" t="n"/>
      <c r="H499" s="67" t="e">
        <f aca="false" ca="false" dt2D="false" dtr="false" t="normal">G499/D499*100</f>
        <v>#DIV/0!</v>
      </c>
      <c r="I499" s="68" t="n"/>
      <c r="J499" s="68" t="n"/>
      <c r="K499" s="68" t="n"/>
      <c r="L499" s="68" t="n"/>
      <c r="M499" s="68" t="n"/>
      <c r="N499" s="68" t="n"/>
      <c r="O499" s="66" t="n"/>
      <c r="P499" s="66" t="n"/>
      <c r="Q499" s="66" t="n"/>
      <c r="R499" s="66" t="n"/>
      <c r="S499" s="66" t="n"/>
      <c r="T499" s="66" t="n"/>
      <c r="U499" s="69" t="e">
        <f aca="false" ca="false" dt2D="false" dtr="false" t="normal">O499/G499*100</f>
        <v>#DIV/0!</v>
      </c>
      <c r="V499" s="66" t="n"/>
      <c r="W499" s="81" t="e">
        <f aca="false" ca="false" dt2D="false" dtr="false" t="normal">V499/E499*100</f>
        <v>#DIV/0!</v>
      </c>
      <c r="X499" s="66" t="n"/>
      <c r="Y499" s="81" t="e">
        <f aca="false" ca="false" dt2D="false" dtr="false" t="normal">X499/E499*100</f>
        <v>#DIV/0!</v>
      </c>
      <c r="Z499" s="66" t="n"/>
      <c r="AA499" s="66" t="n"/>
      <c r="AB499" s="66" t="n"/>
      <c r="AC499" s="66" t="n"/>
      <c r="AD499" s="66" t="n"/>
      <c r="AE499" s="66" t="n"/>
    </row>
    <row customFormat="true" ht="15" outlineLevel="0" r="500" s="36">
      <c r="A500" s="87" t="n"/>
      <c r="B500" s="71" t="s">
        <v>78</v>
      </c>
      <c r="C500" s="66" t="n"/>
      <c r="D500" s="66" t="n"/>
      <c r="E500" s="66" t="n"/>
      <c r="F500" s="67" t="e">
        <f aca="false" ca="false" dt2D="false" dtr="false" t="normal">E500/C500</f>
        <v>#DIV/0!</v>
      </c>
      <c r="G500" s="68" t="n"/>
      <c r="H500" s="67" t="e">
        <f aca="false" ca="false" dt2D="false" dtr="false" t="normal">G500/D500*100</f>
        <v>#DIV/0!</v>
      </c>
      <c r="I500" s="68" t="n"/>
      <c r="J500" s="68" t="n"/>
      <c r="K500" s="68" t="n"/>
      <c r="L500" s="68" t="n"/>
      <c r="M500" s="68" t="n"/>
      <c r="N500" s="68" t="n"/>
      <c r="O500" s="66" t="n"/>
      <c r="P500" s="66" t="n"/>
      <c r="Q500" s="66" t="n"/>
      <c r="R500" s="66" t="n"/>
      <c r="S500" s="66" t="n"/>
      <c r="T500" s="66" t="n"/>
      <c r="U500" s="69" t="e">
        <f aca="false" ca="false" dt2D="false" dtr="false" t="normal">O500/G500*100</f>
        <v>#DIV/0!</v>
      </c>
      <c r="V500" s="66" t="n"/>
      <c r="W500" s="81" t="e">
        <f aca="false" ca="false" dt2D="false" dtr="false" t="normal">V500/E500*100</f>
        <v>#DIV/0!</v>
      </c>
      <c r="X500" s="66" t="n"/>
      <c r="Y500" s="81" t="e">
        <f aca="false" ca="false" dt2D="false" dtr="false" t="normal">X500/E500*100</f>
        <v>#DIV/0!</v>
      </c>
      <c r="Z500" s="66" t="n"/>
      <c r="AA500" s="66" t="n"/>
      <c r="AB500" s="66" t="n"/>
      <c r="AC500" s="66" t="n"/>
      <c r="AD500" s="66" t="n"/>
      <c r="AE500" s="66" t="n"/>
    </row>
    <row customFormat="true" ht="15" outlineLevel="0" r="501" s="36">
      <c r="A501" s="87" t="n"/>
      <c r="B501" s="71" t="s">
        <v>79</v>
      </c>
      <c r="C501" s="66" t="n"/>
      <c r="D501" s="66" t="n"/>
      <c r="E501" s="66" t="n"/>
      <c r="F501" s="67" t="e">
        <f aca="false" ca="false" dt2D="false" dtr="false" t="normal">E501/C501</f>
        <v>#DIV/0!</v>
      </c>
      <c r="G501" s="68" t="n"/>
      <c r="H501" s="67" t="e">
        <f aca="false" ca="false" dt2D="false" dtr="false" t="normal">G501/D501*100</f>
        <v>#DIV/0!</v>
      </c>
      <c r="I501" s="68" t="n"/>
      <c r="J501" s="68" t="n"/>
      <c r="K501" s="68" t="n"/>
      <c r="L501" s="68" t="n"/>
      <c r="M501" s="68" t="n"/>
      <c r="N501" s="68" t="n"/>
      <c r="O501" s="66" t="n"/>
      <c r="P501" s="66" t="n"/>
      <c r="Q501" s="66" t="n"/>
      <c r="R501" s="66" t="n"/>
      <c r="S501" s="66" t="n"/>
      <c r="T501" s="66" t="n"/>
      <c r="U501" s="69" t="e">
        <f aca="false" ca="false" dt2D="false" dtr="false" t="normal">O501/G501*100</f>
        <v>#DIV/0!</v>
      </c>
      <c r="V501" s="66" t="n"/>
      <c r="W501" s="81" t="e">
        <f aca="false" ca="false" dt2D="false" dtr="false" t="normal">V501/E501*100</f>
        <v>#DIV/0!</v>
      </c>
      <c r="X501" s="96" t="n"/>
      <c r="Y501" s="81" t="e">
        <f aca="false" ca="false" dt2D="false" dtr="false" t="normal">X501/E501*100</f>
        <v>#DIV/0!</v>
      </c>
      <c r="Z501" s="66" t="n"/>
      <c r="AA501" s="66" t="n"/>
      <c r="AB501" s="66" t="n"/>
      <c r="AC501" s="66" t="n"/>
      <c r="AD501" s="66" t="n"/>
      <c r="AE501" s="66" t="n"/>
    </row>
    <row customFormat="true" ht="15" outlineLevel="0" r="502" s="36">
      <c r="A502" s="87" t="n"/>
      <c r="B502" s="71" t="s">
        <v>133</v>
      </c>
      <c r="C502" s="66" t="n"/>
      <c r="D502" s="66" t="n"/>
      <c r="E502" s="66" t="n"/>
      <c r="F502" s="67" t="e">
        <f aca="false" ca="false" dt2D="false" dtr="false" t="normal">E502/C502</f>
        <v>#DIV/0!</v>
      </c>
      <c r="G502" s="68" t="n"/>
      <c r="H502" s="67" t="e">
        <f aca="false" ca="false" dt2D="false" dtr="false" t="normal">G502/D502*100</f>
        <v>#DIV/0!</v>
      </c>
      <c r="I502" s="68" t="n"/>
      <c r="J502" s="68" t="n"/>
      <c r="K502" s="68" t="n"/>
      <c r="L502" s="68" t="n"/>
      <c r="M502" s="68" t="n"/>
      <c r="N502" s="68" t="n"/>
      <c r="O502" s="66" t="n"/>
      <c r="P502" s="66" t="n"/>
      <c r="Q502" s="66" t="n"/>
      <c r="R502" s="66" t="n"/>
      <c r="S502" s="66" t="n"/>
      <c r="T502" s="66" t="n"/>
      <c r="U502" s="69" t="e">
        <f aca="false" ca="false" dt2D="false" dtr="false" t="normal">O502/G502*100</f>
        <v>#DIV/0!</v>
      </c>
      <c r="V502" s="66" t="n"/>
      <c r="W502" s="81" t="e">
        <f aca="false" ca="false" dt2D="false" dtr="false" t="normal">V502/E502*100</f>
        <v>#DIV/0!</v>
      </c>
      <c r="X502" s="66" t="n"/>
      <c r="Y502" s="81" t="e">
        <f aca="false" ca="false" dt2D="false" dtr="false" t="normal">X502/E502*100</f>
        <v>#DIV/0!</v>
      </c>
      <c r="Z502" s="66" t="n"/>
      <c r="AA502" s="66" t="n"/>
      <c r="AB502" s="66" t="n"/>
      <c r="AC502" s="66" t="n"/>
      <c r="AD502" s="66" t="n"/>
      <c r="AE502" s="66" t="n"/>
    </row>
    <row customFormat="true" ht="15" outlineLevel="0" r="503" s="36">
      <c r="A503" s="87" t="n"/>
      <c r="B503" s="71" t="s">
        <v>134</v>
      </c>
      <c r="C503" s="66" t="n"/>
      <c r="D503" s="66" t="n"/>
      <c r="E503" s="66" t="n"/>
      <c r="F503" s="67" t="e">
        <f aca="false" ca="false" dt2D="false" dtr="false" t="normal">E503/C503</f>
        <v>#DIV/0!</v>
      </c>
      <c r="G503" s="68" t="n"/>
      <c r="H503" s="67" t="e">
        <f aca="false" ca="false" dt2D="false" dtr="false" t="normal">G503/D503*100</f>
        <v>#DIV/0!</v>
      </c>
      <c r="I503" s="68" t="n"/>
      <c r="J503" s="68" t="n"/>
      <c r="K503" s="68" t="n"/>
      <c r="L503" s="68" t="n"/>
      <c r="M503" s="68" t="n"/>
      <c r="N503" s="68" t="n"/>
      <c r="O503" s="66" t="n"/>
      <c r="P503" s="66" t="n"/>
      <c r="Q503" s="66" t="n"/>
      <c r="R503" s="66" t="n"/>
      <c r="S503" s="66" t="n"/>
      <c r="T503" s="66" t="n"/>
      <c r="U503" s="69" t="e">
        <f aca="false" ca="false" dt2D="false" dtr="false" t="normal">O503/G503*100</f>
        <v>#DIV/0!</v>
      </c>
      <c r="V503" s="66" t="n"/>
      <c r="W503" s="81" t="e">
        <f aca="false" ca="false" dt2D="false" dtr="false" t="normal">V503/E503*100</f>
        <v>#DIV/0!</v>
      </c>
      <c r="X503" s="66" t="n"/>
      <c r="Y503" s="81" t="e">
        <f aca="false" ca="false" dt2D="false" dtr="false" t="normal">X503/E503*100</f>
        <v>#DIV/0!</v>
      </c>
      <c r="Z503" s="66" t="n"/>
      <c r="AA503" s="66" t="n"/>
      <c r="AB503" s="66" t="n"/>
      <c r="AC503" s="66" t="n"/>
      <c r="AD503" s="66" t="n"/>
      <c r="AE503" s="66" t="n"/>
    </row>
    <row customFormat="true" ht="15" outlineLevel="0" r="504" s="36">
      <c r="A504" s="87" t="n"/>
      <c r="B504" s="71" t="s">
        <v>135</v>
      </c>
      <c r="C504" s="66" t="n"/>
      <c r="D504" s="66" t="n"/>
      <c r="E504" s="66" t="n"/>
      <c r="F504" s="67" t="e">
        <f aca="false" ca="false" dt2D="false" dtr="false" t="normal">E504/C504</f>
        <v>#DIV/0!</v>
      </c>
      <c r="G504" s="68" t="n"/>
      <c r="H504" s="67" t="e">
        <f aca="false" ca="false" dt2D="false" dtr="false" t="normal">G504/D504*100</f>
        <v>#DIV/0!</v>
      </c>
      <c r="I504" s="68" t="n"/>
      <c r="J504" s="68" t="n"/>
      <c r="K504" s="68" t="n"/>
      <c r="L504" s="68" t="n"/>
      <c r="M504" s="68" t="n"/>
      <c r="N504" s="68" t="n"/>
      <c r="O504" s="66" t="n"/>
      <c r="P504" s="66" t="n"/>
      <c r="Q504" s="66" t="n"/>
      <c r="R504" s="66" t="n"/>
      <c r="S504" s="66" t="n"/>
      <c r="T504" s="66" t="n"/>
      <c r="U504" s="69" t="e">
        <f aca="false" ca="false" dt2D="false" dtr="false" t="normal">O504/G504*100</f>
        <v>#DIV/0!</v>
      </c>
      <c r="V504" s="66" t="n"/>
      <c r="W504" s="81" t="e">
        <f aca="false" ca="false" dt2D="false" dtr="false" t="normal">V504/E504*100</f>
        <v>#DIV/0!</v>
      </c>
      <c r="X504" s="66" t="n"/>
      <c r="Y504" s="81" t="e">
        <f aca="false" ca="false" dt2D="false" dtr="false" t="normal">X504/E504*100</f>
        <v>#DIV/0!</v>
      </c>
      <c r="Z504" s="66" t="n"/>
      <c r="AA504" s="66" t="n"/>
      <c r="AB504" s="66" t="n"/>
      <c r="AC504" s="66" t="n"/>
      <c r="AD504" s="66" t="n"/>
      <c r="AE504" s="66" t="n"/>
    </row>
    <row customFormat="true" ht="15" outlineLevel="0" r="505" s="36">
      <c r="A505" s="73" t="s">
        <v>80</v>
      </c>
      <c r="B505" s="74" t="s"/>
      <c r="C505" s="75" t="n">
        <f aca="false" ca="false" dt2D="false" dtr="false" t="normal">SUM(C484:C504)</f>
        <v>0</v>
      </c>
      <c r="D505" s="75" t="n">
        <f aca="false" ca="false" dt2D="false" dtr="false" t="normal">SUM(D484:D504)</f>
        <v>0</v>
      </c>
      <c r="E505" s="75" t="n">
        <f aca="false" ca="false" dt2D="false" dtr="false" t="normal">SUM(E484:E504)</f>
        <v>0</v>
      </c>
      <c r="F505" s="76" t="e">
        <f aca="false" ca="false" dt2D="false" dtr="false" t="normal">E505/C505</f>
        <v>#DIV/0!</v>
      </c>
      <c r="G505" s="75" t="n">
        <f aca="false" ca="false" dt2D="false" dtr="false" t="normal">SUM(G484:G504)</f>
        <v>0</v>
      </c>
      <c r="H505" s="76" t="e">
        <f aca="false" ca="false" dt2D="false" dtr="false" t="normal">G505/D505*100</f>
        <v>#DIV/0!</v>
      </c>
      <c r="I505" s="75" t="n">
        <f aca="false" ca="false" dt2D="false" dtr="false" t="normal">SUM(I484:I504)</f>
        <v>0</v>
      </c>
      <c r="J505" s="75" t="n">
        <f aca="false" ca="false" dt2D="false" dtr="false" t="normal">SUM(J484:J504)</f>
        <v>0</v>
      </c>
      <c r="K505" s="75" t="n">
        <f aca="false" ca="false" dt2D="false" dtr="false" t="normal">SUM(K484:K504)</f>
        <v>0</v>
      </c>
      <c r="L505" s="75" t="n">
        <f aca="false" ca="false" dt2D="false" dtr="false" t="normal">SUM(L484:L504)</f>
        <v>0</v>
      </c>
      <c r="M505" s="75" t="n">
        <f aca="false" ca="false" dt2D="false" dtr="false" t="normal">SUM(M484:M504)</f>
        <v>0</v>
      </c>
      <c r="N505" s="75" t="n">
        <f aca="false" ca="false" dt2D="false" dtr="false" t="normal">SUM(N484:N504)</f>
        <v>0</v>
      </c>
      <c r="O505" s="75" t="n">
        <f aca="false" ca="false" dt2D="false" dtr="false" t="normal">SUM(O484:O504)</f>
        <v>0</v>
      </c>
      <c r="P505" s="75" t="n">
        <f aca="false" ca="false" dt2D="false" dtr="false" t="normal">SUM(P484:P504)</f>
        <v>0</v>
      </c>
      <c r="Q505" s="75" t="n">
        <f aca="false" ca="false" dt2D="false" dtr="false" t="normal">SUM(Q484:Q504)</f>
        <v>0</v>
      </c>
      <c r="R505" s="75" t="n">
        <f aca="false" ca="false" dt2D="false" dtr="false" t="normal">SUM(R484:R504)</f>
        <v>0</v>
      </c>
      <c r="S505" s="75" t="n">
        <f aca="false" ca="false" dt2D="false" dtr="false" t="normal">SUM(S484:S504)</f>
        <v>0</v>
      </c>
      <c r="T505" s="75" t="n">
        <f aca="false" ca="false" dt2D="false" dtr="false" t="normal">SUM(T484:T504)</f>
        <v>0</v>
      </c>
      <c r="U505" s="77" t="e">
        <f aca="false" ca="false" dt2D="false" dtr="false" t="normal">O505/G505*100</f>
        <v>#DIV/0!</v>
      </c>
      <c r="V505" s="75" t="n">
        <f aca="false" ca="false" dt2D="false" dtr="false" t="normal">SUM(V484:V504)</f>
        <v>0</v>
      </c>
      <c r="W505" s="78" t="e">
        <f aca="false" ca="false" dt2D="false" dtr="false" t="normal">V505/E505*100</f>
        <v>#DIV/0!</v>
      </c>
      <c r="X505" s="75" t="n">
        <f aca="false" ca="false" dt2D="false" dtr="false" t="normal">SUM(X484:X504)</f>
        <v>0</v>
      </c>
      <c r="Y505" s="78" t="e">
        <f aca="false" ca="false" dt2D="false" dtr="false" t="normal">X505/E505*100</f>
        <v>#DIV/0!</v>
      </c>
      <c r="Z505" s="75" t="n">
        <f aca="false" ca="false" dt2D="false" dtr="false" t="normal">SUM(Z484:Z504)</f>
        <v>0</v>
      </c>
      <c r="AA505" s="75" t="n">
        <f aca="false" ca="false" dt2D="false" dtr="false" t="normal">SUM(AA484:AA504)</f>
        <v>0</v>
      </c>
      <c r="AB505" s="75" t="n">
        <f aca="false" ca="false" dt2D="false" dtr="false" t="normal">SUM(AB484:AB504)</f>
        <v>0</v>
      </c>
      <c r="AC505" s="75" t="n">
        <f aca="false" ca="false" dt2D="false" dtr="false" t="normal">SUM(AC484:AC504)</f>
        <v>0</v>
      </c>
      <c r="AD505" s="75" t="n">
        <f aca="false" ca="false" dt2D="false" dtr="false" t="normal">SUM(AD484:AD504)</f>
        <v>0</v>
      </c>
      <c r="AE505" s="75" t="n">
        <f aca="false" ca="false" dt2D="false" dtr="false" t="normal">SUM(AE484:AE504)</f>
        <v>0</v>
      </c>
    </row>
    <row customFormat="true" ht="15" outlineLevel="0" r="506" s="36">
      <c r="A506" s="85" t="n">
        <v>24</v>
      </c>
      <c r="B506" s="86" t="s">
        <v>444</v>
      </c>
      <c r="C506" s="63" t="n"/>
      <c r="D506" s="63" t="n"/>
      <c r="E506" s="63" t="n"/>
      <c r="F506" s="67" t="n"/>
      <c r="G506" s="63" t="n"/>
      <c r="H506" s="67" t="n"/>
      <c r="I506" s="63" t="n"/>
      <c r="J506" s="63" t="n"/>
      <c r="K506" s="63" t="n"/>
      <c r="L506" s="63" t="n"/>
      <c r="M506" s="63" t="n"/>
      <c r="N506" s="63" t="n"/>
      <c r="O506" s="63" t="n"/>
      <c r="P506" s="63" t="n"/>
      <c r="Q506" s="63" t="n"/>
      <c r="R506" s="63" t="n"/>
      <c r="S506" s="63" t="n"/>
      <c r="T506" s="63" t="n"/>
      <c r="U506" s="69" t="n"/>
      <c r="V506" s="63" t="n"/>
      <c r="W506" s="77" t="n"/>
      <c r="X506" s="63" t="n"/>
      <c r="Y506" s="77" t="n"/>
      <c r="Z506" s="63" t="n"/>
      <c r="AA506" s="63" t="n"/>
      <c r="AB506" s="63" t="n"/>
      <c r="AC506" s="63" t="n"/>
      <c r="AD506" s="63" t="n"/>
      <c r="AE506" s="63" t="n"/>
    </row>
    <row customFormat="true" ht="15" outlineLevel="0" r="507" s="36">
      <c r="A507" s="87" t="n"/>
      <c r="B507" s="70" t="s">
        <v>445</v>
      </c>
      <c r="C507" s="66" t="n">
        <v>710.5</v>
      </c>
      <c r="D507" s="66" t="n"/>
      <c r="E507" s="66" t="n"/>
      <c r="F507" s="67" t="n">
        <f aca="false" ca="false" dt2D="false" dtr="false" t="normal">E507/C507</f>
        <v>0</v>
      </c>
      <c r="G507" s="68" t="n"/>
      <c r="H507" s="67" t="e">
        <f aca="false" ca="false" dt2D="false" dtr="false" t="normal">G507/D507*100</f>
        <v>#DIV/0!</v>
      </c>
      <c r="I507" s="68" t="n"/>
      <c r="J507" s="68" t="n"/>
      <c r="K507" s="68" t="n"/>
      <c r="L507" s="68" t="n"/>
      <c r="M507" s="68" t="n"/>
      <c r="N507" s="68" t="n"/>
      <c r="O507" s="66" t="n"/>
      <c r="P507" s="66" t="n"/>
      <c r="Q507" s="66" t="n"/>
      <c r="R507" s="66" t="n"/>
      <c r="S507" s="66" t="n"/>
      <c r="T507" s="66" t="n"/>
      <c r="U507" s="69" t="e">
        <f aca="false" ca="false" dt2D="false" dtr="false" t="normal">O507/G507*100</f>
        <v>#DIV/0!</v>
      </c>
      <c r="V507" s="66" t="n"/>
      <c r="W507" s="81" t="e">
        <f aca="false" ca="false" dt2D="false" dtr="false" t="normal">V507/E507*100</f>
        <v>#DIV/0!</v>
      </c>
      <c r="X507" s="66" t="n"/>
      <c r="Y507" s="81" t="e">
        <f aca="false" ca="false" dt2D="false" dtr="false" t="normal">X507/E507*100</f>
        <v>#DIV/0!</v>
      </c>
      <c r="Z507" s="66" t="n"/>
      <c r="AA507" s="66" t="n"/>
      <c r="AB507" s="66" t="n"/>
      <c r="AC507" s="66" t="n"/>
      <c r="AD507" s="66" t="n"/>
      <c r="AE507" s="66" t="n"/>
    </row>
    <row customFormat="true" ht="15" outlineLevel="0" r="508" s="36">
      <c r="A508" s="87" t="n"/>
      <c r="B508" s="71" t="s">
        <v>446</v>
      </c>
      <c r="C508" s="66" t="n">
        <v>428.37</v>
      </c>
      <c r="D508" s="66" t="n"/>
      <c r="E508" s="66" t="n"/>
      <c r="F508" s="67" t="n">
        <f aca="false" ca="false" dt2D="false" dtr="false" t="normal">E508/C508</f>
        <v>0</v>
      </c>
      <c r="G508" s="68" t="n"/>
      <c r="H508" s="67" t="e">
        <f aca="false" ca="false" dt2D="false" dtr="false" t="normal">G508/D508*100</f>
        <v>#DIV/0!</v>
      </c>
      <c r="I508" s="68" t="n"/>
      <c r="J508" s="68" t="n"/>
      <c r="K508" s="68" t="n"/>
      <c r="L508" s="68" t="n"/>
      <c r="M508" s="68" t="n"/>
      <c r="N508" s="68" t="n"/>
      <c r="O508" s="66" t="n"/>
      <c r="P508" s="66" t="n"/>
      <c r="Q508" s="66" t="n"/>
      <c r="R508" s="66" t="n"/>
      <c r="S508" s="66" t="n"/>
      <c r="T508" s="66" t="n"/>
      <c r="U508" s="69" t="e">
        <f aca="false" ca="false" dt2D="false" dtr="false" t="normal">O508/G508*100</f>
        <v>#DIV/0!</v>
      </c>
      <c r="V508" s="66" t="n"/>
      <c r="W508" s="81" t="e">
        <f aca="false" ca="false" dt2D="false" dtr="false" t="normal">V508/E508*100</f>
        <v>#DIV/0!</v>
      </c>
      <c r="X508" s="66" t="n"/>
      <c r="Y508" s="81" t="e">
        <f aca="false" ca="false" dt2D="false" dtr="false" t="normal">X508/E508*100</f>
        <v>#DIV/0!</v>
      </c>
      <c r="Z508" s="66" t="n"/>
      <c r="AA508" s="66" t="n"/>
      <c r="AB508" s="66" t="n"/>
      <c r="AC508" s="66" t="n"/>
      <c r="AD508" s="66" t="n"/>
      <c r="AE508" s="66" t="n"/>
    </row>
    <row customFormat="true" ht="15" outlineLevel="0" r="509" s="36">
      <c r="A509" s="87" t="n"/>
      <c r="B509" s="71" t="s">
        <v>447</v>
      </c>
      <c r="C509" s="66" t="n">
        <v>634.4</v>
      </c>
      <c r="D509" s="66" t="n"/>
      <c r="E509" s="66" t="n"/>
      <c r="F509" s="67" t="n">
        <f aca="false" ca="false" dt2D="false" dtr="false" t="normal">E509/C509</f>
        <v>0</v>
      </c>
      <c r="G509" s="68" t="n"/>
      <c r="H509" s="67" t="e">
        <f aca="false" ca="false" dt2D="false" dtr="false" t="normal">G509/D509*100</f>
        <v>#DIV/0!</v>
      </c>
      <c r="I509" s="68" t="n"/>
      <c r="J509" s="68" t="n"/>
      <c r="K509" s="68" t="n"/>
      <c r="L509" s="68" t="n"/>
      <c r="M509" s="68" t="n"/>
      <c r="N509" s="68" t="n"/>
      <c r="O509" s="66" t="n"/>
      <c r="P509" s="66" t="n"/>
      <c r="Q509" s="66" t="n"/>
      <c r="R509" s="66" t="n"/>
      <c r="S509" s="66" t="n"/>
      <c r="T509" s="66" t="n"/>
      <c r="U509" s="69" t="e">
        <f aca="false" ca="false" dt2D="false" dtr="false" t="normal">O509/G509*100</f>
        <v>#DIV/0!</v>
      </c>
      <c r="V509" s="66" t="n"/>
      <c r="W509" s="81" t="e">
        <f aca="false" ca="false" dt2D="false" dtr="false" t="normal">V509/E509*100</f>
        <v>#DIV/0!</v>
      </c>
      <c r="X509" s="66" t="n"/>
      <c r="Y509" s="81" t="e">
        <f aca="false" ca="false" dt2D="false" dtr="false" t="normal">X509/E509*100</f>
        <v>#DIV/0!</v>
      </c>
      <c r="Z509" s="66" t="n"/>
      <c r="AA509" s="66" t="n"/>
      <c r="AB509" s="66" t="n"/>
      <c r="AC509" s="66" t="n"/>
      <c r="AD509" s="66" t="n"/>
      <c r="AE509" s="66" t="n"/>
    </row>
    <row customFormat="true" ht="15" outlineLevel="0" r="510" s="36">
      <c r="A510" s="87" t="n"/>
      <c r="B510" s="71" t="s">
        <v>77</v>
      </c>
      <c r="C510" s="66" t="n">
        <v>817.1</v>
      </c>
      <c r="D510" s="66" t="n"/>
      <c r="E510" s="66" t="n"/>
      <c r="F510" s="67" t="n">
        <f aca="false" ca="false" dt2D="false" dtr="false" t="normal">E510/C510</f>
        <v>0</v>
      </c>
      <c r="G510" s="68" t="n"/>
      <c r="H510" s="67" t="e">
        <f aca="false" ca="false" dt2D="false" dtr="false" t="normal">G510/D510*100</f>
        <v>#DIV/0!</v>
      </c>
      <c r="I510" s="68" t="n"/>
      <c r="J510" s="68" t="n"/>
      <c r="K510" s="68" t="n"/>
      <c r="L510" s="68" t="n"/>
      <c r="M510" s="68" t="n"/>
      <c r="N510" s="68" t="n"/>
      <c r="O510" s="66" t="n"/>
      <c r="P510" s="66" t="n"/>
      <c r="Q510" s="66" t="n"/>
      <c r="R510" s="66" t="n"/>
      <c r="S510" s="66" t="n"/>
      <c r="T510" s="66" t="n"/>
      <c r="U510" s="69" t="e">
        <f aca="false" ca="false" dt2D="false" dtr="false" t="normal">O510/G510*100</f>
        <v>#DIV/0!</v>
      </c>
      <c r="V510" s="66" t="n"/>
      <c r="W510" s="81" t="e">
        <f aca="false" ca="false" dt2D="false" dtr="false" t="normal">V510/E510*100</f>
        <v>#DIV/0!</v>
      </c>
      <c r="X510" s="66" t="n">
        <v>110</v>
      </c>
      <c r="Y510" s="81" t="e">
        <f aca="false" ca="false" dt2D="false" dtr="false" t="normal">X510/E510*100</f>
        <v>#DIV/0!</v>
      </c>
      <c r="Z510" s="66" t="n"/>
      <c r="AA510" s="66" t="n"/>
      <c r="AB510" s="66" t="n"/>
      <c r="AC510" s="66" t="n"/>
      <c r="AD510" s="66" t="n"/>
      <c r="AE510" s="66" t="n"/>
    </row>
    <row customFormat="true" ht="15" outlineLevel="0" r="511" s="36">
      <c r="A511" s="73" t="s">
        <v>80</v>
      </c>
      <c r="B511" s="74" t="s"/>
      <c r="C511" s="66" t="n">
        <f aca="false" ca="false" dt2D="false" dtr="false" t="normal">C507+C508+C509+C510</f>
        <v>2590.37</v>
      </c>
      <c r="D511" s="66" t="n">
        <f aca="false" ca="false" dt2D="false" dtr="false" t="normal">D507+D508+D509+D510</f>
        <v>0</v>
      </c>
      <c r="E511" s="66" t="n">
        <f aca="false" ca="false" dt2D="false" dtr="false" t="normal">E507+E508+E509+E510</f>
        <v>0</v>
      </c>
      <c r="F511" s="67" t="n">
        <f aca="false" ca="false" dt2D="false" dtr="false" t="normal">E511/C511</f>
        <v>0</v>
      </c>
      <c r="G511" s="68" t="n">
        <f aca="false" ca="false" dt2D="false" dtr="false" t="normal">G507+G508+G509+G510</f>
        <v>0</v>
      </c>
      <c r="H511" s="67" t="e">
        <f aca="false" ca="false" dt2D="false" dtr="false" t="normal">G511/D511*100</f>
        <v>#DIV/0!</v>
      </c>
      <c r="I511" s="68" t="n">
        <f aca="false" ca="false" dt2D="false" dtr="false" t="normal">I507+I508+I509+I510</f>
        <v>0</v>
      </c>
      <c r="J511" s="68" t="n">
        <f aca="false" ca="false" dt2D="false" dtr="false" t="normal">J507+J508+J509+J510</f>
        <v>0</v>
      </c>
      <c r="K511" s="68" t="n">
        <f aca="false" ca="false" dt2D="false" dtr="false" t="normal">K507+K508+K509+K510</f>
        <v>0</v>
      </c>
      <c r="L511" s="68" t="n">
        <f aca="false" ca="false" dt2D="false" dtr="false" t="normal">L507+L508+L509+L510</f>
        <v>0</v>
      </c>
      <c r="M511" s="68" t="n">
        <f aca="false" ca="false" dt2D="false" dtr="false" t="normal">M507+M508+M509+M510</f>
        <v>0</v>
      </c>
      <c r="N511" s="68" t="n">
        <f aca="false" ca="false" dt2D="false" dtr="false" t="normal">N507+N508+N509+N510</f>
        <v>0</v>
      </c>
      <c r="O511" s="66" t="n">
        <f aca="false" ca="false" dt2D="false" dtr="false" t="normal">O507+O508+O509+O510</f>
        <v>0</v>
      </c>
      <c r="P511" s="66" t="n">
        <f aca="false" ca="false" dt2D="false" dtr="false" t="normal">P507+P508+P509+P510</f>
        <v>0</v>
      </c>
      <c r="Q511" s="66" t="n">
        <f aca="false" ca="false" dt2D="false" dtr="false" t="normal">Q507+Q508+Q509+Q510</f>
        <v>0</v>
      </c>
      <c r="R511" s="66" t="n">
        <f aca="false" ca="false" dt2D="false" dtr="false" t="normal">R507+R508+R509+R510</f>
        <v>0</v>
      </c>
      <c r="S511" s="66" t="n">
        <f aca="false" ca="false" dt2D="false" dtr="false" t="normal">S507+S508+S509+S510</f>
        <v>0</v>
      </c>
      <c r="T511" s="66" t="n">
        <f aca="false" ca="false" dt2D="false" dtr="false" t="normal">T507+T508+T509+T510</f>
        <v>0</v>
      </c>
      <c r="U511" s="69" t="e">
        <f aca="false" ca="false" dt2D="false" dtr="false" t="normal">O511/G511*100</f>
        <v>#DIV/0!</v>
      </c>
      <c r="V511" s="66" t="n">
        <f aca="false" ca="false" dt2D="false" dtr="false" t="normal">V507+V508+V509+V510</f>
        <v>0</v>
      </c>
      <c r="W511" s="81" t="e">
        <f aca="false" ca="false" dt2D="false" dtr="false" t="normal">V511/E511*100</f>
        <v>#DIV/0!</v>
      </c>
      <c r="X511" s="66" t="n">
        <f aca="false" ca="false" dt2D="false" dtr="false" t="normal">X507+X508+X509+X510</f>
        <v>110</v>
      </c>
      <c r="Y511" s="81" t="e">
        <f aca="false" ca="false" dt2D="false" dtr="false" t="normal">X511/E511*100</f>
        <v>#DIV/0!</v>
      </c>
      <c r="Z511" s="66" t="n">
        <f aca="false" ca="false" dt2D="false" dtr="false" t="normal">Z507+Z508+Z509+Z510</f>
        <v>0</v>
      </c>
      <c r="AA511" s="66" t="n">
        <f aca="false" ca="false" dt2D="false" dtr="false" t="normal">AA507+AA508+AA509+AA510</f>
        <v>0</v>
      </c>
      <c r="AB511" s="66" t="n">
        <f aca="false" ca="false" dt2D="false" dtr="false" t="normal">AB507+AB508+AB509+AB510</f>
        <v>0</v>
      </c>
      <c r="AC511" s="66" t="n">
        <f aca="false" ca="false" dt2D="false" dtr="false" t="normal">AC507+AC508+AC509+AC510</f>
        <v>0</v>
      </c>
      <c r="AD511" s="66" t="n">
        <f aca="false" ca="false" dt2D="false" dtr="false" t="normal">AD507+AD508+AD509+AD510</f>
        <v>0</v>
      </c>
      <c r="AE511" s="66" t="n">
        <f aca="false" ca="false" dt2D="false" dtr="false" t="normal">AE507+AE508+AE509+AE510</f>
        <v>0</v>
      </c>
    </row>
    <row customFormat="true" ht="15" outlineLevel="0" r="512" s="36">
      <c r="A512" s="87" t="n">
        <v>25</v>
      </c>
      <c r="B512" s="86" t="s">
        <v>448</v>
      </c>
      <c r="C512" s="66" t="n"/>
      <c r="D512" s="66" t="n"/>
      <c r="E512" s="66" t="n"/>
      <c r="F512" s="67" t="n"/>
      <c r="G512" s="68" t="n"/>
      <c r="H512" s="67" t="n"/>
      <c r="I512" s="68" t="n"/>
      <c r="J512" s="68" t="n"/>
      <c r="K512" s="68" t="n"/>
      <c r="L512" s="68" t="n"/>
      <c r="M512" s="68" t="n"/>
      <c r="N512" s="68" t="n"/>
      <c r="O512" s="66" t="n"/>
      <c r="P512" s="66" t="n"/>
      <c r="Q512" s="66" t="n"/>
      <c r="R512" s="66" t="n"/>
      <c r="S512" s="66" t="n"/>
      <c r="T512" s="66" t="n"/>
      <c r="U512" s="69" t="n"/>
      <c r="V512" s="66" t="n"/>
      <c r="W512" s="81" t="n"/>
      <c r="X512" s="66" t="n"/>
      <c r="Y512" s="81" t="n"/>
      <c r="Z512" s="66" t="n"/>
      <c r="AA512" s="66" t="n"/>
      <c r="AB512" s="66" t="n"/>
      <c r="AC512" s="66" t="n"/>
      <c r="AD512" s="66" t="n"/>
      <c r="AE512" s="66" t="n"/>
    </row>
    <row customFormat="true" ht="15" outlineLevel="0" r="513" s="36">
      <c r="A513" s="87" t="n"/>
      <c r="B513" s="70" t="s">
        <v>449</v>
      </c>
      <c r="C513" s="66" t="n"/>
      <c r="D513" s="66" t="n"/>
      <c r="E513" s="66" t="n"/>
      <c r="F513" s="67" t="e">
        <f aca="false" ca="false" dt2D="false" dtr="false" t="normal">E513/C513</f>
        <v>#DIV/0!</v>
      </c>
      <c r="G513" s="68" t="n"/>
      <c r="H513" s="67" t="e">
        <f aca="false" ca="false" dt2D="false" dtr="false" t="normal">G513/D513*100</f>
        <v>#DIV/0!</v>
      </c>
      <c r="I513" s="68" t="n"/>
      <c r="J513" s="68" t="n"/>
      <c r="K513" s="68" t="n"/>
      <c r="L513" s="68" t="n"/>
      <c r="M513" s="68" t="n"/>
      <c r="N513" s="68" t="n"/>
      <c r="O513" s="66" t="n"/>
      <c r="P513" s="66" t="n"/>
      <c r="Q513" s="66" t="n"/>
      <c r="R513" s="66" t="n"/>
      <c r="S513" s="66" t="n"/>
      <c r="T513" s="66" t="n"/>
      <c r="U513" s="69" t="e">
        <f aca="false" ca="false" dt2D="false" dtr="false" t="normal">O513/G513*100</f>
        <v>#DIV/0!</v>
      </c>
      <c r="V513" s="66" t="n"/>
      <c r="W513" s="81" t="e">
        <f aca="false" ca="false" dt2D="false" dtr="false" t="normal">V513/E513*100</f>
        <v>#DIV/0!</v>
      </c>
      <c r="X513" s="66" t="n"/>
      <c r="Y513" s="81" t="e">
        <f aca="false" ca="false" dt2D="false" dtr="false" t="normal">X513/E513*100</f>
        <v>#DIV/0!</v>
      </c>
      <c r="Z513" s="66" t="n"/>
      <c r="AA513" s="66" t="n"/>
      <c r="AB513" s="66" t="n"/>
      <c r="AC513" s="66" t="n"/>
      <c r="AD513" s="66" t="n"/>
      <c r="AE513" s="66" t="n"/>
    </row>
    <row customFormat="true" ht="15" outlineLevel="0" r="514" s="36">
      <c r="A514" s="87" t="n"/>
      <c r="B514" s="70" t="s">
        <v>450</v>
      </c>
      <c r="C514" s="66" t="n"/>
      <c r="D514" s="66" t="n"/>
      <c r="E514" s="66" t="n"/>
      <c r="F514" s="67" t="e">
        <f aca="false" ca="false" dt2D="false" dtr="false" t="normal">E514/C514</f>
        <v>#DIV/0!</v>
      </c>
      <c r="G514" s="68" t="n"/>
      <c r="H514" s="67" t="e">
        <f aca="false" ca="false" dt2D="false" dtr="false" t="normal">G514/D514*100</f>
        <v>#DIV/0!</v>
      </c>
      <c r="I514" s="68" t="n"/>
      <c r="J514" s="68" t="n"/>
      <c r="K514" s="68" t="n"/>
      <c r="L514" s="68" t="n"/>
      <c r="M514" s="68" t="n"/>
      <c r="N514" s="68" t="n"/>
      <c r="O514" s="66" t="n"/>
      <c r="P514" s="66" t="n"/>
      <c r="Q514" s="66" t="n"/>
      <c r="R514" s="66" t="n"/>
      <c r="S514" s="66" t="n"/>
      <c r="T514" s="66" t="n"/>
      <c r="U514" s="69" t="e">
        <f aca="false" ca="false" dt2D="false" dtr="false" t="normal">O514/G514*100</f>
        <v>#DIV/0!</v>
      </c>
      <c r="V514" s="66" t="n"/>
      <c r="W514" s="81" t="e">
        <f aca="false" ca="false" dt2D="false" dtr="false" t="normal">V514/E514*100</f>
        <v>#DIV/0!</v>
      </c>
      <c r="X514" s="66" t="n"/>
      <c r="Y514" s="81" t="e">
        <f aca="false" ca="false" dt2D="false" dtr="false" t="normal">X514/E514*100</f>
        <v>#DIV/0!</v>
      </c>
      <c r="Z514" s="66" t="n"/>
      <c r="AA514" s="66" t="n"/>
      <c r="AB514" s="66" t="n"/>
      <c r="AC514" s="66" t="n"/>
      <c r="AD514" s="66" t="n"/>
      <c r="AE514" s="66" t="n"/>
    </row>
    <row customFormat="true" ht="15" outlineLevel="0" r="515" s="36">
      <c r="A515" s="87" t="n"/>
      <c r="B515" s="70" t="s">
        <v>451</v>
      </c>
      <c r="C515" s="66" t="n"/>
      <c r="D515" s="66" t="n"/>
      <c r="E515" s="66" t="n"/>
      <c r="F515" s="67" t="e">
        <f aca="false" ca="false" dt2D="false" dtr="false" t="normal">E515/C515</f>
        <v>#DIV/0!</v>
      </c>
      <c r="G515" s="68" t="n"/>
      <c r="H515" s="67" t="e">
        <f aca="false" ca="false" dt2D="false" dtr="false" t="normal">G515/D515*100</f>
        <v>#DIV/0!</v>
      </c>
      <c r="I515" s="68" t="n"/>
      <c r="J515" s="68" t="n"/>
      <c r="K515" s="68" t="n"/>
      <c r="L515" s="68" t="n"/>
      <c r="M515" s="68" t="n"/>
      <c r="N515" s="68" t="n"/>
      <c r="O515" s="66" t="n"/>
      <c r="P515" s="66" t="n"/>
      <c r="Q515" s="66" t="n"/>
      <c r="R515" s="66" t="n"/>
      <c r="S515" s="66" t="n"/>
      <c r="T515" s="66" t="n"/>
      <c r="U515" s="69" t="e">
        <f aca="false" ca="false" dt2D="false" dtr="false" t="normal">O515/G515*100</f>
        <v>#DIV/0!</v>
      </c>
      <c r="V515" s="66" t="n"/>
      <c r="W515" s="81" t="e">
        <f aca="false" ca="false" dt2D="false" dtr="false" t="normal">V515/E515*100</f>
        <v>#DIV/0!</v>
      </c>
      <c r="X515" s="66" t="n"/>
      <c r="Y515" s="81" t="e">
        <f aca="false" ca="false" dt2D="false" dtr="false" t="normal">X515/E515*100</f>
        <v>#DIV/0!</v>
      </c>
      <c r="Z515" s="66" t="n"/>
      <c r="AA515" s="66" t="n"/>
      <c r="AB515" s="66" t="n"/>
      <c r="AC515" s="66" t="n"/>
      <c r="AD515" s="66" t="n"/>
      <c r="AE515" s="66" t="n"/>
    </row>
    <row customFormat="true" ht="15" outlineLevel="0" r="516" s="36">
      <c r="A516" s="87" t="n"/>
      <c r="B516" s="70" t="s">
        <v>452</v>
      </c>
      <c r="C516" s="66" t="n"/>
      <c r="D516" s="66" t="n"/>
      <c r="E516" s="66" t="n"/>
      <c r="F516" s="67" t="e">
        <f aca="false" ca="false" dt2D="false" dtr="false" t="normal">E516/C516</f>
        <v>#DIV/0!</v>
      </c>
      <c r="G516" s="68" t="n"/>
      <c r="H516" s="67" t="e">
        <f aca="false" ca="false" dt2D="false" dtr="false" t="normal">G516/D516*100</f>
        <v>#DIV/0!</v>
      </c>
      <c r="I516" s="68" t="n"/>
      <c r="J516" s="68" t="n"/>
      <c r="K516" s="68" t="n"/>
      <c r="L516" s="68" t="n"/>
      <c r="M516" s="68" t="n"/>
      <c r="N516" s="68" t="n"/>
      <c r="O516" s="66" t="n"/>
      <c r="P516" s="66" t="n"/>
      <c r="Q516" s="66" t="n"/>
      <c r="R516" s="66" t="n"/>
      <c r="S516" s="66" t="n"/>
      <c r="T516" s="66" t="n"/>
      <c r="U516" s="69" t="e">
        <f aca="false" ca="false" dt2D="false" dtr="false" t="normal">O516/G516*100</f>
        <v>#DIV/0!</v>
      </c>
      <c r="V516" s="66" t="n"/>
      <c r="W516" s="81" t="e">
        <f aca="false" ca="false" dt2D="false" dtr="false" t="normal">V516/E516*100</f>
        <v>#DIV/0!</v>
      </c>
      <c r="X516" s="66" t="n"/>
      <c r="Y516" s="81" t="e">
        <f aca="false" ca="false" dt2D="false" dtr="false" t="normal">X516/E516*100</f>
        <v>#DIV/0!</v>
      </c>
      <c r="Z516" s="66" t="n"/>
      <c r="AA516" s="66" t="n"/>
      <c r="AB516" s="66" t="n"/>
      <c r="AC516" s="66" t="n"/>
      <c r="AD516" s="66" t="n"/>
      <c r="AE516" s="66" t="n"/>
    </row>
    <row customFormat="true" ht="15" outlineLevel="0" r="517" s="36">
      <c r="A517" s="87" t="n"/>
      <c r="B517" s="70" t="s">
        <v>453</v>
      </c>
      <c r="C517" s="66" t="n"/>
      <c r="D517" s="66" t="n"/>
      <c r="E517" s="66" t="n"/>
      <c r="F517" s="67" t="e">
        <f aca="false" ca="false" dt2D="false" dtr="false" t="normal">E517/C517</f>
        <v>#DIV/0!</v>
      </c>
      <c r="G517" s="68" t="n"/>
      <c r="H517" s="67" t="e">
        <f aca="false" ca="false" dt2D="false" dtr="false" t="normal">G517/D517*100</f>
        <v>#DIV/0!</v>
      </c>
      <c r="I517" s="68" t="n"/>
      <c r="J517" s="68" t="n"/>
      <c r="K517" s="68" t="n"/>
      <c r="L517" s="68" t="n"/>
      <c r="M517" s="68" t="n"/>
      <c r="N517" s="68" t="n"/>
      <c r="O517" s="66" t="n"/>
      <c r="P517" s="66" t="n"/>
      <c r="Q517" s="66" t="n"/>
      <c r="R517" s="66" t="n"/>
      <c r="S517" s="66" t="n"/>
      <c r="T517" s="66" t="n"/>
      <c r="U517" s="69" t="e">
        <f aca="false" ca="false" dt2D="false" dtr="false" t="normal">O517/G517*100</f>
        <v>#DIV/0!</v>
      </c>
      <c r="V517" s="66" t="n"/>
      <c r="W517" s="81" t="e">
        <f aca="false" ca="false" dt2D="false" dtr="false" t="normal">V517/E517*100</f>
        <v>#DIV/0!</v>
      </c>
      <c r="X517" s="66" t="n"/>
      <c r="Y517" s="81" t="e">
        <f aca="false" ca="false" dt2D="false" dtr="false" t="normal">X517/E517*100</f>
        <v>#DIV/0!</v>
      </c>
      <c r="Z517" s="66" t="n"/>
      <c r="AA517" s="66" t="n"/>
      <c r="AB517" s="66" t="n"/>
      <c r="AC517" s="66" t="n"/>
      <c r="AD517" s="66" t="n"/>
      <c r="AE517" s="66" t="n"/>
    </row>
    <row customFormat="true" ht="15" outlineLevel="0" r="518" s="36">
      <c r="A518" s="87" t="n"/>
      <c r="B518" s="70" t="s">
        <v>454</v>
      </c>
      <c r="C518" s="66" t="n"/>
      <c r="D518" s="66" t="n"/>
      <c r="E518" s="66" t="n"/>
      <c r="F518" s="67" t="e">
        <f aca="false" ca="false" dt2D="false" dtr="false" t="normal">E518/C518</f>
        <v>#DIV/0!</v>
      </c>
      <c r="G518" s="68" t="n"/>
      <c r="H518" s="67" t="e">
        <f aca="false" ca="false" dt2D="false" dtr="false" t="normal">G518/D518*100</f>
        <v>#DIV/0!</v>
      </c>
      <c r="I518" s="68" t="n"/>
      <c r="J518" s="68" t="n"/>
      <c r="K518" s="68" t="n"/>
      <c r="L518" s="68" t="n"/>
      <c r="M518" s="68" t="n"/>
      <c r="N518" s="68" t="n"/>
      <c r="O518" s="66" t="n"/>
      <c r="P518" s="66" t="n"/>
      <c r="Q518" s="66" t="n"/>
      <c r="R518" s="66" t="n"/>
      <c r="S518" s="66" t="n"/>
      <c r="T518" s="66" t="n"/>
      <c r="U518" s="69" t="e">
        <f aca="false" ca="false" dt2D="false" dtr="false" t="normal">O518/G518*100</f>
        <v>#DIV/0!</v>
      </c>
      <c r="V518" s="66" t="n"/>
      <c r="W518" s="81" t="e">
        <f aca="false" ca="false" dt2D="false" dtr="false" t="normal">V518/E518*100</f>
        <v>#DIV/0!</v>
      </c>
      <c r="X518" s="66" t="n"/>
      <c r="Y518" s="81" t="e">
        <f aca="false" ca="false" dt2D="false" dtr="false" t="normal">X518/E518*100</f>
        <v>#DIV/0!</v>
      </c>
      <c r="Z518" s="66" t="n"/>
      <c r="AA518" s="66" t="n"/>
      <c r="AB518" s="66" t="n"/>
      <c r="AC518" s="66" t="n"/>
      <c r="AD518" s="66" t="n"/>
      <c r="AE518" s="66" t="n"/>
    </row>
    <row customFormat="true" ht="15" outlineLevel="0" r="519" s="36">
      <c r="A519" s="87" t="n"/>
      <c r="B519" s="70" t="s">
        <v>455</v>
      </c>
      <c r="C519" s="66" t="n"/>
      <c r="D519" s="66" t="n"/>
      <c r="E519" s="66" t="n"/>
      <c r="F519" s="67" t="e">
        <f aca="false" ca="false" dt2D="false" dtr="false" t="normal">E519/C519</f>
        <v>#DIV/0!</v>
      </c>
      <c r="G519" s="68" t="n"/>
      <c r="H519" s="67" t="e">
        <f aca="false" ca="false" dt2D="false" dtr="false" t="normal">G519/D519*100</f>
        <v>#DIV/0!</v>
      </c>
      <c r="I519" s="68" t="n"/>
      <c r="J519" s="68" t="n"/>
      <c r="K519" s="68" t="n"/>
      <c r="L519" s="68" t="n"/>
      <c r="M519" s="68" t="n"/>
      <c r="N519" s="68" t="n"/>
      <c r="O519" s="66" t="n"/>
      <c r="P519" s="66" t="n"/>
      <c r="Q519" s="66" t="n"/>
      <c r="R519" s="66" t="n"/>
      <c r="S519" s="66" t="n"/>
      <c r="T519" s="66" t="n"/>
      <c r="U519" s="69" t="e">
        <f aca="false" ca="false" dt2D="false" dtr="false" t="normal">O519/G519*100</f>
        <v>#DIV/0!</v>
      </c>
      <c r="V519" s="66" t="n"/>
      <c r="W519" s="81" t="e">
        <f aca="false" ca="false" dt2D="false" dtr="false" t="normal">V519/E519*100</f>
        <v>#DIV/0!</v>
      </c>
      <c r="X519" s="66" t="n"/>
      <c r="Y519" s="81" t="e">
        <f aca="false" ca="false" dt2D="false" dtr="false" t="normal">X519/E519*100</f>
        <v>#DIV/0!</v>
      </c>
      <c r="Z519" s="66" t="n"/>
      <c r="AA519" s="66" t="n"/>
      <c r="AB519" s="66" t="n"/>
      <c r="AC519" s="66" t="n"/>
      <c r="AD519" s="66" t="n"/>
      <c r="AE519" s="66" t="n"/>
    </row>
    <row customFormat="true" ht="15" outlineLevel="0" r="520" s="36">
      <c r="A520" s="87" t="n"/>
      <c r="B520" s="70" t="s">
        <v>456</v>
      </c>
      <c r="C520" s="66" t="n"/>
      <c r="D520" s="66" t="n"/>
      <c r="E520" s="66" t="n"/>
      <c r="F520" s="67" t="e">
        <f aca="false" ca="false" dt2D="false" dtr="false" t="normal">E520/C520</f>
        <v>#DIV/0!</v>
      </c>
      <c r="G520" s="68" t="n"/>
      <c r="H520" s="67" t="e">
        <f aca="false" ca="false" dt2D="false" dtr="false" t="normal">G520/D520*100</f>
        <v>#DIV/0!</v>
      </c>
      <c r="I520" s="68" t="n"/>
      <c r="J520" s="68" t="n"/>
      <c r="K520" s="68" t="n"/>
      <c r="L520" s="68" t="n"/>
      <c r="M520" s="68" t="n"/>
      <c r="N520" s="68" t="n"/>
      <c r="O520" s="66" t="n"/>
      <c r="P520" s="66" t="n"/>
      <c r="Q520" s="66" t="n"/>
      <c r="R520" s="66" t="n"/>
      <c r="S520" s="66" t="n"/>
      <c r="T520" s="66" t="n"/>
      <c r="U520" s="69" t="e">
        <f aca="false" ca="false" dt2D="false" dtr="false" t="normal">O520/G520*100</f>
        <v>#DIV/0!</v>
      </c>
      <c r="V520" s="66" t="n"/>
      <c r="W520" s="81" t="e">
        <f aca="false" ca="false" dt2D="false" dtr="false" t="normal">V520/E520*100</f>
        <v>#DIV/0!</v>
      </c>
      <c r="X520" s="66" t="n"/>
      <c r="Y520" s="81" t="e">
        <f aca="false" ca="false" dt2D="false" dtr="false" t="normal">X520/E520*100</f>
        <v>#DIV/0!</v>
      </c>
      <c r="Z520" s="66" t="n"/>
      <c r="AA520" s="66" t="n"/>
      <c r="AB520" s="66" t="n"/>
      <c r="AC520" s="66" t="n"/>
      <c r="AD520" s="66" t="n"/>
      <c r="AE520" s="66" t="n"/>
    </row>
    <row customFormat="true" ht="15" outlineLevel="0" r="521" s="36">
      <c r="A521" s="87" t="n"/>
      <c r="B521" s="70" t="s">
        <v>67</v>
      </c>
      <c r="C521" s="66" t="n"/>
      <c r="D521" s="66" t="n"/>
      <c r="E521" s="66" t="n"/>
      <c r="F521" s="67" t="e">
        <f aca="false" ca="false" dt2D="false" dtr="false" t="normal">E521/C521</f>
        <v>#DIV/0!</v>
      </c>
      <c r="G521" s="68" t="n"/>
      <c r="H521" s="67" t="e">
        <f aca="false" ca="false" dt2D="false" dtr="false" t="normal">G521/D521*100</f>
        <v>#DIV/0!</v>
      </c>
      <c r="I521" s="68" t="n"/>
      <c r="J521" s="68" t="n"/>
      <c r="K521" s="68" t="n"/>
      <c r="L521" s="68" t="n"/>
      <c r="M521" s="68" t="n"/>
      <c r="N521" s="68" t="n"/>
      <c r="O521" s="66" t="n"/>
      <c r="P521" s="66" t="n"/>
      <c r="Q521" s="66" t="n"/>
      <c r="R521" s="66" t="n"/>
      <c r="S521" s="66" t="n"/>
      <c r="T521" s="66" t="n"/>
      <c r="U521" s="69" t="e">
        <f aca="false" ca="false" dt2D="false" dtr="false" t="normal">O521/G521*100</f>
        <v>#DIV/0!</v>
      </c>
      <c r="V521" s="66" t="n"/>
      <c r="W521" s="81" t="e">
        <f aca="false" ca="false" dt2D="false" dtr="false" t="normal">V521/E521*100</f>
        <v>#DIV/0!</v>
      </c>
      <c r="X521" s="66" t="n"/>
      <c r="Y521" s="81" t="e">
        <f aca="false" ca="false" dt2D="false" dtr="false" t="normal">X521/E521*100</f>
        <v>#DIV/0!</v>
      </c>
      <c r="Z521" s="66" t="n"/>
      <c r="AA521" s="66" t="n"/>
      <c r="AB521" s="66" t="n"/>
      <c r="AC521" s="66" t="n"/>
      <c r="AD521" s="66" t="n"/>
      <c r="AE521" s="66" t="n"/>
    </row>
    <row customFormat="true" ht="15" outlineLevel="0" r="522" s="36">
      <c r="A522" s="87" t="n"/>
      <c r="B522" s="70" t="s">
        <v>457</v>
      </c>
      <c r="C522" s="66" t="n"/>
      <c r="D522" s="66" t="n"/>
      <c r="E522" s="66" t="n"/>
      <c r="F522" s="67" t="e">
        <f aca="false" ca="false" dt2D="false" dtr="false" t="normal">E522/C522</f>
        <v>#DIV/0!</v>
      </c>
      <c r="G522" s="68" t="n"/>
      <c r="H522" s="67" t="e">
        <f aca="false" ca="false" dt2D="false" dtr="false" t="normal">G522/D522*100</f>
        <v>#DIV/0!</v>
      </c>
      <c r="I522" s="68" t="n"/>
      <c r="J522" s="68" t="n"/>
      <c r="K522" s="68" t="n"/>
      <c r="L522" s="68" t="n"/>
      <c r="M522" s="68" t="n"/>
      <c r="N522" s="68" t="n"/>
      <c r="O522" s="66" t="n"/>
      <c r="P522" s="66" t="n"/>
      <c r="Q522" s="66" t="n"/>
      <c r="R522" s="66" t="n"/>
      <c r="S522" s="66" t="n"/>
      <c r="T522" s="66" t="n"/>
      <c r="U522" s="69" t="e">
        <f aca="false" ca="false" dt2D="false" dtr="false" t="normal">O522/G522*100</f>
        <v>#DIV/0!</v>
      </c>
      <c r="V522" s="66" t="n"/>
      <c r="W522" s="81" t="e">
        <f aca="false" ca="false" dt2D="false" dtr="false" t="normal">V522/E522*100</f>
        <v>#DIV/0!</v>
      </c>
      <c r="X522" s="66" t="n"/>
      <c r="Y522" s="81" t="e">
        <f aca="false" ca="false" dt2D="false" dtr="false" t="normal">X522/E522*100</f>
        <v>#DIV/0!</v>
      </c>
      <c r="Z522" s="66" t="n"/>
      <c r="AA522" s="66" t="n"/>
      <c r="AB522" s="66" t="n"/>
      <c r="AC522" s="66" t="n"/>
      <c r="AD522" s="66" t="n"/>
      <c r="AE522" s="66" t="n"/>
    </row>
    <row customFormat="true" ht="15" outlineLevel="0" r="523" s="36">
      <c r="A523" s="87" t="n"/>
      <c r="B523" s="70" t="s">
        <v>458</v>
      </c>
      <c r="C523" s="66" t="n"/>
      <c r="D523" s="66" t="n"/>
      <c r="E523" s="66" t="n"/>
      <c r="F523" s="67" t="e">
        <f aca="false" ca="false" dt2D="false" dtr="false" t="normal">E523/C523</f>
        <v>#DIV/0!</v>
      </c>
      <c r="G523" s="68" t="n"/>
      <c r="H523" s="67" t="e">
        <f aca="false" ca="false" dt2D="false" dtr="false" t="normal">G523/D523*100</f>
        <v>#DIV/0!</v>
      </c>
      <c r="I523" s="68" t="n"/>
      <c r="J523" s="68" t="n"/>
      <c r="K523" s="68" t="n"/>
      <c r="L523" s="68" t="n"/>
      <c r="M523" s="68" t="n"/>
      <c r="N523" s="68" t="n"/>
      <c r="O523" s="66" t="n"/>
      <c r="P523" s="66" t="n"/>
      <c r="Q523" s="66" t="n"/>
      <c r="R523" s="66" t="n"/>
      <c r="S523" s="66" t="n"/>
      <c r="T523" s="66" t="n"/>
      <c r="U523" s="69" t="e">
        <f aca="false" ca="false" dt2D="false" dtr="false" t="normal">O523/G523*100</f>
        <v>#DIV/0!</v>
      </c>
      <c r="V523" s="66" t="n"/>
      <c r="W523" s="81" t="e">
        <f aca="false" ca="false" dt2D="false" dtr="false" t="normal">V523/E523*100</f>
        <v>#DIV/0!</v>
      </c>
      <c r="X523" s="66" t="n"/>
      <c r="Y523" s="81" t="e">
        <f aca="false" ca="false" dt2D="false" dtr="false" t="normal">X523/E523*100</f>
        <v>#DIV/0!</v>
      </c>
      <c r="Z523" s="66" t="n"/>
      <c r="AA523" s="66" t="n"/>
      <c r="AB523" s="66" t="n"/>
      <c r="AC523" s="66" t="n"/>
      <c r="AD523" s="66" t="n"/>
      <c r="AE523" s="66" t="n"/>
    </row>
    <row customFormat="true" ht="15" outlineLevel="0" r="524" s="36">
      <c r="A524" s="87" t="n"/>
      <c r="B524" s="70" t="s">
        <v>459</v>
      </c>
      <c r="C524" s="66" t="n"/>
      <c r="D524" s="66" t="n"/>
      <c r="E524" s="66" t="n"/>
      <c r="F524" s="67" t="e">
        <f aca="false" ca="false" dt2D="false" dtr="false" t="normal">E524/C524</f>
        <v>#DIV/0!</v>
      </c>
      <c r="G524" s="68" t="n"/>
      <c r="H524" s="67" t="e">
        <f aca="false" ca="false" dt2D="false" dtr="false" t="normal">G524/D524*100</f>
        <v>#DIV/0!</v>
      </c>
      <c r="I524" s="68" t="n"/>
      <c r="J524" s="68" t="n"/>
      <c r="K524" s="68" t="n"/>
      <c r="L524" s="68" t="n"/>
      <c r="M524" s="68" t="n"/>
      <c r="N524" s="68" t="n"/>
      <c r="O524" s="66" t="n"/>
      <c r="P524" s="66" t="n"/>
      <c r="Q524" s="66" t="n"/>
      <c r="R524" s="66" t="n"/>
      <c r="S524" s="66" t="n"/>
      <c r="T524" s="66" t="n"/>
      <c r="U524" s="69" t="e">
        <f aca="false" ca="false" dt2D="false" dtr="false" t="normal">O524/G524*100</f>
        <v>#DIV/0!</v>
      </c>
      <c r="V524" s="66" t="n"/>
      <c r="W524" s="81" t="e">
        <f aca="false" ca="false" dt2D="false" dtr="false" t="normal">V524/E524*100</f>
        <v>#DIV/0!</v>
      </c>
      <c r="X524" s="66" t="n"/>
      <c r="Y524" s="81" t="e">
        <f aca="false" ca="false" dt2D="false" dtr="false" t="normal">X524/E524*100</f>
        <v>#DIV/0!</v>
      </c>
      <c r="Z524" s="66" t="n"/>
      <c r="AA524" s="66" t="n"/>
      <c r="AB524" s="66" t="n"/>
      <c r="AC524" s="66" t="n"/>
      <c r="AD524" s="66" t="n"/>
      <c r="AE524" s="66" t="n"/>
    </row>
    <row customFormat="true" ht="15" outlineLevel="0" r="525" s="36">
      <c r="A525" s="87" t="n"/>
      <c r="B525" s="71" t="s">
        <v>460</v>
      </c>
      <c r="C525" s="66" t="n"/>
      <c r="D525" s="66" t="n"/>
      <c r="E525" s="66" t="n"/>
      <c r="F525" s="67" t="e">
        <f aca="false" ca="false" dt2D="false" dtr="false" t="normal">E525/C525</f>
        <v>#DIV/0!</v>
      </c>
      <c r="G525" s="68" t="n"/>
      <c r="H525" s="67" t="e">
        <f aca="false" ca="false" dt2D="false" dtr="false" t="normal">G525/D525*100</f>
        <v>#DIV/0!</v>
      </c>
      <c r="I525" s="68" t="n"/>
      <c r="J525" s="68" t="n"/>
      <c r="K525" s="68" t="n"/>
      <c r="L525" s="68" t="n"/>
      <c r="M525" s="68" t="n"/>
      <c r="N525" s="68" t="n"/>
      <c r="O525" s="66" t="n"/>
      <c r="P525" s="66" t="n"/>
      <c r="Q525" s="66" t="n"/>
      <c r="R525" s="66" t="n"/>
      <c r="S525" s="66" t="n"/>
      <c r="T525" s="66" t="n"/>
      <c r="U525" s="69" t="e">
        <f aca="false" ca="false" dt2D="false" dtr="false" t="normal">O525/G525*100</f>
        <v>#DIV/0!</v>
      </c>
      <c r="V525" s="66" t="n"/>
      <c r="W525" s="81" t="e">
        <f aca="false" ca="false" dt2D="false" dtr="false" t="normal">V525/E525*100</f>
        <v>#DIV/0!</v>
      </c>
      <c r="X525" s="66" t="n"/>
      <c r="Y525" s="81" t="e">
        <f aca="false" ca="false" dt2D="false" dtr="false" t="normal">X525/E525*100</f>
        <v>#DIV/0!</v>
      </c>
      <c r="Z525" s="66" t="n"/>
      <c r="AA525" s="66" t="n"/>
      <c r="AB525" s="66" t="n"/>
      <c r="AC525" s="66" t="n"/>
      <c r="AD525" s="66" t="n"/>
      <c r="AE525" s="66" t="n"/>
    </row>
    <row customFormat="true" ht="15" outlineLevel="0" r="526" s="36">
      <c r="A526" s="87" t="n"/>
      <c r="B526" s="82" t="s">
        <v>461</v>
      </c>
      <c r="C526" s="66" t="n"/>
      <c r="D526" s="66" t="n"/>
      <c r="E526" s="66" t="n"/>
      <c r="F526" s="67" t="e">
        <f aca="false" ca="false" dt2D="false" dtr="false" t="normal">E526/C526</f>
        <v>#DIV/0!</v>
      </c>
      <c r="G526" s="68" t="n"/>
      <c r="H526" s="67" t="e">
        <f aca="false" ca="false" dt2D="false" dtr="false" t="normal">G526/D526*100</f>
        <v>#DIV/0!</v>
      </c>
      <c r="I526" s="68" t="n"/>
      <c r="J526" s="68" t="n"/>
      <c r="K526" s="68" t="n"/>
      <c r="L526" s="68" t="n"/>
      <c r="M526" s="68" t="n"/>
      <c r="N526" s="68" t="n"/>
      <c r="O526" s="66" t="n"/>
      <c r="P526" s="66" t="n"/>
      <c r="Q526" s="66" t="n"/>
      <c r="R526" s="66" t="n"/>
      <c r="S526" s="66" t="n"/>
      <c r="T526" s="66" t="n"/>
      <c r="U526" s="69" t="e">
        <f aca="false" ca="false" dt2D="false" dtr="false" t="normal">O526/G526*100</f>
        <v>#DIV/0!</v>
      </c>
      <c r="V526" s="66" t="n"/>
      <c r="W526" s="81" t="e">
        <f aca="false" ca="false" dt2D="false" dtr="false" t="normal">V526/E526*100</f>
        <v>#DIV/0!</v>
      </c>
      <c r="X526" s="66" t="n"/>
      <c r="Y526" s="81" t="e">
        <f aca="false" ca="false" dt2D="false" dtr="false" t="normal">X526/E526*100</f>
        <v>#DIV/0!</v>
      </c>
      <c r="Z526" s="66" t="n"/>
      <c r="AA526" s="66" t="n"/>
      <c r="AB526" s="66" t="n"/>
      <c r="AC526" s="66" t="n"/>
      <c r="AD526" s="66" t="n"/>
      <c r="AE526" s="66" t="n"/>
    </row>
    <row customFormat="true" ht="15" outlineLevel="0" r="527" s="36">
      <c r="A527" s="87" t="n"/>
      <c r="B527" s="71" t="s">
        <v>77</v>
      </c>
      <c r="C527" s="66" t="n"/>
      <c r="D527" s="66" t="n"/>
      <c r="E527" s="66" t="n"/>
      <c r="F527" s="67" t="e">
        <f aca="false" ca="false" dt2D="false" dtr="false" t="normal">E527/C527</f>
        <v>#DIV/0!</v>
      </c>
      <c r="G527" s="68" t="n"/>
      <c r="H527" s="67" t="e">
        <f aca="false" ca="false" dt2D="false" dtr="false" t="normal">G527/D527*100</f>
        <v>#DIV/0!</v>
      </c>
      <c r="I527" s="68" t="n"/>
      <c r="J527" s="68" t="n"/>
      <c r="K527" s="68" t="n"/>
      <c r="L527" s="68" t="n"/>
      <c r="M527" s="68" t="n"/>
      <c r="N527" s="68" t="n"/>
      <c r="O527" s="66" t="n"/>
      <c r="P527" s="66" t="n"/>
      <c r="Q527" s="66" t="n"/>
      <c r="R527" s="66" t="n"/>
      <c r="S527" s="66" t="n"/>
      <c r="T527" s="66" t="n"/>
      <c r="U527" s="69" t="e">
        <f aca="false" ca="false" dt2D="false" dtr="false" t="normal">O527/G527*100</f>
        <v>#DIV/0!</v>
      </c>
      <c r="V527" s="66" t="n"/>
      <c r="W527" s="81" t="e">
        <f aca="false" ca="false" dt2D="false" dtr="false" t="normal">V527/E527*100</f>
        <v>#DIV/0!</v>
      </c>
      <c r="X527" s="66" t="n"/>
      <c r="Y527" s="81" t="e">
        <f aca="false" ca="false" dt2D="false" dtr="false" t="normal">X527/E527*100</f>
        <v>#DIV/0!</v>
      </c>
      <c r="Z527" s="66" t="n"/>
      <c r="AA527" s="66" t="n"/>
      <c r="AB527" s="66" t="n"/>
      <c r="AC527" s="66" t="n"/>
      <c r="AD527" s="66" t="n"/>
      <c r="AE527" s="66" t="n"/>
    </row>
    <row customFormat="true" ht="15" outlineLevel="0" r="528" s="36">
      <c r="A528" s="87" t="n"/>
      <c r="B528" s="71" t="s">
        <v>78</v>
      </c>
      <c r="C528" s="66" t="n"/>
      <c r="D528" s="66" t="n"/>
      <c r="E528" s="66" t="n"/>
      <c r="F528" s="67" t="e">
        <f aca="false" ca="false" dt2D="false" dtr="false" t="normal">E528/C528</f>
        <v>#DIV/0!</v>
      </c>
      <c r="G528" s="68" t="n"/>
      <c r="H528" s="67" t="e">
        <f aca="false" ca="false" dt2D="false" dtr="false" t="normal">G528/D528*100</f>
        <v>#DIV/0!</v>
      </c>
      <c r="I528" s="68" t="n"/>
      <c r="J528" s="68" t="n"/>
      <c r="K528" s="68" t="n"/>
      <c r="L528" s="68" t="n"/>
      <c r="M528" s="68" t="n"/>
      <c r="N528" s="68" t="n"/>
      <c r="O528" s="66" t="n"/>
      <c r="P528" s="66" t="n"/>
      <c r="Q528" s="66" t="n"/>
      <c r="R528" s="66" t="n"/>
      <c r="S528" s="66" t="n"/>
      <c r="T528" s="66" t="n"/>
      <c r="U528" s="69" t="e">
        <f aca="false" ca="false" dt2D="false" dtr="false" t="normal">O528/G528*100</f>
        <v>#DIV/0!</v>
      </c>
      <c r="V528" s="66" t="n"/>
      <c r="W528" s="81" t="e">
        <f aca="false" ca="false" dt2D="false" dtr="false" t="normal">V528/E528*100</f>
        <v>#DIV/0!</v>
      </c>
      <c r="X528" s="66" t="n"/>
      <c r="Y528" s="81" t="e">
        <f aca="false" ca="false" dt2D="false" dtr="false" t="normal">X528/E528*100</f>
        <v>#DIV/0!</v>
      </c>
      <c r="Z528" s="66" t="n"/>
      <c r="AA528" s="66" t="n"/>
      <c r="AB528" s="66" t="n"/>
      <c r="AC528" s="66" t="n"/>
      <c r="AD528" s="66" t="n"/>
      <c r="AE528" s="66" t="n"/>
    </row>
    <row customFormat="true" ht="15" outlineLevel="0" r="529" s="36">
      <c r="A529" s="87" t="n"/>
      <c r="B529" s="71" t="s">
        <v>79</v>
      </c>
      <c r="C529" s="66" t="n"/>
      <c r="D529" s="66" t="n"/>
      <c r="E529" s="66" t="n"/>
      <c r="F529" s="67" t="e">
        <f aca="false" ca="false" dt2D="false" dtr="false" t="normal">E529/C529</f>
        <v>#DIV/0!</v>
      </c>
      <c r="G529" s="68" t="n"/>
      <c r="H529" s="67" t="e">
        <f aca="false" ca="false" dt2D="false" dtr="false" t="normal">G529/D529*100</f>
        <v>#DIV/0!</v>
      </c>
      <c r="I529" s="68" t="n"/>
      <c r="J529" s="68" t="n"/>
      <c r="K529" s="68" t="n"/>
      <c r="L529" s="68" t="n"/>
      <c r="M529" s="68" t="n"/>
      <c r="N529" s="68" t="n"/>
      <c r="O529" s="66" t="n"/>
      <c r="P529" s="66" t="n"/>
      <c r="Q529" s="66" t="n"/>
      <c r="R529" s="66" t="n"/>
      <c r="S529" s="66" t="n"/>
      <c r="T529" s="66" t="n"/>
      <c r="U529" s="69" t="e">
        <f aca="false" ca="false" dt2D="false" dtr="false" t="normal">O529/G529*100</f>
        <v>#DIV/0!</v>
      </c>
      <c r="V529" s="66" t="n"/>
      <c r="W529" s="81" t="e">
        <f aca="false" ca="false" dt2D="false" dtr="false" t="normal">V529/E529*100</f>
        <v>#DIV/0!</v>
      </c>
      <c r="X529" s="66" t="n"/>
      <c r="Y529" s="81" t="e">
        <f aca="false" ca="false" dt2D="false" dtr="false" t="normal">X529/E529*100</f>
        <v>#DIV/0!</v>
      </c>
      <c r="Z529" s="66" t="n"/>
      <c r="AA529" s="66" t="n"/>
      <c r="AB529" s="66" t="n"/>
      <c r="AC529" s="66" t="n"/>
      <c r="AD529" s="66" t="n"/>
      <c r="AE529" s="66" t="n"/>
    </row>
    <row customFormat="true" ht="15" outlineLevel="0" r="530" s="36">
      <c r="A530" s="87" t="n"/>
      <c r="B530" s="71" t="s">
        <v>132</v>
      </c>
      <c r="C530" s="66" t="n"/>
      <c r="D530" s="66" t="n"/>
      <c r="E530" s="66" t="n"/>
      <c r="F530" s="67" t="e">
        <f aca="false" ca="false" dt2D="false" dtr="false" t="normal">E530/C530</f>
        <v>#DIV/0!</v>
      </c>
      <c r="G530" s="68" t="n"/>
      <c r="H530" s="67" t="e">
        <f aca="false" ca="false" dt2D="false" dtr="false" t="normal">G530/D530*100</f>
        <v>#DIV/0!</v>
      </c>
      <c r="I530" s="68" t="n"/>
      <c r="J530" s="68" t="n"/>
      <c r="K530" s="68" t="n"/>
      <c r="L530" s="68" t="n"/>
      <c r="M530" s="68" t="n"/>
      <c r="N530" s="68" t="n"/>
      <c r="O530" s="66" t="n"/>
      <c r="P530" s="66" t="n"/>
      <c r="Q530" s="66" t="n"/>
      <c r="R530" s="66" t="n"/>
      <c r="S530" s="66" t="n"/>
      <c r="T530" s="66" t="n"/>
      <c r="U530" s="69" t="e">
        <f aca="false" ca="false" dt2D="false" dtr="false" t="normal">O530/G530*100</f>
        <v>#DIV/0!</v>
      </c>
      <c r="V530" s="66" t="n"/>
      <c r="W530" s="81" t="e">
        <f aca="false" ca="false" dt2D="false" dtr="false" t="normal">V530/E530*100</f>
        <v>#DIV/0!</v>
      </c>
      <c r="X530" s="66" t="n"/>
      <c r="Y530" s="81" t="e">
        <f aca="false" ca="false" dt2D="false" dtr="false" t="normal">X530/E530*100</f>
        <v>#DIV/0!</v>
      </c>
      <c r="Z530" s="66" t="n"/>
      <c r="AA530" s="66" t="n"/>
      <c r="AB530" s="66" t="n"/>
      <c r="AC530" s="66" t="n"/>
      <c r="AD530" s="66" t="n"/>
      <c r="AE530" s="66" t="n"/>
    </row>
    <row customFormat="true" ht="15" outlineLevel="0" r="531" s="36">
      <c r="A531" s="73" t="s">
        <v>80</v>
      </c>
      <c r="B531" s="74" t="s"/>
      <c r="C531" s="75" t="n">
        <f aca="false" ca="false" dt2D="false" dtr="false" t="normal">SUM(C513:C530)</f>
        <v>0</v>
      </c>
      <c r="D531" s="75" t="n">
        <f aca="false" ca="false" dt2D="false" dtr="false" t="normal">SUM(D513:D530)</f>
        <v>0</v>
      </c>
      <c r="E531" s="75" t="n">
        <f aca="false" ca="false" dt2D="false" dtr="false" t="normal">SUM(E513:E530)</f>
        <v>0</v>
      </c>
      <c r="F531" s="76" t="e">
        <f aca="false" ca="false" dt2D="false" dtr="false" t="normal">E531/C531</f>
        <v>#DIV/0!</v>
      </c>
      <c r="G531" s="75" t="n">
        <f aca="false" ca="false" dt2D="false" dtr="false" t="normal">SUM(G513:G530)</f>
        <v>0</v>
      </c>
      <c r="H531" s="76" t="e">
        <f aca="false" ca="false" dt2D="false" dtr="false" t="normal">G531/D531*100</f>
        <v>#DIV/0!</v>
      </c>
      <c r="I531" s="75" t="n">
        <f aca="false" ca="false" dt2D="false" dtr="false" t="normal">SUM(I513:I530)</f>
        <v>0</v>
      </c>
      <c r="J531" s="75" t="n">
        <f aca="false" ca="false" dt2D="false" dtr="false" t="normal">SUM(J513:J530)</f>
        <v>0</v>
      </c>
      <c r="K531" s="75" t="n">
        <f aca="false" ca="false" dt2D="false" dtr="false" t="normal">SUM(K513:K530)</f>
        <v>0</v>
      </c>
      <c r="L531" s="75" t="n">
        <f aca="false" ca="false" dt2D="false" dtr="false" t="normal">SUM(L513:L530)</f>
        <v>0</v>
      </c>
      <c r="M531" s="75" t="n">
        <f aca="false" ca="false" dt2D="false" dtr="false" t="normal">SUM(M513:M530)</f>
        <v>0</v>
      </c>
      <c r="N531" s="75" t="n">
        <f aca="false" ca="false" dt2D="false" dtr="false" t="normal">SUM(N513:N530)</f>
        <v>0</v>
      </c>
      <c r="O531" s="75" t="n">
        <f aca="false" ca="false" dt2D="false" dtr="false" t="normal">SUM(O513:O530)</f>
        <v>0</v>
      </c>
      <c r="P531" s="75" t="n">
        <f aca="false" ca="false" dt2D="false" dtr="false" t="normal">SUM(P513:P530)</f>
        <v>0</v>
      </c>
      <c r="Q531" s="75" t="n">
        <f aca="false" ca="false" dt2D="false" dtr="false" t="normal">SUM(Q513:Q530)</f>
        <v>0</v>
      </c>
      <c r="R531" s="75" t="n">
        <f aca="false" ca="false" dt2D="false" dtr="false" t="normal">SUM(R513:R530)</f>
        <v>0</v>
      </c>
      <c r="S531" s="75" t="n">
        <f aca="false" ca="false" dt2D="false" dtr="false" t="normal">SUM(S513:S530)</f>
        <v>0</v>
      </c>
      <c r="T531" s="75" t="n">
        <f aca="false" ca="false" dt2D="false" dtr="false" t="normal">SUM(T513:T530)</f>
        <v>0</v>
      </c>
      <c r="U531" s="77" t="e">
        <f aca="false" ca="false" dt2D="false" dtr="false" t="normal">O531/G531*100</f>
        <v>#DIV/0!</v>
      </c>
      <c r="V531" s="75" t="n">
        <f aca="false" ca="false" dt2D="false" dtr="false" t="normal">SUM(V513:V530)</f>
        <v>0</v>
      </c>
      <c r="W531" s="78" t="e">
        <f aca="false" ca="false" dt2D="false" dtr="false" t="normal">V531/E531*100</f>
        <v>#DIV/0!</v>
      </c>
      <c r="X531" s="75" t="n">
        <f aca="false" ca="false" dt2D="false" dtr="false" t="normal">SUM(X513:X530)</f>
        <v>0</v>
      </c>
      <c r="Y531" s="78" t="e">
        <f aca="false" ca="false" dt2D="false" dtr="false" t="normal">X531/E531*100</f>
        <v>#DIV/0!</v>
      </c>
      <c r="Z531" s="75" t="n">
        <f aca="false" ca="false" dt2D="false" dtr="false" t="normal">SUM(Z513:Z530)</f>
        <v>0</v>
      </c>
      <c r="AA531" s="75" t="n">
        <f aca="false" ca="false" dt2D="false" dtr="false" t="normal">SUM(AA513:AA530)</f>
        <v>0</v>
      </c>
      <c r="AB531" s="75" t="n">
        <f aca="false" ca="false" dt2D="false" dtr="false" t="normal">SUM(AB513:AB530)</f>
        <v>0</v>
      </c>
      <c r="AC531" s="75" t="n">
        <f aca="false" ca="false" dt2D="false" dtr="false" t="normal">SUM(AC513:AC530)</f>
        <v>0</v>
      </c>
      <c r="AD531" s="75" t="n">
        <f aca="false" ca="false" dt2D="false" dtr="false" t="normal">SUM(AD513:AD530)</f>
        <v>0</v>
      </c>
      <c r="AE531" s="75" t="n">
        <f aca="false" ca="false" dt2D="false" dtr="false" t="normal">SUM(AE513:AE530)</f>
        <v>0</v>
      </c>
    </row>
    <row customFormat="true" ht="15" outlineLevel="0" r="532" s="36">
      <c r="A532" s="85" t="n">
        <v>26</v>
      </c>
      <c r="B532" s="86" t="s">
        <v>462</v>
      </c>
      <c r="C532" s="63" t="n"/>
      <c r="D532" s="63" t="n"/>
      <c r="E532" s="63" t="n"/>
      <c r="F532" s="67" t="n"/>
      <c r="G532" s="63" t="n"/>
      <c r="H532" s="67" t="n"/>
      <c r="I532" s="63" t="n"/>
      <c r="J532" s="63" t="n"/>
      <c r="K532" s="63" t="n"/>
      <c r="L532" s="63" t="n"/>
      <c r="M532" s="63" t="n"/>
      <c r="N532" s="63" t="n"/>
      <c r="O532" s="63" t="n"/>
      <c r="P532" s="63" t="n"/>
      <c r="Q532" s="63" t="n"/>
      <c r="R532" s="63" t="n"/>
      <c r="S532" s="63" t="n"/>
      <c r="T532" s="63" t="n"/>
      <c r="U532" s="69" t="n"/>
      <c r="V532" s="63" t="n"/>
      <c r="W532" s="77" t="n"/>
      <c r="X532" s="63" t="n"/>
      <c r="Y532" s="77" t="n"/>
      <c r="Z532" s="63" t="n"/>
      <c r="AA532" s="63" t="n"/>
      <c r="AB532" s="63" t="n"/>
      <c r="AC532" s="63" t="n"/>
      <c r="AD532" s="63" t="n"/>
      <c r="AE532" s="63" t="n"/>
    </row>
    <row customFormat="true" ht="15" outlineLevel="0" r="533" s="36">
      <c r="A533" s="87" t="n"/>
      <c r="B533" s="70" t="s">
        <v>463</v>
      </c>
      <c r="C533" s="66" t="n"/>
      <c r="D533" s="66" t="n"/>
      <c r="E533" s="66" t="n"/>
      <c r="F533" s="67" t="e">
        <f aca="false" ca="false" dt2D="false" dtr="false" t="normal">E533/C533</f>
        <v>#DIV/0!</v>
      </c>
      <c r="G533" s="68" t="n"/>
      <c r="H533" s="67" t="e">
        <f aca="false" ca="false" dt2D="false" dtr="false" t="normal">G533/D533*100</f>
        <v>#DIV/0!</v>
      </c>
      <c r="I533" s="68" t="n"/>
      <c r="J533" s="68" t="n"/>
      <c r="K533" s="68" t="n"/>
      <c r="L533" s="68" t="n"/>
      <c r="M533" s="68" t="n"/>
      <c r="N533" s="68" t="n"/>
      <c r="O533" s="66" t="n"/>
      <c r="P533" s="66" t="n"/>
      <c r="Q533" s="66" t="n"/>
      <c r="R533" s="66" t="n"/>
      <c r="S533" s="66" t="n"/>
      <c r="T533" s="66" t="n"/>
      <c r="U533" s="69" t="e">
        <f aca="false" ca="false" dt2D="false" dtr="false" t="normal">O533/G533*100</f>
        <v>#DIV/0!</v>
      </c>
      <c r="V533" s="66" t="n"/>
      <c r="W533" s="81" t="e">
        <f aca="false" ca="false" dt2D="false" dtr="false" t="normal">V533/E533*100</f>
        <v>#DIV/0!</v>
      </c>
      <c r="X533" s="66" t="n"/>
      <c r="Y533" s="81" t="e">
        <f aca="false" ca="false" dt2D="false" dtr="false" t="normal">X533/E533*100</f>
        <v>#DIV/0!</v>
      </c>
      <c r="Z533" s="66" t="n"/>
      <c r="AA533" s="66" t="n"/>
      <c r="AB533" s="66" t="n"/>
      <c r="AC533" s="66" t="n"/>
      <c r="AD533" s="66" t="n"/>
      <c r="AE533" s="66" t="n"/>
    </row>
    <row customFormat="true" ht="15" outlineLevel="0" r="534" s="36">
      <c r="A534" s="87" t="n"/>
      <c r="B534" s="70" t="s">
        <v>464</v>
      </c>
      <c r="C534" s="66" t="n"/>
      <c r="D534" s="66" t="n"/>
      <c r="E534" s="66" t="n"/>
      <c r="F534" s="67" t="e">
        <f aca="false" ca="false" dt2D="false" dtr="false" t="normal">E534/C534</f>
        <v>#DIV/0!</v>
      </c>
      <c r="G534" s="68" t="n"/>
      <c r="H534" s="67" t="e">
        <f aca="false" ca="false" dt2D="false" dtr="false" t="normal">G534/D534*100</f>
        <v>#DIV/0!</v>
      </c>
      <c r="I534" s="68" t="n"/>
      <c r="J534" s="68" t="n"/>
      <c r="K534" s="68" t="n"/>
      <c r="L534" s="68" t="n"/>
      <c r="M534" s="68" t="n"/>
      <c r="N534" s="68" t="n"/>
      <c r="O534" s="66" t="n"/>
      <c r="P534" s="66" t="n"/>
      <c r="Q534" s="66" t="n"/>
      <c r="R534" s="66" t="n"/>
      <c r="S534" s="66" t="n"/>
      <c r="T534" s="66" t="n"/>
      <c r="U534" s="69" t="e">
        <f aca="false" ca="false" dt2D="false" dtr="false" t="normal">O534/G534*100</f>
        <v>#DIV/0!</v>
      </c>
      <c r="V534" s="66" t="n"/>
      <c r="W534" s="81" t="e">
        <f aca="false" ca="false" dt2D="false" dtr="false" t="normal">V534/E534*100</f>
        <v>#DIV/0!</v>
      </c>
      <c r="X534" s="66" t="n"/>
      <c r="Y534" s="81" t="e">
        <f aca="false" ca="false" dt2D="false" dtr="false" t="normal">X534/E534*100</f>
        <v>#DIV/0!</v>
      </c>
      <c r="Z534" s="66" t="n"/>
      <c r="AA534" s="66" t="n"/>
      <c r="AB534" s="66" t="n"/>
      <c r="AC534" s="66" t="n"/>
      <c r="AD534" s="66" t="n"/>
      <c r="AE534" s="66" t="n"/>
    </row>
    <row customFormat="true" ht="15" outlineLevel="0" r="535" s="36">
      <c r="A535" s="87" t="n"/>
      <c r="B535" s="70" t="s">
        <v>465</v>
      </c>
      <c r="C535" s="66" t="n"/>
      <c r="D535" s="66" t="n"/>
      <c r="E535" s="66" t="n"/>
      <c r="F535" s="67" t="e">
        <f aca="false" ca="false" dt2D="false" dtr="false" t="normal">E535/C535</f>
        <v>#DIV/0!</v>
      </c>
      <c r="G535" s="68" t="n"/>
      <c r="H535" s="67" t="e">
        <f aca="false" ca="false" dt2D="false" dtr="false" t="normal">G535/D535*100</f>
        <v>#DIV/0!</v>
      </c>
      <c r="I535" s="68" t="n"/>
      <c r="J535" s="68" t="n"/>
      <c r="K535" s="68" t="n"/>
      <c r="L535" s="68" t="n"/>
      <c r="M535" s="68" t="n"/>
      <c r="N535" s="68" t="n"/>
      <c r="O535" s="66" t="n"/>
      <c r="P535" s="66" t="n"/>
      <c r="Q535" s="66" t="n"/>
      <c r="R535" s="66" t="n"/>
      <c r="S535" s="66" t="n"/>
      <c r="T535" s="66" t="n"/>
      <c r="U535" s="69" t="e">
        <f aca="false" ca="false" dt2D="false" dtr="false" t="normal">O535/G535*100</f>
        <v>#DIV/0!</v>
      </c>
      <c r="V535" s="66" t="n"/>
      <c r="W535" s="81" t="e">
        <f aca="false" ca="false" dt2D="false" dtr="false" t="normal">V535/E535*100</f>
        <v>#DIV/0!</v>
      </c>
      <c r="X535" s="66" t="n"/>
      <c r="Y535" s="81" t="e">
        <f aca="false" ca="false" dt2D="false" dtr="false" t="normal">X535/E535*100</f>
        <v>#DIV/0!</v>
      </c>
      <c r="Z535" s="66" t="n"/>
      <c r="AA535" s="66" t="n"/>
      <c r="AB535" s="66" t="n"/>
      <c r="AC535" s="66" t="n"/>
      <c r="AD535" s="66" t="n"/>
      <c r="AE535" s="66" t="n"/>
    </row>
    <row customFormat="true" ht="15" outlineLevel="0" r="536" s="36">
      <c r="A536" s="87" t="n"/>
      <c r="B536" s="70" t="s">
        <v>466</v>
      </c>
      <c r="C536" s="66" t="n"/>
      <c r="D536" s="66" t="n"/>
      <c r="E536" s="66" t="n"/>
      <c r="F536" s="67" t="e">
        <f aca="false" ca="false" dt2D="false" dtr="false" t="normal">E536/C536</f>
        <v>#DIV/0!</v>
      </c>
      <c r="G536" s="68" t="n"/>
      <c r="H536" s="67" t="e">
        <f aca="false" ca="false" dt2D="false" dtr="false" t="normal">G536/D536*100</f>
        <v>#DIV/0!</v>
      </c>
      <c r="I536" s="68" t="n"/>
      <c r="J536" s="68" t="n"/>
      <c r="K536" s="68" t="n"/>
      <c r="L536" s="68" t="n"/>
      <c r="M536" s="68" t="n"/>
      <c r="N536" s="68" t="n"/>
      <c r="O536" s="66" t="n"/>
      <c r="P536" s="66" t="n"/>
      <c r="Q536" s="66" t="n"/>
      <c r="R536" s="66" t="n"/>
      <c r="S536" s="66" t="n"/>
      <c r="T536" s="66" t="n"/>
      <c r="U536" s="69" t="e">
        <f aca="false" ca="false" dt2D="false" dtr="false" t="normal">O536/G536*100</f>
        <v>#DIV/0!</v>
      </c>
      <c r="V536" s="66" t="n"/>
      <c r="W536" s="81" t="e">
        <f aca="false" ca="false" dt2D="false" dtr="false" t="normal">V536/E536*100</f>
        <v>#DIV/0!</v>
      </c>
      <c r="X536" s="66" t="n"/>
      <c r="Y536" s="81" t="e">
        <f aca="false" ca="false" dt2D="false" dtr="false" t="normal">X536/E536*100</f>
        <v>#DIV/0!</v>
      </c>
      <c r="Z536" s="66" t="n"/>
      <c r="AA536" s="66" t="n"/>
      <c r="AB536" s="66" t="n"/>
      <c r="AC536" s="66" t="n"/>
      <c r="AD536" s="66" t="n"/>
      <c r="AE536" s="66" t="n"/>
    </row>
    <row customFormat="true" ht="15" outlineLevel="0" r="537" s="36">
      <c r="A537" s="87" t="n"/>
      <c r="B537" s="70" t="s">
        <v>467</v>
      </c>
      <c r="C537" s="66" t="n"/>
      <c r="D537" s="66" t="n"/>
      <c r="E537" s="66" t="n"/>
      <c r="F537" s="67" t="e">
        <f aca="false" ca="false" dt2D="false" dtr="false" t="normal">E537/C537</f>
        <v>#DIV/0!</v>
      </c>
      <c r="G537" s="68" t="n"/>
      <c r="H537" s="67" t="e">
        <f aca="false" ca="false" dt2D="false" dtr="false" t="normal">G537/D537*100</f>
        <v>#DIV/0!</v>
      </c>
      <c r="I537" s="68" t="n"/>
      <c r="J537" s="68" t="n"/>
      <c r="K537" s="68" t="n"/>
      <c r="L537" s="68" t="n"/>
      <c r="M537" s="68" t="n"/>
      <c r="N537" s="68" t="n"/>
      <c r="O537" s="66" t="n"/>
      <c r="P537" s="66" t="n"/>
      <c r="Q537" s="66" t="n"/>
      <c r="R537" s="66" t="n"/>
      <c r="S537" s="66" t="n"/>
      <c r="T537" s="66" t="n"/>
      <c r="U537" s="69" t="e">
        <f aca="false" ca="false" dt2D="false" dtr="false" t="normal">O537/G537*100</f>
        <v>#DIV/0!</v>
      </c>
      <c r="V537" s="66" t="n"/>
      <c r="W537" s="81" t="e">
        <f aca="false" ca="false" dt2D="false" dtr="false" t="normal">V537/E537*100</f>
        <v>#DIV/0!</v>
      </c>
      <c r="X537" s="66" t="n"/>
      <c r="Y537" s="81" t="e">
        <f aca="false" ca="false" dt2D="false" dtr="false" t="normal">X537/E537*100</f>
        <v>#DIV/0!</v>
      </c>
      <c r="Z537" s="66" t="n"/>
      <c r="AA537" s="66" t="n"/>
      <c r="AB537" s="66" t="n"/>
      <c r="AC537" s="66" t="n"/>
      <c r="AD537" s="66" t="n"/>
      <c r="AE537" s="66" t="n"/>
    </row>
    <row customFormat="true" ht="15" outlineLevel="0" r="538" s="36">
      <c r="A538" s="87" t="n"/>
      <c r="B538" s="70" t="s">
        <v>468</v>
      </c>
      <c r="C538" s="66" t="n"/>
      <c r="D538" s="66" t="n"/>
      <c r="E538" s="66" t="n"/>
      <c r="F538" s="67" t="e">
        <f aca="false" ca="false" dt2D="false" dtr="false" t="normal">E538/C538</f>
        <v>#DIV/0!</v>
      </c>
      <c r="G538" s="68" t="n"/>
      <c r="H538" s="67" t="e">
        <f aca="false" ca="false" dt2D="false" dtr="false" t="normal">G538/D538*100</f>
        <v>#DIV/0!</v>
      </c>
      <c r="I538" s="68" t="n"/>
      <c r="J538" s="68" t="n"/>
      <c r="K538" s="68" t="n"/>
      <c r="L538" s="68" t="n"/>
      <c r="M538" s="68" t="n"/>
      <c r="N538" s="68" t="n"/>
      <c r="O538" s="66" t="n"/>
      <c r="P538" s="66" t="n"/>
      <c r="Q538" s="66" t="n"/>
      <c r="R538" s="66" t="n"/>
      <c r="S538" s="66" t="n"/>
      <c r="T538" s="66" t="n"/>
      <c r="U538" s="69" t="e">
        <f aca="false" ca="false" dt2D="false" dtr="false" t="normal">O538/G538*100</f>
        <v>#DIV/0!</v>
      </c>
      <c r="V538" s="66" t="n"/>
      <c r="W538" s="81" t="e">
        <f aca="false" ca="false" dt2D="false" dtr="false" t="normal">V538/E538*100</f>
        <v>#DIV/0!</v>
      </c>
      <c r="X538" s="66" t="n"/>
      <c r="Y538" s="81" t="e">
        <f aca="false" ca="false" dt2D="false" dtr="false" t="normal">X538/E538*100</f>
        <v>#DIV/0!</v>
      </c>
      <c r="Z538" s="66" t="n"/>
      <c r="AA538" s="66" t="n"/>
      <c r="AB538" s="66" t="n"/>
      <c r="AC538" s="66" t="n"/>
      <c r="AD538" s="66" t="n"/>
      <c r="AE538" s="66" t="n"/>
    </row>
    <row customFormat="true" ht="15" outlineLevel="0" r="539" s="36">
      <c r="A539" s="87" t="n"/>
      <c r="B539" s="70" t="s">
        <v>469</v>
      </c>
      <c r="C539" s="66" t="n"/>
      <c r="D539" s="66" t="n"/>
      <c r="E539" s="66" t="n"/>
      <c r="F539" s="67" t="e">
        <f aca="false" ca="false" dt2D="false" dtr="false" t="normal">E539/C539</f>
        <v>#DIV/0!</v>
      </c>
      <c r="G539" s="68" t="n"/>
      <c r="H539" s="67" t="e">
        <f aca="false" ca="false" dt2D="false" dtr="false" t="normal">G539/D539*100</f>
        <v>#DIV/0!</v>
      </c>
      <c r="I539" s="68" t="n"/>
      <c r="J539" s="68" t="n"/>
      <c r="K539" s="68" t="n"/>
      <c r="L539" s="68" t="n"/>
      <c r="M539" s="68" t="n"/>
      <c r="N539" s="68" t="n"/>
      <c r="O539" s="66" t="n"/>
      <c r="P539" s="66" t="n"/>
      <c r="Q539" s="66" t="n"/>
      <c r="R539" s="66" t="n"/>
      <c r="S539" s="66" t="n"/>
      <c r="T539" s="66" t="n"/>
      <c r="U539" s="69" t="e">
        <f aca="false" ca="false" dt2D="false" dtr="false" t="normal">O539/G539*100</f>
        <v>#DIV/0!</v>
      </c>
      <c r="V539" s="66" t="n"/>
      <c r="W539" s="81" t="e">
        <f aca="false" ca="false" dt2D="false" dtr="false" t="normal">V539/E539*100</f>
        <v>#DIV/0!</v>
      </c>
      <c r="X539" s="66" t="n"/>
      <c r="Y539" s="81" t="e">
        <f aca="false" ca="false" dt2D="false" dtr="false" t="normal">X539/E539*100</f>
        <v>#DIV/0!</v>
      </c>
      <c r="Z539" s="66" t="n"/>
      <c r="AA539" s="66" t="n"/>
      <c r="AB539" s="66" t="n"/>
      <c r="AC539" s="66" t="n"/>
      <c r="AD539" s="66" t="n"/>
      <c r="AE539" s="66" t="n"/>
    </row>
    <row customFormat="true" ht="15" outlineLevel="0" r="540" s="36">
      <c r="A540" s="87" t="n"/>
      <c r="B540" s="70" t="s">
        <v>470</v>
      </c>
      <c r="C540" s="66" t="n"/>
      <c r="D540" s="66" t="n"/>
      <c r="E540" s="66" t="n"/>
      <c r="F540" s="67" t="e">
        <f aca="false" ca="false" dt2D="false" dtr="false" t="normal">E540/C540</f>
        <v>#DIV/0!</v>
      </c>
      <c r="G540" s="68" t="n"/>
      <c r="H540" s="67" t="e">
        <f aca="false" ca="false" dt2D="false" dtr="false" t="normal">G540/D540*100</f>
        <v>#DIV/0!</v>
      </c>
      <c r="I540" s="68" t="n"/>
      <c r="J540" s="68" t="n"/>
      <c r="K540" s="68" t="n"/>
      <c r="L540" s="68" t="n"/>
      <c r="M540" s="68" t="n"/>
      <c r="N540" s="68" t="n"/>
      <c r="O540" s="66" t="n"/>
      <c r="P540" s="66" t="n"/>
      <c r="Q540" s="66" t="n"/>
      <c r="R540" s="66" t="n"/>
      <c r="S540" s="66" t="n"/>
      <c r="T540" s="66" t="n"/>
      <c r="U540" s="69" t="e">
        <f aca="false" ca="false" dt2D="false" dtr="false" t="normal">O540/G540*100</f>
        <v>#DIV/0!</v>
      </c>
      <c r="V540" s="66" t="n"/>
      <c r="W540" s="81" t="e">
        <f aca="false" ca="false" dt2D="false" dtr="false" t="normal">V540/E540*100</f>
        <v>#DIV/0!</v>
      </c>
      <c r="X540" s="66" t="n"/>
      <c r="Y540" s="81" t="e">
        <f aca="false" ca="false" dt2D="false" dtr="false" t="normal">X540/E540*100</f>
        <v>#DIV/0!</v>
      </c>
      <c r="Z540" s="66" t="n"/>
      <c r="AA540" s="66" t="n"/>
      <c r="AB540" s="66" t="n"/>
      <c r="AC540" s="66" t="n"/>
      <c r="AD540" s="66" t="n"/>
      <c r="AE540" s="66" t="n"/>
    </row>
    <row customFormat="true" ht="15" outlineLevel="0" r="541" s="36">
      <c r="A541" s="87" t="n"/>
      <c r="B541" s="70" t="s">
        <v>471</v>
      </c>
      <c r="C541" s="66" t="n"/>
      <c r="D541" s="66" t="n"/>
      <c r="E541" s="66" t="n"/>
      <c r="F541" s="67" t="e">
        <f aca="false" ca="false" dt2D="false" dtr="false" t="normal">E541/C541</f>
        <v>#DIV/0!</v>
      </c>
      <c r="G541" s="68" t="n"/>
      <c r="H541" s="67" t="e">
        <f aca="false" ca="false" dt2D="false" dtr="false" t="normal">G541/D541*100</f>
        <v>#DIV/0!</v>
      </c>
      <c r="I541" s="68" t="n"/>
      <c r="J541" s="68" t="n"/>
      <c r="K541" s="68" t="n"/>
      <c r="L541" s="68" t="n"/>
      <c r="M541" s="68" t="n"/>
      <c r="N541" s="68" t="n"/>
      <c r="O541" s="66" t="n"/>
      <c r="P541" s="66" t="n"/>
      <c r="Q541" s="66" t="n"/>
      <c r="R541" s="66" t="n"/>
      <c r="S541" s="66" t="n"/>
      <c r="T541" s="66" t="n"/>
      <c r="U541" s="69" t="e">
        <f aca="false" ca="false" dt2D="false" dtr="false" t="normal">O541/G541*100</f>
        <v>#DIV/0!</v>
      </c>
      <c r="V541" s="66" t="n"/>
      <c r="W541" s="81" t="e">
        <f aca="false" ca="false" dt2D="false" dtr="false" t="normal">V541/E541*100</f>
        <v>#DIV/0!</v>
      </c>
      <c r="X541" s="66" t="n"/>
      <c r="Y541" s="81" t="e">
        <f aca="false" ca="false" dt2D="false" dtr="false" t="normal">X541/E541*100</f>
        <v>#DIV/0!</v>
      </c>
      <c r="Z541" s="66" t="n"/>
      <c r="AA541" s="66" t="n"/>
      <c r="AB541" s="66" t="n"/>
      <c r="AC541" s="66" t="n"/>
      <c r="AD541" s="66" t="n"/>
      <c r="AE541" s="66" t="n"/>
    </row>
    <row customFormat="true" ht="15" outlineLevel="0" r="542" s="36">
      <c r="A542" s="87" t="n"/>
      <c r="B542" s="70" t="s">
        <v>472</v>
      </c>
      <c r="C542" s="66" t="n"/>
      <c r="D542" s="66" t="n"/>
      <c r="E542" s="66" t="n"/>
      <c r="F542" s="67" t="e">
        <f aca="false" ca="false" dt2D="false" dtr="false" t="normal">E542/C542</f>
        <v>#DIV/0!</v>
      </c>
      <c r="G542" s="68" t="n"/>
      <c r="H542" s="67" t="e">
        <f aca="false" ca="false" dt2D="false" dtr="false" t="normal">G542/D542*100</f>
        <v>#DIV/0!</v>
      </c>
      <c r="I542" s="68" t="n"/>
      <c r="J542" s="68" t="n"/>
      <c r="K542" s="68" t="n"/>
      <c r="L542" s="68" t="n"/>
      <c r="M542" s="68" t="n"/>
      <c r="N542" s="68" t="n"/>
      <c r="O542" s="66" t="n"/>
      <c r="P542" s="66" t="n"/>
      <c r="Q542" s="66" t="n"/>
      <c r="R542" s="66" t="n"/>
      <c r="S542" s="66" t="n"/>
      <c r="T542" s="66" t="n"/>
      <c r="U542" s="69" t="e">
        <f aca="false" ca="false" dt2D="false" dtr="false" t="normal">O542/G542*100</f>
        <v>#DIV/0!</v>
      </c>
      <c r="V542" s="66" t="n"/>
      <c r="W542" s="81" t="e">
        <f aca="false" ca="false" dt2D="false" dtr="false" t="normal">V542/E542*100</f>
        <v>#DIV/0!</v>
      </c>
      <c r="X542" s="66" t="n"/>
      <c r="Y542" s="81" t="e">
        <f aca="false" ca="false" dt2D="false" dtr="false" t="normal">X542/E542*100</f>
        <v>#DIV/0!</v>
      </c>
      <c r="Z542" s="66" t="n"/>
      <c r="AA542" s="66" t="n"/>
      <c r="AB542" s="66" t="n"/>
      <c r="AC542" s="66" t="n"/>
      <c r="AD542" s="66" t="n"/>
      <c r="AE542" s="66" t="n"/>
    </row>
    <row customFormat="true" ht="15" outlineLevel="0" r="543" s="36">
      <c r="A543" s="87" t="n"/>
      <c r="B543" s="70" t="s">
        <v>473</v>
      </c>
      <c r="C543" s="66" t="n"/>
      <c r="D543" s="66" t="n"/>
      <c r="E543" s="66" t="n"/>
      <c r="F543" s="67" t="e">
        <f aca="false" ca="false" dt2D="false" dtr="false" t="normal">E543/C543</f>
        <v>#DIV/0!</v>
      </c>
      <c r="G543" s="68" t="n"/>
      <c r="H543" s="67" t="e">
        <f aca="false" ca="false" dt2D="false" dtr="false" t="normal">G543/D543*100</f>
        <v>#DIV/0!</v>
      </c>
      <c r="I543" s="68" t="n"/>
      <c r="J543" s="68" t="n"/>
      <c r="K543" s="68" t="n"/>
      <c r="L543" s="68" t="n"/>
      <c r="M543" s="68" t="n"/>
      <c r="N543" s="68" t="n"/>
      <c r="O543" s="66" t="n"/>
      <c r="P543" s="66" t="n"/>
      <c r="Q543" s="66" t="n"/>
      <c r="R543" s="66" t="n"/>
      <c r="S543" s="66" t="n"/>
      <c r="T543" s="66" t="n"/>
      <c r="U543" s="69" t="e">
        <f aca="false" ca="false" dt2D="false" dtr="false" t="normal">O543/G543*100</f>
        <v>#DIV/0!</v>
      </c>
      <c r="V543" s="66" t="n"/>
      <c r="W543" s="81" t="e">
        <f aca="false" ca="false" dt2D="false" dtr="false" t="normal">V543/E543*100</f>
        <v>#DIV/0!</v>
      </c>
      <c r="X543" s="66" t="n"/>
      <c r="Y543" s="81" t="e">
        <f aca="false" ca="false" dt2D="false" dtr="false" t="normal">X543/E543*100</f>
        <v>#DIV/0!</v>
      </c>
      <c r="Z543" s="66" t="n"/>
      <c r="AA543" s="66" t="n"/>
      <c r="AB543" s="66" t="n"/>
      <c r="AC543" s="66" t="n"/>
      <c r="AD543" s="66" t="n"/>
      <c r="AE543" s="66" t="n"/>
    </row>
    <row customFormat="true" ht="15" outlineLevel="0" r="544" s="36">
      <c r="A544" s="87" t="n"/>
      <c r="B544" s="70" t="s">
        <v>474</v>
      </c>
      <c r="C544" s="66" t="n"/>
      <c r="D544" s="66" t="n"/>
      <c r="E544" s="66" t="n"/>
      <c r="F544" s="67" t="e">
        <f aca="false" ca="false" dt2D="false" dtr="false" t="normal">E544/C544</f>
        <v>#DIV/0!</v>
      </c>
      <c r="G544" s="68" t="n"/>
      <c r="H544" s="67" t="e">
        <f aca="false" ca="false" dt2D="false" dtr="false" t="normal">G544/D544*100</f>
        <v>#DIV/0!</v>
      </c>
      <c r="I544" s="68" t="n"/>
      <c r="J544" s="68" t="n"/>
      <c r="K544" s="68" t="n"/>
      <c r="L544" s="68" t="n"/>
      <c r="M544" s="68" t="n"/>
      <c r="N544" s="68" t="n"/>
      <c r="O544" s="66" t="n"/>
      <c r="P544" s="66" t="n"/>
      <c r="Q544" s="66" t="n"/>
      <c r="R544" s="66" t="n"/>
      <c r="S544" s="66" t="n"/>
      <c r="T544" s="66" t="n"/>
      <c r="U544" s="69" t="e">
        <f aca="false" ca="false" dt2D="false" dtr="false" t="normal">O544/G544*100</f>
        <v>#DIV/0!</v>
      </c>
      <c r="V544" s="66" t="n"/>
      <c r="W544" s="81" t="e">
        <f aca="false" ca="false" dt2D="false" dtr="false" t="normal">V544/E544*100</f>
        <v>#DIV/0!</v>
      </c>
      <c r="X544" s="66" t="n"/>
      <c r="Y544" s="81" t="e">
        <f aca="false" ca="false" dt2D="false" dtr="false" t="normal">X544/E544*100</f>
        <v>#DIV/0!</v>
      </c>
      <c r="Z544" s="66" t="n"/>
      <c r="AA544" s="66" t="n"/>
      <c r="AB544" s="66" t="n"/>
      <c r="AC544" s="66" t="n"/>
      <c r="AD544" s="66" t="n"/>
      <c r="AE544" s="66" t="n"/>
    </row>
    <row customFormat="true" ht="15" outlineLevel="0" r="545" s="36">
      <c r="A545" s="87" t="n"/>
      <c r="B545" s="70" t="s">
        <v>475</v>
      </c>
      <c r="C545" s="66" t="n"/>
      <c r="D545" s="66" t="n"/>
      <c r="E545" s="66" t="n"/>
      <c r="F545" s="67" t="e">
        <f aca="false" ca="false" dt2D="false" dtr="false" t="normal">E545/C545</f>
        <v>#DIV/0!</v>
      </c>
      <c r="G545" s="68" t="n"/>
      <c r="H545" s="67" t="e">
        <f aca="false" ca="false" dt2D="false" dtr="false" t="normal">G545/D545*100</f>
        <v>#DIV/0!</v>
      </c>
      <c r="I545" s="68" t="n"/>
      <c r="J545" s="68" t="n"/>
      <c r="K545" s="68" t="n"/>
      <c r="L545" s="68" t="n"/>
      <c r="M545" s="68" t="n"/>
      <c r="N545" s="68" t="n"/>
      <c r="O545" s="66" t="n"/>
      <c r="P545" s="66" t="n"/>
      <c r="Q545" s="66" t="n"/>
      <c r="R545" s="66" t="n"/>
      <c r="S545" s="66" t="n"/>
      <c r="T545" s="66" t="n"/>
      <c r="U545" s="69" t="e">
        <f aca="false" ca="false" dt2D="false" dtr="false" t="normal">O545/G545*100</f>
        <v>#DIV/0!</v>
      </c>
      <c r="V545" s="66" t="n"/>
      <c r="W545" s="81" t="e">
        <f aca="false" ca="false" dt2D="false" dtr="false" t="normal">V545/E545*100</f>
        <v>#DIV/0!</v>
      </c>
      <c r="X545" s="66" t="n"/>
      <c r="Y545" s="81" t="e">
        <f aca="false" ca="false" dt2D="false" dtr="false" t="normal">X545/E545*100</f>
        <v>#DIV/0!</v>
      </c>
      <c r="Z545" s="66" t="n"/>
      <c r="AA545" s="66" t="n"/>
      <c r="AB545" s="66" t="n"/>
      <c r="AC545" s="66" t="n"/>
      <c r="AD545" s="66" t="n"/>
      <c r="AE545" s="66" t="n"/>
    </row>
    <row customFormat="true" ht="15" outlineLevel="0" r="546" s="36">
      <c r="A546" s="87" t="n"/>
      <c r="B546" s="71" t="s">
        <v>476</v>
      </c>
      <c r="C546" s="66" t="n"/>
      <c r="D546" s="66" t="n"/>
      <c r="E546" s="66" t="n"/>
      <c r="F546" s="67" t="e">
        <f aca="false" ca="false" dt2D="false" dtr="false" t="normal">E546/C546</f>
        <v>#DIV/0!</v>
      </c>
      <c r="G546" s="68" t="n"/>
      <c r="H546" s="67" t="e">
        <f aca="false" ca="false" dt2D="false" dtr="false" t="normal">G546/D546*100</f>
        <v>#DIV/0!</v>
      </c>
      <c r="I546" s="68" t="n"/>
      <c r="J546" s="68" t="n"/>
      <c r="K546" s="68" t="n"/>
      <c r="L546" s="68" t="n"/>
      <c r="M546" s="68" t="n"/>
      <c r="N546" s="68" t="n"/>
      <c r="O546" s="66" t="n"/>
      <c r="P546" s="66" t="n"/>
      <c r="Q546" s="66" t="n"/>
      <c r="R546" s="66" t="n"/>
      <c r="S546" s="66" t="n"/>
      <c r="T546" s="66" t="n"/>
      <c r="U546" s="69" t="e">
        <f aca="false" ca="false" dt2D="false" dtr="false" t="normal">O546/G546*100</f>
        <v>#DIV/0!</v>
      </c>
      <c r="V546" s="66" t="n"/>
      <c r="W546" s="81" t="e">
        <f aca="false" ca="false" dt2D="false" dtr="false" t="normal">V546/E546*100</f>
        <v>#DIV/0!</v>
      </c>
      <c r="X546" s="66" t="n"/>
      <c r="Y546" s="81" t="e">
        <f aca="false" ca="false" dt2D="false" dtr="false" t="normal">X546/E546*100</f>
        <v>#DIV/0!</v>
      </c>
      <c r="Z546" s="66" t="n"/>
      <c r="AA546" s="66" t="n"/>
      <c r="AB546" s="66" t="n"/>
      <c r="AC546" s="66" t="n"/>
      <c r="AD546" s="66" t="n"/>
      <c r="AE546" s="66" t="n"/>
    </row>
    <row customFormat="true" ht="15" outlineLevel="0" r="547" s="36">
      <c r="A547" s="87" t="n"/>
      <c r="B547" s="82" t="s">
        <v>477</v>
      </c>
      <c r="C547" s="66" t="n"/>
      <c r="D547" s="66" t="n"/>
      <c r="E547" s="66" t="n"/>
      <c r="F547" s="67" t="e">
        <f aca="false" ca="false" dt2D="false" dtr="false" t="normal">E547/C547</f>
        <v>#DIV/0!</v>
      </c>
      <c r="G547" s="68" t="n"/>
      <c r="H547" s="67" t="e">
        <f aca="false" ca="false" dt2D="false" dtr="false" t="normal">G547/D547*100</f>
        <v>#DIV/0!</v>
      </c>
      <c r="I547" s="68" t="n"/>
      <c r="J547" s="68" t="n"/>
      <c r="K547" s="68" t="n"/>
      <c r="L547" s="68" t="n"/>
      <c r="M547" s="68" t="n"/>
      <c r="N547" s="68" t="n"/>
      <c r="O547" s="66" t="n"/>
      <c r="P547" s="66" t="n"/>
      <c r="Q547" s="66" t="n"/>
      <c r="R547" s="66" t="n"/>
      <c r="S547" s="66" t="n"/>
      <c r="T547" s="66" t="n"/>
      <c r="U547" s="69" t="e">
        <f aca="false" ca="false" dt2D="false" dtr="false" t="normal">O547/G547*100</f>
        <v>#DIV/0!</v>
      </c>
      <c r="V547" s="66" t="n"/>
      <c r="W547" s="81" t="e">
        <f aca="false" ca="false" dt2D="false" dtr="false" t="normal">V547/E547*100</f>
        <v>#DIV/0!</v>
      </c>
      <c r="X547" s="66" t="n"/>
      <c r="Y547" s="81" t="e">
        <f aca="false" ca="false" dt2D="false" dtr="false" t="normal">X547/E547*100</f>
        <v>#DIV/0!</v>
      </c>
      <c r="Z547" s="66" t="n"/>
      <c r="AA547" s="66" t="n"/>
      <c r="AB547" s="66" t="n"/>
      <c r="AC547" s="66" t="n"/>
      <c r="AD547" s="66" t="n"/>
      <c r="AE547" s="66" t="n"/>
    </row>
    <row customFormat="true" ht="15" outlineLevel="0" r="548" s="36">
      <c r="A548" s="87" t="n"/>
      <c r="B548" s="82" t="s">
        <v>478</v>
      </c>
      <c r="C548" s="66" t="n"/>
      <c r="D548" s="66" t="n"/>
      <c r="E548" s="66" t="n"/>
      <c r="F548" s="67" t="e">
        <f aca="false" ca="false" dt2D="false" dtr="false" t="normal">E548/C548</f>
        <v>#DIV/0!</v>
      </c>
      <c r="G548" s="68" t="n"/>
      <c r="H548" s="67" t="e">
        <f aca="false" ca="false" dt2D="false" dtr="false" t="normal">G548/D548*100</f>
        <v>#DIV/0!</v>
      </c>
      <c r="I548" s="68" t="n"/>
      <c r="J548" s="68" t="n"/>
      <c r="K548" s="68" t="n"/>
      <c r="L548" s="68" t="n"/>
      <c r="M548" s="68" t="n"/>
      <c r="N548" s="68" t="n"/>
      <c r="O548" s="66" t="n"/>
      <c r="P548" s="66" t="n"/>
      <c r="Q548" s="66" t="n"/>
      <c r="R548" s="66" t="n"/>
      <c r="S548" s="66" t="n"/>
      <c r="T548" s="66" t="n"/>
      <c r="U548" s="69" t="e">
        <f aca="false" ca="false" dt2D="false" dtr="false" t="normal">O548/G548*100</f>
        <v>#DIV/0!</v>
      </c>
      <c r="V548" s="66" t="n"/>
      <c r="W548" s="81" t="e">
        <f aca="false" ca="false" dt2D="false" dtr="false" t="normal">V548/E548*100</f>
        <v>#DIV/0!</v>
      </c>
      <c r="X548" s="66" t="n"/>
      <c r="Y548" s="81" t="e">
        <f aca="false" ca="false" dt2D="false" dtr="false" t="normal">X548/E548*100</f>
        <v>#DIV/0!</v>
      </c>
      <c r="Z548" s="66" t="n"/>
      <c r="AA548" s="66" t="n"/>
      <c r="AB548" s="66" t="n"/>
      <c r="AC548" s="66" t="n"/>
      <c r="AD548" s="66" t="n"/>
      <c r="AE548" s="66" t="n"/>
    </row>
    <row customFormat="true" ht="15" outlineLevel="0" r="549" s="36">
      <c r="A549" s="87" t="n"/>
      <c r="B549" s="82" t="s">
        <v>479</v>
      </c>
      <c r="C549" s="66" t="n"/>
      <c r="D549" s="66" t="n"/>
      <c r="E549" s="66" t="n"/>
      <c r="F549" s="67" t="e">
        <f aca="false" ca="false" dt2D="false" dtr="false" t="normal">E549/C549</f>
        <v>#DIV/0!</v>
      </c>
      <c r="G549" s="68" t="n"/>
      <c r="H549" s="67" t="e">
        <f aca="false" ca="false" dt2D="false" dtr="false" t="normal">G549/D549*100</f>
        <v>#DIV/0!</v>
      </c>
      <c r="I549" s="68" t="n"/>
      <c r="J549" s="68" t="n"/>
      <c r="K549" s="68" t="n"/>
      <c r="L549" s="68" t="n"/>
      <c r="M549" s="68" t="n"/>
      <c r="N549" s="68" t="n"/>
      <c r="O549" s="66" t="n"/>
      <c r="P549" s="66" t="n"/>
      <c r="Q549" s="66" t="n"/>
      <c r="R549" s="66" t="n"/>
      <c r="S549" s="66" t="n"/>
      <c r="T549" s="66" t="n"/>
      <c r="U549" s="69" t="e">
        <f aca="false" ca="false" dt2D="false" dtr="false" t="normal">O549/G549*100</f>
        <v>#DIV/0!</v>
      </c>
      <c r="V549" s="66" t="n"/>
      <c r="W549" s="81" t="e">
        <f aca="false" ca="false" dt2D="false" dtr="false" t="normal">V549/E549*100</f>
        <v>#DIV/0!</v>
      </c>
      <c r="X549" s="66" t="n"/>
      <c r="Y549" s="81" t="e">
        <f aca="false" ca="false" dt2D="false" dtr="false" t="normal">X549/E549*100</f>
        <v>#DIV/0!</v>
      </c>
      <c r="Z549" s="66" t="n"/>
      <c r="AA549" s="66" t="n"/>
      <c r="AB549" s="66" t="n"/>
      <c r="AC549" s="66" t="n"/>
      <c r="AD549" s="66" t="n"/>
      <c r="AE549" s="66" t="n"/>
    </row>
    <row customFormat="true" ht="15" outlineLevel="0" r="550" s="36">
      <c r="A550" s="66" t="n"/>
      <c r="B550" s="71" t="s">
        <v>77</v>
      </c>
      <c r="C550" s="66" t="n"/>
      <c r="D550" s="66" t="n"/>
      <c r="E550" s="66" t="n"/>
      <c r="F550" s="67" t="e">
        <f aca="false" ca="false" dt2D="false" dtr="false" t="normal">E550/C550</f>
        <v>#DIV/0!</v>
      </c>
      <c r="G550" s="68" t="n"/>
      <c r="H550" s="67" t="e">
        <f aca="false" ca="false" dt2D="false" dtr="false" t="normal">G550/D550*100</f>
        <v>#DIV/0!</v>
      </c>
      <c r="I550" s="68" t="n"/>
      <c r="J550" s="68" t="n"/>
      <c r="K550" s="68" t="n"/>
      <c r="L550" s="68" t="n"/>
      <c r="M550" s="68" t="n"/>
      <c r="N550" s="68" t="n"/>
      <c r="O550" s="66" t="n"/>
      <c r="P550" s="66" t="n"/>
      <c r="Q550" s="66" t="n"/>
      <c r="R550" s="66" t="n"/>
      <c r="S550" s="66" t="n"/>
      <c r="T550" s="66" t="n"/>
      <c r="U550" s="69" t="e">
        <f aca="false" ca="false" dt2D="false" dtr="false" t="normal">O550/G550*100</f>
        <v>#DIV/0!</v>
      </c>
      <c r="V550" s="66" t="n"/>
      <c r="W550" s="81" t="e">
        <f aca="false" ca="false" dt2D="false" dtr="false" t="normal">V550/E550*100</f>
        <v>#DIV/0!</v>
      </c>
      <c r="X550" s="66" t="n"/>
      <c r="Y550" s="81" t="e">
        <f aca="false" ca="false" dt2D="false" dtr="false" t="normal">X550/E550*100</f>
        <v>#DIV/0!</v>
      </c>
      <c r="Z550" s="66" t="n"/>
      <c r="AA550" s="66" t="n"/>
      <c r="AB550" s="66" t="n"/>
      <c r="AC550" s="66" t="n"/>
      <c r="AD550" s="66" t="n"/>
      <c r="AE550" s="66" t="n"/>
    </row>
    <row customFormat="true" ht="15" outlineLevel="0" r="551" s="36">
      <c r="A551" s="66" t="n"/>
      <c r="B551" s="71" t="s">
        <v>78</v>
      </c>
      <c r="C551" s="66" t="n"/>
      <c r="D551" s="66" t="n"/>
      <c r="E551" s="66" t="n"/>
      <c r="F551" s="67" t="e">
        <f aca="false" ca="false" dt2D="false" dtr="false" t="normal">E551/C551</f>
        <v>#DIV/0!</v>
      </c>
      <c r="G551" s="68" t="n"/>
      <c r="H551" s="67" t="e">
        <f aca="false" ca="false" dt2D="false" dtr="false" t="normal">G551/D551*100</f>
        <v>#DIV/0!</v>
      </c>
      <c r="I551" s="68" t="n"/>
      <c r="J551" s="68" t="n"/>
      <c r="K551" s="68" t="n"/>
      <c r="L551" s="68" t="n"/>
      <c r="M551" s="68" t="n"/>
      <c r="N551" s="68" t="n"/>
      <c r="O551" s="66" t="n"/>
      <c r="P551" s="66" t="n"/>
      <c r="Q551" s="66" t="n"/>
      <c r="R551" s="66" t="n"/>
      <c r="S551" s="66" t="n"/>
      <c r="T551" s="66" t="n"/>
      <c r="U551" s="69" t="e">
        <f aca="false" ca="false" dt2D="false" dtr="false" t="normal">O551/G551*100</f>
        <v>#DIV/0!</v>
      </c>
      <c r="V551" s="66" t="n"/>
      <c r="W551" s="81" t="e">
        <f aca="false" ca="false" dt2D="false" dtr="false" t="normal">V551/E551*100</f>
        <v>#DIV/0!</v>
      </c>
      <c r="X551" s="66" t="n"/>
      <c r="Y551" s="81" t="e">
        <f aca="false" ca="false" dt2D="false" dtr="false" t="normal">X551/E551*100</f>
        <v>#DIV/0!</v>
      </c>
      <c r="Z551" s="66" t="n"/>
      <c r="AA551" s="66" t="n"/>
      <c r="AB551" s="66" t="n"/>
      <c r="AC551" s="66" t="n"/>
      <c r="AD551" s="66" t="n"/>
      <c r="AE551" s="66" t="n"/>
    </row>
    <row customFormat="true" ht="15" outlineLevel="0" r="552" s="36">
      <c r="A552" s="73" t="s">
        <v>80</v>
      </c>
      <c r="B552" s="74" t="s"/>
      <c r="C552" s="75" t="n">
        <f aca="false" ca="false" dt2D="false" dtr="false" t="normal">SUM(C533:C551)</f>
        <v>0</v>
      </c>
      <c r="D552" s="75" t="n">
        <f aca="false" ca="false" dt2D="false" dtr="false" t="normal">SUM(D533:D551)</f>
        <v>0</v>
      </c>
      <c r="E552" s="75" t="n">
        <f aca="false" ca="false" dt2D="false" dtr="false" t="normal">SUM(E533:E551)</f>
        <v>0</v>
      </c>
      <c r="F552" s="76" t="e">
        <f aca="false" ca="false" dt2D="false" dtr="false" t="normal">E552/C552</f>
        <v>#DIV/0!</v>
      </c>
      <c r="G552" s="75" t="n">
        <f aca="false" ca="false" dt2D="false" dtr="false" t="normal">SUM(G533:G551)</f>
        <v>0</v>
      </c>
      <c r="H552" s="76" t="e">
        <f aca="false" ca="false" dt2D="false" dtr="false" t="normal">G552/D552*100</f>
        <v>#DIV/0!</v>
      </c>
      <c r="I552" s="75" t="n">
        <f aca="false" ca="false" dt2D="false" dtr="false" t="normal">SUM(I533:I551)</f>
        <v>0</v>
      </c>
      <c r="J552" s="75" t="n">
        <f aca="false" ca="false" dt2D="false" dtr="false" t="normal">SUM(J533:J551)</f>
        <v>0</v>
      </c>
      <c r="K552" s="75" t="n">
        <f aca="false" ca="false" dt2D="false" dtr="false" t="normal">SUM(K533:K551)</f>
        <v>0</v>
      </c>
      <c r="L552" s="75" t="n">
        <f aca="false" ca="false" dt2D="false" dtr="false" t="normal">SUM(L533:L551)</f>
        <v>0</v>
      </c>
      <c r="M552" s="75" t="n">
        <f aca="false" ca="false" dt2D="false" dtr="false" t="normal">SUM(M533:M551)</f>
        <v>0</v>
      </c>
      <c r="N552" s="75" t="n">
        <f aca="false" ca="false" dt2D="false" dtr="false" t="normal">SUM(N533:N551)</f>
        <v>0</v>
      </c>
      <c r="O552" s="75" t="n">
        <f aca="false" ca="false" dt2D="false" dtr="false" t="normal">SUM(O533:O551)</f>
        <v>0</v>
      </c>
      <c r="P552" s="75" t="n">
        <f aca="false" ca="false" dt2D="false" dtr="false" t="normal">SUM(P533:P551)</f>
        <v>0</v>
      </c>
      <c r="Q552" s="75" t="n">
        <f aca="false" ca="false" dt2D="false" dtr="false" t="normal">SUM(Q533:Q551)</f>
        <v>0</v>
      </c>
      <c r="R552" s="75" t="n">
        <f aca="false" ca="false" dt2D="false" dtr="false" t="normal">SUM(R533:R551)</f>
        <v>0</v>
      </c>
      <c r="S552" s="75" t="n">
        <f aca="false" ca="false" dt2D="false" dtr="false" t="normal">SUM(S533:S551)</f>
        <v>0</v>
      </c>
      <c r="T552" s="75" t="n">
        <f aca="false" ca="false" dt2D="false" dtr="false" t="normal">SUM(T533:T551)</f>
        <v>0</v>
      </c>
      <c r="U552" s="77" t="e">
        <f aca="false" ca="false" dt2D="false" dtr="false" t="normal">O552/G552*100</f>
        <v>#DIV/0!</v>
      </c>
      <c r="V552" s="75" t="n">
        <f aca="false" ca="false" dt2D="false" dtr="false" t="normal">SUM(V533:V551)</f>
        <v>0</v>
      </c>
      <c r="W552" s="78" t="e">
        <f aca="false" ca="false" dt2D="false" dtr="false" t="normal">V552/E552*100</f>
        <v>#DIV/0!</v>
      </c>
      <c r="X552" s="75" t="n">
        <f aca="false" ca="false" dt2D="false" dtr="false" t="normal">SUM(X533:X551)</f>
        <v>0</v>
      </c>
      <c r="Y552" s="78" t="e">
        <f aca="false" ca="false" dt2D="false" dtr="false" t="normal">X552/E552*100</f>
        <v>#DIV/0!</v>
      </c>
      <c r="Z552" s="75" t="n">
        <f aca="false" ca="false" dt2D="false" dtr="false" t="normal">SUM(Z533:Z551)</f>
        <v>0</v>
      </c>
      <c r="AA552" s="75" t="n">
        <f aca="false" ca="false" dt2D="false" dtr="false" t="normal">SUM(AA533:AA551)</f>
        <v>0</v>
      </c>
      <c r="AB552" s="75" t="n">
        <f aca="false" ca="false" dt2D="false" dtr="false" t="normal">SUM(AB533:AB551)</f>
        <v>0</v>
      </c>
      <c r="AC552" s="75" t="n">
        <f aca="false" ca="false" dt2D="false" dtr="false" t="normal">SUM(AC533:AC551)</f>
        <v>0</v>
      </c>
      <c r="AD552" s="75" t="n">
        <f aca="false" ca="false" dt2D="false" dtr="false" t="normal">SUM(AD533:AD551)</f>
        <v>0</v>
      </c>
      <c r="AE552" s="75" t="n">
        <f aca="false" ca="false" dt2D="false" dtr="false" t="normal">SUM(AE533:AE551)</f>
        <v>0</v>
      </c>
    </row>
    <row customFormat="true" ht="15" outlineLevel="0" r="553" s="36">
      <c r="A553" s="85" t="n">
        <v>27</v>
      </c>
      <c r="B553" s="86" t="s">
        <v>480</v>
      </c>
      <c r="C553" s="63" t="n"/>
      <c r="D553" s="63" t="n"/>
      <c r="E553" s="63" t="n"/>
      <c r="F553" s="67" t="n"/>
      <c r="G553" s="63" t="n"/>
      <c r="H553" s="67" t="n"/>
      <c r="I553" s="63" t="n"/>
      <c r="J553" s="63" t="n"/>
      <c r="K553" s="63" t="n"/>
      <c r="L553" s="63" t="n"/>
      <c r="M553" s="63" t="n"/>
      <c r="N553" s="63" t="n"/>
      <c r="O553" s="63" t="n"/>
      <c r="P553" s="63" t="n"/>
      <c r="Q553" s="63" t="n"/>
      <c r="R553" s="63" t="n"/>
      <c r="S553" s="63" t="n"/>
      <c r="T553" s="63" t="n"/>
      <c r="U553" s="69" t="n"/>
      <c r="V553" s="63" t="n"/>
      <c r="W553" s="77" t="n"/>
      <c r="X553" s="63" t="n"/>
      <c r="Y553" s="77" t="n"/>
      <c r="Z553" s="63" t="n"/>
      <c r="AA553" s="63" t="n"/>
      <c r="AB553" s="63" t="n"/>
      <c r="AC553" s="63" t="n"/>
      <c r="AD553" s="63" t="n"/>
      <c r="AE553" s="63" t="n"/>
    </row>
    <row customFormat="true" ht="15" outlineLevel="0" r="554" s="36">
      <c r="A554" s="87" t="n"/>
      <c r="B554" s="70" t="s">
        <v>481</v>
      </c>
      <c r="C554" s="66" t="n"/>
      <c r="D554" s="66" t="n"/>
      <c r="E554" s="96" t="n"/>
      <c r="F554" s="67" t="e">
        <f aca="false" ca="false" dt2D="false" dtr="false" t="normal">E554/C554</f>
        <v>#DIV/0!</v>
      </c>
      <c r="G554" s="68" t="n"/>
      <c r="H554" s="67" t="e">
        <f aca="false" ca="false" dt2D="false" dtr="false" t="normal">G554/D554*100</f>
        <v>#DIV/0!</v>
      </c>
      <c r="I554" s="68" t="n"/>
      <c r="J554" s="68" t="n"/>
      <c r="K554" s="68" t="n"/>
      <c r="L554" s="68" t="n"/>
      <c r="M554" s="68" t="n"/>
      <c r="N554" s="68" t="n"/>
      <c r="O554" s="66" t="n"/>
      <c r="P554" s="66" t="n"/>
      <c r="Q554" s="66" t="n"/>
      <c r="R554" s="66" t="n"/>
      <c r="S554" s="66" t="n"/>
      <c r="T554" s="66" t="n"/>
      <c r="U554" s="69" t="e">
        <f aca="false" ca="false" dt2D="false" dtr="false" t="normal">O554/G554*100</f>
        <v>#DIV/0!</v>
      </c>
      <c r="V554" s="66" t="n"/>
      <c r="W554" s="81" t="e">
        <f aca="false" ca="false" dt2D="false" dtr="false" t="normal">V554/E554*100</f>
        <v>#DIV/0!</v>
      </c>
      <c r="X554" s="66" t="n"/>
      <c r="Y554" s="81" t="e">
        <f aca="false" ca="false" dt2D="false" dtr="false" t="normal">X554/E554*100</f>
        <v>#DIV/0!</v>
      </c>
      <c r="Z554" s="66" t="n"/>
      <c r="AA554" s="66" t="n"/>
      <c r="AB554" s="66" t="n"/>
      <c r="AC554" s="66" t="n"/>
      <c r="AD554" s="66" t="n"/>
      <c r="AE554" s="66" t="n"/>
    </row>
    <row customFormat="true" ht="15" outlineLevel="0" r="555" s="36">
      <c r="A555" s="87" t="n"/>
      <c r="B555" s="70" t="s">
        <v>482</v>
      </c>
      <c r="C555" s="66" t="n"/>
      <c r="D555" s="66" t="n"/>
      <c r="E555" s="96" t="n"/>
      <c r="F555" s="67" t="e">
        <f aca="false" ca="false" dt2D="false" dtr="false" t="normal">E555/C555</f>
        <v>#DIV/0!</v>
      </c>
      <c r="G555" s="68" t="n"/>
      <c r="H555" s="67" t="e">
        <f aca="false" ca="false" dt2D="false" dtr="false" t="normal">G555/D555*100</f>
        <v>#DIV/0!</v>
      </c>
      <c r="I555" s="68" t="n"/>
      <c r="J555" s="68" t="n"/>
      <c r="K555" s="68" t="n"/>
      <c r="L555" s="68" t="n"/>
      <c r="M555" s="68" t="n"/>
      <c r="N555" s="68" t="n"/>
      <c r="O555" s="66" t="n"/>
      <c r="P555" s="66" t="n"/>
      <c r="Q555" s="66" t="n"/>
      <c r="R555" s="66" t="n"/>
      <c r="S555" s="66" t="n"/>
      <c r="T555" s="66" t="n"/>
      <c r="U555" s="69" t="e">
        <f aca="false" ca="false" dt2D="false" dtr="false" t="normal">O555/G555*100</f>
        <v>#DIV/0!</v>
      </c>
      <c r="V555" s="66" t="n"/>
      <c r="W555" s="81" t="e">
        <f aca="false" ca="false" dt2D="false" dtr="false" t="normal">V555/E555*100</f>
        <v>#DIV/0!</v>
      </c>
      <c r="X555" s="66" t="n"/>
      <c r="Y555" s="81" t="e">
        <f aca="false" ca="false" dt2D="false" dtr="false" t="normal">X555/E555*100</f>
        <v>#DIV/0!</v>
      </c>
      <c r="Z555" s="66" t="n"/>
      <c r="AA555" s="66" t="n"/>
      <c r="AB555" s="66" t="n"/>
      <c r="AC555" s="66" t="n"/>
      <c r="AD555" s="66" t="n"/>
      <c r="AE555" s="66" t="n"/>
    </row>
    <row customFormat="true" ht="15" outlineLevel="0" r="556" s="36">
      <c r="A556" s="87" t="n"/>
      <c r="B556" s="70" t="s">
        <v>483</v>
      </c>
      <c r="C556" s="66" t="n"/>
      <c r="D556" s="66" t="n"/>
      <c r="E556" s="96" t="n"/>
      <c r="F556" s="67" t="e">
        <f aca="false" ca="false" dt2D="false" dtr="false" t="normal">E556/C556</f>
        <v>#DIV/0!</v>
      </c>
      <c r="G556" s="68" t="n"/>
      <c r="H556" s="67" t="e">
        <f aca="false" ca="false" dt2D="false" dtr="false" t="normal">G556/D556*100</f>
        <v>#DIV/0!</v>
      </c>
      <c r="I556" s="68" t="n"/>
      <c r="J556" s="68" t="n"/>
      <c r="K556" s="68" t="n"/>
      <c r="L556" s="68" t="n"/>
      <c r="M556" s="68" t="n"/>
      <c r="N556" s="68" t="n"/>
      <c r="O556" s="66" t="n"/>
      <c r="P556" s="66" t="n"/>
      <c r="Q556" s="66" t="n"/>
      <c r="R556" s="66" t="n"/>
      <c r="S556" s="66" t="n"/>
      <c r="T556" s="66" t="n"/>
      <c r="U556" s="69" t="e">
        <f aca="false" ca="false" dt2D="false" dtr="false" t="normal">O556/G556*100</f>
        <v>#DIV/0!</v>
      </c>
      <c r="V556" s="66" t="n"/>
      <c r="W556" s="81" t="e">
        <f aca="false" ca="false" dt2D="false" dtr="false" t="normal">V556/E556*100</f>
        <v>#DIV/0!</v>
      </c>
      <c r="X556" s="66" t="n"/>
      <c r="Y556" s="81" t="e">
        <f aca="false" ca="false" dt2D="false" dtr="false" t="normal">X556/E556*100</f>
        <v>#DIV/0!</v>
      </c>
      <c r="Z556" s="66" t="n"/>
      <c r="AA556" s="66" t="n"/>
      <c r="AB556" s="66" t="n"/>
      <c r="AC556" s="66" t="n"/>
      <c r="AD556" s="66" t="n"/>
      <c r="AE556" s="66" t="n"/>
    </row>
    <row customFormat="true" ht="15" outlineLevel="0" r="557" s="36">
      <c r="A557" s="87" t="n"/>
      <c r="B557" s="70" t="s">
        <v>313</v>
      </c>
      <c r="C557" s="66" t="n"/>
      <c r="D557" s="66" t="n"/>
      <c r="E557" s="96" t="n"/>
      <c r="F557" s="67" t="e">
        <f aca="false" ca="false" dt2D="false" dtr="false" t="normal">E557/C557</f>
        <v>#DIV/0!</v>
      </c>
      <c r="G557" s="68" t="n"/>
      <c r="H557" s="67" t="e">
        <f aca="false" ca="false" dt2D="false" dtr="false" t="normal">G557/D557*100</f>
        <v>#DIV/0!</v>
      </c>
      <c r="I557" s="68" t="n"/>
      <c r="J557" s="68" t="n"/>
      <c r="K557" s="68" t="n"/>
      <c r="L557" s="68" t="n"/>
      <c r="M557" s="68" t="n"/>
      <c r="N557" s="68" t="n"/>
      <c r="O557" s="66" t="n"/>
      <c r="P557" s="66" t="n"/>
      <c r="Q557" s="66" t="n"/>
      <c r="R557" s="66" t="n"/>
      <c r="S557" s="66" t="n"/>
      <c r="T557" s="66" t="n"/>
      <c r="U557" s="69" t="e">
        <f aca="false" ca="false" dt2D="false" dtr="false" t="normal">O557/G557*100</f>
        <v>#DIV/0!</v>
      </c>
      <c r="V557" s="66" t="n"/>
      <c r="W557" s="81" t="e">
        <f aca="false" ca="false" dt2D="false" dtr="false" t="normal">V557/E557*100</f>
        <v>#DIV/0!</v>
      </c>
      <c r="X557" s="66" t="n"/>
      <c r="Y557" s="81" t="e">
        <f aca="false" ca="false" dt2D="false" dtr="false" t="normal">X557/E557*100</f>
        <v>#DIV/0!</v>
      </c>
      <c r="Z557" s="66" t="n"/>
      <c r="AA557" s="66" t="n"/>
      <c r="AB557" s="66" t="n"/>
      <c r="AC557" s="66" t="n"/>
      <c r="AD557" s="66" t="n"/>
      <c r="AE557" s="66" t="n"/>
    </row>
    <row customFormat="true" ht="15" outlineLevel="0" r="558" s="36">
      <c r="A558" s="87" t="n"/>
      <c r="B558" s="70" t="s">
        <v>484</v>
      </c>
      <c r="C558" s="66" t="n"/>
      <c r="D558" s="66" t="n"/>
      <c r="E558" s="96" t="n"/>
      <c r="F558" s="67" t="e">
        <f aca="false" ca="false" dt2D="false" dtr="false" t="normal">E558/C558</f>
        <v>#DIV/0!</v>
      </c>
      <c r="G558" s="68" t="n"/>
      <c r="H558" s="67" t="e">
        <f aca="false" ca="false" dt2D="false" dtr="false" t="normal">G558/D558*100</f>
        <v>#DIV/0!</v>
      </c>
      <c r="I558" s="68" t="n"/>
      <c r="J558" s="68" t="n"/>
      <c r="K558" s="68" t="n"/>
      <c r="L558" s="68" t="n"/>
      <c r="M558" s="68" t="n"/>
      <c r="N558" s="68" t="n"/>
      <c r="O558" s="66" t="n"/>
      <c r="P558" s="66" t="n"/>
      <c r="Q558" s="66" t="n"/>
      <c r="R558" s="66" t="n"/>
      <c r="S558" s="66" t="n"/>
      <c r="T558" s="66" t="n"/>
      <c r="U558" s="69" t="e">
        <f aca="false" ca="false" dt2D="false" dtr="false" t="normal">O558/G558*100</f>
        <v>#DIV/0!</v>
      </c>
      <c r="V558" s="66" t="n"/>
      <c r="W558" s="81" t="e">
        <f aca="false" ca="false" dt2D="false" dtr="false" t="normal">V558/E558*100</f>
        <v>#DIV/0!</v>
      </c>
      <c r="X558" s="66" t="n"/>
      <c r="Y558" s="81" t="e">
        <f aca="false" ca="false" dt2D="false" dtr="false" t="normal">X558/E558*100</f>
        <v>#DIV/0!</v>
      </c>
      <c r="Z558" s="66" t="n"/>
      <c r="AA558" s="66" t="n"/>
      <c r="AB558" s="66" t="n"/>
      <c r="AC558" s="66" t="n"/>
      <c r="AD558" s="66" t="n"/>
      <c r="AE558" s="66" t="n"/>
    </row>
    <row customFormat="true" ht="15" outlineLevel="0" r="559" s="36">
      <c r="A559" s="87" t="n"/>
      <c r="B559" s="82" t="s">
        <v>485</v>
      </c>
      <c r="C559" s="66" t="n"/>
      <c r="D559" s="66" t="n"/>
      <c r="E559" s="96" t="n"/>
      <c r="F559" s="67" t="e">
        <f aca="false" ca="false" dt2D="false" dtr="false" t="normal">E559/C559</f>
        <v>#DIV/0!</v>
      </c>
      <c r="G559" s="68" t="n"/>
      <c r="H559" s="67" t="e">
        <f aca="false" ca="false" dt2D="false" dtr="false" t="normal">G559/D559*100</f>
        <v>#DIV/0!</v>
      </c>
      <c r="I559" s="68" t="n"/>
      <c r="J559" s="68" t="n"/>
      <c r="K559" s="68" t="n"/>
      <c r="L559" s="68" t="n"/>
      <c r="M559" s="68" t="n"/>
      <c r="N559" s="68" t="n"/>
      <c r="O559" s="66" t="n"/>
      <c r="P559" s="66" t="n"/>
      <c r="Q559" s="66" t="n"/>
      <c r="R559" s="66" t="n"/>
      <c r="S559" s="66" t="n"/>
      <c r="T559" s="66" t="n"/>
      <c r="U559" s="69" t="e">
        <f aca="false" ca="false" dt2D="false" dtr="false" t="normal">O559/G559*100</f>
        <v>#DIV/0!</v>
      </c>
      <c r="V559" s="66" t="n"/>
      <c r="W559" s="81" t="e">
        <f aca="false" ca="false" dt2D="false" dtr="false" t="normal">V559/E559*100</f>
        <v>#DIV/0!</v>
      </c>
      <c r="X559" s="66" t="n"/>
      <c r="Y559" s="81" t="e">
        <f aca="false" ca="false" dt2D="false" dtr="false" t="normal">X559/E559*100</f>
        <v>#DIV/0!</v>
      </c>
      <c r="Z559" s="66" t="n"/>
      <c r="AA559" s="66" t="n"/>
      <c r="AB559" s="66" t="n"/>
      <c r="AC559" s="66" t="n"/>
      <c r="AD559" s="66" t="n"/>
      <c r="AE559" s="66" t="n"/>
    </row>
    <row customFormat="true" ht="15" outlineLevel="0" r="560" s="36">
      <c r="A560" s="87" t="n"/>
      <c r="B560" s="82" t="s">
        <v>486</v>
      </c>
      <c r="C560" s="66" t="n"/>
      <c r="D560" s="66" t="n"/>
      <c r="E560" s="96" t="n"/>
      <c r="F560" s="67" t="e">
        <f aca="false" ca="false" dt2D="false" dtr="false" t="normal">E560/C560</f>
        <v>#DIV/0!</v>
      </c>
      <c r="G560" s="68" t="n"/>
      <c r="H560" s="67" t="e">
        <f aca="false" ca="false" dt2D="false" dtr="false" t="normal">G560/D560*100</f>
        <v>#DIV/0!</v>
      </c>
      <c r="I560" s="68" t="n"/>
      <c r="J560" s="68" t="n"/>
      <c r="K560" s="68" t="n"/>
      <c r="L560" s="68" t="n"/>
      <c r="M560" s="68" t="n"/>
      <c r="N560" s="68" t="n"/>
      <c r="O560" s="66" t="n"/>
      <c r="P560" s="66" t="n"/>
      <c r="Q560" s="66" t="n"/>
      <c r="R560" s="66" t="n"/>
      <c r="S560" s="66" t="n"/>
      <c r="T560" s="66" t="n"/>
      <c r="U560" s="69" t="e">
        <f aca="false" ca="false" dt2D="false" dtr="false" t="normal">O560/G560*100</f>
        <v>#DIV/0!</v>
      </c>
      <c r="V560" s="66" t="n"/>
      <c r="W560" s="81" t="e">
        <f aca="false" ca="false" dt2D="false" dtr="false" t="normal">V560/E560*100</f>
        <v>#DIV/0!</v>
      </c>
      <c r="X560" s="66" t="n"/>
      <c r="Y560" s="81" t="e">
        <f aca="false" ca="false" dt2D="false" dtr="false" t="normal">X560/E560*100</f>
        <v>#DIV/0!</v>
      </c>
      <c r="Z560" s="66" t="n"/>
      <c r="AA560" s="66" t="n"/>
      <c r="AB560" s="66" t="n"/>
      <c r="AC560" s="66" t="n"/>
      <c r="AD560" s="66" t="n"/>
      <c r="AE560" s="66" t="n"/>
    </row>
    <row customFormat="true" ht="15" outlineLevel="0" r="561" s="36">
      <c r="A561" s="87" t="n"/>
      <c r="B561" s="71" t="s">
        <v>77</v>
      </c>
      <c r="C561" s="66" t="n"/>
      <c r="D561" s="66" t="n"/>
      <c r="E561" s="96" t="n"/>
      <c r="F561" s="67" t="e">
        <f aca="false" ca="false" dt2D="false" dtr="false" t="normal">E561/C561</f>
        <v>#DIV/0!</v>
      </c>
      <c r="G561" s="68" t="n"/>
      <c r="H561" s="67" t="e">
        <f aca="false" ca="false" dt2D="false" dtr="false" t="normal">G561/D561*100</f>
        <v>#DIV/0!</v>
      </c>
      <c r="I561" s="68" t="n"/>
      <c r="J561" s="68" t="n"/>
      <c r="K561" s="68" t="n"/>
      <c r="L561" s="68" t="n"/>
      <c r="M561" s="68" t="n"/>
      <c r="N561" s="68" t="n"/>
      <c r="O561" s="66" t="n"/>
      <c r="P561" s="66" t="n"/>
      <c r="Q561" s="66" t="n"/>
      <c r="R561" s="66" t="n"/>
      <c r="S561" s="66" t="n"/>
      <c r="T561" s="66" t="n"/>
      <c r="U561" s="69" t="e">
        <f aca="false" ca="false" dt2D="false" dtr="false" t="normal">O561/G561*100</f>
        <v>#DIV/0!</v>
      </c>
      <c r="V561" s="66" t="n"/>
      <c r="W561" s="81" t="e">
        <f aca="false" ca="false" dt2D="false" dtr="false" t="normal">V561/E561*100</f>
        <v>#DIV/0!</v>
      </c>
      <c r="X561" s="66" t="n"/>
      <c r="Y561" s="81" t="e">
        <f aca="false" ca="false" dt2D="false" dtr="false" t="normal">X561/E561*100</f>
        <v>#DIV/0!</v>
      </c>
      <c r="Z561" s="66" t="n"/>
      <c r="AA561" s="66" t="n"/>
      <c r="AB561" s="66" t="n"/>
      <c r="AC561" s="66" t="n"/>
      <c r="AD561" s="66" t="n"/>
      <c r="AE561" s="66" t="n"/>
    </row>
    <row customFormat="true" ht="15" outlineLevel="0" r="562" s="36">
      <c r="A562" s="87" t="n"/>
      <c r="B562" s="71" t="s">
        <v>79</v>
      </c>
      <c r="C562" s="66" t="n"/>
      <c r="D562" s="66" t="n"/>
      <c r="E562" s="96" t="n"/>
      <c r="F562" s="67" t="e">
        <f aca="false" ca="false" dt2D="false" dtr="false" t="normal">E562/C562</f>
        <v>#DIV/0!</v>
      </c>
      <c r="G562" s="68" t="n"/>
      <c r="H562" s="67" t="e">
        <f aca="false" ca="false" dt2D="false" dtr="false" t="normal">G562/D562*100</f>
        <v>#DIV/0!</v>
      </c>
      <c r="I562" s="68" t="n"/>
      <c r="J562" s="68" t="n"/>
      <c r="K562" s="68" t="n"/>
      <c r="L562" s="68" t="n"/>
      <c r="M562" s="68" t="n"/>
      <c r="N562" s="68" t="n"/>
      <c r="O562" s="66" t="n"/>
      <c r="P562" s="66" t="n"/>
      <c r="Q562" s="66" t="n"/>
      <c r="R562" s="66" t="n"/>
      <c r="S562" s="66" t="n"/>
      <c r="T562" s="66" t="n"/>
      <c r="U562" s="69" t="e">
        <f aca="false" ca="false" dt2D="false" dtr="false" t="normal">O562/G562*100</f>
        <v>#DIV/0!</v>
      </c>
      <c r="V562" s="66" t="n"/>
      <c r="W562" s="81" t="e">
        <f aca="false" ca="false" dt2D="false" dtr="false" t="normal">V562/E562*100</f>
        <v>#DIV/0!</v>
      </c>
      <c r="X562" s="66" t="n"/>
      <c r="Y562" s="81" t="e">
        <f aca="false" ca="false" dt2D="false" dtr="false" t="normal">X562/E562*100</f>
        <v>#DIV/0!</v>
      </c>
      <c r="Z562" s="66" t="n"/>
      <c r="AA562" s="66" t="n"/>
      <c r="AB562" s="66" t="n"/>
      <c r="AC562" s="66" t="n"/>
      <c r="AD562" s="66" t="n"/>
      <c r="AE562" s="66" t="n"/>
    </row>
    <row customFormat="true" ht="15" outlineLevel="0" r="563" s="36">
      <c r="A563" s="87" t="n"/>
      <c r="B563" s="71" t="s">
        <v>132</v>
      </c>
      <c r="C563" s="66" t="n"/>
      <c r="D563" s="66" t="n"/>
      <c r="E563" s="96" t="n"/>
      <c r="F563" s="67" t="e">
        <f aca="false" ca="false" dt2D="false" dtr="false" t="normal">E563/C563</f>
        <v>#DIV/0!</v>
      </c>
      <c r="G563" s="68" t="n"/>
      <c r="H563" s="67" t="e">
        <f aca="false" ca="false" dt2D="false" dtr="false" t="normal">G563/D563*100</f>
        <v>#DIV/0!</v>
      </c>
      <c r="I563" s="68" t="n"/>
      <c r="J563" s="68" t="n"/>
      <c r="K563" s="68" t="n"/>
      <c r="L563" s="68" t="n"/>
      <c r="M563" s="68" t="n"/>
      <c r="N563" s="68" t="n"/>
      <c r="O563" s="66" t="n"/>
      <c r="P563" s="66" t="n"/>
      <c r="Q563" s="66" t="n"/>
      <c r="R563" s="66" t="n"/>
      <c r="S563" s="66" t="n"/>
      <c r="T563" s="66" t="n"/>
      <c r="U563" s="69" t="e">
        <f aca="false" ca="false" dt2D="false" dtr="false" t="normal">O563/G563*100</f>
        <v>#DIV/0!</v>
      </c>
      <c r="V563" s="66" t="n"/>
      <c r="W563" s="81" t="e">
        <f aca="false" ca="false" dt2D="false" dtr="false" t="normal">V563/E563*100</f>
        <v>#DIV/0!</v>
      </c>
      <c r="X563" s="66" t="n"/>
      <c r="Y563" s="81" t="e">
        <f aca="false" ca="false" dt2D="false" dtr="false" t="normal">X563/E563*100</f>
        <v>#DIV/0!</v>
      </c>
      <c r="Z563" s="66" t="n"/>
      <c r="AA563" s="66" t="n"/>
      <c r="AB563" s="66" t="n"/>
      <c r="AC563" s="66" t="n"/>
      <c r="AD563" s="66" t="n"/>
      <c r="AE563" s="66" t="n"/>
    </row>
    <row customFormat="true" ht="15" outlineLevel="0" r="564" s="36">
      <c r="A564" s="87" t="n"/>
      <c r="B564" s="71" t="s">
        <v>133</v>
      </c>
      <c r="C564" s="66" t="n"/>
      <c r="D564" s="66" t="n"/>
      <c r="E564" s="96" t="n"/>
      <c r="F564" s="67" t="e">
        <f aca="false" ca="false" dt2D="false" dtr="false" t="normal">E564/C564</f>
        <v>#DIV/0!</v>
      </c>
      <c r="G564" s="68" t="n"/>
      <c r="H564" s="67" t="e">
        <f aca="false" ca="false" dt2D="false" dtr="false" t="normal">G564/D564*100</f>
        <v>#DIV/0!</v>
      </c>
      <c r="I564" s="68" t="n"/>
      <c r="J564" s="68" t="n"/>
      <c r="K564" s="68" t="n"/>
      <c r="L564" s="68" t="n"/>
      <c r="M564" s="68" t="n"/>
      <c r="N564" s="68" t="n"/>
      <c r="O564" s="66" t="n"/>
      <c r="P564" s="66" t="n"/>
      <c r="Q564" s="66" t="n"/>
      <c r="R564" s="66" t="n"/>
      <c r="S564" s="66" t="n"/>
      <c r="T564" s="66" t="n"/>
      <c r="U564" s="69" t="e">
        <f aca="false" ca="false" dt2D="false" dtr="false" t="normal">O564/G564*100</f>
        <v>#DIV/0!</v>
      </c>
      <c r="V564" s="66" t="n"/>
      <c r="W564" s="81" t="e">
        <f aca="false" ca="false" dt2D="false" dtr="false" t="normal">V564/E564*100</f>
        <v>#DIV/0!</v>
      </c>
      <c r="X564" s="66" t="n"/>
      <c r="Y564" s="81" t="e">
        <f aca="false" ca="false" dt2D="false" dtr="false" t="normal">X564/E564*100</f>
        <v>#DIV/0!</v>
      </c>
      <c r="Z564" s="66" t="n"/>
      <c r="AA564" s="66" t="n"/>
      <c r="AB564" s="66" t="n"/>
      <c r="AC564" s="66" t="n"/>
      <c r="AD564" s="66" t="n"/>
      <c r="AE564" s="66" t="n"/>
    </row>
    <row customFormat="true" ht="15" outlineLevel="0" r="565" s="36">
      <c r="A565" s="73" t="s">
        <v>80</v>
      </c>
      <c r="B565" s="74" t="s"/>
      <c r="C565" s="75" t="n">
        <f aca="false" ca="false" dt2D="false" dtr="false" t="normal">SUM(C554:C564)</f>
        <v>0</v>
      </c>
      <c r="D565" s="75" t="n">
        <f aca="false" ca="false" dt2D="false" dtr="false" t="normal">SUM(D554:D564)</f>
        <v>0</v>
      </c>
      <c r="E565" s="98" t="n">
        <f aca="false" ca="false" dt2D="false" dtr="false" t="normal">SUM(E554:E564)</f>
        <v>0</v>
      </c>
      <c r="F565" s="76" t="e">
        <f aca="false" ca="false" dt2D="false" dtr="false" t="normal">E565/C565</f>
        <v>#DIV/0!</v>
      </c>
      <c r="G565" s="98" t="n">
        <f aca="false" ca="false" dt2D="false" dtr="false" t="normal">SUM(G554:G564)</f>
        <v>0</v>
      </c>
      <c r="H565" s="76" t="e">
        <f aca="false" ca="false" dt2D="false" dtr="false" t="normal">G565/D565*100</f>
        <v>#DIV/0!</v>
      </c>
      <c r="I565" s="98" t="n">
        <f aca="false" ca="false" dt2D="false" dtr="false" t="normal">SUM(I554:I564)</f>
        <v>0</v>
      </c>
      <c r="J565" s="98" t="n">
        <f aca="false" ca="false" dt2D="false" dtr="false" t="normal">SUM(J554:J564)</f>
        <v>0</v>
      </c>
      <c r="K565" s="98" t="n">
        <f aca="false" ca="false" dt2D="false" dtr="false" t="normal">SUM(K554:K564)</f>
        <v>0</v>
      </c>
      <c r="L565" s="98" t="n">
        <f aca="false" ca="false" dt2D="false" dtr="false" t="normal">SUM(L554:L564)</f>
        <v>0</v>
      </c>
      <c r="M565" s="98" t="n">
        <f aca="false" ca="false" dt2D="false" dtr="false" t="normal">SUM(M554:M564)</f>
        <v>0</v>
      </c>
      <c r="N565" s="98" t="n">
        <f aca="false" ca="false" dt2D="false" dtr="false" t="normal">SUM(N554:N564)</f>
        <v>0</v>
      </c>
      <c r="O565" s="98" t="n">
        <f aca="false" ca="false" dt2D="false" dtr="false" t="normal">SUM(O554:O564)</f>
        <v>0</v>
      </c>
      <c r="P565" s="98" t="n">
        <f aca="false" ca="false" dt2D="false" dtr="false" t="normal">SUM(P554:P564)</f>
        <v>0</v>
      </c>
      <c r="Q565" s="98" t="n">
        <f aca="false" ca="false" dt2D="false" dtr="false" t="normal">SUM(Q554:Q564)</f>
        <v>0</v>
      </c>
      <c r="R565" s="98" t="n">
        <f aca="false" ca="false" dt2D="false" dtr="false" t="normal">SUM(R554:R564)</f>
        <v>0</v>
      </c>
      <c r="S565" s="98" t="n">
        <f aca="false" ca="false" dt2D="false" dtr="false" t="normal">SUM(S554:S564)</f>
        <v>0</v>
      </c>
      <c r="T565" s="98" t="n">
        <f aca="false" ca="false" dt2D="false" dtr="false" t="normal">SUM(T554:T564)</f>
        <v>0</v>
      </c>
      <c r="U565" s="98" t="e">
        <f aca="false" ca="false" dt2D="false" dtr="false" t="normal">SUM(U554:U564)</f>
        <v>#DIV/0!</v>
      </c>
      <c r="V565" s="98" t="n">
        <f aca="false" ca="false" dt2D="false" dtr="false" t="normal">SUM(V554:V564)</f>
        <v>0</v>
      </c>
      <c r="W565" s="78" t="e">
        <f aca="false" ca="false" dt2D="false" dtr="false" t="normal">V565/E565*100</f>
        <v>#DIV/0!</v>
      </c>
      <c r="X565" s="98" t="n">
        <f aca="false" ca="false" dt2D="false" dtr="false" t="normal">SUM(X554:X564)</f>
        <v>0</v>
      </c>
      <c r="Y565" s="78" t="e">
        <f aca="false" ca="false" dt2D="false" dtr="false" t="normal">X565/E565*100</f>
        <v>#DIV/0!</v>
      </c>
      <c r="Z565" s="98" t="n">
        <f aca="false" ca="false" dt2D="false" dtr="false" t="normal">SUM(Z554:Z564)</f>
        <v>0</v>
      </c>
      <c r="AA565" s="98" t="n">
        <f aca="false" ca="false" dt2D="false" dtr="false" t="normal">SUM(AA554:AA564)</f>
        <v>0</v>
      </c>
      <c r="AB565" s="98" t="n">
        <f aca="false" ca="false" dt2D="false" dtr="false" t="normal">SUM(AB554:AB564)</f>
        <v>0</v>
      </c>
      <c r="AC565" s="98" t="n">
        <f aca="false" ca="false" dt2D="false" dtr="false" t="normal">SUM(AC554:AC564)</f>
        <v>0</v>
      </c>
      <c r="AD565" s="98" t="n">
        <f aca="false" ca="false" dt2D="false" dtr="false" t="normal">SUM(AD554:AD564)</f>
        <v>0</v>
      </c>
      <c r="AE565" s="98" t="n">
        <f aca="false" ca="false" dt2D="false" dtr="false" t="normal">SUM(AE554:AE564)</f>
        <v>0</v>
      </c>
    </row>
    <row customFormat="true" ht="15" outlineLevel="0" r="566" s="36">
      <c r="A566" s="85" t="n">
        <v>28</v>
      </c>
      <c r="B566" s="86" t="s">
        <v>487</v>
      </c>
      <c r="C566" s="63" t="n"/>
      <c r="D566" s="63" t="n"/>
      <c r="E566" s="63" t="n"/>
      <c r="F566" s="67" t="n"/>
      <c r="G566" s="63" t="n"/>
      <c r="H566" s="67" t="n"/>
      <c r="I566" s="63" t="n"/>
      <c r="J566" s="63" t="n"/>
      <c r="K566" s="63" t="n"/>
      <c r="L566" s="63" t="n"/>
      <c r="M566" s="63" t="n"/>
      <c r="N566" s="63" t="n"/>
      <c r="O566" s="63" t="n"/>
      <c r="P566" s="63" t="n"/>
      <c r="Q566" s="63" t="n"/>
      <c r="R566" s="63" t="n"/>
      <c r="S566" s="63" t="n"/>
      <c r="T566" s="63" t="n"/>
      <c r="U566" s="69" t="n"/>
      <c r="V566" s="63" t="n"/>
      <c r="W566" s="77" t="n"/>
      <c r="X566" s="63" t="n"/>
      <c r="Y566" s="77" t="n"/>
      <c r="Z566" s="63" t="n"/>
      <c r="AA566" s="63" t="n"/>
      <c r="AB566" s="63" t="n"/>
      <c r="AC566" s="63" t="n"/>
      <c r="AD566" s="63" t="n"/>
      <c r="AE566" s="63" t="n"/>
    </row>
    <row customFormat="true" ht="15" outlineLevel="0" r="567" s="36">
      <c r="A567" s="87" t="n"/>
      <c r="B567" s="65" t="s">
        <v>488</v>
      </c>
      <c r="C567" s="66" t="n">
        <v>632.119</v>
      </c>
      <c r="D567" s="66" t="n"/>
      <c r="E567" s="66" t="n"/>
      <c r="F567" s="67" t="n">
        <f aca="false" ca="false" dt2D="false" dtr="false" t="normal">E567/C567</f>
        <v>0</v>
      </c>
      <c r="G567" s="68" t="n"/>
      <c r="H567" s="67" t="e">
        <f aca="false" ca="false" dt2D="false" dtr="false" t="normal">G567/D567*100</f>
        <v>#DIV/0!</v>
      </c>
      <c r="I567" s="68" t="n"/>
      <c r="J567" s="68" t="n"/>
      <c r="K567" s="68" t="n"/>
      <c r="L567" s="68" t="n"/>
      <c r="M567" s="68" t="n"/>
      <c r="N567" s="68" t="n"/>
      <c r="O567" s="66" t="n"/>
      <c r="P567" s="66" t="n"/>
      <c r="Q567" s="66" t="n"/>
      <c r="R567" s="66" t="n"/>
      <c r="S567" s="66" t="n"/>
      <c r="T567" s="66" t="n"/>
      <c r="U567" s="69" t="e">
        <f aca="false" ca="false" dt2D="false" dtr="false" t="normal">O567/G567*100</f>
        <v>#DIV/0!</v>
      </c>
      <c r="V567" s="66" t="n"/>
      <c r="W567" s="81" t="e">
        <f aca="false" ca="false" dt2D="false" dtr="false" t="normal">V567/E567*100</f>
        <v>#DIV/0!</v>
      </c>
      <c r="X567" s="66" t="n">
        <v>30</v>
      </c>
      <c r="Y567" s="81" t="e">
        <f aca="false" ca="false" dt2D="false" dtr="false" t="normal">X567/E567*100</f>
        <v>#DIV/0!</v>
      </c>
      <c r="Z567" s="66" t="n"/>
      <c r="AA567" s="66" t="n"/>
      <c r="AB567" s="66" t="n"/>
      <c r="AC567" s="66" t="n"/>
      <c r="AD567" s="66" t="n"/>
      <c r="AE567" s="66" t="n"/>
    </row>
    <row customFormat="true" ht="15" outlineLevel="0" r="568" s="36">
      <c r="A568" s="87" t="n"/>
      <c r="B568" s="70" t="s">
        <v>313</v>
      </c>
      <c r="C568" s="66" t="n">
        <v>243.4</v>
      </c>
      <c r="D568" s="66" t="n"/>
      <c r="E568" s="66" t="n">
        <v>410</v>
      </c>
      <c r="F568" s="67" t="n">
        <f aca="false" ca="false" dt2D="false" dtr="false" t="normal">E568/C568</f>
        <v>1.6844700082169268</v>
      </c>
      <c r="G568" s="68" t="n"/>
      <c r="H568" s="67" t="e">
        <f aca="false" ca="false" dt2D="false" dtr="false" t="normal">G568/D568*100</f>
        <v>#DIV/0!</v>
      </c>
      <c r="I568" s="68" t="n"/>
      <c r="J568" s="68" t="n"/>
      <c r="K568" s="68" t="n"/>
      <c r="L568" s="68" t="n"/>
      <c r="M568" s="68" t="n"/>
      <c r="N568" s="68" t="n"/>
      <c r="O568" s="66" t="n"/>
      <c r="P568" s="66" t="n"/>
      <c r="Q568" s="66" t="n"/>
      <c r="R568" s="66" t="n"/>
      <c r="S568" s="66" t="n"/>
      <c r="T568" s="66" t="n"/>
      <c r="U568" s="69" t="e">
        <f aca="false" ca="false" dt2D="false" dtr="false" t="normal">O568/G568*100</f>
        <v>#DIV/0!</v>
      </c>
      <c r="V568" s="66" t="n"/>
      <c r="W568" s="81" t="n">
        <f aca="false" ca="false" dt2D="false" dtr="false" t="normal">V568/E568*100</f>
        <v>0</v>
      </c>
      <c r="X568" s="66" t="n">
        <v>18</v>
      </c>
      <c r="Y568" s="81" t="n">
        <f aca="false" ca="false" dt2D="false" dtr="false" t="normal">X568/E568*100</f>
        <v>4.390243902439024</v>
      </c>
      <c r="Z568" s="66" t="n"/>
      <c r="AA568" s="66" t="n"/>
      <c r="AB568" s="66" t="n"/>
      <c r="AC568" s="66" t="n"/>
      <c r="AD568" s="66" t="n"/>
      <c r="AE568" s="66" t="n"/>
    </row>
    <row customFormat="true" ht="15" outlineLevel="0" r="569" s="36">
      <c r="A569" s="87" t="n"/>
      <c r="B569" s="70" t="s">
        <v>67</v>
      </c>
      <c r="C569" s="66" t="n">
        <v>690.4</v>
      </c>
      <c r="D569" s="66" t="n"/>
      <c r="E569" s="66" t="n">
        <v>300</v>
      </c>
      <c r="F569" s="67" t="n">
        <f aca="false" ca="false" dt2D="false" dtr="false" t="normal">E569/C569</f>
        <v>0.4345307068366165</v>
      </c>
      <c r="G569" s="68" t="n"/>
      <c r="H569" s="67" t="e">
        <f aca="false" ca="false" dt2D="false" dtr="false" t="normal">G569/D569*100</f>
        <v>#DIV/0!</v>
      </c>
      <c r="I569" s="68" t="n"/>
      <c r="J569" s="68" t="n"/>
      <c r="K569" s="68" t="n"/>
      <c r="L569" s="68" t="n"/>
      <c r="M569" s="68" t="n"/>
      <c r="N569" s="68" t="n"/>
      <c r="O569" s="66" t="n"/>
      <c r="P569" s="66" t="n"/>
      <c r="Q569" s="66" t="n"/>
      <c r="R569" s="66" t="n"/>
      <c r="S569" s="66" t="n"/>
      <c r="T569" s="66" t="n"/>
      <c r="U569" s="69" t="e">
        <f aca="false" ca="false" dt2D="false" dtr="false" t="normal">O569/G569*100</f>
        <v>#DIV/0!</v>
      </c>
      <c r="V569" s="66" t="n"/>
      <c r="W569" s="81" t="n">
        <f aca="false" ca="false" dt2D="false" dtr="false" t="normal">V569/E569*100</f>
        <v>0</v>
      </c>
      <c r="X569" s="66" t="n">
        <v>15</v>
      </c>
      <c r="Y569" s="81" t="n">
        <f aca="false" ca="false" dt2D="false" dtr="false" t="normal">X569/E569*100</f>
        <v>5</v>
      </c>
      <c r="Z569" s="66" t="n"/>
      <c r="AA569" s="66" t="n"/>
      <c r="AB569" s="66" t="n"/>
      <c r="AC569" s="66" t="n"/>
      <c r="AD569" s="66" t="n"/>
      <c r="AE569" s="66" t="n"/>
    </row>
    <row customFormat="true" ht="15" outlineLevel="0" r="570" s="36">
      <c r="A570" s="87" t="n"/>
      <c r="B570" s="70" t="s">
        <v>67</v>
      </c>
      <c r="C570" s="66" t="n">
        <v>744.2</v>
      </c>
      <c r="D570" s="66" t="n"/>
      <c r="E570" s="66" t="n">
        <v>600</v>
      </c>
      <c r="F570" s="67" t="n">
        <f aca="false" ca="false" dt2D="false" dtr="false" t="normal">E570/C570</f>
        <v>0.806234883095942</v>
      </c>
      <c r="G570" s="68" t="n"/>
      <c r="H570" s="67" t="e">
        <f aca="false" ca="false" dt2D="false" dtr="false" t="normal">G570/D570*100</f>
        <v>#DIV/0!</v>
      </c>
      <c r="I570" s="68" t="n"/>
      <c r="J570" s="68" t="n"/>
      <c r="K570" s="68" t="n"/>
      <c r="L570" s="68" t="n"/>
      <c r="M570" s="68" t="n"/>
      <c r="N570" s="68" t="n"/>
      <c r="O570" s="66" t="n"/>
      <c r="P570" s="66" t="n"/>
      <c r="Q570" s="66" t="n"/>
      <c r="R570" s="66" t="n"/>
      <c r="S570" s="66" t="n"/>
      <c r="T570" s="66" t="n"/>
      <c r="U570" s="69" t="e">
        <f aca="false" ca="false" dt2D="false" dtr="false" t="normal">O570/G570*100</f>
        <v>#DIV/0!</v>
      </c>
      <c r="V570" s="66" t="n"/>
      <c r="W570" s="81" t="n">
        <f aca="false" ca="false" dt2D="false" dtr="false" t="normal">V570/E570*100</f>
        <v>0</v>
      </c>
      <c r="X570" s="66" t="n">
        <v>30</v>
      </c>
      <c r="Y570" s="81" t="n">
        <f aca="false" ca="false" dt2D="false" dtr="false" t="normal">X570/E570*100</f>
        <v>5</v>
      </c>
      <c r="Z570" s="66" t="n"/>
      <c r="AA570" s="66" t="n"/>
      <c r="AB570" s="66" t="n"/>
      <c r="AC570" s="66" t="n"/>
      <c r="AD570" s="66" t="n"/>
      <c r="AE570" s="66" t="n"/>
    </row>
    <row customFormat="true" ht="15" outlineLevel="0" r="571" s="36">
      <c r="A571" s="87" t="n"/>
      <c r="B571" s="70" t="s">
        <v>489</v>
      </c>
      <c r="C571" s="66" t="n">
        <v>235.1</v>
      </c>
      <c r="D571" s="66" t="n"/>
      <c r="E571" s="66" t="n"/>
      <c r="F571" s="67" t="n">
        <f aca="false" ca="false" dt2D="false" dtr="false" t="normal">E571/C571</f>
        <v>0</v>
      </c>
      <c r="G571" s="68" t="n"/>
      <c r="H571" s="67" t="e">
        <f aca="false" ca="false" dt2D="false" dtr="false" t="normal">G571/D571*100</f>
        <v>#DIV/0!</v>
      </c>
      <c r="I571" s="68" t="n"/>
      <c r="J571" s="68" t="n"/>
      <c r="K571" s="68" t="n"/>
      <c r="L571" s="68" t="n"/>
      <c r="M571" s="68" t="n"/>
      <c r="N571" s="68" t="n"/>
      <c r="O571" s="66" t="n"/>
      <c r="P571" s="66" t="n"/>
      <c r="Q571" s="66" t="n"/>
      <c r="R571" s="66" t="n"/>
      <c r="S571" s="66" t="n"/>
      <c r="T571" s="66" t="n"/>
      <c r="U571" s="69" t="e">
        <f aca="false" ca="false" dt2D="false" dtr="false" t="normal">O571/G571*100</f>
        <v>#DIV/0!</v>
      </c>
      <c r="V571" s="66" t="n"/>
      <c r="W571" s="81" t="e">
        <f aca="false" ca="false" dt2D="false" dtr="false" t="normal">V571/E571*100</f>
        <v>#DIV/0!</v>
      </c>
      <c r="X571" s="66" t="n">
        <v>11</v>
      </c>
      <c r="Y571" s="81" t="e">
        <f aca="false" ca="false" dt2D="false" dtr="false" t="normal">X571/E571*100</f>
        <v>#DIV/0!</v>
      </c>
      <c r="Z571" s="66" t="n"/>
      <c r="AA571" s="66" t="n"/>
      <c r="AB571" s="66" t="n"/>
      <c r="AC571" s="66" t="n"/>
      <c r="AD571" s="66" t="n"/>
      <c r="AE571" s="66" t="n"/>
    </row>
    <row customFormat="true" ht="15" outlineLevel="0" r="572" s="36">
      <c r="A572" s="87" t="n"/>
      <c r="B572" s="70" t="s">
        <v>490</v>
      </c>
      <c r="C572" s="66" t="n">
        <v>0</v>
      </c>
      <c r="D572" s="66" t="n"/>
      <c r="E572" s="66" t="n"/>
      <c r="F572" s="67" t="e">
        <f aca="false" ca="false" dt2D="false" dtr="false" t="normal">E572/C572</f>
        <v>#DIV/0!</v>
      </c>
      <c r="G572" s="68" t="n"/>
      <c r="H572" s="67" t="e">
        <f aca="false" ca="false" dt2D="false" dtr="false" t="normal">G572/D572*100</f>
        <v>#DIV/0!</v>
      </c>
      <c r="I572" s="68" t="n"/>
      <c r="J572" s="68" t="n"/>
      <c r="K572" s="68" t="n"/>
      <c r="L572" s="68" t="n"/>
      <c r="M572" s="68" t="n"/>
      <c r="N572" s="68" t="n"/>
      <c r="O572" s="66" t="n"/>
      <c r="P572" s="66" t="n"/>
      <c r="Q572" s="66" t="n"/>
      <c r="R572" s="66" t="n"/>
      <c r="S572" s="66" t="n"/>
      <c r="T572" s="66" t="n"/>
      <c r="U572" s="69" t="e">
        <f aca="false" ca="false" dt2D="false" dtr="false" t="normal">O572/G572*100</f>
        <v>#DIV/0!</v>
      </c>
      <c r="V572" s="66" t="n"/>
      <c r="W572" s="81" t="e">
        <f aca="false" ca="false" dt2D="false" dtr="false" t="normal">V572/E572*100</f>
        <v>#DIV/0!</v>
      </c>
      <c r="X572" s="66" t="n"/>
      <c r="Y572" s="81" t="e">
        <f aca="false" ca="false" dt2D="false" dtr="false" t="normal">X572/E572*100</f>
        <v>#DIV/0!</v>
      </c>
      <c r="Z572" s="66" t="n"/>
      <c r="AA572" s="66" t="n"/>
      <c r="AB572" s="66" t="n"/>
      <c r="AC572" s="66" t="n"/>
      <c r="AD572" s="66" t="n"/>
      <c r="AE572" s="66" t="n"/>
    </row>
    <row customFormat="true" ht="15" outlineLevel="0" r="573" s="36">
      <c r="A573" s="87" t="n"/>
      <c r="B573" s="65" t="s">
        <v>491</v>
      </c>
      <c r="C573" s="66" t="n">
        <v>2895.17</v>
      </c>
      <c r="D573" s="66" t="n"/>
      <c r="E573" s="66" t="n"/>
      <c r="F573" s="67" t="n">
        <f aca="false" ca="false" dt2D="false" dtr="false" t="normal">E573/C573</f>
        <v>0</v>
      </c>
      <c r="G573" s="68" t="n"/>
      <c r="H573" s="67" t="e">
        <f aca="false" ca="false" dt2D="false" dtr="false" t="normal">G573/D573*100</f>
        <v>#DIV/0!</v>
      </c>
      <c r="I573" s="68" t="n"/>
      <c r="J573" s="68" t="n"/>
      <c r="K573" s="68" t="n"/>
      <c r="L573" s="68" t="n"/>
      <c r="M573" s="68" t="n"/>
      <c r="N573" s="68" t="n"/>
      <c r="O573" s="66" t="n"/>
      <c r="P573" s="66" t="n"/>
      <c r="Q573" s="66" t="n"/>
      <c r="R573" s="66" t="n"/>
      <c r="S573" s="66" t="n"/>
      <c r="T573" s="66" t="n"/>
      <c r="U573" s="69" t="e">
        <f aca="false" ca="false" dt2D="false" dtr="false" t="normal">O573/G573*100</f>
        <v>#DIV/0!</v>
      </c>
      <c r="V573" s="66" t="n"/>
      <c r="W573" s="81" t="e">
        <f aca="false" ca="false" dt2D="false" dtr="false" t="normal">V573/E573*100</f>
        <v>#DIV/0!</v>
      </c>
      <c r="X573" s="66" t="n">
        <v>30</v>
      </c>
      <c r="Y573" s="81" t="e">
        <f aca="false" ca="false" dt2D="false" dtr="false" t="normal">X573/E573*100</f>
        <v>#DIV/0!</v>
      </c>
      <c r="Z573" s="66" t="n"/>
      <c r="AA573" s="66" t="n"/>
      <c r="AB573" s="66" t="n"/>
      <c r="AC573" s="66" t="n"/>
      <c r="AD573" s="66" t="n"/>
      <c r="AE573" s="66" t="n"/>
    </row>
    <row customFormat="true" ht="15" outlineLevel="0" r="574" s="36">
      <c r="A574" s="87" t="n"/>
      <c r="B574" s="70" t="s">
        <v>492</v>
      </c>
      <c r="C574" s="66" t="n">
        <v>57.347</v>
      </c>
      <c r="D574" s="66" t="n"/>
      <c r="E574" s="66" t="n"/>
      <c r="F574" s="67" t="n">
        <f aca="false" ca="false" dt2D="false" dtr="false" t="normal">E574/C574</f>
        <v>0</v>
      </c>
      <c r="G574" s="68" t="n"/>
      <c r="H574" s="67" t="e">
        <f aca="false" ca="false" dt2D="false" dtr="false" t="normal">G574/D574*100</f>
        <v>#DIV/0!</v>
      </c>
      <c r="I574" s="68" t="n"/>
      <c r="J574" s="68" t="n"/>
      <c r="K574" s="68" t="n"/>
      <c r="L574" s="68" t="n"/>
      <c r="M574" s="68" t="n"/>
      <c r="N574" s="68" t="n"/>
      <c r="O574" s="66" t="n"/>
      <c r="P574" s="66" t="n"/>
      <c r="Q574" s="66" t="n"/>
      <c r="R574" s="66" t="n"/>
      <c r="S574" s="66" t="n"/>
      <c r="T574" s="66" t="n"/>
      <c r="U574" s="69" t="e">
        <f aca="false" ca="false" dt2D="false" dtr="false" t="normal">O574/G574*100</f>
        <v>#DIV/0!</v>
      </c>
      <c r="V574" s="66" t="n"/>
      <c r="W574" s="81" t="e">
        <f aca="false" ca="false" dt2D="false" dtr="false" t="normal">V574/E574*100</f>
        <v>#DIV/0!</v>
      </c>
      <c r="X574" s="66" t="n"/>
      <c r="Y574" s="81" t="e">
        <f aca="false" ca="false" dt2D="false" dtr="false" t="normal">X574/E574*100</f>
        <v>#DIV/0!</v>
      </c>
      <c r="Z574" s="66" t="n"/>
      <c r="AA574" s="66" t="n"/>
      <c r="AB574" s="66" t="n"/>
      <c r="AC574" s="66" t="n"/>
      <c r="AD574" s="66" t="n"/>
      <c r="AE574" s="66" t="n"/>
    </row>
    <row customFormat="true" ht="15" outlineLevel="0" r="575" s="36">
      <c r="A575" s="87" t="n"/>
      <c r="B575" s="71" t="s">
        <v>493</v>
      </c>
      <c r="C575" s="66" t="n">
        <v>272.596</v>
      </c>
      <c r="D575" s="66" t="n"/>
      <c r="E575" s="66" t="n"/>
      <c r="F575" s="67" t="n">
        <f aca="false" ca="false" dt2D="false" dtr="false" t="normal">E575/C575</f>
        <v>0</v>
      </c>
      <c r="G575" s="68" t="n"/>
      <c r="H575" s="67" t="e">
        <f aca="false" ca="false" dt2D="false" dtr="false" t="normal">G575/D575*100</f>
        <v>#DIV/0!</v>
      </c>
      <c r="I575" s="68" t="n"/>
      <c r="J575" s="68" t="n"/>
      <c r="K575" s="68" t="n"/>
      <c r="L575" s="68" t="n"/>
      <c r="M575" s="68" t="n"/>
      <c r="N575" s="68" t="n"/>
      <c r="O575" s="66" t="n"/>
      <c r="P575" s="66" t="n"/>
      <c r="Q575" s="66" t="n"/>
      <c r="R575" s="66" t="n"/>
      <c r="S575" s="66" t="n"/>
      <c r="T575" s="66" t="n"/>
      <c r="U575" s="69" t="e">
        <f aca="false" ca="false" dt2D="false" dtr="false" t="normal">O575/G575*100</f>
        <v>#DIV/0!</v>
      </c>
      <c r="V575" s="66" t="n"/>
      <c r="W575" s="81" t="e">
        <f aca="false" ca="false" dt2D="false" dtr="false" t="normal">V575/E575*100</f>
        <v>#DIV/0!</v>
      </c>
      <c r="X575" s="66" t="n"/>
      <c r="Y575" s="81" t="e">
        <f aca="false" ca="false" dt2D="false" dtr="false" t="normal">X575/E575*100</f>
        <v>#DIV/0!</v>
      </c>
      <c r="Z575" s="66" t="n"/>
      <c r="AA575" s="66" t="n"/>
      <c r="AB575" s="66" t="n"/>
      <c r="AC575" s="66" t="n"/>
      <c r="AD575" s="66" t="n"/>
      <c r="AE575" s="66" t="n"/>
    </row>
    <row customFormat="true" ht="15" outlineLevel="0" r="576" s="36">
      <c r="A576" s="87" t="n"/>
      <c r="B576" s="71" t="s">
        <v>494</v>
      </c>
      <c r="C576" s="66" t="n">
        <v>948.556</v>
      </c>
      <c r="D576" s="66" t="n"/>
      <c r="E576" s="66" t="n"/>
      <c r="F576" s="67" t="n">
        <f aca="false" ca="false" dt2D="false" dtr="false" t="normal">E576/C576</f>
        <v>0</v>
      </c>
      <c r="G576" s="68" t="n"/>
      <c r="H576" s="67" t="e">
        <f aca="false" ca="false" dt2D="false" dtr="false" t="normal">G576/D576*100</f>
        <v>#DIV/0!</v>
      </c>
      <c r="I576" s="68" t="n"/>
      <c r="J576" s="68" t="n"/>
      <c r="K576" s="68" t="n"/>
      <c r="L576" s="68" t="n"/>
      <c r="M576" s="68" t="n"/>
      <c r="N576" s="68" t="n"/>
      <c r="O576" s="66" t="n"/>
      <c r="P576" s="66" t="n"/>
      <c r="Q576" s="66" t="n"/>
      <c r="R576" s="66" t="n"/>
      <c r="S576" s="66" t="n"/>
      <c r="T576" s="66" t="n"/>
      <c r="U576" s="69" t="e">
        <f aca="false" ca="false" dt2D="false" dtr="false" t="normal">O576/G576*100</f>
        <v>#DIV/0!</v>
      </c>
      <c r="V576" s="66" t="n"/>
      <c r="W576" s="81" t="e">
        <f aca="false" ca="false" dt2D="false" dtr="false" t="normal">V576/E576*100</f>
        <v>#DIV/0!</v>
      </c>
      <c r="X576" s="66" t="n"/>
      <c r="Y576" s="81" t="e">
        <f aca="false" ca="false" dt2D="false" dtr="false" t="normal">X576/E576*100</f>
        <v>#DIV/0!</v>
      </c>
      <c r="Z576" s="66" t="n"/>
      <c r="AA576" s="66" t="n"/>
      <c r="AB576" s="66" t="n"/>
      <c r="AC576" s="66" t="n"/>
      <c r="AD576" s="66" t="n"/>
      <c r="AE576" s="66" t="n"/>
    </row>
    <row customFormat="true" ht="15" outlineLevel="0" r="577" s="36">
      <c r="A577" s="87" t="n"/>
      <c r="B577" s="82" t="s">
        <v>495</v>
      </c>
      <c r="C577" s="66" t="n">
        <v>66.6</v>
      </c>
      <c r="D577" s="66" t="n"/>
      <c r="E577" s="66" t="n"/>
      <c r="F577" s="67" t="n">
        <f aca="false" ca="false" dt2D="false" dtr="false" t="normal">E577/C577</f>
        <v>0</v>
      </c>
      <c r="G577" s="68" t="n"/>
      <c r="H577" s="67" t="e">
        <f aca="false" ca="false" dt2D="false" dtr="false" t="normal">G577/D577*100</f>
        <v>#DIV/0!</v>
      </c>
      <c r="I577" s="68" t="n"/>
      <c r="J577" s="68" t="n"/>
      <c r="K577" s="68" t="n"/>
      <c r="L577" s="68" t="n"/>
      <c r="M577" s="68" t="n"/>
      <c r="N577" s="68" t="n"/>
      <c r="O577" s="66" t="n"/>
      <c r="P577" s="66" t="n"/>
      <c r="Q577" s="66" t="n"/>
      <c r="R577" s="66" t="n"/>
      <c r="S577" s="66" t="n"/>
      <c r="T577" s="66" t="n"/>
      <c r="U577" s="69" t="e">
        <f aca="false" ca="false" dt2D="false" dtr="false" t="normal">O577/G577*100</f>
        <v>#DIV/0!</v>
      </c>
      <c r="V577" s="66" t="n"/>
      <c r="W577" s="81" t="e">
        <f aca="false" ca="false" dt2D="false" dtr="false" t="normal">V577/E577*100</f>
        <v>#DIV/0!</v>
      </c>
      <c r="X577" s="66" t="n"/>
      <c r="Y577" s="81" t="e">
        <f aca="false" ca="false" dt2D="false" dtr="false" t="normal">X577/E577*100</f>
        <v>#DIV/0!</v>
      </c>
      <c r="Z577" s="66" t="n"/>
      <c r="AA577" s="66" t="n"/>
      <c r="AB577" s="66" t="n"/>
      <c r="AC577" s="66" t="n"/>
      <c r="AD577" s="66" t="n"/>
      <c r="AE577" s="66" t="n"/>
    </row>
    <row customFormat="true" ht="15" outlineLevel="0" r="578" s="36">
      <c r="A578" s="87" t="n"/>
      <c r="B578" s="82" t="s">
        <v>496</v>
      </c>
      <c r="C578" s="66" t="n">
        <v>3047.475</v>
      </c>
      <c r="D578" s="66" t="n"/>
      <c r="E578" s="66" t="n"/>
      <c r="F578" s="67" t="n">
        <f aca="false" ca="false" dt2D="false" dtr="false" t="normal">E578/C578</f>
        <v>0</v>
      </c>
      <c r="G578" s="68" t="n"/>
      <c r="H578" s="67" t="e">
        <f aca="false" ca="false" dt2D="false" dtr="false" t="normal">G578/D578*100</f>
        <v>#DIV/0!</v>
      </c>
      <c r="I578" s="68" t="n"/>
      <c r="J578" s="68" t="n"/>
      <c r="K578" s="68" t="n"/>
      <c r="L578" s="68" t="n"/>
      <c r="M578" s="68" t="n"/>
      <c r="N578" s="68" t="n"/>
      <c r="O578" s="66" t="n"/>
      <c r="P578" s="66" t="n"/>
      <c r="Q578" s="66" t="n"/>
      <c r="R578" s="66" t="n"/>
      <c r="S578" s="66" t="n"/>
      <c r="T578" s="66" t="n"/>
      <c r="U578" s="69" t="e">
        <f aca="false" ca="false" dt2D="false" dtr="false" t="normal">O578/G578*100</f>
        <v>#DIV/0!</v>
      </c>
      <c r="V578" s="66" t="n"/>
      <c r="W578" s="81" t="e">
        <f aca="false" ca="false" dt2D="false" dtr="false" t="normal">V578/E578*100</f>
        <v>#DIV/0!</v>
      </c>
      <c r="X578" s="66" t="n"/>
      <c r="Y578" s="81" t="e">
        <f aca="false" ca="false" dt2D="false" dtr="false" t="normal">X578/E578*100</f>
        <v>#DIV/0!</v>
      </c>
      <c r="Z578" s="66" t="n"/>
      <c r="AA578" s="66" t="n"/>
      <c r="AB578" s="66" t="n"/>
      <c r="AC578" s="66" t="n"/>
      <c r="AD578" s="66" t="n"/>
      <c r="AE578" s="66" t="n"/>
    </row>
    <row customFormat="true" ht="15" outlineLevel="0" r="579" s="36">
      <c r="A579" s="87" t="n"/>
      <c r="B579" s="71" t="s">
        <v>77</v>
      </c>
      <c r="C579" s="66" t="n">
        <v>37</v>
      </c>
      <c r="D579" s="66" t="n"/>
      <c r="E579" s="66" t="n"/>
      <c r="F579" s="67" t="n">
        <f aca="false" ca="false" dt2D="false" dtr="false" t="normal">E579/C579</f>
        <v>0</v>
      </c>
      <c r="G579" s="68" t="n"/>
      <c r="H579" s="67" t="e">
        <f aca="false" ca="false" dt2D="false" dtr="false" t="normal">G579/D579*100</f>
        <v>#DIV/0!</v>
      </c>
      <c r="I579" s="68" t="n"/>
      <c r="J579" s="68" t="n"/>
      <c r="K579" s="68" t="n"/>
      <c r="L579" s="68" t="n"/>
      <c r="M579" s="68" t="n"/>
      <c r="N579" s="68" t="n"/>
      <c r="O579" s="66" t="n"/>
      <c r="P579" s="66" t="n"/>
      <c r="Q579" s="66" t="n"/>
      <c r="R579" s="66" t="n"/>
      <c r="S579" s="66" t="n"/>
      <c r="T579" s="66" t="n"/>
      <c r="U579" s="69" t="e">
        <f aca="false" ca="false" dt2D="false" dtr="false" t="normal">O579/G579*100</f>
        <v>#DIV/0!</v>
      </c>
      <c r="V579" s="66" t="n"/>
      <c r="W579" s="81" t="e">
        <f aca="false" ca="false" dt2D="false" dtr="false" t="normal">V579/E579*100</f>
        <v>#DIV/0!</v>
      </c>
      <c r="X579" s="66" t="n">
        <v>60</v>
      </c>
      <c r="Y579" s="81" t="e">
        <f aca="false" ca="false" dt2D="false" dtr="false" t="normal">X579/E579*100</f>
        <v>#DIV/0!</v>
      </c>
      <c r="Z579" s="66" t="n"/>
      <c r="AA579" s="66" t="n"/>
      <c r="AB579" s="66" t="n"/>
      <c r="AC579" s="66" t="n"/>
      <c r="AD579" s="66" t="n"/>
      <c r="AE579" s="66" t="n"/>
    </row>
    <row customFormat="true" ht="15" outlineLevel="0" r="580" s="36">
      <c r="A580" s="87" t="n"/>
      <c r="B580" s="71" t="s">
        <v>78</v>
      </c>
      <c r="C580" s="66" t="n">
        <v>1390.2</v>
      </c>
      <c r="D580" s="66" t="n"/>
      <c r="E580" s="66" t="n"/>
      <c r="F580" s="67" t="n">
        <f aca="false" ca="false" dt2D="false" dtr="false" t="normal">E580/C580</f>
        <v>0</v>
      </c>
      <c r="G580" s="68" t="n"/>
      <c r="H580" s="67" t="e">
        <f aca="false" ca="false" dt2D="false" dtr="false" t="normal">G580/D580*100</f>
        <v>#DIV/0!</v>
      </c>
      <c r="I580" s="68" t="n"/>
      <c r="J580" s="68" t="n"/>
      <c r="K580" s="68" t="n"/>
      <c r="L580" s="68" t="n"/>
      <c r="M580" s="68" t="n"/>
      <c r="N580" s="68" t="n"/>
      <c r="O580" s="66" t="n"/>
      <c r="P580" s="66" t="n"/>
      <c r="Q580" s="66" t="n"/>
      <c r="R580" s="66" t="n"/>
      <c r="S580" s="66" t="n"/>
      <c r="T580" s="66" t="n"/>
      <c r="U580" s="69" t="e">
        <f aca="false" ca="false" dt2D="false" dtr="false" t="normal">O580/G580*100</f>
        <v>#DIV/0!</v>
      </c>
      <c r="V580" s="66" t="n"/>
      <c r="W580" s="81" t="e">
        <f aca="false" ca="false" dt2D="false" dtr="false" t="normal">V580/E580*100</f>
        <v>#DIV/0!</v>
      </c>
      <c r="X580" s="66" t="n"/>
      <c r="Y580" s="81" t="e">
        <f aca="false" ca="false" dt2D="false" dtr="false" t="normal">X580/E580*100</f>
        <v>#DIV/0!</v>
      </c>
      <c r="Z580" s="66" t="n"/>
      <c r="AA580" s="66" t="n"/>
      <c r="AB580" s="66" t="n"/>
      <c r="AC580" s="66" t="n"/>
      <c r="AD580" s="66" t="n"/>
      <c r="AE580" s="66" t="n"/>
    </row>
    <row customFormat="true" ht="15" outlineLevel="0" r="581" s="36">
      <c r="A581" s="87" t="n"/>
      <c r="B581" s="71" t="s">
        <v>79</v>
      </c>
      <c r="C581" s="66" t="n">
        <v>13.2</v>
      </c>
      <c r="D581" s="66" t="n"/>
      <c r="E581" s="66" t="n"/>
      <c r="F581" s="67" t="n">
        <f aca="false" ca="false" dt2D="false" dtr="false" t="normal">E581/C581</f>
        <v>0</v>
      </c>
      <c r="G581" s="68" t="n"/>
      <c r="H581" s="67" t="e">
        <f aca="false" ca="false" dt2D="false" dtr="false" t="normal">G581/D581*100</f>
        <v>#DIV/0!</v>
      </c>
      <c r="I581" s="68" t="n"/>
      <c r="J581" s="68" t="n"/>
      <c r="K581" s="68" t="n"/>
      <c r="L581" s="68" t="n"/>
      <c r="M581" s="68" t="n"/>
      <c r="N581" s="68" t="n"/>
      <c r="O581" s="66" t="n"/>
      <c r="P581" s="66" t="n"/>
      <c r="Q581" s="66" t="n"/>
      <c r="R581" s="66" t="n"/>
      <c r="S581" s="66" t="n"/>
      <c r="T581" s="66" t="n"/>
      <c r="U581" s="69" t="e">
        <f aca="false" ca="false" dt2D="false" dtr="false" t="normal">O581/G581*100</f>
        <v>#DIV/0!</v>
      </c>
      <c r="V581" s="66" t="n"/>
      <c r="W581" s="81" t="e">
        <f aca="false" ca="false" dt2D="false" dtr="false" t="normal">V581/E581*100</f>
        <v>#DIV/0!</v>
      </c>
      <c r="X581" s="66" t="n"/>
      <c r="Y581" s="81" t="e">
        <f aca="false" ca="false" dt2D="false" dtr="false" t="normal">X581/E581*100</f>
        <v>#DIV/0!</v>
      </c>
      <c r="Z581" s="66" t="n"/>
      <c r="AA581" s="66" t="n"/>
      <c r="AB581" s="66" t="n"/>
      <c r="AC581" s="66" t="n"/>
      <c r="AD581" s="66" t="n"/>
      <c r="AE581" s="66" t="n"/>
    </row>
    <row customFormat="true" ht="15" outlineLevel="0" r="582" s="36">
      <c r="A582" s="72" t="n"/>
      <c r="B582" s="71" t="s">
        <v>132</v>
      </c>
      <c r="C582" s="66" t="n">
        <v>1506</v>
      </c>
      <c r="D582" s="66" t="n"/>
      <c r="E582" s="66" t="n"/>
      <c r="F582" s="67" t="n">
        <f aca="false" ca="false" dt2D="false" dtr="false" t="normal">E582/C582</f>
        <v>0</v>
      </c>
      <c r="G582" s="68" t="n"/>
      <c r="H582" s="67" t="e">
        <f aca="false" ca="false" dt2D="false" dtr="false" t="normal">G582/D582*100</f>
        <v>#DIV/0!</v>
      </c>
      <c r="I582" s="68" t="n"/>
      <c r="J582" s="68" t="n"/>
      <c r="K582" s="68" t="n"/>
      <c r="L582" s="68" t="n"/>
      <c r="M582" s="68" t="n"/>
      <c r="N582" s="68" t="n"/>
      <c r="O582" s="66" t="n"/>
      <c r="P582" s="66" t="n"/>
      <c r="Q582" s="66" t="n"/>
      <c r="R582" s="66" t="n"/>
      <c r="S582" s="66" t="n"/>
      <c r="T582" s="66" t="n"/>
      <c r="U582" s="69" t="e">
        <f aca="false" ca="false" dt2D="false" dtr="false" t="normal">O582/G582*100</f>
        <v>#DIV/0!</v>
      </c>
      <c r="V582" s="66" t="n"/>
      <c r="W582" s="81" t="e">
        <f aca="false" ca="false" dt2D="false" dtr="false" t="normal">V582/E582*100</f>
        <v>#DIV/0!</v>
      </c>
      <c r="X582" s="66" t="n"/>
      <c r="Y582" s="81" t="e">
        <f aca="false" ca="false" dt2D="false" dtr="false" t="normal">X582/E582*100</f>
        <v>#DIV/0!</v>
      </c>
      <c r="Z582" s="66" t="n"/>
      <c r="AA582" s="66" t="n"/>
      <c r="AB582" s="66" t="n"/>
      <c r="AC582" s="66" t="n"/>
      <c r="AD582" s="66" t="n"/>
      <c r="AE582" s="66" t="n"/>
    </row>
    <row customFormat="true" ht="15" outlineLevel="0" r="583" s="36">
      <c r="A583" s="72" t="n"/>
      <c r="B583" s="71" t="s">
        <v>134</v>
      </c>
      <c r="C583" s="66" t="n">
        <v>25.8</v>
      </c>
      <c r="D583" s="66" t="n"/>
      <c r="E583" s="66" t="n"/>
      <c r="F583" s="67" t="n">
        <f aca="false" ca="false" dt2D="false" dtr="false" t="normal">E583/C583</f>
        <v>0</v>
      </c>
      <c r="G583" s="68" t="n"/>
      <c r="H583" s="67" t="e">
        <f aca="false" ca="false" dt2D="false" dtr="false" t="normal">G583/D583*100</f>
        <v>#DIV/0!</v>
      </c>
      <c r="I583" s="68" t="n"/>
      <c r="J583" s="68" t="n"/>
      <c r="K583" s="68" t="n"/>
      <c r="L583" s="68" t="n"/>
      <c r="M583" s="68" t="n"/>
      <c r="N583" s="68" t="n"/>
      <c r="O583" s="66" t="n"/>
      <c r="P583" s="66" t="n"/>
      <c r="Q583" s="66" t="n"/>
      <c r="R583" s="66" t="n"/>
      <c r="S583" s="66" t="n"/>
      <c r="T583" s="66" t="n"/>
      <c r="U583" s="69" t="e">
        <f aca="false" ca="false" dt2D="false" dtr="false" t="normal">O583/G583*100</f>
        <v>#DIV/0!</v>
      </c>
      <c r="V583" s="66" t="n"/>
      <c r="W583" s="81" t="e">
        <f aca="false" ca="false" dt2D="false" dtr="false" t="normal">V583/E583*100</f>
        <v>#DIV/0!</v>
      </c>
      <c r="X583" s="66" t="n"/>
      <c r="Y583" s="81" t="e">
        <f aca="false" ca="false" dt2D="false" dtr="false" t="normal">X583/E583*100</f>
        <v>#DIV/0!</v>
      </c>
      <c r="Z583" s="66" t="n"/>
      <c r="AA583" s="66" t="n"/>
      <c r="AB583" s="66" t="n"/>
      <c r="AC583" s="66" t="n"/>
      <c r="AD583" s="66" t="n"/>
      <c r="AE583" s="66" t="n"/>
    </row>
    <row customFormat="true" ht="15" outlineLevel="0" r="584" s="36">
      <c r="A584" s="72" t="n"/>
      <c r="B584" s="71" t="s">
        <v>135</v>
      </c>
      <c r="C584" s="66" t="n">
        <v>1055.8</v>
      </c>
      <c r="D584" s="66" t="n"/>
      <c r="E584" s="66" t="n"/>
      <c r="F584" s="67" t="n">
        <f aca="false" ca="false" dt2D="false" dtr="false" t="normal">E584/C584</f>
        <v>0</v>
      </c>
      <c r="G584" s="68" t="n"/>
      <c r="H584" s="67" t="e">
        <f aca="false" ca="false" dt2D="false" dtr="false" t="normal">G584/D584*100</f>
        <v>#DIV/0!</v>
      </c>
      <c r="I584" s="68" t="n"/>
      <c r="J584" s="68" t="n"/>
      <c r="K584" s="68" t="n"/>
      <c r="L584" s="68" t="n"/>
      <c r="M584" s="68" t="n"/>
      <c r="N584" s="68" t="n"/>
      <c r="O584" s="66" t="n"/>
      <c r="P584" s="66" t="n"/>
      <c r="Q584" s="66" t="n"/>
      <c r="R584" s="66" t="n"/>
      <c r="S584" s="66" t="n"/>
      <c r="T584" s="66" t="n"/>
      <c r="U584" s="69" t="e">
        <f aca="false" ca="false" dt2D="false" dtr="false" t="normal">O584/G584*100</f>
        <v>#DIV/0!</v>
      </c>
      <c r="V584" s="66" t="n"/>
      <c r="W584" s="81" t="e">
        <f aca="false" ca="false" dt2D="false" dtr="false" t="normal">V584/E584*100</f>
        <v>#DIV/0!</v>
      </c>
      <c r="X584" s="66" t="n"/>
      <c r="Y584" s="81" t="e">
        <f aca="false" ca="false" dt2D="false" dtr="false" t="normal">X584/E584*100</f>
        <v>#DIV/0!</v>
      </c>
      <c r="Z584" s="66" t="n"/>
      <c r="AA584" s="66" t="n"/>
      <c r="AB584" s="66" t="n"/>
      <c r="AC584" s="66" t="n"/>
      <c r="AD584" s="66" t="n"/>
      <c r="AE584" s="66" t="n"/>
    </row>
    <row customFormat="true" ht="15" outlineLevel="0" r="585" s="36">
      <c r="A585" s="73" t="s">
        <v>80</v>
      </c>
      <c r="B585" s="74" t="s"/>
      <c r="C585" s="75" t="n">
        <f aca="false" ca="false" dt2D="false" dtr="false" t="normal">SUM(C567:C584)</f>
        <v>13860.963</v>
      </c>
      <c r="D585" s="75" t="n">
        <f aca="false" ca="false" dt2D="false" dtr="false" t="normal">SUM(D567:D584)</f>
        <v>0</v>
      </c>
      <c r="E585" s="75" t="n">
        <f aca="false" ca="false" dt2D="false" dtr="false" t="normal">SUM(E567:E584)</f>
        <v>1310</v>
      </c>
      <c r="F585" s="76" t="n">
        <f aca="false" ca="false" dt2D="false" dtr="false" t="normal">E585/C585</f>
        <v>0.09451002791075916</v>
      </c>
      <c r="G585" s="75" t="n">
        <f aca="false" ca="false" dt2D="false" dtr="false" t="normal">SUM(G567:G584)</f>
        <v>0</v>
      </c>
      <c r="H585" s="76" t="e">
        <f aca="false" ca="false" dt2D="false" dtr="false" t="normal">G585/D585*100</f>
        <v>#DIV/0!</v>
      </c>
      <c r="I585" s="75" t="n">
        <f aca="false" ca="false" dt2D="false" dtr="false" t="normal">SUM(I567:I584)</f>
        <v>0</v>
      </c>
      <c r="J585" s="75" t="n">
        <f aca="false" ca="false" dt2D="false" dtr="false" t="normal">SUM(J567:J584)</f>
        <v>0</v>
      </c>
      <c r="K585" s="75" t="n">
        <f aca="false" ca="false" dt2D="false" dtr="false" t="normal">SUM(K567:K584)</f>
        <v>0</v>
      </c>
      <c r="L585" s="75" t="n">
        <f aca="false" ca="false" dt2D="false" dtr="false" t="normal">SUM(L567:L584)</f>
        <v>0</v>
      </c>
      <c r="M585" s="75" t="n">
        <f aca="false" ca="false" dt2D="false" dtr="false" t="normal">SUM(M567:M584)</f>
        <v>0</v>
      </c>
      <c r="N585" s="75" t="n">
        <f aca="false" ca="false" dt2D="false" dtr="false" t="normal">SUM(N567:N584)</f>
        <v>0</v>
      </c>
      <c r="O585" s="75" t="n">
        <f aca="false" ca="false" dt2D="false" dtr="false" t="normal">SUM(O567:O584)</f>
        <v>0</v>
      </c>
      <c r="P585" s="75" t="n">
        <f aca="false" ca="false" dt2D="false" dtr="false" t="normal">SUM(P567:P584)</f>
        <v>0</v>
      </c>
      <c r="Q585" s="75" t="n">
        <f aca="false" ca="false" dt2D="false" dtr="false" t="normal">SUM(Q567:Q584)</f>
        <v>0</v>
      </c>
      <c r="R585" s="75" t="n">
        <f aca="false" ca="false" dt2D="false" dtr="false" t="normal">SUM(R567:R584)</f>
        <v>0</v>
      </c>
      <c r="S585" s="75" t="n">
        <f aca="false" ca="false" dt2D="false" dtr="false" t="normal">SUM(S567:S584)</f>
        <v>0</v>
      </c>
      <c r="T585" s="75" t="n">
        <f aca="false" ca="false" dt2D="false" dtr="false" t="normal">SUM(T567:T584)</f>
        <v>0</v>
      </c>
      <c r="U585" s="77" t="e">
        <f aca="false" ca="false" dt2D="false" dtr="false" t="normal">O585/G585*100</f>
        <v>#DIV/0!</v>
      </c>
      <c r="V585" s="75" t="n">
        <f aca="false" ca="false" dt2D="false" dtr="false" t="normal">SUM(V567:V584)</f>
        <v>0</v>
      </c>
      <c r="W585" s="78" t="n">
        <f aca="false" ca="false" dt2D="false" dtr="false" t="normal">V585/E585*100</f>
        <v>0</v>
      </c>
      <c r="X585" s="75" t="n">
        <f aca="false" ca="false" dt2D="false" dtr="false" t="normal">SUM(X567:X584)</f>
        <v>194</v>
      </c>
      <c r="Y585" s="78" t="n">
        <f aca="false" ca="false" dt2D="false" dtr="false" t="normal">X585/E585*100</f>
        <v>14.80916030534351</v>
      </c>
      <c r="Z585" s="75" t="n">
        <f aca="false" ca="false" dt2D="false" dtr="false" t="normal">SUM(Z567:Z584)</f>
        <v>0</v>
      </c>
      <c r="AA585" s="75" t="n">
        <f aca="false" ca="false" dt2D="false" dtr="false" t="normal">SUM(AA567:AA584)</f>
        <v>0</v>
      </c>
      <c r="AB585" s="75" t="n">
        <f aca="false" ca="false" dt2D="false" dtr="false" t="normal">SUM(AB567:AB584)</f>
        <v>0</v>
      </c>
      <c r="AC585" s="75" t="n">
        <f aca="false" ca="false" dt2D="false" dtr="false" t="normal">SUM(AC567:AC584)</f>
        <v>0</v>
      </c>
      <c r="AD585" s="75" t="n">
        <f aca="false" ca="false" dt2D="false" dtr="false" t="normal">SUM(AD567:AD584)</f>
        <v>0</v>
      </c>
      <c r="AE585" s="75" t="n">
        <f aca="false" ca="false" dt2D="false" dtr="false" t="normal">SUM(AE567:AE584)</f>
        <v>0</v>
      </c>
    </row>
    <row customFormat="true" ht="15" outlineLevel="0" r="586" s="36">
      <c r="A586" s="85" t="n">
        <v>29</v>
      </c>
      <c r="B586" s="86" t="s">
        <v>497</v>
      </c>
      <c r="C586" s="63" t="n"/>
      <c r="D586" s="63" t="n"/>
      <c r="E586" s="63" t="n"/>
      <c r="F586" s="67" t="n"/>
      <c r="G586" s="63" t="n"/>
      <c r="H586" s="67" t="n"/>
      <c r="I586" s="63" t="n"/>
      <c r="J586" s="63" t="n"/>
      <c r="K586" s="63" t="n"/>
      <c r="L586" s="63" t="n"/>
      <c r="M586" s="63" t="n"/>
      <c r="N586" s="63" t="n"/>
      <c r="O586" s="63" t="n"/>
      <c r="P586" s="63" t="n"/>
      <c r="Q586" s="63" t="n"/>
      <c r="R586" s="63" t="n"/>
      <c r="S586" s="63" t="n"/>
      <c r="T586" s="63" t="n"/>
      <c r="U586" s="69" t="n"/>
      <c r="V586" s="63" t="n"/>
      <c r="W586" s="77" t="n"/>
      <c r="X586" s="63" t="n"/>
      <c r="Y586" s="77" t="n"/>
      <c r="Z586" s="63" t="n"/>
      <c r="AA586" s="63" t="n"/>
      <c r="AB586" s="63" t="n"/>
      <c r="AC586" s="63" t="n"/>
      <c r="AD586" s="63" t="n"/>
      <c r="AE586" s="63" t="n"/>
    </row>
    <row customFormat="true" ht="15" outlineLevel="0" r="587" s="36">
      <c r="A587" s="87" t="n"/>
      <c r="B587" s="70" t="s">
        <v>498</v>
      </c>
      <c r="C587" s="66" t="n"/>
      <c r="D587" s="66" t="n"/>
      <c r="E587" s="66" t="n"/>
      <c r="F587" s="67" t="e">
        <f aca="false" ca="false" dt2D="false" dtr="false" t="normal">E587/C587</f>
        <v>#DIV/0!</v>
      </c>
      <c r="G587" s="68" t="n"/>
      <c r="H587" s="67" t="e">
        <f aca="false" ca="false" dt2D="false" dtr="false" t="normal">G587/D587*100</f>
        <v>#DIV/0!</v>
      </c>
      <c r="I587" s="68" t="n"/>
      <c r="J587" s="68" t="n"/>
      <c r="K587" s="68" t="n"/>
      <c r="L587" s="68" t="n"/>
      <c r="M587" s="68" t="n"/>
      <c r="N587" s="68" t="n"/>
      <c r="O587" s="66" t="n"/>
      <c r="P587" s="66" t="n"/>
      <c r="Q587" s="66" t="n"/>
      <c r="R587" s="66" t="n"/>
      <c r="S587" s="66" t="n"/>
      <c r="T587" s="66" t="n"/>
      <c r="U587" s="69" t="e">
        <f aca="false" ca="false" dt2D="false" dtr="false" t="normal">O587/G587*100</f>
        <v>#DIV/0!</v>
      </c>
      <c r="V587" s="66" t="n"/>
      <c r="W587" s="81" t="e">
        <f aca="false" ca="false" dt2D="false" dtr="false" t="normal">V587/E587*100</f>
        <v>#DIV/0!</v>
      </c>
      <c r="X587" s="66" t="n"/>
      <c r="Y587" s="81" t="e">
        <f aca="false" ca="false" dt2D="false" dtr="false" t="normal">X587/E587*100</f>
        <v>#DIV/0!</v>
      </c>
      <c r="Z587" s="66" t="n"/>
      <c r="AA587" s="66" t="n"/>
      <c r="AB587" s="66" t="n"/>
      <c r="AC587" s="66" t="n"/>
      <c r="AD587" s="66" t="n"/>
      <c r="AE587" s="66" t="n"/>
    </row>
    <row customFormat="true" ht="15" outlineLevel="0" r="588" s="36">
      <c r="A588" s="87" t="n"/>
      <c r="B588" s="70" t="s">
        <v>499</v>
      </c>
      <c r="C588" s="66" t="n"/>
      <c r="D588" s="66" t="n"/>
      <c r="E588" s="66" t="n"/>
      <c r="F588" s="67" t="e">
        <f aca="false" ca="false" dt2D="false" dtr="false" t="normal">E588/C588</f>
        <v>#DIV/0!</v>
      </c>
      <c r="G588" s="68" t="n"/>
      <c r="H588" s="67" t="e">
        <f aca="false" ca="false" dt2D="false" dtr="false" t="normal">G588/D588*100</f>
        <v>#DIV/0!</v>
      </c>
      <c r="I588" s="68" t="n"/>
      <c r="J588" s="68" t="n"/>
      <c r="K588" s="68" t="n"/>
      <c r="L588" s="68" t="n"/>
      <c r="M588" s="68" t="n"/>
      <c r="N588" s="68" t="n"/>
      <c r="O588" s="66" t="n"/>
      <c r="P588" s="66" t="n"/>
      <c r="Q588" s="66" t="n"/>
      <c r="R588" s="66" t="n"/>
      <c r="S588" s="66" t="n"/>
      <c r="T588" s="66" t="n"/>
      <c r="U588" s="69" t="e">
        <f aca="false" ca="false" dt2D="false" dtr="false" t="normal">O588/G588*100</f>
        <v>#DIV/0!</v>
      </c>
      <c r="V588" s="66" t="n"/>
      <c r="W588" s="81" t="e">
        <f aca="false" ca="false" dt2D="false" dtr="false" t="normal">V588/E588*100</f>
        <v>#DIV/0!</v>
      </c>
      <c r="X588" s="66" t="n"/>
      <c r="Y588" s="81" t="e">
        <f aca="false" ca="false" dt2D="false" dtr="false" t="normal">X588/E588*100</f>
        <v>#DIV/0!</v>
      </c>
      <c r="Z588" s="66" t="n"/>
      <c r="AA588" s="66" t="n"/>
      <c r="AB588" s="66" t="n"/>
      <c r="AC588" s="66" t="n"/>
      <c r="AD588" s="66" t="n"/>
      <c r="AE588" s="66" t="n"/>
    </row>
    <row customFormat="true" ht="15" outlineLevel="0" r="589" s="36">
      <c r="A589" s="66" t="n"/>
      <c r="B589" s="70" t="s">
        <v>313</v>
      </c>
      <c r="C589" s="66" t="n"/>
      <c r="D589" s="66" t="n"/>
      <c r="E589" s="66" t="n"/>
      <c r="F589" s="67" t="e">
        <f aca="false" ca="false" dt2D="false" dtr="false" t="normal">E589/C589</f>
        <v>#DIV/0!</v>
      </c>
      <c r="G589" s="68" t="n"/>
      <c r="H589" s="67" t="e">
        <f aca="false" ca="false" dt2D="false" dtr="false" t="normal">G589/D589*100</f>
        <v>#DIV/0!</v>
      </c>
      <c r="I589" s="68" t="n"/>
      <c r="J589" s="68" t="n"/>
      <c r="K589" s="68" t="n"/>
      <c r="L589" s="68" t="n"/>
      <c r="M589" s="68" t="n"/>
      <c r="N589" s="68" t="n"/>
      <c r="O589" s="66" t="n"/>
      <c r="P589" s="66" t="n"/>
      <c r="Q589" s="66" t="n"/>
      <c r="R589" s="66" t="n"/>
      <c r="S589" s="66" t="n"/>
      <c r="T589" s="66" t="n"/>
      <c r="U589" s="69" t="e">
        <f aca="false" ca="false" dt2D="false" dtr="false" t="normal">O589/G589*100</f>
        <v>#DIV/0!</v>
      </c>
      <c r="V589" s="66" t="n"/>
      <c r="W589" s="81" t="e">
        <f aca="false" ca="false" dt2D="false" dtr="false" t="normal">V589/E589*100</f>
        <v>#DIV/0!</v>
      </c>
      <c r="X589" s="66" t="n"/>
      <c r="Y589" s="81" t="e">
        <f aca="false" ca="false" dt2D="false" dtr="false" t="normal">X589/E589*100</f>
        <v>#DIV/0!</v>
      </c>
      <c r="Z589" s="66" t="n"/>
      <c r="AA589" s="66" t="n"/>
      <c r="AB589" s="66" t="n"/>
      <c r="AC589" s="66" t="n"/>
      <c r="AD589" s="66" t="n"/>
      <c r="AE589" s="66" t="n"/>
    </row>
    <row customFormat="true" ht="15" outlineLevel="0" r="590" s="36">
      <c r="A590" s="66" t="n"/>
      <c r="B590" s="70" t="s">
        <v>500</v>
      </c>
      <c r="C590" s="66" t="n"/>
      <c r="D590" s="66" t="n"/>
      <c r="E590" s="66" t="n"/>
      <c r="F590" s="67" t="e">
        <f aca="false" ca="false" dt2D="false" dtr="false" t="normal">E590/C590</f>
        <v>#DIV/0!</v>
      </c>
      <c r="G590" s="68" t="n"/>
      <c r="H590" s="67" t="e">
        <f aca="false" ca="false" dt2D="false" dtr="false" t="normal">G590/D590*100</f>
        <v>#DIV/0!</v>
      </c>
      <c r="I590" s="68" t="n"/>
      <c r="J590" s="68" t="n"/>
      <c r="K590" s="68" t="n"/>
      <c r="L590" s="68" t="n"/>
      <c r="M590" s="68" t="n"/>
      <c r="N590" s="68" t="n"/>
      <c r="O590" s="66" t="n"/>
      <c r="P590" s="66" t="n"/>
      <c r="Q590" s="66" t="n"/>
      <c r="R590" s="66" t="n"/>
      <c r="S590" s="66" t="n"/>
      <c r="T590" s="66" t="n"/>
      <c r="U590" s="69" t="e">
        <f aca="false" ca="false" dt2D="false" dtr="false" t="normal">O590/G590*100</f>
        <v>#DIV/0!</v>
      </c>
      <c r="V590" s="66" t="n"/>
      <c r="W590" s="81" t="e">
        <f aca="false" ca="false" dt2D="false" dtr="false" t="normal">V590/E590*100</f>
        <v>#DIV/0!</v>
      </c>
      <c r="X590" s="66" t="n"/>
      <c r="Y590" s="81" t="e">
        <f aca="false" ca="false" dt2D="false" dtr="false" t="normal">X590/E590*100</f>
        <v>#DIV/0!</v>
      </c>
      <c r="Z590" s="66" t="n"/>
      <c r="AA590" s="66" t="n"/>
      <c r="AB590" s="66" t="n"/>
      <c r="AC590" s="66" t="n"/>
      <c r="AD590" s="66" t="n"/>
      <c r="AE590" s="66" t="n"/>
    </row>
    <row customFormat="true" ht="15" outlineLevel="0" r="591" s="36">
      <c r="A591" s="66" t="n"/>
      <c r="B591" s="82" t="s">
        <v>501</v>
      </c>
      <c r="C591" s="66" t="n"/>
      <c r="D591" s="66" t="n"/>
      <c r="E591" s="66" t="n"/>
      <c r="F591" s="67" t="e">
        <f aca="false" ca="false" dt2D="false" dtr="false" t="normal">E591/C591</f>
        <v>#DIV/0!</v>
      </c>
      <c r="G591" s="68" t="n"/>
      <c r="H591" s="67" t="e">
        <f aca="false" ca="false" dt2D="false" dtr="false" t="normal">G591/D591*100</f>
        <v>#DIV/0!</v>
      </c>
      <c r="I591" s="68" t="n"/>
      <c r="J591" s="68" t="n"/>
      <c r="K591" s="68" t="n"/>
      <c r="L591" s="68" t="n"/>
      <c r="M591" s="68" t="n"/>
      <c r="N591" s="68" t="n"/>
      <c r="O591" s="66" t="n"/>
      <c r="P591" s="66" t="n"/>
      <c r="Q591" s="66" t="n"/>
      <c r="R591" s="66" t="n"/>
      <c r="S591" s="66" t="n"/>
      <c r="T591" s="66" t="n"/>
      <c r="U591" s="69" t="e">
        <f aca="false" ca="false" dt2D="false" dtr="false" t="normal">O591/G591*100</f>
        <v>#DIV/0!</v>
      </c>
      <c r="V591" s="66" t="n"/>
      <c r="W591" s="81" t="e">
        <f aca="false" ca="false" dt2D="false" dtr="false" t="normal">V591/E591*100</f>
        <v>#DIV/0!</v>
      </c>
      <c r="X591" s="66" t="n"/>
      <c r="Y591" s="81" t="e">
        <f aca="false" ca="false" dt2D="false" dtr="false" t="normal">X591/E591*100</f>
        <v>#DIV/0!</v>
      </c>
      <c r="Z591" s="66" t="n"/>
      <c r="AA591" s="66" t="n"/>
      <c r="AB591" s="66" t="n"/>
      <c r="AC591" s="66" t="n"/>
      <c r="AD591" s="66" t="n"/>
      <c r="AE591" s="66" t="n"/>
    </row>
    <row customFormat="true" ht="15" outlineLevel="0" r="592" s="36">
      <c r="A592" s="66" t="n"/>
      <c r="B592" s="71" t="s">
        <v>77</v>
      </c>
      <c r="C592" s="66" t="n"/>
      <c r="D592" s="66" t="n"/>
      <c r="E592" s="66" t="n"/>
      <c r="F592" s="67" t="e">
        <f aca="false" ca="false" dt2D="false" dtr="false" t="normal">E592/C592</f>
        <v>#DIV/0!</v>
      </c>
      <c r="G592" s="68" t="n"/>
      <c r="H592" s="67" t="e">
        <f aca="false" ca="false" dt2D="false" dtr="false" t="normal">G592/D592*100</f>
        <v>#DIV/0!</v>
      </c>
      <c r="I592" s="68" t="n"/>
      <c r="J592" s="68" t="n"/>
      <c r="K592" s="68" t="n"/>
      <c r="L592" s="68" t="n"/>
      <c r="M592" s="68" t="n"/>
      <c r="N592" s="68" t="n"/>
      <c r="O592" s="66" t="n"/>
      <c r="P592" s="66" t="n"/>
      <c r="Q592" s="66" t="n"/>
      <c r="R592" s="66" t="n"/>
      <c r="S592" s="66" t="n"/>
      <c r="T592" s="66" t="n"/>
      <c r="U592" s="69" t="e">
        <f aca="false" ca="false" dt2D="false" dtr="false" t="normal">O592/G592*100</f>
        <v>#DIV/0!</v>
      </c>
      <c r="V592" s="66" t="n"/>
      <c r="W592" s="81" t="e">
        <f aca="false" ca="false" dt2D="false" dtr="false" t="normal">V592/E592*100</f>
        <v>#DIV/0!</v>
      </c>
      <c r="X592" s="66" t="n"/>
      <c r="Y592" s="81" t="e">
        <f aca="false" ca="false" dt2D="false" dtr="false" t="normal">X592/E592*100</f>
        <v>#DIV/0!</v>
      </c>
      <c r="Z592" s="66" t="n"/>
      <c r="AA592" s="66" t="n"/>
      <c r="AB592" s="66" t="n"/>
      <c r="AC592" s="66" t="n"/>
      <c r="AD592" s="66" t="n"/>
      <c r="AE592" s="66" t="n"/>
    </row>
    <row customFormat="true" ht="15" outlineLevel="0" r="593" s="36">
      <c r="A593" s="73" t="s">
        <v>80</v>
      </c>
      <c r="B593" s="74" t="s"/>
      <c r="C593" s="75" t="n">
        <f aca="false" ca="false" dt2D="false" dtr="false" t="normal">SUM(C587:C592)</f>
        <v>0</v>
      </c>
      <c r="D593" s="75" t="n">
        <f aca="false" ca="false" dt2D="false" dtr="false" t="normal">SUM(D587:D592)</f>
        <v>0</v>
      </c>
      <c r="E593" s="75" t="n">
        <f aca="false" ca="false" dt2D="false" dtr="false" t="normal">SUM(E587:E592)</f>
        <v>0</v>
      </c>
      <c r="F593" s="76" t="e">
        <f aca="false" ca="false" dt2D="false" dtr="false" t="normal">E593/C593</f>
        <v>#DIV/0!</v>
      </c>
      <c r="G593" s="75" t="n">
        <f aca="false" ca="false" dt2D="false" dtr="false" t="normal">SUM(G587:G592)</f>
        <v>0</v>
      </c>
      <c r="H593" s="76" t="e">
        <f aca="false" ca="false" dt2D="false" dtr="false" t="normal">G593/D593*100</f>
        <v>#DIV/0!</v>
      </c>
      <c r="I593" s="75" t="n">
        <f aca="false" ca="false" dt2D="false" dtr="false" t="normal">SUM(I587:I592)</f>
        <v>0</v>
      </c>
      <c r="J593" s="75" t="n">
        <f aca="false" ca="false" dt2D="false" dtr="false" t="normal">SUM(J587:J592)</f>
        <v>0</v>
      </c>
      <c r="K593" s="75" t="n">
        <f aca="false" ca="false" dt2D="false" dtr="false" t="normal">SUM(K587:K592)</f>
        <v>0</v>
      </c>
      <c r="L593" s="75" t="n">
        <f aca="false" ca="false" dt2D="false" dtr="false" t="normal">SUM(L587:L592)</f>
        <v>0</v>
      </c>
      <c r="M593" s="75" t="n">
        <f aca="false" ca="false" dt2D="false" dtr="false" t="normal">SUM(M587:M592)</f>
        <v>0</v>
      </c>
      <c r="N593" s="75" t="n">
        <f aca="false" ca="false" dt2D="false" dtr="false" t="normal">SUM(N587:N592)</f>
        <v>0</v>
      </c>
      <c r="O593" s="75" t="n">
        <f aca="false" ca="false" dt2D="false" dtr="false" t="normal">SUM(O587:O592)</f>
        <v>0</v>
      </c>
      <c r="P593" s="75" t="n">
        <f aca="false" ca="false" dt2D="false" dtr="false" t="normal">SUM(P587:P592)</f>
        <v>0</v>
      </c>
      <c r="Q593" s="75" t="n">
        <f aca="false" ca="false" dt2D="false" dtr="false" t="normal">SUM(Q587:Q592)</f>
        <v>0</v>
      </c>
      <c r="R593" s="75" t="n">
        <f aca="false" ca="false" dt2D="false" dtr="false" t="normal">SUM(R587:R592)</f>
        <v>0</v>
      </c>
      <c r="S593" s="75" t="n">
        <f aca="false" ca="false" dt2D="false" dtr="false" t="normal">SUM(S587:S592)</f>
        <v>0</v>
      </c>
      <c r="T593" s="75" t="n">
        <f aca="false" ca="false" dt2D="false" dtr="false" t="normal">SUM(T587:T592)</f>
        <v>0</v>
      </c>
      <c r="U593" s="77" t="e">
        <f aca="false" ca="false" dt2D="false" dtr="false" t="normal">O593/G593*100</f>
        <v>#DIV/0!</v>
      </c>
      <c r="V593" s="75" t="n">
        <f aca="false" ca="false" dt2D="false" dtr="false" t="normal">SUM(V587:V592)</f>
        <v>0</v>
      </c>
      <c r="W593" s="78" t="e">
        <f aca="false" ca="false" dt2D="false" dtr="false" t="normal">V593/E593*100</f>
        <v>#DIV/0!</v>
      </c>
      <c r="X593" s="75" t="n">
        <f aca="false" ca="false" dt2D="false" dtr="false" t="normal">SUM(X587:X592)</f>
        <v>0</v>
      </c>
      <c r="Y593" s="78" t="e">
        <f aca="false" ca="false" dt2D="false" dtr="false" t="normal">X593/E593*100</f>
        <v>#DIV/0!</v>
      </c>
      <c r="Z593" s="75" t="n">
        <f aca="false" ca="false" dt2D="false" dtr="false" t="normal">SUM(Z587:Z592)</f>
        <v>0</v>
      </c>
      <c r="AA593" s="75" t="n">
        <f aca="false" ca="false" dt2D="false" dtr="false" t="normal">SUM(AA587:AA592)</f>
        <v>0</v>
      </c>
      <c r="AB593" s="75" t="n">
        <f aca="false" ca="false" dt2D="false" dtr="false" t="normal">SUM(AB587:AB592)</f>
        <v>0</v>
      </c>
      <c r="AC593" s="75" t="n">
        <f aca="false" ca="false" dt2D="false" dtr="false" t="normal">SUM(AC587:AC592)</f>
        <v>0</v>
      </c>
      <c r="AD593" s="75" t="n">
        <f aca="false" ca="false" dt2D="false" dtr="false" t="normal">SUM(AD587:AD592)</f>
        <v>0</v>
      </c>
      <c r="AE593" s="75" t="n">
        <f aca="false" ca="false" dt2D="false" dtr="false" t="normal">SUM(AE587:AE592)</f>
        <v>0</v>
      </c>
    </row>
    <row customFormat="true" ht="15" outlineLevel="0" r="594" s="36">
      <c r="A594" s="85" t="n">
        <v>30</v>
      </c>
      <c r="B594" s="86" t="s">
        <v>502</v>
      </c>
      <c r="C594" s="63" t="n"/>
      <c r="D594" s="63" t="n"/>
      <c r="E594" s="63" t="n"/>
      <c r="F594" s="67" t="n"/>
      <c r="G594" s="63" t="n"/>
      <c r="H594" s="67" t="n"/>
      <c r="I594" s="63" t="n"/>
      <c r="J594" s="63" t="n"/>
      <c r="K594" s="63" t="n"/>
      <c r="L594" s="63" t="n"/>
      <c r="M594" s="63" t="n"/>
      <c r="N594" s="63" t="n"/>
      <c r="O594" s="63" t="n"/>
      <c r="P594" s="63" t="n"/>
      <c r="Q594" s="63" t="n"/>
      <c r="R594" s="63" t="n"/>
      <c r="S594" s="63" t="n"/>
      <c r="T594" s="63" t="n"/>
      <c r="U594" s="69" t="n"/>
      <c r="V594" s="63" t="n"/>
      <c r="W594" s="77" t="n"/>
      <c r="X594" s="63" t="n"/>
      <c r="Y594" s="77" t="n"/>
      <c r="Z594" s="63" t="n"/>
      <c r="AA594" s="63" t="n"/>
      <c r="AB594" s="63" t="n"/>
      <c r="AC594" s="63" t="n"/>
      <c r="AD594" s="63" t="n"/>
      <c r="AE594" s="63" t="n"/>
    </row>
    <row customFormat="true" ht="15" outlineLevel="0" r="595" s="36">
      <c r="A595" s="87" t="n"/>
      <c r="B595" s="70" t="s">
        <v>503</v>
      </c>
      <c r="C595" s="66" t="n">
        <v>59</v>
      </c>
      <c r="D595" s="66" t="n"/>
      <c r="E595" s="66" t="n"/>
      <c r="F595" s="67" t="n">
        <f aca="false" ca="false" dt2D="false" dtr="false" t="normal">E595/C595</f>
        <v>0</v>
      </c>
      <c r="G595" s="68" t="n"/>
      <c r="H595" s="67" t="e">
        <f aca="false" ca="false" dt2D="false" dtr="false" t="normal">G595/D595*100</f>
        <v>#DIV/0!</v>
      </c>
      <c r="I595" s="68" t="n"/>
      <c r="J595" s="68" t="n"/>
      <c r="K595" s="68" t="n"/>
      <c r="L595" s="68" t="n"/>
      <c r="M595" s="68" t="n"/>
      <c r="N595" s="68" t="n"/>
      <c r="O595" s="66" t="n"/>
      <c r="P595" s="66" t="n"/>
      <c r="Q595" s="66" t="n"/>
      <c r="R595" s="66" t="n"/>
      <c r="S595" s="66" t="n"/>
      <c r="T595" s="66" t="n"/>
      <c r="U595" s="69" t="e">
        <f aca="false" ca="false" dt2D="false" dtr="false" t="normal">O595/G595*100</f>
        <v>#DIV/0!</v>
      </c>
      <c r="V595" s="66" t="n"/>
      <c r="W595" s="81" t="e">
        <f aca="false" ca="false" dt2D="false" dtr="false" t="normal">V595/E595*100</f>
        <v>#DIV/0!</v>
      </c>
      <c r="X595" s="66" t="n"/>
      <c r="Y595" s="81" t="e">
        <f aca="false" ca="false" dt2D="false" dtr="false" t="normal">X595/E595*100</f>
        <v>#DIV/0!</v>
      </c>
      <c r="Z595" s="66" t="n"/>
      <c r="AA595" s="66" t="n"/>
      <c r="AB595" s="66" t="n"/>
      <c r="AC595" s="66" t="n"/>
      <c r="AD595" s="66" t="n"/>
      <c r="AE595" s="66" t="n"/>
    </row>
    <row customFormat="true" ht="15" outlineLevel="0" r="596" s="36">
      <c r="A596" s="87" t="n"/>
      <c r="B596" s="70" t="s">
        <v>504</v>
      </c>
      <c r="C596" s="66" t="n">
        <v>0</v>
      </c>
      <c r="D596" s="66" t="n"/>
      <c r="E596" s="66" t="n"/>
      <c r="F596" s="67" t="e">
        <f aca="false" ca="false" dt2D="false" dtr="false" t="normal">E596/C596</f>
        <v>#DIV/0!</v>
      </c>
      <c r="G596" s="68" t="n"/>
      <c r="H596" s="67" t="e">
        <f aca="false" ca="false" dt2D="false" dtr="false" t="normal">G596/D596*100</f>
        <v>#DIV/0!</v>
      </c>
      <c r="I596" s="68" t="n"/>
      <c r="J596" s="68" t="n"/>
      <c r="K596" s="68" t="n"/>
      <c r="L596" s="68" t="n"/>
      <c r="M596" s="68" t="n"/>
      <c r="N596" s="68" t="n"/>
      <c r="O596" s="66" t="n"/>
      <c r="P596" s="66" t="n"/>
      <c r="Q596" s="66" t="n"/>
      <c r="R596" s="66" t="n"/>
      <c r="S596" s="66" t="n"/>
      <c r="T596" s="66" t="n"/>
      <c r="U596" s="69" t="e">
        <f aca="false" ca="false" dt2D="false" dtr="false" t="normal">O596/G596*100</f>
        <v>#DIV/0!</v>
      </c>
      <c r="V596" s="66" t="n"/>
      <c r="W596" s="81" t="e">
        <f aca="false" ca="false" dt2D="false" dtr="false" t="normal">V596/E596*100</f>
        <v>#DIV/0!</v>
      </c>
      <c r="X596" s="66" t="n"/>
      <c r="Y596" s="81" t="e">
        <f aca="false" ca="false" dt2D="false" dtr="false" t="normal">X596/E596*100</f>
        <v>#DIV/0!</v>
      </c>
      <c r="Z596" s="66" t="n"/>
      <c r="AA596" s="66" t="n"/>
      <c r="AB596" s="66" t="n"/>
      <c r="AC596" s="66" t="n"/>
      <c r="AD596" s="66" t="n"/>
      <c r="AE596" s="66" t="n"/>
    </row>
    <row customFormat="true" ht="15" outlineLevel="0" r="597" s="36">
      <c r="A597" s="87" t="n"/>
      <c r="B597" s="70" t="s">
        <v>505</v>
      </c>
      <c r="C597" s="66" t="n">
        <v>0</v>
      </c>
      <c r="D597" s="66" t="n"/>
      <c r="E597" s="66" t="n"/>
      <c r="F597" s="67" t="e">
        <f aca="false" ca="false" dt2D="false" dtr="false" t="normal">E597/C597</f>
        <v>#DIV/0!</v>
      </c>
      <c r="G597" s="68" t="n"/>
      <c r="H597" s="67" t="e">
        <f aca="false" ca="false" dt2D="false" dtr="false" t="normal">G597/D597*100</f>
        <v>#DIV/0!</v>
      </c>
      <c r="I597" s="68" t="n"/>
      <c r="J597" s="68" t="n"/>
      <c r="K597" s="68" t="n"/>
      <c r="L597" s="68" t="n"/>
      <c r="M597" s="68" t="n"/>
      <c r="N597" s="68" t="n"/>
      <c r="O597" s="66" t="n"/>
      <c r="P597" s="66" t="n"/>
      <c r="Q597" s="66" t="n"/>
      <c r="R597" s="66" t="n"/>
      <c r="S597" s="66" t="n"/>
      <c r="T597" s="66" t="n"/>
      <c r="U597" s="69" t="e">
        <f aca="false" ca="false" dt2D="false" dtr="false" t="normal">O597/G597*100</f>
        <v>#DIV/0!</v>
      </c>
      <c r="V597" s="66" t="n"/>
      <c r="W597" s="81" t="e">
        <f aca="false" ca="false" dt2D="false" dtr="false" t="normal">V597/E597*100</f>
        <v>#DIV/0!</v>
      </c>
      <c r="X597" s="66" t="n"/>
      <c r="Y597" s="81" t="e">
        <f aca="false" ca="false" dt2D="false" dtr="false" t="normal">X597/E597*100</f>
        <v>#DIV/0!</v>
      </c>
      <c r="Z597" s="66" t="n"/>
      <c r="AA597" s="66" t="n"/>
      <c r="AB597" s="66" t="n"/>
      <c r="AC597" s="66" t="n"/>
      <c r="AD597" s="66" t="n"/>
      <c r="AE597" s="66" t="n"/>
    </row>
    <row customFormat="true" ht="15" outlineLevel="0" r="598" s="36">
      <c r="A598" s="87" t="n"/>
      <c r="B598" s="70" t="s">
        <v>506</v>
      </c>
      <c r="C598" s="66" t="n">
        <v>72.24</v>
      </c>
      <c r="D598" s="66" t="n"/>
      <c r="E598" s="66" t="n"/>
      <c r="F598" s="67" t="n">
        <f aca="false" ca="false" dt2D="false" dtr="false" t="normal">E598/C598</f>
        <v>0</v>
      </c>
      <c r="G598" s="68" t="n"/>
      <c r="H598" s="67" t="e">
        <f aca="false" ca="false" dt2D="false" dtr="false" t="normal">G598/D598*100</f>
        <v>#DIV/0!</v>
      </c>
      <c r="I598" s="68" t="n"/>
      <c r="J598" s="68" t="n"/>
      <c r="K598" s="68" t="n"/>
      <c r="L598" s="68" t="n"/>
      <c r="M598" s="68" t="n"/>
      <c r="N598" s="68" t="n"/>
      <c r="O598" s="66" t="n"/>
      <c r="P598" s="66" t="n"/>
      <c r="Q598" s="66" t="n"/>
      <c r="R598" s="66" t="n"/>
      <c r="S598" s="66" t="n"/>
      <c r="T598" s="66" t="n"/>
      <c r="U598" s="69" t="e">
        <f aca="false" ca="false" dt2D="false" dtr="false" t="normal">O598/G598*100</f>
        <v>#DIV/0!</v>
      </c>
      <c r="V598" s="66" t="n"/>
      <c r="W598" s="81" t="e">
        <f aca="false" ca="false" dt2D="false" dtr="false" t="normal">V598/E598*100</f>
        <v>#DIV/0!</v>
      </c>
      <c r="X598" s="66" t="n"/>
      <c r="Y598" s="81" t="e">
        <f aca="false" ca="false" dt2D="false" dtr="false" t="normal">X598/E598*100</f>
        <v>#DIV/0!</v>
      </c>
      <c r="Z598" s="66" t="n"/>
      <c r="AA598" s="66" t="n"/>
      <c r="AB598" s="66" t="n"/>
      <c r="AC598" s="66" t="n"/>
      <c r="AD598" s="66" t="n"/>
      <c r="AE598" s="66" t="n"/>
    </row>
    <row customFormat="true" ht="15" outlineLevel="0" r="599" s="36">
      <c r="A599" s="87" t="n"/>
      <c r="B599" s="70" t="s">
        <v>507</v>
      </c>
      <c r="C599" s="66" t="n">
        <v>976.43</v>
      </c>
      <c r="D599" s="66" t="n"/>
      <c r="E599" s="66" t="n"/>
      <c r="F599" s="67" t="n">
        <f aca="false" ca="false" dt2D="false" dtr="false" t="normal">E599/C599</f>
        <v>0</v>
      </c>
      <c r="G599" s="68" t="n"/>
      <c r="H599" s="67" t="e">
        <f aca="false" ca="false" dt2D="false" dtr="false" t="normal">G599/D599*100</f>
        <v>#DIV/0!</v>
      </c>
      <c r="I599" s="68" t="n"/>
      <c r="J599" s="68" t="n"/>
      <c r="K599" s="68" t="n"/>
      <c r="L599" s="68" t="n"/>
      <c r="M599" s="68" t="n"/>
      <c r="N599" s="68" t="n"/>
      <c r="O599" s="66" t="n"/>
      <c r="P599" s="66" t="n"/>
      <c r="Q599" s="66" t="n"/>
      <c r="R599" s="66" t="n"/>
      <c r="S599" s="66" t="n"/>
      <c r="T599" s="66" t="n"/>
      <c r="U599" s="69" t="e">
        <f aca="false" ca="false" dt2D="false" dtr="false" t="normal">O599/G599*100</f>
        <v>#DIV/0!</v>
      </c>
      <c r="V599" s="66" t="n"/>
      <c r="W599" s="81" t="e">
        <f aca="false" ca="false" dt2D="false" dtr="false" t="normal">V599/E599*100</f>
        <v>#DIV/0!</v>
      </c>
      <c r="X599" s="66" t="n">
        <v>10</v>
      </c>
      <c r="Y599" s="81" t="e">
        <f aca="false" ca="false" dt2D="false" dtr="false" t="normal">X599/E599*100</f>
        <v>#DIV/0!</v>
      </c>
      <c r="Z599" s="66" t="n"/>
      <c r="AA599" s="66" t="n"/>
      <c r="AB599" s="66" t="n"/>
      <c r="AC599" s="66" t="n"/>
      <c r="AD599" s="66" t="n"/>
      <c r="AE599" s="66" t="n"/>
    </row>
    <row customFormat="true" ht="15" outlineLevel="0" r="600" s="36">
      <c r="A600" s="87" t="n"/>
      <c r="B600" s="70" t="s">
        <v>508</v>
      </c>
      <c r="C600" s="66" t="n">
        <v>50.38</v>
      </c>
      <c r="D600" s="66" t="n"/>
      <c r="E600" s="66" t="n">
        <v>100</v>
      </c>
      <c r="F600" s="67" t="n">
        <f aca="false" ca="false" dt2D="false" dtr="false" t="normal">E600/C600</f>
        <v>1.984914648670107</v>
      </c>
      <c r="G600" s="68" t="n"/>
      <c r="H600" s="67" t="e">
        <f aca="false" ca="false" dt2D="false" dtr="false" t="normal">G600/D600*100</f>
        <v>#DIV/0!</v>
      </c>
      <c r="I600" s="68" t="n"/>
      <c r="J600" s="68" t="n"/>
      <c r="K600" s="68" t="n"/>
      <c r="L600" s="68" t="n"/>
      <c r="M600" s="68" t="n"/>
      <c r="N600" s="68" t="n"/>
      <c r="O600" s="66" t="n"/>
      <c r="P600" s="66" t="n"/>
      <c r="Q600" s="66" t="n"/>
      <c r="R600" s="66" t="n"/>
      <c r="S600" s="66" t="n"/>
      <c r="T600" s="66" t="n"/>
      <c r="U600" s="69" t="e">
        <f aca="false" ca="false" dt2D="false" dtr="false" t="normal">O600/G600*100</f>
        <v>#DIV/0!</v>
      </c>
      <c r="V600" s="66" t="n"/>
      <c r="W600" s="81" t="n">
        <f aca="false" ca="false" dt2D="false" dtr="false" t="normal">V600/E600*100</f>
        <v>0</v>
      </c>
      <c r="X600" s="66" t="n">
        <v>5</v>
      </c>
      <c r="Y600" s="81" t="n">
        <f aca="false" ca="false" dt2D="false" dtr="false" t="normal">X600/E600*100</f>
        <v>5</v>
      </c>
      <c r="Z600" s="66" t="n"/>
      <c r="AA600" s="66" t="n"/>
      <c r="AB600" s="66" t="n"/>
      <c r="AC600" s="66" t="n"/>
      <c r="AD600" s="66" t="n"/>
      <c r="AE600" s="66" t="n"/>
    </row>
    <row customFormat="true" ht="15" outlineLevel="0" r="601" s="36">
      <c r="A601" s="87" t="n"/>
      <c r="B601" s="70" t="s">
        <v>509</v>
      </c>
      <c r="C601" s="66" t="n">
        <v>200</v>
      </c>
      <c r="D601" s="66" t="n"/>
      <c r="E601" s="66" t="n"/>
      <c r="F601" s="67" t="n">
        <f aca="false" ca="false" dt2D="false" dtr="false" t="normal">E601/C601</f>
        <v>0</v>
      </c>
      <c r="G601" s="68" t="n"/>
      <c r="H601" s="67" t="e">
        <f aca="false" ca="false" dt2D="false" dtr="false" t="normal">G601/D601*100</f>
        <v>#DIV/0!</v>
      </c>
      <c r="I601" s="68" t="n"/>
      <c r="J601" s="68" t="n"/>
      <c r="K601" s="68" t="n"/>
      <c r="L601" s="68" t="n"/>
      <c r="M601" s="68" t="n"/>
      <c r="N601" s="68" t="n"/>
      <c r="O601" s="66" t="n"/>
      <c r="P601" s="66" t="n"/>
      <c r="Q601" s="66" t="n"/>
      <c r="R601" s="66" t="n"/>
      <c r="S601" s="66" t="n"/>
      <c r="T601" s="66" t="n"/>
      <c r="U601" s="69" t="e">
        <f aca="false" ca="false" dt2D="false" dtr="false" t="normal">O601/G601*100</f>
        <v>#DIV/0!</v>
      </c>
      <c r="V601" s="66" t="n"/>
      <c r="W601" s="81" t="e">
        <f aca="false" ca="false" dt2D="false" dtr="false" t="normal">V601/E601*100</f>
        <v>#DIV/0!</v>
      </c>
      <c r="X601" s="66" t="n"/>
      <c r="Y601" s="81" t="e">
        <f aca="false" ca="false" dt2D="false" dtr="false" t="normal">X601/E601*100</f>
        <v>#DIV/0!</v>
      </c>
      <c r="Z601" s="66" t="n"/>
      <c r="AA601" s="66" t="n"/>
      <c r="AB601" s="66" t="n"/>
      <c r="AC601" s="66" t="n"/>
      <c r="AD601" s="66" t="n"/>
      <c r="AE601" s="66" t="n"/>
    </row>
    <row customFormat="true" ht="15" outlineLevel="0" r="602" s="36">
      <c r="A602" s="87" t="n"/>
      <c r="B602" s="70" t="s">
        <v>510</v>
      </c>
      <c r="C602" s="66" t="n">
        <v>351.06</v>
      </c>
      <c r="D602" s="66" t="n"/>
      <c r="E602" s="66" t="n"/>
      <c r="F602" s="67" t="n">
        <f aca="false" ca="false" dt2D="false" dtr="false" t="normal">E602/C602</f>
        <v>0</v>
      </c>
      <c r="G602" s="68" t="n"/>
      <c r="H602" s="67" t="e">
        <f aca="false" ca="false" dt2D="false" dtr="false" t="normal">G602/D602*100</f>
        <v>#DIV/0!</v>
      </c>
      <c r="I602" s="68" t="n"/>
      <c r="J602" s="68" t="n"/>
      <c r="K602" s="68" t="n"/>
      <c r="L602" s="68" t="n"/>
      <c r="M602" s="68" t="n"/>
      <c r="N602" s="68" t="n"/>
      <c r="O602" s="66" t="n"/>
      <c r="P602" s="66" t="n"/>
      <c r="Q602" s="66" t="n"/>
      <c r="R602" s="66" t="n"/>
      <c r="S602" s="66" t="n"/>
      <c r="T602" s="66" t="n"/>
      <c r="U602" s="69" t="e">
        <f aca="false" ca="false" dt2D="false" dtr="false" t="normal">O602/G602*100</f>
        <v>#DIV/0!</v>
      </c>
      <c r="V602" s="66" t="n"/>
      <c r="W602" s="81" t="e">
        <f aca="false" ca="false" dt2D="false" dtr="false" t="normal">V602/E602*100</f>
        <v>#DIV/0!</v>
      </c>
      <c r="X602" s="66" t="n"/>
      <c r="Y602" s="81" t="e">
        <f aca="false" ca="false" dt2D="false" dtr="false" t="normal">X602/E602*100</f>
        <v>#DIV/0!</v>
      </c>
      <c r="Z602" s="66" t="n"/>
      <c r="AA602" s="66" t="n"/>
      <c r="AB602" s="66" t="n"/>
      <c r="AC602" s="66" t="n"/>
      <c r="AD602" s="66" t="n"/>
      <c r="AE602" s="66" t="n"/>
    </row>
    <row customFormat="true" ht="15" outlineLevel="0" r="603" s="36">
      <c r="A603" s="87" t="n"/>
      <c r="B603" s="70" t="s">
        <v>511</v>
      </c>
      <c r="C603" s="66" t="n">
        <v>473.3</v>
      </c>
      <c r="D603" s="66" t="n"/>
      <c r="E603" s="66" t="n"/>
      <c r="F603" s="67" t="n">
        <f aca="false" ca="false" dt2D="false" dtr="false" t="normal">E603/C603</f>
        <v>0</v>
      </c>
      <c r="G603" s="68" t="n"/>
      <c r="H603" s="67" t="e">
        <f aca="false" ca="false" dt2D="false" dtr="false" t="normal">G603/D603*100</f>
        <v>#DIV/0!</v>
      </c>
      <c r="I603" s="68" t="n"/>
      <c r="J603" s="68" t="n"/>
      <c r="K603" s="68" t="n"/>
      <c r="L603" s="68" t="n"/>
      <c r="M603" s="68" t="n"/>
      <c r="N603" s="68" t="n"/>
      <c r="O603" s="66" t="n"/>
      <c r="P603" s="66" t="n"/>
      <c r="Q603" s="66" t="n"/>
      <c r="R603" s="66" t="n"/>
      <c r="S603" s="66" t="n"/>
      <c r="T603" s="66" t="n"/>
      <c r="U603" s="69" t="e">
        <f aca="false" ca="false" dt2D="false" dtr="false" t="normal">O603/G603*100</f>
        <v>#DIV/0!</v>
      </c>
      <c r="V603" s="66" t="n"/>
      <c r="W603" s="81" t="e">
        <f aca="false" ca="false" dt2D="false" dtr="false" t="normal">V603/E603*100</f>
        <v>#DIV/0!</v>
      </c>
      <c r="X603" s="66" t="n">
        <v>5</v>
      </c>
      <c r="Y603" s="81" t="e">
        <f aca="false" ca="false" dt2D="false" dtr="false" t="normal">X603/E603*100</f>
        <v>#DIV/0!</v>
      </c>
      <c r="Z603" s="66" t="n"/>
      <c r="AA603" s="66" t="n"/>
      <c r="AB603" s="66" t="n"/>
      <c r="AC603" s="66" t="n"/>
      <c r="AD603" s="66" t="n"/>
      <c r="AE603" s="66" t="n"/>
    </row>
    <row customFormat="true" ht="15" outlineLevel="0" r="604" s="36">
      <c r="A604" s="87" t="n"/>
      <c r="B604" s="70" t="s">
        <v>512</v>
      </c>
      <c r="C604" s="66" t="n">
        <v>125</v>
      </c>
      <c r="D604" s="66" t="n"/>
      <c r="E604" s="66" t="n"/>
      <c r="F604" s="67" t="n">
        <f aca="false" ca="false" dt2D="false" dtr="false" t="normal">E604/C604</f>
        <v>0</v>
      </c>
      <c r="G604" s="68" t="n"/>
      <c r="H604" s="67" t="e">
        <f aca="false" ca="false" dt2D="false" dtr="false" t="normal">G604/D604*100</f>
        <v>#DIV/0!</v>
      </c>
      <c r="I604" s="68" t="n"/>
      <c r="J604" s="68" t="n"/>
      <c r="K604" s="68" t="n"/>
      <c r="L604" s="68" t="n"/>
      <c r="M604" s="68" t="n"/>
      <c r="N604" s="68" t="n"/>
      <c r="O604" s="66" t="n"/>
      <c r="P604" s="66" t="n"/>
      <c r="Q604" s="66" t="n"/>
      <c r="R604" s="66" t="n"/>
      <c r="S604" s="66" t="n"/>
      <c r="T604" s="66" t="n"/>
      <c r="U604" s="69" t="e">
        <f aca="false" ca="false" dt2D="false" dtr="false" t="normal">O604/G604*100</f>
        <v>#DIV/0!</v>
      </c>
      <c r="V604" s="66" t="n"/>
      <c r="W604" s="81" t="e">
        <f aca="false" ca="false" dt2D="false" dtr="false" t="normal">V604/E604*100</f>
        <v>#DIV/0!</v>
      </c>
      <c r="X604" s="66" t="n">
        <v>3</v>
      </c>
      <c r="Y604" s="81" t="e">
        <f aca="false" ca="false" dt2D="false" dtr="false" t="normal">X604/E604*100</f>
        <v>#DIV/0!</v>
      </c>
      <c r="Z604" s="66" t="n"/>
      <c r="AA604" s="66" t="n"/>
      <c r="AB604" s="66" t="n"/>
      <c r="AC604" s="66" t="n"/>
      <c r="AD604" s="66" t="n"/>
      <c r="AE604" s="66" t="n"/>
    </row>
    <row customFormat="true" ht="15" outlineLevel="0" r="605" s="36">
      <c r="A605" s="87" t="n"/>
      <c r="B605" s="70" t="s">
        <v>513</v>
      </c>
      <c r="C605" s="66" t="n">
        <v>39.77</v>
      </c>
      <c r="D605" s="66" t="n"/>
      <c r="E605" s="66" t="n"/>
      <c r="F605" s="67" t="n">
        <f aca="false" ca="false" dt2D="false" dtr="false" t="normal">E605/C605</f>
        <v>0</v>
      </c>
      <c r="G605" s="68" t="n"/>
      <c r="H605" s="67" t="e">
        <f aca="false" ca="false" dt2D="false" dtr="false" t="normal">G605/D605*100</f>
        <v>#DIV/0!</v>
      </c>
      <c r="I605" s="68" t="n"/>
      <c r="J605" s="68" t="n"/>
      <c r="K605" s="68" t="n"/>
      <c r="L605" s="68" t="n"/>
      <c r="M605" s="68" t="n"/>
      <c r="N605" s="68" t="n"/>
      <c r="O605" s="66" t="n"/>
      <c r="P605" s="66" t="n"/>
      <c r="Q605" s="66" t="n"/>
      <c r="R605" s="66" t="n"/>
      <c r="S605" s="66" t="n"/>
      <c r="T605" s="66" t="n"/>
      <c r="U605" s="69" t="e">
        <f aca="false" ca="false" dt2D="false" dtr="false" t="normal">O605/G605*100</f>
        <v>#DIV/0!</v>
      </c>
      <c r="V605" s="66" t="n"/>
      <c r="W605" s="81" t="e">
        <f aca="false" ca="false" dt2D="false" dtr="false" t="normal">V605/E605*100</f>
        <v>#DIV/0!</v>
      </c>
      <c r="X605" s="66" t="n"/>
      <c r="Y605" s="81" t="e">
        <f aca="false" ca="false" dt2D="false" dtr="false" t="normal">X605/E605*100</f>
        <v>#DIV/0!</v>
      </c>
      <c r="Z605" s="66" t="n"/>
      <c r="AA605" s="66" t="n"/>
      <c r="AB605" s="66" t="n"/>
      <c r="AC605" s="66" t="n"/>
      <c r="AD605" s="66" t="n"/>
      <c r="AE605" s="66" t="n"/>
    </row>
    <row customFormat="true" ht="15" outlineLevel="0" r="606" s="36">
      <c r="A606" s="87" t="n"/>
      <c r="B606" s="70" t="s">
        <v>514</v>
      </c>
      <c r="C606" s="66" t="n">
        <v>165.02</v>
      </c>
      <c r="D606" s="66" t="n"/>
      <c r="E606" s="66" t="n"/>
      <c r="F606" s="67" t="n">
        <f aca="false" ca="false" dt2D="false" dtr="false" t="normal">E606/C606</f>
        <v>0</v>
      </c>
      <c r="G606" s="68" t="n"/>
      <c r="H606" s="67" t="e">
        <f aca="false" ca="false" dt2D="false" dtr="false" t="normal">G606/D606*100</f>
        <v>#DIV/0!</v>
      </c>
      <c r="I606" s="68" t="n"/>
      <c r="J606" s="68" t="n"/>
      <c r="K606" s="68" t="n"/>
      <c r="L606" s="68" t="n"/>
      <c r="M606" s="68" t="n"/>
      <c r="N606" s="68" t="n"/>
      <c r="O606" s="66" t="n"/>
      <c r="P606" s="66" t="n"/>
      <c r="Q606" s="66" t="n"/>
      <c r="R606" s="66" t="n"/>
      <c r="S606" s="66" t="n"/>
      <c r="T606" s="66" t="n"/>
      <c r="U606" s="69" t="e">
        <f aca="false" ca="false" dt2D="false" dtr="false" t="normal">O606/G606*100</f>
        <v>#DIV/0!</v>
      </c>
      <c r="V606" s="66" t="n"/>
      <c r="W606" s="81" t="e">
        <f aca="false" ca="false" dt2D="false" dtr="false" t="normal">V606/E606*100</f>
        <v>#DIV/0!</v>
      </c>
      <c r="X606" s="66" t="n"/>
      <c r="Y606" s="81" t="e">
        <f aca="false" ca="false" dt2D="false" dtr="false" t="normal">X606/E606*100</f>
        <v>#DIV/0!</v>
      </c>
      <c r="Z606" s="66" t="n"/>
      <c r="AA606" s="66" t="n"/>
      <c r="AB606" s="66" t="n"/>
      <c r="AC606" s="66" t="n"/>
      <c r="AD606" s="66" t="n"/>
      <c r="AE606" s="66" t="n"/>
    </row>
    <row customFormat="true" ht="15" outlineLevel="0" r="607" s="36">
      <c r="A607" s="87" t="n"/>
      <c r="B607" s="70" t="s">
        <v>313</v>
      </c>
      <c r="C607" s="66" t="n">
        <v>757.39</v>
      </c>
      <c r="D607" s="66" t="n"/>
      <c r="E607" s="66" t="n"/>
      <c r="F607" s="67" t="n">
        <f aca="false" ca="false" dt2D="false" dtr="false" t="normal">E607/C607</f>
        <v>0</v>
      </c>
      <c r="G607" s="68" t="n"/>
      <c r="H607" s="67" t="e">
        <f aca="false" ca="false" dt2D="false" dtr="false" t="normal">G607/D607*100</f>
        <v>#DIV/0!</v>
      </c>
      <c r="I607" s="68" t="n"/>
      <c r="J607" s="68" t="n"/>
      <c r="K607" s="68" t="n"/>
      <c r="L607" s="68" t="n"/>
      <c r="M607" s="68" t="n"/>
      <c r="N607" s="68" t="n"/>
      <c r="O607" s="66" t="n"/>
      <c r="P607" s="66" t="n"/>
      <c r="Q607" s="66" t="n"/>
      <c r="R607" s="66" t="n"/>
      <c r="S607" s="66" t="n"/>
      <c r="T607" s="66" t="n"/>
      <c r="U607" s="69" t="e">
        <f aca="false" ca="false" dt2D="false" dtr="false" t="normal">O607/G607*100</f>
        <v>#DIV/0!</v>
      </c>
      <c r="V607" s="66" t="n"/>
      <c r="W607" s="81" t="e">
        <f aca="false" ca="false" dt2D="false" dtr="false" t="normal">V607/E607*100</f>
        <v>#DIV/0!</v>
      </c>
      <c r="X607" s="66" t="n"/>
      <c r="Y607" s="81" t="e">
        <f aca="false" ca="false" dt2D="false" dtr="false" t="normal">X607/E607*100</f>
        <v>#DIV/0!</v>
      </c>
      <c r="Z607" s="66" t="n"/>
      <c r="AA607" s="66" t="n"/>
      <c r="AB607" s="66" t="n"/>
      <c r="AC607" s="66" t="n"/>
      <c r="AD607" s="66" t="n"/>
      <c r="AE607" s="66" t="n"/>
    </row>
    <row customFormat="true" ht="15" outlineLevel="0" r="608" s="36">
      <c r="A608" s="87" t="n"/>
      <c r="B608" s="70" t="s">
        <v>515</v>
      </c>
      <c r="C608" s="66" t="n">
        <v>547.2</v>
      </c>
      <c r="D608" s="66" t="n"/>
      <c r="E608" s="66" t="n"/>
      <c r="F608" s="67" t="n">
        <f aca="false" ca="false" dt2D="false" dtr="false" t="normal">E608/C608</f>
        <v>0</v>
      </c>
      <c r="G608" s="68" t="n"/>
      <c r="H608" s="67" t="e">
        <f aca="false" ca="false" dt2D="false" dtr="false" t="normal">G608/D608*100</f>
        <v>#DIV/0!</v>
      </c>
      <c r="I608" s="68" t="n"/>
      <c r="J608" s="68" t="n"/>
      <c r="K608" s="68" t="n"/>
      <c r="L608" s="68" t="n"/>
      <c r="M608" s="68" t="n"/>
      <c r="N608" s="68" t="n"/>
      <c r="O608" s="66" t="n"/>
      <c r="P608" s="66" t="n"/>
      <c r="Q608" s="66" t="n"/>
      <c r="R608" s="66" t="n"/>
      <c r="S608" s="66" t="n"/>
      <c r="T608" s="66" t="n"/>
      <c r="U608" s="69" t="e">
        <f aca="false" ca="false" dt2D="false" dtr="false" t="normal">O608/G608*100</f>
        <v>#DIV/0!</v>
      </c>
      <c r="V608" s="66" t="n"/>
      <c r="W608" s="81" t="e">
        <f aca="false" ca="false" dt2D="false" dtr="false" t="normal">V608/E608*100</f>
        <v>#DIV/0!</v>
      </c>
      <c r="X608" s="66" t="n">
        <v>36</v>
      </c>
      <c r="Y608" s="81" t="e">
        <f aca="false" ca="false" dt2D="false" dtr="false" t="normal">X608/E608*100</f>
        <v>#DIV/0!</v>
      </c>
      <c r="Z608" s="66" t="n"/>
      <c r="AA608" s="66" t="n"/>
      <c r="AB608" s="66" t="n"/>
      <c r="AC608" s="66" t="n"/>
      <c r="AD608" s="66" t="n"/>
      <c r="AE608" s="66" t="n"/>
    </row>
    <row customFormat="true" ht="15" outlineLevel="0" r="609" s="36">
      <c r="A609" s="87" t="n"/>
      <c r="B609" s="65" t="s">
        <v>340</v>
      </c>
      <c r="C609" s="66" t="n">
        <v>105</v>
      </c>
      <c r="D609" s="66" t="n"/>
      <c r="E609" s="66" t="n"/>
      <c r="F609" s="67" t="n">
        <f aca="false" ca="false" dt2D="false" dtr="false" t="normal">E609/C609</f>
        <v>0</v>
      </c>
      <c r="G609" s="68" t="n"/>
      <c r="H609" s="67" t="e">
        <f aca="false" ca="false" dt2D="false" dtr="false" t="normal">G609/D609*100</f>
        <v>#DIV/0!</v>
      </c>
      <c r="I609" s="68" t="n"/>
      <c r="J609" s="68" t="n"/>
      <c r="K609" s="68" t="n"/>
      <c r="L609" s="68" t="n"/>
      <c r="M609" s="68" t="n"/>
      <c r="N609" s="68" t="n"/>
      <c r="O609" s="66" t="n"/>
      <c r="P609" s="66" t="n"/>
      <c r="Q609" s="66" t="n"/>
      <c r="R609" s="66" t="n"/>
      <c r="S609" s="66" t="n"/>
      <c r="T609" s="66" t="n"/>
      <c r="U609" s="69" t="e">
        <f aca="false" ca="false" dt2D="false" dtr="false" t="normal">O609/G609*100</f>
        <v>#DIV/0!</v>
      </c>
      <c r="V609" s="66" t="n"/>
      <c r="W609" s="81" t="e">
        <f aca="false" ca="false" dt2D="false" dtr="false" t="normal">V609/E609*100</f>
        <v>#DIV/0!</v>
      </c>
      <c r="X609" s="66" t="n"/>
      <c r="Y609" s="81" t="e">
        <f aca="false" ca="false" dt2D="false" dtr="false" t="normal">X609/E609*100</f>
        <v>#DIV/0!</v>
      </c>
      <c r="Z609" s="66" t="n"/>
      <c r="AA609" s="66" t="n"/>
      <c r="AB609" s="66" t="n"/>
      <c r="AC609" s="66" t="n"/>
      <c r="AD609" s="66" t="n"/>
      <c r="AE609" s="66" t="n"/>
    </row>
    <row customFormat="true" ht="15" outlineLevel="0" r="610" s="36">
      <c r="A610" s="87" t="n"/>
      <c r="B610" s="70" t="s">
        <v>516</v>
      </c>
      <c r="C610" s="66" t="n">
        <v>1484.93</v>
      </c>
      <c r="D610" s="66" t="n"/>
      <c r="E610" s="66" t="n">
        <v>100</v>
      </c>
      <c r="F610" s="67" t="n">
        <f aca="false" ca="false" dt2D="false" dtr="false" t="normal">E610/C610</f>
        <v>0.06734324176897227</v>
      </c>
      <c r="G610" s="68" t="n"/>
      <c r="H610" s="67" t="e">
        <f aca="false" ca="false" dt2D="false" dtr="false" t="normal">G610/D610*100</f>
        <v>#DIV/0!</v>
      </c>
      <c r="I610" s="68" t="n"/>
      <c r="J610" s="68" t="n"/>
      <c r="K610" s="68" t="n"/>
      <c r="L610" s="68" t="n"/>
      <c r="M610" s="68" t="n"/>
      <c r="N610" s="68" t="n"/>
      <c r="O610" s="66" t="n"/>
      <c r="P610" s="66" t="n"/>
      <c r="Q610" s="66" t="n"/>
      <c r="R610" s="66" t="n"/>
      <c r="S610" s="66" t="n"/>
      <c r="T610" s="66" t="n"/>
      <c r="U610" s="69" t="e">
        <f aca="false" ca="false" dt2D="false" dtr="false" t="normal">O610/G610*100</f>
        <v>#DIV/0!</v>
      </c>
      <c r="V610" s="66" t="n"/>
      <c r="W610" s="81" t="n">
        <f aca="false" ca="false" dt2D="false" dtr="false" t="normal">V610/E610*100</f>
        <v>0</v>
      </c>
      <c r="X610" s="66" t="n">
        <v>2</v>
      </c>
      <c r="Y610" s="81" t="n">
        <f aca="false" ca="false" dt2D="false" dtr="false" t="normal">X610/E610*100</f>
        <v>2</v>
      </c>
      <c r="Z610" s="66" t="n"/>
      <c r="AA610" s="66" t="n"/>
      <c r="AB610" s="66" t="n"/>
      <c r="AC610" s="66" t="n"/>
      <c r="AD610" s="66" t="n"/>
      <c r="AE610" s="66" t="n"/>
    </row>
    <row customFormat="true" ht="15" outlineLevel="0" r="611" s="36">
      <c r="A611" s="87" t="n"/>
      <c r="B611" s="70" t="s">
        <v>517</v>
      </c>
      <c r="C611" s="66" t="n">
        <v>0</v>
      </c>
      <c r="D611" s="66" t="n"/>
      <c r="E611" s="66" t="n"/>
      <c r="F611" s="67" t="e">
        <f aca="false" ca="false" dt2D="false" dtr="false" t="normal">E611/C611</f>
        <v>#DIV/0!</v>
      </c>
      <c r="G611" s="68" t="n"/>
      <c r="H611" s="67" t="e">
        <f aca="false" ca="false" dt2D="false" dtr="false" t="normal">G611/D611*100</f>
        <v>#DIV/0!</v>
      </c>
      <c r="I611" s="68" t="n"/>
      <c r="J611" s="68" t="n"/>
      <c r="K611" s="68" t="n"/>
      <c r="L611" s="68" t="n"/>
      <c r="M611" s="68" t="n"/>
      <c r="N611" s="68" t="n"/>
      <c r="O611" s="66" t="n"/>
      <c r="P611" s="66" t="n"/>
      <c r="Q611" s="66" t="n"/>
      <c r="R611" s="66" t="n"/>
      <c r="S611" s="66" t="n"/>
      <c r="T611" s="66" t="n"/>
      <c r="U611" s="69" t="e">
        <f aca="false" ca="false" dt2D="false" dtr="false" t="normal">O611/G611*100</f>
        <v>#DIV/0!</v>
      </c>
      <c r="V611" s="66" t="n"/>
      <c r="W611" s="81" t="e">
        <f aca="false" ca="false" dt2D="false" dtr="false" t="normal">V611/E611*100</f>
        <v>#DIV/0!</v>
      </c>
      <c r="X611" s="66" t="n"/>
      <c r="Y611" s="81" t="e">
        <f aca="false" ca="false" dt2D="false" dtr="false" t="normal">X611/E611*100</f>
        <v>#DIV/0!</v>
      </c>
      <c r="Z611" s="66" t="n"/>
      <c r="AA611" s="66" t="n"/>
      <c r="AB611" s="66" t="n"/>
      <c r="AC611" s="66" t="n"/>
      <c r="AD611" s="66" t="n"/>
      <c r="AE611" s="66" t="n"/>
    </row>
    <row customFormat="true" ht="15" outlineLevel="0" r="612" s="36">
      <c r="A612" s="87" t="n"/>
      <c r="B612" s="70" t="s">
        <v>517</v>
      </c>
      <c r="C612" s="66" t="n">
        <v>60.5</v>
      </c>
      <c r="D612" s="66" t="n"/>
      <c r="E612" s="66" t="n"/>
      <c r="F612" s="67" t="n">
        <f aca="false" ca="false" dt2D="false" dtr="false" t="normal">E612/C612</f>
        <v>0</v>
      </c>
      <c r="G612" s="68" t="n"/>
      <c r="H612" s="67" t="e">
        <f aca="false" ca="false" dt2D="false" dtr="false" t="normal">G612/D612*100</f>
        <v>#DIV/0!</v>
      </c>
      <c r="I612" s="68" t="n"/>
      <c r="J612" s="68" t="n"/>
      <c r="K612" s="68" t="n"/>
      <c r="L612" s="68" t="n"/>
      <c r="M612" s="68" t="n"/>
      <c r="N612" s="68" t="n"/>
      <c r="O612" s="66" t="n"/>
      <c r="P612" s="66" t="n"/>
      <c r="Q612" s="66" t="n"/>
      <c r="R612" s="66" t="n"/>
      <c r="S612" s="66" t="n"/>
      <c r="T612" s="66" t="n"/>
      <c r="U612" s="69" t="e">
        <f aca="false" ca="false" dt2D="false" dtr="false" t="normal">O612/G612*100</f>
        <v>#DIV/0!</v>
      </c>
      <c r="V612" s="66" t="n"/>
      <c r="W612" s="81" t="e">
        <f aca="false" ca="false" dt2D="false" dtr="false" t="normal">V612/E612*100</f>
        <v>#DIV/0!</v>
      </c>
      <c r="X612" s="66" t="n"/>
      <c r="Y612" s="81" t="e">
        <f aca="false" ca="false" dt2D="false" dtr="false" t="normal">X612/E612*100</f>
        <v>#DIV/0!</v>
      </c>
      <c r="Z612" s="66" t="n"/>
      <c r="AA612" s="66" t="n"/>
      <c r="AB612" s="66" t="n"/>
      <c r="AC612" s="66" t="n"/>
      <c r="AD612" s="66" t="n"/>
      <c r="AE612" s="66" t="n"/>
    </row>
    <row customFormat="true" ht="15" outlineLevel="0" r="613" s="36">
      <c r="A613" s="87" t="n"/>
      <c r="B613" s="70" t="s">
        <v>518</v>
      </c>
      <c r="C613" s="66" t="n">
        <v>21.4</v>
      </c>
      <c r="D613" s="66" t="n"/>
      <c r="E613" s="66" t="n"/>
      <c r="F613" s="67" t="n">
        <f aca="false" ca="false" dt2D="false" dtr="false" t="normal">E613/C613</f>
        <v>0</v>
      </c>
      <c r="G613" s="68" t="n"/>
      <c r="H613" s="67" t="e">
        <f aca="false" ca="false" dt2D="false" dtr="false" t="normal">G613/D613*100</f>
        <v>#DIV/0!</v>
      </c>
      <c r="I613" s="68" t="n"/>
      <c r="J613" s="68" t="n"/>
      <c r="K613" s="68" t="n"/>
      <c r="L613" s="68" t="n"/>
      <c r="M613" s="68" t="n"/>
      <c r="N613" s="68" t="n"/>
      <c r="O613" s="66" t="n"/>
      <c r="P613" s="66" t="n"/>
      <c r="Q613" s="66" t="n"/>
      <c r="R613" s="66" t="n"/>
      <c r="S613" s="66" t="n"/>
      <c r="T613" s="66" t="n"/>
      <c r="U613" s="69" t="e">
        <f aca="false" ca="false" dt2D="false" dtr="false" t="normal">O613/G613*100</f>
        <v>#DIV/0!</v>
      </c>
      <c r="V613" s="66" t="n"/>
      <c r="W613" s="81" t="e">
        <f aca="false" ca="false" dt2D="false" dtr="false" t="normal">V613/E613*100</f>
        <v>#DIV/0!</v>
      </c>
      <c r="X613" s="66" t="n"/>
      <c r="Y613" s="81" t="e">
        <f aca="false" ca="false" dt2D="false" dtr="false" t="normal">X613/E613*100</f>
        <v>#DIV/0!</v>
      </c>
      <c r="Z613" s="66" t="n"/>
      <c r="AA613" s="66" t="n"/>
      <c r="AB613" s="66" t="n"/>
      <c r="AC613" s="66" t="n"/>
      <c r="AD613" s="66" t="n"/>
      <c r="AE613" s="66" t="n"/>
    </row>
    <row customFormat="true" ht="15" outlineLevel="0" r="614" s="36">
      <c r="A614" s="87" t="n"/>
      <c r="B614" s="70" t="s">
        <v>519</v>
      </c>
      <c r="C614" s="66" t="n">
        <v>738.9</v>
      </c>
      <c r="D614" s="66" t="n"/>
      <c r="E614" s="66" t="n"/>
      <c r="F614" s="67" t="n">
        <f aca="false" ca="false" dt2D="false" dtr="false" t="normal">E614/C614</f>
        <v>0</v>
      </c>
      <c r="G614" s="68" t="n"/>
      <c r="H614" s="67" t="e">
        <f aca="false" ca="false" dt2D="false" dtr="false" t="normal">G614/D614*100</f>
        <v>#DIV/0!</v>
      </c>
      <c r="I614" s="68" t="n"/>
      <c r="J614" s="68" t="n"/>
      <c r="K614" s="68" t="n"/>
      <c r="L614" s="68" t="n"/>
      <c r="M614" s="68" t="n"/>
      <c r="N614" s="68" t="n"/>
      <c r="O614" s="66" t="n"/>
      <c r="P614" s="66" t="n"/>
      <c r="Q614" s="66" t="n"/>
      <c r="R614" s="66" t="n"/>
      <c r="S614" s="66" t="n"/>
      <c r="T614" s="66" t="n"/>
      <c r="U614" s="69" t="e">
        <f aca="false" ca="false" dt2D="false" dtr="false" t="normal">O614/G614*100</f>
        <v>#DIV/0!</v>
      </c>
      <c r="V614" s="66" t="n"/>
      <c r="W614" s="81" t="e">
        <f aca="false" ca="false" dt2D="false" dtr="false" t="normal">V614/E614*100</f>
        <v>#DIV/0!</v>
      </c>
      <c r="X614" s="66" t="n"/>
      <c r="Y614" s="81" t="e">
        <f aca="false" ca="false" dt2D="false" dtr="false" t="normal">X614/E614*100</f>
        <v>#DIV/0!</v>
      </c>
      <c r="Z614" s="66" t="n"/>
      <c r="AA614" s="66" t="n"/>
      <c r="AB614" s="66" t="n"/>
      <c r="AC614" s="66" t="n"/>
      <c r="AD614" s="66" t="n"/>
      <c r="AE614" s="66" t="n"/>
    </row>
    <row customFormat="true" ht="15" outlineLevel="0" r="615" s="36">
      <c r="A615" s="87" t="n"/>
      <c r="B615" s="82" t="s">
        <v>520</v>
      </c>
      <c r="C615" s="66" t="n">
        <v>1751.47</v>
      </c>
      <c r="D615" s="66" t="n"/>
      <c r="E615" s="66" t="n"/>
      <c r="F615" s="67" t="n">
        <f aca="false" ca="false" dt2D="false" dtr="false" t="normal">E615/C615</f>
        <v>0</v>
      </c>
      <c r="G615" s="68" t="n"/>
      <c r="H615" s="67" t="e">
        <f aca="false" ca="false" dt2D="false" dtr="false" t="normal">G615/D615*100</f>
        <v>#DIV/0!</v>
      </c>
      <c r="I615" s="68" t="n"/>
      <c r="J615" s="68" t="n"/>
      <c r="K615" s="68" t="n"/>
      <c r="L615" s="68" t="n"/>
      <c r="M615" s="68" t="n"/>
      <c r="N615" s="68" t="n"/>
      <c r="O615" s="66" t="n"/>
      <c r="P615" s="66" t="n"/>
      <c r="Q615" s="66" t="n"/>
      <c r="R615" s="66" t="n"/>
      <c r="S615" s="66" t="n"/>
      <c r="T615" s="66" t="n"/>
      <c r="U615" s="69" t="e">
        <f aca="false" ca="false" dt2D="false" dtr="false" t="normal">O615/G615*100</f>
        <v>#DIV/0!</v>
      </c>
      <c r="V615" s="66" t="n"/>
      <c r="W615" s="81" t="e">
        <f aca="false" ca="false" dt2D="false" dtr="false" t="normal">V615/E615*100</f>
        <v>#DIV/0!</v>
      </c>
      <c r="X615" s="66" t="n"/>
      <c r="Y615" s="81" t="e">
        <f aca="false" ca="false" dt2D="false" dtr="false" t="normal">X615/E615*100</f>
        <v>#DIV/0!</v>
      </c>
      <c r="Z615" s="66" t="n"/>
      <c r="AA615" s="66" t="n"/>
      <c r="AB615" s="66" t="n"/>
      <c r="AC615" s="66" t="n"/>
      <c r="AD615" s="66" t="n"/>
      <c r="AE615" s="66" t="n"/>
    </row>
    <row customFormat="true" ht="15" outlineLevel="0" r="616" s="36">
      <c r="A616" s="87" t="n"/>
      <c r="B616" s="71" t="s">
        <v>77</v>
      </c>
      <c r="C616" s="66" t="n">
        <v>97.32</v>
      </c>
      <c r="D616" s="66" t="n"/>
      <c r="E616" s="66" t="n"/>
      <c r="F616" s="67" t="n">
        <f aca="false" ca="false" dt2D="false" dtr="false" t="normal">E616/C616</f>
        <v>0</v>
      </c>
      <c r="G616" s="68" t="n"/>
      <c r="H616" s="67" t="e">
        <f aca="false" ca="false" dt2D="false" dtr="false" t="normal">G616/D616*100</f>
        <v>#DIV/0!</v>
      </c>
      <c r="I616" s="68" t="n"/>
      <c r="J616" s="68" t="n"/>
      <c r="K616" s="68" t="n"/>
      <c r="L616" s="68" t="n"/>
      <c r="M616" s="68" t="n"/>
      <c r="N616" s="68" t="n"/>
      <c r="O616" s="66" t="n"/>
      <c r="P616" s="66" t="n"/>
      <c r="Q616" s="66" t="n"/>
      <c r="R616" s="66" t="n"/>
      <c r="S616" s="66" t="n"/>
      <c r="T616" s="66" t="n"/>
      <c r="U616" s="69" t="e">
        <f aca="false" ca="false" dt2D="false" dtr="false" t="normal">O616/G616*100</f>
        <v>#DIV/0!</v>
      </c>
      <c r="V616" s="66" t="n"/>
      <c r="W616" s="81" t="e">
        <f aca="false" ca="false" dt2D="false" dtr="false" t="normal">V616/E616*100</f>
        <v>#DIV/0!</v>
      </c>
      <c r="X616" s="66" t="n"/>
      <c r="Y616" s="81" t="e">
        <f aca="false" ca="false" dt2D="false" dtr="false" t="normal">X616/E616*100</f>
        <v>#DIV/0!</v>
      </c>
      <c r="Z616" s="66" t="n"/>
      <c r="AA616" s="66" t="n"/>
      <c r="AB616" s="66" t="n"/>
      <c r="AC616" s="66" t="n"/>
      <c r="AD616" s="66" t="n"/>
      <c r="AE616" s="66" t="n"/>
    </row>
    <row customFormat="true" ht="15" outlineLevel="0" r="617" s="36">
      <c r="A617" s="87" t="n"/>
      <c r="B617" s="71" t="s">
        <v>78</v>
      </c>
      <c r="C617" s="66" t="n">
        <v>48.84</v>
      </c>
      <c r="D617" s="66" t="n"/>
      <c r="E617" s="66" t="n"/>
      <c r="F617" s="67" t="n">
        <f aca="false" ca="false" dt2D="false" dtr="false" t="normal">E617/C617</f>
        <v>0</v>
      </c>
      <c r="G617" s="68" t="n"/>
      <c r="H617" s="67" t="e">
        <f aca="false" ca="false" dt2D="false" dtr="false" t="normal">G617/D617*100</f>
        <v>#DIV/0!</v>
      </c>
      <c r="I617" s="68" t="n"/>
      <c r="J617" s="68" t="n"/>
      <c r="K617" s="68" t="n"/>
      <c r="L617" s="68" t="n"/>
      <c r="M617" s="68" t="n"/>
      <c r="N617" s="68" t="n"/>
      <c r="O617" s="66" t="n"/>
      <c r="P617" s="66" t="n"/>
      <c r="Q617" s="66" t="n"/>
      <c r="R617" s="66" t="n"/>
      <c r="S617" s="66" t="n"/>
      <c r="T617" s="66" t="n"/>
      <c r="U617" s="69" t="e">
        <f aca="false" ca="false" dt2D="false" dtr="false" t="normal">O617/G617*100</f>
        <v>#DIV/0!</v>
      </c>
      <c r="V617" s="66" t="n"/>
      <c r="W617" s="81" t="e">
        <f aca="false" ca="false" dt2D="false" dtr="false" t="normal">V617/E617*100</f>
        <v>#DIV/0!</v>
      </c>
      <c r="X617" s="66" t="n"/>
      <c r="Y617" s="81" t="e">
        <f aca="false" ca="false" dt2D="false" dtr="false" t="normal">X617/E617*100</f>
        <v>#DIV/0!</v>
      </c>
      <c r="Z617" s="66" t="n"/>
      <c r="AA617" s="66" t="n"/>
      <c r="AB617" s="66" t="n"/>
      <c r="AC617" s="66" t="n"/>
      <c r="AD617" s="66" t="n"/>
      <c r="AE617" s="66" t="n"/>
    </row>
    <row customFormat="true" ht="15" outlineLevel="0" r="618" s="36">
      <c r="A618" s="87" t="n"/>
      <c r="B618" s="71" t="s">
        <v>79</v>
      </c>
      <c r="C618" s="66" t="n">
        <v>864.59</v>
      </c>
      <c r="D618" s="66" t="n"/>
      <c r="E618" s="66" t="n"/>
      <c r="F618" s="67" t="n">
        <f aca="false" ca="false" dt2D="false" dtr="false" t="normal">E618/C618</f>
        <v>0</v>
      </c>
      <c r="G618" s="68" t="n"/>
      <c r="H618" s="67" t="e">
        <f aca="false" ca="false" dt2D="false" dtr="false" t="normal">G618/D618*100</f>
        <v>#DIV/0!</v>
      </c>
      <c r="I618" s="68" t="n"/>
      <c r="J618" s="68" t="n"/>
      <c r="K618" s="68" t="n"/>
      <c r="L618" s="68" t="n"/>
      <c r="M618" s="68" t="n"/>
      <c r="N618" s="68" t="n"/>
      <c r="O618" s="66" t="n"/>
      <c r="P618" s="66" t="n"/>
      <c r="Q618" s="66" t="n"/>
      <c r="R618" s="66" t="n"/>
      <c r="S618" s="66" t="n"/>
      <c r="T618" s="66" t="n"/>
      <c r="U618" s="69" t="e">
        <f aca="false" ca="false" dt2D="false" dtr="false" t="normal">O618/G618*100</f>
        <v>#DIV/0!</v>
      </c>
      <c r="V618" s="66" t="n"/>
      <c r="W618" s="81" t="e">
        <f aca="false" ca="false" dt2D="false" dtr="false" t="normal">V618/E618*100</f>
        <v>#DIV/0!</v>
      </c>
      <c r="X618" s="66" t="n"/>
      <c r="Y618" s="81" t="e">
        <f aca="false" ca="false" dt2D="false" dtr="false" t="normal">X618/E618*100</f>
        <v>#DIV/0!</v>
      </c>
      <c r="Z618" s="66" t="n"/>
      <c r="AA618" s="66" t="n"/>
      <c r="AB618" s="66" t="n"/>
      <c r="AC618" s="66" t="n"/>
      <c r="AD618" s="66" t="n"/>
      <c r="AE618" s="66" t="n"/>
    </row>
    <row customFormat="true" ht="15" outlineLevel="0" r="619" s="36">
      <c r="A619" s="72" t="n"/>
      <c r="B619" s="71" t="s">
        <v>132</v>
      </c>
      <c r="C619" s="66" t="n">
        <v>238.42</v>
      </c>
      <c r="D619" s="66" t="n"/>
      <c r="E619" s="66" t="n"/>
      <c r="F619" s="67" t="n">
        <f aca="false" ca="false" dt2D="false" dtr="false" t="normal">E619/C619</f>
        <v>0</v>
      </c>
      <c r="G619" s="68" t="n"/>
      <c r="H619" s="67" t="e">
        <f aca="false" ca="false" dt2D="false" dtr="false" t="normal">G619/D619*100</f>
        <v>#DIV/0!</v>
      </c>
      <c r="I619" s="68" t="n"/>
      <c r="J619" s="68" t="n"/>
      <c r="K619" s="68" t="n"/>
      <c r="L619" s="68" t="n"/>
      <c r="M619" s="68" t="n"/>
      <c r="N619" s="68" t="n"/>
      <c r="O619" s="66" t="n"/>
      <c r="P619" s="66" t="n"/>
      <c r="Q619" s="66" t="n"/>
      <c r="R619" s="66" t="n"/>
      <c r="S619" s="66" t="n"/>
      <c r="T619" s="66" t="n"/>
      <c r="U619" s="69" t="e">
        <f aca="false" ca="false" dt2D="false" dtr="false" t="normal">O619/G619*100</f>
        <v>#DIV/0!</v>
      </c>
      <c r="V619" s="66" t="n"/>
      <c r="W619" s="81" t="e">
        <f aca="false" ca="false" dt2D="false" dtr="false" t="normal">V619/E619*100</f>
        <v>#DIV/0!</v>
      </c>
      <c r="X619" s="66" t="n"/>
      <c r="Y619" s="81" t="e">
        <f aca="false" ca="false" dt2D="false" dtr="false" t="normal">X619/E619*100</f>
        <v>#DIV/0!</v>
      </c>
      <c r="Z619" s="66" t="n"/>
      <c r="AA619" s="66" t="n"/>
      <c r="AB619" s="66" t="n"/>
      <c r="AC619" s="66" t="n"/>
      <c r="AD619" s="66" t="n"/>
      <c r="AE619" s="66" t="n"/>
    </row>
    <row customFormat="true" ht="15" outlineLevel="0" r="620" s="36">
      <c r="A620" s="73" t="s">
        <v>80</v>
      </c>
      <c r="B620" s="74" t="s"/>
      <c r="C620" s="75" t="n">
        <f aca="false" ca="false" dt2D="false" dtr="false" t="normal">SUM(C595:C619)</f>
        <v>9228.16</v>
      </c>
      <c r="D620" s="75" t="n">
        <f aca="false" ca="false" dt2D="false" dtr="false" t="normal">SUM(D595:D619)</f>
        <v>0</v>
      </c>
      <c r="E620" s="75" t="n">
        <f aca="false" ca="false" dt2D="false" dtr="false" t="normal">SUM(E595:E619)</f>
        <v>200</v>
      </c>
      <c r="F620" s="76" t="n">
        <f aca="false" ca="false" dt2D="false" dtr="false" t="normal">E620/C620</f>
        <v>0.021672792842776893</v>
      </c>
      <c r="G620" s="75" t="n">
        <f aca="false" ca="false" dt2D="false" dtr="false" t="normal">SUM(G595:G619)</f>
        <v>0</v>
      </c>
      <c r="H620" s="76" t="e">
        <f aca="false" ca="false" dt2D="false" dtr="false" t="normal">G620/D620*100</f>
        <v>#DIV/0!</v>
      </c>
      <c r="I620" s="75" t="n">
        <f aca="false" ca="false" dt2D="false" dtr="false" t="normal">SUM(I595:I619)</f>
        <v>0</v>
      </c>
      <c r="J620" s="75" t="n">
        <f aca="false" ca="false" dt2D="false" dtr="false" t="normal">SUM(J595:J619)</f>
        <v>0</v>
      </c>
      <c r="K620" s="75" t="n">
        <f aca="false" ca="false" dt2D="false" dtr="false" t="normal">SUM(K595:K619)</f>
        <v>0</v>
      </c>
      <c r="L620" s="75" t="n">
        <f aca="false" ca="false" dt2D="false" dtr="false" t="normal">SUM(L595:L619)</f>
        <v>0</v>
      </c>
      <c r="M620" s="75" t="n">
        <f aca="false" ca="false" dt2D="false" dtr="false" t="normal">SUM(M595:M619)</f>
        <v>0</v>
      </c>
      <c r="N620" s="75" t="n">
        <f aca="false" ca="false" dt2D="false" dtr="false" t="normal">SUM(N595:N619)</f>
        <v>0</v>
      </c>
      <c r="O620" s="75" t="n">
        <f aca="false" ca="false" dt2D="false" dtr="false" t="normal">SUM(O595:O619)</f>
        <v>0</v>
      </c>
      <c r="P620" s="75" t="n">
        <f aca="false" ca="false" dt2D="false" dtr="false" t="normal">SUM(P595:P619)</f>
        <v>0</v>
      </c>
      <c r="Q620" s="75" t="n">
        <f aca="false" ca="false" dt2D="false" dtr="false" t="normal">SUM(Q595:Q619)</f>
        <v>0</v>
      </c>
      <c r="R620" s="75" t="n">
        <f aca="false" ca="false" dt2D="false" dtr="false" t="normal">SUM(R595:R619)</f>
        <v>0</v>
      </c>
      <c r="S620" s="75" t="n">
        <f aca="false" ca="false" dt2D="false" dtr="false" t="normal">SUM(S595:S619)</f>
        <v>0</v>
      </c>
      <c r="T620" s="75" t="n">
        <f aca="false" ca="false" dt2D="false" dtr="false" t="normal">SUM(T595:T619)</f>
        <v>0</v>
      </c>
      <c r="U620" s="75" t="e">
        <f aca="false" ca="false" dt2D="false" dtr="false" t="normal">SUM(U595:U619)</f>
        <v>#DIV/0!</v>
      </c>
      <c r="V620" s="75" t="n">
        <f aca="false" ca="false" dt2D="false" dtr="false" t="normal">SUM(V595:V619)</f>
        <v>0</v>
      </c>
      <c r="W620" s="78" t="n">
        <f aca="false" ca="false" dt2D="false" dtr="false" t="normal">V620/E620*100</f>
        <v>0</v>
      </c>
      <c r="X620" s="75" t="n">
        <f aca="false" ca="false" dt2D="false" dtr="false" t="normal">SUM(X595:X619)</f>
        <v>61</v>
      </c>
      <c r="Y620" s="78" t="n">
        <f aca="false" ca="false" dt2D="false" dtr="false" t="normal">X620/E620*100</f>
        <v>30.5</v>
      </c>
      <c r="Z620" s="75" t="n">
        <f aca="false" ca="false" dt2D="false" dtr="false" t="normal">SUM(Z595:Z619)</f>
        <v>0</v>
      </c>
      <c r="AA620" s="75" t="n">
        <f aca="false" ca="false" dt2D="false" dtr="false" t="normal">SUM(AA595:AA619)</f>
        <v>0</v>
      </c>
      <c r="AB620" s="75" t="n">
        <f aca="false" ca="false" dt2D="false" dtr="false" t="normal">SUM(AB595:AB619)</f>
        <v>0</v>
      </c>
      <c r="AC620" s="75" t="n">
        <f aca="false" ca="false" dt2D="false" dtr="false" t="normal">SUM(AC595:AC619)</f>
        <v>0</v>
      </c>
      <c r="AD620" s="75" t="n">
        <f aca="false" ca="false" dt2D="false" dtr="false" t="normal">SUM(AD595:AD619)</f>
        <v>0</v>
      </c>
      <c r="AE620" s="75" t="n">
        <f aca="false" ca="false" dt2D="false" dtr="false" t="normal">SUM(AE595:AE619)</f>
        <v>0</v>
      </c>
    </row>
    <row customFormat="true" ht="15" outlineLevel="0" r="621" s="36">
      <c r="A621" s="85" t="n">
        <v>31</v>
      </c>
      <c r="B621" s="86" t="s">
        <v>521</v>
      </c>
      <c r="C621" s="63" t="n"/>
      <c r="D621" s="63" t="n"/>
      <c r="E621" s="63" t="n"/>
      <c r="F621" s="67" t="n"/>
      <c r="G621" s="63" t="n"/>
      <c r="H621" s="67" t="n"/>
      <c r="I621" s="63" t="n"/>
      <c r="J621" s="63" t="n"/>
      <c r="K621" s="63" t="n"/>
      <c r="L621" s="63" t="n"/>
      <c r="M621" s="63" t="n"/>
      <c r="N621" s="63" t="n"/>
      <c r="O621" s="63" t="n"/>
      <c r="P621" s="63" t="n"/>
      <c r="Q621" s="63" t="n"/>
      <c r="R621" s="63" t="n"/>
      <c r="S621" s="63" t="n"/>
      <c r="T621" s="63" t="n"/>
      <c r="U621" s="69" t="n"/>
      <c r="V621" s="63" t="n"/>
      <c r="W621" s="77" t="n"/>
      <c r="X621" s="63" t="n"/>
      <c r="Y621" s="77" t="n"/>
      <c r="Z621" s="63" t="n"/>
      <c r="AA621" s="63" t="n"/>
      <c r="AB621" s="63" t="n"/>
      <c r="AC621" s="63" t="n"/>
      <c r="AD621" s="63" t="n"/>
      <c r="AE621" s="63" t="n"/>
    </row>
    <row customFormat="true" ht="15" outlineLevel="0" r="622" s="36">
      <c r="A622" s="72" t="n"/>
      <c r="B622" s="70" t="s">
        <v>522</v>
      </c>
      <c r="C622" s="66" t="n">
        <v>0</v>
      </c>
      <c r="D622" s="66" t="n"/>
      <c r="E622" s="66" t="n"/>
      <c r="F622" s="67" t="e">
        <f aca="false" ca="false" dt2D="false" dtr="false" t="normal">E622/C622</f>
        <v>#DIV/0!</v>
      </c>
      <c r="G622" s="68" t="n"/>
      <c r="H622" s="67" t="e">
        <f aca="false" ca="false" dt2D="false" dtr="false" t="normal">G622/D622*100</f>
        <v>#DIV/0!</v>
      </c>
      <c r="I622" s="68" t="n"/>
      <c r="J622" s="68" t="n"/>
      <c r="K622" s="68" t="n"/>
      <c r="L622" s="68" t="n"/>
      <c r="M622" s="68" t="n"/>
      <c r="N622" s="68" t="n"/>
      <c r="O622" s="66" t="n"/>
      <c r="P622" s="66" t="n"/>
      <c r="Q622" s="66" t="n"/>
      <c r="R622" s="66" t="n"/>
      <c r="S622" s="66" t="n"/>
      <c r="T622" s="66" t="n"/>
      <c r="U622" s="69" t="e">
        <f aca="false" ca="false" dt2D="false" dtr="false" t="normal">O622/G622*100</f>
        <v>#DIV/0!</v>
      </c>
      <c r="V622" s="66" t="n"/>
      <c r="W622" s="81" t="e">
        <f aca="false" ca="false" dt2D="false" dtr="false" t="normal">V622/E622*100</f>
        <v>#DIV/0!</v>
      </c>
      <c r="X622" s="66" t="n"/>
      <c r="Y622" s="81" t="e">
        <f aca="false" ca="false" dt2D="false" dtr="false" t="normal">X622/E622*100</f>
        <v>#DIV/0!</v>
      </c>
      <c r="Z622" s="66" t="n"/>
      <c r="AA622" s="66" t="n"/>
      <c r="AB622" s="66" t="n"/>
      <c r="AC622" s="66" t="n"/>
      <c r="AD622" s="66" t="n"/>
      <c r="AE622" s="66" t="n"/>
    </row>
    <row customFormat="true" ht="15" outlineLevel="0" r="623" s="36">
      <c r="A623" s="72" t="n"/>
      <c r="B623" s="70" t="s">
        <v>523</v>
      </c>
      <c r="C623" s="66" t="n">
        <v>0</v>
      </c>
      <c r="D623" s="66" t="n"/>
      <c r="E623" s="66" t="n"/>
      <c r="F623" s="67" t="e">
        <f aca="false" ca="false" dt2D="false" dtr="false" t="normal">E623/C623</f>
        <v>#DIV/0!</v>
      </c>
      <c r="G623" s="68" t="n"/>
      <c r="H623" s="67" t="e">
        <f aca="false" ca="false" dt2D="false" dtr="false" t="normal">G623/D623*100</f>
        <v>#DIV/0!</v>
      </c>
      <c r="I623" s="68" t="n"/>
      <c r="J623" s="68" t="n"/>
      <c r="K623" s="68" t="n"/>
      <c r="L623" s="68" t="n"/>
      <c r="M623" s="68" t="n"/>
      <c r="N623" s="68" t="n"/>
      <c r="O623" s="66" t="n"/>
      <c r="P623" s="66" t="n"/>
      <c r="Q623" s="66" t="n"/>
      <c r="R623" s="66" t="n"/>
      <c r="S623" s="66" t="n"/>
      <c r="T623" s="66" t="n"/>
      <c r="U623" s="69" t="e">
        <f aca="false" ca="false" dt2D="false" dtr="false" t="normal">O623/G623*100</f>
        <v>#DIV/0!</v>
      </c>
      <c r="V623" s="66" t="n"/>
      <c r="W623" s="81" t="e">
        <f aca="false" ca="false" dt2D="false" dtr="false" t="normal">V623/E623*100</f>
        <v>#DIV/0!</v>
      </c>
      <c r="X623" s="66" t="n"/>
      <c r="Y623" s="81" t="e">
        <f aca="false" ca="false" dt2D="false" dtr="false" t="normal">X623/E623*100</f>
        <v>#DIV/0!</v>
      </c>
      <c r="Z623" s="66" t="n"/>
      <c r="AA623" s="66" t="n"/>
      <c r="AB623" s="66" t="n"/>
      <c r="AC623" s="66" t="n"/>
      <c r="AD623" s="66" t="n"/>
      <c r="AE623" s="66" t="n"/>
    </row>
    <row customFormat="true" ht="15" outlineLevel="0" r="624" s="36">
      <c r="A624" s="72" t="n"/>
      <c r="B624" s="65" t="s">
        <v>524</v>
      </c>
      <c r="C624" s="66" t="n">
        <v>0</v>
      </c>
      <c r="D624" s="66" t="n"/>
      <c r="E624" s="66" t="n"/>
      <c r="F624" s="67" t="e">
        <f aca="false" ca="false" dt2D="false" dtr="false" t="normal">E624/C624</f>
        <v>#DIV/0!</v>
      </c>
      <c r="G624" s="68" t="n"/>
      <c r="H624" s="67" t="e">
        <f aca="false" ca="false" dt2D="false" dtr="false" t="normal">G624/D624*100</f>
        <v>#DIV/0!</v>
      </c>
      <c r="I624" s="68" t="n"/>
      <c r="J624" s="68" t="n"/>
      <c r="K624" s="68" t="n"/>
      <c r="L624" s="68" t="n"/>
      <c r="M624" s="68" t="n"/>
      <c r="N624" s="68" t="n"/>
      <c r="O624" s="66" t="n"/>
      <c r="P624" s="66" t="n"/>
      <c r="Q624" s="66" t="n"/>
      <c r="R624" s="66" t="n"/>
      <c r="S624" s="66" t="n"/>
      <c r="T624" s="66" t="n"/>
      <c r="U624" s="69" t="e">
        <f aca="false" ca="false" dt2D="false" dtr="false" t="normal">O624/G624*100</f>
        <v>#DIV/0!</v>
      </c>
      <c r="V624" s="66" t="n"/>
      <c r="W624" s="81" t="e">
        <f aca="false" ca="false" dt2D="false" dtr="false" t="normal">V624/E624*100</f>
        <v>#DIV/0!</v>
      </c>
      <c r="X624" s="66" t="n"/>
      <c r="Y624" s="81" t="e">
        <f aca="false" ca="false" dt2D="false" dtr="false" t="normal">X624/E624*100</f>
        <v>#DIV/0!</v>
      </c>
      <c r="Z624" s="66" t="n"/>
      <c r="AA624" s="66" t="n"/>
      <c r="AB624" s="66" t="n"/>
      <c r="AC624" s="66" t="n"/>
      <c r="AD624" s="66" t="n"/>
      <c r="AE624" s="66" t="n"/>
    </row>
    <row customFormat="true" ht="15" outlineLevel="0" r="625" s="36">
      <c r="A625" s="72" t="n"/>
      <c r="B625" s="70" t="s">
        <v>525</v>
      </c>
      <c r="C625" s="66" t="n">
        <v>0</v>
      </c>
      <c r="D625" s="66" t="n"/>
      <c r="E625" s="66" t="n"/>
      <c r="F625" s="67" t="e">
        <f aca="false" ca="false" dt2D="false" dtr="false" t="normal">E625/C625</f>
        <v>#DIV/0!</v>
      </c>
      <c r="G625" s="68" t="n"/>
      <c r="H625" s="67" t="e">
        <f aca="false" ca="false" dt2D="false" dtr="false" t="normal">G625/D625*100</f>
        <v>#DIV/0!</v>
      </c>
      <c r="I625" s="68" t="n"/>
      <c r="J625" s="68" t="n"/>
      <c r="K625" s="68" t="n"/>
      <c r="L625" s="68" t="n"/>
      <c r="M625" s="68" t="n"/>
      <c r="N625" s="68" t="n"/>
      <c r="O625" s="66" t="n"/>
      <c r="P625" s="66" t="n"/>
      <c r="Q625" s="66" t="n"/>
      <c r="R625" s="66" t="n"/>
      <c r="S625" s="66" t="n"/>
      <c r="T625" s="66" t="n"/>
      <c r="U625" s="69" t="e">
        <f aca="false" ca="false" dt2D="false" dtr="false" t="normal">O625/G625*100</f>
        <v>#DIV/0!</v>
      </c>
      <c r="V625" s="66" t="n"/>
      <c r="W625" s="81" t="e">
        <f aca="false" ca="false" dt2D="false" dtr="false" t="normal">V625/E625*100</f>
        <v>#DIV/0!</v>
      </c>
      <c r="X625" s="66" t="n"/>
      <c r="Y625" s="81" t="e">
        <f aca="false" ca="false" dt2D="false" dtr="false" t="normal">X625/E625*100</f>
        <v>#DIV/0!</v>
      </c>
      <c r="Z625" s="66" t="n"/>
      <c r="AA625" s="66" t="n"/>
      <c r="AB625" s="66" t="n"/>
      <c r="AC625" s="66" t="n"/>
      <c r="AD625" s="66" t="n"/>
      <c r="AE625" s="66" t="n"/>
    </row>
    <row customFormat="true" ht="15" outlineLevel="0" r="626" s="36">
      <c r="A626" s="72" t="n"/>
      <c r="B626" s="70" t="s">
        <v>526</v>
      </c>
      <c r="C626" s="66" t="n">
        <v>0</v>
      </c>
      <c r="D626" s="66" t="n"/>
      <c r="E626" s="66" t="n"/>
      <c r="F626" s="67" t="e">
        <f aca="false" ca="false" dt2D="false" dtr="false" t="normal">E626/C626</f>
        <v>#DIV/0!</v>
      </c>
      <c r="G626" s="68" t="n"/>
      <c r="H626" s="67" t="e">
        <f aca="false" ca="false" dt2D="false" dtr="false" t="normal">G626/D626*100</f>
        <v>#DIV/0!</v>
      </c>
      <c r="I626" s="68" t="n"/>
      <c r="J626" s="68" t="n"/>
      <c r="K626" s="68" t="n"/>
      <c r="L626" s="68" t="n"/>
      <c r="M626" s="68" t="n"/>
      <c r="N626" s="68" t="n"/>
      <c r="O626" s="66" t="n"/>
      <c r="P626" s="66" t="n"/>
      <c r="Q626" s="66" t="n"/>
      <c r="R626" s="66" t="n"/>
      <c r="S626" s="66" t="n"/>
      <c r="T626" s="66" t="n"/>
      <c r="U626" s="69" t="e">
        <f aca="false" ca="false" dt2D="false" dtr="false" t="normal">O626/G626*100</f>
        <v>#DIV/0!</v>
      </c>
      <c r="V626" s="66" t="n"/>
      <c r="W626" s="81" t="e">
        <f aca="false" ca="false" dt2D="false" dtr="false" t="normal">V626/E626*100</f>
        <v>#DIV/0!</v>
      </c>
      <c r="X626" s="66" t="n"/>
      <c r="Y626" s="81" t="e">
        <f aca="false" ca="false" dt2D="false" dtr="false" t="normal">X626/E626*100</f>
        <v>#DIV/0!</v>
      </c>
      <c r="Z626" s="66" t="n"/>
      <c r="AA626" s="66" t="n"/>
      <c r="AB626" s="66" t="n"/>
      <c r="AC626" s="66" t="n"/>
      <c r="AD626" s="66" t="n"/>
      <c r="AE626" s="66" t="n"/>
    </row>
    <row customFormat="true" ht="15" outlineLevel="0" r="627" s="36">
      <c r="A627" s="72" t="n"/>
      <c r="B627" s="70" t="s">
        <v>527</v>
      </c>
      <c r="C627" s="66" t="n">
        <v>0</v>
      </c>
      <c r="D627" s="66" t="n"/>
      <c r="E627" s="66" t="n"/>
      <c r="F627" s="67" t="e">
        <f aca="false" ca="false" dt2D="false" dtr="false" t="normal">E627/C627</f>
        <v>#DIV/0!</v>
      </c>
      <c r="G627" s="68" t="n"/>
      <c r="H627" s="67" t="e">
        <f aca="false" ca="false" dt2D="false" dtr="false" t="normal">G627/D627*100</f>
        <v>#DIV/0!</v>
      </c>
      <c r="I627" s="68" t="n"/>
      <c r="J627" s="68" t="n"/>
      <c r="K627" s="68" t="n"/>
      <c r="L627" s="68" t="n"/>
      <c r="M627" s="68" t="n"/>
      <c r="N627" s="68" t="n"/>
      <c r="O627" s="66" t="n"/>
      <c r="P627" s="66" t="n"/>
      <c r="Q627" s="66" t="n"/>
      <c r="R627" s="66" t="n"/>
      <c r="S627" s="66" t="n"/>
      <c r="T627" s="66" t="n"/>
      <c r="U627" s="69" t="e">
        <f aca="false" ca="false" dt2D="false" dtr="false" t="normal">O627/G627*100</f>
        <v>#DIV/0!</v>
      </c>
      <c r="V627" s="66" t="n"/>
      <c r="W627" s="81" t="e">
        <f aca="false" ca="false" dt2D="false" dtr="false" t="normal">V627/E627*100</f>
        <v>#DIV/0!</v>
      </c>
      <c r="X627" s="66" t="n"/>
      <c r="Y627" s="81" t="e">
        <f aca="false" ca="false" dt2D="false" dtr="false" t="normal">X627/E627*100</f>
        <v>#DIV/0!</v>
      </c>
      <c r="Z627" s="66" t="n"/>
      <c r="AA627" s="66" t="n"/>
      <c r="AB627" s="66" t="n"/>
      <c r="AC627" s="66" t="n"/>
      <c r="AD627" s="66" t="n"/>
      <c r="AE627" s="66" t="n"/>
    </row>
    <row customFormat="true" ht="15" outlineLevel="0" r="628" s="36">
      <c r="A628" s="72" t="n"/>
      <c r="B628" s="70" t="s">
        <v>528</v>
      </c>
      <c r="C628" s="66" t="n">
        <v>0</v>
      </c>
      <c r="D628" s="66" t="n"/>
      <c r="E628" s="66" t="n"/>
      <c r="F628" s="67" t="e">
        <f aca="false" ca="false" dt2D="false" dtr="false" t="normal">E628/C628</f>
        <v>#DIV/0!</v>
      </c>
      <c r="G628" s="68" t="n"/>
      <c r="H628" s="67" t="e">
        <f aca="false" ca="false" dt2D="false" dtr="false" t="normal">G628/D628*100</f>
        <v>#DIV/0!</v>
      </c>
      <c r="I628" s="68" t="n"/>
      <c r="J628" s="68" t="n"/>
      <c r="K628" s="68" t="n"/>
      <c r="L628" s="68" t="n"/>
      <c r="M628" s="68" t="n"/>
      <c r="N628" s="68" t="n"/>
      <c r="O628" s="66" t="n"/>
      <c r="P628" s="66" t="n"/>
      <c r="Q628" s="66" t="n"/>
      <c r="R628" s="66" t="n"/>
      <c r="S628" s="66" t="n"/>
      <c r="T628" s="66" t="n"/>
      <c r="U628" s="69" t="e">
        <f aca="false" ca="false" dt2D="false" dtr="false" t="normal">O628/G628*100</f>
        <v>#DIV/0!</v>
      </c>
      <c r="V628" s="66" t="n"/>
      <c r="W628" s="81" t="e">
        <f aca="false" ca="false" dt2D="false" dtr="false" t="normal">V628/E628*100</f>
        <v>#DIV/0!</v>
      </c>
      <c r="X628" s="66" t="n"/>
      <c r="Y628" s="81" t="e">
        <f aca="false" ca="false" dt2D="false" dtr="false" t="normal">X628/E628*100</f>
        <v>#DIV/0!</v>
      </c>
      <c r="Z628" s="66" t="n"/>
      <c r="AA628" s="66" t="n"/>
      <c r="AB628" s="66" t="n"/>
      <c r="AC628" s="66" t="n"/>
      <c r="AD628" s="66" t="n"/>
      <c r="AE628" s="66" t="n"/>
    </row>
    <row customFormat="true" ht="15" outlineLevel="0" r="629" s="36">
      <c r="A629" s="72" t="n"/>
      <c r="B629" s="70" t="s">
        <v>528</v>
      </c>
      <c r="C629" s="66" t="n">
        <v>0</v>
      </c>
      <c r="D629" s="66" t="n"/>
      <c r="E629" s="66" t="n"/>
      <c r="F629" s="67" t="e">
        <f aca="false" ca="false" dt2D="false" dtr="false" t="normal">E629/C629</f>
        <v>#DIV/0!</v>
      </c>
      <c r="G629" s="68" t="n"/>
      <c r="H629" s="67" t="e">
        <f aca="false" ca="false" dt2D="false" dtr="false" t="normal">G629/D629*100</f>
        <v>#DIV/0!</v>
      </c>
      <c r="I629" s="68" t="n"/>
      <c r="J629" s="68" t="n"/>
      <c r="K629" s="68" t="n"/>
      <c r="L629" s="68" t="n"/>
      <c r="M629" s="68" t="n"/>
      <c r="N629" s="68" t="n"/>
      <c r="O629" s="66" t="n"/>
      <c r="P629" s="66" t="n"/>
      <c r="Q629" s="66" t="n"/>
      <c r="R629" s="66" t="n"/>
      <c r="S629" s="66" t="n"/>
      <c r="T629" s="66" t="n"/>
      <c r="U629" s="69" t="e">
        <f aca="false" ca="false" dt2D="false" dtr="false" t="normal">O629/G629*100</f>
        <v>#DIV/0!</v>
      </c>
      <c r="V629" s="66" t="n"/>
      <c r="W629" s="81" t="e">
        <f aca="false" ca="false" dt2D="false" dtr="false" t="normal">V629/E629*100</f>
        <v>#DIV/0!</v>
      </c>
      <c r="X629" s="66" t="n"/>
      <c r="Y629" s="81" t="e">
        <f aca="false" ca="false" dt2D="false" dtr="false" t="normal">X629/E629*100</f>
        <v>#DIV/0!</v>
      </c>
      <c r="Z629" s="66" t="n"/>
      <c r="AA629" s="66" t="n"/>
      <c r="AB629" s="66" t="n"/>
      <c r="AC629" s="66" t="n"/>
      <c r="AD629" s="66" t="n"/>
      <c r="AE629" s="66" t="n"/>
    </row>
    <row customFormat="true" ht="15" outlineLevel="0" r="630" s="36">
      <c r="A630" s="72" t="n"/>
      <c r="B630" s="70" t="s">
        <v>529</v>
      </c>
      <c r="C630" s="66" t="n">
        <v>0</v>
      </c>
      <c r="D630" s="66" t="n"/>
      <c r="E630" s="66" t="n"/>
      <c r="F630" s="67" t="e">
        <f aca="false" ca="false" dt2D="false" dtr="false" t="normal">E630/C630</f>
        <v>#DIV/0!</v>
      </c>
      <c r="G630" s="68" t="n"/>
      <c r="H630" s="67" t="e">
        <f aca="false" ca="false" dt2D="false" dtr="false" t="normal">G630/D630*100</f>
        <v>#DIV/0!</v>
      </c>
      <c r="I630" s="68" t="n"/>
      <c r="J630" s="68" t="n"/>
      <c r="K630" s="68" t="n"/>
      <c r="L630" s="68" t="n"/>
      <c r="M630" s="68" t="n"/>
      <c r="N630" s="68" t="n"/>
      <c r="O630" s="66" t="n"/>
      <c r="P630" s="66" t="n"/>
      <c r="Q630" s="66" t="n"/>
      <c r="R630" s="66" t="n"/>
      <c r="S630" s="66" t="n"/>
      <c r="T630" s="66" t="n"/>
      <c r="U630" s="69" t="e">
        <f aca="false" ca="false" dt2D="false" dtr="false" t="normal">O630/G630*100</f>
        <v>#DIV/0!</v>
      </c>
      <c r="V630" s="66" t="n"/>
      <c r="W630" s="81" t="e">
        <f aca="false" ca="false" dt2D="false" dtr="false" t="normal">V630/E630*100</f>
        <v>#DIV/0!</v>
      </c>
      <c r="X630" s="66" t="n"/>
      <c r="Y630" s="81" t="e">
        <f aca="false" ca="false" dt2D="false" dtr="false" t="normal">X630/E630*100</f>
        <v>#DIV/0!</v>
      </c>
      <c r="Z630" s="66" t="n"/>
      <c r="AA630" s="66" t="n"/>
      <c r="AB630" s="66" t="n"/>
      <c r="AC630" s="66" t="n"/>
      <c r="AD630" s="66" t="n"/>
      <c r="AE630" s="66" t="n"/>
    </row>
    <row customFormat="true" ht="15" outlineLevel="0" r="631" s="36">
      <c r="A631" s="72" t="n"/>
      <c r="B631" s="70" t="s">
        <v>530</v>
      </c>
      <c r="C631" s="66" t="n">
        <v>0</v>
      </c>
      <c r="D631" s="66" t="n"/>
      <c r="E631" s="66" t="n"/>
      <c r="F631" s="67" t="e">
        <f aca="false" ca="false" dt2D="false" dtr="false" t="normal">E631/C631</f>
        <v>#DIV/0!</v>
      </c>
      <c r="G631" s="68" t="n"/>
      <c r="H631" s="67" t="e">
        <f aca="false" ca="false" dt2D="false" dtr="false" t="normal">G631/D631*100</f>
        <v>#DIV/0!</v>
      </c>
      <c r="I631" s="68" t="n"/>
      <c r="J631" s="68" t="n"/>
      <c r="K631" s="68" t="n"/>
      <c r="L631" s="68" t="n"/>
      <c r="M631" s="68" t="n"/>
      <c r="N631" s="68" t="n"/>
      <c r="O631" s="66" t="n"/>
      <c r="P631" s="66" t="n"/>
      <c r="Q631" s="66" t="n"/>
      <c r="R631" s="66" t="n"/>
      <c r="S631" s="66" t="n"/>
      <c r="T631" s="66" t="n"/>
      <c r="U631" s="69" t="e">
        <f aca="false" ca="false" dt2D="false" dtr="false" t="normal">O631/G631*100</f>
        <v>#DIV/0!</v>
      </c>
      <c r="V631" s="66" t="n"/>
      <c r="W631" s="81" t="e">
        <f aca="false" ca="false" dt2D="false" dtr="false" t="normal">V631/E631*100</f>
        <v>#DIV/0!</v>
      </c>
      <c r="X631" s="66" t="n"/>
      <c r="Y631" s="81" t="e">
        <f aca="false" ca="false" dt2D="false" dtr="false" t="normal">X631/E631*100</f>
        <v>#DIV/0!</v>
      </c>
      <c r="Z631" s="66" t="n"/>
      <c r="AA631" s="66" t="n"/>
      <c r="AB631" s="66" t="n"/>
      <c r="AC631" s="66" t="n"/>
      <c r="AD631" s="66" t="n"/>
      <c r="AE631" s="66" t="n"/>
    </row>
    <row customFormat="true" ht="15" outlineLevel="0" r="632" s="36">
      <c r="A632" s="72" t="n"/>
      <c r="B632" s="70" t="s">
        <v>531</v>
      </c>
      <c r="C632" s="66" t="n">
        <v>0</v>
      </c>
      <c r="D632" s="66" t="n"/>
      <c r="E632" s="66" t="n"/>
      <c r="F632" s="67" t="e">
        <f aca="false" ca="false" dt2D="false" dtr="false" t="normal">E632/C632</f>
        <v>#DIV/0!</v>
      </c>
      <c r="G632" s="68" t="n"/>
      <c r="H632" s="67" t="e">
        <f aca="false" ca="false" dt2D="false" dtr="false" t="normal">G632/D632*100</f>
        <v>#DIV/0!</v>
      </c>
      <c r="I632" s="68" t="n"/>
      <c r="J632" s="68" t="n"/>
      <c r="K632" s="68" t="n"/>
      <c r="L632" s="68" t="n"/>
      <c r="M632" s="68" t="n"/>
      <c r="N632" s="68" t="n"/>
      <c r="O632" s="66" t="n"/>
      <c r="P632" s="66" t="n"/>
      <c r="Q632" s="66" t="n"/>
      <c r="R632" s="66" t="n"/>
      <c r="S632" s="66" t="n"/>
      <c r="T632" s="66" t="n"/>
      <c r="U632" s="69" t="e">
        <f aca="false" ca="false" dt2D="false" dtr="false" t="normal">O632/G632*100</f>
        <v>#DIV/0!</v>
      </c>
      <c r="V632" s="66" t="n"/>
      <c r="W632" s="81" t="e">
        <f aca="false" ca="false" dt2D="false" dtr="false" t="normal">V632/E632*100</f>
        <v>#DIV/0!</v>
      </c>
      <c r="X632" s="66" t="n"/>
      <c r="Y632" s="81" t="e">
        <f aca="false" ca="false" dt2D="false" dtr="false" t="normal">X632/E632*100</f>
        <v>#DIV/0!</v>
      </c>
      <c r="Z632" s="66" t="n"/>
      <c r="AA632" s="66" t="n"/>
      <c r="AB632" s="66" t="n"/>
      <c r="AC632" s="66" t="n"/>
      <c r="AD632" s="66" t="n"/>
      <c r="AE632" s="66" t="n"/>
    </row>
    <row customFormat="true" ht="15" outlineLevel="0" r="633" s="36">
      <c r="A633" s="72" t="n"/>
      <c r="B633" s="70" t="s">
        <v>532</v>
      </c>
      <c r="C633" s="66" t="n">
        <v>0</v>
      </c>
      <c r="D633" s="66" t="n"/>
      <c r="E633" s="66" t="n"/>
      <c r="F633" s="67" t="e">
        <f aca="false" ca="false" dt2D="false" dtr="false" t="normal">E633/C633</f>
        <v>#DIV/0!</v>
      </c>
      <c r="G633" s="68" t="n"/>
      <c r="H633" s="67" t="e">
        <f aca="false" ca="false" dt2D="false" dtr="false" t="normal">G633/D633*100</f>
        <v>#DIV/0!</v>
      </c>
      <c r="I633" s="68" t="n"/>
      <c r="J633" s="68" t="n"/>
      <c r="K633" s="68" t="n"/>
      <c r="L633" s="68" t="n"/>
      <c r="M633" s="68" t="n"/>
      <c r="N633" s="68" t="n"/>
      <c r="O633" s="66" t="n"/>
      <c r="P633" s="66" t="n"/>
      <c r="Q633" s="66" t="n"/>
      <c r="R633" s="66" t="n"/>
      <c r="S633" s="66" t="n"/>
      <c r="T633" s="66" t="n"/>
      <c r="U633" s="69" t="e">
        <f aca="false" ca="false" dt2D="false" dtr="false" t="normal">O633/G633*100</f>
        <v>#DIV/0!</v>
      </c>
      <c r="V633" s="66" t="n"/>
      <c r="W633" s="81" t="e">
        <f aca="false" ca="false" dt2D="false" dtr="false" t="normal">V633/E633*100</f>
        <v>#DIV/0!</v>
      </c>
      <c r="X633" s="66" t="n"/>
      <c r="Y633" s="81" t="e">
        <f aca="false" ca="false" dt2D="false" dtr="false" t="normal">X633/E633*100</f>
        <v>#DIV/0!</v>
      </c>
      <c r="Z633" s="66" t="n"/>
      <c r="AA633" s="66" t="n"/>
      <c r="AB633" s="66" t="n"/>
      <c r="AC633" s="66" t="n"/>
      <c r="AD633" s="66" t="n"/>
      <c r="AE633" s="66" t="n"/>
    </row>
    <row customFormat="true" ht="15" outlineLevel="0" r="634" s="36">
      <c r="A634" s="72" t="n"/>
      <c r="B634" s="65" t="s">
        <v>533</v>
      </c>
      <c r="C634" s="66" t="n">
        <v>0</v>
      </c>
      <c r="D634" s="66" t="n"/>
      <c r="E634" s="66" t="n"/>
      <c r="F634" s="67" t="e">
        <f aca="false" ca="false" dt2D="false" dtr="false" t="normal">E634/C634</f>
        <v>#DIV/0!</v>
      </c>
      <c r="G634" s="68" t="n"/>
      <c r="H634" s="67" t="e">
        <f aca="false" ca="false" dt2D="false" dtr="false" t="normal">G634/D634*100</f>
        <v>#DIV/0!</v>
      </c>
      <c r="I634" s="68" t="n"/>
      <c r="J634" s="68" t="n"/>
      <c r="K634" s="68" t="n"/>
      <c r="L634" s="68" t="n"/>
      <c r="M634" s="68" t="n"/>
      <c r="N634" s="68" t="n"/>
      <c r="O634" s="66" t="n"/>
      <c r="P634" s="66" t="n"/>
      <c r="Q634" s="66" t="n"/>
      <c r="R634" s="66" t="n"/>
      <c r="S634" s="66" t="n"/>
      <c r="T634" s="66" t="n"/>
      <c r="U634" s="69" t="e">
        <f aca="false" ca="false" dt2D="false" dtr="false" t="normal">O634/G634*100</f>
        <v>#DIV/0!</v>
      </c>
      <c r="V634" s="66" t="n"/>
      <c r="W634" s="81" t="e">
        <f aca="false" ca="false" dt2D="false" dtr="false" t="normal">V634/E634*100</f>
        <v>#DIV/0!</v>
      </c>
      <c r="X634" s="66" t="n"/>
      <c r="Y634" s="81" t="e">
        <f aca="false" ca="false" dt2D="false" dtr="false" t="normal">X634/E634*100</f>
        <v>#DIV/0!</v>
      </c>
      <c r="Z634" s="66" t="n"/>
      <c r="AA634" s="66" t="n"/>
      <c r="AB634" s="66" t="n"/>
      <c r="AC634" s="66" t="n"/>
      <c r="AD634" s="66" t="n"/>
      <c r="AE634" s="66" t="n"/>
    </row>
    <row customFormat="true" ht="15" outlineLevel="0" r="635" s="36">
      <c r="A635" s="72" t="n"/>
      <c r="B635" s="70" t="s">
        <v>534</v>
      </c>
      <c r="C635" s="66" t="n">
        <v>0</v>
      </c>
      <c r="D635" s="66" t="n"/>
      <c r="E635" s="66" t="n"/>
      <c r="F635" s="67" t="e">
        <f aca="false" ca="false" dt2D="false" dtr="false" t="normal">E635/C635</f>
        <v>#DIV/0!</v>
      </c>
      <c r="G635" s="68" t="n"/>
      <c r="H635" s="67" t="e">
        <f aca="false" ca="false" dt2D="false" dtr="false" t="normal">G635/D635*100</f>
        <v>#DIV/0!</v>
      </c>
      <c r="I635" s="68" t="n"/>
      <c r="J635" s="68" t="n"/>
      <c r="K635" s="68" t="n"/>
      <c r="L635" s="68" t="n"/>
      <c r="M635" s="68" t="n"/>
      <c r="N635" s="68" t="n"/>
      <c r="O635" s="66" t="n"/>
      <c r="P635" s="66" t="n"/>
      <c r="Q635" s="66" t="n"/>
      <c r="R635" s="66" t="n"/>
      <c r="S635" s="66" t="n"/>
      <c r="T635" s="66" t="n"/>
      <c r="U635" s="69" t="e">
        <f aca="false" ca="false" dt2D="false" dtr="false" t="normal">O635/G635*100</f>
        <v>#DIV/0!</v>
      </c>
      <c r="V635" s="66" t="n"/>
      <c r="W635" s="81" t="e">
        <f aca="false" ca="false" dt2D="false" dtr="false" t="normal">V635/E635*100</f>
        <v>#DIV/0!</v>
      </c>
      <c r="X635" s="66" t="n"/>
      <c r="Y635" s="81" t="e">
        <f aca="false" ca="false" dt2D="false" dtr="false" t="normal">X635/E635*100</f>
        <v>#DIV/0!</v>
      </c>
      <c r="Z635" s="66" t="n"/>
      <c r="AA635" s="66" t="n"/>
      <c r="AB635" s="66" t="n"/>
      <c r="AC635" s="66" t="n"/>
      <c r="AD635" s="66" t="n"/>
      <c r="AE635" s="66" t="n"/>
    </row>
    <row customFormat="true" ht="15" outlineLevel="0" r="636" s="36">
      <c r="A636" s="72" t="n"/>
      <c r="B636" s="70" t="s">
        <v>535</v>
      </c>
      <c r="C636" s="66" t="n">
        <v>0</v>
      </c>
      <c r="D636" s="66" t="n"/>
      <c r="E636" s="66" t="n"/>
      <c r="F636" s="67" t="e">
        <f aca="false" ca="false" dt2D="false" dtr="false" t="normal">E636/C636</f>
        <v>#DIV/0!</v>
      </c>
      <c r="G636" s="68" t="n"/>
      <c r="H636" s="67" t="e">
        <f aca="false" ca="false" dt2D="false" dtr="false" t="normal">G636/D636*100</f>
        <v>#DIV/0!</v>
      </c>
      <c r="I636" s="68" t="n"/>
      <c r="J636" s="68" t="n"/>
      <c r="K636" s="68" t="n"/>
      <c r="L636" s="68" t="n"/>
      <c r="M636" s="68" t="n"/>
      <c r="N636" s="68" t="n"/>
      <c r="O636" s="66" t="n"/>
      <c r="P636" s="66" t="n"/>
      <c r="Q636" s="66" t="n"/>
      <c r="R636" s="66" t="n"/>
      <c r="S636" s="66" t="n"/>
      <c r="T636" s="66" t="n"/>
      <c r="U636" s="69" t="e">
        <f aca="false" ca="false" dt2D="false" dtr="false" t="normal">O636/G636*100</f>
        <v>#DIV/0!</v>
      </c>
      <c r="V636" s="66" t="n"/>
      <c r="W636" s="81" t="e">
        <f aca="false" ca="false" dt2D="false" dtr="false" t="normal">V636/E636*100</f>
        <v>#DIV/0!</v>
      </c>
      <c r="X636" s="66" t="n"/>
      <c r="Y636" s="81" t="e">
        <f aca="false" ca="false" dt2D="false" dtr="false" t="normal">X636/E636*100</f>
        <v>#DIV/0!</v>
      </c>
      <c r="Z636" s="66" t="n"/>
      <c r="AA636" s="66" t="n"/>
      <c r="AB636" s="66" t="n"/>
      <c r="AC636" s="66" t="n"/>
      <c r="AD636" s="66" t="n"/>
      <c r="AE636" s="66" t="n"/>
    </row>
    <row customFormat="true" ht="15" outlineLevel="0" r="637" s="36">
      <c r="A637" s="72" t="n"/>
      <c r="B637" s="70" t="s">
        <v>536</v>
      </c>
      <c r="C637" s="66" t="n">
        <v>0</v>
      </c>
      <c r="D637" s="66" t="n"/>
      <c r="E637" s="66" t="n"/>
      <c r="F637" s="67" t="e">
        <f aca="false" ca="false" dt2D="false" dtr="false" t="normal">E637/C637</f>
        <v>#DIV/0!</v>
      </c>
      <c r="G637" s="68" t="n"/>
      <c r="H637" s="67" t="e">
        <f aca="false" ca="false" dt2D="false" dtr="false" t="normal">G637/D637*100</f>
        <v>#DIV/0!</v>
      </c>
      <c r="I637" s="68" t="n"/>
      <c r="J637" s="68" t="n"/>
      <c r="K637" s="68" t="n"/>
      <c r="L637" s="68" t="n"/>
      <c r="M637" s="68" t="n"/>
      <c r="N637" s="68" t="n"/>
      <c r="O637" s="66" t="n"/>
      <c r="P637" s="66" t="n"/>
      <c r="Q637" s="66" t="n"/>
      <c r="R637" s="66" t="n"/>
      <c r="S637" s="66" t="n"/>
      <c r="T637" s="66" t="n"/>
      <c r="U637" s="69" t="e">
        <f aca="false" ca="false" dt2D="false" dtr="false" t="normal">O637/G637*100</f>
        <v>#DIV/0!</v>
      </c>
      <c r="V637" s="66" t="n"/>
      <c r="W637" s="81" t="e">
        <f aca="false" ca="false" dt2D="false" dtr="false" t="normal">V637/E637*100</f>
        <v>#DIV/0!</v>
      </c>
      <c r="X637" s="66" t="n"/>
      <c r="Y637" s="81" t="e">
        <f aca="false" ca="false" dt2D="false" dtr="false" t="normal">X637/E637*100</f>
        <v>#DIV/0!</v>
      </c>
      <c r="Z637" s="66" t="n"/>
      <c r="AA637" s="66" t="n"/>
      <c r="AB637" s="66" t="n"/>
      <c r="AC637" s="66" t="n"/>
      <c r="AD637" s="66" t="n"/>
      <c r="AE637" s="66" t="n"/>
    </row>
    <row customFormat="true" ht="15" outlineLevel="0" r="638" s="36">
      <c r="A638" s="72" t="n"/>
      <c r="B638" s="70" t="s">
        <v>537</v>
      </c>
      <c r="C638" s="66" t="n">
        <v>0</v>
      </c>
      <c r="D638" s="66" t="n"/>
      <c r="E638" s="66" t="n"/>
      <c r="F638" s="67" t="e">
        <f aca="false" ca="false" dt2D="false" dtr="false" t="normal">E638/C638</f>
        <v>#DIV/0!</v>
      </c>
      <c r="G638" s="68" t="n"/>
      <c r="H638" s="67" t="e">
        <f aca="false" ca="false" dt2D="false" dtr="false" t="normal">G638/D638*100</f>
        <v>#DIV/0!</v>
      </c>
      <c r="I638" s="68" t="n"/>
      <c r="J638" s="68" t="n"/>
      <c r="K638" s="68" t="n"/>
      <c r="L638" s="68" t="n"/>
      <c r="M638" s="68" t="n"/>
      <c r="N638" s="68" t="n"/>
      <c r="O638" s="66" t="n"/>
      <c r="P638" s="66" t="n"/>
      <c r="Q638" s="66" t="n"/>
      <c r="R638" s="66" t="n"/>
      <c r="S638" s="66" t="n"/>
      <c r="T638" s="66" t="n"/>
      <c r="U638" s="69" t="e">
        <f aca="false" ca="false" dt2D="false" dtr="false" t="normal">O638/G638*100</f>
        <v>#DIV/0!</v>
      </c>
      <c r="V638" s="66" t="n"/>
      <c r="W638" s="81" t="e">
        <f aca="false" ca="false" dt2D="false" dtr="false" t="normal">V638/E638*100</f>
        <v>#DIV/0!</v>
      </c>
      <c r="X638" s="66" t="n"/>
      <c r="Y638" s="81" t="e">
        <f aca="false" ca="false" dt2D="false" dtr="false" t="normal">X638/E638*100</f>
        <v>#DIV/0!</v>
      </c>
      <c r="Z638" s="66" t="n"/>
      <c r="AA638" s="66" t="n"/>
      <c r="AB638" s="66" t="n"/>
      <c r="AC638" s="66" t="n"/>
      <c r="AD638" s="66" t="n"/>
      <c r="AE638" s="66" t="n"/>
    </row>
    <row customFormat="true" ht="15" outlineLevel="0" r="639" s="36">
      <c r="A639" s="72" t="n"/>
      <c r="B639" s="70" t="s">
        <v>538</v>
      </c>
      <c r="C639" s="66" t="n">
        <v>0</v>
      </c>
      <c r="D639" s="66" t="n"/>
      <c r="E639" s="66" t="n"/>
      <c r="F639" s="67" t="e">
        <f aca="false" ca="false" dt2D="false" dtr="false" t="normal">E639/C639</f>
        <v>#DIV/0!</v>
      </c>
      <c r="G639" s="68" t="n"/>
      <c r="H639" s="67" t="e">
        <f aca="false" ca="false" dt2D="false" dtr="false" t="normal">G639/D639*100</f>
        <v>#DIV/0!</v>
      </c>
      <c r="I639" s="68" t="n"/>
      <c r="J639" s="68" t="n"/>
      <c r="K639" s="68" t="n"/>
      <c r="L639" s="68" t="n"/>
      <c r="M639" s="68" t="n"/>
      <c r="N639" s="68" t="n"/>
      <c r="O639" s="66" t="n"/>
      <c r="P639" s="66" t="n"/>
      <c r="Q639" s="66" t="n"/>
      <c r="R639" s="66" t="n"/>
      <c r="S639" s="66" t="n"/>
      <c r="T639" s="66" t="n"/>
      <c r="U639" s="69" t="e">
        <f aca="false" ca="false" dt2D="false" dtr="false" t="normal">O639/G639*100</f>
        <v>#DIV/0!</v>
      </c>
      <c r="V639" s="66" t="n"/>
      <c r="W639" s="81" t="e">
        <f aca="false" ca="false" dt2D="false" dtr="false" t="normal">V639/E639*100</f>
        <v>#DIV/0!</v>
      </c>
      <c r="X639" s="66" t="n"/>
      <c r="Y639" s="81" t="e">
        <f aca="false" ca="false" dt2D="false" dtr="false" t="normal">X639/E639*100</f>
        <v>#DIV/0!</v>
      </c>
      <c r="Z639" s="66" t="n"/>
      <c r="AA639" s="66" t="n"/>
      <c r="AB639" s="66" t="n"/>
      <c r="AC639" s="66" t="n"/>
      <c r="AD639" s="66" t="n"/>
      <c r="AE639" s="66" t="n"/>
    </row>
    <row customFormat="true" ht="15" outlineLevel="0" r="640" s="36">
      <c r="A640" s="72" t="n"/>
      <c r="B640" s="70" t="s">
        <v>539</v>
      </c>
      <c r="C640" s="66" t="n">
        <v>0</v>
      </c>
      <c r="D640" s="66" t="n"/>
      <c r="E640" s="66" t="n"/>
      <c r="F640" s="67" t="e">
        <f aca="false" ca="false" dt2D="false" dtr="false" t="normal">E640/C640</f>
        <v>#DIV/0!</v>
      </c>
      <c r="G640" s="68" t="n"/>
      <c r="H640" s="67" t="e">
        <f aca="false" ca="false" dt2D="false" dtr="false" t="normal">G640/D640*100</f>
        <v>#DIV/0!</v>
      </c>
      <c r="I640" s="68" t="n"/>
      <c r="J640" s="68" t="n"/>
      <c r="K640" s="68" t="n"/>
      <c r="L640" s="68" t="n"/>
      <c r="M640" s="68" t="n"/>
      <c r="N640" s="68" t="n"/>
      <c r="O640" s="66" t="n"/>
      <c r="P640" s="66" t="n"/>
      <c r="Q640" s="66" t="n"/>
      <c r="R640" s="66" t="n"/>
      <c r="S640" s="66" t="n"/>
      <c r="T640" s="66" t="n"/>
      <c r="U640" s="69" t="e">
        <f aca="false" ca="false" dt2D="false" dtr="false" t="normal">O640/G640*100</f>
        <v>#DIV/0!</v>
      </c>
      <c r="V640" s="66" t="n"/>
      <c r="W640" s="81" t="e">
        <f aca="false" ca="false" dt2D="false" dtr="false" t="normal">V640/E640*100</f>
        <v>#DIV/0!</v>
      </c>
      <c r="X640" s="66" t="n"/>
      <c r="Y640" s="81" t="e">
        <f aca="false" ca="false" dt2D="false" dtr="false" t="normal">X640/E640*100</f>
        <v>#DIV/0!</v>
      </c>
      <c r="Z640" s="66" t="n"/>
      <c r="AA640" s="66" t="n"/>
      <c r="AB640" s="66" t="n"/>
      <c r="AC640" s="66" t="n"/>
      <c r="AD640" s="66" t="n"/>
      <c r="AE640" s="66" t="n"/>
    </row>
    <row customFormat="true" ht="15" outlineLevel="0" r="641" s="36">
      <c r="A641" s="72" t="n"/>
      <c r="B641" s="70" t="s">
        <v>540</v>
      </c>
      <c r="C641" s="66" t="n">
        <v>0</v>
      </c>
      <c r="D641" s="66" t="n"/>
      <c r="E641" s="66" t="n"/>
      <c r="F641" s="67" t="e">
        <f aca="false" ca="false" dt2D="false" dtr="false" t="normal">E641/C641</f>
        <v>#DIV/0!</v>
      </c>
      <c r="G641" s="68" t="n"/>
      <c r="H641" s="67" t="e">
        <f aca="false" ca="false" dt2D="false" dtr="false" t="normal">G641/D641*100</f>
        <v>#DIV/0!</v>
      </c>
      <c r="I641" s="68" t="n"/>
      <c r="J641" s="68" t="n"/>
      <c r="K641" s="68" t="n"/>
      <c r="L641" s="68" t="n"/>
      <c r="M641" s="68" t="n"/>
      <c r="N641" s="68" t="n"/>
      <c r="O641" s="66" t="n"/>
      <c r="P641" s="66" t="n"/>
      <c r="Q641" s="66" t="n"/>
      <c r="R641" s="66" t="n"/>
      <c r="S641" s="66" t="n"/>
      <c r="T641" s="66" t="n"/>
      <c r="U641" s="69" t="e">
        <f aca="false" ca="false" dt2D="false" dtr="false" t="normal">O641/G641*100</f>
        <v>#DIV/0!</v>
      </c>
      <c r="V641" s="66" t="n"/>
      <c r="W641" s="81" t="e">
        <f aca="false" ca="false" dt2D="false" dtr="false" t="normal">V641/E641*100</f>
        <v>#DIV/0!</v>
      </c>
      <c r="X641" s="66" t="n"/>
      <c r="Y641" s="81" t="e">
        <f aca="false" ca="false" dt2D="false" dtr="false" t="normal">X641/E641*100</f>
        <v>#DIV/0!</v>
      </c>
      <c r="Z641" s="66" t="n"/>
      <c r="AA641" s="66" t="n"/>
      <c r="AB641" s="66" t="n"/>
      <c r="AC641" s="66" t="n"/>
      <c r="AD641" s="66" t="n"/>
      <c r="AE641" s="66" t="n"/>
    </row>
    <row customFormat="true" ht="15" outlineLevel="0" r="642" s="36">
      <c r="A642" s="72" t="n"/>
      <c r="B642" s="70" t="s">
        <v>541</v>
      </c>
      <c r="C642" s="66" t="n">
        <v>0</v>
      </c>
      <c r="D642" s="66" t="n"/>
      <c r="E642" s="66" t="n"/>
      <c r="F642" s="67" t="e">
        <f aca="false" ca="false" dt2D="false" dtr="false" t="normal">E642/C642</f>
        <v>#DIV/0!</v>
      </c>
      <c r="G642" s="68" t="n"/>
      <c r="H642" s="67" t="e">
        <f aca="false" ca="false" dt2D="false" dtr="false" t="normal">G642/D642*100</f>
        <v>#DIV/0!</v>
      </c>
      <c r="I642" s="68" t="n"/>
      <c r="J642" s="68" t="n"/>
      <c r="K642" s="68" t="n"/>
      <c r="L642" s="68" t="n"/>
      <c r="M642" s="68" t="n"/>
      <c r="N642" s="68" t="n"/>
      <c r="O642" s="66" t="n"/>
      <c r="P642" s="66" t="n"/>
      <c r="Q642" s="66" t="n"/>
      <c r="R642" s="66" t="n"/>
      <c r="S642" s="66" t="n"/>
      <c r="T642" s="66" t="n"/>
      <c r="U642" s="69" t="e">
        <f aca="false" ca="false" dt2D="false" dtr="false" t="normal">O642/G642*100</f>
        <v>#DIV/0!</v>
      </c>
      <c r="V642" s="66" t="n"/>
      <c r="W642" s="81" t="e">
        <f aca="false" ca="false" dt2D="false" dtr="false" t="normal">V642/E642*100</f>
        <v>#DIV/0!</v>
      </c>
      <c r="X642" s="66" t="n"/>
      <c r="Y642" s="81" t="e">
        <f aca="false" ca="false" dt2D="false" dtr="false" t="normal">X642/E642*100</f>
        <v>#DIV/0!</v>
      </c>
      <c r="Z642" s="66" t="n"/>
      <c r="AA642" s="66" t="n"/>
      <c r="AB642" s="66" t="n"/>
      <c r="AC642" s="66" t="n"/>
      <c r="AD642" s="66" t="n"/>
      <c r="AE642" s="66" t="n"/>
    </row>
    <row customFormat="true" ht="15" outlineLevel="0" r="643" s="36">
      <c r="A643" s="72" t="n"/>
      <c r="B643" s="65" t="s">
        <v>542</v>
      </c>
      <c r="C643" s="66" t="n">
        <v>0</v>
      </c>
      <c r="D643" s="66" t="n"/>
      <c r="E643" s="66" t="n"/>
      <c r="F643" s="67" t="e">
        <f aca="false" ca="false" dt2D="false" dtr="false" t="normal">E643/C643</f>
        <v>#DIV/0!</v>
      </c>
      <c r="G643" s="68" t="n"/>
      <c r="H643" s="67" t="e">
        <f aca="false" ca="false" dt2D="false" dtr="false" t="normal">G643/D643*100</f>
        <v>#DIV/0!</v>
      </c>
      <c r="I643" s="68" t="n"/>
      <c r="J643" s="68" t="n"/>
      <c r="K643" s="68" t="n"/>
      <c r="L643" s="68" t="n"/>
      <c r="M643" s="68" t="n"/>
      <c r="N643" s="68" t="n"/>
      <c r="O643" s="66" t="n"/>
      <c r="P643" s="66" t="n"/>
      <c r="Q643" s="66" t="n"/>
      <c r="R643" s="66" t="n"/>
      <c r="S643" s="66" t="n"/>
      <c r="T643" s="66" t="n"/>
      <c r="U643" s="69" t="e">
        <f aca="false" ca="false" dt2D="false" dtr="false" t="normal">O643/G643*100</f>
        <v>#DIV/0!</v>
      </c>
      <c r="V643" s="66" t="n"/>
      <c r="W643" s="81" t="e">
        <f aca="false" ca="false" dt2D="false" dtr="false" t="normal">V643/E643*100</f>
        <v>#DIV/0!</v>
      </c>
      <c r="X643" s="66" t="n"/>
      <c r="Y643" s="81" t="e">
        <f aca="false" ca="false" dt2D="false" dtr="false" t="normal">X643/E643*100</f>
        <v>#DIV/0!</v>
      </c>
      <c r="Z643" s="66" t="n"/>
      <c r="AA643" s="66" t="n"/>
      <c r="AB643" s="66" t="n"/>
      <c r="AC643" s="66" t="n"/>
      <c r="AD643" s="66" t="n"/>
      <c r="AE643" s="66" t="n"/>
    </row>
    <row customFormat="true" ht="15" outlineLevel="0" r="644" s="36">
      <c r="A644" s="72" t="n"/>
      <c r="B644" s="71" t="s">
        <v>543</v>
      </c>
      <c r="C644" s="66" t="n">
        <v>869.281</v>
      </c>
      <c r="D644" s="66" t="n"/>
      <c r="E644" s="66" t="n"/>
      <c r="F644" s="67" t="n">
        <f aca="false" ca="false" dt2D="false" dtr="false" t="normal">E644/C644</f>
        <v>0</v>
      </c>
      <c r="G644" s="68" t="n"/>
      <c r="H644" s="67" t="e">
        <f aca="false" ca="false" dt2D="false" dtr="false" t="normal">G644/D644*100</f>
        <v>#DIV/0!</v>
      </c>
      <c r="I644" s="68" t="n"/>
      <c r="J644" s="68" t="n"/>
      <c r="K644" s="68" t="n"/>
      <c r="L644" s="68" t="n"/>
      <c r="M644" s="68" t="n"/>
      <c r="N644" s="68" t="n"/>
      <c r="O644" s="66" t="n"/>
      <c r="P644" s="66" t="n"/>
      <c r="Q644" s="66" t="n"/>
      <c r="R644" s="66" t="n"/>
      <c r="S644" s="66" t="n"/>
      <c r="T644" s="66" t="n"/>
      <c r="U644" s="69" t="e">
        <f aca="false" ca="false" dt2D="false" dtr="false" t="normal">O644/G644*100</f>
        <v>#DIV/0!</v>
      </c>
      <c r="V644" s="66" t="n"/>
      <c r="W644" s="81" t="e">
        <f aca="false" ca="false" dt2D="false" dtr="false" t="normal">V644/E644*100</f>
        <v>#DIV/0!</v>
      </c>
      <c r="X644" s="66" t="n"/>
      <c r="Y644" s="81" t="e">
        <f aca="false" ca="false" dt2D="false" dtr="false" t="normal">X644/E644*100</f>
        <v>#DIV/0!</v>
      </c>
      <c r="Z644" s="66" t="n"/>
      <c r="AA644" s="66" t="n"/>
      <c r="AB644" s="66" t="n"/>
      <c r="AC644" s="66" t="n"/>
      <c r="AD644" s="66" t="n"/>
      <c r="AE644" s="66" t="n"/>
    </row>
    <row customFormat="true" ht="15" outlineLevel="0" r="645" s="36">
      <c r="A645" s="72" t="n"/>
      <c r="B645" s="82" t="s">
        <v>544</v>
      </c>
      <c r="C645" s="66" t="n">
        <v>251.254</v>
      </c>
      <c r="D645" s="66" t="n"/>
      <c r="E645" s="66" t="n"/>
      <c r="F645" s="67" t="n">
        <f aca="false" ca="false" dt2D="false" dtr="false" t="normal">E645/C645</f>
        <v>0</v>
      </c>
      <c r="G645" s="68" t="n"/>
      <c r="H645" s="67" t="e">
        <f aca="false" ca="false" dt2D="false" dtr="false" t="normal">G645/D645*100</f>
        <v>#DIV/0!</v>
      </c>
      <c r="I645" s="68" t="n"/>
      <c r="J645" s="68" t="n"/>
      <c r="K645" s="68" t="n"/>
      <c r="L645" s="68" t="n"/>
      <c r="M645" s="68" t="n"/>
      <c r="N645" s="68" t="n"/>
      <c r="O645" s="66" t="n"/>
      <c r="P645" s="66" t="n"/>
      <c r="Q645" s="66" t="n"/>
      <c r="R645" s="66" t="n"/>
      <c r="S645" s="66" t="n"/>
      <c r="T645" s="66" t="n"/>
      <c r="U645" s="69" t="e">
        <f aca="false" ca="false" dt2D="false" dtr="false" t="normal">O645/G645*100</f>
        <v>#DIV/0!</v>
      </c>
      <c r="V645" s="66" t="n"/>
      <c r="W645" s="81" t="e">
        <f aca="false" ca="false" dt2D="false" dtr="false" t="normal">V645/E645*100</f>
        <v>#DIV/0!</v>
      </c>
      <c r="X645" s="66" t="n"/>
      <c r="Y645" s="81" t="e">
        <f aca="false" ca="false" dt2D="false" dtr="false" t="normal">X645/E645*100</f>
        <v>#DIV/0!</v>
      </c>
      <c r="Z645" s="66" t="n"/>
      <c r="AA645" s="66" t="n"/>
      <c r="AB645" s="66" t="n"/>
      <c r="AC645" s="66" t="n"/>
      <c r="AD645" s="66" t="n"/>
      <c r="AE645" s="66" t="n"/>
    </row>
    <row customFormat="true" ht="15" outlineLevel="0" r="646" s="36">
      <c r="A646" s="72" t="n"/>
      <c r="B646" s="82" t="s">
        <v>545</v>
      </c>
      <c r="C646" s="66" t="n">
        <v>268.83</v>
      </c>
      <c r="D646" s="66" t="n"/>
      <c r="E646" s="66" t="n"/>
      <c r="F646" s="67" t="n">
        <f aca="false" ca="false" dt2D="false" dtr="false" t="normal">E646/C646</f>
        <v>0</v>
      </c>
      <c r="G646" s="68" t="n"/>
      <c r="H646" s="67" t="e">
        <f aca="false" ca="false" dt2D="false" dtr="false" t="normal">G646/D646*100</f>
        <v>#DIV/0!</v>
      </c>
      <c r="I646" s="68" t="n"/>
      <c r="J646" s="68" t="n"/>
      <c r="K646" s="68" t="n"/>
      <c r="L646" s="68" t="n"/>
      <c r="M646" s="68" t="n"/>
      <c r="N646" s="68" t="n"/>
      <c r="O646" s="66" t="n"/>
      <c r="P646" s="66" t="n"/>
      <c r="Q646" s="66" t="n"/>
      <c r="R646" s="66" t="n"/>
      <c r="S646" s="66" t="n"/>
      <c r="T646" s="66" t="n"/>
      <c r="U646" s="69" t="e">
        <f aca="false" ca="false" dt2D="false" dtr="false" t="normal">O646/G646*100</f>
        <v>#DIV/0!</v>
      </c>
      <c r="V646" s="66" t="n"/>
      <c r="W646" s="81" t="e">
        <f aca="false" ca="false" dt2D="false" dtr="false" t="normal">V646/E646*100</f>
        <v>#DIV/0!</v>
      </c>
      <c r="X646" s="66" t="n"/>
      <c r="Y646" s="81" t="e">
        <f aca="false" ca="false" dt2D="false" dtr="false" t="normal">X646/E646*100</f>
        <v>#DIV/0!</v>
      </c>
      <c r="Z646" s="66" t="n"/>
      <c r="AA646" s="66" t="n"/>
      <c r="AB646" s="66" t="n"/>
      <c r="AC646" s="66" t="n"/>
      <c r="AD646" s="66" t="n"/>
      <c r="AE646" s="66" t="n"/>
    </row>
    <row customFormat="true" ht="15" outlineLevel="0" r="647" s="36">
      <c r="A647" s="66" t="n"/>
      <c r="B647" s="71" t="s">
        <v>77</v>
      </c>
      <c r="C647" s="66" t="n">
        <v>0</v>
      </c>
      <c r="D647" s="66" t="n"/>
      <c r="E647" s="66" t="n"/>
      <c r="F647" s="67" t="e">
        <f aca="false" ca="false" dt2D="false" dtr="false" t="normal">E647/C647</f>
        <v>#DIV/0!</v>
      </c>
      <c r="G647" s="68" t="n"/>
      <c r="H647" s="67" t="e">
        <f aca="false" ca="false" dt2D="false" dtr="false" t="normal">G647/D647*100</f>
        <v>#DIV/0!</v>
      </c>
      <c r="I647" s="68" t="n"/>
      <c r="J647" s="68" t="n"/>
      <c r="K647" s="68" t="n"/>
      <c r="L647" s="68" t="n"/>
      <c r="M647" s="68" t="n"/>
      <c r="N647" s="68" t="n"/>
      <c r="O647" s="66" t="n"/>
      <c r="P647" s="66" t="n"/>
      <c r="Q647" s="66" t="n"/>
      <c r="R647" s="66" t="n"/>
      <c r="S647" s="66" t="n"/>
      <c r="T647" s="66" t="n"/>
      <c r="U647" s="69" t="e">
        <f aca="false" ca="false" dt2D="false" dtr="false" t="normal">O647/G647*100</f>
        <v>#DIV/0!</v>
      </c>
      <c r="V647" s="66" t="n"/>
      <c r="W647" s="81" t="e">
        <f aca="false" ca="false" dt2D="false" dtr="false" t="normal">V647/E647*100</f>
        <v>#DIV/0!</v>
      </c>
      <c r="X647" s="66" t="n"/>
      <c r="Y647" s="81" t="e">
        <f aca="false" ca="false" dt2D="false" dtr="false" t="normal">X647/E647*100</f>
        <v>#DIV/0!</v>
      </c>
      <c r="Z647" s="66" t="n"/>
      <c r="AA647" s="66" t="n"/>
      <c r="AB647" s="66" t="n"/>
      <c r="AC647" s="66" t="n"/>
      <c r="AD647" s="66" t="n"/>
      <c r="AE647" s="66" t="n"/>
    </row>
    <row customFormat="true" ht="15" outlineLevel="0" r="648" s="36">
      <c r="A648" s="66" t="n"/>
      <c r="B648" s="71" t="s">
        <v>78</v>
      </c>
      <c r="C648" s="66" t="n">
        <v>5267.758</v>
      </c>
      <c r="D648" s="66" t="n"/>
      <c r="E648" s="66" t="n"/>
      <c r="F648" s="67" t="n">
        <f aca="false" ca="false" dt2D="false" dtr="false" t="normal">E648/C648</f>
        <v>0</v>
      </c>
      <c r="G648" s="68" t="n"/>
      <c r="H648" s="67" t="e">
        <f aca="false" ca="false" dt2D="false" dtr="false" t="normal">G648/D648*100</f>
        <v>#DIV/0!</v>
      </c>
      <c r="I648" s="68" t="n"/>
      <c r="J648" s="68" t="n"/>
      <c r="K648" s="68" t="n"/>
      <c r="L648" s="68" t="n"/>
      <c r="M648" s="68" t="n"/>
      <c r="N648" s="68" t="n"/>
      <c r="O648" s="66" t="n"/>
      <c r="P648" s="66" t="n"/>
      <c r="Q648" s="66" t="n"/>
      <c r="R648" s="66" t="n"/>
      <c r="S648" s="66" t="n"/>
      <c r="T648" s="66" t="n"/>
      <c r="U648" s="69" t="e">
        <f aca="false" ca="false" dt2D="false" dtr="false" t="normal">O648/G648*100</f>
        <v>#DIV/0!</v>
      </c>
      <c r="V648" s="66" t="n"/>
      <c r="W648" s="81" t="e">
        <f aca="false" ca="false" dt2D="false" dtr="false" t="normal">V648/E648*100</f>
        <v>#DIV/0!</v>
      </c>
      <c r="X648" s="66" t="n"/>
      <c r="Y648" s="81" t="e">
        <f aca="false" ca="false" dt2D="false" dtr="false" t="normal">X648/E648*100</f>
        <v>#DIV/0!</v>
      </c>
      <c r="Z648" s="66" t="n"/>
      <c r="AA648" s="66" t="n"/>
      <c r="AB648" s="66" t="n"/>
      <c r="AC648" s="66" t="n"/>
      <c r="AD648" s="66" t="n"/>
      <c r="AE648" s="66" t="n"/>
    </row>
    <row customFormat="true" ht="15" outlineLevel="0" r="649" s="36">
      <c r="A649" s="73" t="s">
        <v>80</v>
      </c>
      <c r="B649" s="74" t="s"/>
      <c r="C649" s="66" t="n">
        <f aca="false" ca="false" dt2D="false" dtr="false" t="normal">SUM(C622:C648)</f>
        <v>6657.123</v>
      </c>
      <c r="D649" s="66" t="n">
        <f aca="false" ca="false" dt2D="false" dtr="false" t="normal">SUM(D622:D648)</f>
        <v>0</v>
      </c>
      <c r="E649" s="66" t="n">
        <f aca="false" ca="false" dt2D="false" dtr="false" t="normal">SUM(E622:E648)</f>
        <v>0</v>
      </c>
      <c r="F649" s="67" t="n">
        <f aca="false" ca="false" dt2D="false" dtr="false" t="normal">E649/C649</f>
        <v>0</v>
      </c>
      <c r="G649" s="68" t="n">
        <f aca="false" ca="false" dt2D="false" dtr="false" t="normal">SUM(G622:G648)</f>
        <v>0</v>
      </c>
      <c r="H649" s="67" t="e">
        <f aca="false" ca="false" dt2D="false" dtr="false" t="normal">G649/D649*100</f>
        <v>#DIV/0!</v>
      </c>
      <c r="I649" s="68" t="n">
        <f aca="false" ca="false" dt2D="false" dtr="false" t="normal">SUM(I622:I648)</f>
        <v>0</v>
      </c>
      <c r="J649" s="68" t="n">
        <f aca="false" ca="false" dt2D="false" dtr="false" t="normal">SUM(J622:J648)</f>
        <v>0</v>
      </c>
      <c r="K649" s="68" t="n">
        <f aca="false" ca="false" dt2D="false" dtr="false" t="normal">SUM(K622:K648)</f>
        <v>0</v>
      </c>
      <c r="L649" s="68" t="n">
        <f aca="false" ca="false" dt2D="false" dtr="false" t="normal">SUM(L622:L648)</f>
        <v>0</v>
      </c>
      <c r="M649" s="68" t="n">
        <f aca="false" ca="false" dt2D="false" dtr="false" t="normal">SUM(M622:M648)</f>
        <v>0</v>
      </c>
      <c r="N649" s="68" t="n">
        <f aca="false" ca="false" dt2D="false" dtr="false" t="normal">SUM(N622:N648)</f>
        <v>0</v>
      </c>
      <c r="O649" s="66" t="n">
        <f aca="false" ca="false" dt2D="false" dtr="false" t="normal">SUM(O622:O648)</f>
        <v>0</v>
      </c>
      <c r="P649" s="66" t="n">
        <f aca="false" ca="false" dt2D="false" dtr="false" t="normal">SUM(P622:P648)</f>
        <v>0</v>
      </c>
      <c r="Q649" s="66" t="n">
        <f aca="false" ca="false" dt2D="false" dtr="false" t="normal">SUM(Q622:Q648)</f>
        <v>0</v>
      </c>
      <c r="R649" s="66" t="n">
        <f aca="false" ca="false" dt2D="false" dtr="false" t="normal">SUM(R622:R648)</f>
        <v>0</v>
      </c>
      <c r="S649" s="66" t="n">
        <f aca="false" ca="false" dt2D="false" dtr="false" t="normal">SUM(S622:S648)</f>
        <v>0</v>
      </c>
      <c r="T649" s="66" t="n">
        <f aca="false" ca="false" dt2D="false" dtr="false" t="normal">SUM(T622:T648)</f>
        <v>0</v>
      </c>
      <c r="U649" s="69" t="e">
        <f aca="false" ca="false" dt2D="false" dtr="false" t="normal">O649/G649*100</f>
        <v>#DIV/0!</v>
      </c>
      <c r="V649" s="66" t="n">
        <f aca="false" ca="false" dt2D="false" dtr="false" t="normal">SUM(V622:V648)</f>
        <v>0</v>
      </c>
      <c r="W649" s="81" t="e">
        <f aca="false" ca="false" dt2D="false" dtr="false" t="normal">V649/E649*100</f>
        <v>#DIV/0!</v>
      </c>
      <c r="X649" s="66" t="n">
        <f aca="false" ca="false" dt2D="false" dtr="false" t="normal">SUM(X622:X648)</f>
        <v>0</v>
      </c>
      <c r="Y649" s="81" t="e">
        <f aca="false" ca="false" dt2D="false" dtr="false" t="normal">X649/E649*100</f>
        <v>#DIV/0!</v>
      </c>
      <c r="Z649" s="66" t="n">
        <f aca="false" ca="false" dt2D="false" dtr="false" t="normal">SUM(Z622:Z648)</f>
        <v>0</v>
      </c>
      <c r="AA649" s="66" t="n">
        <f aca="false" ca="false" dt2D="false" dtr="false" t="normal">SUM(AA622:AA648)</f>
        <v>0</v>
      </c>
      <c r="AB649" s="66" t="n">
        <f aca="false" ca="false" dt2D="false" dtr="false" t="normal">SUM(AB622:AB648)</f>
        <v>0</v>
      </c>
      <c r="AC649" s="66" t="n">
        <f aca="false" ca="false" dt2D="false" dtr="false" t="normal">SUM(AC622:AC648)</f>
        <v>0</v>
      </c>
      <c r="AD649" s="66" t="n">
        <f aca="false" ca="false" dt2D="false" dtr="false" t="normal">SUM(AD622:AD648)</f>
        <v>0</v>
      </c>
      <c r="AE649" s="66" t="n">
        <f aca="false" ca="false" dt2D="false" dtr="false" t="normal">SUM(AE622:AE648)</f>
        <v>0</v>
      </c>
    </row>
    <row customFormat="true" ht="15" outlineLevel="0" r="650" s="36">
      <c r="A650" s="66" t="n">
        <v>32</v>
      </c>
      <c r="B650" s="86" t="s">
        <v>546</v>
      </c>
      <c r="C650" s="66" t="n"/>
      <c r="D650" s="66" t="n"/>
      <c r="E650" s="66" t="n"/>
      <c r="F650" s="67" t="n"/>
      <c r="G650" s="68" t="n"/>
      <c r="H650" s="67" t="n"/>
      <c r="I650" s="68" t="n"/>
      <c r="J650" s="68" t="n"/>
      <c r="K650" s="68" t="n"/>
      <c r="L650" s="68" t="n"/>
      <c r="M650" s="68" t="n"/>
      <c r="N650" s="68" t="n"/>
      <c r="O650" s="66" t="n"/>
      <c r="P650" s="66" t="n"/>
      <c r="Q650" s="66" t="n"/>
      <c r="R650" s="66" t="n"/>
      <c r="S650" s="66" t="n"/>
      <c r="T650" s="66" t="n"/>
      <c r="U650" s="69" t="n"/>
      <c r="V650" s="66" t="n"/>
      <c r="W650" s="81" t="n"/>
      <c r="X650" s="66" t="n"/>
      <c r="Y650" s="81" t="n"/>
      <c r="Z650" s="66" t="n"/>
      <c r="AA650" s="66" t="n"/>
      <c r="AB650" s="66" t="n"/>
      <c r="AC650" s="66" t="n"/>
      <c r="AD650" s="66" t="n"/>
      <c r="AE650" s="66" t="n"/>
    </row>
    <row customFormat="true" ht="15" outlineLevel="0" r="651" s="36">
      <c r="A651" s="66" t="n"/>
      <c r="B651" s="65" t="s">
        <v>547</v>
      </c>
      <c r="C651" s="66" t="n"/>
      <c r="D651" s="66" t="n"/>
      <c r="E651" s="66" t="n"/>
      <c r="F651" s="67" t="e">
        <f aca="false" ca="false" dt2D="false" dtr="false" t="normal">E651/C651</f>
        <v>#DIV/0!</v>
      </c>
      <c r="G651" s="68" t="n"/>
      <c r="H651" s="67" t="e">
        <f aca="false" ca="false" dt2D="false" dtr="false" t="normal">G651/D651*100</f>
        <v>#DIV/0!</v>
      </c>
      <c r="I651" s="68" t="n"/>
      <c r="J651" s="68" t="n"/>
      <c r="K651" s="68" t="n"/>
      <c r="L651" s="68" t="n"/>
      <c r="M651" s="68" t="n"/>
      <c r="N651" s="68" t="n"/>
      <c r="O651" s="66" t="n"/>
      <c r="P651" s="66" t="n"/>
      <c r="Q651" s="66" t="n"/>
      <c r="R651" s="66" t="n"/>
      <c r="S651" s="66" t="n"/>
      <c r="T651" s="66" t="n"/>
      <c r="U651" s="69" t="e">
        <f aca="false" ca="false" dt2D="false" dtr="false" t="normal">O651/G651*100</f>
        <v>#DIV/0!</v>
      </c>
      <c r="V651" s="66" t="n"/>
      <c r="W651" s="81" t="e">
        <f aca="false" ca="false" dt2D="false" dtr="false" t="normal">V651/E651*100</f>
        <v>#DIV/0!</v>
      </c>
      <c r="X651" s="66" t="n"/>
      <c r="Y651" s="81" t="e">
        <f aca="false" ca="false" dt2D="false" dtr="false" t="normal">X651/E651*100</f>
        <v>#DIV/0!</v>
      </c>
      <c r="Z651" s="66" t="n"/>
      <c r="AA651" s="66" t="n"/>
      <c r="AB651" s="66" t="n"/>
      <c r="AC651" s="66" t="n"/>
      <c r="AD651" s="66" t="n"/>
      <c r="AE651" s="66" t="n"/>
    </row>
    <row customFormat="true" ht="15" outlineLevel="0" r="652" s="36">
      <c r="A652" s="66" t="n"/>
      <c r="B652" s="70" t="s">
        <v>548</v>
      </c>
      <c r="C652" s="66" t="n"/>
      <c r="D652" s="66" t="n"/>
      <c r="E652" s="66" t="n"/>
      <c r="F652" s="67" t="e">
        <f aca="false" ca="false" dt2D="false" dtr="false" t="normal">E652/C652</f>
        <v>#DIV/0!</v>
      </c>
      <c r="G652" s="68" t="n"/>
      <c r="H652" s="67" t="e">
        <f aca="false" ca="false" dt2D="false" dtr="false" t="normal">G652/D652*100</f>
        <v>#DIV/0!</v>
      </c>
      <c r="I652" s="68" t="n"/>
      <c r="J652" s="68" t="n"/>
      <c r="K652" s="68" t="n"/>
      <c r="L652" s="68" t="n"/>
      <c r="M652" s="68" t="n"/>
      <c r="N652" s="68" t="n"/>
      <c r="O652" s="66" t="n"/>
      <c r="P652" s="66" t="n"/>
      <c r="Q652" s="66" t="n"/>
      <c r="R652" s="66" t="n"/>
      <c r="S652" s="66" t="n"/>
      <c r="T652" s="66" t="n"/>
      <c r="U652" s="69" t="e">
        <f aca="false" ca="false" dt2D="false" dtr="false" t="normal">O652/G652*100</f>
        <v>#DIV/0!</v>
      </c>
      <c r="V652" s="66" t="n"/>
      <c r="W652" s="81" t="e">
        <f aca="false" ca="false" dt2D="false" dtr="false" t="normal">V652/E652*100</f>
        <v>#DIV/0!</v>
      </c>
      <c r="X652" s="66" t="n"/>
      <c r="Y652" s="81" t="e">
        <f aca="false" ca="false" dt2D="false" dtr="false" t="normal">X652/E652*100</f>
        <v>#DIV/0!</v>
      </c>
      <c r="Z652" s="66" t="n"/>
      <c r="AA652" s="66" t="n"/>
      <c r="AB652" s="66" t="n"/>
      <c r="AC652" s="66" t="n"/>
      <c r="AD652" s="66" t="n"/>
      <c r="AE652" s="66" t="n"/>
    </row>
    <row customFormat="true" ht="15" outlineLevel="0" r="653" s="36">
      <c r="A653" s="66" t="n"/>
      <c r="B653" s="70" t="s">
        <v>549</v>
      </c>
      <c r="C653" s="66" t="n"/>
      <c r="D653" s="66" t="n"/>
      <c r="E653" s="66" t="n"/>
      <c r="F653" s="67" t="e">
        <f aca="false" ca="false" dt2D="false" dtr="false" t="normal">E653/C653</f>
        <v>#DIV/0!</v>
      </c>
      <c r="G653" s="68" t="n"/>
      <c r="H653" s="67" t="e">
        <f aca="false" ca="false" dt2D="false" dtr="false" t="normal">G653/D653*100</f>
        <v>#DIV/0!</v>
      </c>
      <c r="I653" s="68" t="n"/>
      <c r="J653" s="68" t="n"/>
      <c r="K653" s="68" t="n"/>
      <c r="L653" s="68" t="n"/>
      <c r="M653" s="68" t="n"/>
      <c r="N653" s="68" t="n"/>
      <c r="O653" s="66" t="n"/>
      <c r="P653" s="66" t="n"/>
      <c r="Q653" s="66" t="n"/>
      <c r="R653" s="66" t="n"/>
      <c r="S653" s="66" t="n"/>
      <c r="T653" s="66" t="n"/>
      <c r="U653" s="69" t="e">
        <f aca="false" ca="false" dt2D="false" dtr="false" t="normal">O653/G653*100</f>
        <v>#DIV/0!</v>
      </c>
      <c r="V653" s="66" t="n"/>
      <c r="W653" s="81" t="e">
        <f aca="false" ca="false" dt2D="false" dtr="false" t="normal">V653/E653*100</f>
        <v>#DIV/0!</v>
      </c>
      <c r="X653" s="66" t="n"/>
      <c r="Y653" s="81" t="e">
        <f aca="false" ca="false" dt2D="false" dtr="false" t="normal">X653/E653*100</f>
        <v>#DIV/0!</v>
      </c>
      <c r="Z653" s="66" t="n"/>
      <c r="AA653" s="66" t="n"/>
      <c r="AB653" s="66" t="n"/>
      <c r="AC653" s="66" t="n"/>
      <c r="AD653" s="66" t="n"/>
      <c r="AE653" s="66" t="n"/>
    </row>
    <row customFormat="true" ht="15" outlineLevel="0" r="654" s="36">
      <c r="A654" s="66" t="n"/>
      <c r="B654" s="65" t="s">
        <v>550</v>
      </c>
      <c r="C654" s="66" t="n"/>
      <c r="D654" s="66" t="n"/>
      <c r="E654" s="66" t="n"/>
      <c r="F654" s="67" t="e">
        <f aca="false" ca="false" dt2D="false" dtr="false" t="normal">E654/C654</f>
        <v>#DIV/0!</v>
      </c>
      <c r="G654" s="68" t="n"/>
      <c r="H654" s="67" t="e">
        <f aca="false" ca="false" dt2D="false" dtr="false" t="normal">G654/D654*100</f>
        <v>#DIV/0!</v>
      </c>
      <c r="I654" s="68" t="n"/>
      <c r="J654" s="68" t="n"/>
      <c r="K654" s="68" t="n"/>
      <c r="L654" s="68" t="n"/>
      <c r="M654" s="68" t="n"/>
      <c r="N654" s="68" t="n"/>
      <c r="O654" s="66" t="n"/>
      <c r="P654" s="66" t="n"/>
      <c r="Q654" s="66" t="n"/>
      <c r="R654" s="66" t="n"/>
      <c r="S654" s="66" t="n"/>
      <c r="T654" s="66" t="n"/>
      <c r="U654" s="69" t="e">
        <f aca="false" ca="false" dt2D="false" dtr="false" t="normal">O654/G654*100</f>
        <v>#DIV/0!</v>
      </c>
      <c r="V654" s="66" t="n"/>
      <c r="W654" s="81" t="e">
        <f aca="false" ca="false" dt2D="false" dtr="false" t="normal">V654/E654*100</f>
        <v>#DIV/0!</v>
      </c>
      <c r="X654" s="66" t="n"/>
      <c r="Y654" s="81" t="e">
        <f aca="false" ca="false" dt2D="false" dtr="false" t="normal">X654/E654*100</f>
        <v>#DIV/0!</v>
      </c>
      <c r="Z654" s="66" t="n"/>
      <c r="AA654" s="66" t="n"/>
      <c r="AB654" s="66" t="n"/>
      <c r="AC654" s="66" t="n"/>
      <c r="AD654" s="66" t="n"/>
      <c r="AE654" s="66" t="n"/>
    </row>
    <row customFormat="true" ht="15" outlineLevel="0" r="655" s="36">
      <c r="A655" s="66" t="n"/>
      <c r="B655" s="65" t="s">
        <v>551</v>
      </c>
      <c r="C655" s="66" t="n"/>
      <c r="D655" s="66" t="n"/>
      <c r="E655" s="66" t="n"/>
      <c r="F655" s="67" t="e">
        <f aca="false" ca="false" dt2D="false" dtr="false" t="normal">E655/C655</f>
        <v>#DIV/0!</v>
      </c>
      <c r="G655" s="68" t="n"/>
      <c r="H655" s="67" t="e">
        <f aca="false" ca="false" dt2D="false" dtr="false" t="normal">G655/D655*100</f>
        <v>#DIV/0!</v>
      </c>
      <c r="I655" s="68" t="n"/>
      <c r="J655" s="68" t="n"/>
      <c r="K655" s="68" t="n"/>
      <c r="L655" s="68" t="n"/>
      <c r="M655" s="68" t="n"/>
      <c r="N655" s="68" t="n"/>
      <c r="O655" s="66" t="n"/>
      <c r="P655" s="66" t="n"/>
      <c r="Q655" s="66" t="n"/>
      <c r="R655" s="66" t="n"/>
      <c r="S655" s="66" t="n"/>
      <c r="T655" s="66" t="n"/>
      <c r="U655" s="69" t="e">
        <f aca="false" ca="false" dt2D="false" dtr="false" t="normal">O655/G655*100</f>
        <v>#DIV/0!</v>
      </c>
      <c r="V655" s="66" t="n"/>
      <c r="W655" s="81" t="e">
        <f aca="false" ca="false" dt2D="false" dtr="false" t="normal">V655/E655*100</f>
        <v>#DIV/0!</v>
      </c>
      <c r="X655" s="66" t="n"/>
      <c r="Y655" s="81" t="e">
        <f aca="false" ca="false" dt2D="false" dtr="false" t="normal">X655/E655*100</f>
        <v>#DIV/0!</v>
      </c>
      <c r="Z655" s="66" t="n"/>
      <c r="AA655" s="66" t="n"/>
      <c r="AB655" s="66" t="n"/>
      <c r="AC655" s="66" t="n"/>
      <c r="AD655" s="66" t="n"/>
      <c r="AE655" s="66" t="n"/>
    </row>
    <row customFormat="true" ht="15" outlineLevel="0" r="656" s="36">
      <c r="A656" s="66" t="n"/>
      <c r="B656" s="70" t="s">
        <v>313</v>
      </c>
      <c r="C656" s="66" t="n"/>
      <c r="D656" s="66" t="n"/>
      <c r="E656" s="66" t="n"/>
      <c r="F656" s="67" t="e">
        <f aca="false" ca="false" dt2D="false" dtr="false" t="normal">E656/C656</f>
        <v>#DIV/0!</v>
      </c>
      <c r="G656" s="68" t="n"/>
      <c r="H656" s="67" t="e">
        <f aca="false" ca="false" dt2D="false" dtr="false" t="normal">G656/D656*100</f>
        <v>#DIV/0!</v>
      </c>
      <c r="I656" s="68" t="n"/>
      <c r="J656" s="68" t="n"/>
      <c r="K656" s="68" t="n"/>
      <c r="L656" s="68" t="n"/>
      <c r="M656" s="68" t="n"/>
      <c r="N656" s="68" t="n"/>
      <c r="O656" s="66" t="n"/>
      <c r="P656" s="66" t="n"/>
      <c r="Q656" s="66" t="n"/>
      <c r="R656" s="66" t="n"/>
      <c r="S656" s="66" t="n"/>
      <c r="T656" s="66" t="n"/>
      <c r="U656" s="69" t="e">
        <f aca="false" ca="false" dt2D="false" dtr="false" t="normal">O656/G656*100</f>
        <v>#DIV/0!</v>
      </c>
      <c r="V656" s="66" t="n"/>
      <c r="W656" s="81" t="e">
        <f aca="false" ca="false" dt2D="false" dtr="false" t="normal">V656/E656*100</f>
        <v>#DIV/0!</v>
      </c>
      <c r="X656" s="66" t="n"/>
      <c r="Y656" s="81" t="e">
        <f aca="false" ca="false" dt2D="false" dtr="false" t="normal">X656/E656*100</f>
        <v>#DIV/0!</v>
      </c>
      <c r="Z656" s="66" t="n"/>
      <c r="AA656" s="66" t="n"/>
      <c r="AB656" s="66" t="n"/>
      <c r="AC656" s="66" t="n"/>
      <c r="AD656" s="66" t="n"/>
      <c r="AE656" s="66" t="n"/>
    </row>
    <row customFormat="true" ht="15" outlineLevel="0" r="657" s="36">
      <c r="A657" s="66" t="n"/>
      <c r="B657" s="70" t="s">
        <v>552</v>
      </c>
      <c r="C657" s="66" t="n"/>
      <c r="D657" s="66" t="n"/>
      <c r="E657" s="66" t="n"/>
      <c r="F657" s="67" t="e">
        <f aca="false" ca="false" dt2D="false" dtr="false" t="normal">E657/C657</f>
        <v>#DIV/0!</v>
      </c>
      <c r="G657" s="68" t="n"/>
      <c r="H657" s="67" t="e">
        <f aca="false" ca="false" dt2D="false" dtr="false" t="normal">G657/D657*100</f>
        <v>#DIV/0!</v>
      </c>
      <c r="I657" s="68" t="n"/>
      <c r="J657" s="68" t="n"/>
      <c r="K657" s="68" t="n"/>
      <c r="L657" s="68" t="n"/>
      <c r="M657" s="68" t="n"/>
      <c r="N657" s="68" t="n"/>
      <c r="O657" s="66" t="n"/>
      <c r="P657" s="66" t="n"/>
      <c r="Q657" s="66" t="n"/>
      <c r="R657" s="66" t="n"/>
      <c r="S657" s="66" t="n"/>
      <c r="T657" s="66" t="n"/>
      <c r="U657" s="69" t="e">
        <f aca="false" ca="false" dt2D="false" dtr="false" t="normal">O657/G657*100</f>
        <v>#DIV/0!</v>
      </c>
      <c r="V657" s="66" t="n"/>
      <c r="W657" s="81" t="e">
        <f aca="false" ca="false" dt2D="false" dtr="false" t="normal">V657/E657*100</f>
        <v>#DIV/0!</v>
      </c>
      <c r="X657" s="66" t="n"/>
      <c r="Y657" s="81" t="e">
        <f aca="false" ca="false" dt2D="false" dtr="false" t="normal">X657/E657*100</f>
        <v>#DIV/0!</v>
      </c>
      <c r="Z657" s="66" t="n"/>
      <c r="AA657" s="66" t="n"/>
      <c r="AB657" s="66" t="n"/>
      <c r="AC657" s="66" t="n"/>
      <c r="AD657" s="66" t="n"/>
      <c r="AE657" s="66" t="n"/>
    </row>
    <row customFormat="true" ht="15" outlineLevel="0" r="658" s="36">
      <c r="A658" s="66" t="n"/>
      <c r="B658" s="70" t="s">
        <v>67</v>
      </c>
      <c r="C658" s="66" t="n"/>
      <c r="D658" s="66" t="n"/>
      <c r="E658" s="66" t="n"/>
      <c r="F658" s="67" t="e">
        <f aca="false" ca="false" dt2D="false" dtr="false" t="normal">E658/C658</f>
        <v>#DIV/0!</v>
      </c>
      <c r="G658" s="68" t="n"/>
      <c r="H658" s="67" t="e">
        <f aca="false" ca="false" dt2D="false" dtr="false" t="normal">G658/D658*100</f>
        <v>#DIV/0!</v>
      </c>
      <c r="I658" s="68" t="n"/>
      <c r="J658" s="68" t="n"/>
      <c r="K658" s="68" t="n"/>
      <c r="L658" s="68" t="n"/>
      <c r="M658" s="68" t="n"/>
      <c r="N658" s="68" t="n"/>
      <c r="O658" s="66" t="n"/>
      <c r="P658" s="66" t="n"/>
      <c r="Q658" s="66" t="n"/>
      <c r="R658" s="66" t="n"/>
      <c r="S658" s="66" t="n"/>
      <c r="T658" s="66" t="n"/>
      <c r="U658" s="69" t="e">
        <f aca="false" ca="false" dt2D="false" dtr="false" t="normal">O658/G658*100</f>
        <v>#DIV/0!</v>
      </c>
      <c r="V658" s="66" t="n"/>
      <c r="W658" s="81" t="e">
        <f aca="false" ca="false" dt2D="false" dtr="false" t="normal">V658/E658*100</f>
        <v>#DIV/0!</v>
      </c>
      <c r="X658" s="66" t="n"/>
      <c r="Y658" s="81" t="e">
        <f aca="false" ca="false" dt2D="false" dtr="false" t="normal">X658/E658*100</f>
        <v>#DIV/0!</v>
      </c>
      <c r="Z658" s="66" t="n"/>
      <c r="AA658" s="66" t="n"/>
      <c r="AB658" s="66" t="n"/>
      <c r="AC658" s="66" t="n"/>
      <c r="AD658" s="66" t="n"/>
      <c r="AE658" s="66" t="n"/>
    </row>
    <row customFormat="true" ht="15" outlineLevel="0" r="659" s="36">
      <c r="A659" s="66" t="n"/>
      <c r="B659" s="70" t="s">
        <v>553</v>
      </c>
      <c r="C659" s="66" t="n"/>
      <c r="D659" s="66" t="n"/>
      <c r="E659" s="66" t="n"/>
      <c r="F659" s="67" t="e">
        <f aca="false" ca="false" dt2D="false" dtr="false" t="normal">E659/C659</f>
        <v>#DIV/0!</v>
      </c>
      <c r="G659" s="68" t="n"/>
      <c r="H659" s="67" t="e">
        <f aca="false" ca="false" dt2D="false" dtr="false" t="normal">G659/D659*100</f>
        <v>#DIV/0!</v>
      </c>
      <c r="I659" s="68" t="n"/>
      <c r="J659" s="68" t="n"/>
      <c r="K659" s="68" t="n"/>
      <c r="L659" s="68" t="n"/>
      <c r="M659" s="68" t="n"/>
      <c r="N659" s="68" t="n"/>
      <c r="O659" s="66" t="n"/>
      <c r="P659" s="66" t="n"/>
      <c r="Q659" s="66" t="n"/>
      <c r="R659" s="66" t="n"/>
      <c r="S659" s="66" t="n"/>
      <c r="T659" s="66" t="n"/>
      <c r="U659" s="69" t="e">
        <f aca="false" ca="false" dt2D="false" dtr="false" t="normal">O659/G659*100</f>
        <v>#DIV/0!</v>
      </c>
      <c r="V659" s="66" t="n"/>
      <c r="W659" s="81" t="e">
        <f aca="false" ca="false" dt2D="false" dtr="false" t="normal">V659/E659*100</f>
        <v>#DIV/0!</v>
      </c>
      <c r="X659" s="66" t="n"/>
      <c r="Y659" s="81" t="e">
        <f aca="false" ca="false" dt2D="false" dtr="false" t="normal">X659/E659*100</f>
        <v>#DIV/0!</v>
      </c>
      <c r="Z659" s="66" t="n"/>
      <c r="AA659" s="66" t="n"/>
      <c r="AB659" s="66" t="n"/>
      <c r="AC659" s="66" t="n"/>
      <c r="AD659" s="66" t="n"/>
      <c r="AE659" s="66" t="n"/>
    </row>
    <row customFormat="true" ht="15" outlineLevel="0" r="660" s="36">
      <c r="A660" s="66" t="n"/>
      <c r="B660" s="70" t="s">
        <v>554</v>
      </c>
      <c r="C660" s="66" t="n"/>
      <c r="D660" s="66" t="n"/>
      <c r="E660" s="66" t="n"/>
      <c r="F660" s="67" t="e">
        <f aca="false" ca="false" dt2D="false" dtr="false" t="normal">E660/C660</f>
        <v>#DIV/0!</v>
      </c>
      <c r="G660" s="68" t="n"/>
      <c r="H660" s="67" t="e">
        <f aca="false" ca="false" dt2D="false" dtr="false" t="normal">G660/D660*100</f>
        <v>#DIV/0!</v>
      </c>
      <c r="I660" s="68" t="n"/>
      <c r="J660" s="68" t="n"/>
      <c r="K660" s="68" t="n"/>
      <c r="L660" s="68" t="n"/>
      <c r="M660" s="68" t="n"/>
      <c r="N660" s="68" t="n"/>
      <c r="O660" s="66" t="n"/>
      <c r="P660" s="66" t="n"/>
      <c r="Q660" s="66" t="n"/>
      <c r="R660" s="66" t="n"/>
      <c r="S660" s="66" t="n"/>
      <c r="T660" s="66" t="n"/>
      <c r="U660" s="69" t="e">
        <f aca="false" ca="false" dt2D="false" dtr="false" t="normal">O660/G660*100</f>
        <v>#DIV/0!</v>
      </c>
      <c r="V660" s="66" t="n"/>
      <c r="W660" s="81" t="e">
        <f aca="false" ca="false" dt2D="false" dtr="false" t="normal">V660/E660*100</f>
        <v>#DIV/0!</v>
      </c>
      <c r="X660" s="66" t="n"/>
      <c r="Y660" s="81" t="e">
        <f aca="false" ca="false" dt2D="false" dtr="false" t="normal">X660/E660*100</f>
        <v>#DIV/0!</v>
      </c>
      <c r="Z660" s="66" t="n"/>
      <c r="AA660" s="66" t="n"/>
      <c r="AB660" s="66" t="n"/>
      <c r="AC660" s="66" t="n"/>
      <c r="AD660" s="66" t="n"/>
      <c r="AE660" s="66" t="n"/>
    </row>
    <row customFormat="true" ht="15" outlineLevel="0" r="661" s="36">
      <c r="A661" s="66" t="n"/>
      <c r="B661" s="70" t="s">
        <v>555</v>
      </c>
      <c r="C661" s="66" t="n"/>
      <c r="D661" s="66" t="n"/>
      <c r="E661" s="66" t="n"/>
      <c r="F661" s="67" t="e">
        <f aca="false" ca="false" dt2D="false" dtr="false" t="normal">E661/C661</f>
        <v>#DIV/0!</v>
      </c>
      <c r="G661" s="68" t="n"/>
      <c r="H661" s="67" t="e">
        <f aca="false" ca="false" dt2D="false" dtr="false" t="normal">G661/D661*100</f>
        <v>#DIV/0!</v>
      </c>
      <c r="I661" s="68" t="n"/>
      <c r="J661" s="68" t="n"/>
      <c r="K661" s="68" t="n"/>
      <c r="L661" s="68" t="n"/>
      <c r="M661" s="68" t="n"/>
      <c r="N661" s="68" t="n"/>
      <c r="O661" s="66" t="n"/>
      <c r="P661" s="66" t="n"/>
      <c r="Q661" s="66" t="n"/>
      <c r="R661" s="66" t="n"/>
      <c r="S661" s="66" t="n"/>
      <c r="T661" s="66" t="n"/>
      <c r="U661" s="69" t="e">
        <f aca="false" ca="false" dt2D="false" dtr="false" t="normal">O661/G661*100</f>
        <v>#DIV/0!</v>
      </c>
      <c r="V661" s="66" t="n"/>
      <c r="W661" s="81" t="e">
        <f aca="false" ca="false" dt2D="false" dtr="false" t="normal">V661/E661*100</f>
        <v>#DIV/0!</v>
      </c>
      <c r="X661" s="66" t="n"/>
      <c r="Y661" s="81" t="e">
        <f aca="false" ca="false" dt2D="false" dtr="false" t="normal">X661/E661*100</f>
        <v>#DIV/0!</v>
      </c>
      <c r="Z661" s="66" t="n"/>
      <c r="AA661" s="66" t="n"/>
      <c r="AB661" s="66" t="n"/>
      <c r="AC661" s="66" t="n"/>
      <c r="AD661" s="66" t="n"/>
      <c r="AE661" s="66" t="n"/>
    </row>
    <row customFormat="true" ht="15" outlineLevel="0" r="662" s="36">
      <c r="A662" s="66" t="n"/>
      <c r="B662" s="71" t="s">
        <v>556</v>
      </c>
      <c r="C662" s="66" t="n"/>
      <c r="D662" s="66" t="n"/>
      <c r="E662" s="66" t="n"/>
      <c r="F662" s="67" t="e">
        <f aca="false" ca="false" dt2D="false" dtr="false" t="normal">E662/C662</f>
        <v>#DIV/0!</v>
      </c>
      <c r="G662" s="68" t="n"/>
      <c r="H662" s="67" t="e">
        <f aca="false" ca="false" dt2D="false" dtr="false" t="normal">G662/D662*100</f>
        <v>#DIV/0!</v>
      </c>
      <c r="I662" s="68" t="n"/>
      <c r="J662" s="68" t="n"/>
      <c r="K662" s="68" t="n"/>
      <c r="L662" s="68" t="n"/>
      <c r="M662" s="68" t="n"/>
      <c r="N662" s="68" t="n"/>
      <c r="O662" s="66" t="n"/>
      <c r="P662" s="66" t="n"/>
      <c r="Q662" s="66" t="n"/>
      <c r="R662" s="66" t="n"/>
      <c r="S662" s="66" t="n"/>
      <c r="T662" s="66" t="n"/>
      <c r="U662" s="69" t="e">
        <f aca="false" ca="false" dt2D="false" dtr="false" t="normal">O662/G662*100</f>
        <v>#DIV/0!</v>
      </c>
      <c r="V662" s="66" t="n"/>
      <c r="W662" s="81" t="e">
        <f aca="false" ca="false" dt2D="false" dtr="false" t="normal">V662/E662*100</f>
        <v>#DIV/0!</v>
      </c>
      <c r="X662" s="66" t="n"/>
      <c r="Y662" s="81" t="e">
        <f aca="false" ca="false" dt2D="false" dtr="false" t="normal">X662/E662*100</f>
        <v>#DIV/0!</v>
      </c>
      <c r="Z662" s="66" t="n"/>
      <c r="AA662" s="66" t="n"/>
      <c r="AB662" s="66" t="n"/>
      <c r="AC662" s="66" t="n"/>
      <c r="AD662" s="66" t="n"/>
      <c r="AE662" s="66" t="n"/>
    </row>
    <row customFormat="true" ht="15" outlineLevel="0" r="663" s="36">
      <c r="A663" s="66" t="n"/>
      <c r="B663" s="130" t="s">
        <v>557</v>
      </c>
      <c r="C663" s="66" t="n"/>
      <c r="D663" s="66" t="n"/>
      <c r="E663" s="66" t="n"/>
      <c r="F663" s="67" t="e">
        <f aca="false" ca="false" dt2D="false" dtr="false" t="normal">E663/C663</f>
        <v>#DIV/0!</v>
      </c>
      <c r="G663" s="68" t="n"/>
      <c r="H663" s="67" t="e">
        <f aca="false" ca="false" dt2D="false" dtr="false" t="normal">G663/D663*100</f>
        <v>#DIV/0!</v>
      </c>
      <c r="I663" s="68" t="n"/>
      <c r="J663" s="68" t="n"/>
      <c r="K663" s="68" t="n"/>
      <c r="L663" s="68" t="n"/>
      <c r="M663" s="68" t="n"/>
      <c r="N663" s="68" t="n"/>
      <c r="O663" s="66" t="n"/>
      <c r="P663" s="66" t="n"/>
      <c r="Q663" s="66" t="n"/>
      <c r="R663" s="66" t="n"/>
      <c r="S663" s="66" t="n"/>
      <c r="T663" s="66" t="n"/>
      <c r="U663" s="69" t="e">
        <f aca="false" ca="false" dt2D="false" dtr="false" t="normal">O663/G663*100</f>
        <v>#DIV/0!</v>
      </c>
      <c r="V663" s="66" t="n"/>
      <c r="W663" s="81" t="e">
        <f aca="false" ca="false" dt2D="false" dtr="false" t="normal">V663/E663*100</f>
        <v>#DIV/0!</v>
      </c>
      <c r="X663" s="66" t="n"/>
      <c r="Y663" s="81" t="e">
        <f aca="false" ca="false" dt2D="false" dtr="false" t="normal">X663/E663*100</f>
        <v>#DIV/0!</v>
      </c>
      <c r="Z663" s="66" t="n"/>
      <c r="AA663" s="66" t="n"/>
      <c r="AB663" s="66" t="n"/>
      <c r="AC663" s="66" t="n"/>
      <c r="AD663" s="66" t="n"/>
      <c r="AE663" s="66" t="n"/>
    </row>
    <row customFormat="true" ht="15" outlineLevel="0" r="664" s="36">
      <c r="A664" s="66" t="n"/>
      <c r="B664" s="71" t="s">
        <v>77</v>
      </c>
      <c r="C664" s="66" t="n"/>
      <c r="D664" s="66" t="n"/>
      <c r="E664" s="66" t="n"/>
      <c r="F664" s="67" t="e">
        <f aca="false" ca="false" dt2D="false" dtr="false" t="normal">E664/C664</f>
        <v>#DIV/0!</v>
      </c>
      <c r="G664" s="68" t="n"/>
      <c r="H664" s="67" t="e">
        <f aca="false" ca="false" dt2D="false" dtr="false" t="normal">G664/D664*100</f>
        <v>#DIV/0!</v>
      </c>
      <c r="I664" s="68" t="n"/>
      <c r="J664" s="68" t="n"/>
      <c r="K664" s="68" t="n"/>
      <c r="L664" s="68" t="n"/>
      <c r="M664" s="68" t="n"/>
      <c r="N664" s="68" t="n"/>
      <c r="O664" s="66" t="n"/>
      <c r="P664" s="66" t="n"/>
      <c r="Q664" s="66" t="n"/>
      <c r="R664" s="66" t="n"/>
      <c r="S664" s="66" t="n"/>
      <c r="T664" s="66" t="n"/>
      <c r="U664" s="69" t="e">
        <f aca="false" ca="false" dt2D="false" dtr="false" t="normal">O664/G664*100</f>
        <v>#DIV/0!</v>
      </c>
      <c r="V664" s="66" t="n"/>
      <c r="W664" s="81" t="e">
        <f aca="false" ca="false" dt2D="false" dtr="false" t="normal">V664/E664*100</f>
        <v>#DIV/0!</v>
      </c>
      <c r="X664" s="66" t="n"/>
      <c r="Y664" s="81" t="e">
        <f aca="false" ca="false" dt2D="false" dtr="false" t="normal">X664/E664*100</f>
        <v>#DIV/0!</v>
      </c>
      <c r="Z664" s="66" t="n"/>
      <c r="AA664" s="66" t="n"/>
      <c r="AB664" s="66" t="n"/>
      <c r="AC664" s="66" t="n"/>
      <c r="AD664" s="66" t="n"/>
      <c r="AE664" s="66" t="n"/>
    </row>
    <row customFormat="true" ht="15" outlineLevel="0" r="665" s="36">
      <c r="A665" s="66" t="n"/>
      <c r="B665" s="71" t="s">
        <v>78</v>
      </c>
      <c r="C665" s="66" t="n"/>
      <c r="D665" s="66" t="n"/>
      <c r="E665" s="66" t="n"/>
      <c r="F665" s="67" t="e">
        <f aca="false" ca="false" dt2D="false" dtr="false" t="normal">E665/C665</f>
        <v>#DIV/0!</v>
      </c>
      <c r="G665" s="68" t="n"/>
      <c r="H665" s="67" t="e">
        <f aca="false" ca="false" dt2D="false" dtr="false" t="normal">G665/D665*100</f>
        <v>#DIV/0!</v>
      </c>
      <c r="I665" s="68" t="n"/>
      <c r="J665" s="68" t="n"/>
      <c r="K665" s="68" t="n"/>
      <c r="L665" s="68" t="n"/>
      <c r="M665" s="68" t="n"/>
      <c r="N665" s="68" t="n"/>
      <c r="O665" s="66" t="n"/>
      <c r="P665" s="66" t="n"/>
      <c r="Q665" s="66" t="n"/>
      <c r="R665" s="66" t="n"/>
      <c r="S665" s="66" t="n"/>
      <c r="T665" s="66" t="n"/>
      <c r="U665" s="69" t="e">
        <f aca="false" ca="false" dt2D="false" dtr="false" t="normal">O665/G665*100</f>
        <v>#DIV/0!</v>
      </c>
      <c r="V665" s="66" t="n"/>
      <c r="W665" s="81" t="e">
        <f aca="false" ca="false" dt2D="false" dtr="false" t="normal">V665/E665*100</f>
        <v>#DIV/0!</v>
      </c>
      <c r="X665" s="66" t="n"/>
      <c r="Y665" s="81" t="e">
        <f aca="false" ca="false" dt2D="false" dtr="false" t="normal">X665/E665*100</f>
        <v>#DIV/0!</v>
      </c>
      <c r="Z665" s="66" t="n"/>
      <c r="AA665" s="66" t="n"/>
      <c r="AB665" s="66" t="n"/>
      <c r="AC665" s="66" t="n"/>
      <c r="AD665" s="66" t="n"/>
      <c r="AE665" s="66" t="n"/>
    </row>
    <row customFormat="true" ht="15" outlineLevel="0" r="666" s="36">
      <c r="A666" s="66" t="n"/>
      <c r="B666" s="71" t="s">
        <v>132</v>
      </c>
      <c r="C666" s="66" t="n"/>
      <c r="D666" s="66" t="n"/>
      <c r="E666" s="66" t="n"/>
      <c r="F666" s="67" t="e">
        <f aca="false" ca="false" dt2D="false" dtr="false" t="normal">E666/C666</f>
        <v>#DIV/0!</v>
      </c>
      <c r="G666" s="66" t="n"/>
      <c r="H666" s="67" t="e">
        <f aca="false" ca="false" dt2D="false" dtr="false" t="normal">G666/D666*100</f>
        <v>#DIV/0!</v>
      </c>
      <c r="I666" s="66" t="n"/>
      <c r="J666" s="66" t="n"/>
      <c r="K666" s="66" t="n"/>
      <c r="L666" s="66" t="n"/>
      <c r="M666" s="66" t="n"/>
      <c r="N666" s="66" t="n"/>
      <c r="O666" s="66" t="n"/>
      <c r="P666" s="66" t="n"/>
      <c r="Q666" s="66" t="n"/>
      <c r="R666" s="66" t="n"/>
      <c r="S666" s="66" t="n"/>
      <c r="T666" s="66" t="n"/>
      <c r="U666" s="69" t="e">
        <f aca="false" ca="false" dt2D="false" dtr="false" t="normal">O666/G666*100</f>
        <v>#DIV/0!</v>
      </c>
      <c r="V666" s="66" t="n"/>
      <c r="W666" s="81" t="e">
        <f aca="false" ca="false" dt2D="false" dtr="false" t="normal">V666/E666*100</f>
        <v>#DIV/0!</v>
      </c>
      <c r="X666" s="66" t="n"/>
      <c r="Y666" s="81" t="e">
        <f aca="false" ca="false" dt2D="false" dtr="false" t="normal">X666/E666*100</f>
        <v>#DIV/0!</v>
      </c>
      <c r="Z666" s="66" t="n"/>
      <c r="AA666" s="66" t="n"/>
      <c r="AB666" s="66" t="n"/>
      <c r="AC666" s="66" t="n"/>
      <c r="AD666" s="66" t="n"/>
      <c r="AE666" s="66" t="n"/>
    </row>
    <row customFormat="true" ht="15" outlineLevel="0" r="667" s="36">
      <c r="A667" s="73" t="s">
        <v>80</v>
      </c>
      <c r="B667" s="74" t="s"/>
      <c r="C667" s="75" t="n">
        <f aca="false" ca="false" dt2D="false" dtr="false" t="normal">SUM(C651:C666)</f>
        <v>0</v>
      </c>
      <c r="D667" s="75" t="n">
        <f aca="false" ca="false" dt2D="false" dtr="false" t="normal">SUM(D651:D666)</f>
        <v>0</v>
      </c>
      <c r="E667" s="75" t="n">
        <f aca="false" ca="false" dt2D="false" dtr="false" t="normal">SUM(E651:E666)</f>
        <v>0</v>
      </c>
      <c r="F667" s="67" t="e">
        <f aca="false" ca="false" dt2D="false" dtr="false" t="normal">E667/C667</f>
        <v>#DIV/0!</v>
      </c>
      <c r="G667" s="75" t="n">
        <f aca="false" ca="false" dt2D="false" dtr="false" t="normal">SUM(G651:G666)</f>
        <v>0</v>
      </c>
      <c r="H667" s="67" t="e">
        <f aca="false" ca="false" dt2D="false" dtr="false" t="normal">G667/D667*100</f>
        <v>#DIV/0!</v>
      </c>
      <c r="I667" s="75" t="n">
        <f aca="false" ca="false" dt2D="false" dtr="false" t="normal">SUM(I651:I666)</f>
        <v>0</v>
      </c>
      <c r="J667" s="75" t="n">
        <f aca="false" ca="false" dt2D="false" dtr="false" t="normal">SUM(J651:J666)</f>
        <v>0</v>
      </c>
      <c r="K667" s="75" t="n">
        <f aca="false" ca="false" dt2D="false" dtr="false" t="normal">SUM(K651:K666)</f>
        <v>0</v>
      </c>
      <c r="L667" s="75" t="n">
        <f aca="false" ca="false" dt2D="false" dtr="false" t="normal">SUM(L651:L666)</f>
        <v>0</v>
      </c>
      <c r="M667" s="75" t="n">
        <f aca="false" ca="false" dt2D="false" dtr="false" t="normal">SUM(M651:M666)</f>
        <v>0</v>
      </c>
      <c r="N667" s="75" t="n">
        <f aca="false" ca="false" dt2D="false" dtr="false" t="normal">SUM(N651:N666)</f>
        <v>0</v>
      </c>
      <c r="O667" s="75" t="n">
        <f aca="false" ca="false" dt2D="false" dtr="false" t="normal">SUM(O651:O666)</f>
        <v>0</v>
      </c>
      <c r="P667" s="75" t="n">
        <f aca="false" ca="false" dt2D="false" dtr="false" t="normal">SUM(P651:P666)</f>
        <v>0</v>
      </c>
      <c r="Q667" s="75" t="n">
        <f aca="false" ca="false" dt2D="false" dtr="false" t="normal">SUM(Q651:Q666)</f>
        <v>0</v>
      </c>
      <c r="R667" s="75" t="n">
        <f aca="false" ca="false" dt2D="false" dtr="false" t="normal">SUM(R651:R666)</f>
        <v>0</v>
      </c>
      <c r="S667" s="75" t="n">
        <f aca="false" ca="false" dt2D="false" dtr="false" t="normal">SUM(S651:S666)</f>
        <v>0</v>
      </c>
      <c r="T667" s="75" t="n">
        <f aca="false" ca="false" dt2D="false" dtr="false" t="normal">SUM(T651:T666)</f>
        <v>0</v>
      </c>
      <c r="U667" s="69" t="e">
        <f aca="false" ca="false" dt2D="false" dtr="false" t="normal">O667/G667*100</f>
        <v>#DIV/0!</v>
      </c>
      <c r="V667" s="75" t="n">
        <f aca="false" ca="false" dt2D="false" dtr="false" t="normal">SUM(V651:V666)</f>
        <v>0</v>
      </c>
      <c r="W667" s="81" t="e">
        <f aca="false" ca="false" dt2D="false" dtr="false" t="normal">V667/E667*100</f>
        <v>#DIV/0!</v>
      </c>
      <c r="X667" s="75" t="n">
        <f aca="false" ca="false" dt2D="false" dtr="false" t="normal">SUM(X651:X666)</f>
        <v>0</v>
      </c>
      <c r="Y667" s="81" t="e">
        <f aca="false" ca="false" dt2D="false" dtr="false" t="normal">X667/E667*100</f>
        <v>#DIV/0!</v>
      </c>
      <c r="Z667" s="75" t="n">
        <f aca="false" ca="false" dt2D="false" dtr="false" t="normal">SUM(Z651:Z666)</f>
        <v>0</v>
      </c>
      <c r="AA667" s="75" t="n">
        <f aca="false" ca="false" dt2D="false" dtr="false" t="normal">SUM(AA651:AA666)</f>
        <v>0</v>
      </c>
      <c r="AB667" s="75" t="n">
        <f aca="false" ca="false" dt2D="false" dtr="false" t="normal">SUM(AB651:AB666)</f>
        <v>0</v>
      </c>
      <c r="AC667" s="75" t="n">
        <f aca="false" ca="false" dt2D="false" dtr="false" t="normal">SUM(AC651:AC666)</f>
        <v>0</v>
      </c>
      <c r="AD667" s="75" t="n">
        <f aca="false" ca="false" dt2D="false" dtr="false" t="normal">SUM(AD651:AD666)</f>
        <v>0</v>
      </c>
      <c r="AE667" s="75" t="n">
        <f aca="false" ca="false" dt2D="false" dtr="false" t="normal">SUM(AE651:AE666)</f>
        <v>0</v>
      </c>
    </row>
    <row customFormat="true" ht="15" outlineLevel="0" r="668" s="36">
      <c r="A668" s="85" t="n">
        <v>33</v>
      </c>
      <c r="B668" s="86" t="s">
        <v>558</v>
      </c>
      <c r="C668" s="63" t="n"/>
      <c r="D668" s="63" t="n"/>
      <c r="E668" s="63" t="n"/>
      <c r="F668" s="67" t="n"/>
      <c r="G668" s="63" t="n"/>
      <c r="H668" s="67" t="n"/>
      <c r="I668" s="63" t="n"/>
      <c r="J668" s="63" t="n"/>
      <c r="K668" s="63" t="n"/>
      <c r="L668" s="63" t="n"/>
      <c r="M668" s="63" t="n"/>
      <c r="N668" s="63" t="n"/>
      <c r="O668" s="63" t="n"/>
      <c r="P668" s="63" t="n"/>
      <c r="Q668" s="63" t="n"/>
      <c r="R668" s="63" t="n"/>
      <c r="S668" s="63" t="n"/>
      <c r="T668" s="63" t="n"/>
      <c r="U668" s="69" t="n"/>
      <c r="V668" s="63" t="n"/>
      <c r="W668" s="77" t="n"/>
      <c r="X668" s="63" t="n"/>
      <c r="Y668" s="77" t="n"/>
      <c r="Z668" s="63" t="n"/>
      <c r="AA668" s="63" t="n"/>
      <c r="AB668" s="63" t="n"/>
      <c r="AC668" s="63" t="n"/>
      <c r="AD668" s="63" t="n"/>
      <c r="AE668" s="63" t="n"/>
    </row>
    <row customFormat="true" ht="15" outlineLevel="0" r="669" s="36">
      <c r="A669" s="87" t="n"/>
      <c r="B669" s="70" t="s">
        <v>559</v>
      </c>
      <c r="C669" s="66" t="n"/>
      <c r="D669" s="66" t="n"/>
      <c r="E669" s="66" t="n"/>
      <c r="F669" s="67" t="e">
        <f aca="false" ca="false" dt2D="false" dtr="false" t="normal">E669/C669</f>
        <v>#DIV/0!</v>
      </c>
      <c r="G669" s="68" t="n"/>
      <c r="H669" s="67" t="e">
        <f aca="false" ca="false" dt2D="false" dtr="false" t="normal">G669/D669*100</f>
        <v>#DIV/0!</v>
      </c>
      <c r="I669" s="68" t="n"/>
      <c r="J669" s="68" t="n"/>
      <c r="K669" s="68" t="n"/>
      <c r="L669" s="68" t="n"/>
      <c r="M669" s="68" t="n"/>
      <c r="N669" s="68" t="n"/>
      <c r="O669" s="66" t="n"/>
      <c r="P669" s="66" t="n"/>
      <c r="Q669" s="66" t="n"/>
      <c r="R669" s="66" t="n"/>
      <c r="S669" s="66" t="n"/>
      <c r="T669" s="66" t="n"/>
      <c r="U669" s="69" t="e">
        <f aca="false" ca="false" dt2D="false" dtr="false" t="normal">O669/G669*100</f>
        <v>#DIV/0!</v>
      </c>
      <c r="V669" s="66" t="n"/>
      <c r="W669" s="81" t="e">
        <f aca="false" ca="false" dt2D="false" dtr="false" t="normal">V669/E669*100</f>
        <v>#DIV/0!</v>
      </c>
      <c r="X669" s="66" t="n"/>
      <c r="Y669" s="81" t="e">
        <f aca="false" ca="false" dt2D="false" dtr="false" t="normal">X669/E669*100</f>
        <v>#DIV/0!</v>
      </c>
      <c r="Z669" s="66" t="n"/>
      <c r="AA669" s="66" t="n"/>
      <c r="AB669" s="66" t="n"/>
      <c r="AC669" s="66" t="n"/>
      <c r="AD669" s="66" t="n"/>
      <c r="AE669" s="66" t="n"/>
    </row>
    <row customFormat="true" ht="15" outlineLevel="0" r="670" s="36">
      <c r="A670" s="87" t="n"/>
      <c r="B670" s="70" t="s">
        <v>560</v>
      </c>
      <c r="C670" s="66" t="n"/>
      <c r="D670" s="66" t="n"/>
      <c r="E670" s="66" t="n"/>
      <c r="F670" s="67" t="e">
        <f aca="false" ca="false" dt2D="false" dtr="false" t="normal">E670/C670</f>
        <v>#DIV/0!</v>
      </c>
      <c r="G670" s="68" t="n"/>
      <c r="H670" s="67" t="e">
        <f aca="false" ca="false" dt2D="false" dtr="false" t="normal">G670/D670*100</f>
        <v>#DIV/0!</v>
      </c>
      <c r="I670" s="68" t="n"/>
      <c r="J670" s="68" t="n"/>
      <c r="K670" s="68" t="n"/>
      <c r="L670" s="68" t="n"/>
      <c r="M670" s="68" t="n"/>
      <c r="N670" s="68" t="n"/>
      <c r="O670" s="66" t="n"/>
      <c r="P670" s="66" t="n"/>
      <c r="Q670" s="66" t="n"/>
      <c r="R670" s="66" t="n"/>
      <c r="S670" s="66" t="n"/>
      <c r="T670" s="66" t="n"/>
      <c r="U670" s="69" t="e">
        <f aca="false" ca="false" dt2D="false" dtr="false" t="normal">O670/G670*100</f>
        <v>#DIV/0!</v>
      </c>
      <c r="V670" s="66" t="n"/>
      <c r="W670" s="81" t="e">
        <f aca="false" ca="false" dt2D="false" dtr="false" t="normal">V670/E670*100</f>
        <v>#DIV/0!</v>
      </c>
      <c r="X670" s="66" t="n"/>
      <c r="Y670" s="81" t="e">
        <f aca="false" ca="false" dt2D="false" dtr="false" t="normal">X670/E670*100</f>
        <v>#DIV/0!</v>
      </c>
      <c r="Z670" s="66" t="n"/>
      <c r="AA670" s="66" t="n"/>
      <c r="AB670" s="66" t="n"/>
      <c r="AC670" s="66" t="n"/>
      <c r="AD670" s="66" t="n"/>
      <c r="AE670" s="66" t="n"/>
    </row>
    <row customFormat="true" ht="15" outlineLevel="0" r="671" s="36">
      <c r="A671" s="72" t="n"/>
      <c r="B671" s="82" t="s">
        <v>561</v>
      </c>
      <c r="C671" s="66" t="n"/>
      <c r="D671" s="66" t="n"/>
      <c r="E671" s="66" t="n"/>
      <c r="F671" s="67" t="e">
        <f aca="false" ca="false" dt2D="false" dtr="false" t="normal">E671/C671</f>
        <v>#DIV/0!</v>
      </c>
      <c r="G671" s="68" t="n"/>
      <c r="H671" s="67" t="e">
        <f aca="false" ca="false" dt2D="false" dtr="false" t="normal">G671/D671*100</f>
        <v>#DIV/0!</v>
      </c>
      <c r="I671" s="68" t="n"/>
      <c r="J671" s="68" t="n"/>
      <c r="K671" s="68" t="n"/>
      <c r="L671" s="68" t="n"/>
      <c r="M671" s="68" t="n"/>
      <c r="N671" s="68" t="n"/>
      <c r="O671" s="66" t="n"/>
      <c r="P671" s="66" t="n"/>
      <c r="Q671" s="66" t="n"/>
      <c r="R671" s="66" t="n"/>
      <c r="S671" s="66" t="n"/>
      <c r="T671" s="66" t="n"/>
      <c r="U671" s="69" t="e">
        <f aca="false" ca="false" dt2D="false" dtr="false" t="normal">O671/G671*100</f>
        <v>#DIV/0!</v>
      </c>
      <c r="V671" s="66" t="n"/>
      <c r="W671" s="81" t="e">
        <f aca="false" ca="false" dt2D="false" dtr="false" t="normal">V671/E671*100</f>
        <v>#DIV/0!</v>
      </c>
      <c r="X671" s="66" t="n"/>
      <c r="Y671" s="81" t="e">
        <f aca="false" ca="false" dt2D="false" dtr="false" t="normal">X671/E671*100</f>
        <v>#DIV/0!</v>
      </c>
      <c r="Z671" s="66" t="n"/>
      <c r="AA671" s="66" t="n"/>
      <c r="AB671" s="66" t="n"/>
      <c r="AC671" s="66" t="n"/>
      <c r="AD671" s="66" t="n"/>
      <c r="AE671" s="66" t="n"/>
    </row>
    <row customFormat="true" ht="15" outlineLevel="0" r="672" s="36">
      <c r="A672" s="72" t="n"/>
      <c r="B672" s="71" t="s">
        <v>77</v>
      </c>
      <c r="C672" s="66" t="n"/>
      <c r="D672" s="66" t="n"/>
      <c r="E672" s="66" t="n"/>
      <c r="F672" s="67" t="e">
        <f aca="false" ca="false" dt2D="false" dtr="false" t="normal">E672/C672</f>
        <v>#DIV/0!</v>
      </c>
      <c r="G672" s="68" t="n"/>
      <c r="H672" s="67" t="e">
        <f aca="false" ca="false" dt2D="false" dtr="false" t="normal">G672/D672*100</f>
        <v>#DIV/0!</v>
      </c>
      <c r="I672" s="68" t="n"/>
      <c r="J672" s="68" t="n"/>
      <c r="K672" s="68" t="n"/>
      <c r="L672" s="68" t="n"/>
      <c r="M672" s="68" t="n"/>
      <c r="N672" s="68" t="n"/>
      <c r="O672" s="66" t="n"/>
      <c r="P672" s="66" t="n"/>
      <c r="Q672" s="66" t="n"/>
      <c r="R672" s="66" t="n"/>
      <c r="S672" s="66" t="n"/>
      <c r="T672" s="66" t="n"/>
      <c r="U672" s="69" t="e">
        <f aca="false" ca="false" dt2D="false" dtr="false" t="normal">O672/G672*100</f>
        <v>#DIV/0!</v>
      </c>
      <c r="V672" s="66" t="n"/>
      <c r="W672" s="81" t="e">
        <f aca="false" ca="false" dt2D="false" dtr="false" t="normal">V672/E672*100</f>
        <v>#DIV/0!</v>
      </c>
      <c r="X672" s="66" t="n"/>
      <c r="Y672" s="81" t="e">
        <f aca="false" ca="false" dt2D="false" dtr="false" t="normal">X672/E672*100</f>
        <v>#DIV/0!</v>
      </c>
      <c r="Z672" s="66" t="n"/>
      <c r="AA672" s="66" t="n"/>
      <c r="AB672" s="66" t="n"/>
      <c r="AC672" s="66" t="n"/>
      <c r="AD672" s="66" t="n"/>
      <c r="AE672" s="66" t="n"/>
    </row>
    <row customFormat="true" ht="15" outlineLevel="0" r="673" s="36">
      <c r="A673" s="72" t="n"/>
      <c r="B673" s="71" t="s">
        <v>79</v>
      </c>
      <c r="C673" s="66" t="n"/>
      <c r="D673" s="66" t="n"/>
      <c r="E673" s="66" t="n"/>
      <c r="F673" s="67" t="e">
        <f aca="false" ca="false" dt2D="false" dtr="false" t="normal">E673/C673</f>
        <v>#DIV/0!</v>
      </c>
      <c r="G673" s="68" t="n"/>
      <c r="H673" s="67" t="e">
        <f aca="false" ca="false" dt2D="false" dtr="false" t="normal">G673/D673*100</f>
        <v>#DIV/0!</v>
      </c>
      <c r="I673" s="68" t="n"/>
      <c r="J673" s="68" t="n"/>
      <c r="K673" s="68" t="n"/>
      <c r="L673" s="68" t="n"/>
      <c r="M673" s="68" t="n"/>
      <c r="N673" s="68" t="n"/>
      <c r="O673" s="66" t="n"/>
      <c r="P673" s="66" t="n"/>
      <c r="Q673" s="66" t="n"/>
      <c r="R673" s="66" t="n"/>
      <c r="S673" s="66" t="n"/>
      <c r="T673" s="66" t="n"/>
      <c r="U673" s="69" t="e">
        <f aca="false" ca="false" dt2D="false" dtr="false" t="normal">O673/G673*100</f>
        <v>#DIV/0!</v>
      </c>
      <c r="V673" s="66" t="n"/>
      <c r="W673" s="81" t="e">
        <f aca="false" ca="false" dt2D="false" dtr="false" t="normal">V673/E673*100</f>
        <v>#DIV/0!</v>
      </c>
      <c r="X673" s="66" t="n"/>
      <c r="Y673" s="81" t="e">
        <f aca="false" ca="false" dt2D="false" dtr="false" t="normal">X673/E673*100</f>
        <v>#DIV/0!</v>
      </c>
      <c r="Z673" s="66" t="n"/>
      <c r="AA673" s="66" t="n"/>
      <c r="AB673" s="66" t="n"/>
      <c r="AC673" s="66" t="n"/>
      <c r="AD673" s="66" t="n"/>
      <c r="AE673" s="66" t="n"/>
    </row>
    <row customFormat="true" ht="15" outlineLevel="0" r="674" s="36">
      <c r="A674" s="73" t="s">
        <v>80</v>
      </c>
      <c r="B674" s="74" t="s"/>
      <c r="C674" s="75" t="n">
        <f aca="false" ca="false" dt2D="false" dtr="false" t="normal">SUM(C669:C673)</f>
        <v>0</v>
      </c>
      <c r="D674" s="75" t="n">
        <f aca="false" ca="false" dt2D="false" dtr="false" t="normal">SUM(D669:D673)</f>
        <v>0</v>
      </c>
      <c r="E674" s="75" t="n">
        <f aca="false" ca="false" dt2D="false" dtr="false" t="normal">SUM(E669:E673)</f>
        <v>0</v>
      </c>
      <c r="F674" s="76" t="e">
        <f aca="false" ca="false" dt2D="false" dtr="false" t="normal">E674/C674</f>
        <v>#DIV/0!</v>
      </c>
      <c r="G674" s="75" t="n">
        <f aca="false" ca="false" dt2D="false" dtr="false" t="normal">SUM(G669:G673)</f>
        <v>0</v>
      </c>
      <c r="H674" s="76" t="e">
        <f aca="false" ca="false" dt2D="false" dtr="false" t="normal">G674/D674*100</f>
        <v>#DIV/0!</v>
      </c>
      <c r="I674" s="75" t="n">
        <f aca="false" ca="false" dt2D="false" dtr="false" t="normal">SUM(I669:I673)</f>
        <v>0</v>
      </c>
      <c r="J674" s="75" t="n">
        <f aca="false" ca="false" dt2D="false" dtr="false" t="normal">SUM(J669:J673)</f>
        <v>0</v>
      </c>
      <c r="K674" s="75" t="n">
        <f aca="false" ca="false" dt2D="false" dtr="false" t="normal">SUM(K669:K673)</f>
        <v>0</v>
      </c>
      <c r="L674" s="75" t="n">
        <f aca="false" ca="false" dt2D="false" dtr="false" t="normal">SUM(L669:L673)</f>
        <v>0</v>
      </c>
      <c r="M674" s="75" t="n">
        <f aca="false" ca="false" dt2D="false" dtr="false" t="normal">SUM(M669:M673)</f>
        <v>0</v>
      </c>
      <c r="N674" s="75" t="n">
        <f aca="false" ca="false" dt2D="false" dtr="false" t="normal">SUM(N669:N673)</f>
        <v>0</v>
      </c>
      <c r="O674" s="75" t="n">
        <f aca="false" ca="false" dt2D="false" dtr="false" t="normal">SUM(O669:O673)</f>
        <v>0</v>
      </c>
      <c r="P674" s="75" t="n">
        <f aca="false" ca="false" dt2D="false" dtr="false" t="normal">SUM(P669:P673)</f>
        <v>0</v>
      </c>
      <c r="Q674" s="75" t="n">
        <f aca="false" ca="false" dt2D="false" dtr="false" t="normal">SUM(Q669:Q673)</f>
        <v>0</v>
      </c>
      <c r="R674" s="75" t="n">
        <f aca="false" ca="false" dt2D="false" dtr="false" t="normal">SUM(R669:R673)</f>
        <v>0</v>
      </c>
      <c r="S674" s="75" t="n">
        <f aca="false" ca="false" dt2D="false" dtr="false" t="normal">SUM(S669:S673)</f>
        <v>0</v>
      </c>
      <c r="T674" s="75" t="n">
        <f aca="false" ca="false" dt2D="false" dtr="false" t="normal">SUM(T669:T673)</f>
        <v>0</v>
      </c>
      <c r="U674" s="77" t="e">
        <f aca="false" ca="false" dt2D="false" dtr="false" t="normal">O674/G674*100</f>
        <v>#DIV/0!</v>
      </c>
      <c r="V674" s="75" t="n">
        <f aca="false" ca="false" dt2D="false" dtr="false" t="normal">SUM(V669:V673)</f>
        <v>0</v>
      </c>
      <c r="W674" s="78" t="e">
        <f aca="false" ca="false" dt2D="false" dtr="false" t="normal">V674/E674*100</f>
        <v>#DIV/0!</v>
      </c>
      <c r="X674" s="75" t="n">
        <f aca="false" ca="false" dt2D="false" dtr="false" t="normal">SUM(X669:X673)</f>
        <v>0</v>
      </c>
      <c r="Y674" s="78" t="e">
        <f aca="false" ca="false" dt2D="false" dtr="false" t="normal">X674/E674*100</f>
        <v>#DIV/0!</v>
      </c>
      <c r="Z674" s="75" t="n">
        <f aca="false" ca="false" dt2D="false" dtr="false" t="normal">SUM(Z669:Z673)</f>
        <v>0</v>
      </c>
      <c r="AA674" s="75" t="n">
        <f aca="false" ca="false" dt2D="false" dtr="false" t="normal">SUM(AA669:AA673)</f>
        <v>0</v>
      </c>
      <c r="AB674" s="75" t="n">
        <f aca="false" ca="false" dt2D="false" dtr="false" t="normal">SUM(AB669:AB673)</f>
        <v>0</v>
      </c>
      <c r="AC674" s="75" t="n">
        <f aca="false" ca="false" dt2D="false" dtr="false" t="normal">SUM(AC669:AC673)</f>
        <v>0</v>
      </c>
      <c r="AD674" s="75" t="n">
        <f aca="false" ca="false" dt2D="false" dtr="false" t="normal">SUM(AD669:AD673)</f>
        <v>0</v>
      </c>
      <c r="AE674" s="75" t="n">
        <f aca="false" ca="false" dt2D="false" dtr="false" t="normal">SUM(AE669:AE673)</f>
        <v>0</v>
      </c>
    </row>
    <row customFormat="true" ht="15" outlineLevel="0" r="675" s="36">
      <c r="A675" s="85" t="n">
        <v>34</v>
      </c>
      <c r="B675" s="86" t="s">
        <v>562</v>
      </c>
      <c r="C675" s="63" t="n"/>
      <c r="D675" s="63" t="n"/>
      <c r="E675" s="63" t="n"/>
      <c r="F675" s="67" t="n"/>
      <c r="G675" s="63" t="n"/>
      <c r="H675" s="67" t="n"/>
      <c r="I675" s="63" t="n"/>
      <c r="J675" s="63" t="n"/>
      <c r="K675" s="63" t="n"/>
      <c r="L675" s="63" t="n"/>
      <c r="M675" s="63" t="n"/>
      <c r="N675" s="63" t="n"/>
      <c r="O675" s="63" t="n"/>
      <c r="P675" s="63" t="n"/>
      <c r="Q675" s="63" t="n"/>
      <c r="R675" s="63" t="n"/>
      <c r="S675" s="63" t="n"/>
      <c r="T675" s="63" t="n"/>
      <c r="U675" s="69" t="n"/>
      <c r="V675" s="63" t="n"/>
      <c r="W675" s="77" t="n"/>
      <c r="X675" s="63" t="n"/>
      <c r="Y675" s="77" t="n"/>
      <c r="Z675" s="63" t="n"/>
      <c r="AA675" s="63" t="n"/>
      <c r="AB675" s="63" t="n"/>
      <c r="AC675" s="63" t="n"/>
      <c r="AD675" s="63" t="n"/>
      <c r="AE675" s="63" t="n"/>
    </row>
    <row customFormat="true" ht="15" outlineLevel="0" r="676" s="36">
      <c r="A676" s="66" t="n"/>
      <c r="B676" s="82" t="s">
        <v>563</v>
      </c>
      <c r="C676" s="66" t="n">
        <v>1183.886</v>
      </c>
      <c r="D676" s="66" t="n"/>
      <c r="E676" s="66" t="n"/>
      <c r="F676" s="67" t="n">
        <f aca="false" ca="false" dt2D="false" dtr="false" t="normal">E676/C676</f>
        <v>0</v>
      </c>
      <c r="G676" s="68" t="n"/>
      <c r="H676" s="67" t="e">
        <f aca="false" ca="false" dt2D="false" dtr="false" t="normal">G676/D676*100</f>
        <v>#DIV/0!</v>
      </c>
      <c r="I676" s="68" t="n"/>
      <c r="J676" s="68" t="n"/>
      <c r="K676" s="68" t="n"/>
      <c r="L676" s="68" t="n"/>
      <c r="M676" s="68" t="n"/>
      <c r="N676" s="68" t="n"/>
      <c r="O676" s="66" t="n"/>
      <c r="P676" s="66" t="n"/>
      <c r="Q676" s="66" t="n"/>
      <c r="R676" s="66" t="n"/>
      <c r="S676" s="66" t="n"/>
      <c r="T676" s="66" t="n"/>
      <c r="U676" s="69" t="e">
        <f aca="false" ca="false" dt2D="false" dtr="false" t="normal">O676/G676*100</f>
        <v>#DIV/0!</v>
      </c>
      <c r="V676" s="66" t="n"/>
      <c r="W676" s="81" t="e">
        <f aca="false" ca="false" dt2D="false" dtr="false" t="normal">V676/E676*100</f>
        <v>#DIV/0!</v>
      </c>
      <c r="X676" s="66" t="n">
        <v>5</v>
      </c>
      <c r="Y676" s="81" t="e">
        <f aca="false" ca="false" dt2D="false" dtr="false" t="normal">X676/E676*100</f>
        <v>#DIV/0!</v>
      </c>
      <c r="Z676" s="66" t="n"/>
      <c r="AA676" s="66" t="n"/>
      <c r="AB676" s="66" t="n"/>
      <c r="AC676" s="66" t="n"/>
      <c r="AD676" s="66" t="n"/>
      <c r="AE676" s="66" t="n"/>
    </row>
    <row customFormat="true" ht="15" outlineLevel="0" r="677" s="36">
      <c r="A677" s="66" t="n"/>
      <c r="B677" s="71" t="s">
        <v>77</v>
      </c>
      <c r="C677" s="66" t="n">
        <v>4001.997</v>
      </c>
      <c r="D677" s="66" t="n"/>
      <c r="E677" s="66" t="n">
        <v>3702</v>
      </c>
      <c r="F677" s="67" t="n">
        <f aca="false" ca="false" dt2D="false" dtr="false" t="normal">E677/C677</f>
        <v>0.9250381746912855</v>
      </c>
      <c r="G677" s="68" t="n"/>
      <c r="H677" s="67" t="e">
        <f aca="false" ca="false" dt2D="false" dtr="false" t="normal">G677/D677*100</f>
        <v>#DIV/0!</v>
      </c>
      <c r="I677" s="68" t="n"/>
      <c r="J677" s="68" t="n"/>
      <c r="K677" s="68" t="n"/>
      <c r="L677" s="68" t="n"/>
      <c r="M677" s="68" t="n"/>
      <c r="N677" s="68" t="n"/>
      <c r="O677" s="66" t="n">
        <v>64</v>
      </c>
      <c r="P677" s="66" t="n"/>
      <c r="Q677" s="66" t="n"/>
      <c r="R677" s="66" t="n"/>
      <c r="S677" s="66" t="n">
        <v>64</v>
      </c>
      <c r="T677" s="66" t="n"/>
      <c r="U677" s="69" t="e">
        <f aca="false" ca="false" dt2D="false" dtr="false" t="normal">O677/G677*100</f>
        <v>#DIV/0!</v>
      </c>
      <c r="V677" s="66" t="n"/>
      <c r="W677" s="81" t="n">
        <f aca="false" ca="false" dt2D="false" dtr="false" t="normal">V677/E677*100</f>
        <v>0</v>
      </c>
      <c r="X677" s="66" t="n">
        <v>100</v>
      </c>
      <c r="Y677" s="81" t="n">
        <f aca="false" ca="false" dt2D="false" dtr="false" t="normal">X677/E677*100</f>
        <v>2.7012425715829282</v>
      </c>
      <c r="Z677" s="66" t="n"/>
      <c r="AA677" s="66" t="n"/>
      <c r="AB677" s="66" t="n"/>
      <c r="AC677" s="66" t="n"/>
      <c r="AD677" s="66" t="n"/>
      <c r="AE677" s="66" t="n"/>
    </row>
    <row customFormat="true" ht="15" outlineLevel="0" r="678" s="36">
      <c r="A678" s="73" t="s">
        <v>80</v>
      </c>
      <c r="B678" s="74" t="s"/>
      <c r="C678" s="75" t="n">
        <f aca="false" ca="false" dt2D="false" dtr="false" t="normal">SUM(C676:C677)</f>
        <v>5185.883</v>
      </c>
      <c r="D678" s="75" t="n">
        <f aca="false" ca="false" dt2D="false" dtr="false" t="normal">SUM(D676:D677)</f>
        <v>0</v>
      </c>
      <c r="E678" s="75" t="n">
        <f aca="false" ca="false" dt2D="false" dtr="false" t="normal">SUM(E676:E677)</f>
        <v>3702</v>
      </c>
      <c r="F678" s="76" t="n">
        <f aca="false" ca="false" dt2D="false" dtr="false" t="normal">E678/C678</f>
        <v>0.7138610724538136</v>
      </c>
      <c r="G678" s="75" t="n">
        <f aca="false" ca="false" dt2D="false" dtr="false" t="normal">SUM(G676:G677)</f>
        <v>0</v>
      </c>
      <c r="H678" s="78" t="e">
        <f aca="false" ca="false" dt2D="false" dtr="false" t="normal">SUM(H676:H677)</f>
        <v>#DIV/0!</v>
      </c>
      <c r="I678" s="75" t="n">
        <f aca="false" ca="false" dt2D="false" dtr="false" t="normal">SUM(I676:I677)</f>
        <v>0</v>
      </c>
      <c r="J678" s="75" t="n">
        <f aca="false" ca="false" dt2D="false" dtr="false" t="normal">SUM(J676:J677)</f>
        <v>0</v>
      </c>
      <c r="K678" s="75" t="n">
        <f aca="false" ca="false" dt2D="false" dtr="false" t="normal">SUM(K676:K677)</f>
        <v>0</v>
      </c>
      <c r="L678" s="75" t="n">
        <f aca="false" ca="false" dt2D="false" dtr="false" t="normal">SUM(L676:L677)</f>
        <v>0</v>
      </c>
      <c r="M678" s="75" t="n">
        <f aca="false" ca="false" dt2D="false" dtr="false" t="normal">SUM(M676:M677)</f>
        <v>0</v>
      </c>
      <c r="N678" s="75" t="n">
        <f aca="false" ca="false" dt2D="false" dtr="false" t="normal">SUM(N676:N677)</f>
        <v>0</v>
      </c>
      <c r="O678" s="75" t="n">
        <f aca="false" ca="false" dt2D="false" dtr="false" t="normal">SUM(O676:O677)</f>
        <v>64</v>
      </c>
      <c r="P678" s="75" t="n">
        <f aca="false" ca="false" dt2D="false" dtr="false" t="normal">SUM(P676:P677)</f>
        <v>0</v>
      </c>
      <c r="Q678" s="75" t="n">
        <f aca="false" ca="false" dt2D="false" dtr="false" t="normal">SUM(Q676:Q677)</f>
        <v>0</v>
      </c>
      <c r="R678" s="75" t="n">
        <f aca="false" ca="false" dt2D="false" dtr="false" t="normal">SUM(R676:R677)</f>
        <v>0</v>
      </c>
      <c r="S678" s="75" t="n">
        <f aca="false" ca="false" dt2D="false" dtr="false" t="normal">SUM(S676:S677)</f>
        <v>64</v>
      </c>
      <c r="T678" s="75" t="n">
        <f aca="false" ca="false" dt2D="false" dtr="false" t="normal">SUM(T676:T677)</f>
        <v>0</v>
      </c>
      <c r="U678" s="75" t="e">
        <f aca="false" ca="false" dt2D="false" dtr="false" t="normal">SUM(U676:U677)</f>
        <v>#DIV/0!</v>
      </c>
      <c r="V678" s="75" t="n">
        <f aca="false" ca="false" dt2D="false" dtr="false" t="normal">SUM(V676:V677)</f>
        <v>0</v>
      </c>
      <c r="W678" s="78" t="n">
        <f aca="false" ca="false" dt2D="false" dtr="false" t="normal">V678/E678*100</f>
        <v>0</v>
      </c>
      <c r="X678" s="75" t="n">
        <f aca="false" ca="false" dt2D="false" dtr="false" t="normal">SUM(X676:X677)</f>
        <v>105</v>
      </c>
      <c r="Y678" s="78" t="n">
        <f aca="false" ca="false" dt2D="false" dtr="false" t="normal">X678/E678*100</f>
        <v>2.8363047001620743</v>
      </c>
      <c r="Z678" s="75" t="n">
        <f aca="false" ca="false" dt2D="false" dtr="false" t="normal">SUM(Z676:Z677)</f>
        <v>0</v>
      </c>
      <c r="AA678" s="75" t="n">
        <f aca="false" ca="false" dt2D="false" dtr="false" t="normal">SUM(AA676:AA677)</f>
        <v>0</v>
      </c>
      <c r="AB678" s="75" t="n">
        <f aca="false" ca="false" dt2D="false" dtr="false" t="normal">SUM(AB676:AB677)</f>
        <v>0</v>
      </c>
      <c r="AC678" s="75" t="n">
        <f aca="false" ca="false" dt2D="false" dtr="false" t="normal">SUM(AC676:AC677)</f>
        <v>0</v>
      </c>
      <c r="AD678" s="75" t="n">
        <f aca="false" ca="false" dt2D="false" dtr="false" t="normal">SUM(AD676:AD677)</f>
        <v>0</v>
      </c>
      <c r="AE678" s="75" t="n">
        <f aca="false" ca="false" dt2D="false" dtr="false" t="normal">SUM(AE676:AE677)</f>
        <v>0</v>
      </c>
    </row>
    <row customFormat="true" ht="15" outlineLevel="0" r="679" s="36">
      <c r="A679" s="85" t="n">
        <v>35</v>
      </c>
      <c r="B679" s="86" t="s">
        <v>564</v>
      </c>
      <c r="C679" s="63" t="n"/>
      <c r="D679" s="63" t="n"/>
      <c r="E679" s="63" t="n"/>
      <c r="F679" s="67" t="n"/>
      <c r="G679" s="63" t="n"/>
      <c r="H679" s="67" t="n"/>
      <c r="I679" s="63" t="n"/>
      <c r="J679" s="63" t="n"/>
      <c r="K679" s="63" t="n"/>
      <c r="L679" s="63" t="n"/>
      <c r="M679" s="63" t="n"/>
      <c r="N679" s="63" t="n"/>
      <c r="O679" s="63" t="n"/>
      <c r="P679" s="63" t="n"/>
      <c r="Q679" s="63" t="n"/>
      <c r="R679" s="63" t="n"/>
      <c r="S679" s="63" t="n"/>
      <c r="T679" s="63" t="n"/>
      <c r="U679" s="69" t="n"/>
      <c r="V679" s="63" t="n"/>
      <c r="W679" s="77" t="n"/>
      <c r="X679" s="63" t="n"/>
      <c r="Y679" s="77" t="n"/>
      <c r="Z679" s="63" t="n"/>
      <c r="AA679" s="63" t="n"/>
      <c r="AB679" s="63" t="n"/>
      <c r="AC679" s="63" t="n"/>
      <c r="AD679" s="63" t="n"/>
      <c r="AE679" s="63" t="n"/>
    </row>
    <row customFormat="true" ht="15" outlineLevel="0" r="680" s="36">
      <c r="A680" s="87" t="n"/>
      <c r="B680" s="70" t="s">
        <v>565</v>
      </c>
      <c r="C680" s="66" t="n"/>
      <c r="D680" s="66" t="n"/>
      <c r="E680" s="66" t="n"/>
      <c r="F680" s="67" t="e">
        <f aca="false" ca="false" dt2D="false" dtr="false" t="normal">E680/C680</f>
        <v>#DIV/0!</v>
      </c>
      <c r="G680" s="68" t="n"/>
      <c r="H680" s="67" t="e">
        <f aca="false" ca="false" dt2D="false" dtr="false" t="normal">G680/D680*100</f>
        <v>#DIV/0!</v>
      </c>
      <c r="I680" s="68" t="n"/>
      <c r="J680" s="68" t="n"/>
      <c r="K680" s="68" t="n"/>
      <c r="L680" s="68" t="n"/>
      <c r="M680" s="68" t="n"/>
      <c r="N680" s="68" t="n"/>
      <c r="O680" s="66" t="n"/>
      <c r="P680" s="66" t="n"/>
      <c r="Q680" s="66" t="n"/>
      <c r="R680" s="66" t="n"/>
      <c r="S680" s="66" t="n"/>
      <c r="T680" s="66" t="n"/>
      <c r="U680" s="69" t="e">
        <f aca="false" ca="false" dt2D="false" dtr="false" t="normal">O680/G680*100</f>
        <v>#DIV/0!</v>
      </c>
      <c r="V680" s="66" t="n"/>
      <c r="W680" s="81" t="e">
        <f aca="false" ca="false" dt2D="false" dtr="false" t="normal">V680/E680*100</f>
        <v>#DIV/0!</v>
      </c>
      <c r="X680" s="66" t="n"/>
      <c r="Y680" s="81" t="e">
        <f aca="false" ca="false" dt2D="false" dtr="false" t="normal">X680/E680*100</f>
        <v>#DIV/0!</v>
      </c>
      <c r="Z680" s="66" t="n"/>
      <c r="AA680" s="66" t="n"/>
      <c r="AB680" s="66" t="n"/>
      <c r="AC680" s="66" t="n"/>
      <c r="AD680" s="66" t="n"/>
      <c r="AE680" s="66" t="n"/>
    </row>
    <row customFormat="true" ht="15" outlineLevel="0" r="681" s="36">
      <c r="A681" s="87" t="n"/>
      <c r="B681" s="65" t="s">
        <v>566</v>
      </c>
      <c r="C681" s="66" t="n"/>
      <c r="D681" s="66" t="n"/>
      <c r="E681" s="66" t="n"/>
      <c r="F681" s="67" t="e">
        <f aca="false" ca="false" dt2D="false" dtr="false" t="normal">E681/C681</f>
        <v>#DIV/0!</v>
      </c>
      <c r="G681" s="68" t="n"/>
      <c r="H681" s="67" t="e">
        <f aca="false" ca="false" dt2D="false" dtr="false" t="normal">G681/D681*100</f>
        <v>#DIV/0!</v>
      </c>
      <c r="I681" s="68" t="n"/>
      <c r="J681" s="68" t="n"/>
      <c r="K681" s="68" t="n"/>
      <c r="L681" s="68" t="n"/>
      <c r="M681" s="68" t="n"/>
      <c r="N681" s="68" t="n"/>
      <c r="O681" s="66" t="n"/>
      <c r="P681" s="66" t="n"/>
      <c r="Q681" s="66" t="n"/>
      <c r="R681" s="66" t="n"/>
      <c r="S681" s="66" t="n"/>
      <c r="T681" s="66" t="n"/>
      <c r="U681" s="69" t="e">
        <f aca="false" ca="false" dt2D="false" dtr="false" t="normal">O681/G681*100</f>
        <v>#DIV/0!</v>
      </c>
      <c r="V681" s="66" t="n"/>
      <c r="W681" s="81" t="e">
        <f aca="false" ca="false" dt2D="false" dtr="false" t="normal">V681/E681*100</f>
        <v>#DIV/0!</v>
      </c>
      <c r="X681" s="66" t="n"/>
      <c r="Y681" s="81" t="e">
        <f aca="false" ca="false" dt2D="false" dtr="false" t="normal">X681/E681*100</f>
        <v>#DIV/0!</v>
      </c>
      <c r="Z681" s="66" t="n"/>
      <c r="AA681" s="66" t="n"/>
      <c r="AB681" s="66" t="n"/>
      <c r="AC681" s="66" t="n"/>
      <c r="AD681" s="66" t="n"/>
      <c r="AE681" s="66" t="n"/>
    </row>
    <row customFormat="true" ht="15" outlineLevel="0" r="682" s="36">
      <c r="A682" s="87" t="n"/>
      <c r="B682" s="70" t="s">
        <v>554</v>
      </c>
      <c r="C682" s="66" t="n"/>
      <c r="D682" s="66" t="n"/>
      <c r="E682" s="66" t="n"/>
      <c r="F682" s="67" t="e">
        <f aca="false" ca="false" dt2D="false" dtr="false" t="normal">E682/C682</f>
        <v>#DIV/0!</v>
      </c>
      <c r="G682" s="68" t="n"/>
      <c r="H682" s="67" t="e">
        <f aca="false" ca="false" dt2D="false" dtr="false" t="normal">G682/D682*100</f>
        <v>#DIV/0!</v>
      </c>
      <c r="I682" s="68" t="n"/>
      <c r="J682" s="68" t="n"/>
      <c r="K682" s="68" t="n"/>
      <c r="L682" s="68" t="n"/>
      <c r="M682" s="68" t="n"/>
      <c r="N682" s="68" t="n"/>
      <c r="O682" s="66" t="n"/>
      <c r="P682" s="66" t="n"/>
      <c r="Q682" s="66" t="n"/>
      <c r="R682" s="66" t="n"/>
      <c r="S682" s="66" t="n"/>
      <c r="T682" s="66" t="n"/>
      <c r="U682" s="69" t="e">
        <f aca="false" ca="false" dt2D="false" dtr="false" t="normal">O682/G682*100</f>
        <v>#DIV/0!</v>
      </c>
      <c r="V682" s="66" t="n"/>
      <c r="W682" s="81" t="e">
        <f aca="false" ca="false" dt2D="false" dtr="false" t="normal">V682/E682*100</f>
        <v>#DIV/0!</v>
      </c>
      <c r="X682" s="66" t="n"/>
      <c r="Y682" s="81" t="e">
        <f aca="false" ca="false" dt2D="false" dtr="false" t="normal">X682/E682*100</f>
        <v>#DIV/0!</v>
      </c>
      <c r="Z682" s="66" t="n"/>
      <c r="AA682" s="66" t="n"/>
      <c r="AB682" s="66" t="n"/>
      <c r="AC682" s="66" t="n"/>
      <c r="AD682" s="66" t="n"/>
      <c r="AE682" s="66" t="n"/>
    </row>
    <row customFormat="true" ht="15" outlineLevel="0" r="683" s="36">
      <c r="A683" s="87" t="n"/>
      <c r="B683" s="65" t="s">
        <v>567</v>
      </c>
      <c r="C683" s="66" t="n"/>
      <c r="D683" s="66" t="n"/>
      <c r="E683" s="66" t="n"/>
      <c r="F683" s="67" t="e">
        <f aca="false" ca="false" dt2D="false" dtr="false" t="normal">E683/C683</f>
        <v>#DIV/0!</v>
      </c>
      <c r="G683" s="68" t="n"/>
      <c r="H683" s="67" t="e">
        <f aca="false" ca="false" dt2D="false" dtr="false" t="normal">G683/D683*100</f>
        <v>#DIV/0!</v>
      </c>
      <c r="I683" s="68" t="n"/>
      <c r="J683" s="68" t="n"/>
      <c r="K683" s="68" t="n"/>
      <c r="L683" s="68" t="n"/>
      <c r="M683" s="68" t="n"/>
      <c r="N683" s="68" t="n"/>
      <c r="O683" s="66" t="n"/>
      <c r="P683" s="66" t="n"/>
      <c r="Q683" s="66" t="n"/>
      <c r="R683" s="66" t="n"/>
      <c r="S683" s="66" t="n"/>
      <c r="T683" s="66" t="n"/>
      <c r="U683" s="69" t="e">
        <f aca="false" ca="false" dt2D="false" dtr="false" t="normal">O683/G683*100</f>
        <v>#DIV/0!</v>
      </c>
      <c r="V683" s="66" t="n"/>
      <c r="W683" s="81" t="e">
        <f aca="false" ca="false" dt2D="false" dtr="false" t="normal">V683/E683*100</f>
        <v>#DIV/0!</v>
      </c>
      <c r="X683" s="66" t="n"/>
      <c r="Y683" s="81" t="e">
        <f aca="false" ca="false" dt2D="false" dtr="false" t="normal">X683/E683*100</f>
        <v>#DIV/0!</v>
      </c>
      <c r="Z683" s="66" t="n"/>
      <c r="AA683" s="66" t="n"/>
      <c r="AB683" s="66" t="n"/>
      <c r="AC683" s="66" t="n"/>
      <c r="AD683" s="66" t="n"/>
      <c r="AE683" s="66" t="n"/>
    </row>
    <row customFormat="true" ht="15" outlineLevel="0" r="684" s="36">
      <c r="A684" s="87" t="n"/>
      <c r="B684" s="71" t="s">
        <v>568</v>
      </c>
      <c r="C684" s="66" t="n"/>
      <c r="D684" s="66" t="n"/>
      <c r="E684" s="66" t="n"/>
      <c r="F684" s="67" t="e">
        <f aca="false" ca="false" dt2D="false" dtr="false" t="normal">E684/C684</f>
        <v>#DIV/0!</v>
      </c>
      <c r="G684" s="68" t="n"/>
      <c r="H684" s="67" t="e">
        <f aca="false" ca="false" dt2D="false" dtr="false" t="normal">G684/D684*100</f>
        <v>#DIV/0!</v>
      </c>
      <c r="I684" s="68" t="n"/>
      <c r="J684" s="68" t="n"/>
      <c r="K684" s="68" t="n"/>
      <c r="L684" s="68" t="n"/>
      <c r="M684" s="68" t="n"/>
      <c r="N684" s="68" t="n"/>
      <c r="O684" s="66" t="n"/>
      <c r="P684" s="66" t="n"/>
      <c r="Q684" s="66" t="n"/>
      <c r="R684" s="66" t="n"/>
      <c r="S684" s="66" t="n"/>
      <c r="T684" s="66" t="n"/>
      <c r="U684" s="69" t="e">
        <f aca="false" ca="false" dt2D="false" dtr="false" t="normal">O684/G684*100</f>
        <v>#DIV/0!</v>
      </c>
      <c r="V684" s="66" t="n"/>
      <c r="W684" s="81" t="e">
        <f aca="false" ca="false" dt2D="false" dtr="false" t="normal">V684/E684*100</f>
        <v>#DIV/0!</v>
      </c>
      <c r="X684" s="66" t="n"/>
      <c r="Y684" s="81" t="e">
        <f aca="false" ca="false" dt2D="false" dtr="false" t="normal">X684/E684*100</f>
        <v>#DIV/0!</v>
      </c>
      <c r="Z684" s="66" t="n"/>
      <c r="AA684" s="66" t="n"/>
      <c r="AB684" s="66" t="n"/>
      <c r="AC684" s="66" t="n"/>
      <c r="AD684" s="66" t="n"/>
      <c r="AE684" s="66" t="n"/>
    </row>
    <row customFormat="true" ht="15" outlineLevel="0" r="685" s="36">
      <c r="A685" s="87" t="n"/>
      <c r="B685" s="71" t="s">
        <v>79</v>
      </c>
      <c r="C685" s="66" t="n"/>
      <c r="D685" s="66" t="n"/>
      <c r="E685" s="66" t="n"/>
      <c r="F685" s="67" t="e">
        <f aca="false" ca="false" dt2D="false" dtr="false" t="normal">E685/C685</f>
        <v>#DIV/0!</v>
      </c>
      <c r="G685" s="68" t="n"/>
      <c r="H685" s="67" t="e">
        <f aca="false" ca="false" dt2D="false" dtr="false" t="normal">G685/D685*100</f>
        <v>#DIV/0!</v>
      </c>
      <c r="I685" s="68" t="n"/>
      <c r="J685" s="68" t="n"/>
      <c r="K685" s="68" t="n"/>
      <c r="L685" s="68" t="n"/>
      <c r="M685" s="68" t="n"/>
      <c r="N685" s="68" t="n"/>
      <c r="O685" s="66" t="n"/>
      <c r="P685" s="66" t="n"/>
      <c r="Q685" s="66" t="n"/>
      <c r="R685" s="66" t="n"/>
      <c r="S685" s="66" t="n"/>
      <c r="T685" s="66" t="n"/>
      <c r="U685" s="69" t="e">
        <f aca="false" ca="false" dt2D="false" dtr="false" t="normal">O685/G685*100</f>
        <v>#DIV/0!</v>
      </c>
      <c r="V685" s="66" t="n"/>
      <c r="W685" s="81" t="e">
        <f aca="false" ca="false" dt2D="false" dtr="false" t="normal">V685/E685*100</f>
        <v>#DIV/0!</v>
      </c>
      <c r="X685" s="66" t="n"/>
      <c r="Y685" s="81" t="e">
        <f aca="false" ca="false" dt2D="false" dtr="false" t="normal">X685/E685*100</f>
        <v>#DIV/0!</v>
      </c>
      <c r="Z685" s="66" t="n"/>
      <c r="AA685" s="66" t="n"/>
      <c r="AB685" s="66" t="n"/>
      <c r="AC685" s="66" t="n"/>
      <c r="AD685" s="66" t="n"/>
      <c r="AE685" s="66" t="n"/>
    </row>
    <row customFormat="true" ht="15" outlineLevel="0" r="686" s="36">
      <c r="A686" s="87" t="n"/>
      <c r="B686" s="65" t="s">
        <v>132</v>
      </c>
      <c r="C686" s="66" t="n"/>
      <c r="D686" s="66" t="n"/>
      <c r="E686" s="66" t="n"/>
      <c r="F686" s="67" t="e">
        <f aca="false" ca="false" dt2D="false" dtr="false" t="normal">E686/C686</f>
        <v>#DIV/0!</v>
      </c>
      <c r="G686" s="68" t="n"/>
      <c r="H686" s="67" t="e">
        <f aca="false" ca="false" dt2D="false" dtr="false" t="normal">G686/D686*100</f>
        <v>#DIV/0!</v>
      </c>
      <c r="I686" s="68" t="n"/>
      <c r="J686" s="68" t="n"/>
      <c r="K686" s="68" t="n"/>
      <c r="L686" s="68" t="n"/>
      <c r="M686" s="68" t="n"/>
      <c r="N686" s="68" t="n"/>
      <c r="O686" s="66" t="n"/>
      <c r="P686" s="66" t="n"/>
      <c r="Q686" s="66" t="n"/>
      <c r="R686" s="66" t="n"/>
      <c r="S686" s="66" t="n"/>
      <c r="T686" s="66" t="n"/>
      <c r="U686" s="69" t="e">
        <f aca="false" ca="false" dt2D="false" dtr="false" t="normal">O686/G686*100</f>
        <v>#DIV/0!</v>
      </c>
      <c r="V686" s="66" t="n"/>
      <c r="W686" s="81" t="e">
        <f aca="false" ca="false" dt2D="false" dtr="false" t="normal">V686/E686*100</f>
        <v>#DIV/0!</v>
      </c>
      <c r="X686" s="66" t="n"/>
      <c r="Y686" s="81" t="e">
        <f aca="false" ca="false" dt2D="false" dtr="false" t="normal">X686/E686*100</f>
        <v>#DIV/0!</v>
      </c>
      <c r="Z686" s="66" t="n"/>
      <c r="AA686" s="66" t="n"/>
      <c r="AB686" s="66" t="n"/>
      <c r="AC686" s="66" t="n"/>
      <c r="AD686" s="66" t="n"/>
      <c r="AE686" s="66" t="n"/>
    </row>
    <row customFormat="true" ht="15" outlineLevel="0" r="687" s="36">
      <c r="A687" s="73" t="s">
        <v>569</v>
      </c>
      <c r="B687" s="74" t="s"/>
      <c r="C687" s="75" t="n">
        <f aca="false" ca="false" dt2D="false" dtr="false" t="normal">SUM(C680:C686)</f>
        <v>0</v>
      </c>
      <c r="D687" s="75" t="n">
        <f aca="false" ca="false" dt2D="false" dtr="false" t="normal">SUM(D680:D686)</f>
        <v>0</v>
      </c>
      <c r="E687" s="75" t="n">
        <f aca="false" ca="false" dt2D="false" dtr="false" t="normal">SUM(E680:E686)</f>
        <v>0</v>
      </c>
      <c r="F687" s="76" t="e">
        <f aca="false" ca="false" dt2D="false" dtr="false" t="normal">E687/C687</f>
        <v>#DIV/0!</v>
      </c>
      <c r="G687" s="75" t="n">
        <f aca="false" ca="false" dt2D="false" dtr="false" t="normal">SUM(G680:G686)</f>
        <v>0</v>
      </c>
      <c r="H687" s="76" t="e">
        <f aca="false" ca="false" dt2D="false" dtr="false" t="normal">G687/D687*100</f>
        <v>#DIV/0!</v>
      </c>
      <c r="I687" s="75" t="n">
        <f aca="false" ca="false" dt2D="false" dtr="false" t="normal">SUM(I680:I686)</f>
        <v>0</v>
      </c>
      <c r="J687" s="75" t="n">
        <f aca="false" ca="false" dt2D="false" dtr="false" t="normal">SUM(J680:J686)</f>
        <v>0</v>
      </c>
      <c r="K687" s="75" t="n">
        <f aca="false" ca="false" dt2D="false" dtr="false" t="normal">SUM(K680:K686)</f>
        <v>0</v>
      </c>
      <c r="L687" s="75" t="n">
        <f aca="false" ca="false" dt2D="false" dtr="false" t="normal">SUM(L680:L686)</f>
        <v>0</v>
      </c>
      <c r="M687" s="75" t="n">
        <f aca="false" ca="false" dt2D="false" dtr="false" t="normal">SUM(M680:M686)</f>
        <v>0</v>
      </c>
      <c r="N687" s="75" t="n">
        <f aca="false" ca="false" dt2D="false" dtr="false" t="normal">SUM(N680:N686)</f>
        <v>0</v>
      </c>
      <c r="O687" s="75" t="n">
        <f aca="false" ca="false" dt2D="false" dtr="false" t="normal">SUM(O680:O686)</f>
        <v>0</v>
      </c>
      <c r="P687" s="75" t="n">
        <f aca="false" ca="false" dt2D="false" dtr="false" t="normal">SUM(P680:P686)</f>
        <v>0</v>
      </c>
      <c r="Q687" s="75" t="n">
        <f aca="false" ca="false" dt2D="false" dtr="false" t="normal">SUM(Q680:Q686)</f>
        <v>0</v>
      </c>
      <c r="R687" s="75" t="n">
        <f aca="false" ca="false" dt2D="false" dtr="false" t="normal">SUM(R680:R686)</f>
        <v>0</v>
      </c>
      <c r="S687" s="75" t="n">
        <f aca="false" ca="false" dt2D="false" dtr="false" t="normal">SUM(S680:S686)</f>
        <v>0</v>
      </c>
      <c r="T687" s="75" t="n">
        <f aca="false" ca="false" dt2D="false" dtr="false" t="normal">SUM(T680:T686)</f>
        <v>0</v>
      </c>
      <c r="U687" s="77" t="e">
        <f aca="false" ca="false" dt2D="false" dtr="false" t="normal">O687/G687*100</f>
        <v>#DIV/0!</v>
      </c>
      <c r="V687" s="75" t="n">
        <f aca="false" ca="false" dt2D="false" dtr="false" t="normal">SUM(V680:V686)</f>
        <v>0</v>
      </c>
      <c r="W687" s="78" t="e">
        <f aca="false" ca="false" dt2D="false" dtr="false" t="normal">V687/E687*100</f>
        <v>#DIV/0!</v>
      </c>
      <c r="X687" s="75" t="n">
        <f aca="false" ca="false" dt2D="false" dtr="false" t="normal">SUM(X680:X686)</f>
        <v>0</v>
      </c>
      <c r="Y687" s="78" t="e">
        <f aca="false" ca="false" dt2D="false" dtr="false" t="normal">X687/E687*100</f>
        <v>#DIV/0!</v>
      </c>
      <c r="Z687" s="75" t="n">
        <f aca="false" ca="false" dt2D="false" dtr="false" t="normal">SUM(Z680:Z686)</f>
        <v>0</v>
      </c>
      <c r="AA687" s="75" t="n">
        <f aca="false" ca="false" dt2D="false" dtr="false" t="normal">SUM(AA680:AA686)</f>
        <v>0</v>
      </c>
      <c r="AB687" s="75" t="n">
        <f aca="false" ca="false" dt2D="false" dtr="false" t="normal">SUM(AB680:AB686)</f>
        <v>0</v>
      </c>
      <c r="AC687" s="75" t="n">
        <f aca="false" ca="false" dt2D="false" dtr="false" t="normal">SUM(AC680:AC686)</f>
        <v>0</v>
      </c>
      <c r="AD687" s="75" t="n">
        <f aca="false" ca="false" dt2D="false" dtr="false" t="normal">SUM(AD680:AD686)</f>
        <v>0</v>
      </c>
      <c r="AE687" s="75" t="n">
        <f aca="false" ca="false" dt2D="false" dtr="false" t="normal">SUM(AE680:AE686)</f>
        <v>0</v>
      </c>
    </row>
    <row customFormat="true" ht="15" outlineLevel="0" r="688" s="36">
      <c r="A688" s="73" t="s">
        <v>570</v>
      </c>
      <c r="B688" s="74" t="s"/>
      <c r="C688" s="75" t="n">
        <f aca="false" ca="false" dt2D="false" dtr="false" t="normal">C35+C95+C104+C116+C138+C159+C166+C181+C193+C210+C241+C292+C314+C330+C337+C361+C371+C381+C423+C432+C444+C482+C505+C511+C531+C552+C565+C585+C593+C620+C649+C667+C674+C678+C687</f>
        <v>87730.065</v>
      </c>
      <c r="D688" s="75" t="n">
        <f aca="false" ca="false" dt2D="false" dtr="false" t="normal">D35+D95+D104+D116+D138+D159+D166+D181+D193+D210+D241+D292+D314+D330+D337+D361+D371+D381+D423+D432+D444+D482+D505+D511+D531+D552+D565+D585+D593+D620+D649+D667+D674+D678+D687</f>
        <v>0</v>
      </c>
      <c r="E688" s="75" t="n">
        <f aca="false" ca="false" dt2D="false" dtr="false" t="normal">E35+E95+E104+E116+E138+E159+E166+E181+E193+E210+E241+E292+E314+E330+E337+E361+E371+E381+E423+E432+E444+E482+E505+E511+E531+E552+E565+E585+E593+E620+E649+E667+E674+E678+E687</f>
        <v>6862</v>
      </c>
      <c r="F688" s="84" t="n">
        <f aca="false" ca="false" dt2D="false" dtr="false" t="normal">E688/C688</f>
        <v>0.07821719954271093</v>
      </c>
      <c r="G688" s="75" t="n">
        <f aca="false" ca="false" dt2D="false" dtr="false" t="normal">G35+G95+G104+G116+G138+G159+G166+G181+G193+G210+G241+G292+G314+G330+G337+G361+G371+G381+G423+G432+G444+G482+G505+G511+G531+G552+G565+G585+G593+G620+G649+G667+G674+G678+G687</f>
        <v>0</v>
      </c>
      <c r="H688" s="84" t="e">
        <f aca="false" ca="false" dt2D="false" dtr="false" t="normal">G688/D688*100</f>
        <v>#DIV/0!</v>
      </c>
      <c r="I688" s="75" t="n">
        <f aca="false" ca="false" dt2D="false" dtr="false" t="normal">I35+I95+I104+I116+I138+I159+I166+I181+I193+I210+I241+I292+I314+I330+I337+I361+I371+I381+I423+I432+I444+I482+I505+I511+I531+I552+I565+I585+I593+I620+I649+I667+I674+I678+I687</f>
        <v>0</v>
      </c>
      <c r="J688" s="75" t="n">
        <f aca="false" ca="false" dt2D="false" dtr="false" t="normal">J35+J95+J104+J116+J138+J159+J166+J181+J193+J210+J241+J292+J314+J330+J337+J361+J371+J381+J423+J432+J444+J482+J505+J511+J531+J552+J565+J585+J593+J620+J649+J667+J674+J678+J687</f>
        <v>0</v>
      </c>
      <c r="K688" s="75" t="n">
        <f aca="false" ca="false" dt2D="false" dtr="false" t="normal">K35+K95+K104+K116+K138+K159+K166+K181+K193+K210+K241+K292+K314+K330+K337+K361+K371+K381+K423+K432+K444+K482+K505+K511+K531+K552+K565+K585+K593+K620+K649+K667+K674+K678+K687</f>
        <v>0</v>
      </c>
      <c r="L688" s="75" t="n">
        <f aca="false" ca="false" dt2D="false" dtr="false" t="normal">L35+L95+L104+L116+L138+L159+L166+L181+L193+L210+L241+L292+L314+L330+L337+L361+L371+L381+L423+L432+L444+L482+L505+L511+L531+L552+L565+L585+L593+L620+L649+L667+L674+L678+L687</f>
        <v>0</v>
      </c>
      <c r="M688" s="75" t="n">
        <f aca="false" ca="false" dt2D="false" dtr="false" t="normal">M35+M95+M104+M116+M138+M159+M166+M181+M193+M210+M241+M292+M314+M330+M337+M361+M371+M381+M423+M432+M444+M482+M505+M511+M531+M552+M565+M585+M593+M620+M649+M667+M674+M678+M687</f>
        <v>0</v>
      </c>
      <c r="N688" s="75" t="n">
        <f aca="false" ca="false" dt2D="false" dtr="false" t="normal">N35+N95+N104+N116+N138+N159+N166+N181+N193+N210+N241+N292+N314+N330+N337+N361+N371+N381+N423+N432+N444+N482+N505+N511+N531+N552+N565+N585+N593+N620+N649+N667+N674+N678+N687</f>
        <v>0</v>
      </c>
      <c r="O688" s="75" t="n">
        <f aca="false" ca="false" dt2D="false" dtr="false" t="normal">O35+O95+O104+O116+O138+O159+O166+O181+O193+O210+O241+O292+O314+O330+O337+O361+O371+O381+O423+O432+O444+O482+O505+O511+O531+O552+O565+O585+O593+O620+O649+O667+O674+O678+O687</f>
        <v>64</v>
      </c>
      <c r="P688" s="75" t="n">
        <f aca="false" ca="false" dt2D="false" dtr="false" t="normal">P35+P95+P104+P116+P138+P159+P166+P181+P193+P210+P241+P292+P314+P330+P337+P361+P371+P381+P423+P432+P444+P482+P505+P511+P531+P552+P565+P585+P593+P620+P649+P667+P674+P678+P687</f>
        <v>0</v>
      </c>
      <c r="Q688" s="75" t="n">
        <f aca="false" ca="false" dt2D="false" dtr="false" t="normal">Q35+Q95+Q104+Q116+Q138+Q159+Q166+Q181+Q193+Q210+Q241+Q292+Q314+Q330+Q337+Q361+Q371+Q381+Q423+Q432+Q444+Q482+Q505+Q511+Q531+Q552+Q565+Q585+Q593+Q620+Q649+Q667+Q674+Q678+Q687</f>
        <v>0</v>
      </c>
      <c r="R688" s="75" t="n">
        <f aca="false" ca="false" dt2D="false" dtr="false" t="normal">R35+R95+R104+R116+R138+R159+R166+R181+R193+R210+R241+R292+R314+R330+R337+R361+R371+R381+R423+R432+R444+R482+R505+R511+R531+R552+R565+R585+R593+R620+R649+R667+R674+R678+R687</f>
        <v>0</v>
      </c>
      <c r="S688" s="75" t="n">
        <f aca="false" ca="false" dt2D="false" dtr="false" t="normal">S35+S95+S104+S116+S138+S159+S166+S181+S193+S210+S241+S292+S314+S330+S337+S361+S371+S381+S423+S432+S444+S482+S505+S511+S531+S552+S565+S585+S593+S620+S649+S667+S674+S678+S687</f>
        <v>64</v>
      </c>
      <c r="T688" s="75" t="n">
        <f aca="false" ca="false" dt2D="false" dtr="false" t="normal">T35+T95+T104+T116+T138+T159+T166+T181+T193+T210+T241+T292+T314+T330+T337+T361+T371+T381+T423+T432+T444+T482+T505+T511+T531+T552+T565+T585+T593+T620+T649+T667+T674+T678+T687</f>
        <v>0</v>
      </c>
      <c r="U688" s="63" t="e">
        <f aca="false" ca="false" dt2D="false" dtr="false" t="normal">O688/G688*100</f>
        <v>#DIV/0!</v>
      </c>
      <c r="V688" s="75" t="n">
        <f aca="false" ca="false" dt2D="false" dtr="false" t="normal">V35+V95+V104+V116+V138+V159+V166+V181+V193+V210+V241+V292+V314+V330+V337+V361+V371+V381+V423+V432+V444+V482+V505+V511+V531+V552+V565+V585+V593+V620+V649+V667+V674+V678+V687</f>
        <v>0</v>
      </c>
      <c r="W688" s="75" t="n">
        <f aca="false" ca="false" dt2D="false" dtr="false" t="normal">V688/E688*100</f>
        <v>0</v>
      </c>
      <c r="X688" s="75" t="n">
        <f aca="false" ca="false" dt2D="false" dtr="false" t="normal">X35+X95+X104+X116+X138+X159+X166+X181+X193+X210+X241+X292+X314+X330+X337+X361+X371+X381+X423+X432+X444+X482+X505+X511+X531+X552+X565+X585+X593+X620+X649+X667+X674+X678+X687</f>
        <v>773</v>
      </c>
      <c r="Y688" s="75" t="n">
        <f aca="false" ca="false" dt2D="false" dtr="false" t="normal">X688/E688*100</f>
        <v>11.26493733605363</v>
      </c>
      <c r="Z688" s="75" t="n">
        <f aca="false" ca="false" dt2D="false" dtr="false" t="normal">Z35+Z95+Z104+Z116+Z138+Z159+Z166+Z181+Z193+Z210+Z241+Z292+Z314+Z330+Z337+Z361+Z371+Z381+Z423+Z432+Z444+Z482+Z505+Z511+Z531+Z552+Z565+Z585+Z593+Z620+Z649+Z667+Z674+Z678+Z687</f>
        <v>0</v>
      </c>
      <c r="AA688" s="75" t="n">
        <f aca="false" ca="false" dt2D="false" dtr="false" t="normal">AA35+AA95+AA104+AA116+AA138+AA159+AA166+AA181+AA193+AA210+AA241+AA292+AA314+AA330+AA337+AA361+AA371+AA381+AA423+AA432+AA444+AA482+AA505+AA511+AA531+AA552+AA565+AA585+AA593+AA620+AA649+AA667+AA674+AA678+AA687</f>
        <v>0</v>
      </c>
      <c r="AB688" s="75" t="n">
        <f aca="false" ca="false" dt2D="false" dtr="false" t="normal">AB35+AB95+AB104+AB116+AB138+AB159+AB166+AB181+AB193+AB210+AB241+AB292+AB314+AB330+AB337+AB361+AB371+AB381+AB423+AB432+AB444+AB482+AB505+AB511+AB531+AB552+AB565+AB585+AB593+AB620+AB649+AB667+AB674+AB678+AB687</f>
        <v>0</v>
      </c>
      <c r="AC688" s="75" t="n">
        <f aca="false" ca="false" dt2D="false" dtr="false" t="normal">AC35+AC95+AC104+AC116+AC138+AC159+AC166+AC181+AC193+AC210+AC241+AC292+AC314+AC330+AC337+AC361+AC371+AC381+AC423+AC432+AC444+AC482+AC505+AC511+AC531+AC552+AC565+AC585+AC593+AC620+AC649+AC667+AC674+AC678+AC687</f>
        <v>0</v>
      </c>
      <c r="AD688" s="75" t="n">
        <f aca="false" ca="false" dt2D="false" dtr="false" t="normal">AD35+AD95+AD104+AD116+AD138+AD159+AD166+AD181+AD193+AD210+AD241+AD292+AD314+AD330+AD337+AD361+AD371+AD381+AD423+AD432+AD444+AD482+AD505+AD511+AD531+AD552+AD565+AD585+AD593+AD620+AD649+AD667+AD674+AD678+AD687</f>
        <v>0</v>
      </c>
      <c r="AE688" s="75" t="n">
        <f aca="false" ca="false" dt2D="false" dtr="false" t="normal">AE35+AE95+AE104+AE116+AE138+AE159+AE166+AE181+AE193+AE210+AE241+AE292+AE314+AE330+AE337+AE361+AE371+AE381+AE423+AE432+AE444+AE482+AE505+AE511+AE531+AE552+AE565+AE585+AE593+AE620+AE649+AE667+AE674+AE678+AE687</f>
        <v>0</v>
      </c>
    </row>
    <row customFormat="true" ht="15" outlineLevel="0" r="689" s="36">
      <c r="A689" s="37" t="n"/>
      <c r="B689" s="38" t="n"/>
      <c r="C689" s="39" t="n"/>
      <c r="D689" s="39" t="n"/>
      <c r="E689" s="39" t="n"/>
      <c r="F689" s="39" t="n"/>
      <c r="G689" s="40" t="n"/>
      <c r="H689" s="40" t="n"/>
      <c r="I689" s="40" t="n"/>
      <c r="J689" s="40" t="n"/>
      <c r="K689" s="40" t="n"/>
      <c r="L689" s="40" t="n"/>
      <c r="M689" s="40" t="n"/>
      <c r="N689" s="40" t="n"/>
      <c r="O689" s="39" t="n"/>
      <c r="P689" s="39" t="n"/>
      <c r="Q689" s="39" t="n"/>
      <c r="R689" s="39" t="n"/>
      <c r="S689" s="39" t="n"/>
      <c r="T689" s="39" t="n"/>
      <c r="U689" s="39" t="n"/>
      <c r="V689" s="39" t="n"/>
      <c r="W689" s="39" t="n"/>
      <c r="X689" s="37" t="n"/>
      <c r="Y689" s="37" t="n"/>
      <c r="Z689" s="37" t="n"/>
      <c r="AA689" s="37" t="n"/>
      <c r="AB689" s="37" t="n"/>
      <c r="AC689" s="37" t="n"/>
      <c r="AD689" s="37" t="n"/>
      <c r="AE689" s="37" t="n"/>
    </row>
    <row customFormat="true" ht="15" outlineLevel="0" r="690" s="36">
      <c r="A690" s="42" t="n"/>
      <c r="B690" s="43" t="n"/>
      <c r="C690" s="104" t="n"/>
      <c r="D690" s="39" t="n"/>
      <c r="E690" s="39" t="n"/>
      <c r="F690" s="39" t="n"/>
      <c r="G690" s="40" t="n"/>
      <c r="H690" s="41" t="n"/>
      <c r="I690" s="41" t="n"/>
      <c r="J690" s="41" t="n"/>
      <c r="K690" s="41" t="n"/>
      <c r="L690" s="41" t="n"/>
      <c r="M690" s="41" t="n"/>
      <c r="N690" s="40" t="n"/>
      <c r="O690" s="39" t="n"/>
      <c r="P690" s="39" t="n"/>
      <c r="Q690" s="39" t="n"/>
      <c r="R690" s="39" t="n"/>
      <c r="S690" s="39" t="n"/>
      <c r="T690" s="39" t="n"/>
      <c r="U690" s="39" t="n"/>
      <c r="V690" s="39" t="n"/>
      <c r="W690" s="39" t="n"/>
      <c r="X690" s="37" t="n"/>
      <c r="Y690" s="37" t="n"/>
      <c r="Z690" s="37" t="n"/>
      <c r="AA690" s="37" t="n"/>
      <c r="AB690" s="37" t="n"/>
      <c r="AC690" s="37" t="n"/>
      <c r="AD690" s="37" t="n"/>
      <c r="AE690" s="37" t="n"/>
    </row>
    <row customFormat="true" ht="15" outlineLevel="0" r="691" s="36">
      <c r="A691" s="37" t="n"/>
      <c r="B691" s="105" t="n"/>
      <c r="C691" s="106" t="n"/>
      <c r="D691" s="106" t="n"/>
      <c r="E691" s="106" t="n"/>
      <c r="F691" s="106" t="n"/>
      <c r="G691" s="107" t="n"/>
      <c r="H691" s="107" t="n"/>
      <c r="I691" s="106" t="n"/>
      <c r="J691" s="108" t="n"/>
      <c r="K691" s="108" t="n"/>
      <c r="L691" s="106" t="n"/>
      <c r="M691" s="108" t="n"/>
      <c r="N691" s="108" t="n"/>
      <c r="O691" s="106" t="n"/>
      <c r="P691" s="108" t="n"/>
      <c r="Q691" s="39" t="n"/>
      <c r="R691" s="39" t="n"/>
      <c r="S691" s="39" t="n"/>
      <c r="T691" s="39" t="n"/>
      <c r="U691" s="39" t="n"/>
      <c r="V691" s="39" t="n"/>
      <c r="W691" s="39" t="n"/>
      <c r="X691" s="37" t="n"/>
      <c r="Y691" s="37" t="n"/>
      <c r="Z691" s="37" t="n"/>
      <c r="AA691" s="37" t="n"/>
      <c r="AB691" s="37" t="n"/>
      <c r="AC691" s="37" t="n"/>
      <c r="AD691" s="37" t="n"/>
      <c r="AE691" s="37" t="n"/>
    </row>
    <row customFormat="true" ht="15" outlineLevel="0" r="692" s="36">
      <c r="A692" s="37" t="n"/>
      <c r="B692" s="109" t="s">
        <v>571</v>
      </c>
      <c r="C692" s="110" t="s">
        <v>572</v>
      </c>
      <c r="D692" s="110" t="n"/>
      <c r="E692" s="110" t="n"/>
      <c r="F692" s="110" t="n"/>
      <c r="G692" s="42" t="n"/>
      <c r="H692" s="42" t="s">
        <v>573</v>
      </c>
      <c r="I692" s="111" t="n"/>
      <c r="J692" s="104" t="n"/>
      <c r="K692" s="104" t="s">
        <v>574</v>
      </c>
      <c r="L692" s="111" t="n"/>
      <c r="M692" s="39" t="n"/>
      <c r="N692" s="39" t="s">
        <v>575</v>
      </c>
      <c r="O692" s="110" t="n"/>
      <c r="P692" s="39" t="n"/>
      <c r="Q692" s="39" t="n"/>
      <c r="R692" s="39" t="n"/>
      <c r="S692" s="39" t="n"/>
      <c r="T692" s="39" t="n"/>
      <c r="U692" s="39" t="n"/>
      <c r="V692" s="39" t="n"/>
      <c r="W692" s="39" t="n"/>
      <c r="X692" s="37" t="n"/>
      <c r="Y692" s="37" t="n"/>
      <c r="Z692" s="37" t="n"/>
      <c r="AA692" s="37" t="n"/>
      <c r="AB692" s="37" t="n"/>
      <c r="AC692" s="37" t="n"/>
      <c r="AD692" s="37" t="n"/>
      <c r="AE692" s="37" t="n"/>
    </row>
    <row customFormat="true" ht="15" outlineLevel="0" r="693" s="36">
      <c r="A693" s="37" t="n"/>
      <c r="B693" s="112" t="n"/>
      <c r="C693" s="113" t="s">
        <v>31</v>
      </c>
      <c r="D693" s="113" t="s"/>
      <c r="E693" s="113" t="s"/>
      <c r="F693" s="113" t="s"/>
      <c r="G693" s="114" t="n"/>
      <c r="H693" s="114" t="s">
        <v>32</v>
      </c>
      <c r="I693" s="115" t="n"/>
      <c r="J693" s="104" t="n"/>
      <c r="K693" s="114" t="s">
        <v>33</v>
      </c>
      <c r="L693" s="43" t="n"/>
      <c r="M693" s="39" t="n"/>
      <c r="N693" s="39" t="n"/>
      <c r="O693" s="38" t="n"/>
      <c r="P693" s="39" t="n"/>
      <c r="Q693" s="39" t="n"/>
      <c r="R693" s="39" t="n"/>
      <c r="S693" s="39" t="n"/>
      <c r="T693" s="39" t="n"/>
      <c r="U693" s="39" t="n"/>
      <c r="V693" s="39" t="n"/>
      <c r="W693" s="39" t="n"/>
      <c r="X693" s="37" t="n"/>
      <c r="Y693" s="37" t="n"/>
      <c r="Z693" s="37" t="n"/>
      <c r="AA693" s="37" t="n"/>
      <c r="AB693" s="37" t="n"/>
      <c r="AC693" s="37" t="n"/>
      <c r="AD693" s="37" t="n"/>
      <c r="AE693" s="37" t="n"/>
    </row>
    <row customFormat="true" ht="15" outlineLevel="0" r="694" s="36"/>
  </sheetData>
  <mergeCells count="69">
    <mergeCell ref="C693:F693"/>
    <mergeCell ref="A687:B687"/>
    <mergeCell ref="A678:B678"/>
    <mergeCell ref="A688:B688"/>
    <mergeCell ref="A674:B674"/>
    <mergeCell ref="A667:B667"/>
    <mergeCell ref="A649:B649"/>
    <mergeCell ref="A531:B531"/>
    <mergeCell ref="A511:B511"/>
    <mergeCell ref="A505:B505"/>
    <mergeCell ref="A482:B482"/>
    <mergeCell ref="A444:B444"/>
    <mergeCell ref="A432:B432"/>
    <mergeCell ref="A423:B423"/>
    <mergeCell ref="A381:B381"/>
    <mergeCell ref="A371:B371"/>
    <mergeCell ref="A361:B361"/>
    <mergeCell ref="A337:B337"/>
    <mergeCell ref="A330:B330"/>
    <mergeCell ref="A314:B314"/>
    <mergeCell ref="A620:B620"/>
    <mergeCell ref="A593:B593"/>
    <mergeCell ref="A585:B585"/>
    <mergeCell ref="A565:B565"/>
    <mergeCell ref="A552:B552"/>
    <mergeCell ref="A292:B292"/>
    <mergeCell ref="A210:B210"/>
    <mergeCell ref="A193:B193"/>
    <mergeCell ref="A181:B181"/>
    <mergeCell ref="A166:B166"/>
    <mergeCell ref="A159:B159"/>
    <mergeCell ref="A138:B138"/>
    <mergeCell ref="A116:B116"/>
    <mergeCell ref="A104:B104"/>
    <mergeCell ref="A95:B95"/>
    <mergeCell ref="A35:B35"/>
    <mergeCell ref="A5:A10"/>
    <mergeCell ref="B5:B10"/>
    <mergeCell ref="I7:I10"/>
    <mergeCell ref="J8:M8"/>
    <mergeCell ref="J9:M9"/>
    <mergeCell ref="J7:N7"/>
    <mergeCell ref="H7:H10"/>
    <mergeCell ref="G7:G10"/>
    <mergeCell ref="C5:C10"/>
    <mergeCell ref="D5:E6"/>
    <mergeCell ref="F5:F10"/>
    <mergeCell ref="D7:D10"/>
    <mergeCell ref="E7:E10"/>
    <mergeCell ref="V5:AE5"/>
    <mergeCell ref="G5:U5"/>
    <mergeCell ref="G6:N6"/>
    <mergeCell ref="V6:W6"/>
    <mergeCell ref="O6:U6"/>
    <mergeCell ref="X6:AE6"/>
    <mergeCell ref="AA7:AE7"/>
    <mergeCell ref="AA8:AD9"/>
    <mergeCell ref="AE8:AE10"/>
    <mergeCell ref="Y7:Y10"/>
    <mergeCell ref="X7:X10"/>
    <mergeCell ref="W7:W10"/>
    <mergeCell ref="V7:V10"/>
    <mergeCell ref="U7:U10"/>
    <mergeCell ref="T8:T10"/>
    <mergeCell ref="P7:T7"/>
    <mergeCell ref="P8:S9"/>
    <mergeCell ref="O7:O10"/>
    <mergeCell ref="N8:N10"/>
    <mergeCell ref="Z7:Z10"/>
  </mergeCells>
  <pageMargins bottom="0.75" footer="0.300000011920929" header="0.300000011920929" left="0.700000047683716" right="0.700000047683716" top="0.75"/>
</worksheet>
</file>

<file path=docProps/app.xml><?xml version="1.0" encoding="utf-8"?>
<Properties xmlns="http://schemas.openxmlformats.org/officeDocument/2006/extended-properties">
  <Template>Normal.dotm</Template>
  <TotalTime>0</TotalTime>
  <DocSecurity>0</DocSecurity>
  <ScaleCrop>false</ScaleCrop>
  <Application>MyOffice-CoreFramework-Android/32-1208.815.9166.836.1@e219c1f5f8b37096339e1b5349806f7128392a05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modified xsi:type="dcterms:W3CDTF">2024-04-01T07:35:49Z</dcterms:modified>
</cp:coreProperties>
</file>